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ru\Downloads\"/>
    </mc:Choice>
  </mc:AlternateContent>
  <xr:revisionPtr revIDLastSave="0" documentId="13_ncr:1_{9472B9B8-E7F5-4434-BC4C-7D17644E9E8F}" xr6:coauthVersionLast="47" xr6:coauthVersionMax="47" xr10:uidLastSave="{00000000-0000-0000-0000-000000000000}"/>
  <bookViews>
    <workbookView xWindow="-110" yWindow="-110" windowWidth="19420" windowHeight="11500" xr2:uid="{04AFAB7C-06E5-4611-AB8B-702BAC6B8CC2}"/>
  </bookViews>
  <sheets>
    <sheet name="TOPSIS" sheetId="7" r:id="rId1"/>
    <sheet name="Wine Data" sheetId="2" r:id="rId2"/>
    <sheet name="Normalization" sheetId="3" r:id="rId3"/>
    <sheet name="Multiply with Weight V" sheetId="4" r:id="rId4"/>
    <sheet name="Ideal Distance" sheetId="5" r:id="rId5"/>
    <sheet name="Negative I. Distance" sheetId="6" r:id="rId6"/>
    <sheet name="Weight Value" sheetId="1" r:id="rId7"/>
  </sheets>
  <definedNames>
    <definedName name="_xlnm._FilterDatabase" localSheetId="0" hidden="1">TOPSIS!$E$6:$G$1605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7" l="1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7" i="7"/>
  <c r="B4" i="6"/>
  <c r="C4" i="6"/>
  <c r="D4" i="6"/>
  <c r="E4" i="6"/>
  <c r="F4" i="6"/>
  <c r="G4" i="6"/>
  <c r="H4" i="6"/>
  <c r="I4" i="6"/>
  <c r="J4" i="6"/>
  <c r="K4" i="6"/>
  <c r="L4" i="6"/>
  <c r="B5" i="6"/>
  <c r="C5" i="6"/>
  <c r="D5" i="6"/>
  <c r="E5" i="6"/>
  <c r="F5" i="6"/>
  <c r="G5" i="6"/>
  <c r="H5" i="6"/>
  <c r="I5" i="6"/>
  <c r="J5" i="6"/>
  <c r="K5" i="6"/>
  <c r="L5" i="6"/>
  <c r="B6" i="6"/>
  <c r="C6" i="6"/>
  <c r="D6" i="6"/>
  <c r="E6" i="6"/>
  <c r="F6" i="6"/>
  <c r="G6" i="6"/>
  <c r="H6" i="6"/>
  <c r="I6" i="6"/>
  <c r="J6" i="6"/>
  <c r="K6" i="6"/>
  <c r="L6" i="6"/>
  <c r="B7" i="6"/>
  <c r="C7" i="6"/>
  <c r="D7" i="6"/>
  <c r="E7" i="6"/>
  <c r="F7" i="6"/>
  <c r="G7" i="6"/>
  <c r="H7" i="6"/>
  <c r="I7" i="6"/>
  <c r="J7" i="6"/>
  <c r="K7" i="6"/>
  <c r="L7" i="6"/>
  <c r="B8" i="6"/>
  <c r="C8" i="6"/>
  <c r="D8" i="6"/>
  <c r="E8" i="6"/>
  <c r="F8" i="6"/>
  <c r="G8" i="6"/>
  <c r="H8" i="6"/>
  <c r="I8" i="6"/>
  <c r="J8" i="6"/>
  <c r="K8" i="6"/>
  <c r="L8" i="6"/>
  <c r="B9" i="6"/>
  <c r="C9" i="6"/>
  <c r="D9" i="6"/>
  <c r="E9" i="6"/>
  <c r="F9" i="6"/>
  <c r="G9" i="6"/>
  <c r="H9" i="6"/>
  <c r="I9" i="6"/>
  <c r="J9" i="6"/>
  <c r="K9" i="6"/>
  <c r="L9" i="6"/>
  <c r="B10" i="6"/>
  <c r="C10" i="6"/>
  <c r="D10" i="6"/>
  <c r="E10" i="6"/>
  <c r="F10" i="6"/>
  <c r="G10" i="6"/>
  <c r="H10" i="6"/>
  <c r="I10" i="6"/>
  <c r="J10" i="6"/>
  <c r="K10" i="6"/>
  <c r="L10" i="6"/>
  <c r="B11" i="6"/>
  <c r="C11" i="6"/>
  <c r="D11" i="6"/>
  <c r="E11" i="6"/>
  <c r="F11" i="6"/>
  <c r="G11" i="6"/>
  <c r="H11" i="6"/>
  <c r="I11" i="6"/>
  <c r="J11" i="6"/>
  <c r="K11" i="6"/>
  <c r="L11" i="6"/>
  <c r="B12" i="6"/>
  <c r="C12" i="6"/>
  <c r="D12" i="6"/>
  <c r="E12" i="6"/>
  <c r="F12" i="6"/>
  <c r="G12" i="6"/>
  <c r="H12" i="6"/>
  <c r="I12" i="6"/>
  <c r="J12" i="6"/>
  <c r="K12" i="6"/>
  <c r="L12" i="6"/>
  <c r="B13" i="6"/>
  <c r="C13" i="6"/>
  <c r="D13" i="6"/>
  <c r="E13" i="6"/>
  <c r="F13" i="6"/>
  <c r="G13" i="6"/>
  <c r="H13" i="6"/>
  <c r="I13" i="6"/>
  <c r="J13" i="6"/>
  <c r="K13" i="6"/>
  <c r="L13" i="6"/>
  <c r="B14" i="6"/>
  <c r="C14" i="6"/>
  <c r="D14" i="6"/>
  <c r="E14" i="6"/>
  <c r="F14" i="6"/>
  <c r="G14" i="6"/>
  <c r="H14" i="6"/>
  <c r="I14" i="6"/>
  <c r="J14" i="6"/>
  <c r="K14" i="6"/>
  <c r="L14" i="6"/>
  <c r="B15" i="6"/>
  <c r="C15" i="6"/>
  <c r="D15" i="6"/>
  <c r="E15" i="6"/>
  <c r="F15" i="6"/>
  <c r="G15" i="6"/>
  <c r="H15" i="6"/>
  <c r="I15" i="6"/>
  <c r="J15" i="6"/>
  <c r="K15" i="6"/>
  <c r="L15" i="6"/>
  <c r="B16" i="6"/>
  <c r="C16" i="6"/>
  <c r="D16" i="6"/>
  <c r="E16" i="6"/>
  <c r="F16" i="6"/>
  <c r="G16" i="6"/>
  <c r="H16" i="6"/>
  <c r="I16" i="6"/>
  <c r="J16" i="6"/>
  <c r="K16" i="6"/>
  <c r="L16" i="6"/>
  <c r="B17" i="6"/>
  <c r="C17" i="6"/>
  <c r="D17" i="6"/>
  <c r="E17" i="6"/>
  <c r="F17" i="6"/>
  <c r="G17" i="6"/>
  <c r="H17" i="6"/>
  <c r="I17" i="6"/>
  <c r="J17" i="6"/>
  <c r="K17" i="6"/>
  <c r="L17" i="6"/>
  <c r="B18" i="6"/>
  <c r="C18" i="6"/>
  <c r="D18" i="6"/>
  <c r="E18" i="6"/>
  <c r="F18" i="6"/>
  <c r="G18" i="6"/>
  <c r="H18" i="6"/>
  <c r="I18" i="6"/>
  <c r="J18" i="6"/>
  <c r="K18" i="6"/>
  <c r="L18" i="6"/>
  <c r="B19" i="6"/>
  <c r="C19" i="6"/>
  <c r="D19" i="6"/>
  <c r="E19" i="6"/>
  <c r="F19" i="6"/>
  <c r="G19" i="6"/>
  <c r="H19" i="6"/>
  <c r="I19" i="6"/>
  <c r="J19" i="6"/>
  <c r="K19" i="6"/>
  <c r="L19" i="6"/>
  <c r="B20" i="6"/>
  <c r="C20" i="6"/>
  <c r="D20" i="6"/>
  <c r="E20" i="6"/>
  <c r="F20" i="6"/>
  <c r="G20" i="6"/>
  <c r="H20" i="6"/>
  <c r="I20" i="6"/>
  <c r="J20" i="6"/>
  <c r="K20" i="6"/>
  <c r="L20" i="6"/>
  <c r="B21" i="6"/>
  <c r="C21" i="6"/>
  <c r="D21" i="6"/>
  <c r="E21" i="6"/>
  <c r="F21" i="6"/>
  <c r="G21" i="6"/>
  <c r="H21" i="6"/>
  <c r="I21" i="6"/>
  <c r="J21" i="6"/>
  <c r="K21" i="6"/>
  <c r="L21" i="6"/>
  <c r="B22" i="6"/>
  <c r="C22" i="6"/>
  <c r="D22" i="6"/>
  <c r="E22" i="6"/>
  <c r="F22" i="6"/>
  <c r="G22" i="6"/>
  <c r="H22" i="6"/>
  <c r="I22" i="6"/>
  <c r="J22" i="6"/>
  <c r="K22" i="6"/>
  <c r="L22" i="6"/>
  <c r="B23" i="6"/>
  <c r="C23" i="6"/>
  <c r="D23" i="6"/>
  <c r="E23" i="6"/>
  <c r="F23" i="6"/>
  <c r="G23" i="6"/>
  <c r="H23" i="6"/>
  <c r="I23" i="6"/>
  <c r="J23" i="6"/>
  <c r="K23" i="6"/>
  <c r="L23" i="6"/>
  <c r="B24" i="6"/>
  <c r="C24" i="6"/>
  <c r="D24" i="6"/>
  <c r="E24" i="6"/>
  <c r="F24" i="6"/>
  <c r="G24" i="6"/>
  <c r="H24" i="6"/>
  <c r="I24" i="6"/>
  <c r="J24" i="6"/>
  <c r="K24" i="6"/>
  <c r="L24" i="6"/>
  <c r="B25" i="6"/>
  <c r="C25" i="6"/>
  <c r="D25" i="6"/>
  <c r="E25" i="6"/>
  <c r="F25" i="6"/>
  <c r="G25" i="6"/>
  <c r="H25" i="6"/>
  <c r="I25" i="6"/>
  <c r="J25" i="6"/>
  <c r="K25" i="6"/>
  <c r="L25" i="6"/>
  <c r="B26" i="6"/>
  <c r="C26" i="6"/>
  <c r="D26" i="6"/>
  <c r="E26" i="6"/>
  <c r="F26" i="6"/>
  <c r="G26" i="6"/>
  <c r="H26" i="6"/>
  <c r="I26" i="6"/>
  <c r="J26" i="6"/>
  <c r="K26" i="6"/>
  <c r="L26" i="6"/>
  <c r="B27" i="6"/>
  <c r="C27" i="6"/>
  <c r="D27" i="6"/>
  <c r="E27" i="6"/>
  <c r="F27" i="6"/>
  <c r="G27" i="6"/>
  <c r="H27" i="6"/>
  <c r="I27" i="6"/>
  <c r="J27" i="6"/>
  <c r="K27" i="6"/>
  <c r="L27" i="6"/>
  <c r="B28" i="6"/>
  <c r="C28" i="6"/>
  <c r="D28" i="6"/>
  <c r="E28" i="6"/>
  <c r="F28" i="6"/>
  <c r="G28" i="6"/>
  <c r="H28" i="6"/>
  <c r="I28" i="6"/>
  <c r="J28" i="6"/>
  <c r="K28" i="6"/>
  <c r="L28" i="6"/>
  <c r="B29" i="6"/>
  <c r="C29" i="6"/>
  <c r="D29" i="6"/>
  <c r="E29" i="6"/>
  <c r="F29" i="6"/>
  <c r="G29" i="6"/>
  <c r="H29" i="6"/>
  <c r="I29" i="6"/>
  <c r="J29" i="6"/>
  <c r="K29" i="6"/>
  <c r="L29" i="6"/>
  <c r="B30" i="6"/>
  <c r="C30" i="6"/>
  <c r="D30" i="6"/>
  <c r="E30" i="6"/>
  <c r="F30" i="6"/>
  <c r="G30" i="6"/>
  <c r="H30" i="6"/>
  <c r="I30" i="6"/>
  <c r="J30" i="6"/>
  <c r="K30" i="6"/>
  <c r="L30" i="6"/>
  <c r="B31" i="6"/>
  <c r="C31" i="6"/>
  <c r="D31" i="6"/>
  <c r="E31" i="6"/>
  <c r="F31" i="6"/>
  <c r="G31" i="6"/>
  <c r="H31" i="6"/>
  <c r="I31" i="6"/>
  <c r="J31" i="6"/>
  <c r="K31" i="6"/>
  <c r="L31" i="6"/>
  <c r="B32" i="6"/>
  <c r="C32" i="6"/>
  <c r="D32" i="6"/>
  <c r="E32" i="6"/>
  <c r="F32" i="6"/>
  <c r="G32" i="6"/>
  <c r="H32" i="6"/>
  <c r="I32" i="6"/>
  <c r="J32" i="6"/>
  <c r="K32" i="6"/>
  <c r="L32" i="6"/>
  <c r="B33" i="6"/>
  <c r="C33" i="6"/>
  <c r="D33" i="6"/>
  <c r="E33" i="6"/>
  <c r="F33" i="6"/>
  <c r="G33" i="6"/>
  <c r="H33" i="6"/>
  <c r="I33" i="6"/>
  <c r="J33" i="6"/>
  <c r="K33" i="6"/>
  <c r="L33" i="6"/>
  <c r="B34" i="6"/>
  <c r="C34" i="6"/>
  <c r="D34" i="6"/>
  <c r="E34" i="6"/>
  <c r="F34" i="6"/>
  <c r="G34" i="6"/>
  <c r="H34" i="6"/>
  <c r="I34" i="6"/>
  <c r="J34" i="6"/>
  <c r="K34" i="6"/>
  <c r="L34" i="6"/>
  <c r="B35" i="6"/>
  <c r="C35" i="6"/>
  <c r="D35" i="6"/>
  <c r="E35" i="6"/>
  <c r="F35" i="6"/>
  <c r="G35" i="6"/>
  <c r="H35" i="6"/>
  <c r="I35" i="6"/>
  <c r="J35" i="6"/>
  <c r="K35" i="6"/>
  <c r="L35" i="6"/>
  <c r="B36" i="6"/>
  <c r="C36" i="6"/>
  <c r="D36" i="6"/>
  <c r="E36" i="6"/>
  <c r="F36" i="6"/>
  <c r="G36" i="6"/>
  <c r="H36" i="6"/>
  <c r="I36" i="6"/>
  <c r="J36" i="6"/>
  <c r="K36" i="6"/>
  <c r="L36" i="6"/>
  <c r="B37" i="6"/>
  <c r="C37" i="6"/>
  <c r="D37" i="6"/>
  <c r="E37" i="6"/>
  <c r="F37" i="6"/>
  <c r="G37" i="6"/>
  <c r="H37" i="6"/>
  <c r="I37" i="6"/>
  <c r="J37" i="6"/>
  <c r="K37" i="6"/>
  <c r="L37" i="6"/>
  <c r="B38" i="6"/>
  <c r="C38" i="6"/>
  <c r="D38" i="6"/>
  <c r="E38" i="6"/>
  <c r="F38" i="6"/>
  <c r="G38" i="6"/>
  <c r="H38" i="6"/>
  <c r="I38" i="6"/>
  <c r="J38" i="6"/>
  <c r="K38" i="6"/>
  <c r="L38" i="6"/>
  <c r="B39" i="6"/>
  <c r="C39" i="6"/>
  <c r="D39" i="6"/>
  <c r="E39" i="6"/>
  <c r="F39" i="6"/>
  <c r="G39" i="6"/>
  <c r="H39" i="6"/>
  <c r="I39" i="6"/>
  <c r="J39" i="6"/>
  <c r="K39" i="6"/>
  <c r="L39" i="6"/>
  <c r="B40" i="6"/>
  <c r="C40" i="6"/>
  <c r="D40" i="6"/>
  <c r="E40" i="6"/>
  <c r="F40" i="6"/>
  <c r="G40" i="6"/>
  <c r="H40" i="6"/>
  <c r="I40" i="6"/>
  <c r="J40" i="6"/>
  <c r="K40" i="6"/>
  <c r="L40" i="6"/>
  <c r="B41" i="6"/>
  <c r="C41" i="6"/>
  <c r="D41" i="6"/>
  <c r="E41" i="6"/>
  <c r="F41" i="6"/>
  <c r="G41" i="6"/>
  <c r="H41" i="6"/>
  <c r="I41" i="6"/>
  <c r="J41" i="6"/>
  <c r="K41" i="6"/>
  <c r="L41" i="6"/>
  <c r="B42" i="6"/>
  <c r="C42" i="6"/>
  <c r="D42" i="6"/>
  <c r="E42" i="6"/>
  <c r="F42" i="6"/>
  <c r="G42" i="6"/>
  <c r="H42" i="6"/>
  <c r="I42" i="6"/>
  <c r="J42" i="6"/>
  <c r="K42" i="6"/>
  <c r="L42" i="6"/>
  <c r="B43" i="6"/>
  <c r="C43" i="6"/>
  <c r="D43" i="6"/>
  <c r="E43" i="6"/>
  <c r="F43" i="6"/>
  <c r="G43" i="6"/>
  <c r="H43" i="6"/>
  <c r="I43" i="6"/>
  <c r="J43" i="6"/>
  <c r="K43" i="6"/>
  <c r="L43" i="6"/>
  <c r="B44" i="6"/>
  <c r="C44" i="6"/>
  <c r="D44" i="6"/>
  <c r="E44" i="6"/>
  <c r="F44" i="6"/>
  <c r="G44" i="6"/>
  <c r="H44" i="6"/>
  <c r="I44" i="6"/>
  <c r="J44" i="6"/>
  <c r="K44" i="6"/>
  <c r="L44" i="6"/>
  <c r="B45" i="6"/>
  <c r="C45" i="6"/>
  <c r="D45" i="6"/>
  <c r="E45" i="6"/>
  <c r="F45" i="6"/>
  <c r="G45" i="6"/>
  <c r="H45" i="6"/>
  <c r="I45" i="6"/>
  <c r="J45" i="6"/>
  <c r="K45" i="6"/>
  <c r="L45" i="6"/>
  <c r="B46" i="6"/>
  <c r="C46" i="6"/>
  <c r="D46" i="6"/>
  <c r="E46" i="6"/>
  <c r="F46" i="6"/>
  <c r="G46" i="6"/>
  <c r="H46" i="6"/>
  <c r="I46" i="6"/>
  <c r="J46" i="6"/>
  <c r="K46" i="6"/>
  <c r="L46" i="6"/>
  <c r="B47" i="6"/>
  <c r="C47" i="6"/>
  <c r="D47" i="6"/>
  <c r="E47" i="6"/>
  <c r="F47" i="6"/>
  <c r="G47" i="6"/>
  <c r="H47" i="6"/>
  <c r="I47" i="6"/>
  <c r="J47" i="6"/>
  <c r="K47" i="6"/>
  <c r="L47" i="6"/>
  <c r="B48" i="6"/>
  <c r="C48" i="6"/>
  <c r="D48" i="6"/>
  <c r="E48" i="6"/>
  <c r="F48" i="6"/>
  <c r="G48" i="6"/>
  <c r="H48" i="6"/>
  <c r="I48" i="6"/>
  <c r="J48" i="6"/>
  <c r="K48" i="6"/>
  <c r="L48" i="6"/>
  <c r="B49" i="6"/>
  <c r="C49" i="6"/>
  <c r="D49" i="6"/>
  <c r="E49" i="6"/>
  <c r="F49" i="6"/>
  <c r="G49" i="6"/>
  <c r="H49" i="6"/>
  <c r="I49" i="6"/>
  <c r="J49" i="6"/>
  <c r="K49" i="6"/>
  <c r="L49" i="6"/>
  <c r="B50" i="6"/>
  <c r="C50" i="6"/>
  <c r="D50" i="6"/>
  <c r="E50" i="6"/>
  <c r="F50" i="6"/>
  <c r="G50" i="6"/>
  <c r="H50" i="6"/>
  <c r="I50" i="6"/>
  <c r="J50" i="6"/>
  <c r="K50" i="6"/>
  <c r="L50" i="6"/>
  <c r="B51" i="6"/>
  <c r="C51" i="6"/>
  <c r="D51" i="6"/>
  <c r="E51" i="6"/>
  <c r="F51" i="6"/>
  <c r="G51" i="6"/>
  <c r="H51" i="6"/>
  <c r="I51" i="6"/>
  <c r="J51" i="6"/>
  <c r="K51" i="6"/>
  <c r="L51" i="6"/>
  <c r="B52" i="6"/>
  <c r="C52" i="6"/>
  <c r="D52" i="6"/>
  <c r="E52" i="6"/>
  <c r="F52" i="6"/>
  <c r="G52" i="6"/>
  <c r="H52" i="6"/>
  <c r="I52" i="6"/>
  <c r="J52" i="6"/>
  <c r="K52" i="6"/>
  <c r="L52" i="6"/>
  <c r="B53" i="6"/>
  <c r="C53" i="6"/>
  <c r="D53" i="6"/>
  <c r="E53" i="6"/>
  <c r="F53" i="6"/>
  <c r="G53" i="6"/>
  <c r="H53" i="6"/>
  <c r="I53" i="6"/>
  <c r="J53" i="6"/>
  <c r="K53" i="6"/>
  <c r="L53" i="6"/>
  <c r="B54" i="6"/>
  <c r="C54" i="6"/>
  <c r="D54" i="6"/>
  <c r="E54" i="6"/>
  <c r="F54" i="6"/>
  <c r="G54" i="6"/>
  <c r="H54" i="6"/>
  <c r="I54" i="6"/>
  <c r="J54" i="6"/>
  <c r="K54" i="6"/>
  <c r="L54" i="6"/>
  <c r="B55" i="6"/>
  <c r="C55" i="6"/>
  <c r="D55" i="6"/>
  <c r="E55" i="6"/>
  <c r="F55" i="6"/>
  <c r="G55" i="6"/>
  <c r="H55" i="6"/>
  <c r="I55" i="6"/>
  <c r="J55" i="6"/>
  <c r="K55" i="6"/>
  <c r="L55" i="6"/>
  <c r="B56" i="6"/>
  <c r="C56" i="6"/>
  <c r="D56" i="6"/>
  <c r="E56" i="6"/>
  <c r="F56" i="6"/>
  <c r="G56" i="6"/>
  <c r="H56" i="6"/>
  <c r="I56" i="6"/>
  <c r="J56" i="6"/>
  <c r="K56" i="6"/>
  <c r="L56" i="6"/>
  <c r="B57" i="6"/>
  <c r="C57" i="6"/>
  <c r="D57" i="6"/>
  <c r="E57" i="6"/>
  <c r="F57" i="6"/>
  <c r="G57" i="6"/>
  <c r="H57" i="6"/>
  <c r="I57" i="6"/>
  <c r="J57" i="6"/>
  <c r="K57" i="6"/>
  <c r="L57" i="6"/>
  <c r="B58" i="6"/>
  <c r="C58" i="6"/>
  <c r="D58" i="6"/>
  <c r="E58" i="6"/>
  <c r="F58" i="6"/>
  <c r="G58" i="6"/>
  <c r="H58" i="6"/>
  <c r="I58" i="6"/>
  <c r="J58" i="6"/>
  <c r="K58" i="6"/>
  <c r="L58" i="6"/>
  <c r="B59" i="6"/>
  <c r="C59" i="6"/>
  <c r="D59" i="6"/>
  <c r="E59" i="6"/>
  <c r="F59" i="6"/>
  <c r="G59" i="6"/>
  <c r="H59" i="6"/>
  <c r="I59" i="6"/>
  <c r="J59" i="6"/>
  <c r="K59" i="6"/>
  <c r="L59" i="6"/>
  <c r="B60" i="6"/>
  <c r="C60" i="6"/>
  <c r="D60" i="6"/>
  <c r="E60" i="6"/>
  <c r="F60" i="6"/>
  <c r="G60" i="6"/>
  <c r="H60" i="6"/>
  <c r="I60" i="6"/>
  <c r="J60" i="6"/>
  <c r="K60" i="6"/>
  <c r="L60" i="6"/>
  <c r="B61" i="6"/>
  <c r="C61" i="6"/>
  <c r="D61" i="6"/>
  <c r="E61" i="6"/>
  <c r="F61" i="6"/>
  <c r="G61" i="6"/>
  <c r="H61" i="6"/>
  <c r="I61" i="6"/>
  <c r="J61" i="6"/>
  <c r="K61" i="6"/>
  <c r="L61" i="6"/>
  <c r="B62" i="6"/>
  <c r="C62" i="6"/>
  <c r="D62" i="6"/>
  <c r="E62" i="6"/>
  <c r="F62" i="6"/>
  <c r="G62" i="6"/>
  <c r="H62" i="6"/>
  <c r="I62" i="6"/>
  <c r="J62" i="6"/>
  <c r="K62" i="6"/>
  <c r="L62" i="6"/>
  <c r="B63" i="6"/>
  <c r="C63" i="6"/>
  <c r="D63" i="6"/>
  <c r="E63" i="6"/>
  <c r="F63" i="6"/>
  <c r="G63" i="6"/>
  <c r="H63" i="6"/>
  <c r="I63" i="6"/>
  <c r="J63" i="6"/>
  <c r="K63" i="6"/>
  <c r="L63" i="6"/>
  <c r="B64" i="6"/>
  <c r="C64" i="6"/>
  <c r="D64" i="6"/>
  <c r="E64" i="6"/>
  <c r="F64" i="6"/>
  <c r="G64" i="6"/>
  <c r="H64" i="6"/>
  <c r="I64" i="6"/>
  <c r="J64" i="6"/>
  <c r="K64" i="6"/>
  <c r="L64" i="6"/>
  <c r="B65" i="6"/>
  <c r="C65" i="6"/>
  <c r="D65" i="6"/>
  <c r="E65" i="6"/>
  <c r="F65" i="6"/>
  <c r="G65" i="6"/>
  <c r="H65" i="6"/>
  <c r="I65" i="6"/>
  <c r="J65" i="6"/>
  <c r="K65" i="6"/>
  <c r="L65" i="6"/>
  <c r="B66" i="6"/>
  <c r="C66" i="6"/>
  <c r="D66" i="6"/>
  <c r="E66" i="6"/>
  <c r="F66" i="6"/>
  <c r="G66" i="6"/>
  <c r="H66" i="6"/>
  <c r="I66" i="6"/>
  <c r="J66" i="6"/>
  <c r="K66" i="6"/>
  <c r="L66" i="6"/>
  <c r="B67" i="6"/>
  <c r="C67" i="6"/>
  <c r="D67" i="6"/>
  <c r="E67" i="6"/>
  <c r="F67" i="6"/>
  <c r="G67" i="6"/>
  <c r="H67" i="6"/>
  <c r="I67" i="6"/>
  <c r="J67" i="6"/>
  <c r="K67" i="6"/>
  <c r="L67" i="6"/>
  <c r="B68" i="6"/>
  <c r="C68" i="6"/>
  <c r="D68" i="6"/>
  <c r="E68" i="6"/>
  <c r="F68" i="6"/>
  <c r="G68" i="6"/>
  <c r="H68" i="6"/>
  <c r="I68" i="6"/>
  <c r="J68" i="6"/>
  <c r="K68" i="6"/>
  <c r="L68" i="6"/>
  <c r="B69" i="6"/>
  <c r="C69" i="6"/>
  <c r="D69" i="6"/>
  <c r="E69" i="6"/>
  <c r="F69" i="6"/>
  <c r="G69" i="6"/>
  <c r="H69" i="6"/>
  <c r="I69" i="6"/>
  <c r="J69" i="6"/>
  <c r="K69" i="6"/>
  <c r="L69" i="6"/>
  <c r="B70" i="6"/>
  <c r="C70" i="6"/>
  <c r="D70" i="6"/>
  <c r="E70" i="6"/>
  <c r="F70" i="6"/>
  <c r="G70" i="6"/>
  <c r="H70" i="6"/>
  <c r="I70" i="6"/>
  <c r="J70" i="6"/>
  <c r="K70" i="6"/>
  <c r="L70" i="6"/>
  <c r="B71" i="6"/>
  <c r="C71" i="6"/>
  <c r="D71" i="6"/>
  <c r="E71" i="6"/>
  <c r="F71" i="6"/>
  <c r="G71" i="6"/>
  <c r="H71" i="6"/>
  <c r="I71" i="6"/>
  <c r="J71" i="6"/>
  <c r="K71" i="6"/>
  <c r="L71" i="6"/>
  <c r="B72" i="6"/>
  <c r="C72" i="6"/>
  <c r="D72" i="6"/>
  <c r="E72" i="6"/>
  <c r="F72" i="6"/>
  <c r="G72" i="6"/>
  <c r="H72" i="6"/>
  <c r="I72" i="6"/>
  <c r="J72" i="6"/>
  <c r="K72" i="6"/>
  <c r="L72" i="6"/>
  <c r="B73" i="6"/>
  <c r="C73" i="6"/>
  <c r="D73" i="6"/>
  <c r="E73" i="6"/>
  <c r="F73" i="6"/>
  <c r="G73" i="6"/>
  <c r="H73" i="6"/>
  <c r="I73" i="6"/>
  <c r="J73" i="6"/>
  <c r="K73" i="6"/>
  <c r="L73" i="6"/>
  <c r="B74" i="6"/>
  <c r="C74" i="6"/>
  <c r="D74" i="6"/>
  <c r="E74" i="6"/>
  <c r="F74" i="6"/>
  <c r="G74" i="6"/>
  <c r="H74" i="6"/>
  <c r="I74" i="6"/>
  <c r="J74" i="6"/>
  <c r="K74" i="6"/>
  <c r="L74" i="6"/>
  <c r="B75" i="6"/>
  <c r="C75" i="6"/>
  <c r="D75" i="6"/>
  <c r="E75" i="6"/>
  <c r="F75" i="6"/>
  <c r="G75" i="6"/>
  <c r="H75" i="6"/>
  <c r="I75" i="6"/>
  <c r="J75" i="6"/>
  <c r="K75" i="6"/>
  <c r="L75" i="6"/>
  <c r="B76" i="6"/>
  <c r="C76" i="6"/>
  <c r="D76" i="6"/>
  <c r="E76" i="6"/>
  <c r="F76" i="6"/>
  <c r="G76" i="6"/>
  <c r="H76" i="6"/>
  <c r="I76" i="6"/>
  <c r="J76" i="6"/>
  <c r="K76" i="6"/>
  <c r="L76" i="6"/>
  <c r="B77" i="6"/>
  <c r="C77" i="6"/>
  <c r="D77" i="6"/>
  <c r="E77" i="6"/>
  <c r="F77" i="6"/>
  <c r="G77" i="6"/>
  <c r="H77" i="6"/>
  <c r="I77" i="6"/>
  <c r="J77" i="6"/>
  <c r="K77" i="6"/>
  <c r="L77" i="6"/>
  <c r="B78" i="6"/>
  <c r="C78" i="6"/>
  <c r="D78" i="6"/>
  <c r="E78" i="6"/>
  <c r="F78" i="6"/>
  <c r="G78" i="6"/>
  <c r="H78" i="6"/>
  <c r="I78" i="6"/>
  <c r="J78" i="6"/>
  <c r="K78" i="6"/>
  <c r="L78" i="6"/>
  <c r="B79" i="6"/>
  <c r="C79" i="6"/>
  <c r="D79" i="6"/>
  <c r="E79" i="6"/>
  <c r="F79" i="6"/>
  <c r="G79" i="6"/>
  <c r="H79" i="6"/>
  <c r="I79" i="6"/>
  <c r="J79" i="6"/>
  <c r="K79" i="6"/>
  <c r="L79" i="6"/>
  <c r="B80" i="6"/>
  <c r="C80" i="6"/>
  <c r="D80" i="6"/>
  <c r="E80" i="6"/>
  <c r="F80" i="6"/>
  <c r="G80" i="6"/>
  <c r="H80" i="6"/>
  <c r="I80" i="6"/>
  <c r="J80" i="6"/>
  <c r="K80" i="6"/>
  <c r="L80" i="6"/>
  <c r="B81" i="6"/>
  <c r="C81" i="6"/>
  <c r="D81" i="6"/>
  <c r="E81" i="6"/>
  <c r="F81" i="6"/>
  <c r="G81" i="6"/>
  <c r="H81" i="6"/>
  <c r="I81" i="6"/>
  <c r="J81" i="6"/>
  <c r="K81" i="6"/>
  <c r="L81" i="6"/>
  <c r="B82" i="6"/>
  <c r="C82" i="6"/>
  <c r="D82" i="6"/>
  <c r="E82" i="6"/>
  <c r="F82" i="6"/>
  <c r="G82" i="6"/>
  <c r="H82" i="6"/>
  <c r="I82" i="6"/>
  <c r="J82" i="6"/>
  <c r="K82" i="6"/>
  <c r="L82" i="6"/>
  <c r="B83" i="6"/>
  <c r="C83" i="6"/>
  <c r="D83" i="6"/>
  <c r="E83" i="6"/>
  <c r="F83" i="6"/>
  <c r="G83" i="6"/>
  <c r="H83" i="6"/>
  <c r="I83" i="6"/>
  <c r="J83" i="6"/>
  <c r="K83" i="6"/>
  <c r="L83" i="6"/>
  <c r="B84" i="6"/>
  <c r="C84" i="6"/>
  <c r="D84" i="6"/>
  <c r="E84" i="6"/>
  <c r="F84" i="6"/>
  <c r="G84" i="6"/>
  <c r="H84" i="6"/>
  <c r="I84" i="6"/>
  <c r="J84" i="6"/>
  <c r="K84" i="6"/>
  <c r="L84" i="6"/>
  <c r="B85" i="6"/>
  <c r="C85" i="6"/>
  <c r="D85" i="6"/>
  <c r="E85" i="6"/>
  <c r="F85" i="6"/>
  <c r="G85" i="6"/>
  <c r="H85" i="6"/>
  <c r="I85" i="6"/>
  <c r="J85" i="6"/>
  <c r="K85" i="6"/>
  <c r="L85" i="6"/>
  <c r="B86" i="6"/>
  <c r="C86" i="6"/>
  <c r="D86" i="6"/>
  <c r="E86" i="6"/>
  <c r="F86" i="6"/>
  <c r="G86" i="6"/>
  <c r="H86" i="6"/>
  <c r="I86" i="6"/>
  <c r="J86" i="6"/>
  <c r="K86" i="6"/>
  <c r="L86" i="6"/>
  <c r="B87" i="6"/>
  <c r="C87" i="6"/>
  <c r="D87" i="6"/>
  <c r="E87" i="6"/>
  <c r="F87" i="6"/>
  <c r="G87" i="6"/>
  <c r="H87" i="6"/>
  <c r="I87" i="6"/>
  <c r="J87" i="6"/>
  <c r="K87" i="6"/>
  <c r="L87" i="6"/>
  <c r="B88" i="6"/>
  <c r="C88" i="6"/>
  <c r="D88" i="6"/>
  <c r="E88" i="6"/>
  <c r="F88" i="6"/>
  <c r="G88" i="6"/>
  <c r="H88" i="6"/>
  <c r="I88" i="6"/>
  <c r="J88" i="6"/>
  <c r="K88" i="6"/>
  <c r="L88" i="6"/>
  <c r="B89" i="6"/>
  <c r="C89" i="6"/>
  <c r="D89" i="6"/>
  <c r="E89" i="6"/>
  <c r="F89" i="6"/>
  <c r="G89" i="6"/>
  <c r="H89" i="6"/>
  <c r="I89" i="6"/>
  <c r="J89" i="6"/>
  <c r="K89" i="6"/>
  <c r="L89" i="6"/>
  <c r="B90" i="6"/>
  <c r="C90" i="6"/>
  <c r="D90" i="6"/>
  <c r="E90" i="6"/>
  <c r="F90" i="6"/>
  <c r="G90" i="6"/>
  <c r="H90" i="6"/>
  <c r="I90" i="6"/>
  <c r="J90" i="6"/>
  <c r="K90" i="6"/>
  <c r="L90" i="6"/>
  <c r="B91" i="6"/>
  <c r="C91" i="6"/>
  <c r="D91" i="6"/>
  <c r="E91" i="6"/>
  <c r="F91" i="6"/>
  <c r="G91" i="6"/>
  <c r="H91" i="6"/>
  <c r="I91" i="6"/>
  <c r="J91" i="6"/>
  <c r="K91" i="6"/>
  <c r="L91" i="6"/>
  <c r="B92" i="6"/>
  <c r="C92" i="6"/>
  <c r="D92" i="6"/>
  <c r="E92" i="6"/>
  <c r="F92" i="6"/>
  <c r="G92" i="6"/>
  <c r="H92" i="6"/>
  <c r="I92" i="6"/>
  <c r="J92" i="6"/>
  <c r="K92" i="6"/>
  <c r="L92" i="6"/>
  <c r="B93" i="6"/>
  <c r="C93" i="6"/>
  <c r="D93" i="6"/>
  <c r="E93" i="6"/>
  <c r="F93" i="6"/>
  <c r="G93" i="6"/>
  <c r="H93" i="6"/>
  <c r="I93" i="6"/>
  <c r="J93" i="6"/>
  <c r="K93" i="6"/>
  <c r="L93" i="6"/>
  <c r="B94" i="6"/>
  <c r="C94" i="6"/>
  <c r="D94" i="6"/>
  <c r="E94" i="6"/>
  <c r="F94" i="6"/>
  <c r="G94" i="6"/>
  <c r="H94" i="6"/>
  <c r="I94" i="6"/>
  <c r="J94" i="6"/>
  <c r="K94" i="6"/>
  <c r="L94" i="6"/>
  <c r="B95" i="6"/>
  <c r="C95" i="6"/>
  <c r="D95" i="6"/>
  <c r="E95" i="6"/>
  <c r="F95" i="6"/>
  <c r="G95" i="6"/>
  <c r="H95" i="6"/>
  <c r="I95" i="6"/>
  <c r="J95" i="6"/>
  <c r="K95" i="6"/>
  <c r="L95" i="6"/>
  <c r="B96" i="6"/>
  <c r="C96" i="6"/>
  <c r="D96" i="6"/>
  <c r="E96" i="6"/>
  <c r="F96" i="6"/>
  <c r="G96" i="6"/>
  <c r="H96" i="6"/>
  <c r="I96" i="6"/>
  <c r="J96" i="6"/>
  <c r="K96" i="6"/>
  <c r="L96" i="6"/>
  <c r="B97" i="6"/>
  <c r="C97" i="6"/>
  <c r="D97" i="6"/>
  <c r="E97" i="6"/>
  <c r="F97" i="6"/>
  <c r="G97" i="6"/>
  <c r="H97" i="6"/>
  <c r="I97" i="6"/>
  <c r="J97" i="6"/>
  <c r="K97" i="6"/>
  <c r="L97" i="6"/>
  <c r="B98" i="6"/>
  <c r="C98" i="6"/>
  <c r="D98" i="6"/>
  <c r="E98" i="6"/>
  <c r="F98" i="6"/>
  <c r="G98" i="6"/>
  <c r="H98" i="6"/>
  <c r="I98" i="6"/>
  <c r="J98" i="6"/>
  <c r="K98" i="6"/>
  <c r="L98" i="6"/>
  <c r="B99" i="6"/>
  <c r="C99" i="6"/>
  <c r="D99" i="6"/>
  <c r="E99" i="6"/>
  <c r="F99" i="6"/>
  <c r="G99" i="6"/>
  <c r="H99" i="6"/>
  <c r="I99" i="6"/>
  <c r="J99" i="6"/>
  <c r="K99" i="6"/>
  <c r="L99" i="6"/>
  <c r="B100" i="6"/>
  <c r="C100" i="6"/>
  <c r="D100" i="6"/>
  <c r="E100" i="6"/>
  <c r="F100" i="6"/>
  <c r="G100" i="6"/>
  <c r="H100" i="6"/>
  <c r="I100" i="6"/>
  <c r="J100" i="6"/>
  <c r="K100" i="6"/>
  <c r="L100" i="6"/>
  <c r="B101" i="6"/>
  <c r="C101" i="6"/>
  <c r="D101" i="6"/>
  <c r="E101" i="6"/>
  <c r="F101" i="6"/>
  <c r="G101" i="6"/>
  <c r="H101" i="6"/>
  <c r="I101" i="6"/>
  <c r="J101" i="6"/>
  <c r="K101" i="6"/>
  <c r="L101" i="6"/>
  <c r="B102" i="6"/>
  <c r="C102" i="6"/>
  <c r="D102" i="6"/>
  <c r="E102" i="6"/>
  <c r="F102" i="6"/>
  <c r="G102" i="6"/>
  <c r="H102" i="6"/>
  <c r="I102" i="6"/>
  <c r="J102" i="6"/>
  <c r="K102" i="6"/>
  <c r="L102" i="6"/>
  <c r="B103" i="6"/>
  <c r="C103" i="6"/>
  <c r="D103" i="6"/>
  <c r="E103" i="6"/>
  <c r="F103" i="6"/>
  <c r="G103" i="6"/>
  <c r="H103" i="6"/>
  <c r="I103" i="6"/>
  <c r="J103" i="6"/>
  <c r="K103" i="6"/>
  <c r="L103" i="6"/>
  <c r="B104" i="6"/>
  <c r="C104" i="6"/>
  <c r="D104" i="6"/>
  <c r="E104" i="6"/>
  <c r="F104" i="6"/>
  <c r="G104" i="6"/>
  <c r="H104" i="6"/>
  <c r="I104" i="6"/>
  <c r="J104" i="6"/>
  <c r="K104" i="6"/>
  <c r="L104" i="6"/>
  <c r="B105" i="6"/>
  <c r="C105" i="6"/>
  <c r="D105" i="6"/>
  <c r="E105" i="6"/>
  <c r="F105" i="6"/>
  <c r="G105" i="6"/>
  <c r="H105" i="6"/>
  <c r="I105" i="6"/>
  <c r="J105" i="6"/>
  <c r="K105" i="6"/>
  <c r="L105" i="6"/>
  <c r="B106" i="6"/>
  <c r="C106" i="6"/>
  <c r="D106" i="6"/>
  <c r="E106" i="6"/>
  <c r="F106" i="6"/>
  <c r="G106" i="6"/>
  <c r="H106" i="6"/>
  <c r="I106" i="6"/>
  <c r="J106" i="6"/>
  <c r="K106" i="6"/>
  <c r="L106" i="6"/>
  <c r="B107" i="6"/>
  <c r="C107" i="6"/>
  <c r="D107" i="6"/>
  <c r="E107" i="6"/>
  <c r="F107" i="6"/>
  <c r="G107" i="6"/>
  <c r="H107" i="6"/>
  <c r="I107" i="6"/>
  <c r="J107" i="6"/>
  <c r="K107" i="6"/>
  <c r="L107" i="6"/>
  <c r="B108" i="6"/>
  <c r="C108" i="6"/>
  <c r="D108" i="6"/>
  <c r="E108" i="6"/>
  <c r="F108" i="6"/>
  <c r="G108" i="6"/>
  <c r="H108" i="6"/>
  <c r="I108" i="6"/>
  <c r="J108" i="6"/>
  <c r="K108" i="6"/>
  <c r="L108" i="6"/>
  <c r="B109" i="6"/>
  <c r="C109" i="6"/>
  <c r="D109" i="6"/>
  <c r="E109" i="6"/>
  <c r="F109" i="6"/>
  <c r="G109" i="6"/>
  <c r="H109" i="6"/>
  <c r="I109" i="6"/>
  <c r="J109" i="6"/>
  <c r="K109" i="6"/>
  <c r="L109" i="6"/>
  <c r="B110" i="6"/>
  <c r="C110" i="6"/>
  <c r="D110" i="6"/>
  <c r="E110" i="6"/>
  <c r="F110" i="6"/>
  <c r="G110" i="6"/>
  <c r="H110" i="6"/>
  <c r="I110" i="6"/>
  <c r="J110" i="6"/>
  <c r="K110" i="6"/>
  <c r="L110" i="6"/>
  <c r="B111" i="6"/>
  <c r="C111" i="6"/>
  <c r="D111" i="6"/>
  <c r="E111" i="6"/>
  <c r="F111" i="6"/>
  <c r="G111" i="6"/>
  <c r="H111" i="6"/>
  <c r="I111" i="6"/>
  <c r="J111" i="6"/>
  <c r="K111" i="6"/>
  <c r="L111" i="6"/>
  <c r="B112" i="6"/>
  <c r="C112" i="6"/>
  <c r="D112" i="6"/>
  <c r="E112" i="6"/>
  <c r="F112" i="6"/>
  <c r="G112" i="6"/>
  <c r="H112" i="6"/>
  <c r="I112" i="6"/>
  <c r="J112" i="6"/>
  <c r="K112" i="6"/>
  <c r="L112" i="6"/>
  <c r="B113" i="6"/>
  <c r="C113" i="6"/>
  <c r="D113" i="6"/>
  <c r="E113" i="6"/>
  <c r="F113" i="6"/>
  <c r="G113" i="6"/>
  <c r="H113" i="6"/>
  <c r="I113" i="6"/>
  <c r="J113" i="6"/>
  <c r="K113" i="6"/>
  <c r="L113" i="6"/>
  <c r="B114" i="6"/>
  <c r="C114" i="6"/>
  <c r="D114" i="6"/>
  <c r="E114" i="6"/>
  <c r="F114" i="6"/>
  <c r="G114" i="6"/>
  <c r="H114" i="6"/>
  <c r="I114" i="6"/>
  <c r="J114" i="6"/>
  <c r="K114" i="6"/>
  <c r="L114" i="6"/>
  <c r="B115" i="6"/>
  <c r="C115" i="6"/>
  <c r="D115" i="6"/>
  <c r="E115" i="6"/>
  <c r="F115" i="6"/>
  <c r="G115" i="6"/>
  <c r="H115" i="6"/>
  <c r="I115" i="6"/>
  <c r="J115" i="6"/>
  <c r="K115" i="6"/>
  <c r="L115" i="6"/>
  <c r="B116" i="6"/>
  <c r="C116" i="6"/>
  <c r="D116" i="6"/>
  <c r="E116" i="6"/>
  <c r="F116" i="6"/>
  <c r="G116" i="6"/>
  <c r="H116" i="6"/>
  <c r="I116" i="6"/>
  <c r="J116" i="6"/>
  <c r="K116" i="6"/>
  <c r="L116" i="6"/>
  <c r="B117" i="6"/>
  <c r="C117" i="6"/>
  <c r="D117" i="6"/>
  <c r="E117" i="6"/>
  <c r="F117" i="6"/>
  <c r="G117" i="6"/>
  <c r="H117" i="6"/>
  <c r="I117" i="6"/>
  <c r="J117" i="6"/>
  <c r="K117" i="6"/>
  <c r="L117" i="6"/>
  <c r="B118" i="6"/>
  <c r="C118" i="6"/>
  <c r="D118" i="6"/>
  <c r="E118" i="6"/>
  <c r="F118" i="6"/>
  <c r="G118" i="6"/>
  <c r="H118" i="6"/>
  <c r="I118" i="6"/>
  <c r="J118" i="6"/>
  <c r="K118" i="6"/>
  <c r="L118" i="6"/>
  <c r="B119" i="6"/>
  <c r="C119" i="6"/>
  <c r="D119" i="6"/>
  <c r="E119" i="6"/>
  <c r="F119" i="6"/>
  <c r="G119" i="6"/>
  <c r="H119" i="6"/>
  <c r="I119" i="6"/>
  <c r="J119" i="6"/>
  <c r="K119" i="6"/>
  <c r="L119" i="6"/>
  <c r="B120" i="6"/>
  <c r="C120" i="6"/>
  <c r="D120" i="6"/>
  <c r="E120" i="6"/>
  <c r="F120" i="6"/>
  <c r="G120" i="6"/>
  <c r="H120" i="6"/>
  <c r="I120" i="6"/>
  <c r="J120" i="6"/>
  <c r="K120" i="6"/>
  <c r="L120" i="6"/>
  <c r="B121" i="6"/>
  <c r="C121" i="6"/>
  <c r="D121" i="6"/>
  <c r="E121" i="6"/>
  <c r="F121" i="6"/>
  <c r="G121" i="6"/>
  <c r="H121" i="6"/>
  <c r="I121" i="6"/>
  <c r="J121" i="6"/>
  <c r="K121" i="6"/>
  <c r="L121" i="6"/>
  <c r="B122" i="6"/>
  <c r="C122" i="6"/>
  <c r="D122" i="6"/>
  <c r="E122" i="6"/>
  <c r="F122" i="6"/>
  <c r="G122" i="6"/>
  <c r="H122" i="6"/>
  <c r="I122" i="6"/>
  <c r="J122" i="6"/>
  <c r="K122" i="6"/>
  <c r="L122" i="6"/>
  <c r="B123" i="6"/>
  <c r="C123" i="6"/>
  <c r="D123" i="6"/>
  <c r="E123" i="6"/>
  <c r="F123" i="6"/>
  <c r="G123" i="6"/>
  <c r="H123" i="6"/>
  <c r="I123" i="6"/>
  <c r="J123" i="6"/>
  <c r="K123" i="6"/>
  <c r="L123" i="6"/>
  <c r="B124" i="6"/>
  <c r="C124" i="6"/>
  <c r="D124" i="6"/>
  <c r="E124" i="6"/>
  <c r="F124" i="6"/>
  <c r="G124" i="6"/>
  <c r="H124" i="6"/>
  <c r="I124" i="6"/>
  <c r="J124" i="6"/>
  <c r="K124" i="6"/>
  <c r="L124" i="6"/>
  <c r="B125" i="6"/>
  <c r="C125" i="6"/>
  <c r="D125" i="6"/>
  <c r="E125" i="6"/>
  <c r="F125" i="6"/>
  <c r="G125" i="6"/>
  <c r="H125" i="6"/>
  <c r="I125" i="6"/>
  <c r="J125" i="6"/>
  <c r="K125" i="6"/>
  <c r="L125" i="6"/>
  <c r="B126" i="6"/>
  <c r="C126" i="6"/>
  <c r="D126" i="6"/>
  <c r="E126" i="6"/>
  <c r="F126" i="6"/>
  <c r="G126" i="6"/>
  <c r="H126" i="6"/>
  <c r="I126" i="6"/>
  <c r="J126" i="6"/>
  <c r="K126" i="6"/>
  <c r="L126" i="6"/>
  <c r="B127" i="6"/>
  <c r="C127" i="6"/>
  <c r="D127" i="6"/>
  <c r="E127" i="6"/>
  <c r="F127" i="6"/>
  <c r="G127" i="6"/>
  <c r="H127" i="6"/>
  <c r="I127" i="6"/>
  <c r="J127" i="6"/>
  <c r="K127" i="6"/>
  <c r="L127" i="6"/>
  <c r="B128" i="6"/>
  <c r="C128" i="6"/>
  <c r="D128" i="6"/>
  <c r="E128" i="6"/>
  <c r="F128" i="6"/>
  <c r="G128" i="6"/>
  <c r="H128" i="6"/>
  <c r="I128" i="6"/>
  <c r="J128" i="6"/>
  <c r="K128" i="6"/>
  <c r="L128" i="6"/>
  <c r="B129" i="6"/>
  <c r="C129" i="6"/>
  <c r="D129" i="6"/>
  <c r="E129" i="6"/>
  <c r="F129" i="6"/>
  <c r="G129" i="6"/>
  <c r="H129" i="6"/>
  <c r="I129" i="6"/>
  <c r="J129" i="6"/>
  <c r="K129" i="6"/>
  <c r="L129" i="6"/>
  <c r="B130" i="6"/>
  <c r="C130" i="6"/>
  <c r="D130" i="6"/>
  <c r="E130" i="6"/>
  <c r="F130" i="6"/>
  <c r="G130" i="6"/>
  <c r="H130" i="6"/>
  <c r="I130" i="6"/>
  <c r="J130" i="6"/>
  <c r="K130" i="6"/>
  <c r="L130" i="6"/>
  <c r="B131" i="6"/>
  <c r="C131" i="6"/>
  <c r="D131" i="6"/>
  <c r="E131" i="6"/>
  <c r="F131" i="6"/>
  <c r="G131" i="6"/>
  <c r="H131" i="6"/>
  <c r="I131" i="6"/>
  <c r="J131" i="6"/>
  <c r="K131" i="6"/>
  <c r="L131" i="6"/>
  <c r="B132" i="6"/>
  <c r="C132" i="6"/>
  <c r="D132" i="6"/>
  <c r="E132" i="6"/>
  <c r="F132" i="6"/>
  <c r="G132" i="6"/>
  <c r="H132" i="6"/>
  <c r="I132" i="6"/>
  <c r="J132" i="6"/>
  <c r="K132" i="6"/>
  <c r="L132" i="6"/>
  <c r="B133" i="6"/>
  <c r="C133" i="6"/>
  <c r="D133" i="6"/>
  <c r="E133" i="6"/>
  <c r="F133" i="6"/>
  <c r="G133" i="6"/>
  <c r="H133" i="6"/>
  <c r="I133" i="6"/>
  <c r="J133" i="6"/>
  <c r="K133" i="6"/>
  <c r="L133" i="6"/>
  <c r="B134" i="6"/>
  <c r="C134" i="6"/>
  <c r="D134" i="6"/>
  <c r="E134" i="6"/>
  <c r="F134" i="6"/>
  <c r="G134" i="6"/>
  <c r="H134" i="6"/>
  <c r="I134" i="6"/>
  <c r="J134" i="6"/>
  <c r="K134" i="6"/>
  <c r="L134" i="6"/>
  <c r="B135" i="6"/>
  <c r="C135" i="6"/>
  <c r="D135" i="6"/>
  <c r="E135" i="6"/>
  <c r="F135" i="6"/>
  <c r="G135" i="6"/>
  <c r="H135" i="6"/>
  <c r="I135" i="6"/>
  <c r="J135" i="6"/>
  <c r="K135" i="6"/>
  <c r="L135" i="6"/>
  <c r="B136" i="6"/>
  <c r="C136" i="6"/>
  <c r="D136" i="6"/>
  <c r="E136" i="6"/>
  <c r="F136" i="6"/>
  <c r="G136" i="6"/>
  <c r="H136" i="6"/>
  <c r="I136" i="6"/>
  <c r="J136" i="6"/>
  <c r="K136" i="6"/>
  <c r="L136" i="6"/>
  <c r="B137" i="6"/>
  <c r="C137" i="6"/>
  <c r="D137" i="6"/>
  <c r="E137" i="6"/>
  <c r="F137" i="6"/>
  <c r="G137" i="6"/>
  <c r="H137" i="6"/>
  <c r="I137" i="6"/>
  <c r="J137" i="6"/>
  <c r="K137" i="6"/>
  <c r="L137" i="6"/>
  <c r="B138" i="6"/>
  <c r="C138" i="6"/>
  <c r="D138" i="6"/>
  <c r="E138" i="6"/>
  <c r="F138" i="6"/>
  <c r="G138" i="6"/>
  <c r="H138" i="6"/>
  <c r="I138" i="6"/>
  <c r="J138" i="6"/>
  <c r="K138" i="6"/>
  <c r="L138" i="6"/>
  <c r="B139" i="6"/>
  <c r="C139" i="6"/>
  <c r="D139" i="6"/>
  <c r="E139" i="6"/>
  <c r="F139" i="6"/>
  <c r="G139" i="6"/>
  <c r="H139" i="6"/>
  <c r="I139" i="6"/>
  <c r="J139" i="6"/>
  <c r="K139" i="6"/>
  <c r="L139" i="6"/>
  <c r="B140" i="6"/>
  <c r="C140" i="6"/>
  <c r="D140" i="6"/>
  <c r="E140" i="6"/>
  <c r="F140" i="6"/>
  <c r="G140" i="6"/>
  <c r="H140" i="6"/>
  <c r="I140" i="6"/>
  <c r="J140" i="6"/>
  <c r="K140" i="6"/>
  <c r="L140" i="6"/>
  <c r="B141" i="6"/>
  <c r="C141" i="6"/>
  <c r="D141" i="6"/>
  <c r="E141" i="6"/>
  <c r="F141" i="6"/>
  <c r="G141" i="6"/>
  <c r="H141" i="6"/>
  <c r="I141" i="6"/>
  <c r="J141" i="6"/>
  <c r="K141" i="6"/>
  <c r="L141" i="6"/>
  <c r="B142" i="6"/>
  <c r="C142" i="6"/>
  <c r="D142" i="6"/>
  <c r="E142" i="6"/>
  <c r="F142" i="6"/>
  <c r="G142" i="6"/>
  <c r="H142" i="6"/>
  <c r="I142" i="6"/>
  <c r="J142" i="6"/>
  <c r="K142" i="6"/>
  <c r="L142" i="6"/>
  <c r="B143" i="6"/>
  <c r="C143" i="6"/>
  <c r="D143" i="6"/>
  <c r="E143" i="6"/>
  <c r="F143" i="6"/>
  <c r="G143" i="6"/>
  <c r="H143" i="6"/>
  <c r="I143" i="6"/>
  <c r="J143" i="6"/>
  <c r="K143" i="6"/>
  <c r="L143" i="6"/>
  <c r="B144" i="6"/>
  <c r="C144" i="6"/>
  <c r="D144" i="6"/>
  <c r="E144" i="6"/>
  <c r="F144" i="6"/>
  <c r="G144" i="6"/>
  <c r="H144" i="6"/>
  <c r="I144" i="6"/>
  <c r="J144" i="6"/>
  <c r="K144" i="6"/>
  <c r="L144" i="6"/>
  <c r="B145" i="6"/>
  <c r="C145" i="6"/>
  <c r="D145" i="6"/>
  <c r="E145" i="6"/>
  <c r="F145" i="6"/>
  <c r="G145" i="6"/>
  <c r="H145" i="6"/>
  <c r="I145" i="6"/>
  <c r="J145" i="6"/>
  <c r="K145" i="6"/>
  <c r="L145" i="6"/>
  <c r="B146" i="6"/>
  <c r="C146" i="6"/>
  <c r="D146" i="6"/>
  <c r="E146" i="6"/>
  <c r="F146" i="6"/>
  <c r="G146" i="6"/>
  <c r="H146" i="6"/>
  <c r="I146" i="6"/>
  <c r="J146" i="6"/>
  <c r="K146" i="6"/>
  <c r="L146" i="6"/>
  <c r="B147" i="6"/>
  <c r="C147" i="6"/>
  <c r="D147" i="6"/>
  <c r="E147" i="6"/>
  <c r="F147" i="6"/>
  <c r="G147" i="6"/>
  <c r="H147" i="6"/>
  <c r="I147" i="6"/>
  <c r="J147" i="6"/>
  <c r="K147" i="6"/>
  <c r="L147" i="6"/>
  <c r="B148" i="6"/>
  <c r="C148" i="6"/>
  <c r="D148" i="6"/>
  <c r="E148" i="6"/>
  <c r="F148" i="6"/>
  <c r="G148" i="6"/>
  <c r="H148" i="6"/>
  <c r="I148" i="6"/>
  <c r="J148" i="6"/>
  <c r="K148" i="6"/>
  <c r="L148" i="6"/>
  <c r="B149" i="6"/>
  <c r="C149" i="6"/>
  <c r="D149" i="6"/>
  <c r="E149" i="6"/>
  <c r="F149" i="6"/>
  <c r="G149" i="6"/>
  <c r="H149" i="6"/>
  <c r="I149" i="6"/>
  <c r="J149" i="6"/>
  <c r="K149" i="6"/>
  <c r="L149" i="6"/>
  <c r="B150" i="6"/>
  <c r="C150" i="6"/>
  <c r="D150" i="6"/>
  <c r="E150" i="6"/>
  <c r="F150" i="6"/>
  <c r="G150" i="6"/>
  <c r="H150" i="6"/>
  <c r="I150" i="6"/>
  <c r="J150" i="6"/>
  <c r="K150" i="6"/>
  <c r="L150" i="6"/>
  <c r="B151" i="6"/>
  <c r="C151" i="6"/>
  <c r="D151" i="6"/>
  <c r="E151" i="6"/>
  <c r="F151" i="6"/>
  <c r="G151" i="6"/>
  <c r="H151" i="6"/>
  <c r="I151" i="6"/>
  <c r="J151" i="6"/>
  <c r="K151" i="6"/>
  <c r="L151" i="6"/>
  <c r="B152" i="6"/>
  <c r="C152" i="6"/>
  <c r="D152" i="6"/>
  <c r="E152" i="6"/>
  <c r="F152" i="6"/>
  <c r="G152" i="6"/>
  <c r="H152" i="6"/>
  <c r="I152" i="6"/>
  <c r="J152" i="6"/>
  <c r="K152" i="6"/>
  <c r="L152" i="6"/>
  <c r="B153" i="6"/>
  <c r="C153" i="6"/>
  <c r="D153" i="6"/>
  <c r="E153" i="6"/>
  <c r="F153" i="6"/>
  <c r="G153" i="6"/>
  <c r="H153" i="6"/>
  <c r="I153" i="6"/>
  <c r="J153" i="6"/>
  <c r="K153" i="6"/>
  <c r="L153" i="6"/>
  <c r="B154" i="6"/>
  <c r="C154" i="6"/>
  <c r="D154" i="6"/>
  <c r="E154" i="6"/>
  <c r="F154" i="6"/>
  <c r="G154" i="6"/>
  <c r="H154" i="6"/>
  <c r="I154" i="6"/>
  <c r="J154" i="6"/>
  <c r="K154" i="6"/>
  <c r="L154" i="6"/>
  <c r="B155" i="6"/>
  <c r="C155" i="6"/>
  <c r="D155" i="6"/>
  <c r="E155" i="6"/>
  <c r="F155" i="6"/>
  <c r="G155" i="6"/>
  <c r="H155" i="6"/>
  <c r="I155" i="6"/>
  <c r="J155" i="6"/>
  <c r="K155" i="6"/>
  <c r="L155" i="6"/>
  <c r="B156" i="6"/>
  <c r="C156" i="6"/>
  <c r="D156" i="6"/>
  <c r="E156" i="6"/>
  <c r="F156" i="6"/>
  <c r="G156" i="6"/>
  <c r="H156" i="6"/>
  <c r="I156" i="6"/>
  <c r="J156" i="6"/>
  <c r="K156" i="6"/>
  <c r="L156" i="6"/>
  <c r="B157" i="6"/>
  <c r="C157" i="6"/>
  <c r="D157" i="6"/>
  <c r="E157" i="6"/>
  <c r="F157" i="6"/>
  <c r="G157" i="6"/>
  <c r="H157" i="6"/>
  <c r="I157" i="6"/>
  <c r="J157" i="6"/>
  <c r="K157" i="6"/>
  <c r="L157" i="6"/>
  <c r="B158" i="6"/>
  <c r="C158" i="6"/>
  <c r="D158" i="6"/>
  <c r="E158" i="6"/>
  <c r="F158" i="6"/>
  <c r="G158" i="6"/>
  <c r="H158" i="6"/>
  <c r="I158" i="6"/>
  <c r="J158" i="6"/>
  <c r="K158" i="6"/>
  <c r="L158" i="6"/>
  <c r="B159" i="6"/>
  <c r="C159" i="6"/>
  <c r="D159" i="6"/>
  <c r="E159" i="6"/>
  <c r="F159" i="6"/>
  <c r="G159" i="6"/>
  <c r="H159" i="6"/>
  <c r="I159" i="6"/>
  <c r="J159" i="6"/>
  <c r="K159" i="6"/>
  <c r="L159" i="6"/>
  <c r="B160" i="6"/>
  <c r="C160" i="6"/>
  <c r="D160" i="6"/>
  <c r="E160" i="6"/>
  <c r="F160" i="6"/>
  <c r="G160" i="6"/>
  <c r="H160" i="6"/>
  <c r="I160" i="6"/>
  <c r="J160" i="6"/>
  <c r="K160" i="6"/>
  <c r="L160" i="6"/>
  <c r="B161" i="6"/>
  <c r="C161" i="6"/>
  <c r="D161" i="6"/>
  <c r="E161" i="6"/>
  <c r="F161" i="6"/>
  <c r="G161" i="6"/>
  <c r="H161" i="6"/>
  <c r="I161" i="6"/>
  <c r="J161" i="6"/>
  <c r="K161" i="6"/>
  <c r="L161" i="6"/>
  <c r="B162" i="6"/>
  <c r="C162" i="6"/>
  <c r="D162" i="6"/>
  <c r="E162" i="6"/>
  <c r="F162" i="6"/>
  <c r="G162" i="6"/>
  <c r="H162" i="6"/>
  <c r="I162" i="6"/>
  <c r="J162" i="6"/>
  <c r="K162" i="6"/>
  <c r="L162" i="6"/>
  <c r="B163" i="6"/>
  <c r="C163" i="6"/>
  <c r="D163" i="6"/>
  <c r="E163" i="6"/>
  <c r="F163" i="6"/>
  <c r="G163" i="6"/>
  <c r="H163" i="6"/>
  <c r="I163" i="6"/>
  <c r="J163" i="6"/>
  <c r="K163" i="6"/>
  <c r="L163" i="6"/>
  <c r="B164" i="6"/>
  <c r="C164" i="6"/>
  <c r="D164" i="6"/>
  <c r="E164" i="6"/>
  <c r="F164" i="6"/>
  <c r="G164" i="6"/>
  <c r="H164" i="6"/>
  <c r="I164" i="6"/>
  <c r="J164" i="6"/>
  <c r="K164" i="6"/>
  <c r="L164" i="6"/>
  <c r="B165" i="6"/>
  <c r="C165" i="6"/>
  <c r="D165" i="6"/>
  <c r="E165" i="6"/>
  <c r="F165" i="6"/>
  <c r="G165" i="6"/>
  <c r="H165" i="6"/>
  <c r="I165" i="6"/>
  <c r="J165" i="6"/>
  <c r="K165" i="6"/>
  <c r="L165" i="6"/>
  <c r="B166" i="6"/>
  <c r="C166" i="6"/>
  <c r="D166" i="6"/>
  <c r="E166" i="6"/>
  <c r="F166" i="6"/>
  <c r="G166" i="6"/>
  <c r="H166" i="6"/>
  <c r="I166" i="6"/>
  <c r="J166" i="6"/>
  <c r="K166" i="6"/>
  <c r="L166" i="6"/>
  <c r="B167" i="6"/>
  <c r="C167" i="6"/>
  <c r="D167" i="6"/>
  <c r="E167" i="6"/>
  <c r="F167" i="6"/>
  <c r="G167" i="6"/>
  <c r="H167" i="6"/>
  <c r="I167" i="6"/>
  <c r="J167" i="6"/>
  <c r="K167" i="6"/>
  <c r="L167" i="6"/>
  <c r="B168" i="6"/>
  <c r="C168" i="6"/>
  <c r="D168" i="6"/>
  <c r="E168" i="6"/>
  <c r="F168" i="6"/>
  <c r="G168" i="6"/>
  <c r="H168" i="6"/>
  <c r="I168" i="6"/>
  <c r="J168" i="6"/>
  <c r="K168" i="6"/>
  <c r="L168" i="6"/>
  <c r="B169" i="6"/>
  <c r="C169" i="6"/>
  <c r="D169" i="6"/>
  <c r="E169" i="6"/>
  <c r="F169" i="6"/>
  <c r="G169" i="6"/>
  <c r="H169" i="6"/>
  <c r="I169" i="6"/>
  <c r="J169" i="6"/>
  <c r="K169" i="6"/>
  <c r="L169" i="6"/>
  <c r="B170" i="6"/>
  <c r="C170" i="6"/>
  <c r="D170" i="6"/>
  <c r="E170" i="6"/>
  <c r="F170" i="6"/>
  <c r="G170" i="6"/>
  <c r="H170" i="6"/>
  <c r="I170" i="6"/>
  <c r="J170" i="6"/>
  <c r="K170" i="6"/>
  <c r="L170" i="6"/>
  <c r="B171" i="6"/>
  <c r="C171" i="6"/>
  <c r="D171" i="6"/>
  <c r="E171" i="6"/>
  <c r="F171" i="6"/>
  <c r="G171" i="6"/>
  <c r="H171" i="6"/>
  <c r="I171" i="6"/>
  <c r="J171" i="6"/>
  <c r="K171" i="6"/>
  <c r="L171" i="6"/>
  <c r="B172" i="6"/>
  <c r="C172" i="6"/>
  <c r="D172" i="6"/>
  <c r="E172" i="6"/>
  <c r="F172" i="6"/>
  <c r="G172" i="6"/>
  <c r="H172" i="6"/>
  <c r="I172" i="6"/>
  <c r="J172" i="6"/>
  <c r="K172" i="6"/>
  <c r="L172" i="6"/>
  <c r="B173" i="6"/>
  <c r="C173" i="6"/>
  <c r="D173" i="6"/>
  <c r="E173" i="6"/>
  <c r="F173" i="6"/>
  <c r="G173" i="6"/>
  <c r="H173" i="6"/>
  <c r="I173" i="6"/>
  <c r="J173" i="6"/>
  <c r="K173" i="6"/>
  <c r="L173" i="6"/>
  <c r="B174" i="6"/>
  <c r="C174" i="6"/>
  <c r="D174" i="6"/>
  <c r="E174" i="6"/>
  <c r="F174" i="6"/>
  <c r="G174" i="6"/>
  <c r="H174" i="6"/>
  <c r="I174" i="6"/>
  <c r="J174" i="6"/>
  <c r="K174" i="6"/>
  <c r="L174" i="6"/>
  <c r="B175" i="6"/>
  <c r="C175" i="6"/>
  <c r="D175" i="6"/>
  <c r="E175" i="6"/>
  <c r="F175" i="6"/>
  <c r="G175" i="6"/>
  <c r="H175" i="6"/>
  <c r="I175" i="6"/>
  <c r="J175" i="6"/>
  <c r="K175" i="6"/>
  <c r="L175" i="6"/>
  <c r="B176" i="6"/>
  <c r="C176" i="6"/>
  <c r="D176" i="6"/>
  <c r="E176" i="6"/>
  <c r="F176" i="6"/>
  <c r="G176" i="6"/>
  <c r="H176" i="6"/>
  <c r="I176" i="6"/>
  <c r="J176" i="6"/>
  <c r="K176" i="6"/>
  <c r="L176" i="6"/>
  <c r="B177" i="6"/>
  <c r="C177" i="6"/>
  <c r="D177" i="6"/>
  <c r="E177" i="6"/>
  <c r="F177" i="6"/>
  <c r="G177" i="6"/>
  <c r="H177" i="6"/>
  <c r="I177" i="6"/>
  <c r="J177" i="6"/>
  <c r="K177" i="6"/>
  <c r="L177" i="6"/>
  <c r="B178" i="6"/>
  <c r="C178" i="6"/>
  <c r="D178" i="6"/>
  <c r="E178" i="6"/>
  <c r="F178" i="6"/>
  <c r="G178" i="6"/>
  <c r="H178" i="6"/>
  <c r="I178" i="6"/>
  <c r="J178" i="6"/>
  <c r="K178" i="6"/>
  <c r="L178" i="6"/>
  <c r="B179" i="6"/>
  <c r="C179" i="6"/>
  <c r="D179" i="6"/>
  <c r="E179" i="6"/>
  <c r="F179" i="6"/>
  <c r="G179" i="6"/>
  <c r="H179" i="6"/>
  <c r="I179" i="6"/>
  <c r="J179" i="6"/>
  <c r="K179" i="6"/>
  <c r="L179" i="6"/>
  <c r="B180" i="6"/>
  <c r="C180" i="6"/>
  <c r="D180" i="6"/>
  <c r="E180" i="6"/>
  <c r="F180" i="6"/>
  <c r="G180" i="6"/>
  <c r="H180" i="6"/>
  <c r="I180" i="6"/>
  <c r="J180" i="6"/>
  <c r="K180" i="6"/>
  <c r="L180" i="6"/>
  <c r="B181" i="6"/>
  <c r="C181" i="6"/>
  <c r="D181" i="6"/>
  <c r="E181" i="6"/>
  <c r="F181" i="6"/>
  <c r="G181" i="6"/>
  <c r="H181" i="6"/>
  <c r="I181" i="6"/>
  <c r="J181" i="6"/>
  <c r="K181" i="6"/>
  <c r="L181" i="6"/>
  <c r="B182" i="6"/>
  <c r="C182" i="6"/>
  <c r="D182" i="6"/>
  <c r="E182" i="6"/>
  <c r="F182" i="6"/>
  <c r="G182" i="6"/>
  <c r="H182" i="6"/>
  <c r="I182" i="6"/>
  <c r="J182" i="6"/>
  <c r="K182" i="6"/>
  <c r="L182" i="6"/>
  <c r="B183" i="6"/>
  <c r="C183" i="6"/>
  <c r="D183" i="6"/>
  <c r="E183" i="6"/>
  <c r="F183" i="6"/>
  <c r="G183" i="6"/>
  <c r="H183" i="6"/>
  <c r="I183" i="6"/>
  <c r="J183" i="6"/>
  <c r="K183" i="6"/>
  <c r="L183" i="6"/>
  <c r="B184" i="6"/>
  <c r="C184" i="6"/>
  <c r="D184" i="6"/>
  <c r="E184" i="6"/>
  <c r="F184" i="6"/>
  <c r="G184" i="6"/>
  <c r="H184" i="6"/>
  <c r="I184" i="6"/>
  <c r="J184" i="6"/>
  <c r="K184" i="6"/>
  <c r="L184" i="6"/>
  <c r="B185" i="6"/>
  <c r="C185" i="6"/>
  <c r="D185" i="6"/>
  <c r="E185" i="6"/>
  <c r="F185" i="6"/>
  <c r="G185" i="6"/>
  <c r="H185" i="6"/>
  <c r="I185" i="6"/>
  <c r="J185" i="6"/>
  <c r="K185" i="6"/>
  <c r="L185" i="6"/>
  <c r="B186" i="6"/>
  <c r="C186" i="6"/>
  <c r="D186" i="6"/>
  <c r="E186" i="6"/>
  <c r="F186" i="6"/>
  <c r="G186" i="6"/>
  <c r="H186" i="6"/>
  <c r="I186" i="6"/>
  <c r="J186" i="6"/>
  <c r="K186" i="6"/>
  <c r="L186" i="6"/>
  <c r="B187" i="6"/>
  <c r="C187" i="6"/>
  <c r="D187" i="6"/>
  <c r="E187" i="6"/>
  <c r="F187" i="6"/>
  <c r="G187" i="6"/>
  <c r="H187" i="6"/>
  <c r="I187" i="6"/>
  <c r="J187" i="6"/>
  <c r="K187" i="6"/>
  <c r="L187" i="6"/>
  <c r="B188" i="6"/>
  <c r="C188" i="6"/>
  <c r="D188" i="6"/>
  <c r="E188" i="6"/>
  <c r="F188" i="6"/>
  <c r="G188" i="6"/>
  <c r="H188" i="6"/>
  <c r="I188" i="6"/>
  <c r="J188" i="6"/>
  <c r="K188" i="6"/>
  <c r="L188" i="6"/>
  <c r="B189" i="6"/>
  <c r="C189" i="6"/>
  <c r="D189" i="6"/>
  <c r="E189" i="6"/>
  <c r="F189" i="6"/>
  <c r="G189" i="6"/>
  <c r="H189" i="6"/>
  <c r="I189" i="6"/>
  <c r="J189" i="6"/>
  <c r="K189" i="6"/>
  <c r="L189" i="6"/>
  <c r="B190" i="6"/>
  <c r="C190" i="6"/>
  <c r="D190" i="6"/>
  <c r="E190" i="6"/>
  <c r="F190" i="6"/>
  <c r="G190" i="6"/>
  <c r="H190" i="6"/>
  <c r="I190" i="6"/>
  <c r="J190" i="6"/>
  <c r="K190" i="6"/>
  <c r="L190" i="6"/>
  <c r="B191" i="6"/>
  <c r="C191" i="6"/>
  <c r="D191" i="6"/>
  <c r="E191" i="6"/>
  <c r="F191" i="6"/>
  <c r="G191" i="6"/>
  <c r="H191" i="6"/>
  <c r="I191" i="6"/>
  <c r="J191" i="6"/>
  <c r="K191" i="6"/>
  <c r="L191" i="6"/>
  <c r="B192" i="6"/>
  <c r="C192" i="6"/>
  <c r="D192" i="6"/>
  <c r="E192" i="6"/>
  <c r="F192" i="6"/>
  <c r="G192" i="6"/>
  <c r="H192" i="6"/>
  <c r="I192" i="6"/>
  <c r="J192" i="6"/>
  <c r="K192" i="6"/>
  <c r="L192" i="6"/>
  <c r="B193" i="6"/>
  <c r="C193" i="6"/>
  <c r="D193" i="6"/>
  <c r="E193" i="6"/>
  <c r="F193" i="6"/>
  <c r="G193" i="6"/>
  <c r="H193" i="6"/>
  <c r="I193" i="6"/>
  <c r="J193" i="6"/>
  <c r="K193" i="6"/>
  <c r="L193" i="6"/>
  <c r="B194" i="6"/>
  <c r="C194" i="6"/>
  <c r="D194" i="6"/>
  <c r="E194" i="6"/>
  <c r="F194" i="6"/>
  <c r="G194" i="6"/>
  <c r="H194" i="6"/>
  <c r="I194" i="6"/>
  <c r="J194" i="6"/>
  <c r="K194" i="6"/>
  <c r="L194" i="6"/>
  <c r="B195" i="6"/>
  <c r="C195" i="6"/>
  <c r="D195" i="6"/>
  <c r="E195" i="6"/>
  <c r="F195" i="6"/>
  <c r="G195" i="6"/>
  <c r="H195" i="6"/>
  <c r="I195" i="6"/>
  <c r="J195" i="6"/>
  <c r="K195" i="6"/>
  <c r="L195" i="6"/>
  <c r="B196" i="6"/>
  <c r="C196" i="6"/>
  <c r="D196" i="6"/>
  <c r="E196" i="6"/>
  <c r="F196" i="6"/>
  <c r="G196" i="6"/>
  <c r="H196" i="6"/>
  <c r="I196" i="6"/>
  <c r="J196" i="6"/>
  <c r="K196" i="6"/>
  <c r="L196" i="6"/>
  <c r="B197" i="6"/>
  <c r="C197" i="6"/>
  <c r="D197" i="6"/>
  <c r="E197" i="6"/>
  <c r="F197" i="6"/>
  <c r="G197" i="6"/>
  <c r="H197" i="6"/>
  <c r="I197" i="6"/>
  <c r="J197" i="6"/>
  <c r="K197" i="6"/>
  <c r="L197" i="6"/>
  <c r="B198" i="6"/>
  <c r="C198" i="6"/>
  <c r="D198" i="6"/>
  <c r="E198" i="6"/>
  <c r="F198" i="6"/>
  <c r="G198" i="6"/>
  <c r="H198" i="6"/>
  <c r="I198" i="6"/>
  <c r="J198" i="6"/>
  <c r="K198" i="6"/>
  <c r="L198" i="6"/>
  <c r="B199" i="6"/>
  <c r="C199" i="6"/>
  <c r="D199" i="6"/>
  <c r="E199" i="6"/>
  <c r="F199" i="6"/>
  <c r="G199" i="6"/>
  <c r="H199" i="6"/>
  <c r="I199" i="6"/>
  <c r="J199" i="6"/>
  <c r="K199" i="6"/>
  <c r="L199" i="6"/>
  <c r="B200" i="6"/>
  <c r="C200" i="6"/>
  <c r="D200" i="6"/>
  <c r="E200" i="6"/>
  <c r="F200" i="6"/>
  <c r="G200" i="6"/>
  <c r="H200" i="6"/>
  <c r="I200" i="6"/>
  <c r="J200" i="6"/>
  <c r="K200" i="6"/>
  <c r="L200" i="6"/>
  <c r="B201" i="6"/>
  <c r="C201" i="6"/>
  <c r="D201" i="6"/>
  <c r="E201" i="6"/>
  <c r="F201" i="6"/>
  <c r="G201" i="6"/>
  <c r="H201" i="6"/>
  <c r="I201" i="6"/>
  <c r="J201" i="6"/>
  <c r="K201" i="6"/>
  <c r="L201" i="6"/>
  <c r="B202" i="6"/>
  <c r="C202" i="6"/>
  <c r="D202" i="6"/>
  <c r="E202" i="6"/>
  <c r="F202" i="6"/>
  <c r="G202" i="6"/>
  <c r="H202" i="6"/>
  <c r="I202" i="6"/>
  <c r="J202" i="6"/>
  <c r="K202" i="6"/>
  <c r="L202" i="6"/>
  <c r="B203" i="6"/>
  <c r="C203" i="6"/>
  <c r="D203" i="6"/>
  <c r="E203" i="6"/>
  <c r="F203" i="6"/>
  <c r="G203" i="6"/>
  <c r="H203" i="6"/>
  <c r="I203" i="6"/>
  <c r="J203" i="6"/>
  <c r="K203" i="6"/>
  <c r="L203" i="6"/>
  <c r="B204" i="6"/>
  <c r="C204" i="6"/>
  <c r="D204" i="6"/>
  <c r="E204" i="6"/>
  <c r="F204" i="6"/>
  <c r="G204" i="6"/>
  <c r="H204" i="6"/>
  <c r="I204" i="6"/>
  <c r="J204" i="6"/>
  <c r="K204" i="6"/>
  <c r="L204" i="6"/>
  <c r="B205" i="6"/>
  <c r="C205" i="6"/>
  <c r="D205" i="6"/>
  <c r="E205" i="6"/>
  <c r="F205" i="6"/>
  <c r="G205" i="6"/>
  <c r="H205" i="6"/>
  <c r="I205" i="6"/>
  <c r="J205" i="6"/>
  <c r="K205" i="6"/>
  <c r="L205" i="6"/>
  <c r="B206" i="6"/>
  <c r="C206" i="6"/>
  <c r="D206" i="6"/>
  <c r="E206" i="6"/>
  <c r="F206" i="6"/>
  <c r="G206" i="6"/>
  <c r="H206" i="6"/>
  <c r="I206" i="6"/>
  <c r="J206" i="6"/>
  <c r="K206" i="6"/>
  <c r="L206" i="6"/>
  <c r="B207" i="6"/>
  <c r="C207" i="6"/>
  <c r="D207" i="6"/>
  <c r="E207" i="6"/>
  <c r="F207" i="6"/>
  <c r="G207" i="6"/>
  <c r="H207" i="6"/>
  <c r="I207" i="6"/>
  <c r="J207" i="6"/>
  <c r="K207" i="6"/>
  <c r="L207" i="6"/>
  <c r="B208" i="6"/>
  <c r="C208" i="6"/>
  <c r="D208" i="6"/>
  <c r="E208" i="6"/>
  <c r="F208" i="6"/>
  <c r="G208" i="6"/>
  <c r="H208" i="6"/>
  <c r="I208" i="6"/>
  <c r="J208" i="6"/>
  <c r="K208" i="6"/>
  <c r="L208" i="6"/>
  <c r="B209" i="6"/>
  <c r="C209" i="6"/>
  <c r="D209" i="6"/>
  <c r="E209" i="6"/>
  <c r="F209" i="6"/>
  <c r="G209" i="6"/>
  <c r="H209" i="6"/>
  <c r="I209" i="6"/>
  <c r="J209" i="6"/>
  <c r="K209" i="6"/>
  <c r="L209" i="6"/>
  <c r="B210" i="6"/>
  <c r="C210" i="6"/>
  <c r="D210" i="6"/>
  <c r="E210" i="6"/>
  <c r="F210" i="6"/>
  <c r="G210" i="6"/>
  <c r="H210" i="6"/>
  <c r="I210" i="6"/>
  <c r="J210" i="6"/>
  <c r="K210" i="6"/>
  <c r="L210" i="6"/>
  <c r="B211" i="6"/>
  <c r="C211" i="6"/>
  <c r="D211" i="6"/>
  <c r="E211" i="6"/>
  <c r="F211" i="6"/>
  <c r="G211" i="6"/>
  <c r="H211" i="6"/>
  <c r="I211" i="6"/>
  <c r="J211" i="6"/>
  <c r="K211" i="6"/>
  <c r="L211" i="6"/>
  <c r="B212" i="6"/>
  <c r="C212" i="6"/>
  <c r="D212" i="6"/>
  <c r="E212" i="6"/>
  <c r="F212" i="6"/>
  <c r="G212" i="6"/>
  <c r="H212" i="6"/>
  <c r="I212" i="6"/>
  <c r="J212" i="6"/>
  <c r="K212" i="6"/>
  <c r="L212" i="6"/>
  <c r="B213" i="6"/>
  <c r="C213" i="6"/>
  <c r="D213" i="6"/>
  <c r="E213" i="6"/>
  <c r="F213" i="6"/>
  <c r="G213" i="6"/>
  <c r="H213" i="6"/>
  <c r="I213" i="6"/>
  <c r="J213" i="6"/>
  <c r="K213" i="6"/>
  <c r="L213" i="6"/>
  <c r="B214" i="6"/>
  <c r="C214" i="6"/>
  <c r="D214" i="6"/>
  <c r="E214" i="6"/>
  <c r="F214" i="6"/>
  <c r="G214" i="6"/>
  <c r="H214" i="6"/>
  <c r="I214" i="6"/>
  <c r="J214" i="6"/>
  <c r="K214" i="6"/>
  <c r="L214" i="6"/>
  <c r="B215" i="6"/>
  <c r="C215" i="6"/>
  <c r="D215" i="6"/>
  <c r="E215" i="6"/>
  <c r="F215" i="6"/>
  <c r="G215" i="6"/>
  <c r="H215" i="6"/>
  <c r="I215" i="6"/>
  <c r="J215" i="6"/>
  <c r="K215" i="6"/>
  <c r="L215" i="6"/>
  <c r="B216" i="6"/>
  <c r="C216" i="6"/>
  <c r="D216" i="6"/>
  <c r="E216" i="6"/>
  <c r="F216" i="6"/>
  <c r="G216" i="6"/>
  <c r="H216" i="6"/>
  <c r="I216" i="6"/>
  <c r="J216" i="6"/>
  <c r="K216" i="6"/>
  <c r="L216" i="6"/>
  <c r="B217" i="6"/>
  <c r="C217" i="6"/>
  <c r="D217" i="6"/>
  <c r="E217" i="6"/>
  <c r="F217" i="6"/>
  <c r="G217" i="6"/>
  <c r="H217" i="6"/>
  <c r="I217" i="6"/>
  <c r="J217" i="6"/>
  <c r="K217" i="6"/>
  <c r="L217" i="6"/>
  <c r="B218" i="6"/>
  <c r="C218" i="6"/>
  <c r="D218" i="6"/>
  <c r="E218" i="6"/>
  <c r="F218" i="6"/>
  <c r="G218" i="6"/>
  <c r="H218" i="6"/>
  <c r="I218" i="6"/>
  <c r="J218" i="6"/>
  <c r="K218" i="6"/>
  <c r="L218" i="6"/>
  <c r="B219" i="6"/>
  <c r="C219" i="6"/>
  <c r="D219" i="6"/>
  <c r="E219" i="6"/>
  <c r="F219" i="6"/>
  <c r="G219" i="6"/>
  <c r="H219" i="6"/>
  <c r="I219" i="6"/>
  <c r="J219" i="6"/>
  <c r="K219" i="6"/>
  <c r="L219" i="6"/>
  <c r="B220" i="6"/>
  <c r="C220" i="6"/>
  <c r="D220" i="6"/>
  <c r="E220" i="6"/>
  <c r="F220" i="6"/>
  <c r="G220" i="6"/>
  <c r="H220" i="6"/>
  <c r="I220" i="6"/>
  <c r="J220" i="6"/>
  <c r="K220" i="6"/>
  <c r="L220" i="6"/>
  <c r="B221" i="6"/>
  <c r="C221" i="6"/>
  <c r="D221" i="6"/>
  <c r="E221" i="6"/>
  <c r="F221" i="6"/>
  <c r="G221" i="6"/>
  <c r="H221" i="6"/>
  <c r="I221" i="6"/>
  <c r="J221" i="6"/>
  <c r="K221" i="6"/>
  <c r="L221" i="6"/>
  <c r="B222" i="6"/>
  <c r="C222" i="6"/>
  <c r="D222" i="6"/>
  <c r="E222" i="6"/>
  <c r="F222" i="6"/>
  <c r="G222" i="6"/>
  <c r="H222" i="6"/>
  <c r="I222" i="6"/>
  <c r="J222" i="6"/>
  <c r="K222" i="6"/>
  <c r="L222" i="6"/>
  <c r="B223" i="6"/>
  <c r="C223" i="6"/>
  <c r="D223" i="6"/>
  <c r="E223" i="6"/>
  <c r="F223" i="6"/>
  <c r="G223" i="6"/>
  <c r="H223" i="6"/>
  <c r="I223" i="6"/>
  <c r="J223" i="6"/>
  <c r="K223" i="6"/>
  <c r="L223" i="6"/>
  <c r="B224" i="6"/>
  <c r="C224" i="6"/>
  <c r="D224" i="6"/>
  <c r="E224" i="6"/>
  <c r="F224" i="6"/>
  <c r="G224" i="6"/>
  <c r="H224" i="6"/>
  <c r="I224" i="6"/>
  <c r="J224" i="6"/>
  <c r="K224" i="6"/>
  <c r="L224" i="6"/>
  <c r="B225" i="6"/>
  <c r="C225" i="6"/>
  <c r="D225" i="6"/>
  <c r="E225" i="6"/>
  <c r="F225" i="6"/>
  <c r="G225" i="6"/>
  <c r="H225" i="6"/>
  <c r="I225" i="6"/>
  <c r="J225" i="6"/>
  <c r="K225" i="6"/>
  <c r="L225" i="6"/>
  <c r="B226" i="6"/>
  <c r="C226" i="6"/>
  <c r="D226" i="6"/>
  <c r="E226" i="6"/>
  <c r="F226" i="6"/>
  <c r="G226" i="6"/>
  <c r="H226" i="6"/>
  <c r="I226" i="6"/>
  <c r="J226" i="6"/>
  <c r="K226" i="6"/>
  <c r="L226" i="6"/>
  <c r="B227" i="6"/>
  <c r="C227" i="6"/>
  <c r="D227" i="6"/>
  <c r="E227" i="6"/>
  <c r="F227" i="6"/>
  <c r="G227" i="6"/>
  <c r="H227" i="6"/>
  <c r="I227" i="6"/>
  <c r="J227" i="6"/>
  <c r="K227" i="6"/>
  <c r="L227" i="6"/>
  <c r="B228" i="6"/>
  <c r="C228" i="6"/>
  <c r="D228" i="6"/>
  <c r="E228" i="6"/>
  <c r="F228" i="6"/>
  <c r="G228" i="6"/>
  <c r="H228" i="6"/>
  <c r="I228" i="6"/>
  <c r="J228" i="6"/>
  <c r="K228" i="6"/>
  <c r="L228" i="6"/>
  <c r="B229" i="6"/>
  <c r="C229" i="6"/>
  <c r="D229" i="6"/>
  <c r="E229" i="6"/>
  <c r="F229" i="6"/>
  <c r="G229" i="6"/>
  <c r="H229" i="6"/>
  <c r="I229" i="6"/>
  <c r="J229" i="6"/>
  <c r="K229" i="6"/>
  <c r="L229" i="6"/>
  <c r="B230" i="6"/>
  <c r="C230" i="6"/>
  <c r="D230" i="6"/>
  <c r="E230" i="6"/>
  <c r="F230" i="6"/>
  <c r="G230" i="6"/>
  <c r="H230" i="6"/>
  <c r="I230" i="6"/>
  <c r="J230" i="6"/>
  <c r="K230" i="6"/>
  <c r="L230" i="6"/>
  <c r="B231" i="6"/>
  <c r="C231" i="6"/>
  <c r="D231" i="6"/>
  <c r="E231" i="6"/>
  <c r="F231" i="6"/>
  <c r="G231" i="6"/>
  <c r="H231" i="6"/>
  <c r="I231" i="6"/>
  <c r="J231" i="6"/>
  <c r="K231" i="6"/>
  <c r="L231" i="6"/>
  <c r="B232" i="6"/>
  <c r="C232" i="6"/>
  <c r="D232" i="6"/>
  <c r="E232" i="6"/>
  <c r="F232" i="6"/>
  <c r="G232" i="6"/>
  <c r="H232" i="6"/>
  <c r="I232" i="6"/>
  <c r="J232" i="6"/>
  <c r="K232" i="6"/>
  <c r="L232" i="6"/>
  <c r="B233" i="6"/>
  <c r="C233" i="6"/>
  <c r="D233" i="6"/>
  <c r="E233" i="6"/>
  <c r="F233" i="6"/>
  <c r="G233" i="6"/>
  <c r="H233" i="6"/>
  <c r="I233" i="6"/>
  <c r="J233" i="6"/>
  <c r="K233" i="6"/>
  <c r="L233" i="6"/>
  <c r="B234" i="6"/>
  <c r="C234" i="6"/>
  <c r="D234" i="6"/>
  <c r="E234" i="6"/>
  <c r="F234" i="6"/>
  <c r="G234" i="6"/>
  <c r="H234" i="6"/>
  <c r="I234" i="6"/>
  <c r="J234" i="6"/>
  <c r="K234" i="6"/>
  <c r="L234" i="6"/>
  <c r="B235" i="6"/>
  <c r="C235" i="6"/>
  <c r="D235" i="6"/>
  <c r="E235" i="6"/>
  <c r="F235" i="6"/>
  <c r="G235" i="6"/>
  <c r="H235" i="6"/>
  <c r="I235" i="6"/>
  <c r="J235" i="6"/>
  <c r="K235" i="6"/>
  <c r="L235" i="6"/>
  <c r="B236" i="6"/>
  <c r="C236" i="6"/>
  <c r="D236" i="6"/>
  <c r="E236" i="6"/>
  <c r="F236" i="6"/>
  <c r="G236" i="6"/>
  <c r="H236" i="6"/>
  <c r="I236" i="6"/>
  <c r="J236" i="6"/>
  <c r="K236" i="6"/>
  <c r="L236" i="6"/>
  <c r="B237" i="6"/>
  <c r="C237" i="6"/>
  <c r="D237" i="6"/>
  <c r="E237" i="6"/>
  <c r="F237" i="6"/>
  <c r="G237" i="6"/>
  <c r="H237" i="6"/>
  <c r="I237" i="6"/>
  <c r="J237" i="6"/>
  <c r="K237" i="6"/>
  <c r="L237" i="6"/>
  <c r="B238" i="6"/>
  <c r="C238" i="6"/>
  <c r="D238" i="6"/>
  <c r="E238" i="6"/>
  <c r="F238" i="6"/>
  <c r="G238" i="6"/>
  <c r="H238" i="6"/>
  <c r="I238" i="6"/>
  <c r="J238" i="6"/>
  <c r="K238" i="6"/>
  <c r="L238" i="6"/>
  <c r="B239" i="6"/>
  <c r="C239" i="6"/>
  <c r="D239" i="6"/>
  <c r="E239" i="6"/>
  <c r="F239" i="6"/>
  <c r="G239" i="6"/>
  <c r="H239" i="6"/>
  <c r="I239" i="6"/>
  <c r="J239" i="6"/>
  <c r="K239" i="6"/>
  <c r="L239" i="6"/>
  <c r="B240" i="6"/>
  <c r="C240" i="6"/>
  <c r="D240" i="6"/>
  <c r="E240" i="6"/>
  <c r="F240" i="6"/>
  <c r="G240" i="6"/>
  <c r="H240" i="6"/>
  <c r="I240" i="6"/>
  <c r="J240" i="6"/>
  <c r="K240" i="6"/>
  <c r="L240" i="6"/>
  <c r="B241" i="6"/>
  <c r="C241" i="6"/>
  <c r="D241" i="6"/>
  <c r="E241" i="6"/>
  <c r="F241" i="6"/>
  <c r="G241" i="6"/>
  <c r="H241" i="6"/>
  <c r="I241" i="6"/>
  <c r="J241" i="6"/>
  <c r="K241" i="6"/>
  <c r="L241" i="6"/>
  <c r="B242" i="6"/>
  <c r="C242" i="6"/>
  <c r="D242" i="6"/>
  <c r="E242" i="6"/>
  <c r="F242" i="6"/>
  <c r="G242" i="6"/>
  <c r="H242" i="6"/>
  <c r="I242" i="6"/>
  <c r="J242" i="6"/>
  <c r="K242" i="6"/>
  <c r="L242" i="6"/>
  <c r="B243" i="6"/>
  <c r="C243" i="6"/>
  <c r="D243" i="6"/>
  <c r="E243" i="6"/>
  <c r="F243" i="6"/>
  <c r="G243" i="6"/>
  <c r="H243" i="6"/>
  <c r="I243" i="6"/>
  <c r="J243" i="6"/>
  <c r="K243" i="6"/>
  <c r="L243" i="6"/>
  <c r="B244" i="6"/>
  <c r="C244" i="6"/>
  <c r="D244" i="6"/>
  <c r="E244" i="6"/>
  <c r="F244" i="6"/>
  <c r="G244" i="6"/>
  <c r="H244" i="6"/>
  <c r="I244" i="6"/>
  <c r="J244" i="6"/>
  <c r="K244" i="6"/>
  <c r="L244" i="6"/>
  <c r="B245" i="6"/>
  <c r="C245" i="6"/>
  <c r="D245" i="6"/>
  <c r="E245" i="6"/>
  <c r="F245" i="6"/>
  <c r="G245" i="6"/>
  <c r="H245" i="6"/>
  <c r="I245" i="6"/>
  <c r="J245" i="6"/>
  <c r="K245" i="6"/>
  <c r="L245" i="6"/>
  <c r="B246" i="6"/>
  <c r="C246" i="6"/>
  <c r="D246" i="6"/>
  <c r="E246" i="6"/>
  <c r="F246" i="6"/>
  <c r="G246" i="6"/>
  <c r="H246" i="6"/>
  <c r="I246" i="6"/>
  <c r="J246" i="6"/>
  <c r="K246" i="6"/>
  <c r="L246" i="6"/>
  <c r="B247" i="6"/>
  <c r="C247" i="6"/>
  <c r="D247" i="6"/>
  <c r="E247" i="6"/>
  <c r="F247" i="6"/>
  <c r="G247" i="6"/>
  <c r="H247" i="6"/>
  <c r="I247" i="6"/>
  <c r="J247" i="6"/>
  <c r="K247" i="6"/>
  <c r="L247" i="6"/>
  <c r="B248" i="6"/>
  <c r="C248" i="6"/>
  <c r="D248" i="6"/>
  <c r="E248" i="6"/>
  <c r="F248" i="6"/>
  <c r="G248" i="6"/>
  <c r="H248" i="6"/>
  <c r="I248" i="6"/>
  <c r="J248" i="6"/>
  <c r="K248" i="6"/>
  <c r="L248" i="6"/>
  <c r="B249" i="6"/>
  <c r="C249" i="6"/>
  <c r="D249" i="6"/>
  <c r="E249" i="6"/>
  <c r="F249" i="6"/>
  <c r="G249" i="6"/>
  <c r="H249" i="6"/>
  <c r="I249" i="6"/>
  <c r="J249" i="6"/>
  <c r="K249" i="6"/>
  <c r="L249" i="6"/>
  <c r="B250" i="6"/>
  <c r="C250" i="6"/>
  <c r="D250" i="6"/>
  <c r="E250" i="6"/>
  <c r="F250" i="6"/>
  <c r="G250" i="6"/>
  <c r="H250" i="6"/>
  <c r="I250" i="6"/>
  <c r="J250" i="6"/>
  <c r="K250" i="6"/>
  <c r="L250" i="6"/>
  <c r="B251" i="6"/>
  <c r="C251" i="6"/>
  <c r="D251" i="6"/>
  <c r="E251" i="6"/>
  <c r="F251" i="6"/>
  <c r="G251" i="6"/>
  <c r="H251" i="6"/>
  <c r="I251" i="6"/>
  <c r="J251" i="6"/>
  <c r="K251" i="6"/>
  <c r="L251" i="6"/>
  <c r="B252" i="6"/>
  <c r="C252" i="6"/>
  <c r="D252" i="6"/>
  <c r="E252" i="6"/>
  <c r="F252" i="6"/>
  <c r="G252" i="6"/>
  <c r="H252" i="6"/>
  <c r="I252" i="6"/>
  <c r="J252" i="6"/>
  <c r="K252" i="6"/>
  <c r="L252" i="6"/>
  <c r="B253" i="6"/>
  <c r="C253" i="6"/>
  <c r="D253" i="6"/>
  <c r="E253" i="6"/>
  <c r="F253" i="6"/>
  <c r="G253" i="6"/>
  <c r="H253" i="6"/>
  <c r="I253" i="6"/>
  <c r="J253" i="6"/>
  <c r="K253" i="6"/>
  <c r="L253" i="6"/>
  <c r="B254" i="6"/>
  <c r="C254" i="6"/>
  <c r="D254" i="6"/>
  <c r="E254" i="6"/>
  <c r="F254" i="6"/>
  <c r="G254" i="6"/>
  <c r="H254" i="6"/>
  <c r="I254" i="6"/>
  <c r="J254" i="6"/>
  <c r="K254" i="6"/>
  <c r="L254" i="6"/>
  <c r="B255" i="6"/>
  <c r="C255" i="6"/>
  <c r="D255" i="6"/>
  <c r="E255" i="6"/>
  <c r="F255" i="6"/>
  <c r="G255" i="6"/>
  <c r="H255" i="6"/>
  <c r="I255" i="6"/>
  <c r="J255" i="6"/>
  <c r="K255" i="6"/>
  <c r="L255" i="6"/>
  <c r="B256" i="6"/>
  <c r="C256" i="6"/>
  <c r="D256" i="6"/>
  <c r="E256" i="6"/>
  <c r="F256" i="6"/>
  <c r="G256" i="6"/>
  <c r="H256" i="6"/>
  <c r="I256" i="6"/>
  <c r="J256" i="6"/>
  <c r="K256" i="6"/>
  <c r="L256" i="6"/>
  <c r="B257" i="6"/>
  <c r="C257" i="6"/>
  <c r="D257" i="6"/>
  <c r="E257" i="6"/>
  <c r="F257" i="6"/>
  <c r="G257" i="6"/>
  <c r="H257" i="6"/>
  <c r="I257" i="6"/>
  <c r="J257" i="6"/>
  <c r="K257" i="6"/>
  <c r="L257" i="6"/>
  <c r="B258" i="6"/>
  <c r="C258" i="6"/>
  <c r="D258" i="6"/>
  <c r="E258" i="6"/>
  <c r="F258" i="6"/>
  <c r="G258" i="6"/>
  <c r="H258" i="6"/>
  <c r="I258" i="6"/>
  <c r="J258" i="6"/>
  <c r="K258" i="6"/>
  <c r="L258" i="6"/>
  <c r="B259" i="6"/>
  <c r="C259" i="6"/>
  <c r="D259" i="6"/>
  <c r="E259" i="6"/>
  <c r="F259" i="6"/>
  <c r="G259" i="6"/>
  <c r="H259" i="6"/>
  <c r="I259" i="6"/>
  <c r="J259" i="6"/>
  <c r="K259" i="6"/>
  <c r="L259" i="6"/>
  <c r="B260" i="6"/>
  <c r="C260" i="6"/>
  <c r="D260" i="6"/>
  <c r="E260" i="6"/>
  <c r="F260" i="6"/>
  <c r="G260" i="6"/>
  <c r="H260" i="6"/>
  <c r="I260" i="6"/>
  <c r="J260" i="6"/>
  <c r="K260" i="6"/>
  <c r="L260" i="6"/>
  <c r="B261" i="6"/>
  <c r="C261" i="6"/>
  <c r="D261" i="6"/>
  <c r="E261" i="6"/>
  <c r="F261" i="6"/>
  <c r="G261" i="6"/>
  <c r="H261" i="6"/>
  <c r="I261" i="6"/>
  <c r="J261" i="6"/>
  <c r="K261" i="6"/>
  <c r="L261" i="6"/>
  <c r="B262" i="6"/>
  <c r="C262" i="6"/>
  <c r="D262" i="6"/>
  <c r="E262" i="6"/>
  <c r="F262" i="6"/>
  <c r="G262" i="6"/>
  <c r="H262" i="6"/>
  <c r="I262" i="6"/>
  <c r="J262" i="6"/>
  <c r="K262" i="6"/>
  <c r="L262" i="6"/>
  <c r="B263" i="6"/>
  <c r="C263" i="6"/>
  <c r="D263" i="6"/>
  <c r="E263" i="6"/>
  <c r="F263" i="6"/>
  <c r="G263" i="6"/>
  <c r="H263" i="6"/>
  <c r="I263" i="6"/>
  <c r="J263" i="6"/>
  <c r="K263" i="6"/>
  <c r="L263" i="6"/>
  <c r="B264" i="6"/>
  <c r="C264" i="6"/>
  <c r="D264" i="6"/>
  <c r="E264" i="6"/>
  <c r="F264" i="6"/>
  <c r="G264" i="6"/>
  <c r="H264" i="6"/>
  <c r="I264" i="6"/>
  <c r="J264" i="6"/>
  <c r="K264" i="6"/>
  <c r="L264" i="6"/>
  <c r="B265" i="6"/>
  <c r="C265" i="6"/>
  <c r="D265" i="6"/>
  <c r="E265" i="6"/>
  <c r="F265" i="6"/>
  <c r="G265" i="6"/>
  <c r="H265" i="6"/>
  <c r="I265" i="6"/>
  <c r="J265" i="6"/>
  <c r="K265" i="6"/>
  <c r="L265" i="6"/>
  <c r="B266" i="6"/>
  <c r="C266" i="6"/>
  <c r="D266" i="6"/>
  <c r="E266" i="6"/>
  <c r="F266" i="6"/>
  <c r="G266" i="6"/>
  <c r="H266" i="6"/>
  <c r="I266" i="6"/>
  <c r="J266" i="6"/>
  <c r="K266" i="6"/>
  <c r="L266" i="6"/>
  <c r="B267" i="6"/>
  <c r="C267" i="6"/>
  <c r="D267" i="6"/>
  <c r="E267" i="6"/>
  <c r="F267" i="6"/>
  <c r="G267" i="6"/>
  <c r="H267" i="6"/>
  <c r="I267" i="6"/>
  <c r="J267" i="6"/>
  <c r="K267" i="6"/>
  <c r="L267" i="6"/>
  <c r="B268" i="6"/>
  <c r="C268" i="6"/>
  <c r="D268" i="6"/>
  <c r="E268" i="6"/>
  <c r="F268" i="6"/>
  <c r="G268" i="6"/>
  <c r="H268" i="6"/>
  <c r="I268" i="6"/>
  <c r="J268" i="6"/>
  <c r="K268" i="6"/>
  <c r="L268" i="6"/>
  <c r="B269" i="6"/>
  <c r="C269" i="6"/>
  <c r="D269" i="6"/>
  <c r="E269" i="6"/>
  <c r="F269" i="6"/>
  <c r="G269" i="6"/>
  <c r="H269" i="6"/>
  <c r="I269" i="6"/>
  <c r="J269" i="6"/>
  <c r="K269" i="6"/>
  <c r="L269" i="6"/>
  <c r="B270" i="6"/>
  <c r="C270" i="6"/>
  <c r="D270" i="6"/>
  <c r="E270" i="6"/>
  <c r="F270" i="6"/>
  <c r="G270" i="6"/>
  <c r="H270" i="6"/>
  <c r="I270" i="6"/>
  <c r="J270" i="6"/>
  <c r="K270" i="6"/>
  <c r="L270" i="6"/>
  <c r="B271" i="6"/>
  <c r="C271" i="6"/>
  <c r="D271" i="6"/>
  <c r="E271" i="6"/>
  <c r="F271" i="6"/>
  <c r="G271" i="6"/>
  <c r="H271" i="6"/>
  <c r="I271" i="6"/>
  <c r="J271" i="6"/>
  <c r="K271" i="6"/>
  <c r="L271" i="6"/>
  <c r="B272" i="6"/>
  <c r="C272" i="6"/>
  <c r="D272" i="6"/>
  <c r="E272" i="6"/>
  <c r="F272" i="6"/>
  <c r="G272" i="6"/>
  <c r="H272" i="6"/>
  <c r="I272" i="6"/>
  <c r="J272" i="6"/>
  <c r="K272" i="6"/>
  <c r="L272" i="6"/>
  <c r="B273" i="6"/>
  <c r="C273" i="6"/>
  <c r="D273" i="6"/>
  <c r="E273" i="6"/>
  <c r="F273" i="6"/>
  <c r="G273" i="6"/>
  <c r="H273" i="6"/>
  <c r="I273" i="6"/>
  <c r="J273" i="6"/>
  <c r="K273" i="6"/>
  <c r="L273" i="6"/>
  <c r="B274" i="6"/>
  <c r="C274" i="6"/>
  <c r="D274" i="6"/>
  <c r="E274" i="6"/>
  <c r="F274" i="6"/>
  <c r="G274" i="6"/>
  <c r="H274" i="6"/>
  <c r="I274" i="6"/>
  <c r="J274" i="6"/>
  <c r="K274" i="6"/>
  <c r="L274" i="6"/>
  <c r="B275" i="6"/>
  <c r="C275" i="6"/>
  <c r="D275" i="6"/>
  <c r="E275" i="6"/>
  <c r="F275" i="6"/>
  <c r="G275" i="6"/>
  <c r="H275" i="6"/>
  <c r="I275" i="6"/>
  <c r="J275" i="6"/>
  <c r="K275" i="6"/>
  <c r="L275" i="6"/>
  <c r="B276" i="6"/>
  <c r="C276" i="6"/>
  <c r="D276" i="6"/>
  <c r="E276" i="6"/>
  <c r="F276" i="6"/>
  <c r="G276" i="6"/>
  <c r="H276" i="6"/>
  <c r="I276" i="6"/>
  <c r="J276" i="6"/>
  <c r="K276" i="6"/>
  <c r="L276" i="6"/>
  <c r="B277" i="6"/>
  <c r="C277" i="6"/>
  <c r="D277" i="6"/>
  <c r="E277" i="6"/>
  <c r="F277" i="6"/>
  <c r="G277" i="6"/>
  <c r="H277" i="6"/>
  <c r="I277" i="6"/>
  <c r="J277" i="6"/>
  <c r="K277" i="6"/>
  <c r="L277" i="6"/>
  <c r="B278" i="6"/>
  <c r="C278" i="6"/>
  <c r="D278" i="6"/>
  <c r="E278" i="6"/>
  <c r="F278" i="6"/>
  <c r="G278" i="6"/>
  <c r="H278" i="6"/>
  <c r="I278" i="6"/>
  <c r="J278" i="6"/>
  <c r="K278" i="6"/>
  <c r="L278" i="6"/>
  <c r="B279" i="6"/>
  <c r="C279" i="6"/>
  <c r="D279" i="6"/>
  <c r="E279" i="6"/>
  <c r="F279" i="6"/>
  <c r="G279" i="6"/>
  <c r="H279" i="6"/>
  <c r="I279" i="6"/>
  <c r="J279" i="6"/>
  <c r="K279" i="6"/>
  <c r="L279" i="6"/>
  <c r="B280" i="6"/>
  <c r="C280" i="6"/>
  <c r="D280" i="6"/>
  <c r="E280" i="6"/>
  <c r="F280" i="6"/>
  <c r="G280" i="6"/>
  <c r="H280" i="6"/>
  <c r="I280" i="6"/>
  <c r="J280" i="6"/>
  <c r="K280" i="6"/>
  <c r="L280" i="6"/>
  <c r="B281" i="6"/>
  <c r="C281" i="6"/>
  <c r="D281" i="6"/>
  <c r="E281" i="6"/>
  <c r="F281" i="6"/>
  <c r="G281" i="6"/>
  <c r="H281" i="6"/>
  <c r="I281" i="6"/>
  <c r="J281" i="6"/>
  <c r="K281" i="6"/>
  <c r="L281" i="6"/>
  <c r="B282" i="6"/>
  <c r="C282" i="6"/>
  <c r="D282" i="6"/>
  <c r="E282" i="6"/>
  <c r="F282" i="6"/>
  <c r="G282" i="6"/>
  <c r="H282" i="6"/>
  <c r="I282" i="6"/>
  <c r="J282" i="6"/>
  <c r="K282" i="6"/>
  <c r="L282" i="6"/>
  <c r="B283" i="6"/>
  <c r="C283" i="6"/>
  <c r="D283" i="6"/>
  <c r="E283" i="6"/>
  <c r="F283" i="6"/>
  <c r="G283" i="6"/>
  <c r="H283" i="6"/>
  <c r="I283" i="6"/>
  <c r="J283" i="6"/>
  <c r="K283" i="6"/>
  <c r="L283" i="6"/>
  <c r="B284" i="6"/>
  <c r="C284" i="6"/>
  <c r="D284" i="6"/>
  <c r="E284" i="6"/>
  <c r="F284" i="6"/>
  <c r="G284" i="6"/>
  <c r="H284" i="6"/>
  <c r="I284" i="6"/>
  <c r="J284" i="6"/>
  <c r="K284" i="6"/>
  <c r="L284" i="6"/>
  <c r="B285" i="6"/>
  <c r="C285" i="6"/>
  <c r="D285" i="6"/>
  <c r="E285" i="6"/>
  <c r="F285" i="6"/>
  <c r="G285" i="6"/>
  <c r="H285" i="6"/>
  <c r="I285" i="6"/>
  <c r="J285" i="6"/>
  <c r="K285" i="6"/>
  <c r="L285" i="6"/>
  <c r="B286" i="6"/>
  <c r="C286" i="6"/>
  <c r="D286" i="6"/>
  <c r="E286" i="6"/>
  <c r="F286" i="6"/>
  <c r="G286" i="6"/>
  <c r="H286" i="6"/>
  <c r="I286" i="6"/>
  <c r="J286" i="6"/>
  <c r="K286" i="6"/>
  <c r="L286" i="6"/>
  <c r="B287" i="6"/>
  <c r="C287" i="6"/>
  <c r="D287" i="6"/>
  <c r="E287" i="6"/>
  <c r="F287" i="6"/>
  <c r="G287" i="6"/>
  <c r="H287" i="6"/>
  <c r="I287" i="6"/>
  <c r="J287" i="6"/>
  <c r="K287" i="6"/>
  <c r="L287" i="6"/>
  <c r="B288" i="6"/>
  <c r="C288" i="6"/>
  <c r="D288" i="6"/>
  <c r="E288" i="6"/>
  <c r="F288" i="6"/>
  <c r="G288" i="6"/>
  <c r="H288" i="6"/>
  <c r="I288" i="6"/>
  <c r="J288" i="6"/>
  <c r="K288" i="6"/>
  <c r="L288" i="6"/>
  <c r="B289" i="6"/>
  <c r="C289" i="6"/>
  <c r="D289" i="6"/>
  <c r="E289" i="6"/>
  <c r="F289" i="6"/>
  <c r="G289" i="6"/>
  <c r="H289" i="6"/>
  <c r="I289" i="6"/>
  <c r="J289" i="6"/>
  <c r="K289" i="6"/>
  <c r="L289" i="6"/>
  <c r="B290" i="6"/>
  <c r="C290" i="6"/>
  <c r="D290" i="6"/>
  <c r="E290" i="6"/>
  <c r="F290" i="6"/>
  <c r="G290" i="6"/>
  <c r="H290" i="6"/>
  <c r="I290" i="6"/>
  <c r="J290" i="6"/>
  <c r="K290" i="6"/>
  <c r="L290" i="6"/>
  <c r="B291" i="6"/>
  <c r="C291" i="6"/>
  <c r="D291" i="6"/>
  <c r="E291" i="6"/>
  <c r="F291" i="6"/>
  <c r="G291" i="6"/>
  <c r="H291" i="6"/>
  <c r="I291" i="6"/>
  <c r="J291" i="6"/>
  <c r="K291" i="6"/>
  <c r="L291" i="6"/>
  <c r="B292" i="6"/>
  <c r="C292" i="6"/>
  <c r="D292" i="6"/>
  <c r="E292" i="6"/>
  <c r="F292" i="6"/>
  <c r="G292" i="6"/>
  <c r="H292" i="6"/>
  <c r="I292" i="6"/>
  <c r="J292" i="6"/>
  <c r="K292" i="6"/>
  <c r="L292" i="6"/>
  <c r="B293" i="6"/>
  <c r="C293" i="6"/>
  <c r="D293" i="6"/>
  <c r="E293" i="6"/>
  <c r="F293" i="6"/>
  <c r="G293" i="6"/>
  <c r="H293" i="6"/>
  <c r="I293" i="6"/>
  <c r="J293" i="6"/>
  <c r="K293" i="6"/>
  <c r="L293" i="6"/>
  <c r="B294" i="6"/>
  <c r="C294" i="6"/>
  <c r="D294" i="6"/>
  <c r="E294" i="6"/>
  <c r="F294" i="6"/>
  <c r="G294" i="6"/>
  <c r="H294" i="6"/>
  <c r="I294" i="6"/>
  <c r="J294" i="6"/>
  <c r="K294" i="6"/>
  <c r="L294" i="6"/>
  <c r="B295" i="6"/>
  <c r="C295" i="6"/>
  <c r="D295" i="6"/>
  <c r="E295" i="6"/>
  <c r="F295" i="6"/>
  <c r="G295" i="6"/>
  <c r="H295" i="6"/>
  <c r="I295" i="6"/>
  <c r="J295" i="6"/>
  <c r="K295" i="6"/>
  <c r="L295" i="6"/>
  <c r="B296" i="6"/>
  <c r="C296" i="6"/>
  <c r="D296" i="6"/>
  <c r="E296" i="6"/>
  <c r="F296" i="6"/>
  <c r="G296" i="6"/>
  <c r="H296" i="6"/>
  <c r="I296" i="6"/>
  <c r="J296" i="6"/>
  <c r="K296" i="6"/>
  <c r="L296" i="6"/>
  <c r="B297" i="6"/>
  <c r="C297" i="6"/>
  <c r="D297" i="6"/>
  <c r="E297" i="6"/>
  <c r="F297" i="6"/>
  <c r="G297" i="6"/>
  <c r="H297" i="6"/>
  <c r="I297" i="6"/>
  <c r="J297" i="6"/>
  <c r="K297" i="6"/>
  <c r="L297" i="6"/>
  <c r="B298" i="6"/>
  <c r="C298" i="6"/>
  <c r="D298" i="6"/>
  <c r="E298" i="6"/>
  <c r="F298" i="6"/>
  <c r="G298" i="6"/>
  <c r="H298" i="6"/>
  <c r="I298" i="6"/>
  <c r="J298" i="6"/>
  <c r="K298" i="6"/>
  <c r="L298" i="6"/>
  <c r="B299" i="6"/>
  <c r="C299" i="6"/>
  <c r="D299" i="6"/>
  <c r="E299" i="6"/>
  <c r="F299" i="6"/>
  <c r="G299" i="6"/>
  <c r="H299" i="6"/>
  <c r="I299" i="6"/>
  <c r="J299" i="6"/>
  <c r="K299" i="6"/>
  <c r="L299" i="6"/>
  <c r="B300" i="6"/>
  <c r="C300" i="6"/>
  <c r="D300" i="6"/>
  <c r="E300" i="6"/>
  <c r="F300" i="6"/>
  <c r="G300" i="6"/>
  <c r="H300" i="6"/>
  <c r="I300" i="6"/>
  <c r="J300" i="6"/>
  <c r="K300" i="6"/>
  <c r="L300" i="6"/>
  <c r="B301" i="6"/>
  <c r="C301" i="6"/>
  <c r="D301" i="6"/>
  <c r="E301" i="6"/>
  <c r="F301" i="6"/>
  <c r="G301" i="6"/>
  <c r="H301" i="6"/>
  <c r="I301" i="6"/>
  <c r="J301" i="6"/>
  <c r="K301" i="6"/>
  <c r="L301" i="6"/>
  <c r="B302" i="6"/>
  <c r="C302" i="6"/>
  <c r="D302" i="6"/>
  <c r="E302" i="6"/>
  <c r="F302" i="6"/>
  <c r="G302" i="6"/>
  <c r="H302" i="6"/>
  <c r="I302" i="6"/>
  <c r="J302" i="6"/>
  <c r="K302" i="6"/>
  <c r="L302" i="6"/>
  <c r="B303" i="6"/>
  <c r="C303" i="6"/>
  <c r="D303" i="6"/>
  <c r="E303" i="6"/>
  <c r="F303" i="6"/>
  <c r="G303" i="6"/>
  <c r="H303" i="6"/>
  <c r="I303" i="6"/>
  <c r="J303" i="6"/>
  <c r="K303" i="6"/>
  <c r="L303" i="6"/>
  <c r="B304" i="6"/>
  <c r="C304" i="6"/>
  <c r="D304" i="6"/>
  <c r="E304" i="6"/>
  <c r="F304" i="6"/>
  <c r="G304" i="6"/>
  <c r="H304" i="6"/>
  <c r="I304" i="6"/>
  <c r="J304" i="6"/>
  <c r="K304" i="6"/>
  <c r="L304" i="6"/>
  <c r="B305" i="6"/>
  <c r="C305" i="6"/>
  <c r="D305" i="6"/>
  <c r="E305" i="6"/>
  <c r="F305" i="6"/>
  <c r="G305" i="6"/>
  <c r="H305" i="6"/>
  <c r="I305" i="6"/>
  <c r="J305" i="6"/>
  <c r="K305" i="6"/>
  <c r="L305" i="6"/>
  <c r="B306" i="6"/>
  <c r="C306" i="6"/>
  <c r="D306" i="6"/>
  <c r="E306" i="6"/>
  <c r="F306" i="6"/>
  <c r="G306" i="6"/>
  <c r="H306" i="6"/>
  <c r="I306" i="6"/>
  <c r="J306" i="6"/>
  <c r="K306" i="6"/>
  <c r="L306" i="6"/>
  <c r="B307" i="6"/>
  <c r="C307" i="6"/>
  <c r="D307" i="6"/>
  <c r="E307" i="6"/>
  <c r="F307" i="6"/>
  <c r="G307" i="6"/>
  <c r="H307" i="6"/>
  <c r="I307" i="6"/>
  <c r="J307" i="6"/>
  <c r="K307" i="6"/>
  <c r="L307" i="6"/>
  <c r="B308" i="6"/>
  <c r="C308" i="6"/>
  <c r="D308" i="6"/>
  <c r="E308" i="6"/>
  <c r="F308" i="6"/>
  <c r="G308" i="6"/>
  <c r="H308" i="6"/>
  <c r="I308" i="6"/>
  <c r="J308" i="6"/>
  <c r="K308" i="6"/>
  <c r="L308" i="6"/>
  <c r="B309" i="6"/>
  <c r="C309" i="6"/>
  <c r="D309" i="6"/>
  <c r="E309" i="6"/>
  <c r="F309" i="6"/>
  <c r="G309" i="6"/>
  <c r="H309" i="6"/>
  <c r="I309" i="6"/>
  <c r="J309" i="6"/>
  <c r="K309" i="6"/>
  <c r="L309" i="6"/>
  <c r="B310" i="6"/>
  <c r="C310" i="6"/>
  <c r="D310" i="6"/>
  <c r="E310" i="6"/>
  <c r="F310" i="6"/>
  <c r="G310" i="6"/>
  <c r="H310" i="6"/>
  <c r="I310" i="6"/>
  <c r="J310" i="6"/>
  <c r="K310" i="6"/>
  <c r="L310" i="6"/>
  <c r="B311" i="6"/>
  <c r="C311" i="6"/>
  <c r="D311" i="6"/>
  <c r="E311" i="6"/>
  <c r="F311" i="6"/>
  <c r="G311" i="6"/>
  <c r="H311" i="6"/>
  <c r="I311" i="6"/>
  <c r="J311" i="6"/>
  <c r="K311" i="6"/>
  <c r="L311" i="6"/>
  <c r="B312" i="6"/>
  <c r="C312" i="6"/>
  <c r="D312" i="6"/>
  <c r="E312" i="6"/>
  <c r="F312" i="6"/>
  <c r="G312" i="6"/>
  <c r="H312" i="6"/>
  <c r="I312" i="6"/>
  <c r="J312" i="6"/>
  <c r="K312" i="6"/>
  <c r="L312" i="6"/>
  <c r="B313" i="6"/>
  <c r="C313" i="6"/>
  <c r="D313" i="6"/>
  <c r="E313" i="6"/>
  <c r="F313" i="6"/>
  <c r="G313" i="6"/>
  <c r="H313" i="6"/>
  <c r="I313" i="6"/>
  <c r="J313" i="6"/>
  <c r="K313" i="6"/>
  <c r="L313" i="6"/>
  <c r="B314" i="6"/>
  <c r="C314" i="6"/>
  <c r="D314" i="6"/>
  <c r="E314" i="6"/>
  <c r="F314" i="6"/>
  <c r="G314" i="6"/>
  <c r="H314" i="6"/>
  <c r="I314" i="6"/>
  <c r="J314" i="6"/>
  <c r="K314" i="6"/>
  <c r="L314" i="6"/>
  <c r="B315" i="6"/>
  <c r="C315" i="6"/>
  <c r="D315" i="6"/>
  <c r="E315" i="6"/>
  <c r="F315" i="6"/>
  <c r="G315" i="6"/>
  <c r="H315" i="6"/>
  <c r="I315" i="6"/>
  <c r="J315" i="6"/>
  <c r="K315" i="6"/>
  <c r="L315" i="6"/>
  <c r="B316" i="6"/>
  <c r="C316" i="6"/>
  <c r="D316" i="6"/>
  <c r="E316" i="6"/>
  <c r="F316" i="6"/>
  <c r="G316" i="6"/>
  <c r="H316" i="6"/>
  <c r="I316" i="6"/>
  <c r="J316" i="6"/>
  <c r="K316" i="6"/>
  <c r="L316" i="6"/>
  <c r="B317" i="6"/>
  <c r="C317" i="6"/>
  <c r="D317" i="6"/>
  <c r="E317" i="6"/>
  <c r="F317" i="6"/>
  <c r="G317" i="6"/>
  <c r="H317" i="6"/>
  <c r="I317" i="6"/>
  <c r="J317" i="6"/>
  <c r="K317" i="6"/>
  <c r="L317" i="6"/>
  <c r="B318" i="6"/>
  <c r="C318" i="6"/>
  <c r="D318" i="6"/>
  <c r="E318" i="6"/>
  <c r="F318" i="6"/>
  <c r="G318" i="6"/>
  <c r="H318" i="6"/>
  <c r="I318" i="6"/>
  <c r="J318" i="6"/>
  <c r="K318" i="6"/>
  <c r="L318" i="6"/>
  <c r="B319" i="6"/>
  <c r="C319" i="6"/>
  <c r="D319" i="6"/>
  <c r="E319" i="6"/>
  <c r="F319" i="6"/>
  <c r="G319" i="6"/>
  <c r="H319" i="6"/>
  <c r="I319" i="6"/>
  <c r="J319" i="6"/>
  <c r="K319" i="6"/>
  <c r="L319" i="6"/>
  <c r="B320" i="6"/>
  <c r="C320" i="6"/>
  <c r="D320" i="6"/>
  <c r="E320" i="6"/>
  <c r="F320" i="6"/>
  <c r="G320" i="6"/>
  <c r="H320" i="6"/>
  <c r="I320" i="6"/>
  <c r="J320" i="6"/>
  <c r="K320" i="6"/>
  <c r="L320" i="6"/>
  <c r="B321" i="6"/>
  <c r="C321" i="6"/>
  <c r="D321" i="6"/>
  <c r="E321" i="6"/>
  <c r="F321" i="6"/>
  <c r="G321" i="6"/>
  <c r="H321" i="6"/>
  <c r="I321" i="6"/>
  <c r="J321" i="6"/>
  <c r="K321" i="6"/>
  <c r="L321" i="6"/>
  <c r="B322" i="6"/>
  <c r="C322" i="6"/>
  <c r="D322" i="6"/>
  <c r="E322" i="6"/>
  <c r="F322" i="6"/>
  <c r="G322" i="6"/>
  <c r="H322" i="6"/>
  <c r="I322" i="6"/>
  <c r="J322" i="6"/>
  <c r="K322" i="6"/>
  <c r="L322" i="6"/>
  <c r="B323" i="6"/>
  <c r="C323" i="6"/>
  <c r="D323" i="6"/>
  <c r="E323" i="6"/>
  <c r="F323" i="6"/>
  <c r="G323" i="6"/>
  <c r="H323" i="6"/>
  <c r="I323" i="6"/>
  <c r="J323" i="6"/>
  <c r="K323" i="6"/>
  <c r="L323" i="6"/>
  <c r="B324" i="6"/>
  <c r="C324" i="6"/>
  <c r="D324" i="6"/>
  <c r="E324" i="6"/>
  <c r="F324" i="6"/>
  <c r="G324" i="6"/>
  <c r="H324" i="6"/>
  <c r="I324" i="6"/>
  <c r="J324" i="6"/>
  <c r="K324" i="6"/>
  <c r="L324" i="6"/>
  <c r="B325" i="6"/>
  <c r="C325" i="6"/>
  <c r="D325" i="6"/>
  <c r="E325" i="6"/>
  <c r="F325" i="6"/>
  <c r="G325" i="6"/>
  <c r="H325" i="6"/>
  <c r="I325" i="6"/>
  <c r="J325" i="6"/>
  <c r="K325" i="6"/>
  <c r="L325" i="6"/>
  <c r="B326" i="6"/>
  <c r="C326" i="6"/>
  <c r="D326" i="6"/>
  <c r="E326" i="6"/>
  <c r="F326" i="6"/>
  <c r="G326" i="6"/>
  <c r="H326" i="6"/>
  <c r="I326" i="6"/>
  <c r="J326" i="6"/>
  <c r="K326" i="6"/>
  <c r="L326" i="6"/>
  <c r="B327" i="6"/>
  <c r="C327" i="6"/>
  <c r="D327" i="6"/>
  <c r="E327" i="6"/>
  <c r="F327" i="6"/>
  <c r="G327" i="6"/>
  <c r="H327" i="6"/>
  <c r="I327" i="6"/>
  <c r="J327" i="6"/>
  <c r="K327" i="6"/>
  <c r="L327" i="6"/>
  <c r="B328" i="6"/>
  <c r="C328" i="6"/>
  <c r="D328" i="6"/>
  <c r="E328" i="6"/>
  <c r="F328" i="6"/>
  <c r="G328" i="6"/>
  <c r="H328" i="6"/>
  <c r="I328" i="6"/>
  <c r="J328" i="6"/>
  <c r="K328" i="6"/>
  <c r="L328" i="6"/>
  <c r="B329" i="6"/>
  <c r="C329" i="6"/>
  <c r="D329" i="6"/>
  <c r="E329" i="6"/>
  <c r="F329" i="6"/>
  <c r="G329" i="6"/>
  <c r="H329" i="6"/>
  <c r="I329" i="6"/>
  <c r="J329" i="6"/>
  <c r="K329" i="6"/>
  <c r="L329" i="6"/>
  <c r="B330" i="6"/>
  <c r="C330" i="6"/>
  <c r="D330" i="6"/>
  <c r="E330" i="6"/>
  <c r="F330" i="6"/>
  <c r="G330" i="6"/>
  <c r="H330" i="6"/>
  <c r="I330" i="6"/>
  <c r="J330" i="6"/>
  <c r="K330" i="6"/>
  <c r="L330" i="6"/>
  <c r="B331" i="6"/>
  <c r="C331" i="6"/>
  <c r="D331" i="6"/>
  <c r="E331" i="6"/>
  <c r="F331" i="6"/>
  <c r="G331" i="6"/>
  <c r="H331" i="6"/>
  <c r="I331" i="6"/>
  <c r="J331" i="6"/>
  <c r="K331" i="6"/>
  <c r="L331" i="6"/>
  <c r="B332" i="6"/>
  <c r="C332" i="6"/>
  <c r="D332" i="6"/>
  <c r="E332" i="6"/>
  <c r="F332" i="6"/>
  <c r="G332" i="6"/>
  <c r="H332" i="6"/>
  <c r="I332" i="6"/>
  <c r="J332" i="6"/>
  <c r="K332" i="6"/>
  <c r="L332" i="6"/>
  <c r="B333" i="6"/>
  <c r="C333" i="6"/>
  <c r="D333" i="6"/>
  <c r="E333" i="6"/>
  <c r="F333" i="6"/>
  <c r="G333" i="6"/>
  <c r="H333" i="6"/>
  <c r="I333" i="6"/>
  <c r="J333" i="6"/>
  <c r="K333" i="6"/>
  <c r="L333" i="6"/>
  <c r="B334" i="6"/>
  <c r="C334" i="6"/>
  <c r="D334" i="6"/>
  <c r="E334" i="6"/>
  <c r="F334" i="6"/>
  <c r="G334" i="6"/>
  <c r="H334" i="6"/>
  <c r="I334" i="6"/>
  <c r="J334" i="6"/>
  <c r="K334" i="6"/>
  <c r="L334" i="6"/>
  <c r="B335" i="6"/>
  <c r="C335" i="6"/>
  <c r="D335" i="6"/>
  <c r="E335" i="6"/>
  <c r="F335" i="6"/>
  <c r="G335" i="6"/>
  <c r="H335" i="6"/>
  <c r="I335" i="6"/>
  <c r="J335" i="6"/>
  <c r="K335" i="6"/>
  <c r="L335" i="6"/>
  <c r="B336" i="6"/>
  <c r="C336" i="6"/>
  <c r="D336" i="6"/>
  <c r="E336" i="6"/>
  <c r="F336" i="6"/>
  <c r="G336" i="6"/>
  <c r="H336" i="6"/>
  <c r="I336" i="6"/>
  <c r="J336" i="6"/>
  <c r="K336" i="6"/>
  <c r="L336" i="6"/>
  <c r="B337" i="6"/>
  <c r="C337" i="6"/>
  <c r="D337" i="6"/>
  <c r="E337" i="6"/>
  <c r="F337" i="6"/>
  <c r="G337" i="6"/>
  <c r="H337" i="6"/>
  <c r="I337" i="6"/>
  <c r="J337" i="6"/>
  <c r="K337" i="6"/>
  <c r="L337" i="6"/>
  <c r="B338" i="6"/>
  <c r="C338" i="6"/>
  <c r="D338" i="6"/>
  <c r="E338" i="6"/>
  <c r="F338" i="6"/>
  <c r="G338" i="6"/>
  <c r="H338" i="6"/>
  <c r="I338" i="6"/>
  <c r="J338" i="6"/>
  <c r="K338" i="6"/>
  <c r="L338" i="6"/>
  <c r="B339" i="6"/>
  <c r="C339" i="6"/>
  <c r="D339" i="6"/>
  <c r="E339" i="6"/>
  <c r="F339" i="6"/>
  <c r="G339" i="6"/>
  <c r="H339" i="6"/>
  <c r="I339" i="6"/>
  <c r="J339" i="6"/>
  <c r="K339" i="6"/>
  <c r="L339" i="6"/>
  <c r="B340" i="6"/>
  <c r="C340" i="6"/>
  <c r="D340" i="6"/>
  <c r="E340" i="6"/>
  <c r="F340" i="6"/>
  <c r="G340" i="6"/>
  <c r="H340" i="6"/>
  <c r="I340" i="6"/>
  <c r="J340" i="6"/>
  <c r="K340" i="6"/>
  <c r="L340" i="6"/>
  <c r="B341" i="6"/>
  <c r="C341" i="6"/>
  <c r="D341" i="6"/>
  <c r="E341" i="6"/>
  <c r="F341" i="6"/>
  <c r="G341" i="6"/>
  <c r="H341" i="6"/>
  <c r="I341" i="6"/>
  <c r="J341" i="6"/>
  <c r="K341" i="6"/>
  <c r="L341" i="6"/>
  <c r="B342" i="6"/>
  <c r="C342" i="6"/>
  <c r="D342" i="6"/>
  <c r="E342" i="6"/>
  <c r="F342" i="6"/>
  <c r="G342" i="6"/>
  <c r="H342" i="6"/>
  <c r="I342" i="6"/>
  <c r="J342" i="6"/>
  <c r="K342" i="6"/>
  <c r="L342" i="6"/>
  <c r="B343" i="6"/>
  <c r="C343" i="6"/>
  <c r="D343" i="6"/>
  <c r="E343" i="6"/>
  <c r="F343" i="6"/>
  <c r="G343" i="6"/>
  <c r="H343" i="6"/>
  <c r="I343" i="6"/>
  <c r="J343" i="6"/>
  <c r="K343" i="6"/>
  <c r="L343" i="6"/>
  <c r="B344" i="6"/>
  <c r="C344" i="6"/>
  <c r="D344" i="6"/>
  <c r="E344" i="6"/>
  <c r="F344" i="6"/>
  <c r="G344" i="6"/>
  <c r="H344" i="6"/>
  <c r="I344" i="6"/>
  <c r="J344" i="6"/>
  <c r="K344" i="6"/>
  <c r="L344" i="6"/>
  <c r="B345" i="6"/>
  <c r="C345" i="6"/>
  <c r="D345" i="6"/>
  <c r="E345" i="6"/>
  <c r="F345" i="6"/>
  <c r="G345" i="6"/>
  <c r="H345" i="6"/>
  <c r="I345" i="6"/>
  <c r="J345" i="6"/>
  <c r="K345" i="6"/>
  <c r="L345" i="6"/>
  <c r="B346" i="6"/>
  <c r="C346" i="6"/>
  <c r="D346" i="6"/>
  <c r="E346" i="6"/>
  <c r="F346" i="6"/>
  <c r="G346" i="6"/>
  <c r="H346" i="6"/>
  <c r="I346" i="6"/>
  <c r="J346" i="6"/>
  <c r="K346" i="6"/>
  <c r="L346" i="6"/>
  <c r="B347" i="6"/>
  <c r="C347" i="6"/>
  <c r="D347" i="6"/>
  <c r="E347" i="6"/>
  <c r="F347" i="6"/>
  <c r="G347" i="6"/>
  <c r="H347" i="6"/>
  <c r="I347" i="6"/>
  <c r="J347" i="6"/>
  <c r="K347" i="6"/>
  <c r="L347" i="6"/>
  <c r="B348" i="6"/>
  <c r="C348" i="6"/>
  <c r="D348" i="6"/>
  <c r="E348" i="6"/>
  <c r="F348" i="6"/>
  <c r="G348" i="6"/>
  <c r="H348" i="6"/>
  <c r="I348" i="6"/>
  <c r="J348" i="6"/>
  <c r="K348" i="6"/>
  <c r="L348" i="6"/>
  <c r="B349" i="6"/>
  <c r="C349" i="6"/>
  <c r="D349" i="6"/>
  <c r="E349" i="6"/>
  <c r="F349" i="6"/>
  <c r="G349" i="6"/>
  <c r="H349" i="6"/>
  <c r="I349" i="6"/>
  <c r="J349" i="6"/>
  <c r="K349" i="6"/>
  <c r="L349" i="6"/>
  <c r="B350" i="6"/>
  <c r="C350" i="6"/>
  <c r="D350" i="6"/>
  <c r="E350" i="6"/>
  <c r="F350" i="6"/>
  <c r="G350" i="6"/>
  <c r="H350" i="6"/>
  <c r="I350" i="6"/>
  <c r="J350" i="6"/>
  <c r="K350" i="6"/>
  <c r="L350" i="6"/>
  <c r="B351" i="6"/>
  <c r="C351" i="6"/>
  <c r="D351" i="6"/>
  <c r="E351" i="6"/>
  <c r="F351" i="6"/>
  <c r="G351" i="6"/>
  <c r="H351" i="6"/>
  <c r="I351" i="6"/>
  <c r="J351" i="6"/>
  <c r="K351" i="6"/>
  <c r="L351" i="6"/>
  <c r="B352" i="6"/>
  <c r="C352" i="6"/>
  <c r="D352" i="6"/>
  <c r="E352" i="6"/>
  <c r="F352" i="6"/>
  <c r="G352" i="6"/>
  <c r="H352" i="6"/>
  <c r="I352" i="6"/>
  <c r="J352" i="6"/>
  <c r="K352" i="6"/>
  <c r="L352" i="6"/>
  <c r="B353" i="6"/>
  <c r="C353" i="6"/>
  <c r="D353" i="6"/>
  <c r="E353" i="6"/>
  <c r="F353" i="6"/>
  <c r="G353" i="6"/>
  <c r="H353" i="6"/>
  <c r="I353" i="6"/>
  <c r="J353" i="6"/>
  <c r="K353" i="6"/>
  <c r="L353" i="6"/>
  <c r="B354" i="6"/>
  <c r="C354" i="6"/>
  <c r="D354" i="6"/>
  <c r="E354" i="6"/>
  <c r="F354" i="6"/>
  <c r="G354" i="6"/>
  <c r="H354" i="6"/>
  <c r="I354" i="6"/>
  <c r="J354" i="6"/>
  <c r="K354" i="6"/>
  <c r="L354" i="6"/>
  <c r="B355" i="6"/>
  <c r="C355" i="6"/>
  <c r="D355" i="6"/>
  <c r="E355" i="6"/>
  <c r="F355" i="6"/>
  <c r="G355" i="6"/>
  <c r="H355" i="6"/>
  <c r="I355" i="6"/>
  <c r="J355" i="6"/>
  <c r="K355" i="6"/>
  <c r="L355" i="6"/>
  <c r="B356" i="6"/>
  <c r="C356" i="6"/>
  <c r="D356" i="6"/>
  <c r="E356" i="6"/>
  <c r="F356" i="6"/>
  <c r="G356" i="6"/>
  <c r="H356" i="6"/>
  <c r="I356" i="6"/>
  <c r="J356" i="6"/>
  <c r="K356" i="6"/>
  <c r="L356" i="6"/>
  <c r="B357" i="6"/>
  <c r="C357" i="6"/>
  <c r="D357" i="6"/>
  <c r="E357" i="6"/>
  <c r="F357" i="6"/>
  <c r="G357" i="6"/>
  <c r="H357" i="6"/>
  <c r="I357" i="6"/>
  <c r="J357" i="6"/>
  <c r="K357" i="6"/>
  <c r="L357" i="6"/>
  <c r="B358" i="6"/>
  <c r="C358" i="6"/>
  <c r="D358" i="6"/>
  <c r="E358" i="6"/>
  <c r="F358" i="6"/>
  <c r="G358" i="6"/>
  <c r="H358" i="6"/>
  <c r="I358" i="6"/>
  <c r="J358" i="6"/>
  <c r="K358" i="6"/>
  <c r="L358" i="6"/>
  <c r="B359" i="6"/>
  <c r="C359" i="6"/>
  <c r="D359" i="6"/>
  <c r="E359" i="6"/>
  <c r="F359" i="6"/>
  <c r="G359" i="6"/>
  <c r="H359" i="6"/>
  <c r="I359" i="6"/>
  <c r="J359" i="6"/>
  <c r="K359" i="6"/>
  <c r="L359" i="6"/>
  <c r="B360" i="6"/>
  <c r="C360" i="6"/>
  <c r="D360" i="6"/>
  <c r="E360" i="6"/>
  <c r="F360" i="6"/>
  <c r="G360" i="6"/>
  <c r="H360" i="6"/>
  <c r="I360" i="6"/>
  <c r="J360" i="6"/>
  <c r="K360" i="6"/>
  <c r="L360" i="6"/>
  <c r="B361" i="6"/>
  <c r="C361" i="6"/>
  <c r="D361" i="6"/>
  <c r="E361" i="6"/>
  <c r="F361" i="6"/>
  <c r="G361" i="6"/>
  <c r="H361" i="6"/>
  <c r="I361" i="6"/>
  <c r="J361" i="6"/>
  <c r="K361" i="6"/>
  <c r="L361" i="6"/>
  <c r="B362" i="6"/>
  <c r="C362" i="6"/>
  <c r="D362" i="6"/>
  <c r="E362" i="6"/>
  <c r="F362" i="6"/>
  <c r="G362" i="6"/>
  <c r="H362" i="6"/>
  <c r="I362" i="6"/>
  <c r="J362" i="6"/>
  <c r="K362" i="6"/>
  <c r="L362" i="6"/>
  <c r="B363" i="6"/>
  <c r="C363" i="6"/>
  <c r="D363" i="6"/>
  <c r="E363" i="6"/>
  <c r="F363" i="6"/>
  <c r="G363" i="6"/>
  <c r="H363" i="6"/>
  <c r="I363" i="6"/>
  <c r="J363" i="6"/>
  <c r="K363" i="6"/>
  <c r="L363" i="6"/>
  <c r="B364" i="6"/>
  <c r="C364" i="6"/>
  <c r="D364" i="6"/>
  <c r="E364" i="6"/>
  <c r="F364" i="6"/>
  <c r="G364" i="6"/>
  <c r="H364" i="6"/>
  <c r="I364" i="6"/>
  <c r="J364" i="6"/>
  <c r="K364" i="6"/>
  <c r="L364" i="6"/>
  <c r="B365" i="6"/>
  <c r="C365" i="6"/>
  <c r="D365" i="6"/>
  <c r="E365" i="6"/>
  <c r="F365" i="6"/>
  <c r="G365" i="6"/>
  <c r="H365" i="6"/>
  <c r="I365" i="6"/>
  <c r="J365" i="6"/>
  <c r="K365" i="6"/>
  <c r="L365" i="6"/>
  <c r="B366" i="6"/>
  <c r="C366" i="6"/>
  <c r="D366" i="6"/>
  <c r="E366" i="6"/>
  <c r="F366" i="6"/>
  <c r="G366" i="6"/>
  <c r="H366" i="6"/>
  <c r="I366" i="6"/>
  <c r="J366" i="6"/>
  <c r="K366" i="6"/>
  <c r="L366" i="6"/>
  <c r="B367" i="6"/>
  <c r="C367" i="6"/>
  <c r="D367" i="6"/>
  <c r="E367" i="6"/>
  <c r="F367" i="6"/>
  <c r="G367" i="6"/>
  <c r="H367" i="6"/>
  <c r="I367" i="6"/>
  <c r="J367" i="6"/>
  <c r="K367" i="6"/>
  <c r="L367" i="6"/>
  <c r="B368" i="6"/>
  <c r="C368" i="6"/>
  <c r="D368" i="6"/>
  <c r="E368" i="6"/>
  <c r="F368" i="6"/>
  <c r="G368" i="6"/>
  <c r="H368" i="6"/>
  <c r="I368" i="6"/>
  <c r="J368" i="6"/>
  <c r="K368" i="6"/>
  <c r="L368" i="6"/>
  <c r="B369" i="6"/>
  <c r="C369" i="6"/>
  <c r="D369" i="6"/>
  <c r="E369" i="6"/>
  <c r="F369" i="6"/>
  <c r="G369" i="6"/>
  <c r="H369" i="6"/>
  <c r="I369" i="6"/>
  <c r="J369" i="6"/>
  <c r="K369" i="6"/>
  <c r="L369" i="6"/>
  <c r="B370" i="6"/>
  <c r="C370" i="6"/>
  <c r="D370" i="6"/>
  <c r="E370" i="6"/>
  <c r="F370" i="6"/>
  <c r="G370" i="6"/>
  <c r="H370" i="6"/>
  <c r="I370" i="6"/>
  <c r="J370" i="6"/>
  <c r="K370" i="6"/>
  <c r="L370" i="6"/>
  <c r="B371" i="6"/>
  <c r="C371" i="6"/>
  <c r="D371" i="6"/>
  <c r="E371" i="6"/>
  <c r="F371" i="6"/>
  <c r="G371" i="6"/>
  <c r="H371" i="6"/>
  <c r="I371" i="6"/>
  <c r="J371" i="6"/>
  <c r="K371" i="6"/>
  <c r="L371" i="6"/>
  <c r="B372" i="6"/>
  <c r="C372" i="6"/>
  <c r="D372" i="6"/>
  <c r="E372" i="6"/>
  <c r="F372" i="6"/>
  <c r="G372" i="6"/>
  <c r="H372" i="6"/>
  <c r="I372" i="6"/>
  <c r="J372" i="6"/>
  <c r="K372" i="6"/>
  <c r="L372" i="6"/>
  <c r="B373" i="6"/>
  <c r="C373" i="6"/>
  <c r="D373" i="6"/>
  <c r="E373" i="6"/>
  <c r="F373" i="6"/>
  <c r="G373" i="6"/>
  <c r="H373" i="6"/>
  <c r="I373" i="6"/>
  <c r="J373" i="6"/>
  <c r="K373" i="6"/>
  <c r="L373" i="6"/>
  <c r="B374" i="6"/>
  <c r="C374" i="6"/>
  <c r="D374" i="6"/>
  <c r="E374" i="6"/>
  <c r="F374" i="6"/>
  <c r="G374" i="6"/>
  <c r="H374" i="6"/>
  <c r="I374" i="6"/>
  <c r="J374" i="6"/>
  <c r="K374" i="6"/>
  <c r="L374" i="6"/>
  <c r="B375" i="6"/>
  <c r="C375" i="6"/>
  <c r="D375" i="6"/>
  <c r="E375" i="6"/>
  <c r="F375" i="6"/>
  <c r="G375" i="6"/>
  <c r="H375" i="6"/>
  <c r="I375" i="6"/>
  <c r="J375" i="6"/>
  <c r="K375" i="6"/>
  <c r="L375" i="6"/>
  <c r="B376" i="6"/>
  <c r="C376" i="6"/>
  <c r="D376" i="6"/>
  <c r="E376" i="6"/>
  <c r="F376" i="6"/>
  <c r="G376" i="6"/>
  <c r="H376" i="6"/>
  <c r="I376" i="6"/>
  <c r="J376" i="6"/>
  <c r="K376" i="6"/>
  <c r="L376" i="6"/>
  <c r="B377" i="6"/>
  <c r="C377" i="6"/>
  <c r="D377" i="6"/>
  <c r="E377" i="6"/>
  <c r="F377" i="6"/>
  <c r="G377" i="6"/>
  <c r="H377" i="6"/>
  <c r="I377" i="6"/>
  <c r="J377" i="6"/>
  <c r="K377" i="6"/>
  <c r="L377" i="6"/>
  <c r="B378" i="6"/>
  <c r="C378" i="6"/>
  <c r="D378" i="6"/>
  <c r="E378" i="6"/>
  <c r="F378" i="6"/>
  <c r="G378" i="6"/>
  <c r="H378" i="6"/>
  <c r="I378" i="6"/>
  <c r="J378" i="6"/>
  <c r="K378" i="6"/>
  <c r="L378" i="6"/>
  <c r="B379" i="6"/>
  <c r="C379" i="6"/>
  <c r="D379" i="6"/>
  <c r="E379" i="6"/>
  <c r="F379" i="6"/>
  <c r="G379" i="6"/>
  <c r="H379" i="6"/>
  <c r="I379" i="6"/>
  <c r="J379" i="6"/>
  <c r="K379" i="6"/>
  <c r="L379" i="6"/>
  <c r="B380" i="6"/>
  <c r="C380" i="6"/>
  <c r="D380" i="6"/>
  <c r="E380" i="6"/>
  <c r="F380" i="6"/>
  <c r="G380" i="6"/>
  <c r="H380" i="6"/>
  <c r="I380" i="6"/>
  <c r="J380" i="6"/>
  <c r="K380" i="6"/>
  <c r="L380" i="6"/>
  <c r="B381" i="6"/>
  <c r="C381" i="6"/>
  <c r="D381" i="6"/>
  <c r="E381" i="6"/>
  <c r="F381" i="6"/>
  <c r="G381" i="6"/>
  <c r="H381" i="6"/>
  <c r="I381" i="6"/>
  <c r="J381" i="6"/>
  <c r="K381" i="6"/>
  <c r="L381" i="6"/>
  <c r="B382" i="6"/>
  <c r="C382" i="6"/>
  <c r="D382" i="6"/>
  <c r="E382" i="6"/>
  <c r="F382" i="6"/>
  <c r="G382" i="6"/>
  <c r="H382" i="6"/>
  <c r="I382" i="6"/>
  <c r="J382" i="6"/>
  <c r="K382" i="6"/>
  <c r="L382" i="6"/>
  <c r="B383" i="6"/>
  <c r="C383" i="6"/>
  <c r="D383" i="6"/>
  <c r="E383" i="6"/>
  <c r="F383" i="6"/>
  <c r="G383" i="6"/>
  <c r="H383" i="6"/>
  <c r="I383" i="6"/>
  <c r="J383" i="6"/>
  <c r="K383" i="6"/>
  <c r="L383" i="6"/>
  <c r="B384" i="6"/>
  <c r="C384" i="6"/>
  <c r="D384" i="6"/>
  <c r="E384" i="6"/>
  <c r="F384" i="6"/>
  <c r="G384" i="6"/>
  <c r="H384" i="6"/>
  <c r="I384" i="6"/>
  <c r="J384" i="6"/>
  <c r="K384" i="6"/>
  <c r="L384" i="6"/>
  <c r="B385" i="6"/>
  <c r="C385" i="6"/>
  <c r="D385" i="6"/>
  <c r="E385" i="6"/>
  <c r="F385" i="6"/>
  <c r="G385" i="6"/>
  <c r="H385" i="6"/>
  <c r="I385" i="6"/>
  <c r="J385" i="6"/>
  <c r="K385" i="6"/>
  <c r="L385" i="6"/>
  <c r="B386" i="6"/>
  <c r="C386" i="6"/>
  <c r="D386" i="6"/>
  <c r="E386" i="6"/>
  <c r="F386" i="6"/>
  <c r="G386" i="6"/>
  <c r="H386" i="6"/>
  <c r="I386" i="6"/>
  <c r="J386" i="6"/>
  <c r="K386" i="6"/>
  <c r="L386" i="6"/>
  <c r="B387" i="6"/>
  <c r="C387" i="6"/>
  <c r="D387" i="6"/>
  <c r="E387" i="6"/>
  <c r="F387" i="6"/>
  <c r="G387" i="6"/>
  <c r="H387" i="6"/>
  <c r="I387" i="6"/>
  <c r="J387" i="6"/>
  <c r="K387" i="6"/>
  <c r="L387" i="6"/>
  <c r="B388" i="6"/>
  <c r="C388" i="6"/>
  <c r="D388" i="6"/>
  <c r="E388" i="6"/>
  <c r="F388" i="6"/>
  <c r="G388" i="6"/>
  <c r="H388" i="6"/>
  <c r="I388" i="6"/>
  <c r="J388" i="6"/>
  <c r="K388" i="6"/>
  <c r="L388" i="6"/>
  <c r="B389" i="6"/>
  <c r="C389" i="6"/>
  <c r="D389" i="6"/>
  <c r="E389" i="6"/>
  <c r="F389" i="6"/>
  <c r="G389" i="6"/>
  <c r="H389" i="6"/>
  <c r="I389" i="6"/>
  <c r="J389" i="6"/>
  <c r="K389" i="6"/>
  <c r="L389" i="6"/>
  <c r="B390" i="6"/>
  <c r="C390" i="6"/>
  <c r="D390" i="6"/>
  <c r="E390" i="6"/>
  <c r="F390" i="6"/>
  <c r="G390" i="6"/>
  <c r="H390" i="6"/>
  <c r="I390" i="6"/>
  <c r="J390" i="6"/>
  <c r="K390" i="6"/>
  <c r="L390" i="6"/>
  <c r="B391" i="6"/>
  <c r="C391" i="6"/>
  <c r="D391" i="6"/>
  <c r="E391" i="6"/>
  <c r="F391" i="6"/>
  <c r="G391" i="6"/>
  <c r="H391" i="6"/>
  <c r="I391" i="6"/>
  <c r="J391" i="6"/>
  <c r="K391" i="6"/>
  <c r="L391" i="6"/>
  <c r="B392" i="6"/>
  <c r="C392" i="6"/>
  <c r="D392" i="6"/>
  <c r="E392" i="6"/>
  <c r="F392" i="6"/>
  <c r="G392" i="6"/>
  <c r="H392" i="6"/>
  <c r="I392" i="6"/>
  <c r="J392" i="6"/>
  <c r="K392" i="6"/>
  <c r="L392" i="6"/>
  <c r="B393" i="6"/>
  <c r="C393" i="6"/>
  <c r="D393" i="6"/>
  <c r="E393" i="6"/>
  <c r="F393" i="6"/>
  <c r="G393" i="6"/>
  <c r="H393" i="6"/>
  <c r="I393" i="6"/>
  <c r="J393" i="6"/>
  <c r="K393" i="6"/>
  <c r="L393" i="6"/>
  <c r="B394" i="6"/>
  <c r="C394" i="6"/>
  <c r="D394" i="6"/>
  <c r="E394" i="6"/>
  <c r="F394" i="6"/>
  <c r="G394" i="6"/>
  <c r="H394" i="6"/>
  <c r="I394" i="6"/>
  <c r="J394" i="6"/>
  <c r="K394" i="6"/>
  <c r="L394" i="6"/>
  <c r="B395" i="6"/>
  <c r="C395" i="6"/>
  <c r="D395" i="6"/>
  <c r="E395" i="6"/>
  <c r="F395" i="6"/>
  <c r="G395" i="6"/>
  <c r="H395" i="6"/>
  <c r="I395" i="6"/>
  <c r="J395" i="6"/>
  <c r="K395" i="6"/>
  <c r="L395" i="6"/>
  <c r="B396" i="6"/>
  <c r="C396" i="6"/>
  <c r="D396" i="6"/>
  <c r="E396" i="6"/>
  <c r="F396" i="6"/>
  <c r="G396" i="6"/>
  <c r="H396" i="6"/>
  <c r="I396" i="6"/>
  <c r="J396" i="6"/>
  <c r="K396" i="6"/>
  <c r="L396" i="6"/>
  <c r="B397" i="6"/>
  <c r="C397" i="6"/>
  <c r="D397" i="6"/>
  <c r="E397" i="6"/>
  <c r="F397" i="6"/>
  <c r="G397" i="6"/>
  <c r="H397" i="6"/>
  <c r="I397" i="6"/>
  <c r="J397" i="6"/>
  <c r="K397" i="6"/>
  <c r="L397" i="6"/>
  <c r="B398" i="6"/>
  <c r="C398" i="6"/>
  <c r="D398" i="6"/>
  <c r="E398" i="6"/>
  <c r="F398" i="6"/>
  <c r="G398" i="6"/>
  <c r="H398" i="6"/>
  <c r="I398" i="6"/>
  <c r="J398" i="6"/>
  <c r="K398" i="6"/>
  <c r="L398" i="6"/>
  <c r="B399" i="6"/>
  <c r="C399" i="6"/>
  <c r="D399" i="6"/>
  <c r="E399" i="6"/>
  <c r="F399" i="6"/>
  <c r="G399" i="6"/>
  <c r="H399" i="6"/>
  <c r="I399" i="6"/>
  <c r="J399" i="6"/>
  <c r="K399" i="6"/>
  <c r="L399" i="6"/>
  <c r="B400" i="6"/>
  <c r="C400" i="6"/>
  <c r="D400" i="6"/>
  <c r="E400" i="6"/>
  <c r="F400" i="6"/>
  <c r="G400" i="6"/>
  <c r="H400" i="6"/>
  <c r="I400" i="6"/>
  <c r="J400" i="6"/>
  <c r="K400" i="6"/>
  <c r="L400" i="6"/>
  <c r="B401" i="6"/>
  <c r="C401" i="6"/>
  <c r="D401" i="6"/>
  <c r="E401" i="6"/>
  <c r="F401" i="6"/>
  <c r="G401" i="6"/>
  <c r="H401" i="6"/>
  <c r="I401" i="6"/>
  <c r="J401" i="6"/>
  <c r="K401" i="6"/>
  <c r="L401" i="6"/>
  <c r="B402" i="6"/>
  <c r="C402" i="6"/>
  <c r="D402" i="6"/>
  <c r="E402" i="6"/>
  <c r="F402" i="6"/>
  <c r="G402" i="6"/>
  <c r="H402" i="6"/>
  <c r="I402" i="6"/>
  <c r="J402" i="6"/>
  <c r="K402" i="6"/>
  <c r="L402" i="6"/>
  <c r="B403" i="6"/>
  <c r="C403" i="6"/>
  <c r="D403" i="6"/>
  <c r="E403" i="6"/>
  <c r="F403" i="6"/>
  <c r="G403" i="6"/>
  <c r="H403" i="6"/>
  <c r="I403" i="6"/>
  <c r="J403" i="6"/>
  <c r="K403" i="6"/>
  <c r="L403" i="6"/>
  <c r="B404" i="6"/>
  <c r="C404" i="6"/>
  <c r="D404" i="6"/>
  <c r="E404" i="6"/>
  <c r="F404" i="6"/>
  <c r="G404" i="6"/>
  <c r="H404" i="6"/>
  <c r="I404" i="6"/>
  <c r="J404" i="6"/>
  <c r="K404" i="6"/>
  <c r="L404" i="6"/>
  <c r="B405" i="6"/>
  <c r="C405" i="6"/>
  <c r="D405" i="6"/>
  <c r="E405" i="6"/>
  <c r="F405" i="6"/>
  <c r="G405" i="6"/>
  <c r="H405" i="6"/>
  <c r="I405" i="6"/>
  <c r="J405" i="6"/>
  <c r="K405" i="6"/>
  <c r="L405" i="6"/>
  <c r="B406" i="6"/>
  <c r="C406" i="6"/>
  <c r="D406" i="6"/>
  <c r="E406" i="6"/>
  <c r="F406" i="6"/>
  <c r="G406" i="6"/>
  <c r="H406" i="6"/>
  <c r="I406" i="6"/>
  <c r="J406" i="6"/>
  <c r="K406" i="6"/>
  <c r="L406" i="6"/>
  <c r="B407" i="6"/>
  <c r="C407" i="6"/>
  <c r="D407" i="6"/>
  <c r="E407" i="6"/>
  <c r="F407" i="6"/>
  <c r="G407" i="6"/>
  <c r="H407" i="6"/>
  <c r="I407" i="6"/>
  <c r="J407" i="6"/>
  <c r="K407" i="6"/>
  <c r="L407" i="6"/>
  <c r="B408" i="6"/>
  <c r="C408" i="6"/>
  <c r="D408" i="6"/>
  <c r="E408" i="6"/>
  <c r="F408" i="6"/>
  <c r="G408" i="6"/>
  <c r="H408" i="6"/>
  <c r="I408" i="6"/>
  <c r="J408" i="6"/>
  <c r="K408" i="6"/>
  <c r="L408" i="6"/>
  <c r="B409" i="6"/>
  <c r="C409" i="6"/>
  <c r="D409" i="6"/>
  <c r="E409" i="6"/>
  <c r="F409" i="6"/>
  <c r="G409" i="6"/>
  <c r="H409" i="6"/>
  <c r="I409" i="6"/>
  <c r="J409" i="6"/>
  <c r="K409" i="6"/>
  <c r="L409" i="6"/>
  <c r="B410" i="6"/>
  <c r="C410" i="6"/>
  <c r="D410" i="6"/>
  <c r="E410" i="6"/>
  <c r="F410" i="6"/>
  <c r="G410" i="6"/>
  <c r="H410" i="6"/>
  <c r="I410" i="6"/>
  <c r="J410" i="6"/>
  <c r="K410" i="6"/>
  <c r="L410" i="6"/>
  <c r="B411" i="6"/>
  <c r="C411" i="6"/>
  <c r="D411" i="6"/>
  <c r="E411" i="6"/>
  <c r="F411" i="6"/>
  <c r="G411" i="6"/>
  <c r="H411" i="6"/>
  <c r="I411" i="6"/>
  <c r="J411" i="6"/>
  <c r="K411" i="6"/>
  <c r="L411" i="6"/>
  <c r="B412" i="6"/>
  <c r="C412" i="6"/>
  <c r="D412" i="6"/>
  <c r="E412" i="6"/>
  <c r="F412" i="6"/>
  <c r="G412" i="6"/>
  <c r="H412" i="6"/>
  <c r="I412" i="6"/>
  <c r="J412" i="6"/>
  <c r="K412" i="6"/>
  <c r="L412" i="6"/>
  <c r="B413" i="6"/>
  <c r="C413" i="6"/>
  <c r="D413" i="6"/>
  <c r="E413" i="6"/>
  <c r="F413" i="6"/>
  <c r="G413" i="6"/>
  <c r="H413" i="6"/>
  <c r="I413" i="6"/>
  <c r="J413" i="6"/>
  <c r="K413" i="6"/>
  <c r="L413" i="6"/>
  <c r="B414" i="6"/>
  <c r="C414" i="6"/>
  <c r="D414" i="6"/>
  <c r="E414" i="6"/>
  <c r="F414" i="6"/>
  <c r="G414" i="6"/>
  <c r="H414" i="6"/>
  <c r="I414" i="6"/>
  <c r="J414" i="6"/>
  <c r="K414" i="6"/>
  <c r="L414" i="6"/>
  <c r="B415" i="6"/>
  <c r="C415" i="6"/>
  <c r="D415" i="6"/>
  <c r="E415" i="6"/>
  <c r="F415" i="6"/>
  <c r="G415" i="6"/>
  <c r="H415" i="6"/>
  <c r="I415" i="6"/>
  <c r="J415" i="6"/>
  <c r="K415" i="6"/>
  <c r="L415" i="6"/>
  <c r="B416" i="6"/>
  <c r="C416" i="6"/>
  <c r="D416" i="6"/>
  <c r="E416" i="6"/>
  <c r="F416" i="6"/>
  <c r="G416" i="6"/>
  <c r="H416" i="6"/>
  <c r="I416" i="6"/>
  <c r="J416" i="6"/>
  <c r="K416" i="6"/>
  <c r="L416" i="6"/>
  <c r="B417" i="6"/>
  <c r="C417" i="6"/>
  <c r="D417" i="6"/>
  <c r="E417" i="6"/>
  <c r="F417" i="6"/>
  <c r="G417" i="6"/>
  <c r="H417" i="6"/>
  <c r="I417" i="6"/>
  <c r="J417" i="6"/>
  <c r="K417" i="6"/>
  <c r="L417" i="6"/>
  <c r="B418" i="6"/>
  <c r="C418" i="6"/>
  <c r="D418" i="6"/>
  <c r="E418" i="6"/>
  <c r="F418" i="6"/>
  <c r="G418" i="6"/>
  <c r="H418" i="6"/>
  <c r="I418" i="6"/>
  <c r="J418" i="6"/>
  <c r="K418" i="6"/>
  <c r="L418" i="6"/>
  <c r="B419" i="6"/>
  <c r="C419" i="6"/>
  <c r="D419" i="6"/>
  <c r="E419" i="6"/>
  <c r="F419" i="6"/>
  <c r="G419" i="6"/>
  <c r="H419" i="6"/>
  <c r="I419" i="6"/>
  <c r="J419" i="6"/>
  <c r="K419" i="6"/>
  <c r="L419" i="6"/>
  <c r="B420" i="6"/>
  <c r="C420" i="6"/>
  <c r="D420" i="6"/>
  <c r="E420" i="6"/>
  <c r="F420" i="6"/>
  <c r="G420" i="6"/>
  <c r="H420" i="6"/>
  <c r="I420" i="6"/>
  <c r="J420" i="6"/>
  <c r="K420" i="6"/>
  <c r="L420" i="6"/>
  <c r="B421" i="6"/>
  <c r="C421" i="6"/>
  <c r="D421" i="6"/>
  <c r="E421" i="6"/>
  <c r="F421" i="6"/>
  <c r="G421" i="6"/>
  <c r="H421" i="6"/>
  <c r="I421" i="6"/>
  <c r="J421" i="6"/>
  <c r="K421" i="6"/>
  <c r="L421" i="6"/>
  <c r="B422" i="6"/>
  <c r="C422" i="6"/>
  <c r="D422" i="6"/>
  <c r="E422" i="6"/>
  <c r="F422" i="6"/>
  <c r="G422" i="6"/>
  <c r="H422" i="6"/>
  <c r="I422" i="6"/>
  <c r="J422" i="6"/>
  <c r="K422" i="6"/>
  <c r="L422" i="6"/>
  <c r="B423" i="6"/>
  <c r="C423" i="6"/>
  <c r="D423" i="6"/>
  <c r="E423" i="6"/>
  <c r="F423" i="6"/>
  <c r="G423" i="6"/>
  <c r="H423" i="6"/>
  <c r="I423" i="6"/>
  <c r="J423" i="6"/>
  <c r="K423" i="6"/>
  <c r="L423" i="6"/>
  <c r="B424" i="6"/>
  <c r="C424" i="6"/>
  <c r="D424" i="6"/>
  <c r="E424" i="6"/>
  <c r="F424" i="6"/>
  <c r="G424" i="6"/>
  <c r="H424" i="6"/>
  <c r="I424" i="6"/>
  <c r="J424" i="6"/>
  <c r="K424" i="6"/>
  <c r="L424" i="6"/>
  <c r="B425" i="6"/>
  <c r="C425" i="6"/>
  <c r="D425" i="6"/>
  <c r="E425" i="6"/>
  <c r="F425" i="6"/>
  <c r="G425" i="6"/>
  <c r="H425" i="6"/>
  <c r="I425" i="6"/>
  <c r="J425" i="6"/>
  <c r="K425" i="6"/>
  <c r="L425" i="6"/>
  <c r="B426" i="6"/>
  <c r="C426" i="6"/>
  <c r="D426" i="6"/>
  <c r="E426" i="6"/>
  <c r="F426" i="6"/>
  <c r="G426" i="6"/>
  <c r="H426" i="6"/>
  <c r="I426" i="6"/>
  <c r="J426" i="6"/>
  <c r="K426" i="6"/>
  <c r="L426" i="6"/>
  <c r="B427" i="6"/>
  <c r="C427" i="6"/>
  <c r="D427" i="6"/>
  <c r="E427" i="6"/>
  <c r="F427" i="6"/>
  <c r="G427" i="6"/>
  <c r="H427" i="6"/>
  <c r="I427" i="6"/>
  <c r="J427" i="6"/>
  <c r="K427" i="6"/>
  <c r="L427" i="6"/>
  <c r="B428" i="6"/>
  <c r="C428" i="6"/>
  <c r="D428" i="6"/>
  <c r="E428" i="6"/>
  <c r="F428" i="6"/>
  <c r="G428" i="6"/>
  <c r="H428" i="6"/>
  <c r="I428" i="6"/>
  <c r="J428" i="6"/>
  <c r="K428" i="6"/>
  <c r="L428" i="6"/>
  <c r="B429" i="6"/>
  <c r="C429" i="6"/>
  <c r="D429" i="6"/>
  <c r="E429" i="6"/>
  <c r="F429" i="6"/>
  <c r="G429" i="6"/>
  <c r="H429" i="6"/>
  <c r="I429" i="6"/>
  <c r="J429" i="6"/>
  <c r="K429" i="6"/>
  <c r="L429" i="6"/>
  <c r="B430" i="6"/>
  <c r="C430" i="6"/>
  <c r="D430" i="6"/>
  <c r="E430" i="6"/>
  <c r="F430" i="6"/>
  <c r="G430" i="6"/>
  <c r="H430" i="6"/>
  <c r="I430" i="6"/>
  <c r="J430" i="6"/>
  <c r="K430" i="6"/>
  <c r="L430" i="6"/>
  <c r="B431" i="6"/>
  <c r="C431" i="6"/>
  <c r="D431" i="6"/>
  <c r="E431" i="6"/>
  <c r="F431" i="6"/>
  <c r="G431" i="6"/>
  <c r="H431" i="6"/>
  <c r="I431" i="6"/>
  <c r="J431" i="6"/>
  <c r="K431" i="6"/>
  <c r="L431" i="6"/>
  <c r="B432" i="6"/>
  <c r="C432" i="6"/>
  <c r="D432" i="6"/>
  <c r="E432" i="6"/>
  <c r="F432" i="6"/>
  <c r="G432" i="6"/>
  <c r="H432" i="6"/>
  <c r="I432" i="6"/>
  <c r="J432" i="6"/>
  <c r="K432" i="6"/>
  <c r="L432" i="6"/>
  <c r="B433" i="6"/>
  <c r="C433" i="6"/>
  <c r="D433" i="6"/>
  <c r="E433" i="6"/>
  <c r="F433" i="6"/>
  <c r="G433" i="6"/>
  <c r="H433" i="6"/>
  <c r="I433" i="6"/>
  <c r="J433" i="6"/>
  <c r="K433" i="6"/>
  <c r="L433" i="6"/>
  <c r="B434" i="6"/>
  <c r="C434" i="6"/>
  <c r="D434" i="6"/>
  <c r="E434" i="6"/>
  <c r="F434" i="6"/>
  <c r="G434" i="6"/>
  <c r="H434" i="6"/>
  <c r="I434" i="6"/>
  <c r="J434" i="6"/>
  <c r="K434" i="6"/>
  <c r="L434" i="6"/>
  <c r="B435" i="6"/>
  <c r="C435" i="6"/>
  <c r="D435" i="6"/>
  <c r="E435" i="6"/>
  <c r="F435" i="6"/>
  <c r="G435" i="6"/>
  <c r="H435" i="6"/>
  <c r="I435" i="6"/>
  <c r="J435" i="6"/>
  <c r="K435" i="6"/>
  <c r="L435" i="6"/>
  <c r="B436" i="6"/>
  <c r="C436" i="6"/>
  <c r="D436" i="6"/>
  <c r="E436" i="6"/>
  <c r="F436" i="6"/>
  <c r="G436" i="6"/>
  <c r="H436" i="6"/>
  <c r="I436" i="6"/>
  <c r="J436" i="6"/>
  <c r="K436" i="6"/>
  <c r="L436" i="6"/>
  <c r="B437" i="6"/>
  <c r="C437" i="6"/>
  <c r="D437" i="6"/>
  <c r="E437" i="6"/>
  <c r="F437" i="6"/>
  <c r="G437" i="6"/>
  <c r="H437" i="6"/>
  <c r="I437" i="6"/>
  <c r="J437" i="6"/>
  <c r="K437" i="6"/>
  <c r="L437" i="6"/>
  <c r="B438" i="6"/>
  <c r="C438" i="6"/>
  <c r="D438" i="6"/>
  <c r="E438" i="6"/>
  <c r="F438" i="6"/>
  <c r="G438" i="6"/>
  <c r="H438" i="6"/>
  <c r="I438" i="6"/>
  <c r="J438" i="6"/>
  <c r="K438" i="6"/>
  <c r="L438" i="6"/>
  <c r="B439" i="6"/>
  <c r="C439" i="6"/>
  <c r="D439" i="6"/>
  <c r="E439" i="6"/>
  <c r="F439" i="6"/>
  <c r="G439" i="6"/>
  <c r="H439" i="6"/>
  <c r="I439" i="6"/>
  <c r="J439" i="6"/>
  <c r="K439" i="6"/>
  <c r="L439" i="6"/>
  <c r="B440" i="6"/>
  <c r="C440" i="6"/>
  <c r="D440" i="6"/>
  <c r="E440" i="6"/>
  <c r="F440" i="6"/>
  <c r="G440" i="6"/>
  <c r="H440" i="6"/>
  <c r="I440" i="6"/>
  <c r="J440" i="6"/>
  <c r="K440" i="6"/>
  <c r="L440" i="6"/>
  <c r="B441" i="6"/>
  <c r="C441" i="6"/>
  <c r="D441" i="6"/>
  <c r="E441" i="6"/>
  <c r="F441" i="6"/>
  <c r="G441" i="6"/>
  <c r="H441" i="6"/>
  <c r="I441" i="6"/>
  <c r="J441" i="6"/>
  <c r="K441" i="6"/>
  <c r="L441" i="6"/>
  <c r="B442" i="6"/>
  <c r="C442" i="6"/>
  <c r="D442" i="6"/>
  <c r="E442" i="6"/>
  <c r="F442" i="6"/>
  <c r="G442" i="6"/>
  <c r="H442" i="6"/>
  <c r="I442" i="6"/>
  <c r="J442" i="6"/>
  <c r="K442" i="6"/>
  <c r="L442" i="6"/>
  <c r="B443" i="6"/>
  <c r="C443" i="6"/>
  <c r="D443" i="6"/>
  <c r="E443" i="6"/>
  <c r="F443" i="6"/>
  <c r="G443" i="6"/>
  <c r="H443" i="6"/>
  <c r="I443" i="6"/>
  <c r="J443" i="6"/>
  <c r="K443" i="6"/>
  <c r="L443" i="6"/>
  <c r="B444" i="6"/>
  <c r="C444" i="6"/>
  <c r="D444" i="6"/>
  <c r="E444" i="6"/>
  <c r="F444" i="6"/>
  <c r="G444" i="6"/>
  <c r="H444" i="6"/>
  <c r="I444" i="6"/>
  <c r="J444" i="6"/>
  <c r="K444" i="6"/>
  <c r="L444" i="6"/>
  <c r="B445" i="6"/>
  <c r="C445" i="6"/>
  <c r="D445" i="6"/>
  <c r="E445" i="6"/>
  <c r="F445" i="6"/>
  <c r="G445" i="6"/>
  <c r="H445" i="6"/>
  <c r="I445" i="6"/>
  <c r="J445" i="6"/>
  <c r="K445" i="6"/>
  <c r="L445" i="6"/>
  <c r="B446" i="6"/>
  <c r="C446" i="6"/>
  <c r="D446" i="6"/>
  <c r="E446" i="6"/>
  <c r="F446" i="6"/>
  <c r="G446" i="6"/>
  <c r="H446" i="6"/>
  <c r="I446" i="6"/>
  <c r="J446" i="6"/>
  <c r="K446" i="6"/>
  <c r="L446" i="6"/>
  <c r="B447" i="6"/>
  <c r="C447" i="6"/>
  <c r="D447" i="6"/>
  <c r="E447" i="6"/>
  <c r="F447" i="6"/>
  <c r="G447" i="6"/>
  <c r="H447" i="6"/>
  <c r="I447" i="6"/>
  <c r="J447" i="6"/>
  <c r="K447" i="6"/>
  <c r="L447" i="6"/>
  <c r="B448" i="6"/>
  <c r="C448" i="6"/>
  <c r="D448" i="6"/>
  <c r="E448" i="6"/>
  <c r="F448" i="6"/>
  <c r="G448" i="6"/>
  <c r="H448" i="6"/>
  <c r="I448" i="6"/>
  <c r="J448" i="6"/>
  <c r="K448" i="6"/>
  <c r="L448" i="6"/>
  <c r="B449" i="6"/>
  <c r="C449" i="6"/>
  <c r="D449" i="6"/>
  <c r="E449" i="6"/>
  <c r="F449" i="6"/>
  <c r="G449" i="6"/>
  <c r="H449" i="6"/>
  <c r="I449" i="6"/>
  <c r="J449" i="6"/>
  <c r="K449" i="6"/>
  <c r="L449" i="6"/>
  <c r="B450" i="6"/>
  <c r="C450" i="6"/>
  <c r="D450" i="6"/>
  <c r="E450" i="6"/>
  <c r="F450" i="6"/>
  <c r="G450" i="6"/>
  <c r="H450" i="6"/>
  <c r="I450" i="6"/>
  <c r="J450" i="6"/>
  <c r="K450" i="6"/>
  <c r="L450" i="6"/>
  <c r="B451" i="6"/>
  <c r="C451" i="6"/>
  <c r="D451" i="6"/>
  <c r="E451" i="6"/>
  <c r="F451" i="6"/>
  <c r="G451" i="6"/>
  <c r="H451" i="6"/>
  <c r="I451" i="6"/>
  <c r="J451" i="6"/>
  <c r="K451" i="6"/>
  <c r="L451" i="6"/>
  <c r="B452" i="6"/>
  <c r="C452" i="6"/>
  <c r="D452" i="6"/>
  <c r="E452" i="6"/>
  <c r="F452" i="6"/>
  <c r="G452" i="6"/>
  <c r="H452" i="6"/>
  <c r="I452" i="6"/>
  <c r="J452" i="6"/>
  <c r="K452" i="6"/>
  <c r="L452" i="6"/>
  <c r="B453" i="6"/>
  <c r="C453" i="6"/>
  <c r="D453" i="6"/>
  <c r="E453" i="6"/>
  <c r="F453" i="6"/>
  <c r="G453" i="6"/>
  <c r="H453" i="6"/>
  <c r="I453" i="6"/>
  <c r="J453" i="6"/>
  <c r="K453" i="6"/>
  <c r="L453" i="6"/>
  <c r="B454" i="6"/>
  <c r="C454" i="6"/>
  <c r="D454" i="6"/>
  <c r="E454" i="6"/>
  <c r="F454" i="6"/>
  <c r="G454" i="6"/>
  <c r="H454" i="6"/>
  <c r="I454" i="6"/>
  <c r="J454" i="6"/>
  <c r="K454" i="6"/>
  <c r="L454" i="6"/>
  <c r="B455" i="6"/>
  <c r="C455" i="6"/>
  <c r="D455" i="6"/>
  <c r="E455" i="6"/>
  <c r="F455" i="6"/>
  <c r="G455" i="6"/>
  <c r="H455" i="6"/>
  <c r="I455" i="6"/>
  <c r="J455" i="6"/>
  <c r="K455" i="6"/>
  <c r="L455" i="6"/>
  <c r="B456" i="6"/>
  <c r="C456" i="6"/>
  <c r="D456" i="6"/>
  <c r="E456" i="6"/>
  <c r="F456" i="6"/>
  <c r="G456" i="6"/>
  <c r="H456" i="6"/>
  <c r="I456" i="6"/>
  <c r="J456" i="6"/>
  <c r="K456" i="6"/>
  <c r="L456" i="6"/>
  <c r="B457" i="6"/>
  <c r="C457" i="6"/>
  <c r="D457" i="6"/>
  <c r="E457" i="6"/>
  <c r="F457" i="6"/>
  <c r="G457" i="6"/>
  <c r="H457" i="6"/>
  <c r="I457" i="6"/>
  <c r="J457" i="6"/>
  <c r="K457" i="6"/>
  <c r="L457" i="6"/>
  <c r="B458" i="6"/>
  <c r="C458" i="6"/>
  <c r="D458" i="6"/>
  <c r="E458" i="6"/>
  <c r="F458" i="6"/>
  <c r="G458" i="6"/>
  <c r="H458" i="6"/>
  <c r="I458" i="6"/>
  <c r="J458" i="6"/>
  <c r="K458" i="6"/>
  <c r="L458" i="6"/>
  <c r="B459" i="6"/>
  <c r="C459" i="6"/>
  <c r="D459" i="6"/>
  <c r="E459" i="6"/>
  <c r="F459" i="6"/>
  <c r="G459" i="6"/>
  <c r="H459" i="6"/>
  <c r="I459" i="6"/>
  <c r="J459" i="6"/>
  <c r="K459" i="6"/>
  <c r="L459" i="6"/>
  <c r="B460" i="6"/>
  <c r="C460" i="6"/>
  <c r="D460" i="6"/>
  <c r="E460" i="6"/>
  <c r="F460" i="6"/>
  <c r="G460" i="6"/>
  <c r="H460" i="6"/>
  <c r="I460" i="6"/>
  <c r="J460" i="6"/>
  <c r="K460" i="6"/>
  <c r="L460" i="6"/>
  <c r="B461" i="6"/>
  <c r="C461" i="6"/>
  <c r="D461" i="6"/>
  <c r="E461" i="6"/>
  <c r="F461" i="6"/>
  <c r="G461" i="6"/>
  <c r="H461" i="6"/>
  <c r="I461" i="6"/>
  <c r="J461" i="6"/>
  <c r="K461" i="6"/>
  <c r="L461" i="6"/>
  <c r="B462" i="6"/>
  <c r="C462" i="6"/>
  <c r="D462" i="6"/>
  <c r="E462" i="6"/>
  <c r="F462" i="6"/>
  <c r="G462" i="6"/>
  <c r="H462" i="6"/>
  <c r="I462" i="6"/>
  <c r="J462" i="6"/>
  <c r="K462" i="6"/>
  <c r="L462" i="6"/>
  <c r="B463" i="6"/>
  <c r="C463" i="6"/>
  <c r="D463" i="6"/>
  <c r="E463" i="6"/>
  <c r="F463" i="6"/>
  <c r="G463" i="6"/>
  <c r="H463" i="6"/>
  <c r="I463" i="6"/>
  <c r="J463" i="6"/>
  <c r="K463" i="6"/>
  <c r="L463" i="6"/>
  <c r="B464" i="6"/>
  <c r="C464" i="6"/>
  <c r="D464" i="6"/>
  <c r="E464" i="6"/>
  <c r="F464" i="6"/>
  <c r="G464" i="6"/>
  <c r="H464" i="6"/>
  <c r="I464" i="6"/>
  <c r="J464" i="6"/>
  <c r="K464" i="6"/>
  <c r="L464" i="6"/>
  <c r="B465" i="6"/>
  <c r="C465" i="6"/>
  <c r="D465" i="6"/>
  <c r="E465" i="6"/>
  <c r="F465" i="6"/>
  <c r="G465" i="6"/>
  <c r="H465" i="6"/>
  <c r="I465" i="6"/>
  <c r="J465" i="6"/>
  <c r="K465" i="6"/>
  <c r="L465" i="6"/>
  <c r="B466" i="6"/>
  <c r="C466" i="6"/>
  <c r="D466" i="6"/>
  <c r="E466" i="6"/>
  <c r="F466" i="6"/>
  <c r="G466" i="6"/>
  <c r="H466" i="6"/>
  <c r="I466" i="6"/>
  <c r="J466" i="6"/>
  <c r="K466" i="6"/>
  <c r="L466" i="6"/>
  <c r="B467" i="6"/>
  <c r="C467" i="6"/>
  <c r="D467" i="6"/>
  <c r="E467" i="6"/>
  <c r="F467" i="6"/>
  <c r="G467" i="6"/>
  <c r="H467" i="6"/>
  <c r="I467" i="6"/>
  <c r="J467" i="6"/>
  <c r="K467" i="6"/>
  <c r="L467" i="6"/>
  <c r="B468" i="6"/>
  <c r="C468" i="6"/>
  <c r="D468" i="6"/>
  <c r="E468" i="6"/>
  <c r="F468" i="6"/>
  <c r="G468" i="6"/>
  <c r="H468" i="6"/>
  <c r="I468" i="6"/>
  <c r="J468" i="6"/>
  <c r="K468" i="6"/>
  <c r="L468" i="6"/>
  <c r="B469" i="6"/>
  <c r="C469" i="6"/>
  <c r="D469" i="6"/>
  <c r="E469" i="6"/>
  <c r="F469" i="6"/>
  <c r="G469" i="6"/>
  <c r="H469" i="6"/>
  <c r="I469" i="6"/>
  <c r="J469" i="6"/>
  <c r="K469" i="6"/>
  <c r="L469" i="6"/>
  <c r="B470" i="6"/>
  <c r="C470" i="6"/>
  <c r="D470" i="6"/>
  <c r="E470" i="6"/>
  <c r="F470" i="6"/>
  <c r="G470" i="6"/>
  <c r="H470" i="6"/>
  <c r="I470" i="6"/>
  <c r="J470" i="6"/>
  <c r="K470" i="6"/>
  <c r="L470" i="6"/>
  <c r="B471" i="6"/>
  <c r="C471" i="6"/>
  <c r="D471" i="6"/>
  <c r="E471" i="6"/>
  <c r="F471" i="6"/>
  <c r="G471" i="6"/>
  <c r="H471" i="6"/>
  <c r="I471" i="6"/>
  <c r="J471" i="6"/>
  <c r="K471" i="6"/>
  <c r="L471" i="6"/>
  <c r="B472" i="6"/>
  <c r="C472" i="6"/>
  <c r="D472" i="6"/>
  <c r="E472" i="6"/>
  <c r="F472" i="6"/>
  <c r="G472" i="6"/>
  <c r="H472" i="6"/>
  <c r="I472" i="6"/>
  <c r="J472" i="6"/>
  <c r="K472" i="6"/>
  <c r="L472" i="6"/>
  <c r="B473" i="6"/>
  <c r="C473" i="6"/>
  <c r="D473" i="6"/>
  <c r="E473" i="6"/>
  <c r="F473" i="6"/>
  <c r="G473" i="6"/>
  <c r="H473" i="6"/>
  <c r="I473" i="6"/>
  <c r="J473" i="6"/>
  <c r="K473" i="6"/>
  <c r="L473" i="6"/>
  <c r="B474" i="6"/>
  <c r="C474" i="6"/>
  <c r="D474" i="6"/>
  <c r="E474" i="6"/>
  <c r="F474" i="6"/>
  <c r="G474" i="6"/>
  <c r="H474" i="6"/>
  <c r="I474" i="6"/>
  <c r="J474" i="6"/>
  <c r="K474" i="6"/>
  <c r="L474" i="6"/>
  <c r="B475" i="6"/>
  <c r="C475" i="6"/>
  <c r="D475" i="6"/>
  <c r="E475" i="6"/>
  <c r="F475" i="6"/>
  <c r="G475" i="6"/>
  <c r="H475" i="6"/>
  <c r="I475" i="6"/>
  <c r="J475" i="6"/>
  <c r="K475" i="6"/>
  <c r="L475" i="6"/>
  <c r="B476" i="6"/>
  <c r="C476" i="6"/>
  <c r="D476" i="6"/>
  <c r="E476" i="6"/>
  <c r="F476" i="6"/>
  <c r="G476" i="6"/>
  <c r="H476" i="6"/>
  <c r="I476" i="6"/>
  <c r="J476" i="6"/>
  <c r="K476" i="6"/>
  <c r="L476" i="6"/>
  <c r="B477" i="6"/>
  <c r="C477" i="6"/>
  <c r="D477" i="6"/>
  <c r="E477" i="6"/>
  <c r="F477" i="6"/>
  <c r="G477" i="6"/>
  <c r="H477" i="6"/>
  <c r="I477" i="6"/>
  <c r="J477" i="6"/>
  <c r="K477" i="6"/>
  <c r="L477" i="6"/>
  <c r="B478" i="6"/>
  <c r="C478" i="6"/>
  <c r="D478" i="6"/>
  <c r="E478" i="6"/>
  <c r="F478" i="6"/>
  <c r="G478" i="6"/>
  <c r="H478" i="6"/>
  <c r="I478" i="6"/>
  <c r="J478" i="6"/>
  <c r="K478" i="6"/>
  <c r="L478" i="6"/>
  <c r="B479" i="6"/>
  <c r="C479" i="6"/>
  <c r="D479" i="6"/>
  <c r="E479" i="6"/>
  <c r="F479" i="6"/>
  <c r="G479" i="6"/>
  <c r="H479" i="6"/>
  <c r="I479" i="6"/>
  <c r="J479" i="6"/>
  <c r="K479" i="6"/>
  <c r="L479" i="6"/>
  <c r="B480" i="6"/>
  <c r="C480" i="6"/>
  <c r="D480" i="6"/>
  <c r="E480" i="6"/>
  <c r="F480" i="6"/>
  <c r="G480" i="6"/>
  <c r="H480" i="6"/>
  <c r="I480" i="6"/>
  <c r="J480" i="6"/>
  <c r="K480" i="6"/>
  <c r="L480" i="6"/>
  <c r="B481" i="6"/>
  <c r="C481" i="6"/>
  <c r="D481" i="6"/>
  <c r="E481" i="6"/>
  <c r="F481" i="6"/>
  <c r="G481" i="6"/>
  <c r="H481" i="6"/>
  <c r="I481" i="6"/>
  <c r="J481" i="6"/>
  <c r="K481" i="6"/>
  <c r="L481" i="6"/>
  <c r="B482" i="6"/>
  <c r="C482" i="6"/>
  <c r="D482" i="6"/>
  <c r="E482" i="6"/>
  <c r="F482" i="6"/>
  <c r="G482" i="6"/>
  <c r="H482" i="6"/>
  <c r="I482" i="6"/>
  <c r="J482" i="6"/>
  <c r="K482" i="6"/>
  <c r="L482" i="6"/>
  <c r="B483" i="6"/>
  <c r="C483" i="6"/>
  <c r="D483" i="6"/>
  <c r="E483" i="6"/>
  <c r="F483" i="6"/>
  <c r="G483" i="6"/>
  <c r="H483" i="6"/>
  <c r="I483" i="6"/>
  <c r="J483" i="6"/>
  <c r="K483" i="6"/>
  <c r="L483" i="6"/>
  <c r="B484" i="6"/>
  <c r="C484" i="6"/>
  <c r="D484" i="6"/>
  <c r="E484" i="6"/>
  <c r="F484" i="6"/>
  <c r="G484" i="6"/>
  <c r="H484" i="6"/>
  <c r="I484" i="6"/>
  <c r="J484" i="6"/>
  <c r="K484" i="6"/>
  <c r="L484" i="6"/>
  <c r="B485" i="6"/>
  <c r="C485" i="6"/>
  <c r="D485" i="6"/>
  <c r="E485" i="6"/>
  <c r="F485" i="6"/>
  <c r="G485" i="6"/>
  <c r="H485" i="6"/>
  <c r="I485" i="6"/>
  <c r="J485" i="6"/>
  <c r="K485" i="6"/>
  <c r="L485" i="6"/>
  <c r="B486" i="6"/>
  <c r="C486" i="6"/>
  <c r="D486" i="6"/>
  <c r="E486" i="6"/>
  <c r="F486" i="6"/>
  <c r="G486" i="6"/>
  <c r="H486" i="6"/>
  <c r="I486" i="6"/>
  <c r="J486" i="6"/>
  <c r="K486" i="6"/>
  <c r="L486" i="6"/>
  <c r="B487" i="6"/>
  <c r="C487" i="6"/>
  <c r="D487" i="6"/>
  <c r="E487" i="6"/>
  <c r="F487" i="6"/>
  <c r="G487" i="6"/>
  <c r="H487" i="6"/>
  <c r="I487" i="6"/>
  <c r="J487" i="6"/>
  <c r="K487" i="6"/>
  <c r="L487" i="6"/>
  <c r="B488" i="6"/>
  <c r="C488" i="6"/>
  <c r="D488" i="6"/>
  <c r="E488" i="6"/>
  <c r="F488" i="6"/>
  <c r="G488" i="6"/>
  <c r="H488" i="6"/>
  <c r="I488" i="6"/>
  <c r="J488" i="6"/>
  <c r="K488" i="6"/>
  <c r="L488" i="6"/>
  <c r="B489" i="6"/>
  <c r="C489" i="6"/>
  <c r="D489" i="6"/>
  <c r="E489" i="6"/>
  <c r="F489" i="6"/>
  <c r="G489" i="6"/>
  <c r="H489" i="6"/>
  <c r="I489" i="6"/>
  <c r="J489" i="6"/>
  <c r="K489" i="6"/>
  <c r="L489" i="6"/>
  <c r="B490" i="6"/>
  <c r="C490" i="6"/>
  <c r="D490" i="6"/>
  <c r="E490" i="6"/>
  <c r="F490" i="6"/>
  <c r="G490" i="6"/>
  <c r="H490" i="6"/>
  <c r="I490" i="6"/>
  <c r="J490" i="6"/>
  <c r="K490" i="6"/>
  <c r="L490" i="6"/>
  <c r="B491" i="6"/>
  <c r="C491" i="6"/>
  <c r="D491" i="6"/>
  <c r="E491" i="6"/>
  <c r="F491" i="6"/>
  <c r="G491" i="6"/>
  <c r="H491" i="6"/>
  <c r="I491" i="6"/>
  <c r="J491" i="6"/>
  <c r="K491" i="6"/>
  <c r="L491" i="6"/>
  <c r="B492" i="6"/>
  <c r="C492" i="6"/>
  <c r="D492" i="6"/>
  <c r="E492" i="6"/>
  <c r="F492" i="6"/>
  <c r="G492" i="6"/>
  <c r="H492" i="6"/>
  <c r="I492" i="6"/>
  <c r="J492" i="6"/>
  <c r="K492" i="6"/>
  <c r="L492" i="6"/>
  <c r="B493" i="6"/>
  <c r="C493" i="6"/>
  <c r="D493" i="6"/>
  <c r="E493" i="6"/>
  <c r="F493" i="6"/>
  <c r="G493" i="6"/>
  <c r="H493" i="6"/>
  <c r="I493" i="6"/>
  <c r="J493" i="6"/>
  <c r="K493" i="6"/>
  <c r="L493" i="6"/>
  <c r="B494" i="6"/>
  <c r="C494" i="6"/>
  <c r="D494" i="6"/>
  <c r="E494" i="6"/>
  <c r="F494" i="6"/>
  <c r="G494" i="6"/>
  <c r="H494" i="6"/>
  <c r="I494" i="6"/>
  <c r="J494" i="6"/>
  <c r="K494" i="6"/>
  <c r="L494" i="6"/>
  <c r="B495" i="6"/>
  <c r="C495" i="6"/>
  <c r="D495" i="6"/>
  <c r="E495" i="6"/>
  <c r="F495" i="6"/>
  <c r="G495" i="6"/>
  <c r="H495" i="6"/>
  <c r="I495" i="6"/>
  <c r="J495" i="6"/>
  <c r="K495" i="6"/>
  <c r="L495" i="6"/>
  <c r="B496" i="6"/>
  <c r="C496" i="6"/>
  <c r="D496" i="6"/>
  <c r="E496" i="6"/>
  <c r="F496" i="6"/>
  <c r="G496" i="6"/>
  <c r="H496" i="6"/>
  <c r="I496" i="6"/>
  <c r="J496" i="6"/>
  <c r="K496" i="6"/>
  <c r="L496" i="6"/>
  <c r="B497" i="6"/>
  <c r="C497" i="6"/>
  <c r="D497" i="6"/>
  <c r="E497" i="6"/>
  <c r="F497" i="6"/>
  <c r="G497" i="6"/>
  <c r="H497" i="6"/>
  <c r="I497" i="6"/>
  <c r="J497" i="6"/>
  <c r="K497" i="6"/>
  <c r="L497" i="6"/>
  <c r="B498" i="6"/>
  <c r="C498" i="6"/>
  <c r="D498" i="6"/>
  <c r="E498" i="6"/>
  <c r="F498" i="6"/>
  <c r="G498" i="6"/>
  <c r="H498" i="6"/>
  <c r="I498" i="6"/>
  <c r="J498" i="6"/>
  <c r="K498" i="6"/>
  <c r="L498" i="6"/>
  <c r="B499" i="6"/>
  <c r="C499" i="6"/>
  <c r="D499" i="6"/>
  <c r="E499" i="6"/>
  <c r="F499" i="6"/>
  <c r="G499" i="6"/>
  <c r="H499" i="6"/>
  <c r="I499" i="6"/>
  <c r="J499" i="6"/>
  <c r="K499" i="6"/>
  <c r="L499" i="6"/>
  <c r="B500" i="6"/>
  <c r="C500" i="6"/>
  <c r="D500" i="6"/>
  <c r="E500" i="6"/>
  <c r="F500" i="6"/>
  <c r="G500" i="6"/>
  <c r="H500" i="6"/>
  <c r="I500" i="6"/>
  <c r="J500" i="6"/>
  <c r="K500" i="6"/>
  <c r="L500" i="6"/>
  <c r="B501" i="6"/>
  <c r="C501" i="6"/>
  <c r="D501" i="6"/>
  <c r="E501" i="6"/>
  <c r="F501" i="6"/>
  <c r="G501" i="6"/>
  <c r="H501" i="6"/>
  <c r="I501" i="6"/>
  <c r="J501" i="6"/>
  <c r="K501" i="6"/>
  <c r="L501" i="6"/>
  <c r="B502" i="6"/>
  <c r="C502" i="6"/>
  <c r="D502" i="6"/>
  <c r="E502" i="6"/>
  <c r="F502" i="6"/>
  <c r="G502" i="6"/>
  <c r="H502" i="6"/>
  <c r="I502" i="6"/>
  <c r="J502" i="6"/>
  <c r="K502" i="6"/>
  <c r="L502" i="6"/>
  <c r="B503" i="6"/>
  <c r="C503" i="6"/>
  <c r="D503" i="6"/>
  <c r="E503" i="6"/>
  <c r="F503" i="6"/>
  <c r="G503" i="6"/>
  <c r="H503" i="6"/>
  <c r="I503" i="6"/>
  <c r="J503" i="6"/>
  <c r="K503" i="6"/>
  <c r="L503" i="6"/>
  <c r="B504" i="6"/>
  <c r="C504" i="6"/>
  <c r="D504" i="6"/>
  <c r="E504" i="6"/>
  <c r="F504" i="6"/>
  <c r="G504" i="6"/>
  <c r="H504" i="6"/>
  <c r="I504" i="6"/>
  <c r="J504" i="6"/>
  <c r="K504" i="6"/>
  <c r="L504" i="6"/>
  <c r="B505" i="6"/>
  <c r="C505" i="6"/>
  <c r="D505" i="6"/>
  <c r="E505" i="6"/>
  <c r="F505" i="6"/>
  <c r="G505" i="6"/>
  <c r="H505" i="6"/>
  <c r="I505" i="6"/>
  <c r="J505" i="6"/>
  <c r="K505" i="6"/>
  <c r="L505" i="6"/>
  <c r="B506" i="6"/>
  <c r="C506" i="6"/>
  <c r="D506" i="6"/>
  <c r="E506" i="6"/>
  <c r="F506" i="6"/>
  <c r="G506" i="6"/>
  <c r="H506" i="6"/>
  <c r="I506" i="6"/>
  <c r="J506" i="6"/>
  <c r="K506" i="6"/>
  <c r="L506" i="6"/>
  <c r="B507" i="6"/>
  <c r="C507" i="6"/>
  <c r="D507" i="6"/>
  <c r="E507" i="6"/>
  <c r="F507" i="6"/>
  <c r="G507" i="6"/>
  <c r="H507" i="6"/>
  <c r="I507" i="6"/>
  <c r="J507" i="6"/>
  <c r="K507" i="6"/>
  <c r="L507" i="6"/>
  <c r="B508" i="6"/>
  <c r="C508" i="6"/>
  <c r="D508" i="6"/>
  <c r="E508" i="6"/>
  <c r="F508" i="6"/>
  <c r="G508" i="6"/>
  <c r="H508" i="6"/>
  <c r="I508" i="6"/>
  <c r="J508" i="6"/>
  <c r="K508" i="6"/>
  <c r="L508" i="6"/>
  <c r="B509" i="6"/>
  <c r="C509" i="6"/>
  <c r="D509" i="6"/>
  <c r="E509" i="6"/>
  <c r="F509" i="6"/>
  <c r="G509" i="6"/>
  <c r="H509" i="6"/>
  <c r="I509" i="6"/>
  <c r="J509" i="6"/>
  <c r="K509" i="6"/>
  <c r="L509" i="6"/>
  <c r="B510" i="6"/>
  <c r="C510" i="6"/>
  <c r="D510" i="6"/>
  <c r="E510" i="6"/>
  <c r="F510" i="6"/>
  <c r="G510" i="6"/>
  <c r="H510" i="6"/>
  <c r="I510" i="6"/>
  <c r="J510" i="6"/>
  <c r="K510" i="6"/>
  <c r="L510" i="6"/>
  <c r="B511" i="6"/>
  <c r="C511" i="6"/>
  <c r="D511" i="6"/>
  <c r="E511" i="6"/>
  <c r="F511" i="6"/>
  <c r="G511" i="6"/>
  <c r="H511" i="6"/>
  <c r="I511" i="6"/>
  <c r="J511" i="6"/>
  <c r="K511" i="6"/>
  <c r="L511" i="6"/>
  <c r="B512" i="6"/>
  <c r="C512" i="6"/>
  <c r="D512" i="6"/>
  <c r="E512" i="6"/>
  <c r="F512" i="6"/>
  <c r="G512" i="6"/>
  <c r="H512" i="6"/>
  <c r="I512" i="6"/>
  <c r="J512" i="6"/>
  <c r="K512" i="6"/>
  <c r="L512" i="6"/>
  <c r="B513" i="6"/>
  <c r="C513" i="6"/>
  <c r="D513" i="6"/>
  <c r="E513" i="6"/>
  <c r="F513" i="6"/>
  <c r="G513" i="6"/>
  <c r="H513" i="6"/>
  <c r="I513" i="6"/>
  <c r="J513" i="6"/>
  <c r="K513" i="6"/>
  <c r="L513" i="6"/>
  <c r="B514" i="6"/>
  <c r="C514" i="6"/>
  <c r="D514" i="6"/>
  <c r="E514" i="6"/>
  <c r="F514" i="6"/>
  <c r="G514" i="6"/>
  <c r="H514" i="6"/>
  <c r="I514" i="6"/>
  <c r="J514" i="6"/>
  <c r="K514" i="6"/>
  <c r="L514" i="6"/>
  <c r="B515" i="6"/>
  <c r="C515" i="6"/>
  <c r="D515" i="6"/>
  <c r="E515" i="6"/>
  <c r="F515" i="6"/>
  <c r="G515" i="6"/>
  <c r="H515" i="6"/>
  <c r="I515" i="6"/>
  <c r="J515" i="6"/>
  <c r="K515" i="6"/>
  <c r="L515" i="6"/>
  <c r="B516" i="6"/>
  <c r="C516" i="6"/>
  <c r="D516" i="6"/>
  <c r="E516" i="6"/>
  <c r="F516" i="6"/>
  <c r="G516" i="6"/>
  <c r="H516" i="6"/>
  <c r="I516" i="6"/>
  <c r="J516" i="6"/>
  <c r="K516" i="6"/>
  <c r="L516" i="6"/>
  <c r="B517" i="6"/>
  <c r="C517" i="6"/>
  <c r="D517" i="6"/>
  <c r="E517" i="6"/>
  <c r="F517" i="6"/>
  <c r="G517" i="6"/>
  <c r="H517" i="6"/>
  <c r="I517" i="6"/>
  <c r="J517" i="6"/>
  <c r="K517" i="6"/>
  <c r="L517" i="6"/>
  <c r="B518" i="6"/>
  <c r="C518" i="6"/>
  <c r="D518" i="6"/>
  <c r="E518" i="6"/>
  <c r="F518" i="6"/>
  <c r="G518" i="6"/>
  <c r="H518" i="6"/>
  <c r="I518" i="6"/>
  <c r="J518" i="6"/>
  <c r="K518" i="6"/>
  <c r="L518" i="6"/>
  <c r="B519" i="6"/>
  <c r="C519" i="6"/>
  <c r="D519" i="6"/>
  <c r="E519" i="6"/>
  <c r="F519" i="6"/>
  <c r="G519" i="6"/>
  <c r="H519" i="6"/>
  <c r="I519" i="6"/>
  <c r="J519" i="6"/>
  <c r="K519" i="6"/>
  <c r="L519" i="6"/>
  <c r="B520" i="6"/>
  <c r="C520" i="6"/>
  <c r="D520" i="6"/>
  <c r="E520" i="6"/>
  <c r="F520" i="6"/>
  <c r="G520" i="6"/>
  <c r="H520" i="6"/>
  <c r="I520" i="6"/>
  <c r="J520" i="6"/>
  <c r="K520" i="6"/>
  <c r="L520" i="6"/>
  <c r="B521" i="6"/>
  <c r="C521" i="6"/>
  <c r="D521" i="6"/>
  <c r="E521" i="6"/>
  <c r="F521" i="6"/>
  <c r="G521" i="6"/>
  <c r="H521" i="6"/>
  <c r="I521" i="6"/>
  <c r="J521" i="6"/>
  <c r="K521" i="6"/>
  <c r="L521" i="6"/>
  <c r="B522" i="6"/>
  <c r="C522" i="6"/>
  <c r="D522" i="6"/>
  <c r="E522" i="6"/>
  <c r="F522" i="6"/>
  <c r="G522" i="6"/>
  <c r="H522" i="6"/>
  <c r="I522" i="6"/>
  <c r="J522" i="6"/>
  <c r="K522" i="6"/>
  <c r="L522" i="6"/>
  <c r="B523" i="6"/>
  <c r="C523" i="6"/>
  <c r="D523" i="6"/>
  <c r="E523" i="6"/>
  <c r="F523" i="6"/>
  <c r="G523" i="6"/>
  <c r="H523" i="6"/>
  <c r="I523" i="6"/>
  <c r="J523" i="6"/>
  <c r="K523" i="6"/>
  <c r="L523" i="6"/>
  <c r="B524" i="6"/>
  <c r="C524" i="6"/>
  <c r="D524" i="6"/>
  <c r="E524" i="6"/>
  <c r="F524" i="6"/>
  <c r="G524" i="6"/>
  <c r="H524" i="6"/>
  <c r="I524" i="6"/>
  <c r="J524" i="6"/>
  <c r="K524" i="6"/>
  <c r="L524" i="6"/>
  <c r="B525" i="6"/>
  <c r="C525" i="6"/>
  <c r="D525" i="6"/>
  <c r="E525" i="6"/>
  <c r="F525" i="6"/>
  <c r="G525" i="6"/>
  <c r="H525" i="6"/>
  <c r="I525" i="6"/>
  <c r="J525" i="6"/>
  <c r="K525" i="6"/>
  <c r="L525" i="6"/>
  <c r="B526" i="6"/>
  <c r="C526" i="6"/>
  <c r="D526" i="6"/>
  <c r="E526" i="6"/>
  <c r="F526" i="6"/>
  <c r="G526" i="6"/>
  <c r="H526" i="6"/>
  <c r="I526" i="6"/>
  <c r="J526" i="6"/>
  <c r="K526" i="6"/>
  <c r="L526" i="6"/>
  <c r="B527" i="6"/>
  <c r="C527" i="6"/>
  <c r="D527" i="6"/>
  <c r="E527" i="6"/>
  <c r="F527" i="6"/>
  <c r="G527" i="6"/>
  <c r="H527" i="6"/>
  <c r="I527" i="6"/>
  <c r="J527" i="6"/>
  <c r="K527" i="6"/>
  <c r="L527" i="6"/>
  <c r="B528" i="6"/>
  <c r="C528" i="6"/>
  <c r="D528" i="6"/>
  <c r="E528" i="6"/>
  <c r="F528" i="6"/>
  <c r="G528" i="6"/>
  <c r="H528" i="6"/>
  <c r="I528" i="6"/>
  <c r="J528" i="6"/>
  <c r="K528" i="6"/>
  <c r="L528" i="6"/>
  <c r="B529" i="6"/>
  <c r="C529" i="6"/>
  <c r="D529" i="6"/>
  <c r="E529" i="6"/>
  <c r="F529" i="6"/>
  <c r="G529" i="6"/>
  <c r="H529" i="6"/>
  <c r="I529" i="6"/>
  <c r="J529" i="6"/>
  <c r="K529" i="6"/>
  <c r="L529" i="6"/>
  <c r="B530" i="6"/>
  <c r="C530" i="6"/>
  <c r="D530" i="6"/>
  <c r="E530" i="6"/>
  <c r="F530" i="6"/>
  <c r="G530" i="6"/>
  <c r="H530" i="6"/>
  <c r="I530" i="6"/>
  <c r="J530" i="6"/>
  <c r="K530" i="6"/>
  <c r="L530" i="6"/>
  <c r="B531" i="6"/>
  <c r="C531" i="6"/>
  <c r="D531" i="6"/>
  <c r="E531" i="6"/>
  <c r="F531" i="6"/>
  <c r="G531" i="6"/>
  <c r="H531" i="6"/>
  <c r="I531" i="6"/>
  <c r="J531" i="6"/>
  <c r="K531" i="6"/>
  <c r="L531" i="6"/>
  <c r="B532" i="6"/>
  <c r="C532" i="6"/>
  <c r="D532" i="6"/>
  <c r="E532" i="6"/>
  <c r="F532" i="6"/>
  <c r="G532" i="6"/>
  <c r="H532" i="6"/>
  <c r="I532" i="6"/>
  <c r="J532" i="6"/>
  <c r="K532" i="6"/>
  <c r="L532" i="6"/>
  <c r="B533" i="6"/>
  <c r="C533" i="6"/>
  <c r="D533" i="6"/>
  <c r="E533" i="6"/>
  <c r="F533" i="6"/>
  <c r="G533" i="6"/>
  <c r="H533" i="6"/>
  <c r="I533" i="6"/>
  <c r="J533" i="6"/>
  <c r="K533" i="6"/>
  <c r="L533" i="6"/>
  <c r="B534" i="6"/>
  <c r="C534" i="6"/>
  <c r="D534" i="6"/>
  <c r="E534" i="6"/>
  <c r="F534" i="6"/>
  <c r="G534" i="6"/>
  <c r="H534" i="6"/>
  <c r="I534" i="6"/>
  <c r="J534" i="6"/>
  <c r="K534" i="6"/>
  <c r="L534" i="6"/>
  <c r="B535" i="6"/>
  <c r="C535" i="6"/>
  <c r="D535" i="6"/>
  <c r="E535" i="6"/>
  <c r="F535" i="6"/>
  <c r="G535" i="6"/>
  <c r="H535" i="6"/>
  <c r="I535" i="6"/>
  <c r="J535" i="6"/>
  <c r="K535" i="6"/>
  <c r="L535" i="6"/>
  <c r="B536" i="6"/>
  <c r="C536" i="6"/>
  <c r="D536" i="6"/>
  <c r="E536" i="6"/>
  <c r="F536" i="6"/>
  <c r="G536" i="6"/>
  <c r="H536" i="6"/>
  <c r="I536" i="6"/>
  <c r="J536" i="6"/>
  <c r="K536" i="6"/>
  <c r="L536" i="6"/>
  <c r="B537" i="6"/>
  <c r="C537" i="6"/>
  <c r="D537" i="6"/>
  <c r="E537" i="6"/>
  <c r="F537" i="6"/>
  <c r="G537" i="6"/>
  <c r="H537" i="6"/>
  <c r="I537" i="6"/>
  <c r="J537" i="6"/>
  <c r="K537" i="6"/>
  <c r="L537" i="6"/>
  <c r="B538" i="6"/>
  <c r="C538" i="6"/>
  <c r="D538" i="6"/>
  <c r="E538" i="6"/>
  <c r="F538" i="6"/>
  <c r="G538" i="6"/>
  <c r="H538" i="6"/>
  <c r="I538" i="6"/>
  <c r="J538" i="6"/>
  <c r="K538" i="6"/>
  <c r="L538" i="6"/>
  <c r="B539" i="6"/>
  <c r="C539" i="6"/>
  <c r="D539" i="6"/>
  <c r="E539" i="6"/>
  <c r="F539" i="6"/>
  <c r="G539" i="6"/>
  <c r="H539" i="6"/>
  <c r="I539" i="6"/>
  <c r="J539" i="6"/>
  <c r="K539" i="6"/>
  <c r="L539" i="6"/>
  <c r="B540" i="6"/>
  <c r="C540" i="6"/>
  <c r="D540" i="6"/>
  <c r="E540" i="6"/>
  <c r="F540" i="6"/>
  <c r="G540" i="6"/>
  <c r="H540" i="6"/>
  <c r="I540" i="6"/>
  <c r="J540" i="6"/>
  <c r="K540" i="6"/>
  <c r="L540" i="6"/>
  <c r="B541" i="6"/>
  <c r="C541" i="6"/>
  <c r="D541" i="6"/>
  <c r="E541" i="6"/>
  <c r="F541" i="6"/>
  <c r="G541" i="6"/>
  <c r="H541" i="6"/>
  <c r="I541" i="6"/>
  <c r="J541" i="6"/>
  <c r="K541" i="6"/>
  <c r="L541" i="6"/>
  <c r="B542" i="6"/>
  <c r="C542" i="6"/>
  <c r="D542" i="6"/>
  <c r="E542" i="6"/>
  <c r="F542" i="6"/>
  <c r="G542" i="6"/>
  <c r="H542" i="6"/>
  <c r="I542" i="6"/>
  <c r="J542" i="6"/>
  <c r="K542" i="6"/>
  <c r="L542" i="6"/>
  <c r="B543" i="6"/>
  <c r="C543" i="6"/>
  <c r="D543" i="6"/>
  <c r="E543" i="6"/>
  <c r="F543" i="6"/>
  <c r="G543" i="6"/>
  <c r="H543" i="6"/>
  <c r="I543" i="6"/>
  <c r="J543" i="6"/>
  <c r="K543" i="6"/>
  <c r="L543" i="6"/>
  <c r="B544" i="6"/>
  <c r="C544" i="6"/>
  <c r="D544" i="6"/>
  <c r="E544" i="6"/>
  <c r="F544" i="6"/>
  <c r="G544" i="6"/>
  <c r="H544" i="6"/>
  <c r="I544" i="6"/>
  <c r="J544" i="6"/>
  <c r="K544" i="6"/>
  <c r="L544" i="6"/>
  <c r="B545" i="6"/>
  <c r="C545" i="6"/>
  <c r="D545" i="6"/>
  <c r="E545" i="6"/>
  <c r="F545" i="6"/>
  <c r="G545" i="6"/>
  <c r="H545" i="6"/>
  <c r="I545" i="6"/>
  <c r="J545" i="6"/>
  <c r="K545" i="6"/>
  <c r="L545" i="6"/>
  <c r="B546" i="6"/>
  <c r="C546" i="6"/>
  <c r="D546" i="6"/>
  <c r="E546" i="6"/>
  <c r="F546" i="6"/>
  <c r="G546" i="6"/>
  <c r="H546" i="6"/>
  <c r="I546" i="6"/>
  <c r="J546" i="6"/>
  <c r="K546" i="6"/>
  <c r="L546" i="6"/>
  <c r="B547" i="6"/>
  <c r="C547" i="6"/>
  <c r="D547" i="6"/>
  <c r="E547" i="6"/>
  <c r="F547" i="6"/>
  <c r="G547" i="6"/>
  <c r="H547" i="6"/>
  <c r="I547" i="6"/>
  <c r="J547" i="6"/>
  <c r="K547" i="6"/>
  <c r="L547" i="6"/>
  <c r="B548" i="6"/>
  <c r="C548" i="6"/>
  <c r="D548" i="6"/>
  <c r="E548" i="6"/>
  <c r="F548" i="6"/>
  <c r="G548" i="6"/>
  <c r="H548" i="6"/>
  <c r="I548" i="6"/>
  <c r="J548" i="6"/>
  <c r="K548" i="6"/>
  <c r="L548" i="6"/>
  <c r="B549" i="6"/>
  <c r="C549" i="6"/>
  <c r="D549" i="6"/>
  <c r="E549" i="6"/>
  <c r="F549" i="6"/>
  <c r="G549" i="6"/>
  <c r="H549" i="6"/>
  <c r="I549" i="6"/>
  <c r="J549" i="6"/>
  <c r="K549" i="6"/>
  <c r="L549" i="6"/>
  <c r="B550" i="6"/>
  <c r="C550" i="6"/>
  <c r="D550" i="6"/>
  <c r="E550" i="6"/>
  <c r="F550" i="6"/>
  <c r="G550" i="6"/>
  <c r="H550" i="6"/>
  <c r="I550" i="6"/>
  <c r="J550" i="6"/>
  <c r="K550" i="6"/>
  <c r="L550" i="6"/>
  <c r="B551" i="6"/>
  <c r="C551" i="6"/>
  <c r="D551" i="6"/>
  <c r="E551" i="6"/>
  <c r="F551" i="6"/>
  <c r="G551" i="6"/>
  <c r="H551" i="6"/>
  <c r="I551" i="6"/>
  <c r="J551" i="6"/>
  <c r="K551" i="6"/>
  <c r="L551" i="6"/>
  <c r="B552" i="6"/>
  <c r="C552" i="6"/>
  <c r="D552" i="6"/>
  <c r="E552" i="6"/>
  <c r="F552" i="6"/>
  <c r="G552" i="6"/>
  <c r="H552" i="6"/>
  <c r="I552" i="6"/>
  <c r="J552" i="6"/>
  <c r="K552" i="6"/>
  <c r="L552" i="6"/>
  <c r="B553" i="6"/>
  <c r="C553" i="6"/>
  <c r="D553" i="6"/>
  <c r="E553" i="6"/>
  <c r="F553" i="6"/>
  <c r="G553" i="6"/>
  <c r="H553" i="6"/>
  <c r="I553" i="6"/>
  <c r="J553" i="6"/>
  <c r="K553" i="6"/>
  <c r="L553" i="6"/>
  <c r="B554" i="6"/>
  <c r="C554" i="6"/>
  <c r="D554" i="6"/>
  <c r="E554" i="6"/>
  <c r="F554" i="6"/>
  <c r="G554" i="6"/>
  <c r="H554" i="6"/>
  <c r="I554" i="6"/>
  <c r="J554" i="6"/>
  <c r="K554" i="6"/>
  <c r="L554" i="6"/>
  <c r="B555" i="6"/>
  <c r="C555" i="6"/>
  <c r="D555" i="6"/>
  <c r="E555" i="6"/>
  <c r="F555" i="6"/>
  <c r="G555" i="6"/>
  <c r="H555" i="6"/>
  <c r="I555" i="6"/>
  <c r="J555" i="6"/>
  <c r="K555" i="6"/>
  <c r="L555" i="6"/>
  <c r="B556" i="6"/>
  <c r="C556" i="6"/>
  <c r="D556" i="6"/>
  <c r="E556" i="6"/>
  <c r="F556" i="6"/>
  <c r="G556" i="6"/>
  <c r="H556" i="6"/>
  <c r="I556" i="6"/>
  <c r="J556" i="6"/>
  <c r="K556" i="6"/>
  <c r="L556" i="6"/>
  <c r="B557" i="6"/>
  <c r="C557" i="6"/>
  <c r="D557" i="6"/>
  <c r="E557" i="6"/>
  <c r="F557" i="6"/>
  <c r="G557" i="6"/>
  <c r="H557" i="6"/>
  <c r="I557" i="6"/>
  <c r="J557" i="6"/>
  <c r="K557" i="6"/>
  <c r="L557" i="6"/>
  <c r="B558" i="6"/>
  <c r="C558" i="6"/>
  <c r="D558" i="6"/>
  <c r="E558" i="6"/>
  <c r="F558" i="6"/>
  <c r="G558" i="6"/>
  <c r="H558" i="6"/>
  <c r="I558" i="6"/>
  <c r="J558" i="6"/>
  <c r="K558" i="6"/>
  <c r="L558" i="6"/>
  <c r="B559" i="6"/>
  <c r="C559" i="6"/>
  <c r="D559" i="6"/>
  <c r="E559" i="6"/>
  <c r="F559" i="6"/>
  <c r="G559" i="6"/>
  <c r="H559" i="6"/>
  <c r="I559" i="6"/>
  <c r="J559" i="6"/>
  <c r="K559" i="6"/>
  <c r="L559" i="6"/>
  <c r="B560" i="6"/>
  <c r="C560" i="6"/>
  <c r="D560" i="6"/>
  <c r="E560" i="6"/>
  <c r="F560" i="6"/>
  <c r="G560" i="6"/>
  <c r="H560" i="6"/>
  <c r="I560" i="6"/>
  <c r="J560" i="6"/>
  <c r="K560" i="6"/>
  <c r="L560" i="6"/>
  <c r="B561" i="6"/>
  <c r="C561" i="6"/>
  <c r="D561" i="6"/>
  <c r="E561" i="6"/>
  <c r="F561" i="6"/>
  <c r="G561" i="6"/>
  <c r="H561" i="6"/>
  <c r="I561" i="6"/>
  <c r="J561" i="6"/>
  <c r="K561" i="6"/>
  <c r="L561" i="6"/>
  <c r="B562" i="6"/>
  <c r="C562" i="6"/>
  <c r="D562" i="6"/>
  <c r="E562" i="6"/>
  <c r="F562" i="6"/>
  <c r="G562" i="6"/>
  <c r="H562" i="6"/>
  <c r="I562" i="6"/>
  <c r="J562" i="6"/>
  <c r="K562" i="6"/>
  <c r="L562" i="6"/>
  <c r="B563" i="6"/>
  <c r="C563" i="6"/>
  <c r="D563" i="6"/>
  <c r="E563" i="6"/>
  <c r="F563" i="6"/>
  <c r="G563" i="6"/>
  <c r="H563" i="6"/>
  <c r="I563" i="6"/>
  <c r="J563" i="6"/>
  <c r="K563" i="6"/>
  <c r="L563" i="6"/>
  <c r="B564" i="6"/>
  <c r="C564" i="6"/>
  <c r="D564" i="6"/>
  <c r="E564" i="6"/>
  <c r="F564" i="6"/>
  <c r="G564" i="6"/>
  <c r="H564" i="6"/>
  <c r="I564" i="6"/>
  <c r="J564" i="6"/>
  <c r="K564" i="6"/>
  <c r="L564" i="6"/>
  <c r="B565" i="6"/>
  <c r="C565" i="6"/>
  <c r="D565" i="6"/>
  <c r="E565" i="6"/>
  <c r="F565" i="6"/>
  <c r="G565" i="6"/>
  <c r="H565" i="6"/>
  <c r="I565" i="6"/>
  <c r="J565" i="6"/>
  <c r="K565" i="6"/>
  <c r="L565" i="6"/>
  <c r="B566" i="6"/>
  <c r="C566" i="6"/>
  <c r="D566" i="6"/>
  <c r="E566" i="6"/>
  <c r="F566" i="6"/>
  <c r="G566" i="6"/>
  <c r="H566" i="6"/>
  <c r="I566" i="6"/>
  <c r="J566" i="6"/>
  <c r="K566" i="6"/>
  <c r="L566" i="6"/>
  <c r="B567" i="6"/>
  <c r="C567" i="6"/>
  <c r="D567" i="6"/>
  <c r="E567" i="6"/>
  <c r="F567" i="6"/>
  <c r="G567" i="6"/>
  <c r="H567" i="6"/>
  <c r="I567" i="6"/>
  <c r="J567" i="6"/>
  <c r="K567" i="6"/>
  <c r="L567" i="6"/>
  <c r="B568" i="6"/>
  <c r="C568" i="6"/>
  <c r="D568" i="6"/>
  <c r="E568" i="6"/>
  <c r="F568" i="6"/>
  <c r="G568" i="6"/>
  <c r="H568" i="6"/>
  <c r="I568" i="6"/>
  <c r="J568" i="6"/>
  <c r="K568" i="6"/>
  <c r="L568" i="6"/>
  <c r="B569" i="6"/>
  <c r="C569" i="6"/>
  <c r="D569" i="6"/>
  <c r="E569" i="6"/>
  <c r="F569" i="6"/>
  <c r="G569" i="6"/>
  <c r="H569" i="6"/>
  <c r="I569" i="6"/>
  <c r="J569" i="6"/>
  <c r="K569" i="6"/>
  <c r="L569" i="6"/>
  <c r="B570" i="6"/>
  <c r="C570" i="6"/>
  <c r="D570" i="6"/>
  <c r="E570" i="6"/>
  <c r="F570" i="6"/>
  <c r="G570" i="6"/>
  <c r="H570" i="6"/>
  <c r="I570" i="6"/>
  <c r="J570" i="6"/>
  <c r="K570" i="6"/>
  <c r="L570" i="6"/>
  <c r="B571" i="6"/>
  <c r="C571" i="6"/>
  <c r="D571" i="6"/>
  <c r="E571" i="6"/>
  <c r="F571" i="6"/>
  <c r="G571" i="6"/>
  <c r="H571" i="6"/>
  <c r="I571" i="6"/>
  <c r="J571" i="6"/>
  <c r="K571" i="6"/>
  <c r="L571" i="6"/>
  <c r="B572" i="6"/>
  <c r="C572" i="6"/>
  <c r="D572" i="6"/>
  <c r="E572" i="6"/>
  <c r="F572" i="6"/>
  <c r="G572" i="6"/>
  <c r="H572" i="6"/>
  <c r="I572" i="6"/>
  <c r="J572" i="6"/>
  <c r="K572" i="6"/>
  <c r="L572" i="6"/>
  <c r="B573" i="6"/>
  <c r="C573" i="6"/>
  <c r="D573" i="6"/>
  <c r="E573" i="6"/>
  <c r="F573" i="6"/>
  <c r="G573" i="6"/>
  <c r="H573" i="6"/>
  <c r="I573" i="6"/>
  <c r="J573" i="6"/>
  <c r="K573" i="6"/>
  <c r="L573" i="6"/>
  <c r="B574" i="6"/>
  <c r="C574" i="6"/>
  <c r="D574" i="6"/>
  <c r="E574" i="6"/>
  <c r="F574" i="6"/>
  <c r="G574" i="6"/>
  <c r="H574" i="6"/>
  <c r="I574" i="6"/>
  <c r="J574" i="6"/>
  <c r="K574" i="6"/>
  <c r="L574" i="6"/>
  <c r="B575" i="6"/>
  <c r="C575" i="6"/>
  <c r="D575" i="6"/>
  <c r="E575" i="6"/>
  <c r="F575" i="6"/>
  <c r="G575" i="6"/>
  <c r="H575" i="6"/>
  <c r="I575" i="6"/>
  <c r="J575" i="6"/>
  <c r="K575" i="6"/>
  <c r="L575" i="6"/>
  <c r="B576" i="6"/>
  <c r="C576" i="6"/>
  <c r="D576" i="6"/>
  <c r="E576" i="6"/>
  <c r="F576" i="6"/>
  <c r="G576" i="6"/>
  <c r="H576" i="6"/>
  <c r="I576" i="6"/>
  <c r="J576" i="6"/>
  <c r="K576" i="6"/>
  <c r="L576" i="6"/>
  <c r="B577" i="6"/>
  <c r="C577" i="6"/>
  <c r="D577" i="6"/>
  <c r="E577" i="6"/>
  <c r="F577" i="6"/>
  <c r="G577" i="6"/>
  <c r="H577" i="6"/>
  <c r="I577" i="6"/>
  <c r="J577" i="6"/>
  <c r="K577" i="6"/>
  <c r="L577" i="6"/>
  <c r="B578" i="6"/>
  <c r="C578" i="6"/>
  <c r="D578" i="6"/>
  <c r="E578" i="6"/>
  <c r="F578" i="6"/>
  <c r="G578" i="6"/>
  <c r="H578" i="6"/>
  <c r="I578" i="6"/>
  <c r="J578" i="6"/>
  <c r="K578" i="6"/>
  <c r="L578" i="6"/>
  <c r="B579" i="6"/>
  <c r="C579" i="6"/>
  <c r="D579" i="6"/>
  <c r="E579" i="6"/>
  <c r="F579" i="6"/>
  <c r="G579" i="6"/>
  <c r="H579" i="6"/>
  <c r="I579" i="6"/>
  <c r="J579" i="6"/>
  <c r="K579" i="6"/>
  <c r="L579" i="6"/>
  <c r="B580" i="6"/>
  <c r="C580" i="6"/>
  <c r="D580" i="6"/>
  <c r="E580" i="6"/>
  <c r="F580" i="6"/>
  <c r="G580" i="6"/>
  <c r="H580" i="6"/>
  <c r="I580" i="6"/>
  <c r="J580" i="6"/>
  <c r="K580" i="6"/>
  <c r="L580" i="6"/>
  <c r="B581" i="6"/>
  <c r="C581" i="6"/>
  <c r="D581" i="6"/>
  <c r="E581" i="6"/>
  <c r="F581" i="6"/>
  <c r="G581" i="6"/>
  <c r="H581" i="6"/>
  <c r="I581" i="6"/>
  <c r="J581" i="6"/>
  <c r="K581" i="6"/>
  <c r="L581" i="6"/>
  <c r="B582" i="6"/>
  <c r="C582" i="6"/>
  <c r="D582" i="6"/>
  <c r="E582" i="6"/>
  <c r="F582" i="6"/>
  <c r="G582" i="6"/>
  <c r="H582" i="6"/>
  <c r="I582" i="6"/>
  <c r="J582" i="6"/>
  <c r="K582" i="6"/>
  <c r="L582" i="6"/>
  <c r="B583" i="6"/>
  <c r="C583" i="6"/>
  <c r="D583" i="6"/>
  <c r="E583" i="6"/>
  <c r="F583" i="6"/>
  <c r="G583" i="6"/>
  <c r="H583" i="6"/>
  <c r="I583" i="6"/>
  <c r="J583" i="6"/>
  <c r="K583" i="6"/>
  <c r="L583" i="6"/>
  <c r="B584" i="6"/>
  <c r="C584" i="6"/>
  <c r="D584" i="6"/>
  <c r="E584" i="6"/>
  <c r="F584" i="6"/>
  <c r="G584" i="6"/>
  <c r="H584" i="6"/>
  <c r="I584" i="6"/>
  <c r="J584" i="6"/>
  <c r="K584" i="6"/>
  <c r="L584" i="6"/>
  <c r="B585" i="6"/>
  <c r="C585" i="6"/>
  <c r="D585" i="6"/>
  <c r="E585" i="6"/>
  <c r="F585" i="6"/>
  <c r="G585" i="6"/>
  <c r="H585" i="6"/>
  <c r="I585" i="6"/>
  <c r="J585" i="6"/>
  <c r="K585" i="6"/>
  <c r="L585" i="6"/>
  <c r="B586" i="6"/>
  <c r="C586" i="6"/>
  <c r="D586" i="6"/>
  <c r="E586" i="6"/>
  <c r="F586" i="6"/>
  <c r="G586" i="6"/>
  <c r="H586" i="6"/>
  <c r="I586" i="6"/>
  <c r="J586" i="6"/>
  <c r="K586" i="6"/>
  <c r="L586" i="6"/>
  <c r="B587" i="6"/>
  <c r="C587" i="6"/>
  <c r="D587" i="6"/>
  <c r="E587" i="6"/>
  <c r="F587" i="6"/>
  <c r="G587" i="6"/>
  <c r="H587" i="6"/>
  <c r="I587" i="6"/>
  <c r="J587" i="6"/>
  <c r="K587" i="6"/>
  <c r="L587" i="6"/>
  <c r="B588" i="6"/>
  <c r="C588" i="6"/>
  <c r="D588" i="6"/>
  <c r="E588" i="6"/>
  <c r="F588" i="6"/>
  <c r="G588" i="6"/>
  <c r="H588" i="6"/>
  <c r="I588" i="6"/>
  <c r="J588" i="6"/>
  <c r="K588" i="6"/>
  <c r="L588" i="6"/>
  <c r="B589" i="6"/>
  <c r="C589" i="6"/>
  <c r="D589" i="6"/>
  <c r="E589" i="6"/>
  <c r="F589" i="6"/>
  <c r="G589" i="6"/>
  <c r="H589" i="6"/>
  <c r="I589" i="6"/>
  <c r="J589" i="6"/>
  <c r="K589" i="6"/>
  <c r="L589" i="6"/>
  <c r="B590" i="6"/>
  <c r="C590" i="6"/>
  <c r="D590" i="6"/>
  <c r="E590" i="6"/>
  <c r="F590" i="6"/>
  <c r="G590" i="6"/>
  <c r="H590" i="6"/>
  <c r="I590" i="6"/>
  <c r="J590" i="6"/>
  <c r="K590" i="6"/>
  <c r="L590" i="6"/>
  <c r="B591" i="6"/>
  <c r="C591" i="6"/>
  <c r="D591" i="6"/>
  <c r="E591" i="6"/>
  <c r="F591" i="6"/>
  <c r="G591" i="6"/>
  <c r="H591" i="6"/>
  <c r="I591" i="6"/>
  <c r="J591" i="6"/>
  <c r="K591" i="6"/>
  <c r="L591" i="6"/>
  <c r="B592" i="6"/>
  <c r="C592" i="6"/>
  <c r="D592" i="6"/>
  <c r="E592" i="6"/>
  <c r="F592" i="6"/>
  <c r="G592" i="6"/>
  <c r="H592" i="6"/>
  <c r="I592" i="6"/>
  <c r="J592" i="6"/>
  <c r="K592" i="6"/>
  <c r="L592" i="6"/>
  <c r="B593" i="6"/>
  <c r="C593" i="6"/>
  <c r="D593" i="6"/>
  <c r="E593" i="6"/>
  <c r="F593" i="6"/>
  <c r="G593" i="6"/>
  <c r="H593" i="6"/>
  <c r="I593" i="6"/>
  <c r="J593" i="6"/>
  <c r="K593" i="6"/>
  <c r="L593" i="6"/>
  <c r="B594" i="6"/>
  <c r="C594" i="6"/>
  <c r="D594" i="6"/>
  <c r="E594" i="6"/>
  <c r="F594" i="6"/>
  <c r="G594" i="6"/>
  <c r="H594" i="6"/>
  <c r="I594" i="6"/>
  <c r="J594" i="6"/>
  <c r="K594" i="6"/>
  <c r="L594" i="6"/>
  <c r="B595" i="6"/>
  <c r="C595" i="6"/>
  <c r="D595" i="6"/>
  <c r="E595" i="6"/>
  <c r="F595" i="6"/>
  <c r="G595" i="6"/>
  <c r="H595" i="6"/>
  <c r="I595" i="6"/>
  <c r="J595" i="6"/>
  <c r="K595" i="6"/>
  <c r="L595" i="6"/>
  <c r="B596" i="6"/>
  <c r="C596" i="6"/>
  <c r="D596" i="6"/>
  <c r="E596" i="6"/>
  <c r="F596" i="6"/>
  <c r="G596" i="6"/>
  <c r="H596" i="6"/>
  <c r="I596" i="6"/>
  <c r="J596" i="6"/>
  <c r="K596" i="6"/>
  <c r="L596" i="6"/>
  <c r="B597" i="6"/>
  <c r="C597" i="6"/>
  <c r="D597" i="6"/>
  <c r="E597" i="6"/>
  <c r="F597" i="6"/>
  <c r="G597" i="6"/>
  <c r="H597" i="6"/>
  <c r="I597" i="6"/>
  <c r="J597" i="6"/>
  <c r="K597" i="6"/>
  <c r="L597" i="6"/>
  <c r="B598" i="6"/>
  <c r="C598" i="6"/>
  <c r="D598" i="6"/>
  <c r="E598" i="6"/>
  <c r="F598" i="6"/>
  <c r="G598" i="6"/>
  <c r="H598" i="6"/>
  <c r="I598" i="6"/>
  <c r="J598" i="6"/>
  <c r="K598" i="6"/>
  <c r="L598" i="6"/>
  <c r="B599" i="6"/>
  <c r="C599" i="6"/>
  <c r="D599" i="6"/>
  <c r="E599" i="6"/>
  <c r="F599" i="6"/>
  <c r="G599" i="6"/>
  <c r="H599" i="6"/>
  <c r="I599" i="6"/>
  <c r="J599" i="6"/>
  <c r="K599" i="6"/>
  <c r="L599" i="6"/>
  <c r="B600" i="6"/>
  <c r="C600" i="6"/>
  <c r="D600" i="6"/>
  <c r="E600" i="6"/>
  <c r="F600" i="6"/>
  <c r="G600" i="6"/>
  <c r="H600" i="6"/>
  <c r="I600" i="6"/>
  <c r="J600" i="6"/>
  <c r="K600" i="6"/>
  <c r="L600" i="6"/>
  <c r="B601" i="6"/>
  <c r="C601" i="6"/>
  <c r="D601" i="6"/>
  <c r="E601" i="6"/>
  <c r="F601" i="6"/>
  <c r="G601" i="6"/>
  <c r="H601" i="6"/>
  <c r="I601" i="6"/>
  <c r="J601" i="6"/>
  <c r="K601" i="6"/>
  <c r="L601" i="6"/>
  <c r="B602" i="6"/>
  <c r="C602" i="6"/>
  <c r="D602" i="6"/>
  <c r="E602" i="6"/>
  <c r="F602" i="6"/>
  <c r="G602" i="6"/>
  <c r="H602" i="6"/>
  <c r="I602" i="6"/>
  <c r="J602" i="6"/>
  <c r="K602" i="6"/>
  <c r="L602" i="6"/>
  <c r="B603" i="6"/>
  <c r="C603" i="6"/>
  <c r="D603" i="6"/>
  <c r="E603" i="6"/>
  <c r="F603" i="6"/>
  <c r="G603" i="6"/>
  <c r="H603" i="6"/>
  <c r="I603" i="6"/>
  <c r="J603" i="6"/>
  <c r="K603" i="6"/>
  <c r="L603" i="6"/>
  <c r="B604" i="6"/>
  <c r="C604" i="6"/>
  <c r="D604" i="6"/>
  <c r="E604" i="6"/>
  <c r="F604" i="6"/>
  <c r="G604" i="6"/>
  <c r="H604" i="6"/>
  <c r="I604" i="6"/>
  <c r="J604" i="6"/>
  <c r="K604" i="6"/>
  <c r="L604" i="6"/>
  <c r="B605" i="6"/>
  <c r="C605" i="6"/>
  <c r="D605" i="6"/>
  <c r="E605" i="6"/>
  <c r="F605" i="6"/>
  <c r="G605" i="6"/>
  <c r="H605" i="6"/>
  <c r="I605" i="6"/>
  <c r="J605" i="6"/>
  <c r="K605" i="6"/>
  <c r="L605" i="6"/>
  <c r="B606" i="6"/>
  <c r="C606" i="6"/>
  <c r="D606" i="6"/>
  <c r="E606" i="6"/>
  <c r="F606" i="6"/>
  <c r="G606" i="6"/>
  <c r="H606" i="6"/>
  <c r="I606" i="6"/>
  <c r="J606" i="6"/>
  <c r="K606" i="6"/>
  <c r="L606" i="6"/>
  <c r="B607" i="6"/>
  <c r="C607" i="6"/>
  <c r="D607" i="6"/>
  <c r="E607" i="6"/>
  <c r="F607" i="6"/>
  <c r="G607" i="6"/>
  <c r="H607" i="6"/>
  <c r="I607" i="6"/>
  <c r="J607" i="6"/>
  <c r="K607" i="6"/>
  <c r="L607" i="6"/>
  <c r="B608" i="6"/>
  <c r="C608" i="6"/>
  <c r="D608" i="6"/>
  <c r="E608" i="6"/>
  <c r="F608" i="6"/>
  <c r="G608" i="6"/>
  <c r="H608" i="6"/>
  <c r="I608" i="6"/>
  <c r="J608" i="6"/>
  <c r="K608" i="6"/>
  <c r="L608" i="6"/>
  <c r="B609" i="6"/>
  <c r="C609" i="6"/>
  <c r="D609" i="6"/>
  <c r="E609" i="6"/>
  <c r="F609" i="6"/>
  <c r="G609" i="6"/>
  <c r="H609" i="6"/>
  <c r="I609" i="6"/>
  <c r="J609" i="6"/>
  <c r="K609" i="6"/>
  <c r="L609" i="6"/>
  <c r="B610" i="6"/>
  <c r="C610" i="6"/>
  <c r="D610" i="6"/>
  <c r="E610" i="6"/>
  <c r="F610" i="6"/>
  <c r="G610" i="6"/>
  <c r="H610" i="6"/>
  <c r="I610" i="6"/>
  <c r="J610" i="6"/>
  <c r="K610" i="6"/>
  <c r="L610" i="6"/>
  <c r="B611" i="6"/>
  <c r="C611" i="6"/>
  <c r="D611" i="6"/>
  <c r="E611" i="6"/>
  <c r="F611" i="6"/>
  <c r="G611" i="6"/>
  <c r="H611" i="6"/>
  <c r="I611" i="6"/>
  <c r="J611" i="6"/>
  <c r="K611" i="6"/>
  <c r="L611" i="6"/>
  <c r="B612" i="6"/>
  <c r="C612" i="6"/>
  <c r="D612" i="6"/>
  <c r="E612" i="6"/>
  <c r="F612" i="6"/>
  <c r="G612" i="6"/>
  <c r="H612" i="6"/>
  <c r="I612" i="6"/>
  <c r="J612" i="6"/>
  <c r="K612" i="6"/>
  <c r="L612" i="6"/>
  <c r="B613" i="6"/>
  <c r="C613" i="6"/>
  <c r="D613" i="6"/>
  <c r="E613" i="6"/>
  <c r="F613" i="6"/>
  <c r="G613" i="6"/>
  <c r="H613" i="6"/>
  <c r="I613" i="6"/>
  <c r="J613" i="6"/>
  <c r="K613" i="6"/>
  <c r="L613" i="6"/>
  <c r="B614" i="6"/>
  <c r="C614" i="6"/>
  <c r="D614" i="6"/>
  <c r="E614" i="6"/>
  <c r="F614" i="6"/>
  <c r="G614" i="6"/>
  <c r="H614" i="6"/>
  <c r="I614" i="6"/>
  <c r="J614" i="6"/>
  <c r="K614" i="6"/>
  <c r="L614" i="6"/>
  <c r="B615" i="6"/>
  <c r="C615" i="6"/>
  <c r="D615" i="6"/>
  <c r="E615" i="6"/>
  <c r="F615" i="6"/>
  <c r="G615" i="6"/>
  <c r="H615" i="6"/>
  <c r="I615" i="6"/>
  <c r="J615" i="6"/>
  <c r="K615" i="6"/>
  <c r="L615" i="6"/>
  <c r="B616" i="6"/>
  <c r="C616" i="6"/>
  <c r="D616" i="6"/>
  <c r="E616" i="6"/>
  <c r="F616" i="6"/>
  <c r="G616" i="6"/>
  <c r="H616" i="6"/>
  <c r="I616" i="6"/>
  <c r="J616" i="6"/>
  <c r="K616" i="6"/>
  <c r="L616" i="6"/>
  <c r="B617" i="6"/>
  <c r="C617" i="6"/>
  <c r="D617" i="6"/>
  <c r="E617" i="6"/>
  <c r="F617" i="6"/>
  <c r="G617" i="6"/>
  <c r="H617" i="6"/>
  <c r="I617" i="6"/>
  <c r="J617" i="6"/>
  <c r="K617" i="6"/>
  <c r="L617" i="6"/>
  <c r="B618" i="6"/>
  <c r="C618" i="6"/>
  <c r="D618" i="6"/>
  <c r="E618" i="6"/>
  <c r="F618" i="6"/>
  <c r="G618" i="6"/>
  <c r="H618" i="6"/>
  <c r="I618" i="6"/>
  <c r="J618" i="6"/>
  <c r="K618" i="6"/>
  <c r="L618" i="6"/>
  <c r="B619" i="6"/>
  <c r="C619" i="6"/>
  <c r="D619" i="6"/>
  <c r="E619" i="6"/>
  <c r="F619" i="6"/>
  <c r="G619" i="6"/>
  <c r="H619" i="6"/>
  <c r="I619" i="6"/>
  <c r="J619" i="6"/>
  <c r="K619" i="6"/>
  <c r="L619" i="6"/>
  <c r="B620" i="6"/>
  <c r="C620" i="6"/>
  <c r="D620" i="6"/>
  <c r="E620" i="6"/>
  <c r="F620" i="6"/>
  <c r="G620" i="6"/>
  <c r="H620" i="6"/>
  <c r="I620" i="6"/>
  <c r="J620" i="6"/>
  <c r="K620" i="6"/>
  <c r="L620" i="6"/>
  <c r="B621" i="6"/>
  <c r="C621" i="6"/>
  <c r="D621" i="6"/>
  <c r="E621" i="6"/>
  <c r="F621" i="6"/>
  <c r="G621" i="6"/>
  <c r="H621" i="6"/>
  <c r="I621" i="6"/>
  <c r="J621" i="6"/>
  <c r="K621" i="6"/>
  <c r="L621" i="6"/>
  <c r="B622" i="6"/>
  <c r="C622" i="6"/>
  <c r="D622" i="6"/>
  <c r="E622" i="6"/>
  <c r="F622" i="6"/>
  <c r="G622" i="6"/>
  <c r="H622" i="6"/>
  <c r="I622" i="6"/>
  <c r="J622" i="6"/>
  <c r="K622" i="6"/>
  <c r="L622" i="6"/>
  <c r="B623" i="6"/>
  <c r="C623" i="6"/>
  <c r="D623" i="6"/>
  <c r="E623" i="6"/>
  <c r="F623" i="6"/>
  <c r="G623" i="6"/>
  <c r="H623" i="6"/>
  <c r="I623" i="6"/>
  <c r="J623" i="6"/>
  <c r="K623" i="6"/>
  <c r="L623" i="6"/>
  <c r="B624" i="6"/>
  <c r="C624" i="6"/>
  <c r="D624" i="6"/>
  <c r="E624" i="6"/>
  <c r="F624" i="6"/>
  <c r="G624" i="6"/>
  <c r="H624" i="6"/>
  <c r="I624" i="6"/>
  <c r="J624" i="6"/>
  <c r="K624" i="6"/>
  <c r="L624" i="6"/>
  <c r="B625" i="6"/>
  <c r="C625" i="6"/>
  <c r="D625" i="6"/>
  <c r="E625" i="6"/>
  <c r="F625" i="6"/>
  <c r="G625" i="6"/>
  <c r="H625" i="6"/>
  <c r="I625" i="6"/>
  <c r="J625" i="6"/>
  <c r="K625" i="6"/>
  <c r="L625" i="6"/>
  <c r="B626" i="6"/>
  <c r="C626" i="6"/>
  <c r="D626" i="6"/>
  <c r="E626" i="6"/>
  <c r="F626" i="6"/>
  <c r="G626" i="6"/>
  <c r="H626" i="6"/>
  <c r="I626" i="6"/>
  <c r="J626" i="6"/>
  <c r="K626" i="6"/>
  <c r="L626" i="6"/>
  <c r="B627" i="6"/>
  <c r="C627" i="6"/>
  <c r="D627" i="6"/>
  <c r="E627" i="6"/>
  <c r="F627" i="6"/>
  <c r="G627" i="6"/>
  <c r="H627" i="6"/>
  <c r="I627" i="6"/>
  <c r="J627" i="6"/>
  <c r="K627" i="6"/>
  <c r="L627" i="6"/>
  <c r="B628" i="6"/>
  <c r="C628" i="6"/>
  <c r="D628" i="6"/>
  <c r="E628" i="6"/>
  <c r="F628" i="6"/>
  <c r="G628" i="6"/>
  <c r="H628" i="6"/>
  <c r="I628" i="6"/>
  <c r="J628" i="6"/>
  <c r="K628" i="6"/>
  <c r="L628" i="6"/>
  <c r="B629" i="6"/>
  <c r="C629" i="6"/>
  <c r="D629" i="6"/>
  <c r="E629" i="6"/>
  <c r="F629" i="6"/>
  <c r="G629" i="6"/>
  <c r="H629" i="6"/>
  <c r="I629" i="6"/>
  <c r="J629" i="6"/>
  <c r="K629" i="6"/>
  <c r="L629" i="6"/>
  <c r="B630" i="6"/>
  <c r="C630" i="6"/>
  <c r="D630" i="6"/>
  <c r="E630" i="6"/>
  <c r="F630" i="6"/>
  <c r="G630" i="6"/>
  <c r="H630" i="6"/>
  <c r="I630" i="6"/>
  <c r="J630" i="6"/>
  <c r="K630" i="6"/>
  <c r="L630" i="6"/>
  <c r="B631" i="6"/>
  <c r="C631" i="6"/>
  <c r="D631" i="6"/>
  <c r="E631" i="6"/>
  <c r="F631" i="6"/>
  <c r="G631" i="6"/>
  <c r="H631" i="6"/>
  <c r="I631" i="6"/>
  <c r="J631" i="6"/>
  <c r="K631" i="6"/>
  <c r="L631" i="6"/>
  <c r="B632" i="6"/>
  <c r="C632" i="6"/>
  <c r="D632" i="6"/>
  <c r="E632" i="6"/>
  <c r="F632" i="6"/>
  <c r="G632" i="6"/>
  <c r="H632" i="6"/>
  <c r="I632" i="6"/>
  <c r="J632" i="6"/>
  <c r="K632" i="6"/>
  <c r="L632" i="6"/>
  <c r="B633" i="6"/>
  <c r="C633" i="6"/>
  <c r="D633" i="6"/>
  <c r="E633" i="6"/>
  <c r="F633" i="6"/>
  <c r="G633" i="6"/>
  <c r="H633" i="6"/>
  <c r="I633" i="6"/>
  <c r="J633" i="6"/>
  <c r="K633" i="6"/>
  <c r="L633" i="6"/>
  <c r="B634" i="6"/>
  <c r="C634" i="6"/>
  <c r="D634" i="6"/>
  <c r="E634" i="6"/>
  <c r="F634" i="6"/>
  <c r="G634" i="6"/>
  <c r="H634" i="6"/>
  <c r="I634" i="6"/>
  <c r="J634" i="6"/>
  <c r="K634" i="6"/>
  <c r="L634" i="6"/>
  <c r="B635" i="6"/>
  <c r="C635" i="6"/>
  <c r="D635" i="6"/>
  <c r="E635" i="6"/>
  <c r="F635" i="6"/>
  <c r="G635" i="6"/>
  <c r="H635" i="6"/>
  <c r="I635" i="6"/>
  <c r="J635" i="6"/>
  <c r="K635" i="6"/>
  <c r="L635" i="6"/>
  <c r="B636" i="6"/>
  <c r="C636" i="6"/>
  <c r="D636" i="6"/>
  <c r="E636" i="6"/>
  <c r="F636" i="6"/>
  <c r="G636" i="6"/>
  <c r="H636" i="6"/>
  <c r="I636" i="6"/>
  <c r="J636" i="6"/>
  <c r="K636" i="6"/>
  <c r="L636" i="6"/>
  <c r="B637" i="6"/>
  <c r="C637" i="6"/>
  <c r="D637" i="6"/>
  <c r="E637" i="6"/>
  <c r="F637" i="6"/>
  <c r="G637" i="6"/>
  <c r="H637" i="6"/>
  <c r="I637" i="6"/>
  <c r="J637" i="6"/>
  <c r="K637" i="6"/>
  <c r="L637" i="6"/>
  <c r="B638" i="6"/>
  <c r="C638" i="6"/>
  <c r="D638" i="6"/>
  <c r="E638" i="6"/>
  <c r="F638" i="6"/>
  <c r="G638" i="6"/>
  <c r="H638" i="6"/>
  <c r="I638" i="6"/>
  <c r="J638" i="6"/>
  <c r="K638" i="6"/>
  <c r="L638" i="6"/>
  <c r="B639" i="6"/>
  <c r="C639" i="6"/>
  <c r="D639" i="6"/>
  <c r="E639" i="6"/>
  <c r="F639" i="6"/>
  <c r="G639" i="6"/>
  <c r="H639" i="6"/>
  <c r="I639" i="6"/>
  <c r="J639" i="6"/>
  <c r="K639" i="6"/>
  <c r="L639" i="6"/>
  <c r="B640" i="6"/>
  <c r="C640" i="6"/>
  <c r="D640" i="6"/>
  <c r="E640" i="6"/>
  <c r="F640" i="6"/>
  <c r="G640" i="6"/>
  <c r="H640" i="6"/>
  <c r="I640" i="6"/>
  <c r="J640" i="6"/>
  <c r="K640" i="6"/>
  <c r="L640" i="6"/>
  <c r="B641" i="6"/>
  <c r="C641" i="6"/>
  <c r="D641" i="6"/>
  <c r="E641" i="6"/>
  <c r="F641" i="6"/>
  <c r="G641" i="6"/>
  <c r="H641" i="6"/>
  <c r="I641" i="6"/>
  <c r="J641" i="6"/>
  <c r="K641" i="6"/>
  <c r="L641" i="6"/>
  <c r="B642" i="6"/>
  <c r="C642" i="6"/>
  <c r="D642" i="6"/>
  <c r="E642" i="6"/>
  <c r="F642" i="6"/>
  <c r="G642" i="6"/>
  <c r="H642" i="6"/>
  <c r="I642" i="6"/>
  <c r="J642" i="6"/>
  <c r="K642" i="6"/>
  <c r="L642" i="6"/>
  <c r="B643" i="6"/>
  <c r="C643" i="6"/>
  <c r="D643" i="6"/>
  <c r="E643" i="6"/>
  <c r="F643" i="6"/>
  <c r="G643" i="6"/>
  <c r="H643" i="6"/>
  <c r="I643" i="6"/>
  <c r="J643" i="6"/>
  <c r="K643" i="6"/>
  <c r="L643" i="6"/>
  <c r="B644" i="6"/>
  <c r="C644" i="6"/>
  <c r="D644" i="6"/>
  <c r="E644" i="6"/>
  <c r="F644" i="6"/>
  <c r="G644" i="6"/>
  <c r="H644" i="6"/>
  <c r="I644" i="6"/>
  <c r="J644" i="6"/>
  <c r="K644" i="6"/>
  <c r="L644" i="6"/>
  <c r="B645" i="6"/>
  <c r="C645" i="6"/>
  <c r="D645" i="6"/>
  <c r="E645" i="6"/>
  <c r="F645" i="6"/>
  <c r="G645" i="6"/>
  <c r="H645" i="6"/>
  <c r="I645" i="6"/>
  <c r="J645" i="6"/>
  <c r="K645" i="6"/>
  <c r="L645" i="6"/>
  <c r="B646" i="6"/>
  <c r="C646" i="6"/>
  <c r="D646" i="6"/>
  <c r="E646" i="6"/>
  <c r="F646" i="6"/>
  <c r="G646" i="6"/>
  <c r="H646" i="6"/>
  <c r="I646" i="6"/>
  <c r="J646" i="6"/>
  <c r="K646" i="6"/>
  <c r="L646" i="6"/>
  <c r="B647" i="6"/>
  <c r="C647" i="6"/>
  <c r="D647" i="6"/>
  <c r="E647" i="6"/>
  <c r="F647" i="6"/>
  <c r="G647" i="6"/>
  <c r="H647" i="6"/>
  <c r="I647" i="6"/>
  <c r="J647" i="6"/>
  <c r="K647" i="6"/>
  <c r="L647" i="6"/>
  <c r="B648" i="6"/>
  <c r="C648" i="6"/>
  <c r="D648" i="6"/>
  <c r="E648" i="6"/>
  <c r="F648" i="6"/>
  <c r="G648" i="6"/>
  <c r="H648" i="6"/>
  <c r="I648" i="6"/>
  <c r="J648" i="6"/>
  <c r="K648" i="6"/>
  <c r="L648" i="6"/>
  <c r="B649" i="6"/>
  <c r="C649" i="6"/>
  <c r="D649" i="6"/>
  <c r="E649" i="6"/>
  <c r="F649" i="6"/>
  <c r="G649" i="6"/>
  <c r="H649" i="6"/>
  <c r="I649" i="6"/>
  <c r="J649" i="6"/>
  <c r="K649" i="6"/>
  <c r="L649" i="6"/>
  <c r="B650" i="6"/>
  <c r="C650" i="6"/>
  <c r="D650" i="6"/>
  <c r="E650" i="6"/>
  <c r="F650" i="6"/>
  <c r="G650" i="6"/>
  <c r="H650" i="6"/>
  <c r="I650" i="6"/>
  <c r="J650" i="6"/>
  <c r="K650" i="6"/>
  <c r="L650" i="6"/>
  <c r="B651" i="6"/>
  <c r="C651" i="6"/>
  <c r="D651" i="6"/>
  <c r="E651" i="6"/>
  <c r="F651" i="6"/>
  <c r="G651" i="6"/>
  <c r="H651" i="6"/>
  <c r="I651" i="6"/>
  <c r="J651" i="6"/>
  <c r="K651" i="6"/>
  <c r="L651" i="6"/>
  <c r="B652" i="6"/>
  <c r="C652" i="6"/>
  <c r="D652" i="6"/>
  <c r="E652" i="6"/>
  <c r="F652" i="6"/>
  <c r="G652" i="6"/>
  <c r="H652" i="6"/>
  <c r="I652" i="6"/>
  <c r="J652" i="6"/>
  <c r="K652" i="6"/>
  <c r="L652" i="6"/>
  <c r="B653" i="6"/>
  <c r="C653" i="6"/>
  <c r="D653" i="6"/>
  <c r="E653" i="6"/>
  <c r="F653" i="6"/>
  <c r="G653" i="6"/>
  <c r="H653" i="6"/>
  <c r="I653" i="6"/>
  <c r="J653" i="6"/>
  <c r="K653" i="6"/>
  <c r="L653" i="6"/>
  <c r="B654" i="6"/>
  <c r="C654" i="6"/>
  <c r="D654" i="6"/>
  <c r="E654" i="6"/>
  <c r="F654" i="6"/>
  <c r="G654" i="6"/>
  <c r="H654" i="6"/>
  <c r="I654" i="6"/>
  <c r="J654" i="6"/>
  <c r="K654" i="6"/>
  <c r="L654" i="6"/>
  <c r="B655" i="6"/>
  <c r="C655" i="6"/>
  <c r="D655" i="6"/>
  <c r="E655" i="6"/>
  <c r="F655" i="6"/>
  <c r="G655" i="6"/>
  <c r="H655" i="6"/>
  <c r="I655" i="6"/>
  <c r="J655" i="6"/>
  <c r="K655" i="6"/>
  <c r="L655" i="6"/>
  <c r="B656" i="6"/>
  <c r="C656" i="6"/>
  <c r="D656" i="6"/>
  <c r="E656" i="6"/>
  <c r="F656" i="6"/>
  <c r="G656" i="6"/>
  <c r="H656" i="6"/>
  <c r="I656" i="6"/>
  <c r="J656" i="6"/>
  <c r="K656" i="6"/>
  <c r="L656" i="6"/>
  <c r="B657" i="6"/>
  <c r="C657" i="6"/>
  <c r="D657" i="6"/>
  <c r="E657" i="6"/>
  <c r="F657" i="6"/>
  <c r="G657" i="6"/>
  <c r="H657" i="6"/>
  <c r="I657" i="6"/>
  <c r="J657" i="6"/>
  <c r="K657" i="6"/>
  <c r="L657" i="6"/>
  <c r="B658" i="6"/>
  <c r="C658" i="6"/>
  <c r="D658" i="6"/>
  <c r="E658" i="6"/>
  <c r="F658" i="6"/>
  <c r="G658" i="6"/>
  <c r="H658" i="6"/>
  <c r="I658" i="6"/>
  <c r="J658" i="6"/>
  <c r="K658" i="6"/>
  <c r="L658" i="6"/>
  <c r="B659" i="6"/>
  <c r="C659" i="6"/>
  <c r="D659" i="6"/>
  <c r="E659" i="6"/>
  <c r="F659" i="6"/>
  <c r="G659" i="6"/>
  <c r="H659" i="6"/>
  <c r="I659" i="6"/>
  <c r="J659" i="6"/>
  <c r="K659" i="6"/>
  <c r="L659" i="6"/>
  <c r="B660" i="6"/>
  <c r="C660" i="6"/>
  <c r="D660" i="6"/>
  <c r="E660" i="6"/>
  <c r="F660" i="6"/>
  <c r="G660" i="6"/>
  <c r="H660" i="6"/>
  <c r="I660" i="6"/>
  <c r="J660" i="6"/>
  <c r="K660" i="6"/>
  <c r="L660" i="6"/>
  <c r="B661" i="6"/>
  <c r="C661" i="6"/>
  <c r="D661" i="6"/>
  <c r="E661" i="6"/>
  <c r="F661" i="6"/>
  <c r="G661" i="6"/>
  <c r="H661" i="6"/>
  <c r="I661" i="6"/>
  <c r="J661" i="6"/>
  <c r="K661" i="6"/>
  <c r="L661" i="6"/>
  <c r="B662" i="6"/>
  <c r="C662" i="6"/>
  <c r="D662" i="6"/>
  <c r="E662" i="6"/>
  <c r="F662" i="6"/>
  <c r="G662" i="6"/>
  <c r="H662" i="6"/>
  <c r="I662" i="6"/>
  <c r="J662" i="6"/>
  <c r="K662" i="6"/>
  <c r="L662" i="6"/>
  <c r="B663" i="6"/>
  <c r="C663" i="6"/>
  <c r="D663" i="6"/>
  <c r="E663" i="6"/>
  <c r="F663" i="6"/>
  <c r="G663" i="6"/>
  <c r="H663" i="6"/>
  <c r="I663" i="6"/>
  <c r="J663" i="6"/>
  <c r="K663" i="6"/>
  <c r="L663" i="6"/>
  <c r="B664" i="6"/>
  <c r="C664" i="6"/>
  <c r="D664" i="6"/>
  <c r="E664" i="6"/>
  <c r="F664" i="6"/>
  <c r="G664" i="6"/>
  <c r="H664" i="6"/>
  <c r="I664" i="6"/>
  <c r="J664" i="6"/>
  <c r="K664" i="6"/>
  <c r="L664" i="6"/>
  <c r="B665" i="6"/>
  <c r="C665" i="6"/>
  <c r="D665" i="6"/>
  <c r="E665" i="6"/>
  <c r="F665" i="6"/>
  <c r="G665" i="6"/>
  <c r="H665" i="6"/>
  <c r="I665" i="6"/>
  <c r="J665" i="6"/>
  <c r="K665" i="6"/>
  <c r="L665" i="6"/>
  <c r="B666" i="6"/>
  <c r="C666" i="6"/>
  <c r="D666" i="6"/>
  <c r="E666" i="6"/>
  <c r="F666" i="6"/>
  <c r="G666" i="6"/>
  <c r="H666" i="6"/>
  <c r="I666" i="6"/>
  <c r="J666" i="6"/>
  <c r="K666" i="6"/>
  <c r="L666" i="6"/>
  <c r="B667" i="6"/>
  <c r="C667" i="6"/>
  <c r="D667" i="6"/>
  <c r="E667" i="6"/>
  <c r="F667" i="6"/>
  <c r="G667" i="6"/>
  <c r="H667" i="6"/>
  <c r="I667" i="6"/>
  <c r="J667" i="6"/>
  <c r="K667" i="6"/>
  <c r="L667" i="6"/>
  <c r="B668" i="6"/>
  <c r="C668" i="6"/>
  <c r="D668" i="6"/>
  <c r="E668" i="6"/>
  <c r="F668" i="6"/>
  <c r="G668" i="6"/>
  <c r="H668" i="6"/>
  <c r="I668" i="6"/>
  <c r="J668" i="6"/>
  <c r="K668" i="6"/>
  <c r="L668" i="6"/>
  <c r="B669" i="6"/>
  <c r="C669" i="6"/>
  <c r="D669" i="6"/>
  <c r="E669" i="6"/>
  <c r="F669" i="6"/>
  <c r="G669" i="6"/>
  <c r="H669" i="6"/>
  <c r="I669" i="6"/>
  <c r="J669" i="6"/>
  <c r="K669" i="6"/>
  <c r="L669" i="6"/>
  <c r="B670" i="6"/>
  <c r="C670" i="6"/>
  <c r="D670" i="6"/>
  <c r="E670" i="6"/>
  <c r="F670" i="6"/>
  <c r="G670" i="6"/>
  <c r="H670" i="6"/>
  <c r="I670" i="6"/>
  <c r="J670" i="6"/>
  <c r="K670" i="6"/>
  <c r="L670" i="6"/>
  <c r="B671" i="6"/>
  <c r="C671" i="6"/>
  <c r="D671" i="6"/>
  <c r="E671" i="6"/>
  <c r="F671" i="6"/>
  <c r="G671" i="6"/>
  <c r="H671" i="6"/>
  <c r="I671" i="6"/>
  <c r="J671" i="6"/>
  <c r="K671" i="6"/>
  <c r="L671" i="6"/>
  <c r="B672" i="6"/>
  <c r="C672" i="6"/>
  <c r="D672" i="6"/>
  <c r="E672" i="6"/>
  <c r="F672" i="6"/>
  <c r="G672" i="6"/>
  <c r="H672" i="6"/>
  <c r="I672" i="6"/>
  <c r="J672" i="6"/>
  <c r="K672" i="6"/>
  <c r="L672" i="6"/>
  <c r="B673" i="6"/>
  <c r="C673" i="6"/>
  <c r="D673" i="6"/>
  <c r="E673" i="6"/>
  <c r="F673" i="6"/>
  <c r="G673" i="6"/>
  <c r="H673" i="6"/>
  <c r="I673" i="6"/>
  <c r="J673" i="6"/>
  <c r="K673" i="6"/>
  <c r="L673" i="6"/>
  <c r="B674" i="6"/>
  <c r="C674" i="6"/>
  <c r="D674" i="6"/>
  <c r="E674" i="6"/>
  <c r="F674" i="6"/>
  <c r="G674" i="6"/>
  <c r="H674" i="6"/>
  <c r="I674" i="6"/>
  <c r="J674" i="6"/>
  <c r="K674" i="6"/>
  <c r="L674" i="6"/>
  <c r="B675" i="6"/>
  <c r="C675" i="6"/>
  <c r="D675" i="6"/>
  <c r="E675" i="6"/>
  <c r="F675" i="6"/>
  <c r="G675" i="6"/>
  <c r="H675" i="6"/>
  <c r="I675" i="6"/>
  <c r="J675" i="6"/>
  <c r="K675" i="6"/>
  <c r="L675" i="6"/>
  <c r="B676" i="6"/>
  <c r="C676" i="6"/>
  <c r="D676" i="6"/>
  <c r="E676" i="6"/>
  <c r="F676" i="6"/>
  <c r="G676" i="6"/>
  <c r="H676" i="6"/>
  <c r="I676" i="6"/>
  <c r="J676" i="6"/>
  <c r="K676" i="6"/>
  <c r="L676" i="6"/>
  <c r="B677" i="6"/>
  <c r="C677" i="6"/>
  <c r="D677" i="6"/>
  <c r="E677" i="6"/>
  <c r="F677" i="6"/>
  <c r="G677" i="6"/>
  <c r="H677" i="6"/>
  <c r="I677" i="6"/>
  <c r="J677" i="6"/>
  <c r="K677" i="6"/>
  <c r="L677" i="6"/>
  <c r="B678" i="6"/>
  <c r="C678" i="6"/>
  <c r="D678" i="6"/>
  <c r="E678" i="6"/>
  <c r="F678" i="6"/>
  <c r="G678" i="6"/>
  <c r="H678" i="6"/>
  <c r="I678" i="6"/>
  <c r="J678" i="6"/>
  <c r="K678" i="6"/>
  <c r="L678" i="6"/>
  <c r="B679" i="6"/>
  <c r="C679" i="6"/>
  <c r="D679" i="6"/>
  <c r="E679" i="6"/>
  <c r="F679" i="6"/>
  <c r="G679" i="6"/>
  <c r="H679" i="6"/>
  <c r="I679" i="6"/>
  <c r="J679" i="6"/>
  <c r="K679" i="6"/>
  <c r="L679" i="6"/>
  <c r="B680" i="6"/>
  <c r="C680" i="6"/>
  <c r="D680" i="6"/>
  <c r="E680" i="6"/>
  <c r="F680" i="6"/>
  <c r="G680" i="6"/>
  <c r="H680" i="6"/>
  <c r="I680" i="6"/>
  <c r="J680" i="6"/>
  <c r="K680" i="6"/>
  <c r="L680" i="6"/>
  <c r="B681" i="6"/>
  <c r="C681" i="6"/>
  <c r="D681" i="6"/>
  <c r="E681" i="6"/>
  <c r="F681" i="6"/>
  <c r="G681" i="6"/>
  <c r="H681" i="6"/>
  <c r="I681" i="6"/>
  <c r="J681" i="6"/>
  <c r="K681" i="6"/>
  <c r="L681" i="6"/>
  <c r="B682" i="6"/>
  <c r="C682" i="6"/>
  <c r="D682" i="6"/>
  <c r="E682" i="6"/>
  <c r="F682" i="6"/>
  <c r="G682" i="6"/>
  <c r="H682" i="6"/>
  <c r="I682" i="6"/>
  <c r="J682" i="6"/>
  <c r="K682" i="6"/>
  <c r="L682" i="6"/>
  <c r="B683" i="6"/>
  <c r="C683" i="6"/>
  <c r="D683" i="6"/>
  <c r="E683" i="6"/>
  <c r="F683" i="6"/>
  <c r="G683" i="6"/>
  <c r="H683" i="6"/>
  <c r="I683" i="6"/>
  <c r="J683" i="6"/>
  <c r="K683" i="6"/>
  <c r="L683" i="6"/>
  <c r="B684" i="6"/>
  <c r="C684" i="6"/>
  <c r="D684" i="6"/>
  <c r="E684" i="6"/>
  <c r="F684" i="6"/>
  <c r="G684" i="6"/>
  <c r="H684" i="6"/>
  <c r="I684" i="6"/>
  <c r="J684" i="6"/>
  <c r="K684" i="6"/>
  <c r="L684" i="6"/>
  <c r="B685" i="6"/>
  <c r="C685" i="6"/>
  <c r="D685" i="6"/>
  <c r="E685" i="6"/>
  <c r="F685" i="6"/>
  <c r="G685" i="6"/>
  <c r="H685" i="6"/>
  <c r="I685" i="6"/>
  <c r="J685" i="6"/>
  <c r="K685" i="6"/>
  <c r="L685" i="6"/>
  <c r="B686" i="6"/>
  <c r="C686" i="6"/>
  <c r="D686" i="6"/>
  <c r="E686" i="6"/>
  <c r="F686" i="6"/>
  <c r="G686" i="6"/>
  <c r="H686" i="6"/>
  <c r="I686" i="6"/>
  <c r="J686" i="6"/>
  <c r="K686" i="6"/>
  <c r="L686" i="6"/>
  <c r="B687" i="6"/>
  <c r="C687" i="6"/>
  <c r="D687" i="6"/>
  <c r="E687" i="6"/>
  <c r="F687" i="6"/>
  <c r="G687" i="6"/>
  <c r="H687" i="6"/>
  <c r="I687" i="6"/>
  <c r="J687" i="6"/>
  <c r="K687" i="6"/>
  <c r="L687" i="6"/>
  <c r="B688" i="6"/>
  <c r="C688" i="6"/>
  <c r="D688" i="6"/>
  <c r="E688" i="6"/>
  <c r="F688" i="6"/>
  <c r="G688" i="6"/>
  <c r="H688" i="6"/>
  <c r="I688" i="6"/>
  <c r="J688" i="6"/>
  <c r="K688" i="6"/>
  <c r="L688" i="6"/>
  <c r="B689" i="6"/>
  <c r="C689" i="6"/>
  <c r="D689" i="6"/>
  <c r="E689" i="6"/>
  <c r="F689" i="6"/>
  <c r="G689" i="6"/>
  <c r="H689" i="6"/>
  <c r="I689" i="6"/>
  <c r="J689" i="6"/>
  <c r="K689" i="6"/>
  <c r="L689" i="6"/>
  <c r="B690" i="6"/>
  <c r="C690" i="6"/>
  <c r="D690" i="6"/>
  <c r="E690" i="6"/>
  <c r="F690" i="6"/>
  <c r="G690" i="6"/>
  <c r="H690" i="6"/>
  <c r="I690" i="6"/>
  <c r="J690" i="6"/>
  <c r="K690" i="6"/>
  <c r="L690" i="6"/>
  <c r="B691" i="6"/>
  <c r="C691" i="6"/>
  <c r="D691" i="6"/>
  <c r="E691" i="6"/>
  <c r="F691" i="6"/>
  <c r="G691" i="6"/>
  <c r="H691" i="6"/>
  <c r="I691" i="6"/>
  <c r="J691" i="6"/>
  <c r="K691" i="6"/>
  <c r="L691" i="6"/>
  <c r="B692" i="6"/>
  <c r="C692" i="6"/>
  <c r="D692" i="6"/>
  <c r="E692" i="6"/>
  <c r="F692" i="6"/>
  <c r="G692" i="6"/>
  <c r="H692" i="6"/>
  <c r="I692" i="6"/>
  <c r="J692" i="6"/>
  <c r="K692" i="6"/>
  <c r="L692" i="6"/>
  <c r="B693" i="6"/>
  <c r="C693" i="6"/>
  <c r="D693" i="6"/>
  <c r="E693" i="6"/>
  <c r="F693" i="6"/>
  <c r="G693" i="6"/>
  <c r="H693" i="6"/>
  <c r="I693" i="6"/>
  <c r="J693" i="6"/>
  <c r="K693" i="6"/>
  <c r="L693" i="6"/>
  <c r="B694" i="6"/>
  <c r="C694" i="6"/>
  <c r="D694" i="6"/>
  <c r="E694" i="6"/>
  <c r="F694" i="6"/>
  <c r="G694" i="6"/>
  <c r="H694" i="6"/>
  <c r="I694" i="6"/>
  <c r="J694" i="6"/>
  <c r="K694" i="6"/>
  <c r="L694" i="6"/>
  <c r="B695" i="6"/>
  <c r="C695" i="6"/>
  <c r="D695" i="6"/>
  <c r="E695" i="6"/>
  <c r="F695" i="6"/>
  <c r="G695" i="6"/>
  <c r="H695" i="6"/>
  <c r="I695" i="6"/>
  <c r="J695" i="6"/>
  <c r="K695" i="6"/>
  <c r="L695" i="6"/>
  <c r="B696" i="6"/>
  <c r="C696" i="6"/>
  <c r="D696" i="6"/>
  <c r="E696" i="6"/>
  <c r="F696" i="6"/>
  <c r="G696" i="6"/>
  <c r="H696" i="6"/>
  <c r="I696" i="6"/>
  <c r="J696" i="6"/>
  <c r="K696" i="6"/>
  <c r="L696" i="6"/>
  <c r="B697" i="6"/>
  <c r="C697" i="6"/>
  <c r="D697" i="6"/>
  <c r="E697" i="6"/>
  <c r="F697" i="6"/>
  <c r="G697" i="6"/>
  <c r="H697" i="6"/>
  <c r="I697" i="6"/>
  <c r="J697" i="6"/>
  <c r="K697" i="6"/>
  <c r="L697" i="6"/>
  <c r="B698" i="6"/>
  <c r="C698" i="6"/>
  <c r="D698" i="6"/>
  <c r="E698" i="6"/>
  <c r="F698" i="6"/>
  <c r="G698" i="6"/>
  <c r="H698" i="6"/>
  <c r="I698" i="6"/>
  <c r="J698" i="6"/>
  <c r="K698" i="6"/>
  <c r="L698" i="6"/>
  <c r="B699" i="6"/>
  <c r="C699" i="6"/>
  <c r="D699" i="6"/>
  <c r="E699" i="6"/>
  <c r="F699" i="6"/>
  <c r="G699" i="6"/>
  <c r="H699" i="6"/>
  <c r="I699" i="6"/>
  <c r="J699" i="6"/>
  <c r="K699" i="6"/>
  <c r="L699" i="6"/>
  <c r="B700" i="6"/>
  <c r="C700" i="6"/>
  <c r="D700" i="6"/>
  <c r="E700" i="6"/>
  <c r="F700" i="6"/>
  <c r="G700" i="6"/>
  <c r="H700" i="6"/>
  <c r="I700" i="6"/>
  <c r="J700" i="6"/>
  <c r="K700" i="6"/>
  <c r="L700" i="6"/>
  <c r="B701" i="6"/>
  <c r="C701" i="6"/>
  <c r="D701" i="6"/>
  <c r="E701" i="6"/>
  <c r="F701" i="6"/>
  <c r="G701" i="6"/>
  <c r="H701" i="6"/>
  <c r="I701" i="6"/>
  <c r="J701" i="6"/>
  <c r="K701" i="6"/>
  <c r="L701" i="6"/>
  <c r="B702" i="6"/>
  <c r="C702" i="6"/>
  <c r="D702" i="6"/>
  <c r="E702" i="6"/>
  <c r="F702" i="6"/>
  <c r="G702" i="6"/>
  <c r="H702" i="6"/>
  <c r="I702" i="6"/>
  <c r="J702" i="6"/>
  <c r="K702" i="6"/>
  <c r="L702" i="6"/>
  <c r="B703" i="6"/>
  <c r="C703" i="6"/>
  <c r="D703" i="6"/>
  <c r="E703" i="6"/>
  <c r="F703" i="6"/>
  <c r="G703" i="6"/>
  <c r="H703" i="6"/>
  <c r="I703" i="6"/>
  <c r="J703" i="6"/>
  <c r="K703" i="6"/>
  <c r="L703" i="6"/>
  <c r="B704" i="6"/>
  <c r="C704" i="6"/>
  <c r="D704" i="6"/>
  <c r="E704" i="6"/>
  <c r="F704" i="6"/>
  <c r="G704" i="6"/>
  <c r="H704" i="6"/>
  <c r="I704" i="6"/>
  <c r="J704" i="6"/>
  <c r="K704" i="6"/>
  <c r="L704" i="6"/>
  <c r="B705" i="6"/>
  <c r="C705" i="6"/>
  <c r="D705" i="6"/>
  <c r="E705" i="6"/>
  <c r="F705" i="6"/>
  <c r="G705" i="6"/>
  <c r="H705" i="6"/>
  <c r="I705" i="6"/>
  <c r="J705" i="6"/>
  <c r="K705" i="6"/>
  <c r="L705" i="6"/>
  <c r="B706" i="6"/>
  <c r="C706" i="6"/>
  <c r="D706" i="6"/>
  <c r="E706" i="6"/>
  <c r="F706" i="6"/>
  <c r="G706" i="6"/>
  <c r="H706" i="6"/>
  <c r="I706" i="6"/>
  <c r="J706" i="6"/>
  <c r="K706" i="6"/>
  <c r="L706" i="6"/>
  <c r="B707" i="6"/>
  <c r="C707" i="6"/>
  <c r="D707" i="6"/>
  <c r="E707" i="6"/>
  <c r="F707" i="6"/>
  <c r="G707" i="6"/>
  <c r="H707" i="6"/>
  <c r="I707" i="6"/>
  <c r="J707" i="6"/>
  <c r="K707" i="6"/>
  <c r="L707" i="6"/>
  <c r="B708" i="6"/>
  <c r="C708" i="6"/>
  <c r="D708" i="6"/>
  <c r="E708" i="6"/>
  <c r="F708" i="6"/>
  <c r="G708" i="6"/>
  <c r="H708" i="6"/>
  <c r="I708" i="6"/>
  <c r="J708" i="6"/>
  <c r="K708" i="6"/>
  <c r="L708" i="6"/>
  <c r="B709" i="6"/>
  <c r="C709" i="6"/>
  <c r="D709" i="6"/>
  <c r="E709" i="6"/>
  <c r="F709" i="6"/>
  <c r="G709" i="6"/>
  <c r="H709" i="6"/>
  <c r="I709" i="6"/>
  <c r="J709" i="6"/>
  <c r="K709" i="6"/>
  <c r="L709" i="6"/>
  <c r="B710" i="6"/>
  <c r="C710" i="6"/>
  <c r="D710" i="6"/>
  <c r="E710" i="6"/>
  <c r="F710" i="6"/>
  <c r="G710" i="6"/>
  <c r="H710" i="6"/>
  <c r="I710" i="6"/>
  <c r="J710" i="6"/>
  <c r="K710" i="6"/>
  <c r="L710" i="6"/>
  <c r="B711" i="6"/>
  <c r="C711" i="6"/>
  <c r="D711" i="6"/>
  <c r="E711" i="6"/>
  <c r="F711" i="6"/>
  <c r="G711" i="6"/>
  <c r="H711" i="6"/>
  <c r="I711" i="6"/>
  <c r="J711" i="6"/>
  <c r="K711" i="6"/>
  <c r="L711" i="6"/>
  <c r="B712" i="6"/>
  <c r="C712" i="6"/>
  <c r="D712" i="6"/>
  <c r="E712" i="6"/>
  <c r="F712" i="6"/>
  <c r="G712" i="6"/>
  <c r="H712" i="6"/>
  <c r="I712" i="6"/>
  <c r="J712" i="6"/>
  <c r="K712" i="6"/>
  <c r="L712" i="6"/>
  <c r="B713" i="6"/>
  <c r="C713" i="6"/>
  <c r="D713" i="6"/>
  <c r="E713" i="6"/>
  <c r="F713" i="6"/>
  <c r="G713" i="6"/>
  <c r="H713" i="6"/>
  <c r="I713" i="6"/>
  <c r="J713" i="6"/>
  <c r="K713" i="6"/>
  <c r="L713" i="6"/>
  <c r="B714" i="6"/>
  <c r="C714" i="6"/>
  <c r="D714" i="6"/>
  <c r="E714" i="6"/>
  <c r="F714" i="6"/>
  <c r="G714" i="6"/>
  <c r="H714" i="6"/>
  <c r="I714" i="6"/>
  <c r="J714" i="6"/>
  <c r="K714" i="6"/>
  <c r="L714" i="6"/>
  <c r="B715" i="6"/>
  <c r="C715" i="6"/>
  <c r="D715" i="6"/>
  <c r="E715" i="6"/>
  <c r="F715" i="6"/>
  <c r="G715" i="6"/>
  <c r="H715" i="6"/>
  <c r="I715" i="6"/>
  <c r="J715" i="6"/>
  <c r="K715" i="6"/>
  <c r="L715" i="6"/>
  <c r="B716" i="6"/>
  <c r="C716" i="6"/>
  <c r="D716" i="6"/>
  <c r="E716" i="6"/>
  <c r="F716" i="6"/>
  <c r="G716" i="6"/>
  <c r="H716" i="6"/>
  <c r="I716" i="6"/>
  <c r="J716" i="6"/>
  <c r="K716" i="6"/>
  <c r="L716" i="6"/>
  <c r="B717" i="6"/>
  <c r="C717" i="6"/>
  <c r="D717" i="6"/>
  <c r="E717" i="6"/>
  <c r="F717" i="6"/>
  <c r="G717" i="6"/>
  <c r="H717" i="6"/>
  <c r="I717" i="6"/>
  <c r="J717" i="6"/>
  <c r="K717" i="6"/>
  <c r="L717" i="6"/>
  <c r="B718" i="6"/>
  <c r="C718" i="6"/>
  <c r="D718" i="6"/>
  <c r="E718" i="6"/>
  <c r="F718" i="6"/>
  <c r="G718" i="6"/>
  <c r="H718" i="6"/>
  <c r="I718" i="6"/>
  <c r="J718" i="6"/>
  <c r="K718" i="6"/>
  <c r="L718" i="6"/>
  <c r="B719" i="6"/>
  <c r="C719" i="6"/>
  <c r="D719" i="6"/>
  <c r="E719" i="6"/>
  <c r="F719" i="6"/>
  <c r="G719" i="6"/>
  <c r="H719" i="6"/>
  <c r="I719" i="6"/>
  <c r="J719" i="6"/>
  <c r="K719" i="6"/>
  <c r="L719" i="6"/>
  <c r="B720" i="6"/>
  <c r="C720" i="6"/>
  <c r="D720" i="6"/>
  <c r="E720" i="6"/>
  <c r="F720" i="6"/>
  <c r="G720" i="6"/>
  <c r="H720" i="6"/>
  <c r="I720" i="6"/>
  <c r="J720" i="6"/>
  <c r="K720" i="6"/>
  <c r="L720" i="6"/>
  <c r="B721" i="6"/>
  <c r="C721" i="6"/>
  <c r="D721" i="6"/>
  <c r="E721" i="6"/>
  <c r="F721" i="6"/>
  <c r="G721" i="6"/>
  <c r="H721" i="6"/>
  <c r="I721" i="6"/>
  <c r="J721" i="6"/>
  <c r="K721" i="6"/>
  <c r="L721" i="6"/>
  <c r="B722" i="6"/>
  <c r="C722" i="6"/>
  <c r="D722" i="6"/>
  <c r="E722" i="6"/>
  <c r="F722" i="6"/>
  <c r="G722" i="6"/>
  <c r="H722" i="6"/>
  <c r="I722" i="6"/>
  <c r="J722" i="6"/>
  <c r="K722" i="6"/>
  <c r="L722" i="6"/>
  <c r="B723" i="6"/>
  <c r="C723" i="6"/>
  <c r="D723" i="6"/>
  <c r="E723" i="6"/>
  <c r="F723" i="6"/>
  <c r="G723" i="6"/>
  <c r="H723" i="6"/>
  <c r="I723" i="6"/>
  <c r="J723" i="6"/>
  <c r="K723" i="6"/>
  <c r="L723" i="6"/>
  <c r="B724" i="6"/>
  <c r="C724" i="6"/>
  <c r="D724" i="6"/>
  <c r="E724" i="6"/>
  <c r="F724" i="6"/>
  <c r="G724" i="6"/>
  <c r="H724" i="6"/>
  <c r="I724" i="6"/>
  <c r="J724" i="6"/>
  <c r="K724" i="6"/>
  <c r="L724" i="6"/>
  <c r="B725" i="6"/>
  <c r="C725" i="6"/>
  <c r="D725" i="6"/>
  <c r="E725" i="6"/>
  <c r="F725" i="6"/>
  <c r="G725" i="6"/>
  <c r="H725" i="6"/>
  <c r="I725" i="6"/>
  <c r="J725" i="6"/>
  <c r="K725" i="6"/>
  <c r="L725" i="6"/>
  <c r="B726" i="6"/>
  <c r="C726" i="6"/>
  <c r="D726" i="6"/>
  <c r="E726" i="6"/>
  <c r="F726" i="6"/>
  <c r="G726" i="6"/>
  <c r="H726" i="6"/>
  <c r="I726" i="6"/>
  <c r="J726" i="6"/>
  <c r="K726" i="6"/>
  <c r="L726" i="6"/>
  <c r="B727" i="6"/>
  <c r="C727" i="6"/>
  <c r="D727" i="6"/>
  <c r="E727" i="6"/>
  <c r="F727" i="6"/>
  <c r="G727" i="6"/>
  <c r="H727" i="6"/>
  <c r="I727" i="6"/>
  <c r="J727" i="6"/>
  <c r="K727" i="6"/>
  <c r="L727" i="6"/>
  <c r="B728" i="6"/>
  <c r="C728" i="6"/>
  <c r="D728" i="6"/>
  <c r="E728" i="6"/>
  <c r="F728" i="6"/>
  <c r="G728" i="6"/>
  <c r="H728" i="6"/>
  <c r="I728" i="6"/>
  <c r="J728" i="6"/>
  <c r="K728" i="6"/>
  <c r="L728" i="6"/>
  <c r="B729" i="6"/>
  <c r="C729" i="6"/>
  <c r="D729" i="6"/>
  <c r="E729" i="6"/>
  <c r="F729" i="6"/>
  <c r="G729" i="6"/>
  <c r="H729" i="6"/>
  <c r="I729" i="6"/>
  <c r="J729" i="6"/>
  <c r="K729" i="6"/>
  <c r="L729" i="6"/>
  <c r="B730" i="6"/>
  <c r="C730" i="6"/>
  <c r="D730" i="6"/>
  <c r="E730" i="6"/>
  <c r="F730" i="6"/>
  <c r="G730" i="6"/>
  <c r="H730" i="6"/>
  <c r="I730" i="6"/>
  <c r="J730" i="6"/>
  <c r="K730" i="6"/>
  <c r="L730" i="6"/>
  <c r="B731" i="6"/>
  <c r="C731" i="6"/>
  <c r="D731" i="6"/>
  <c r="E731" i="6"/>
  <c r="F731" i="6"/>
  <c r="G731" i="6"/>
  <c r="H731" i="6"/>
  <c r="I731" i="6"/>
  <c r="J731" i="6"/>
  <c r="K731" i="6"/>
  <c r="L731" i="6"/>
  <c r="B732" i="6"/>
  <c r="C732" i="6"/>
  <c r="D732" i="6"/>
  <c r="E732" i="6"/>
  <c r="F732" i="6"/>
  <c r="G732" i="6"/>
  <c r="H732" i="6"/>
  <c r="I732" i="6"/>
  <c r="J732" i="6"/>
  <c r="K732" i="6"/>
  <c r="L732" i="6"/>
  <c r="B733" i="6"/>
  <c r="C733" i="6"/>
  <c r="D733" i="6"/>
  <c r="E733" i="6"/>
  <c r="F733" i="6"/>
  <c r="G733" i="6"/>
  <c r="H733" i="6"/>
  <c r="I733" i="6"/>
  <c r="J733" i="6"/>
  <c r="K733" i="6"/>
  <c r="L733" i="6"/>
  <c r="B734" i="6"/>
  <c r="C734" i="6"/>
  <c r="D734" i="6"/>
  <c r="E734" i="6"/>
  <c r="F734" i="6"/>
  <c r="G734" i="6"/>
  <c r="H734" i="6"/>
  <c r="I734" i="6"/>
  <c r="J734" i="6"/>
  <c r="K734" i="6"/>
  <c r="L734" i="6"/>
  <c r="B735" i="6"/>
  <c r="C735" i="6"/>
  <c r="D735" i="6"/>
  <c r="E735" i="6"/>
  <c r="F735" i="6"/>
  <c r="G735" i="6"/>
  <c r="H735" i="6"/>
  <c r="I735" i="6"/>
  <c r="J735" i="6"/>
  <c r="K735" i="6"/>
  <c r="L735" i="6"/>
  <c r="B736" i="6"/>
  <c r="C736" i="6"/>
  <c r="D736" i="6"/>
  <c r="E736" i="6"/>
  <c r="F736" i="6"/>
  <c r="G736" i="6"/>
  <c r="H736" i="6"/>
  <c r="I736" i="6"/>
  <c r="J736" i="6"/>
  <c r="K736" i="6"/>
  <c r="L736" i="6"/>
  <c r="B737" i="6"/>
  <c r="C737" i="6"/>
  <c r="D737" i="6"/>
  <c r="E737" i="6"/>
  <c r="F737" i="6"/>
  <c r="G737" i="6"/>
  <c r="H737" i="6"/>
  <c r="I737" i="6"/>
  <c r="J737" i="6"/>
  <c r="K737" i="6"/>
  <c r="L737" i="6"/>
  <c r="B738" i="6"/>
  <c r="C738" i="6"/>
  <c r="D738" i="6"/>
  <c r="E738" i="6"/>
  <c r="F738" i="6"/>
  <c r="G738" i="6"/>
  <c r="H738" i="6"/>
  <c r="I738" i="6"/>
  <c r="J738" i="6"/>
  <c r="K738" i="6"/>
  <c r="L738" i="6"/>
  <c r="B739" i="6"/>
  <c r="C739" i="6"/>
  <c r="D739" i="6"/>
  <c r="E739" i="6"/>
  <c r="F739" i="6"/>
  <c r="G739" i="6"/>
  <c r="H739" i="6"/>
  <c r="I739" i="6"/>
  <c r="J739" i="6"/>
  <c r="K739" i="6"/>
  <c r="L739" i="6"/>
  <c r="B740" i="6"/>
  <c r="C740" i="6"/>
  <c r="D740" i="6"/>
  <c r="E740" i="6"/>
  <c r="F740" i="6"/>
  <c r="G740" i="6"/>
  <c r="H740" i="6"/>
  <c r="I740" i="6"/>
  <c r="J740" i="6"/>
  <c r="K740" i="6"/>
  <c r="L740" i="6"/>
  <c r="B741" i="6"/>
  <c r="C741" i="6"/>
  <c r="D741" i="6"/>
  <c r="E741" i="6"/>
  <c r="F741" i="6"/>
  <c r="G741" i="6"/>
  <c r="H741" i="6"/>
  <c r="I741" i="6"/>
  <c r="J741" i="6"/>
  <c r="K741" i="6"/>
  <c r="L741" i="6"/>
  <c r="B742" i="6"/>
  <c r="C742" i="6"/>
  <c r="D742" i="6"/>
  <c r="E742" i="6"/>
  <c r="F742" i="6"/>
  <c r="G742" i="6"/>
  <c r="H742" i="6"/>
  <c r="I742" i="6"/>
  <c r="J742" i="6"/>
  <c r="K742" i="6"/>
  <c r="L742" i="6"/>
  <c r="B743" i="6"/>
  <c r="C743" i="6"/>
  <c r="D743" i="6"/>
  <c r="E743" i="6"/>
  <c r="F743" i="6"/>
  <c r="G743" i="6"/>
  <c r="H743" i="6"/>
  <c r="I743" i="6"/>
  <c r="J743" i="6"/>
  <c r="K743" i="6"/>
  <c r="L743" i="6"/>
  <c r="B744" i="6"/>
  <c r="C744" i="6"/>
  <c r="D744" i="6"/>
  <c r="E744" i="6"/>
  <c r="F744" i="6"/>
  <c r="G744" i="6"/>
  <c r="H744" i="6"/>
  <c r="I744" i="6"/>
  <c r="J744" i="6"/>
  <c r="K744" i="6"/>
  <c r="L744" i="6"/>
  <c r="B745" i="6"/>
  <c r="C745" i="6"/>
  <c r="D745" i="6"/>
  <c r="E745" i="6"/>
  <c r="F745" i="6"/>
  <c r="G745" i="6"/>
  <c r="H745" i="6"/>
  <c r="I745" i="6"/>
  <c r="J745" i="6"/>
  <c r="K745" i="6"/>
  <c r="L745" i="6"/>
  <c r="B746" i="6"/>
  <c r="C746" i="6"/>
  <c r="D746" i="6"/>
  <c r="E746" i="6"/>
  <c r="F746" i="6"/>
  <c r="G746" i="6"/>
  <c r="H746" i="6"/>
  <c r="I746" i="6"/>
  <c r="J746" i="6"/>
  <c r="K746" i="6"/>
  <c r="L746" i="6"/>
  <c r="B747" i="6"/>
  <c r="C747" i="6"/>
  <c r="D747" i="6"/>
  <c r="E747" i="6"/>
  <c r="F747" i="6"/>
  <c r="G747" i="6"/>
  <c r="H747" i="6"/>
  <c r="I747" i="6"/>
  <c r="J747" i="6"/>
  <c r="K747" i="6"/>
  <c r="L747" i="6"/>
  <c r="B748" i="6"/>
  <c r="C748" i="6"/>
  <c r="D748" i="6"/>
  <c r="E748" i="6"/>
  <c r="F748" i="6"/>
  <c r="G748" i="6"/>
  <c r="H748" i="6"/>
  <c r="I748" i="6"/>
  <c r="J748" i="6"/>
  <c r="K748" i="6"/>
  <c r="L748" i="6"/>
  <c r="B749" i="6"/>
  <c r="C749" i="6"/>
  <c r="D749" i="6"/>
  <c r="E749" i="6"/>
  <c r="F749" i="6"/>
  <c r="G749" i="6"/>
  <c r="H749" i="6"/>
  <c r="I749" i="6"/>
  <c r="J749" i="6"/>
  <c r="K749" i="6"/>
  <c r="L749" i="6"/>
  <c r="B750" i="6"/>
  <c r="C750" i="6"/>
  <c r="D750" i="6"/>
  <c r="E750" i="6"/>
  <c r="F750" i="6"/>
  <c r="G750" i="6"/>
  <c r="H750" i="6"/>
  <c r="I750" i="6"/>
  <c r="J750" i="6"/>
  <c r="K750" i="6"/>
  <c r="L750" i="6"/>
  <c r="B751" i="6"/>
  <c r="C751" i="6"/>
  <c r="D751" i="6"/>
  <c r="E751" i="6"/>
  <c r="F751" i="6"/>
  <c r="G751" i="6"/>
  <c r="H751" i="6"/>
  <c r="I751" i="6"/>
  <c r="J751" i="6"/>
  <c r="K751" i="6"/>
  <c r="L751" i="6"/>
  <c r="B752" i="6"/>
  <c r="C752" i="6"/>
  <c r="D752" i="6"/>
  <c r="E752" i="6"/>
  <c r="F752" i="6"/>
  <c r="G752" i="6"/>
  <c r="H752" i="6"/>
  <c r="I752" i="6"/>
  <c r="J752" i="6"/>
  <c r="K752" i="6"/>
  <c r="L752" i="6"/>
  <c r="B753" i="6"/>
  <c r="C753" i="6"/>
  <c r="D753" i="6"/>
  <c r="E753" i="6"/>
  <c r="F753" i="6"/>
  <c r="G753" i="6"/>
  <c r="H753" i="6"/>
  <c r="I753" i="6"/>
  <c r="J753" i="6"/>
  <c r="K753" i="6"/>
  <c r="L753" i="6"/>
  <c r="B754" i="6"/>
  <c r="C754" i="6"/>
  <c r="D754" i="6"/>
  <c r="E754" i="6"/>
  <c r="F754" i="6"/>
  <c r="G754" i="6"/>
  <c r="H754" i="6"/>
  <c r="I754" i="6"/>
  <c r="J754" i="6"/>
  <c r="K754" i="6"/>
  <c r="L754" i="6"/>
  <c r="B755" i="6"/>
  <c r="C755" i="6"/>
  <c r="D755" i="6"/>
  <c r="E755" i="6"/>
  <c r="F755" i="6"/>
  <c r="G755" i="6"/>
  <c r="H755" i="6"/>
  <c r="I755" i="6"/>
  <c r="J755" i="6"/>
  <c r="K755" i="6"/>
  <c r="L755" i="6"/>
  <c r="B756" i="6"/>
  <c r="C756" i="6"/>
  <c r="D756" i="6"/>
  <c r="E756" i="6"/>
  <c r="F756" i="6"/>
  <c r="G756" i="6"/>
  <c r="H756" i="6"/>
  <c r="I756" i="6"/>
  <c r="J756" i="6"/>
  <c r="K756" i="6"/>
  <c r="L756" i="6"/>
  <c r="B757" i="6"/>
  <c r="C757" i="6"/>
  <c r="D757" i="6"/>
  <c r="E757" i="6"/>
  <c r="F757" i="6"/>
  <c r="G757" i="6"/>
  <c r="H757" i="6"/>
  <c r="I757" i="6"/>
  <c r="J757" i="6"/>
  <c r="K757" i="6"/>
  <c r="L757" i="6"/>
  <c r="B758" i="6"/>
  <c r="C758" i="6"/>
  <c r="D758" i="6"/>
  <c r="E758" i="6"/>
  <c r="F758" i="6"/>
  <c r="G758" i="6"/>
  <c r="H758" i="6"/>
  <c r="I758" i="6"/>
  <c r="J758" i="6"/>
  <c r="K758" i="6"/>
  <c r="L758" i="6"/>
  <c r="B759" i="6"/>
  <c r="C759" i="6"/>
  <c r="D759" i="6"/>
  <c r="E759" i="6"/>
  <c r="F759" i="6"/>
  <c r="G759" i="6"/>
  <c r="H759" i="6"/>
  <c r="I759" i="6"/>
  <c r="J759" i="6"/>
  <c r="K759" i="6"/>
  <c r="L759" i="6"/>
  <c r="B760" i="6"/>
  <c r="C760" i="6"/>
  <c r="D760" i="6"/>
  <c r="E760" i="6"/>
  <c r="F760" i="6"/>
  <c r="G760" i="6"/>
  <c r="H760" i="6"/>
  <c r="I760" i="6"/>
  <c r="J760" i="6"/>
  <c r="K760" i="6"/>
  <c r="L760" i="6"/>
  <c r="B761" i="6"/>
  <c r="C761" i="6"/>
  <c r="D761" i="6"/>
  <c r="E761" i="6"/>
  <c r="F761" i="6"/>
  <c r="G761" i="6"/>
  <c r="H761" i="6"/>
  <c r="I761" i="6"/>
  <c r="J761" i="6"/>
  <c r="K761" i="6"/>
  <c r="L761" i="6"/>
  <c r="B762" i="6"/>
  <c r="C762" i="6"/>
  <c r="D762" i="6"/>
  <c r="E762" i="6"/>
  <c r="F762" i="6"/>
  <c r="G762" i="6"/>
  <c r="H762" i="6"/>
  <c r="I762" i="6"/>
  <c r="J762" i="6"/>
  <c r="K762" i="6"/>
  <c r="L762" i="6"/>
  <c r="B763" i="6"/>
  <c r="C763" i="6"/>
  <c r="D763" i="6"/>
  <c r="E763" i="6"/>
  <c r="F763" i="6"/>
  <c r="G763" i="6"/>
  <c r="H763" i="6"/>
  <c r="I763" i="6"/>
  <c r="J763" i="6"/>
  <c r="K763" i="6"/>
  <c r="L763" i="6"/>
  <c r="B764" i="6"/>
  <c r="C764" i="6"/>
  <c r="D764" i="6"/>
  <c r="E764" i="6"/>
  <c r="F764" i="6"/>
  <c r="G764" i="6"/>
  <c r="H764" i="6"/>
  <c r="I764" i="6"/>
  <c r="J764" i="6"/>
  <c r="K764" i="6"/>
  <c r="L764" i="6"/>
  <c r="B765" i="6"/>
  <c r="C765" i="6"/>
  <c r="D765" i="6"/>
  <c r="E765" i="6"/>
  <c r="F765" i="6"/>
  <c r="G765" i="6"/>
  <c r="H765" i="6"/>
  <c r="I765" i="6"/>
  <c r="J765" i="6"/>
  <c r="K765" i="6"/>
  <c r="L765" i="6"/>
  <c r="B766" i="6"/>
  <c r="C766" i="6"/>
  <c r="D766" i="6"/>
  <c r="E766" i="6"/>
  <c r="F766" i="6"/>
  <c r="G766" i="6"/>
  <c r="H766" i="6"/>
  <c r="I766" i="6"/>
  <c r="J766" i="6"/>
  <c r="K766" i="6"/>
  <c r="L766" i="6"/>
  <c r="B767" i="6"/>
  <c r="C767" i="6"/>
  <c r="D767" i="6"/>
  <c r="E767" i="6"/>
  <c r="F767" i="6"/>
  <c r="G767" i="6"/>
  <c r="H767" i="6"/>
  <c r="I767" i="6"/>
  <c r="J767" i="6"/>
  <c r="K767" i="6"/>
  <c r="L767" i="6"/>
  <c r="B768" i="6"/>
  <c r="C768" i="6"/>
  <c r="D768" i="6"/>
  <c r="E768" i="6"/>
  <c r="F768" i="6"/>
  <c r="G768" i="6"/>
  <c r="H768" i="6"/>
  <c r="I768" i="6"/>
  <c r="J768" i="6"/>
  <c r="K768" i="6"/>
  <c r="L768" i="6"/>
  <c r="B769" i="6"/>
  <c r="C769" i="6"/>
  <c r="D769" i="6"/>
  <c r="E769" i="6"/>
  <c r="F769" i="6"/>
  <c r="G769" i="6"/>
  <c r="H769" i="6"/>
  <c r="I769" i="6"/>
  <c r="J769" i="6"/>
  <c r="K769" i="6"/>
  <c r="L769" i="6"/>
  <c r="B770" i="6"/>
  <c r="C770" i="6"/>
  <c r="D770" i="6"/>
  <c r="E770" i="6"/>
  <c r="F770" i="6"/>
  <c r="G770" i="6"/>
  <c r="H770" i="6"/>
  <c r="I770" i="6"/>
  <c r="J770" i="6"/>
  <c r="K770" i="6"/>
  <c r="L770" i="6"/>
  <c r="B771" i="6"/>
  <c r="C771" i="6"/>
  <c r="D771" i="6"/>
  <c r="E771" i="6"/>
  <c r="F771" i="6"/>
  <c r="G771" i="6"/>
  <c r="H771" i="6"/>
  <c r="I771" i="6"/>
  <c r="J771" i="6"/>
  <c r="K771" i="6"/>
  <c r="L771" i="6"/>
  <c r="B772" i="6"/>
  <c r="C772" i="6"/>
  <c r="D772" i="6"/>
  <c r="E772" i="6"/>
  <c r="F772" i="6"/>
  <c r="G772" i="6"/>
  <c r="H772" i="6"/>
  <c r="I772" i="6"/>
  <c r="J772" i="6"/>
  <c r="K772" i="6"/>
  <c r="L772" i="6"/>
  <c r="B773" i="6"/>
  <c r="C773" i="6"/>
  <c r="D773" i="6"/>
  <c r="E773" i="6"/>
  <c r="F773" i="6"/>
  <c r="G773" i="6"/>
  <c r="H773" i="6"/>
  <c r="I773" i="6"/>
  <c r="J773" i="6"/>
  <c r="K773" i="6"/>
  <c r="L773" i="6"/>
  <c r="B774" i="6"/>
  <c r="C774" i="6"/>
  <c r="D774" i="6"/>
  <c r="E774" i="6"/>
  <c r="F774" i="6"/>
  <c r="G774" i="6"/>
  <c r="H774" i="6"/>
  <c r="I774" i="6"/>
  <c r="J774" i="6"/>
  <c r="K774" i="6"/>
  <c r="L774" i="6"/>
  <c r="B775" i="6"/>
  <c r="C775" i="6"/>
  <c r="D775" i="6"/>
  <c r="E775" i="6"/>
  <c r="F775" i="6"/>
  <c r="G775" i="6"/>
  <c r="H775" i="6"/>
  <c r="I775" i="6"/>
  <c r="J775" i="6"/>
  <c r="K775" i="6"/>
  <c r="L775" i="6"/>
  <c r="B776" i="6"/>
  <c r="C776" i="6"/>
  <c r="D776" i="6"/>
  <c r="E776" i="6"/>
  <c r="F776" i="6"/>
  <c r="G776" i="6"/>
  <c r="H776" i="6"/>
  <c r="I776" i="6"/>
  <c r="J776" i="6"/>
  <c r="K776" i="6"/>
  <c r="L776" i="6"/>
  <c r="B777" i="6"/>
  <c r="C777" i="6"/>
  <c r="D777" i="6"/>
  <c r="E777" i="6"/>
  <c r="F777" i="6"/>
  <c r="G777" i="6"/>
  <c r="H777" i="6"/>
  <c r="I777" i="6"/>
  <c r="J777" i="6"/>
  <c r="K777" i="6"/>
  <c r="L777" i="6"/>
  <c r="B778" i="6"/>
  <c r="C778" i="6"/>
  <c r="D778" i="6"/>
  <c r="E778" i="6"/>
  <c r="F778" i="6"/>
  <c r="G778" i="6"/>
  <c r="H778" i="6"/>
  <c r="I778" i="6"/>
  <c r="J778" i="6"/>
  <c r="K778" i="6"/>
  <c r="L778" i="6"/>
  <c r="B779" i="6"/>
  <c r="C779" i="6"/>
  <c r="D779" i="6"/>
  <c r="E779" i="6"/>
  <c r="F779" i="6"/>
  <c r="G779" i="6"/>
  <c r="H779" i="6"/>
  <c r="I779" i="6"/>
  <c r="J779" i="6"/>
  <c r="K779" i="6"/>
  <c r="L779" i="6"/>
  <c r="B780" i="6"/>
  <c r="C780" i="6"/>
  <c r="D780" i="6"/>
  <c r="E780" i="6"/>
  <c r="F780" i="6"/>
  <c r="G780" i="6"/>
  <c r="H780" i="6"/>
  <c r="I780" i="6"/>
  <c r="J780" i="6"/>
  <c r="K780" i="6"/>
  <c r="L780" i="6"/>
  <c r="B781" i="6"/>
  <c r="C781" i="6"/>
  <c r="D781" i="6"/>
  <c r="E781" i="6"/>
  <c r="F781" i="6"/>
  <c r="G781" i="6"/>
  <c r="H781" i="6"/>
  <c r="I781" i="6"/>
  <c r="J781" i="6"/>
  <c r="K781" i="6"/>
  <c r="L781" i="6"/>
  <c r="B782" i="6"/>
  <c r="C782" i="6"/>
  <c r="D782" i="6"/>
  <c r="E782" i="6"/>
  <c r="F782" i="6"/>
  <c r="G782" i="6"/>
  <c r="H782" i="6"/>
  <c r="I782" i="6"/>
  <c r="J782" i="6"/>
  <c r="K782" i="6"/>
  <c r="L782" i="6"/>
  <c r="B783" i="6"/>
  <c r="C783" i="6"/>
  <c r="D783" i="6"/>
  <c r="E783" i="6"/>
  <c r="F783" i="6"/>
  <c r="G783" i="6"/>
  <c r="H783" i="6"/>
  <c r="I783" i="6"/>
  <c r="J783" i="6"/>
  <c r="K783" i="6"/>
  <c r="L783" i="6"/>
  <c r="B784" i="6"/>
  <c r="C784" i="6"/>
  <c r="D784" i="6"/>
  <c r="E784" i="6"/>
  <c r="F784" i="6"/>
  <c r="G784" i="6"/>
  <c r="H784" i="6"/>
  <c r="I784" i="6"/>
  <c r="J784" i="6"/>
  <c r="K784" i="6"/>
  <c r="L784" i="6"/>
  <c r="B785" i="6"/>
  <c r="C785" i="6"/>
  <c r="D785" i="6"/>
  <c r="E785" i="6"/>
  <c r="F785" i="6"/>
  <c r="G785" i="6"/>
  <c r="H785" i="6"/>
  <c r="I785" i="6"/>
  <c r="J785" i="6"/>
  <c r="K785" i="6"/>
  <c r="L785" i="6"/>
  <c r="B786" i="6"/>
  <c r="C786" i="6"/>
  <c r="D786" i="6"/>
  <c r="E786" i="6"/>
  <c r="F786" i="6"/>
  <c r="G786" i="6"/>
  <c r="H786" i="6"/>
  <c r="I786" i="6"/>
  <c r="J786" i="6"/>
  <c r="K786" i="6"/>
  <c r="L786" i="6"/>
  <c r="B787" i="6"/>
  <c r="C787" i="6"/>
  <c r="D787" i="6"/>
  <c r="E787" i="6"/>
  <c r="F787" i="6"/>
  <c r="G787" i="6"/>
  <c r="H787" i="6"/>
  <c r="I787" i="6"/>
  <c r="J787" i="6"/>
  <c r="K787" i="6"/>
  <c r="L787" i="6"/>
  <c r="B788" i="6"/>
  <c r="C788" i="6"/>
  <c r="D788" i="6"/>
  <c r="E788" i="6"/>
  <c r="F788" i="6"/>
  <c r="G788" i="6"/>
  <c r="H788" i="6"/>
  <c r="I788" i="6"/>
  <c r="J788" i="6"/>
  <c r="K788" i="6"/>
  <c r="L788" i="6"/>
  <c r="B789" i="6"/>
  <c r="C789" i="6"/>
  <c r="D789" i="6"/>
  <c r="E789" i="6"/>
  <c r="F789" i="6"/>
  <c r="G789" i="6"/>
  <c r="H789" i="6"/>
  <c r="I789" i="6"/>
  <c r="J789" i="6"/>
  <c r="K789" i="6"/>
  <c r="L789" i="6"/>
  <c r="B790" i="6"/>
  <c r="C790" i="6"/>
  <c r="D790" i="6"/>
  <c r="E790" i="6"/>
  <c r="F790" i="6"/>
  <c r="G790" i="6"/>
  <c r="H790" i="6"/>
  <c r="I790" i="6"/>
  <c r="J790" i="6"/>
  <c r="K790" i="6"/>
  <c r="L790" i="6"/>
  <c r="B791" i="6"/>
  <c r="C791" i="6"/>
  <c r="D791" i="6"/>
  <c r="E791" i="6"/>
  <c r="F791" i="6"/>
  <c r="G791" i="6"/>
  <c r="H791" i="6"/>
  <c r="I791" i="6"/>
  <c r="J791" i="6"/>
  <c r="K791" i="6"/>
  <c r="L791" i="6"/>
  <c r="B792" i="6"/>
  <c r="C792" i="6"/>
  <c r="D792" i="6"/>
  <c r="E792" i="6"/>
  <c r="F792" i="6"/>
  <c r="G792" i="6"/>
  <c r="H792" i="6"/>
  <c r="I792" i="6"/>
  <c r="J792" i="6"/>
  <c r="K792" i="6"/>
  <c r="L792" i="6"/>
  <c r="B793" i="6"/>
  <c r="C793" i="6"/>
  <c r="D793" i="6"/>
  <c r="E793" i="6"/>
  <c r="F793" i="6"/>
  <c r="G793" i="6"/>
  <c r="H793" i="6"/>
  <c r="I793" i="6"/>
  <c r="J793" i="6"/>
  <c r="K793" i="6"/>
  <c r="L793" i="6"/>
  <c r="B794" i="6"/>
  <c r="C794" i="6"/>
  <c r="D794" i="6"/>
  <c r="E794" i="6"/>
  <c r="F794" i="6"/>
  <c r="G794" i="6"/>
  <c r="H794" i="6"/>
  <c r="I794" i="6"/>
  <c r="J794" i="6"/>
  <c r="K794" i="6"/>
  <c r="L794" i="6"/>
  <c r="B795" i="6"/>
  <c r="C795" i="6"/>
  <c r="D795" i="6"/>
  <c r="E795" i="6"/>
  <c r="F795" i="6"/>
  <c r="G795" i="6"/>
  <c r="H795" i="6"/>
  <c r="I795" i="6"/>
  <c r="J795" i="6"/>
  <c r="K795" i="6"/>
  <c r="L795" i="6"/>
  <c r="B796" i="6"/>
  <c r="C796" i="6"/>
  <c r="D796" i="6"/>
  <c r="E796" i="6"/>
  <c r="F796" i="6"/>
  <c r="G796" i="6"/>
  <c r="H796" i="6"/>
  <c r="I796" i="6"/>
  <c r="J796" i="6"/>
  <c r="K796" i="6"/>
  <c r="L796" i="6"/>
  <c r="B797" i="6"/>
  <c r="C797" i="6"/>
  <c r="D797" i="6"/>
  <c r="E797" i="6"/>
  <c r="F797" i="6"/>
  <c r="G797" i="6"/>
  <c r="H797" i="6"/>
  <c r="I797" i="6"/>
  <c r="J797" i="6"/>
  <c r="K797" i="6"/>
  <c r="L797" i="6"/>
  <c r="B798" i="6"/>
  <c r="C798" i="6"/>
  <c r="D798" i="6"/>
  <c r="E798" i="6"/>
  <c r="F798" i="6"/>
  <c r="G798" i="6"/>
  <c r="H798" i="6"/>
  <c r="I798" i="6"/>
  <c r="J798" i="6"/>
  <c r="K798" i="6"/>
  <c r="L798" i="6"/>
  <c r="B799" i="6"/>
  <c r="C799" i="6"/>
  <c r="D799" i="6"/>
  <c r="E799" i="6"/>
  <c r="F799" i="6"/>
  <c r="G799" i="6"/>
  <c r="H799" i="6"/>
  <c r="I799" i="6"/>
  <c r="J799" i="6"/>
  <c r="K799" i="6"/>
  <c r="L799" i="6"/>
  <c r="B800" i="6"/>
  <c r="C800" i="6"/>
  <c r="D800" i="6"/>
  <c r="E800" i="6"/>
  <c r="F800" i="6"/>
  <c r="G800" i="6"/>
  <c r="H800" i="6"/>
  <c r="I800" i="6"/>
  <c r="J800" i="6"/>
  <c r="K800" i="6"/>
  <c r="L800" i="6"/>
  <c r="B801" i="6"/>
  <c r="C801" i="6"/>
  <c r="D801" i="6"/>
  <c r="E801" i="6"/>
  <c r="F801" i="6"/>
  <c r="G801" i="6"/>
  <c r="H801" i="6"/>
  <c r="I801" i="6"/>
  <c r="J801" i="6"/>
  <c r="K801" i="6"/>
  <c r="L801" i="6"/>
  <c r="B802" i="6"/>
  <c r="C802" i="6"/>
  <c r="D802" i="6"/>
  <c r="E802" i="6"/>
  <c r="F802" i="6"/>
  <c r="G802" i="6"/>
  <c r="H802" i="6"/>
  <c r="I802" i="6"/>
  <c r="J802" i="6"/>
  <c r="K802" i="6"/>
  <c r="L802" i="6"/>
  <c r="B803" i="6"/>
  <c r="C803" i="6"/>
  <c r="D803" i="6"/>
  <c r="E803" i="6"/>
  <c r="F803" i="6"/>
  <c r="G803" i="6"/>
  <c r="H803" i="6"/>
  <c r="I803" i="6"/>
  <c r="J803" i="6"/>
  <c r="K803" i="6"/>
  <c r="L803" i="6"/>
  <c r="B804" i="6"/>
  <c r="C804" i="6"/>
  <c r="D804" i="6"/>
  <c r="E804" i="6"/>
  <c r="F804" i="6"/>
  <c r="G804" i="6"/>
  <c r="H804" i="6"/>
  <c r="I804" i="6"/>
  <c r="J804" i="6"/>
  <c r="K804" i="6"/>
  <c r="L804" i="6"/>
  <c r="B805" i="6"/>
  <c r="C805" i="6"/>
  <c r="D805" i="6"/>
  <c r="E805" i="6"/>
  <c r="F805" i="6"/>
  <c r="G805" i="6"/>
  <c r="H805" i="6"/>
  <c r="I805" i="6"/>
  <c r="J805" i="6"/>
  <c r="K805" i="6"/>
  <c r="L805" i="6"/>
  <c r="B806" i="6"/>
  <c r="C806" i="6"/>
  <c r="D806" i="6"/>
  <c r="E806" i="6"/>
  <c r="F806" i="6"/>
  <c r="G806" i="6"/>
  <c r="H806" i="6"/>
  <c r="I806" i="6"/>
  <c r="J806" i="6"/>
  <c r="K806" i="6"/>
  <c r="L806" i="6"/>
  <c r="B807" i="6"/>
  <c r="C807" i="6"/>
  <c r="D807" i="6"/>
  <c r="E807" i="6"/>
  <c r="F807" i="6"/>
  <c r="G807" i="6"/>
  <c r="H807" i="6"/>
  <c r="I807" i="6"/>
  <c r="J807" i="6"/>
  <c r="K807" i="6"/>
  <c r="L807" i="6"/>
  <c r="B808" i="6"/>
  <c r="C808" i="6"/>
  <c r="D808" i="6"/>
  <c r="E808" i="6"/>
  <c r="F808" i="6"/>
  <c r="G808" i="6"/>
  <c r="H808" i="6"/>
  <c r="I808" i="6"/>
  <c r="J808" i="6"/>
  <c r="K808" i="6"/>
  <c r="L808" i="6"/>
  <c r="B809" i="6"/>
  <c r="C809" i="6"/>
  <c r="D809" i="6"/>
  <c r="E809" i="6"/>
  <c r="F809" i="6"/>
  <c r="G809" i="6"/>
  <c r="H809" i="6"/>
  <c r="I809" i="6"/>
  <c r="J809" i="6"/>
  <c r="K809" i="6"/>
  <c r="L809" i="6"/>
  <c r="B810" i="6"/>
  <c r="C810" i="6"/>
  <c r="D810" i="6"/>
  <c r="E810" i="6"/>
  <c r="F810" i="6"/>
  <c r="G810" i="6"/>
  <c r="H810" i="6"/>
  <c r="I810" i="6"/>
  <c r="J810" i="6"/>
  <c r="K810" i="6"/>
  <c r="L810" i="6"/>
  <c r="B811" i="6"/>
  <c r="C811" i="6"/>
  <c r="D811" i="6"/>
  <c r="E811" i="6"/>
  <c r="F811" i="6"/>
  <c r="G811" i="6"/>
  <c r="H811" i="6"/>
  <c r="I811" i="6"/>
  <c r="J811" i="6"/>
  <c r="K811" i="6"/>
  <c r="L811" i="6"/>
  <c r="B812" i="6"/>
  <c r="C812" i="6"/>
  <c r="D812" i="6"/>
  <c r="E812" i="6"/>
  <c r="F812" i="6"/>
  <c r="G812" i="6"/>
  <c r="H812" i="6"/>
  <c r="I812" i="6"/>
  <c r="J812" i="6"/>
  <c r="K812" i="6"/>
  <c r="L812" i="6"/>
  <c r="B813" i="6"/>
  <c r="C813" i="6"/>
  <c r="D813" i="6"/>
  <c r="E813" i="6"/>
  <c r="F813" i="6"/>
  <c r="G813" i="6"/>
  <c r="H813" i="6"/>
  <c r="I813" i="6"/>
  <c r="J813" i="6"/>
  <c r="K813" i="6"/>
  <c r="L813" i="6"/>
  <c r="B814" i="6"/>
  <c r="C814" i="6"/>
  <c r="D814" i="6"/>
  <c r="E814" i="6"/>
  <c r="F814" i="6"/>
  <c r="G814" i="6"/>
  <c r="H814" i="6"/>
  <c r="I814" i="6"/>
  <c r="J814" i="6"/>
  <c r="K814" i="6"/>
  <c r="L814" i="6"/>
  <c r="B815" i="6"/>
  <c r="C815" i="6"/>
  <c r="D815" i="6"/>
  <c r="E815" i="6"/>
  <c r="F815" i="6"/>
  <c r="G815" i="6"/>
  <c r="H815" i="6"/>
  <c r="I815" i="6"/>
  <c r="J815" i="6"/>
  <c r="K815" i="6"/>
  <c r="L815" i="6"/>
  <c r="B816" i="6"/>
  <c r="C816" i="6"/>
  <c r="D816" i="6"/>
  <c r="E816" i="6"/>
  <c r="F816" i="6"/>
  <c r="G816" i="6"/>
  <c r="H816" i="6"/>
  <c r="I816" i="6"/>
  <c r="J816" i="6"/>
  <c r="K816" i="6"/>
  <c r="L816" i="6"/>
  <c r="B817" i="6"/>
  <c r="C817" i="6"/>
  <c r="D817" i="6"/>
  <c r="E817" i="6"/>
  <c r="F817" i="6"/>
  <c r="G817" i="6"/>
  <c r="H817" i="6"/>
  <c r="I817" i="6"/>
  <c r="J817" i="6"/>
  <c r="K817" i="6"/>
  <c r="L817" i="6"/>
  <c r="B818" i="6"/>
  <c r="C818" i="6"/>
  <c r="D818" i="6"/>
  <c r="E818" i="6"/>
  <c r="F818" i="6"/>
  <c r="G818" i="6"/>
  <c r="H818" i="6"/>
  <c r="I818" i="6"/>
  <c r="J818" i="6"/>
  <c r="K818" i="6"/>
  <c r="L818" i="6"/>
  <c r="B819" i="6"/>
  <c r="C819" i="6"/>
  <c r="D819" i="6"/>
  <c r="E819" i="6"/>
  <c r="F819" i="6"/>
  <c r="G819" i="6"/>
  <c r="H819" i="6"/>
  <c r="I819" i="6"/>
  <c r="J819" i="6"/>
  <c r="K819" i="6"/>
  <c r="L819" i="6"/>
  <c r="B820" i="6"/>
  <c r="C820" i="6"/>
  <c r="D820" i="6"/>
  <c r="E820" i="6"/>
  <c r="F820" i="6"/>
  <c r="G820" i="6"/>
  <c r="H820" i="6"/>
  <c r="I820" i="6"/>
  <c r="J820" i="6"/>
  <c r="K820" i="6"/>
  <c r="L820" i="6"/>
  <c r="B821" i="6"/>
  <c r="C821" i="6"/>
  <c r="D821" i="6"/>
  <c r="E821" i="6"/>
  <c r="F821" i="6"/>
  <c r="G821" i="6"/>
  <c r="H821" i="6"/>
  <c r="I821" i="6"/>
  <c r="J821" i="6"/>
  <c r="K821" i="6"/>
  <c r="L821" i="6"/>
  <c r="B822" i="6"/>
  <c r="C822" i="6"/>
  <c r="D822" i="6"/>
  <c r="E822" i="6"/>
  <c r="F822" i="6"/>
  <c r="G822" i="6"/>
  <c r="H822" i="6"/>
  <c r="I822" i="6"/>
  <c r="J822" i="6"/>
  <c r="K822" i="6"/>
  <c r="L822" i="6"/>
  <c r="B823" i="6"/>
  <c r="C823" i="6"/>
  <c r="D823" i="6"/>
  <c r="E823" i="6"/>
  <c r="F823" i="6"/>
  <c r="G823" i="6"/>
  <c r="H823" i="6"/>
  <c r="I823" i="6"/>
  <c r="J823" i="6"/>
  <c r="K823" i="6"/>
  <c r="L823" i="6"/>
  <c r="B824" i="6"/>
  <c r="C824" i="6"/>
  <c r="D824" i="6"/>
  <c r="E824" i="6"/>
  <c r="F824" i="6"/>
  <c r="G824" i="6"/>
  <c r="H824" i="6"/>
  <c r="I824" i="6"/>
  <c r="J824" i="6"/>
  <c r="K824" i="6"/>
  <c r="L824" i="6"/>
  <c r="B825" i="6"/>
  <c r="C825" i="6"/>
  <c r="D825" i="6"/>
  <c r="E825" i="6"/>
  <c r="F825" i="6"/>
  <c r="G825" i="6"/>
  <c r="H825" i="6"/>
  <c r="I825" i="6"/>
  <c r="J825" i="6"/>
  <c r="K825" i="6"/>
  <c r="L825" i="6"/>
  <c r="B826" i="6"/>
  <c r="C826" i="6"/>
  <c r="D826" i="6"/>
  <c r="E826" i="6"/>
  <c r="F826" i="6"/>
  <c r="G826" i="6"/>
  <c r="H826" i="6"/>
  <c r="I826" i="6"/>
  <c r="J826" i="6"/>
  <c r="K826" i="6"/>
  <c r="L826" i="6"/>
  <c r="B827" i="6"/>
  <c r="C827" i="6"/>
  <c r="D827" i="6"/>
  <c r="E827" i="6"/>
  <c r="F827" i="6"/>
  <c r="G827" i="6"/>
  <c r="H827" i="6"/>
  <c r="I827" i="6"/>
  <c r="J827" i="6"/>
  <c r="K827" i="6"/>
  <c r="L827" i="6"/>
  <c r="B828" i="6"/>
  <c r="C828" i="6"/>
  <c r="D828" i="6"/>
  <c r="E828" i="6"/>
  <c r="F828" i="6"/>
  <c r="G828" i="6"/>
  <c r="H828" i="6"/>
  <c r="I828" i="6"/>
  <c r="J828" i="6"/>
  <c r="K828" i="6"/>
  <c r="L828" i="6"/>
  <c r="B829" i="6"/>
  <c r="C829" i="6"/>
  <c r="D829" i="6"/>
  <c r="E829" i="6"/>
  <c r="F829" i="6"/>
  <c r="G829" i="6"/>
  <c r="H829" i="6"/>
  <c r="I829" i="6"/>
  <c r="J829" i="6"/>
  <c r="K829" i="6"/>
  <c r="L829" i="6"/>
  <c r="B830" i="6"/>
  <c r="C830" i="6"/>
  <c r="D830" i="6"/>
  <c r="E830" i="6"/>
  <c r="F830" i="6"/>
  <c r="G830" i="6"/>
  <c r="H830" i="6"/>
  <c r="I830" i="6"/>
  <c r="J830" i="6"/>
  <c r="K830" i="6"/>
  <c r="L830" i="6"/>
  <c r="B831" i="6"/>
  <c r="C831" i="6"/>
  <c r="D831" i="6"/>
  <c r="E831" i="6"/>
  <c r="F831" i="6"/>
  <c r="G831" i="6"/>
  <c r="H831" i="6"/>
  <c r="I831" i="6"/>
  <c r="J831" i="6"/>
  <c r="K831" i="6"/>
  <c r="L831" i="6"/>
  <c r="B832" i="6"/>
  <c r="C832" i="6"/>
  <c r="D832" i="6"/>
  <c r="E832" i="6"/>
  <c r="F832" i="6"/>
  <c r="G832" i="6"/>
  <c r="H832" i="6"/>
  <c r="I832" i="6"/>
  <c r="J832" i="6"/>
  <c r="K832" i="6"/>
  <c r="L832" i="6"/>
  <c r="B833" i="6"/>
  <c r="C833" i="6"/>
  <c r="D833" i="6"/>
  <c r="E833" i="6"/>
  <c r="F833" i="6"/>
  <c r="G833" i="6"/>
  <c r="H833" i="6"/>
  <c r="I833" i="6"/>
  <c r="J833" i="6"/>
  <c r="K833" i="6"/>
  <c r="L833" i="6"/>
  <c r="B834" i="6"/>
  <c r="C834" i="6"/>
  <c r="D834" i="6"/>
  <c r="E834" i="6"/>
  <c r="F834" i="6"/>
  <c r="G834" i="6"/>
  <c r="H834" i="6"/>
  <c r="I834" i="6"/>
  <c r="J834" i="6"/>
  <c r="K834" i="6"/>
  <c r="L834" i="6"/>
  <c r="B835" i="6"/>
  <c r="C835" i="6"/>
  <c r="D835" i="6"/>
  <c r="E835" i="6"/>
  <c r="F835" i="6"/>
  <c r="G835" i="6"/>
  <c r="H835" i="6"/>
  <c r="I835" i="6"/>
  <c r="J835" i="6"/>
  <c r="K835" i="6"/>
  <c r="L835" i="6"/>
  <c r="B836" i="6"/>
  <c r="C836" i="6"/>
  <c r="D836" i="6"/>
  <c r="E836" i="6"/>
  <c r="F836" i="6"/>
  <c r="G836" i="6"/>
  <c r="H836" i="6"/>
  <c r="I836" i="6"/>
  <c r="J836" i="6"/>
  <c r="K836" i="6"/>
  <c r="L836" i="6"/>
  <c r="B837" i="6"/>
  <c r="C837" i="6"/>
  <c r="D837" i="6"/>
  <c r="E837" i="6"/>
  <c r="F837" i="6"/>
  <c r="G837" i="6"/>
  <c r="H837" i="6"/>
  <c r="I837" i="6"/>
  <c r="J837" i="6"/>
  <c r="K837" i="6"/>
  <c r="L837" i="6"/>
  <c r="B838" i="6"/>
  <c r="C838" i="6"/>
  <c r="D838" i="6"/>
  <c r="E838" i="6"/>
  <c r="F838" i="6"/>
  <c r="G838" i="6"/>
  <c r="H838" i="6"/>
  <c r="I838" i="6"/>
  <c r="J838" i="6"/>
  <c r="K838" i="6"/>
  <c r="L838" i="6"/>
  <c r="B839" i="6"/>
  <c r="C839" i="6"/>
  <c r="D839" i="6"/>
  <c r="E839" i="6"/>
  <c r="F839" i="6"/>
  <c r="G839" i="6"/>
  <c r="H839" i="6"/>
  <c r="I839" i="6"/>
  <c r="J839" i="6"/>
  <c r="K839" i="6"/>
  <c r="L839" i="6"/>
  <c r="B840" i="6"/>
  <c r="C840" i="6"/>
  <c r="D840" i="6"/>
  <c r="E840" i="6"/>
  <c r="F840" i="6"/>
  <c r="G840" i="6"/>
  <c r="H840" i="6"/>
  <c r="I840" i="6"/>
  <c r="J840" i="6"/>
  <c r="K840" i="6"/>
  <c r="L840" i="6"/>
  <c r="B841" i="6"/>
  <c r="C841" i="6"/>
  <c r="D841" i="6"/>
  <c r="E841" i="6"/>
  <c r="F841" i="6"/>
  <c r="G841" i="6"/>
  <c r="H841" i="6"/>
  <c r="I841" i="6"/>
  <c r="J841" i="6"/>
  <c r="K841" i="6"/>
  <c r="L841" i="6"/>
  <c r="B842" i="6"/>
  <c r="C842" i="6"/>
  <c r="D842" i="6"/>
  <c r="E842" i="6"/>
  <c r="F842" i="6"/>
  <c r="G842" i="6"/>
  <c r="H842" i="6"/>
  <c r="I842" i="6"/>
  <c r="J842" i="6"/>
  <c r="K842" i="6"/>
  <c r="L842" i="6"/>
  <c r="B843" i="6"/>
  <c r="C843" i="6"/>
  <c r="D843" i="6"/>
  <c r="E843" i="6"/>
  <c r="F843" i="6"/>
  <c r="G843" i="6"/>
  <c r="H843" i="6"/>
  <c r="I843" i="6"/>
  <c r="J843" i="6"/>
  <c r="K843" i="6"/>
  <c r="L843" i="6"/>
  <c r="B844" i="6"/>
  <c r="C844" i="6"/>
  <c r="D844" i="6"/>
  <c r="E844" i="6"/>
  <c r="F844" i="6"/>
  <c r="G844" i="6"/>
  <c r="H844" i="6"/>
  <c r="I844" i="6"/>
  <c r="J844" i="6"/>
  <c r="K844" i="6"/>
  <c r="L844" i="6"/>
  <c r="B845" i="6"/>
  <c r="C845" i="6"/>
  <c r="D845" i="6"/>
  <c r="E845" i="6"/>
  <c r="F845" i="6"/>
  <c r="G845" i="6"/>
  <c r="H845" i="6"/>
  <c r="I845" i="6"/>
  <c r="J845" i="6"/>
  <c r="K845" i="6"/>
  <c r="L845" i="6"/>
  <c r="B846" i="6"/>
  <c r="C846" i="6"/>
  <c r="D846" i="6"/>
  <c r="E846" i="6"/>
  <c r="F846" i="6"/>
  <c r="G846" i="6"/>
  <c r="H846" i="6"/>
  <c r="I846" i="6"/>
  <c r="J846" i="6"/>
  <c r="K846" i="6"/>
  <c r="L846" i="6"/>
  <c r="B847" i="6"/>
  <c r="C847" i="6"/>
  <c r="D847" i="6"/>
  <c r="E847" i="6"/>
  <c r="F847" i="6"/>
  <c r="G847" i="6"/>
  <c r="H847" i="6"/>
  <c r="I847" i="6"/>
  <c r="J847" i="6"/>
  <c r="K847" i="6"/>
  <c r="L847" i="6"/>
  <c r="B848" i="6"/>
  <c r="C848" i="6"/>
  <c r="D848" i="6"/>
  <c r="E848" i="6"/>
  <c r="F848" i="6"/>
  <c r="G848" i="6"/>
  <c r="H848" i="6"/>
  <c r="I848" i="6"/>
  <c r="J848" i="6"/>
  <c r="K848" i="6"/>
  <c r="L848" i="6"/>
  <c r="B849" i="6"/>
  <c r="C849" i="6"/>
  <c r="D849" i="6"/>
  <c r="E849" i="6"/>
  <c r="F849" i="6"/>
  <c r="G849" i="6"/>
  <c r="H849" i="6"/>
  <c r="I849" i="6"/>
  <c r="J849" i="6"/>
  <c r="K849" i="6"/>
  <c r="L849" i="6"/>
  <c r="B850" i="6"/>
  <c r="C850" i="6"/>
  <c r="D850" i="6"/>
  <c r="E850" i="6"/>
  <c r="F850" i="6"/>
  <c r="G850" i="6"/>
  <c r="H850" i="6"/>
  <c r="I850" i="6"/>
  <c r="J850" i="6"/>
  <c r="K850" i="6"/>
  <c r="L850" i="6"/>
  <c r="B851" i="6"/>
  <c r="C851" i="6"/>
  <c r="D851" i="6"/>
  <c r="E851" i="6"/>
  <c r="F851" i="6"/>
  <c r="G851" i="6"/>
  <c r="H851" i="6"/>
  <c r="I851" i="6"/>
  <c r="J851" i="6"/>
  <c r="K851" i="6"/>
  <c r="L851" i="6"/>
  <c r="B852" i="6"/>
  <c r="C852" i="6"/>
  <c r="D852" i="6"/>
  <c r="E852" i="6"/>
  <c r="F852" i="6"/>
  <c r="G852" i="6"/>
  <c r="H852" i="6"/>
  <c r="I852" i="6"/>
  <c r="J852" i="6"/>
  <c r="K852" i="6"/>
  <c r="L852" i="6"/>
  <c r="B853" i="6"/>
  <c r="C853" i="6"/>
  <c r="D853" i="6"/>
  <c r="E853" i="6"/>
  <c r="F853" i="6"/>
  <c r="G853" i="6"/>
  <c r="H853" i="6"/>
  <c r="I853" i="6"/>
  <c r="J853" i="6"/>
  <c r="K853" i="6"/>
  <c r="L853" i="6"/>
  <c r="B854" i="6"/>
  <c r="C854" i="6"/>
  <c r="D854" i="6"/>
  <c r="E854" i="6"/>
  <c r="F854" i="6"/>
  <c r="G854" i="6"/>
  <c r="H854" i="6"/>
  <c r="I854" i="6"/>
  <c r="J854" i="6"/>
  <c r="K854" i="6"/>
  <c r="L854" i="6"/>
  <c r="B855" i="6"/>
  <c r="C855" i="6"/>
  <c r="D855" i="6"/>
  <c r="E855" i="6"/>
  <c r="F855" i="6"/>
  <c r="G855" i="6"/>
  <c r="H855" i="6"/>
  <c r="I855" i="6"/>
  <c r="J855" i="6"/>
  <c r="K855" i="6"/>
  <c r="L855" i="6"/>
  <c r="B856" i="6"/>
  <c r="C856" i="6"/>
  <c r="D856" i="6"/>
  <c r="E856" i="6"/>
  <c r="F856" i="6"/>
  <c r="G856" i="6"/>
  <c r="H856" i="6"/>
  <c r="I856" i="6"/>
  <c r="J856" i="6"/>
  <c r="K856" i="6"/>
  <c r="L856" i="6"/>
  <c r="B857" i="6"/>
  <c r="C857" i="6"/>
  <c r="D857" i="6"/>
  <c r="E857" i="6"/>
  <c r="F857" i="6"/>
  <c r="G857" i="6"/>
  <c r="H857" i="6"/>
  <c r="I857" i="6"/>
  <c r="J857" i="6"/>
  <c r="K857" i="6"/>
  <c r="L857" i="6"/>
  <c r="B858" i="6"/>
  <c r="C858" i="6"/>
  <c r="D858" i="6"/>
  <c r="E858" i="6"/>
  <c r="F858" i="6"/>
  <c r="G858" i="6"/>
  <c r="H858" i="6"/>
  <c r="I858" i="6"/>
  <c r="J858" i="6"/>
  <c r="K858" i="6"/>
  <c r="L858" i="6"/>
  <c r="B859" i="6"/>
  <c r="C859" i="6"/>
  <c r="D859" i="6"/>
  <c r="E859" i="6"/>
  <c r="F859" i="6"/>
  <c r="G859" i="6"/>
  <c r="H859" i="6"/>
  <c r="I859" i="6"/>
  <c r="J859" i="6"/>
  <c r="K859" i="6"/>
  <c r="L859" i="6"/>
  <c r="B860" i="6"/>
  <c r="C860" i="6"/>
  <c r="D860" i="6"/>
  <c r="E860" i="6"/>
  <c r="F860" i="6"/>
  <c r="G860" i="6"/>
  <c r="H860" i="6"/>
  <c r="I860" i="6"/>
  <c r="J860" i="6"/>
  <c r="K860" i="6"/>
  <c r="L860" i="6"/>
  <c r="B861" i="6"/>
  <c r="C861" i="6"/>
  <c r="D861" i="6"/>
  <c r="E861" i="6"/>
  <c r="F861" i="6"/>
  <c r="G861" i="6"/>
  <c r="H861" i="6"/>
  <c r="I861" i="6"/>
  <c r="J861" i="6"/>
  <c r="K861" i="6"/>
  <c r="L861" i="6"/>
  <c r="B862" i="6"/>
  <c r="C862" i="6"/>
  <c r="D862" i="6"/>
  <c r="E862" i="6"/>
  <c r="F862" i="6"/>
  <c r="G862" i="6"/>
  <c r="H862" i="6"/>
  <c r="I862" i="6"/>
  <c r="J862" i="6"/>
  <c r="K862" i="6"/>
  <c r="L862" i="6"/>
  <c r="B863" i="6"/>
  <c r="C863" i="6"/>
  <c r="D863" i="6"/>
  <c r="E863" i="6"/>
  <c r="F863" i="6"/>
  <c r="G863" i="6"/>
  <c r="H863" i="6"/>
  <c r="I863" i="6"/>
  <c r="J863" i="6"/>
  <c r="K863" i="6"/>
  <c r="L863" i="6"/>
  <c r="B864" i="6"/>
  <c r="C864" i="6"/>
  <c r="D864" i="6"/>
  <c r="E864" i="6"/>
  <c r="F864" i="6"/>
  <c r="G864" i="6"/>
  <c r="H864" i="6"/>
  <c r="I864" i="6"/>
  <c r="J864" i="6"/>
  <c r="K864" i="6"/>
  <c r="L864" i="6"/>
  <c r="B865" i="6"/>
  <c r="C865" i="6"/>
  <c r="D865" i="6"/>
  <c r="E865" i="6"/>
  <c r="F865" i="6"/>
  <c r="G865" i="6"/>
  <c r="H865" i="6"/>
  <c r="I865" i="6"/>
  <c r="J865" i="6"/>
  <c r="K865" i="6"/>
  <c r="L865" i="6"/>
  <c r="B866" i="6"/>
  <c r="C866" i="6"/>
  <c r="D866" i="6"/>
  <c r="E866" i="6"/>
  <c r="F866" i="6"/>
  <c r="G866" i="6"/>
  <c r="H866" i="6"/>
  <c r="I866" i="6"/>
  <c r="J866" i="6"/>
  <c r="K866" i="6"/>
  <c r="L866" i="6"/>
  <c r="B867" i="6"/>
  <c r="C867" i="6"/>
  <c r="D867" i="6"/>
  <c r="E867" i="6"/>
  <c r="F867" i="6"/>
  <c r="G867" i="6"/>
  <c r="H867" i="6"/>
  <c r="I867" i="6"/>
  <c r="J867" i="6"/>
  <c r="K867" i="6"/>
  <c r="L867" i="6"/>
  <c r="B868" i="6"/>
  <c r="C868" i="6"/>
  <c r="D868" i="6"/>
  <c r="E868" i="6"/>
  <c r="F868" i="6"/>
  <c r="G868" i="6"/>
  <c r="H868" i="6"/>
  <c r="I868" i="6"/>
  <c r="J868" i="6"/>
  <c r="K868" i="6"/>
  <c r="L868" i="6"/>
  <c r="B869" i="6"/>
  <c r="C869" i="6"/>
  <c r="D869" i="6"/>
  <c r="E869" i="6"/>
  <c r="F869" i="6"/>
  <c r="G869" i="6"/>
  <c r="H869" i="6"/>
  <c r="I869" i="6"/>
  <c r="J869" i="6"/>
  <c r="K869" i="6"/>
  <c r="L869" i="6"/>
  <c r="B870" i="6"/>
  <c r="C870" i="6"/>
  <c r="D870" i="6"/>
  <c r="E870" i="6"/>
  <c r="F870" i="6"/>
  <c r="G870" i="6"/>
  <c r="H870" i="6"/>
  <c r="I870" i="6"/>
  <c r="J870" i="6"/>
  <c r="K870" i="6"/>
  <c r="L870" i="6"/>
  <c r="B871" i="6"/>
  <c r="C871" i="6"/>
  <c r="D871" i="6"/>
  <c r="E871" i="6"/>
  <c r="F871" i="6"/>
  <c r="G871" i="6"/>
  <c r="H871" i="6"/>
  <c r="I871" i="6"/>
  <c r="J871" i="6"/>
  <c r="K871" i="6"/>
  <c r="L871" i="6"/>
  <c r="B872" i="6"/>
  <c r="C872" i="6"/>
  <c r="D872" i="6"/>
  <c r="E872" i="6"/>
  <c r="F872" i="6"/>
  <c r="G872" i="6"/>
  <c r="H872" i="6"/>
  <c r="I872" i="6"/>
  <c r="J872" i="6"/>
  <c r="K872" i="6"/>
  <c r="L872" i="6"/>
  <c r="B873" i="6"/>
  <c r="C873" i="6"/>
  <c r="D873" i="6"/>
  <c r="E873" i="6"/>
  <c r="F873" i="6"/>
  <c r="G873" i="6"/>
  <c r="H873" i="6"/>
  <c r="I873" i="6"/>
  <c r="J873" i="6"/>
  <c r="K873" i="6"/>
  <c r="L873" i="6"/>
  <c r="B874" i="6"/>
  <c r="C874" i="6"/>
  <c r="D874" i="6"/>
  <c r="E874" i="6"/>
  <c r="F874" i="6"/>
  <c r="G874" i="6"/>
  <c r="H874" i="6"/>
  <c r="I874" i="6"/>
  <c r="J874" i="6"/>
  <c r="K874" i="6"/>
  <c r="L874" i="6"/>
  <c r="B875" i="6"/>
  <c r="C875" i="6"/>
  <c r="D875" i="6"/>
  <c r="E875" i="6"/>
  <c r="F875" i="6"/>
  <c r="G875" i="6"/>
  <c r="H875" i="6"/>
  <c r="I875" i="6"/>
  <c r="J875" i="6"/>
  <c r="K875" i="6"/>
  <c r="L875" i="6"/>
  <c r="B876" i="6"/>
  <c r="C876" i="6"/>
  <c r="D876" i="6"/>
  <c r="E876" i="6"/>
  <c r="F876" i="6"/>
  <c r="G876" i="6"/>
  <c r="H876" i="6"/>
  <c r="I876" i="6"/>
  <c r="J876" i="6"/>
  <c r="K876" i="6"/>
  <c r="L876" i="6"/>
  <c r="B877" i="6"/>
  <c r="C877" i="6"/>
  <c r="D877" i="6"/>
  <c r="E877" i="6"/>
  <c r="F877" i="6"/>
  <c r="G877" i="6"/>
  <c r="H877" i="6"/>
  <c r="I877" i="6"/>
  <c r="J877" i="6"/>
  <c r="K877" i="6"/>
  <c r="L877" i="6"/>
  <c r="B878" i="6"/>
  <c r="C878" i="6"/>
  <c r="D878" i="6"/>
  <c r="E878" i="6"/>
  <c r="F878" i="6"/>
  <c r="G878" i="6"/>
  <c r="H878" i="6"/>
  <c r="I878" i="6"/>
  <c r="J878" i="6"/>
  <c r="K878" i="6"/>
  <c r="L878" i="6"/>
  <c r="B879" i="6"/>
  <c r="C879" i="6"/>
  <c r="D879" i="6"/>
  <c r="E879" i="6"/>
  <c r="F879" i="6"/>
  <c r="G879" i="6"/>
  <c r="H879" i="6"/>
  <c r="I879" i="6"/>
  <c r="J879" i="6"/>
  <c r="K879" i="6"/>
  <c r="L879" i="6"/>
  <c r="B880" i="6"/>
  <c r="C880" i="6"/>
  <c r="D880" i="6"/>
  <c r="E880" i="6"/>
  <c r="F880" i="6"/>
  <c r="G880" i="6"/>
  <c r="H880" i="6"/>
  <c r="I880" i="6"/>
  <c r="J880" i="6"/>
  <c r="K880" i="6"/>
  <c r="L880" i="6"/>
  <c r="B881" i="6"/>
  <c r="C881" i="6"/>
  <c r="D881" i="6"/>
  <c r="E881" i="6"/>
  <c r="F881" i="6"/>
  <c r="G881" i="6"/>
  <c r="H881" i="6"/>
  <c r="I881" i="6"/>
  <c r="J881" i="6"/>
  <c r="K881" i="6"/>
  <c r="L881" i="6"/>
  <c r="B882" i="6"/>
  <c r="C882" i="6"/>
  <c r="D882" i="6"/>
  <c r="E882" i="6"/>
  <c r="F882" i="6"/>
  <c r="G882" i="6"/>
  <c r="H882" i="6"/>
  <c r="I882" i="6"/>
  <c r="J882" i="6"/>
  <c r="K882" i="6"/>
  <c r="L882" i="6"/>
  <c r="B883" i="6"/>
  <c r="C883" i="6"/>
  <c r="D883" i="6"/>
  <c r="E883" i="6"/>
  <c r="F883" i="6"/>
  <c r="G883" i="6"/>
  <c r="H883" i="6"/>
  <c r="I883" i="6"/>
  <c r="J883" i="6"/>
  <c r="K883" i="6"/>
  <c r="L883" i="6"/>
  <c r="B884" i="6"/>
  <c r="C884" i="6"/>
  <c r="D884" i="6"/>
  <c r="E884" i="6"/>
  <c r="F884" i="6"/>
  <c r="G884" i="6"/>
  <c r="H884" i="6"/>
  <c r="I884" i="6"/>
  <c r="J884" i="6"/>
  <c r="K884" i="6"/>
  <c r="L884" i="6"/>
  <c r="B885" i="6"/>
  <c r="C885" i="6"/>
  <c r="D885" i="6"/>
  <c r="E885" i="6"/>
  <c r="F885" i="6"/>
  <c r="G885" i="6"/>
  <c r="H885" i="6"/>
  <c r="I885" i="6"/>
  <c r="J885" i="6"/>
  <c r="K885" i="6"/>
  <c r="L885" i="6"/>
  <c r="B886" i="6"/>
  <c r="C886" i="6"/>
  <c r="D886" i="6"/>
  <c r="E886" i="6"/>
  <c r="F886" i="6"/>
  <c r="G886" i="6"/>
  <c r="H886" i="6"/>
  <c r="I886" i="6"/>
  <c r="J886" i="6"/>
  <c r="K886" i="6"/>
  <c r="L886" i="6"/>
  <c r="B887" i="6"/>
  <c r="C887" i="6"/>
  <c r="D887" i="6"/>
  <c r="E887" i="6"/>
  <c r="F887" i="6"/>
  <c r="G887" i="6"/>
  <c r="H887" i="6"/>
  <c r="I887" i="6"/>
  <c r="J887" i="6"/>
  <c r="K887" i="6"/>
  <c r="L887" i="6"/>
  <c r="B888" i="6"/>
  <c r="C888" i="6"/>
  <c r="D888" i="6"/>
  <c r="E888" i="6"/>
  <c r="F888" i="6"/>
  <c r="G888" i="6"/>
  <c r="H888" i="6"/>
  <c r="I888" i="6"/>
  <c r="J888" i="6"/>
  <c r="K888" i="6"/>
  <c r="L888" i="6"/>
  <c r="B889" i="6"/>
  <c r="C889" i="6"/>
  <c r="D889" i="6"/>
  <c r="E889" i="6"/>
  <c r="F889" i="6"/>
  <c r="G889" i="6"/>
  <c r="H889" i="6"/>
  <c r="I889" i="6"/>
  <c r="J889" i="6"/>
  <c r="K889" i="6"/>
  <c r="L889" i="6"/>
  <c r="B890" i="6"/>
  <c r="C890" i="6"/>
  <c r="D890" i="6"/>
  <c r="E890" i="6"/>
  <c r="F890" i="6"/>
  <c r="G890" i="6"/>
  <c r="H890" i="6"/>
  <c r="I890" i="6"/>
  <c r="J890" i="6"/>
  <c r="K890" i="6"/>
  <c r="L890" i="6"/>
  <c r="B891" i="6"/>
  <c r="C891" i="6"/>
  <c r="D891" i="6"/>
  <c r="E891" i="6"/>
  <c r="F891" i="6"/>
  <c r="G891" i="6"/>
  <c r="H891" i="6"/>
  <c r="I891" i="6"/>
  <c r="J891" i="6"/>
  <c r="K891" i="6"/>
  <c r="L891" i="6"/>
  <c r="B892" i="6"/>
  <c r="C892" i="6"/>
  <c r="D892" i="6"/>
  <c r="E892" i="6"/>
  <c r="F892" i="6"/>
  <c r="G892" i="6"/>
  <c r="H892" i="6"/>
  <c r="I892" i="6"/>
  <c r="J892" i="6"/>
  <c r="K892" i="6"/>
  <c r="L892" i="6"/>
  <c r="B893" i="6"/>
  <c r="C893" i="6"/>
  <c r="D893" i="6"/>
  <c r="E893" i="6"/>
  <c r="F893" i="6"/>
  <c r="G893" i="6"/>
  <c r="H893" i="6"/>
  <c r="I893" i="6"/>
  <c r="J893" i="6"/>
  <c r="K893" i="6"/>
  <c r="L893" i="6"/>
  <c r="B894" i="6"/>
  <c r="C894" i="6"/>
  <c r="D894" i="6"/>
  <c r="E894" i="6"/>
  <c r="F894" i="6"/>
  <c r="G894" i="6"/>
  <c r="H894" i="6"/>
  <c r="I894" i="6"/>
  <c r="J894" i="6"/>
  <c r="K894" i="6"/>
  <c r="L894" i="6"/>
  <c r="B895" i="6"/>
  <c r="C895" i="6"/>
  <c r="D895" i="6"/>
  <c r="E895" i="6"/>
  <c r="F895" i="6"/>
  <c r="G895" i="6"/>
  <c r="H895" i="6"/>
  <c r="I895" i="6"/>
  <c r="J895" i="6"/>
  <c r="K895" i="6"/>
  <c r="L895" i="6"/>
  <c r="B896" i="6"/>
  <c r="C896" i="6"/>
  <c r="D896" i="6"/>
  <c r="E896" i="6"/>
  <c r="F896" i="6"/>
  <c r="G896" i="6"/>
  <c r="H896" i="6"/>
  <c r="I896" i="6"/>
  <c r="J896" i="6"/>
  <c r="K896" i="6"/>
  <c r="L896" i="6"/>
  <c r="B897" i="6"/>
  <c r="C897" i="6"/>
  <c r="D897" i="6"/>
  <c r="E897" i="6"/>
  <c r="F897" i="6"/>
  <c r="G897" i="6"/>
  <c r="H897" i="6"/>
  <c r="I897" i="6"/>
  <c r="J897" i="6"/>
  <c r="K897" i="6"/>
  <c r="L897" i="6"/>
  <c r="B898" i="6"/>
  <c r="C898" i="6"/>
  <c r="D898" i="6"/>
  <c r="E898" i="6"/>
  <c r="F898" i="6"/>
  <c r="G898" i="6"/>
  <c r="H898" i="6"/>
  <c r="I898" i="6"/>
  <c r="J898" i="6"/>
  <c r="K898" i="6"/>
  <c r="L898" i="6"/>
  <c r="B899" i="6"/>
  <c r="C899" i="6"/>
  <c r="D899" i="6"/>
  <c r="E899" i="6"/>
  <c r="F899" i="6"/>
  <c r="G899" i="6"/>
  <c r="H899" i="6"/>
  <c r="I899" i="6"/>
  <c r="J899" i="6"/>
  <c r="K899" i="6"/>
  <c r="L899" i="6"/>
  <c r="B900" i="6"/>
  <c r="C900" i="6"/>
  <c r="D900" i="6"/>
  <c r="E900" i="6"/>
  <c r="F900" i="6"/>
  <c r="G900" i="6"/>
  <c r="H900" i="6"/>
  <c r="I900" i="6"/>
  <c r="J900" i="6"/>
  <c r="K900" i="6"/>
  <c r="L900" i="6"/>
  <c r="B901" i="6"/>
  <c r="C901" i="6"/>
  <c r="D901" i="6"/>
  <c r="E901" i="6"/>
  <c r="F901" i="6"/>
  <c r="G901" i="6"/>
  <c r="H901" i="6"/>
  <c r="I901" i="6"/>
  <c r="J901" i="6"/>
  <c r="K901" i="6"/>
  <c r="L901" i="6"/>
  <c r="B902" i="6"/>
  <c r="C902" i="6"/>
  <c r="D902" i="6"/>
  <c r="E902" i="6"/>
  <c r="F902" i="6"/>
  <c r="G902" i="6"/>
  <c r="H902" i="6"/>
  <c r="I902" i="6"/>
  <c r="J902" i="6"/>
  <c r="K902" i="6"/>
  <c r="L902" i="6"/>
  <c r="B903" i="6"/>
  <c r="C903" i="6"/>
  <c r="D903" i="6"/>
  <c r="E903" i="6"/>
  <c r="F903" i="6"/>
  <c r="G903" i="6"/>
  <c r="H903" i="6"/>
  <c r="I903" i="6"/>
  <c r="J903" i="6"/>
  <c r="K903" i="6"/>
  <c r="L903" i="6"/>
  <c r="B904" i="6"/>
  <c r="C904" i="6"/>
  <c r="D904" i="6"/>
  <c r="E904" i="6"/>
  <c r="F904" i="6"/>
  <c r="G904" i="6"/>
  <c r="H904" i="6"/>
  <c r="I904" i="6"/>
  <c r="J904" i="6"/>
  <c r="K904" i="6"/>
  <c r="L904" i="6"/>
  <c r="B905" i="6"/>
  <c r="C905" i="6"/>
  <c r="D905" i="6"/>
  <c r="E905" i="6"/>
  <c r="F905" i="6"/>
  <c r="G905" i="6"/>
  <c r="H905" i="6"/>
  <c r="I905" i="6"/>
  <c r="J905" i="6"/>
  <c r="K905" i="6"/>
  <c r="L905" i="6"/>
  <c r="B906" i="6"/>
  <c r="C906" i="6"/>
  <c r="D906" i="6"/>
  <c r="E906" i="6"/>
  <c r="F906" i="6"/>
  <c r="G906" i="6"/>
  <c r="H906" i="6"/>
  <c r="I906" i="6"/>
  <c r="J906" i="6"/>
  <c r="K906" i="6"/>
  <c r="L906" i="6"/>
  <c r="B907" i="6"/>
  <c r="C907" i="6"/>
  <c r="D907" i="6"/>
  <c r="E907" i="6"/>
  <c r="F907" i="6"/>
  <c r="G907" i="6"/>
  <c r="H907" i="6"/>
  <c r="I907" i="6"/>
  <c r="J907" i="6"/>
  <c r="K907" i="6"/>
  <c r="L907" i="6"/>
  <c r="B908" i="6"/>
  <c r="C908" i="6"/>
  <c r="D908" i="6"/>
  <c r="E908" i="6"/>
  <c r="F908" i="6"/>
  <c r="G908" i="6"/>
  <c r="H908" i="6"/>
  <c r="I908" i="6"/>
  <c r="J908" i="6"/>
  <c r="K908" i="6"/>
  <c r="L908" i="6"/>
  <c r="B909" i="6"/>
  <c r="C909" i="6"/>
  <c r="D909" i="6"/>
  <c r="E909" i="6"/>
  <c r="F909" i="6"/>
  <c r="G909" i="6"/>
  <c r="H909" i="6"/>
  <c r="I909" i="6"/>
  <c r="J909" i="6"/>
  <c r="K909" i="6"/>
  <c r="L909" i="6"/>
  <c r="B910" i="6"/>
  <c r="C910" i="6"/>
  <c r="D910" i="6"/>
  <c r="E910" i="6"/>
  <c r="F910" i="6"/>
  <c r="G910" i="6"/>
  <c r="H910" i="6"/>
  <c r="I910" i="6"/>
  <c r="J910" i="6"/>
  <c r="K910" i="6"/>
  <c r="L910" i="6"/>
  <c r="B911" i="6"/>
  <c r="C911" i="6"/>
  <c r="D911" i="6"/>
  <c r="E911" i="6"/>
  <c r="F911" i="6"/>
  <c r="G911" i="6"/>
  <c r="H911" i="6"/>
  <c r="I911" i="6"/>
  <c r="J911" i="6"/>
  <c r="K911" i="6"/>
  <c r="L911" i="6"/>
  <c r="B912" i="6"/>
  <c r="C912" i="6"/>
  <c r="D912" i="6"/>
  <c r="E912" i="6"/>
  <c r="F912" i="6"/>
  <c r="G912" i="6"/>
  <c r="H912" i="6"/>
  <c r="I912" i="6"/>
  <c r="J912" i="6"/>
  <c r="K912" i="6"/>
  <c r="L912" i="6"/>
  <c r="B913" i="6"/>
  <c r="C913" i="6"/>
  <c r="D913" i="6"/>
  <c r="E913" i="6"/>
  <c r="F913" i="6"/>
  <c r="G913" i="6"/>
  <c r="H913" i="6"/>
  <c r="I913" i="6"/>
  <c r="J913" i="6"/>
  <c r="K913" i="6"/>
  <c r="L913" i="6"/>
  <c r="B914" i="6"/>
  <c r="C914" i="6"/>
  <c r="D914" i="6"/>
  <c r="E914" i="6"/>
  <c r="F914" i="6"/>
  <c r="G914" i="6"/>
  <c r="H914" i="6"/>
  <c r="I914" i="6"/>
  <c r="J914" i="6"/>
  <c r="K914" i="6"/>
  <c r="L914" i="6"/>
  <c r="B915" i="6"/>
  <c r="C915" i="6"/>
  <c r="D915" i="6"/>
  <c r="E915" i="6"/>
  <c r="F915" i="6"/>
  <c r="G915" i="6"/>
  <c r="H915" i="6"/>
  <c r="I915" i="6"/>
  <c r="J915" i="6"/>
  <c r="K915" i="6"/>
  <c r="L915" i="6"/>
  <c r="B916" i="6"/>
  <c r="C916" i="6"/>
  <c r="D916" i="6"/>
  <c r="E916" i="6"/>
  <c r="F916" i="6"/>
  <c r="G916" i="6"/>
  <c r="H916" i="6"/>
  <c r="I916" i="6"/>
  <c r="J916" i="6"/>
  <c r="K916" i="6"/>
  <c r="L916" i="6"/>
  <c r="B917" i="6"/>
  <c r="C917" i="6"/>
  <c r="D917" i="6"/>
  <c r="E917" i="6"/>
  <c r="F917" i="6"/>
  <c r="G917" i="6"/>
  <c r="H917" i="6"/>
  <c r="I917" i="6"/>
  <c r="J917" i="6"/>
  <c r="K917" i="6"/>
  <c r="L917" i="6"/>
  <c r="B918" i="6"/>
  <c r="C918" i="6"/>
  <c r="D918" i="6"/>
  <c r="E918" i="6"/>
  <c r="F918" i="6"/>
  <c r="G918" i="6"/>
  <c r="H918" i="6"/>
  <c r="I918" i="6"/>
  <c r="J918" i="6"/>
  <c r="K918" i="6"/>
  <c r="L918" i="6"/>
  <c r="B919" i="6"/>
  <c r="C919" i="6"/>
  <c r="D919" i="6"/>
  <c r="E919" i="6"/>
  <c r="F919" i="6"/>
  <c r="G919" i="6"/>
  <c r="H919" i="6"/>
  <c r="I919" i="6"/>
  <c r="J919" i="6"/>
  <c r="K919" i="6"/>
  <c r="L919" i="6"/>
  <c r="B920" i="6"/>
  <c r="C920" i="6"/>
  <c r="D920" i="6"/>
  <c r="E920" i="6"/>
  <c r="F920" i="6"/>
  <c r="G920" i="6"/>
  <c r="H920" i="6"/>
  <c r="I920" i="6"/>
  <c r="J920" i="6"/>
  <c r="K920" i="6"/>
  <c r="L920" i="6"/>
  <c r="B921" i="6"/>
  <c r="C921" i="6"/>
  <c r="D921" i="6"/>
  <c r="E921" i="6"/>
  <c r="F921" i="6"/>
  <c r="G921" i="6"/>
  <c r="H921" i="6"/>
  <c r="I921" i="6"/>
  <c r="J921" i="6"/>
  <c r="K921" i="6"/>
  <c r="L921" i="6"/>
  <c r="B922" i="6"/>
  <c r="C922" i="6"/>
  <c r="D922" i="6"/>
  <c r="E922" i="6"/>
  <c r="F922" i="6"/>
  <c r="G922" i="6"/>
  <c r="H922" i="6"/>
  <c r="I922" i="6"/>
  <c r="J922" i="6"/>
  <c r="K922" i="6"/>
  <c r="L922" i="6"/>
  <c r="B923" i="6"/>
  <c r="C923" i="6"/>
  <c r="D923" i="6"/>
  <c r="E923" i="6"/>
  <c r="F923" i="6"/>
  <c r="G923" i="6"/>
  <c r="H923" i="6"/>
  <c r="I923" i="6"/>
  <c r="J923" i="6"/>
  <c r="K923" i="6"/>
  <c r="L923" i="6"/>
  <c r="B924" i="6"/>
  <c r="C924" i="6"/>
  <c r="D924" i="6"/>
  <c r="E924" i="6"/>
  <c r="F924" i="6"/>
  <c r="G924" i="6"/>
  <c r="H924" i="6"/>
  <c r="I924" i="6"/>
  <c r="J924" i="6"/>
  <c r="K924" i="6"/>
  <c r="L924" i="6"/>
  <c r="B925" i="6"/>
  <c r="C925" i="6"/>
  <c r="D925" i="6"/>
  <c r="E925" i="6"/>
  <c r="F925" i="6"/>
  <c r="G925" i="6"/>
  <c r="H925" i="6"/>
  <c r="I925" i="6"/>
  <c r="J925" i="6"/>
  <c r="K925" i="6"/>
  <c r="L925" i="6"/>
  <c r="B926" i="6"/>
  <c r="C926" i="6"/>
  <c r="D926" i="6"/>
  <c r="E926" i="6"/>
  <c r="F926" i="6"/>
  <c r="G926" i="6"/>
  <c r="H926" i="6"/>
  <c r="I926" i="6"/>
  <c r="J926" i="6"/>
  <c r="K926" i="6"/>
  <c r="L926" i="6"/>
  <c r="B927" i="6"/>
  <c r="C927" i="6"/>
  <c r="D927" i="6"/>
  <c r="E927" i="6"/>
  <c r="F927" i="6"/>
  <c r="G927" i="6"/>
  <c r="H927" i="6"/>
  <c r="I927" i="6"/>
  <c r="J927" i="6"/>
  <c r="K927" i="6"/>
  <c r="L927" i="6"/>
  <c r="B928" i="6"/>
  <c r="C928" i="6"/>
  <c r="D928" i="6"/>
  <c r="E928" i="6"/>
  <c r="F928" i="6"/>
  <c r="G928" i="6"/>
  <c r="H928" i="6"/>
  <c r="I928" i="6"/>
  <c r="J928" i="6"/>
  <c r="K928" i="6"/>
  <c r="L928" i="6"/>
  <c r="B929" i="6"/>
  <c r="C929" i="6"/>
  <c r="D929" i="6"/>
  <c r="E929" i="6"/>
  <c r="F929" i="6"/>
  <c r="G929" i="6"/>
  <c r="H929" i="6"/>
  <c r="I929" i="6"/>
  <c r="J929" i="6"/>
  <c r="K929" i="6"/>
  <c r="L929" i="6"/>
  <c r="B930" i="6"/>
  <c r="C930" i="6"/>
  <c r="D930" i="6"/>
  <c r="E930" i="6"/>
  <c r="F930" i="6"/>
  <c r="G930" i="6"/>
  <c r="H930" i="6"/>
  <c r="I930" i="6"/>
  <c r="J930" i="6"/>
  <c r="K930" i="6"/>
  <c r="L930" i="6"/>
  <c r="B931" i="6"/>
  <c r="C931" i="6"/>
  <c r="D931" i="6"/>
  <c r="E931" i="6"/>
  <c r="F931" i="6"/>
  <c r="G931" i="6"/>
  <c r="H931" i="6"/>
  <c r="I931" i="6"/>
  <c r="J931" i="6"/>
  <c r="K931" i="6"/>
  <c r="L931" i="6"/>
  <c r="B932" i="6"/>
  <c r="C932" i="6"/>
  <c r="D932" i="6"/>
  <c r="E932" i="6"/>
  <c r="F932" i="6"/>
  <c r="G932" i="6"/>
  <c r="H932" i="6"/>
  <c r="I932" i="6"/>
  <c r="J932" i="6"/>
  <c r="K932" i="6"/>
  <c r="L932" i="6"/>
  <c r="B933" i="6"/>
  <c r="C933" i="6"/>
  <c r="D933" i="6"/>
  <c r="E933" i="6"/>
  <c r="F933" i="6"/>
  <c r="G933" i="6"/>
  <c r="H933" i="6"/>
  <c r="I933" i="6"/>
  <c r="J933" i="6"/>
  <c r="K933" i="6"/>
  <c r="L933" i="6"/>
  <c r="B934" i="6"/>
  <c r="C934" i="6"/>
  <c r="D934" i="6"/>
  <c r="E934" i="6"/>
  <c r="F934" i="6"/>
  <c r="G934" i="6"/>
  <c r="H934" i="6"/>
  <c r="I934" i="6"/>
  <c r="J934" i="6"/>
  <c r="K934" i="6"/>
  <c r="L934" i="6"/>
  <c r="B935" i="6"/>
  <c r="C935" i="6"/>
  <c r="D935" i="6"/>
  <c r="E935" i="6"/>
  <c r="F935" i="6"/>
  <c r="G935" i="6"/>
  <c r="H935" i="6"/>
  <c r="I935" i="6"/>
  <c r="J935" i="6"/>
  <c r="K935" i="6"/>
  <c r="L935" i="6"/>
  <c r="B936" i="6"/>
  <c r="C936" i="6"/>
  <c r="D936" i="6"/>
  <c r="E936" i="6"/>
  <c r="F936" i="6"/>
  <c r="G936" i="6"/>
  <c r="H936" i="6"/>
  <c r="I936" i="6"/>
  <c r="J936" i="6"/>
  <c r="K936" i="6"/>
  <c r="L936" i="6"/>
  <c r="B937" i="6"/>
  <c r="C937" i="6"/>
  <c r="D937" i="6"/>
  <c r="E937" i="6"/>
  <c r="F937" i="6"/>
  <c r="G937" i="6"/>
  <c r="H937" i="6"/>
  <c r="I937" i="6"/>
  <c r="J937" i="6"/>
  <c r="K937" i="6"/>
  <c r="L937" i="6"/>
  <c r="B938" i="6"/>
  <c r="C938" i="6"/>
  <c r="D938" i="6"/>
  <c r="E938" i="6"/>
  <c r="F938" i="6"/>
  <c r="G938" i="6"/>
  <c r="H938" i="6"/>
  <c r="I938" i="6"/>
  <c r="J938" i="6"/>
  <c r="K938" i="6"/>
  <c r="L938" i="6"/>
  <c r="B939" i="6"/>
  <c r="C939" i="6"/>
  <c r="D939" i="6"/>
  <c r="E939" i="6"/>
  <c r="F939" i="6"/>
  <c r="G939" i="6"/>
  <c r="H939" i="6"/>
  <c r="I939" i="6"/>
  <c r="J939" i="6"/>
  <c r="K939" i="6"/>
  <c r="L939" i="6"/>
  <c r="B940" i="6"/>
  <c r="C940" i="6"/>
  <c r="D940" i="6"/>
  <c r="E940" i="6"/>
  <c r="F940" i="6"/>
  <c r="G940" i="6"/>
  <c r="H940" i="6"/>
  <c r="I940" i="6"/>
  <c r="J940" i="6"/>
  <c r="K940" i="6"/>
  <c r="L940" i="6"/>
  <c r="B941" i="6"/>
  <c r="C941" i="6"/>
  <c r="D941" i="6"/>
  <c r="E941" i="6"/>
  <c r="F941" i="6"/>
  <c r="G941" i="6"/>
  <c r="H941" i="6"/>
  <c r="I941" i="6"/>
  <c r="J941" i="6"/>
  <c r="K941" i="6"/>
  <c r="L941" i="6"/>
  <c r="B942" i="6"/>
  <c r="C942" i="6"/>
  <c r="D942" i="6"/>
  <c r="E942" i="6"/>
  <c r="F942" i="6"/>
  <c r="G942" i="6"/>
  <c r="H942" i="6"/>
  <c r="I942" i="6"/>
  <c r="J942" i="6"/>
  <c r="K942" i="6"/>
  <c r="L942" i="6"/>
  <c r="B943" i="6"/>
  <c r="C943" i="6"/>
  <c r="D943" i="6"/>
  <c r="E943" i="6"/>
  <c r="F943" i="6"/>
  <c r="G943" i="6"/>
  <c r="H943" i="6"/>
  <c r="I943" i="6"/>
  <c r="J943" i="6"/>
  <c r="K943" i="6"/>
  <c r="L943" i="6"/>
  <c r="B944" i="6"/>
  <c r="C944" i="6"/>
  <c r="D944" i="6"/>
  <c r="E944" i="6"/>
  <c r="F944" i="6"/>
  <c r="G944" i="6"/>
  <c r="H944" i="6"/>
  <c r="I944" i="6"/>
  <c r="J944" i="6"/>
  <c r="K944" i="6"/>
  <c r="L944" i="6"/>
  <c r="B945" i="6"/>
  <c r="C945" i="6"/>
  <c r="D945" i="6"/>
  <c r="E945" i="6"/>
  <c r="F945" i="6"/>
  <c r="G945" i="6"/>
  <c r="H945" i="6"/>
  <c r="I945" i="6"/>
  <c r="J945" i="6"/>
  <c r="K945" i="6"/>
  <c r="L945" i="6"/>
  <c r="B946" i="6"/>
  <c r="C946" i="6"/>
  <c r="D946" i="6"/>
  <c r="E946" i="6"/>
  <c r="F946" i="6"/>
  <c r="G946" i="6"/>
  <c r="H946" i="6"/>
  <c r="I946" i="6"/>
  <c r="J946" i="6"/>
  <c r="K946" i="6"/>
  <c r="L946" i="6"/>
  <c r="B947" i="6"/>
  <c r="C947" i="6"/>
  <c r="D947" i="6"/>
  <c r="E947" i="6"/>
  <c r="F947" i="6"/>
  <c r="G947" i="6"/>
  <c r="H947" i="6"/>
  <c r="I947" i="6"/>
  <c r="J947" i="6"/>
  <c r="K947" i="6"/>
  <c r="L947" i="6"/>
  <c r="B948" i="6"/>
  <c r="C948" i="6"/>
  <c r="D948" i="6"/>
  <c r="E948" i="6"/>
  <c r="F948" i="6"/>
  <c r="G948" i="6"/>
  <c r="H948" i="6"/>
  <c r="I948" i="6"/>
  <c r="J948" i="6"/>
  <c r="K948" i="6"/>
  <c r="L948" i="6"/>
  <c r="B949" i="6"/>
  <c r="C949" i="6"/>
  <c r="D949" i="6"/>
  <c r="E949" i="6"/>
  <c r="F949" i="6"/>
  <c r="G949" i="6"/>
  <c r="H949" i="6"/>
  <c r="I949" i="6"/>
  <c r="J949" i="6"/>
  <c r="K949" i="6"/>
  <c r="L949" i="6"/>
  <c r="B950" i="6"/>
  <c r="C950" i="6"/>
  <c r="D950" i="6"/>
  <c r="E950" i="6"/>
  <c r="F950" i="6"/>
  <c r="G950" i="6"/>
  <c r="H950" i="6"/>
  <c r="I950" i="6"/>
  <c r="J950" i="6"/>
  <c r="K950" i="6"/>
  <c r="L950" i="6"/>
  <c r="B951" i="6"/>
  <c r="C951" i="6"/>
  <c r="D951" i="6"/>
  <c r="E951" i="6"/>
  <c r="F951" i="6"/>
  <c r="G951" i="6"/>
  <c r="H951" i="6"/>
  <c r="I951" i="6"/>
  <c r="J951" i="6"/>
  <c r="K951" i="6"/>
  <c r="L951" i="6"/>
  <c r="B952" i="6"/>
  <c r="C952" i="6"/>
  <c r="D952" i="6"/>
  <c r="E952" i="6"/>
  <c r="F952" i="6"/>
  <c r="G952" i="6"/>
  <c r="H952" i="6"/>
  <c r="I952" i="6"/>
  <c r="J952" i="6"/>
  <c r="K952" i="6"/>
  <c r="L952" i="6"/>
  <c r="B953" i="6"/>
  <c r="C953" i="6"/>
  <c r="D953" i="6"/>
  <c r="E953" i="6"/>
  <c r="F953" i="6"/>
  <c r="G953" i="6"/>
  <c r="H953" i="6"/>
  <c r="I953" i="6"/>
  <c r="J953" i="6"/>
  <c r="K953" i="6"/>
  <c r="L953" i="6"/>
  <c r="B954" i="6"/>
  <c r="C954" i="6"/>
  <c r="D954" i="6"/>
  <c r="E954" i="6"/>
  <c r="F954" i="6"/>
  <c r="G954" i="6"/>
  <c r="H954" i="6"/>
  <c r="I954" i="6"/>
  <c r="J954" i="6"/>
  <c r="K954" i="6"/>
  <c r="L954" i="6"/>
  <c r="B955" i="6"/>
  <c r="C955" i="6"/>
  <c r="D955" i="6"/>
  <c r="E955" i="6"/>
  <c r="F955" i="6"/>
  <c r="G955" i="6"/>
  <c r="H955" i="6"/>
  <c r="I955" i="6"/>
  <c r="J955" i="6"/>
  <c r="K955" i="6"/>
  <c r="L955" i="6"/>
  <c r="B956" i="6"/>
  <c r="C956" i="6"/>
  <c r="D956" i="6"/>
  <c r="E956" i="6"/>
  <c r="F956" i="6"/>
  <c r="G956" i="6"/>
  <c r="H956" i="6"/>
  <c r="I956" i="6"/>
  <c r="J956" i="6"/>
  <c r="K956" i="6"/>
  <c r="L956" i="6"/>
  <c r="B957" i="6"/>
  <c r="C957" i="6"/>
  <c r="D957" i="6"/>
  <c r="E957" i="6"/>
  <c r="F957" i="6"/>
  <c r="G957" i="6"/>
  <c r="H957" i="6"/>
  <c r="I957" i="6"/>
  <c r="J957" i="6"/>
  <c r="K957" i="6"/>
  <c r="L957" i="6"/>
  <c r="B958" i="6"/>
  <c r="C958" i="6"/>
  <c r="D958" i="6"/>
  <c r="E958" i="6"/>
  <c r="F958" i="6"/>
  <c r="G958" i="6"/>
  <c r="H958" i="6"/>
  <c r="I958" i="6"/>
  <c r="J958" i="6"/>
  <c r="K958" i="6"/>
  <c r="L958" i="6"/>
  <c r="B959" i="6"/>
  <c r="C959" i="6"/>
  <c r="D959" i="6"/>
  <c r="E959" i="6"/>
  <c r="F959" i="6"/>
  <c r="G959" i="6"/>
  <c r="H959" i="6"/>
  <c r="I959" i="6"/>
  <c r="J959" i="6"/>
  <c r="K959" i="6"/>
  <c r="L959" i="6"/>
  <c r="B960" i="6"/>
  <c r="C960" i="6"/>
  <c r="D960" i="6"/>
  <c r="E960" i="6"/>
  <c r="F960" i="6"/>
  <c r="G960" i="6"/>
  <c r="H960" i="6"/>
  <c r="I960" i="6"/>
  <c r="J960" i="6"/>
  <c r="K960" i="6"/>
  <c r="L960" i="6"/>
  <c r="B961" i="6"/>
  <c r="C961" i="6"/>
  <c r="D961" i="6"/>
  <c r="E961" i="6"/>
  <c r="F961" i="6"/>
  <c r="G961" i="6"/>
  <c r="H961" i="6"/>
  <c r="I961" i="6"/>
  <c r="J961" i="6"/>
  <c r="K961" i="6"/>
  <c r="L961" i="6"/>
  <c r="B962" i="6"/>
  <c r="C962" i="6"/>
  <c r="D962" i="6"/>
  <c r="E962" i="6"/>
  <c r="F962" i="6"/>
  <c r="G962" i="6"/>
  <c r="H962" i="6"/>
  <c r="I962" i="6"/>
  <c r="J962" i="6"/>
  <c r="K962" i="6"/>
  <c r="L962" i="6"/>
  <c r="B963" i="6"/>
  <c r="C963" i="6"/>
  <c r="D963" i="6"/>
  <c r="E963" i="6"/>
  <c r="F963" i="6"/>
  <c r="G963" i="6"/>
  <c r="H963" i="6"/>
  <c r="I963" i="6"/>
  <c r="J963" i="6"/>
  <c r="K963" i="6"/>
  <c r="L963" i="6"/>
  <c r="B964" i="6"/>
  <c r="C964" i="6"/>
  <c r="D964" i="6"/>
  <c r="E964" i="6"/>
  <c r="F964" i="6"/>
  <c r="G964" i="6"/>
  <c r="H964" i="6"/>
  <c r="I964" i="6"/>
  <c r="J964" i="6"/>
  <c r="K964" i="6"/>
  <c r="L964" i="6"/>
  <c r="B965" i="6"/>
  <c r="C965" i="6"/>
  <c r="D965" i="6"/>
  <c r="E965" i="6"/>
  <c r="F965" i="6"/>
  <c r="G965" i="6"/>
  <c r="H965" i="6"/>
  <c r="I965" i="6"/>
  <c r="J965" i="6"/>
  <c r="K965" i="6"/>
  <c r="L965" i="6"/>
  <c r="B966" i="6"/>
  <c r="C966" i="6"/>
  <c r="D966" i="6"/>
  <c r="E966" i="6"/>
  <c r="F966" i="6"/>
  <c r="G966" i="6"/>
  <c r="H966" i="6"/>
  <c r="I966" i="6"/>
  <c r="J966" i="6"/>
  <c r="K966" i="6"/>
  <c r="L966" i="6"/>
  <c r="B967" i="6"/>
  <c r="C967" i="6"/>
  <c r="D967" i="6"/>
  <c r="E967" i="6"/>
  <c r="F967" i="6"/>
  <c r="G967" i="6"/>
  <c r="H967" i="6"/>
  <c r="I967" i="6"/>
  <c r="J967" i="6"/>
  <c r="K967" i="6"/>
  <c r="L967" i="6"/>
  <c r="B968" i="6"/>
  <c r="C968" i="6"/>
  <c r="D968" i="6"/>
  <c r="E968" i="6"/>
  <c r="F968" i="6"/>
  <c r="G968" i="6"/>
  <c r="H968" i="6"/>
  <c r="I968" i="6"/>
  <c r="J968" i="6"/>
  <c r="K968" i="6"/>
  <c r="L968" i="6"/>
  <c r="B969" i="6"/>
  <c r="C969" i="6"/>
  <c r="D969" i="6"/>
  <c r="E969" i="6"/>
  <c r="F969" i="6"/>
  <c r="G969" i="6"/>
  <c r="H969" i="6"/>
  <c r="I969" i="6"/>
  <c r="J969" i="6"/>
  <c r="K969" i="6"/>
  <c r="L969" i="6"/>
  <c r="B970" i="6"/>
  <c r="C970" i="6"/>
  <c r="D970" i="6"/>
  <c r="E970" i="6"/>
  <c r="F970" i="6"/>
  <c r="G970" i="6"/>
  <c r="H970" i="6"/>
  <c r="I970" i="6"/>
  <c r="J970" i="6"/>
  <c r="K970" i="6"/>
  <c r="L970" i="6"/>
  <c r="B971" i="6"/>
  <c r="C971" i="6"/>
  <c r="D971" i="6"/>
  <c r="E971" i="6"/>
  <c r="F971" i="6"/>
  <c r="G971" i="6"/>
  <c r="H971" i="6"/>
  <c r="I971" i="6"/>
  <c r="J971" i="6"/>
  <c r="K971" i="6"/>
  <c r="L971" i="6"/>
  <c r="B972" i="6"/>
  <c r="C972" i="6"/>
  <c r="D972" i="6"/>
  <c r="E972" i="6"/>
  <c r="F972" i="6"/>
  <c r="G972" i="6"/>
  <c r="H972" i="6"/>
  <c r="I972" i="6"/>
  <c r="J972" i="6"/>
  <c r="K972" i="6"/>
  <c r="L972" i="6"/>
  <c r="B973" i="6"/>
  <c r="C973" i="6"/>
  <c r="D973" i="6"/>
  <c r="E973" i="6"/>
  <c r="F973" i="6"/>
  <c r="G973" i="6"/>
  <c r="H973" i="6"/>
  <c r="I973" i="6"/>
  <c r="J973" i="6"/>
  <c r="K973" i="6"/>
  <c r="L973" i="6"/>
  <c r="B974" i="6"/>
  <c r="C974" i="6"/>
  <c r="D974" i="6"/>
  <c r="E974" i="6"/>
  <c r="F974" i="6"/>
  <c r="G974" i="6"/>
  <c r="H974" i="6"/>
  <c r="I974" i="6"/>
  <c r="J974" i="6"/>
  <c r="K974" i="6"/>
  <c r="L974" i="6"/>
  <c r="B975" i="6"/>
  <c r="C975" i="6"/>
  <c r="D975" i="6"/>
  <c r="E975" i="6"/>
  <c r="F975" i="6"/>
  <c r="G975" i="6"/>
  <c r="H975" i="6"/>
  <c r="I975" i="6"/>
  <c r="J975" i="6"/>
  <c r="K975" i="6"/>
  <c r="L975" i="6"/>
  <c r="B976" i="6"/>
  <c r="C976" i="6"/>
  <c r="D976" i="6"/>
  <c r="E976" i="6"/>
  <c r="F976" i="6"/>
  <c r="G976" i="6"/>
  <c r="H976" i="6"/>
  <c r="I976" i="6"/>
  <c r="J976" i="6"/>
  <c r="K976" i="6"/>
  <c r="L976" i="6"/>
  <c r="B977" i="6"/>
  <c r="C977" i="6"/>
  <c r="D977" i="6"/>
  <c r="E977" i="6"/>
  <c r="F977" i="6"/>
  <c r="G977" i="6"/>
  <c r="H977" i="6"/>
  <c r="I977" i="6"/>
  <c r="J977" i="6"/>
  <c r="K977" i="6"/>
  <c r="L977" i="6"/>
  <c r="B978" i="6"/>
  <c r="C978" i="6"/>
  <c r="D978" i="6"/>
  <c r="E978" i="6"/>
  <c r="F978" i="6"/>
  <c r="G978" i="6"/>
  <c r="H978" i="6"/>
  <c r="I978" i="6"/>
  <c r="J978" i="6"/>
  <c r="K978" i="6"/>
  <c r="L978" i="6"/>
  <c r="B979" i="6"/>
  <c r="C979" i="6"/>
  <c r="D979" i="6"/>
  <c r="E979" i="6"/>
  <c r="F979" i="6"/>
  <c r="G979" i="6"/>
  <c r="H979" i="6"/>
  <c r="I979" i="6"/>
  <c r="J979" i="6"/>
  <c r="K979" i="6"/>
  <c r="L979" i="6"/>
  <c r="B980" i="6"/>
  <c r="C980" i="6"/>
  <c r="D980" i="6"/>
  <c r="E980" i="6"/>
  <c r="F980" i="6"/>
  <c r="G980" i="6"/>
  <c r="H980" i="6"/>
  <c r="I980" i="6"/>
  <c r="J980" i="6"/>
  <c r="K980" i="6"/>
  <c r="L980" i="6"/>
  <c r="B981" i="6"/>
  <c r="C981" i="6"/>
  <c r="D981" i="6"/>
  <c r="E981" i="6"/>
  <c r="F981" i="6"/>
  <c r="G981" i="6"/>
  <c r="H981" i="6"/>
  <c r="I981" i="6"/>
  <c r="J981" i="6"/>
  <c r="K981" i="6"/>
  <c r="L981" i="6"/>
  <c r="B982" i="6"/>
  <c r="C982" i="6"/>
  <c r="D982" i="6"/>
  <c r="E982" i="6"/>
  <c r="F982" i="6"/>
  <c r="G982" i="6"/>
  <c r="H982" i="6"/>
  <c r="I982" i="6"/>
  <c r="J982" i="6"/>
  <c r="K982" i="6"/>
  <c r="L982" i="6"/>
  <c r="B983" i="6"/>
  <c r="C983" i="6"/>
  <c r="D983" i="6"/>
  <c r="E983" i="6"/>
  <c r="F983" i="6"/>
  <c r="G983" i="6"/>
  <c r="H983" i="6"/>
  <c r="I983" i="6"/>
  <c r="J983" i="6"/>
  <c r="K983" i="6"/>
  <c r="L983" i="6"/>
  <c r="B984" i="6"/>
  <c r="C984" i="6"/>
  <c r="D984" i="6"/>
  <c r="E984" i="6"/>
  <c r="F984" i="6"/>
  <c r="G984" i="6"/>
  <c r="H984" i="6"/>
  <c r="I984" i="6"/>
  <c r="J984" i="6"/>
  <c r="K984" i="6"/>
  <c r="L984" i="6"/>
  <c r="B985" i="6"/>
  <c r="C985" i="6"/>
  <c r="D985" i="6"/>
  <c r="E985" i="6"/>
  <c r="F985" i="6"/>
  <c r="G985" i="6"/>
  <c r="H985" i="6"/>
  <c r="I985" i="6"/>
  <c r="J985" i="6"/>
  <c r="K985" i="6"/>
  <c r="L985" i="6"/>
  <c r="B986" i="6"/>
  <c r="C986" i="6"/>
  <c r="D986" i="6"/>
  <c r="E986" i="6"/>
  <c r="F986" i="6"/>
  <c r="G986" i="6"/>
  <c r="H986" i="6"/>
  <c r="I986" i="6"/>
  <c r="J986" i="6"/>
  <c r="K986" i="6"/>
  <c r="L986" i="6"/>
  <c r="B987" i="6"/>
  <c r="C987" i="6"/>
  <c r="D987" i="6"/>
  <c r="E987" i="6"/>
  <c r="F987" i="6"/>
  <c r="G987" i="6"/>
  <c r="H987" i="6"/>
  <c r="I987" i="6"/>
  <c r="J987" i="6"/>
  <c r="K987" i="6"/>
  <c r="L987" i="6"/>
  <c r="B988" i="6"/>
  <c r="C988" i="6"/>
  <c r="D988" i="6"/>
  <c r="E988" i="6"/>
  <c r="F988" i="6"/>
  <c r="G988" i="6"/>
  <c r="H988" i="6"/>
  <c r="I988" i="6"/>
  <c r="J988" i="6"/>
  <c r="K988" i="6"/>
  <c r="L988" i="6"/>
  <c r="B989" i="6"/>
  <c r="C989" i="6"/>
  <c r="D989" i="6"/>
  <c r="E989" i="6"/>
  <c r="F989" i="6"/>
  <c r="G989" i="6"/>
  <c r="H989" i="6"/>
  <c r="I989" i="6"/>
  <c r="J989" i="6"/>
  <c r="K989" i="6"/>
  <c r="L989" i="6"/>
  <c r="B990" i="6"/>
  <c r="C990" i="6"/>
  <c r="D990" i="6"/>
  <c r="E990" i="6"/>
  <c r="F990" i="6"/>
  <c r="G990" i="6"/>
  <c r="H990" i="6"/>
  <c r="I990" i="6"/>
  <c r="J990" i="6"/>
  <c r="K990" i="6"/>
  <c r="L990" i="6"/>
  <c r="B991" i="6"/>
  <c r="C991" i="6"/>
  <c r="D991" i="6"/>
  <c r="E991" i="6"/>
  <c r="F991" i="6"/>
  <c r="G991" i="6"/>
  <c r="H991" i="6"/>
  <c r="I991" i="6"/>
  <c r="J991" i="6"/>
  <c r="K991" i="6"/>
  <c r="L991" i="6"/>
  <c r="B992" i="6"/>
  <c r="C992" i="6"/>
  <c r="D992" i="6"/>
  <c r="E992" i="6"/>
  <c r="F992" i="6"/>
  <c r="G992" i="6"/>
  <c r="H992" i="6"/>
  <c r="I992" i="6"/>
  <c r="J992" i="6"/>
  <c r="K992" i="6"/>
  <c r="L992" i="6"/>
  <c r="B993" i="6"/>
  <c r="C993" i="6"/>
  <c r="D993" i="6"/>
  <c r="E993" i="6"/>
  <c r="F993" i="6"/>
  <c r="G993" i="6"/>
  <c r="H993" i="6"/>
  <c r="I993" i="6"/>
  <c r="J993" i="6"/>
  <c r="K993" i="6"/>
  <c r="L993" i="6"/>
  <c r="B994" i="6"/>
  <c r="C994" i="6"/>
  <c r="D994" i="6"/>
  <c r="E994" i="6"/>
  <c r="F994" i="6"/>
  <c r="G994" i="6"/>
  <c r="H994" i="6"/>
  <c r="I994" i="6"/>
  <c r="J994" i="6"/>
  <c r="K994" i="6"/>
  <c r="L994" i="6"/>
  <c r="B995" i="6"/>
  <c r="C995" i="6"/>
  <c r="D995" i="6"/>
  <c r="E995" i="6"/>
  <c r="F995" i="6"/>
  <c r="G995" i="6"/>
  <c r="H995" i="6"/>
  <c r="I995" i="6"/>
  <c r="J995" i="6"/>
  <c r="K995" i="6"/>
  <c r="L995" i="6"/>
  <c r="B996" i="6"/>
  <c r="C996" i="6"/>
  <c r="D996" i="6"/>
  <c r="E996" i="6"/>
  <c r="F996" i="6"/>
  <c r="G996" i="6"/>
  <c r="H996" i="6"/>
  <c r="I996" i="6"/>
  <c r="J996" i="6"/>
  <c r="K996" i="6"/>
  <c r="L996" i="6"/>
  <c r="B997" i="6"/>
  <c r="C997" i="6"/>
  <c r="D997" i="6"/>
  <c r="E997" i="6"/>
  <c r="F997" i="6"/>
  <c r="G997" i="6"/>
  <c r="H997" i="6"/>
  <c r="I997" i="6"/>
  <c r="J997" i="6"/>
  <c r="K997" i="6"/>
  <c r="L997" i="6"/>
  <c r="B998" i="6"/>
  <c r="C998" i="6"/>
  <c r="D998" i="6"/>
  <c r="E998" i="6"/>
  <c r="F998" i="6"/>
  <c r="G998" i="6"/>
  <c r="H998" i="6"/>
  <c r="I998" i="6"/>
  <c r="J998" i="6"/>
  <c r="K998" i="6"/>
  <c r="L998" i="6"/>
  <c r="B999" i="6"/>
  <c r="C999" i="6"/>
  <c r="D999" i="6"/>
  <c r="E999" i="6"/>
  <c r="F999" i="6"/>
  <c r="G999" i="6"/>
  <c r="H999" i="6"/>
  <c r="I999" i="6"/>
  <c r="J999" i="6"/>
  <c r="K999" i="6"/>
  <c r="L999" i="6"/>
  <c r="B1000" i="6"/>
  <c r="C1000" i="6"/>
  <c r="D1000" i="6"/>
  <c r="E1000" i="6"/>
  <c r="F1000" i="6"/>
  <c r="G1000" i="6"/>
  <c r="H1000" i="6"/>
  <c r="I1000" i="6"/>
  <c r="J1000" i="6"/>
  <c r="K1000" i="6"/>
  <c r="L1000" i="6"/>
  <c r="B1001" i="6"/>
  <c r="C1001" i="6"/>
  <c r="D1001" i="6"/>
  <c r="E1001" i="6"/>
  <c r="F1001" i="6"/>
  <c r="G1001" i="6"/>
  <c r="H1001" i="6"/>
  <c r="I1001" i="6"/>
  <c r="J1001" i="6"/>
  <c r="K1001" i="6"/>
  <c r="L1001" i="6"/>
  <c r="B1002" i="6"/>
  <c r="C1002" i="6"/>
  <c r="D1002" i="6"/>
  <c r="E1002" i="6"/>
  <c r="F1002" i="6"/>
  <c r="G1002" i="6"/>
  <c r="H1002" i="6"/>
  <c r="I1002" i="6"/>
  <c r="J1002" i="6"/>
  <c r="K1002" i="6"/>
  <c r="L1002" i="6"/>
  <c r="B1003" i="6"/>
  <c r="C1003" i="6"/>
  <c r="D1003" i="6"/>
  <c r="E1003" i="6"/>
  <c r="F1003" i="6"/>
  <c r="G1003" i="6"/>
  <c r="H1003" i="6"/>
  <c r="I1003" i="6"/>
  <c r="J1003" i="6"/>
  <c r="K1003" i="6"/>
  <c r="L1003" i="6"/>
  <c r="B1004" i="6"/>
  <c r="C1004" i="6"/>
  <c r="D1004" i="6"/>
  <c r="E1004" i="6"/>
  <c r="F1004" i="6"/>
  <c r="G1004" i="6"/>
  <c r="H1004" i="6"/>
  <c r="I1004" i="6"/>
  <c r="J1004" i="6"/>
  <c r="K1004" i="6"/>
  <c r="L1004" i="6"/>
  <c r="B1005" i="6"/>
  <c r="C1005" i="6"/>
  <c r="D1005" i="6"/>
  <c r="E1005" i="6"/>
  <c r="F1005" i="6"/>
  <c r="G1005" i="6"/>
  <c r="H1005" i="6"/>
  <c r="I1005" i="6"/>
  <c r="J1005" i="6"/>
  <c r="K1005" i="6"/>
  <c r="L1005" i="6"/>
  <c r="B1006" i="6"/>
  <c r="C1006" i="6"/>
  <c r="D1006" i="6"/>
  <c r="E1006" i="6"/>
  <c r="F1006" i="6"/>
  <c r="G1006" i="6"/>
  <c r="H1006" i="6"/>
  <c r="I1006" i="6"/>
  <c r="J1006" i="6"/>
  <c r="K1006" i="6"/>
  <c r="L1006" i="6"/>
  <c r="B1007" i="6"/>
  <c r="C1007" i="6"/>
  <c r="D1007" i="6"/>
  <c r="E1007" i="6"/>
  <c r="F1007" i="6"/>
  <c r="G1007" i="6"/>
  <c r="H1007" i="6"/>
  <c r="I1007" i="6"/>
  <c r="J1007" i="6"/>
  <c r="K1007" i="6"/>
  <c r="L1007" i="6"/>
  <c r="B1008" i="6"/>
  <c r="C1008" i="6"/>
  <c r="D1008" i="6"/>
  <c r="E1008" i="6"/>
  <c r="F1008" i="6"/>
  <c r="G1008" i="6"/>
  <c r="H1008" i="6"/>
  <c r="I1008" i="6"/>
  <c r="J1008" i="6"/>
  <c r="K1008" i="6"/>
  <c r="L1008" i="6"/>
  <c r="B1009" i="6"/>
  <c r="C1009" i="6"/>
  <c r="D1009" i="6"/>
  <c r="E1009" i="6"/>
  <c r="F1009" i="6"/>
  <c r="G1009" i="6"/>
  <c r="H1009" i="6"/>
  <c r="I1009" i="6"/>
  <c r="J1009" i="6"/>
  <c r="K1009" i="6"/>
  <c r="L1009" i="6"/>
  <c r="B1010" i="6"/>
  <c r="C1010" i="6"/>
  <c r="D1010" i="6"/>
  <c r="E1010" i="6"/>
  <c r="F1010" i="6"/>
  <c r="G1010" i="6"/>
  <c r="H1010" i="6"/>
  <c r="I1010" i="6"/>
  <c r="J1010" i="6"/>
  <c r="K1010" i="6"/>
  <c r="L1010" i="6"/>
  <c r="B1011" i="6"/>
  <c r="C1011" i="6"/>
  <c r="D1011" i="6"/>
  <c r="E1011" i="6"/>
  <c r="F1011" i="6"/>
  <c r="G1011" i="6"/>
  <c r="H1011" i="6"/>
  <c r="I1011" i="6"/>
  <c r="J1011" i="6"/>
  <c r="K1011" i="6"/>
  <c r="L1011" i="6"/>
  <c r="B1012" i="6"/>
  <c r="C1012" i="6"/>
  <c r="D1012" i="6"/>
  <c r="E1012" i="6"/>
  <c r="F1012" i="6"/>
  <c r="G1012" i="6"/>
  <c r="H1012" i="6"/>
  <c r="I1012" i="6"/>
  <c r="J1012" i="6"/>
  <c r="K1012" i="6"/>
  <c r="L1012" i="6"/>
  <c r="B1013" i="6"/>
  <c r="C1013" i="6"/>
  <c r="D1013" i="6"/>
  <c r="E1013" i="6"/>
  <c r="F1013" i="6"/>
  <c r="G1013" i="6"/>
  <c r="H1013" i="6"/>
  <c r="I1013" i="6"/>
  <c r="J1013" i="6"/>
  <c r="K1013" i="6"/>
  <c r="L1013" i="6"/>
  <c r="B1014" i="6"/>
  <c r="C1014" i="6"/>
  <c r="D1014" i="6"/>
  <c r="E1014" i="6"/>
  <c r="F1014" i="6"/>
  <c r="G1014" i="6"/>
  <c r="H1014" i="6"/>
  <c r="I1014" i="6"/>
  <c r="J1014" i="6"/>
  <c r="K1014" i="6"/>
  <c r="L1014" i="6"/>
  <c r="B1015" i="6"/>
  <c r="C1015" i="6"/>
  <c r="D1015" i="6"/>
  <c r="E1015" i="6"/>
  <c r="F1015" i="6"/>
  <c r="G1015" i="6"/>
  <c r="H1015" i="6"/>
  <c r="I1015" i="6"/>
  <c r="J1015" i="6"/>
  <c r="K1015" i="6"/>
  <c r="L1015" i="6"/>
  <c r="B1016" i="6"/>
  <c r="C1016" i="6"/>
  <c r="D1016" i="6"/>
  <c r="E1016" i="6"/>
  <c r="F1016" i="6"/>
  <c r="G1016" i="6"/>
  <c r="H1016" i="6"/>
  <c r="I1016" i="6"/>
  <c r="J1016" i="6"/>
  <c r="K1016" i="6"/>
  <c r="L1016" i="6"/>
  <c r="B1017" i="6"/>
  <c r="C1017" i="6"/>
  <c r="D1017" i="6"/>
  <c r="E1017" i="6"/>
  <c r="F1017" i="6"/>
  <c r="G1017" i="6"/>
  <c r="H1017" i="6"/>
  <c r="I1017" i="6"/>
  <c r="J1017" i="6"/>
  <c r="K1017" i="6"/>
  <c r="L1017" i="6"/>
  <c r="B1018" i="6"/>
  <c r="C1018" i="6"/>
  <c r="D1018" i="6"/>
  <c r="E1018" i="6"/>
  <c r="F1018" i="6"/>
  <c r="G1018" i="6"/>
  <c r="H1018" i="6"/>
  <c r="I1018" i="6"/>
  <c r="J1018" i="6"/>
  <c r="K1018" i="6"/>
  <c r="L1018" i="6"/>
  <c r="B1019" i="6"/>
  <c r="C1019" i="6"/>
  <c r="D1019" i="6"/>
  <c r="E1019" i="6"/>
  <c r="F1019" i="6"/>
  <c r="G1019" i="6"/>
  <c r="H1019" i="6"/>
  <c r="I1019" i="6"/>
  <c r="J1019" i="6"/>
  <c r="K1019" i="6"/>
  <c r="L1019" i="6"/>
  <c r="B1020" i="6"/>
  <c r="C1020" i="6"/>
  <c r="D1020" i="6"/>
  <c r="E1020" i="6"/>
  <c r="F1020" i="6"/>
  <c r="G1020" i="6"/>
  <c r="H1020" i="6"/>
  <c r="I1020" i="6"/>
  <c r="J1020" i="6"/>
  <c r="K1020" i="6"/>
  <c r="L1020" i="6"/>
  <c r="B1021" i="6"/>
  <c r="C1021" i="6"/>
  <c r="D1021" i="6"/>
  <c r="E1021" i="6"/>
  <c r="F1021" i="6"/>
  <c r="G1021" i="6"/>
  <c r="H1021" i="6"/>
  <c r="I1021" i="6"/>
  <c r="J1021" i="6"/>
  <c r="K1021" i="6"/>
  <c r="L1021" i="6"/>
  <c r="B1022" i="6"/>
  <c r="C1022" i="6"/>
  <c r="D1022" i="6"/>
  <c r="E1022" i="6"/>
  <c r="F1022" i="6"/>
  <c r="G1022" i="6"/>
  <c r="H1022" i="6"/>
  <c r="I1022" i="6"/>
  <c r="J1022" i="6"/>
  <c r="K1022" i="6"/>
  <c r="L1022" i="6"/>
  <c r="B1023" i="6"/>
  <c r="C1023" i="6"/>
  <c r="D1023" i="6"/>
  <c r="E1023" i="6"/>
  <c r="F1023" i="6"/>
  <c r="G1023" i="6"/>
  <c r="H1023" i="6"/>
  <c r="I1023" i="6"/>
  <c r="J1023" i="6"/>
  <c r="K1023" i="6"/>
  <c r="L1023" i="6"/>
  <c r="B1024" i="6"/>
  <c r="C1024" i="6"/>
  <c r="D1024" i="6"/>
  <c r="E1024" i="6"/>
  <c r="F1024" i="6"/>
  <c r="G1024" i="6"/>
  <c r="H1024" i="6"/>
  <c r="I1024" i="6"/>
  <c r="J1024" i="6"/>
  <c r="K1024" i="6"/>
  <c r="L1024" i="6"/>
  <c r="B1025" i="6"/>
  <c r="C1025" i="6"/>
  <c r="D1025" i="6"/>
  <c r="E1025" i="6"/>
  <c r="F1025" i="6"/>
  <c r="G1025" i="6"/>
  <c r="H1025" i="6"/>
  <c r="I1025" i="6"/>
  <c r="J1025" i="6"/>
  <c r="K1025" i="6"/>
  <c r="L1025" i="6"/>
  <c r="B1026" i="6"/>
  <c r="C1026" i="6"/>
  <c r="D1026" i="6"/>
  <c r="E1026" i="6"/>
  <c r="F1026" i="6"/>
  <c r="G1026" i="6"/>
  <c r="H1026" i="6"/>
  <c r="I1026" i="6"/>
  <c r="J1026" i="6"/>
  <c r="K1026" i="6"/>
  <c r="L1026" i="6"/>
  <c r="B1027" i="6"/>
  <c r="C1027" i="6"/>
  <c r="D1027" i="6"/>
  <c r="E1027" i="6"/>
  <c r="F1027" i="6"/>
  <c r="G1027" i="6"/>
  <c r="H1027" i="6"/>
  <c r="I1027" i="6"/>
  <c r="J1027" i="6"/>
  <c r="K1027" i="6"/>
  <c r="L1027" i="6"/>
  <c r="B1028" i="6"/>
  <c r="C1028" i="6"/>
  <c r="D1028" i="6"/>
  <c r="E1028" i="6"/>
  <c r="F1028" i="6"/>
  <c r="G1028" i="6"/>
  <c r="H1028" i="6"/>
  <c r="I1028" i="6"/>
  <c r="J1028" i="6"/>
  <c r="K1028" i="6"/>
  <c r="L1028" i="6"/>
  <c r="B1029" i="6"/>
  <c r="C1029" i="6"/>
  <c r="D1029" i="6"/>
  <c r="E1029" i="6"/>
  <c r="F1029" i="6"/>
  <c r="G1029" i="6"/>
  <c r="H1029" i="6"/>
  <c r="I1029" i="6"/>
  <c r="J1029" i="6"/>
  <c r="K1029" i="6"/>
  <c r="L1029" i="6"/>
  <c r="B1030" i="6"/>
  <c r="C1030" i="6"/>
  <c r="D1030" i="6"/>
  <c r="E1030" i="6"/>
  <c r="F1030" i="6"/>
  <c r="G1030" i="6"/>
  <c r="H1030" i="6"/>
  <c r="I1030" i="6"/>
  <c r="J1030" i="6"/>
  <c r="K1030" i="6"/>
  <c r="L1030" i="6"/>
  <c r="B1031" i="6"/>
  <c r="C1031" i="6"/>
  <c r="D1031" i="6"/>
  <c r="E1031" i="6"/>
  <c r="F1031" i="6"/>
  <c r="G1031" i="6"/>
  <c r="H1031" i="6"/>
  <c r="I1031" i="6"/>
  <c r="J1031" i="6"/>
  <c r="K1031" i="6"/>
  <c r="L1031" i="6"/>
  <c r="B1032" i="6"/>
  <c r="C1032" i="6"/>
  <c r="D1032" i="6"/>
  <c r="E1032" i="6"/>
  <c r="F1032" i="6"/>
  <c r="G1032" i="6"/>
  <c r="H1032" i="6"/>
  <c r="I1032" i="6"/>
  <c r="J1032" i="6"/>
  <c r="K1032" i="6"/>
  <c r="L1032" i="6"/>
  <c r="B1033" i="6"/>
  <c r="C1033" i="6"/>
  <c r="D1033" i="6"/>
  <c r="E1033" i="6"/>
  <c r="F1033" i="6"/>
  <c r="G1033" i="6"/>
  <c r="H1033" i="6"/>
  <c r="I1033" i="6"/>
  <c r="J1033" i="6"/>
  <c r="K1033" i="6"/>
  <c r="L1033" i="6"/>
  <c r="B1034" i="6"/>
  <c r="C1034" i="6"/>
  <c r="D1034" i="6"/>
  <c r="E1034" i="6"/>
  <c r="F1034" i="6"/>
  <c r="G1034" i="6"/>
  <c r="H1034" i="6"/>
  <c r="I1034" i="6"/>
  <c r="J1034" i="6"/>
  <c r="K1034" i="6"/>
  <c r="L1034" i="6"/>
  <c r="B1035" i="6"/>
  <c r="C1035" i="6"/>
  <c r="D1035" i="6"/>
  <c r="E1035" i="6"/>
  <c r="F1035" i="6"/>
  <c r="G1035" i="6"/>
  <c r="H1035" i="6"/>
  <c r="I1035" i="6"/>
  <c r="J1035" i="6"/>
  <c r="K1035" i="6"/>
  <c r="L1035" i="6"/>
  <c r="B1036" i="6"/>
  <c r="C1036" i="6"/>
  <c r="D1036" i="6"/>
  <c r="E1036" i="6"/>
  <c r="F1036" i="6"/>
  <c r="G1036" i="6"/>
  <c r="H1036" i="6"/>
  <c r="I1036" i="6"/>
  <c r="J1036" i="6"/>
  <c r="K1036" i="6"/>
  <c r="L1036" i="6"/>
  <c r="B1037" i="6"/>
  <c r="C1037" i="6"/>
  <c r="D1037" i="6"/>
  <c r="E1037" i="6"/>
  <c r="F1037" i="6"/>
  <c r="G1037" i="6"/>
  <c r="H1037" i="6"/>
  <c r="I1037" i="6"/>
  <c r="J1037" i="6"/>
  <c r="K1037" i="6"/>
  <c r="L1037" i="6"/>
  <c r="B1038" i="6"/>
  <c r="C1038" i="6"/>
  <c r="D1038" i="6"/>
  <c r="E1038" i="6"/>
  <c r="F1038" i="6"/>
  <c r="G1038" i="6"/>
  <c r="H1038" i="6"/>
  <c r="I1038" i="6"/>
  <c r="J1038" i="6"/>
  <c r="K1038" i="6"/>
  <c r="L1038" i="6"/>
  <c r="B1039" i="6"/>
  <c r="C1039" i="6"/>
  <c r="D1039" i="6"/>
  <c r="E1039" i="6"/>
  <c r="F1039" i="6"/>
  <c r="G1039" i="6"/>
  <c r="H1039" i="6"/>
  <c r="I1039" i="6"/>
  <c r="J1039" i="6"/>
  <c r="K1039" i="6"/>
  <c r="L1039" i="6"/>
  <c r="B1040" i="6"/>
  <c r="C1040" i="6"/>
  <c r="D1040" i="6"/>
  <c r="E1040" i="6"/>
  <c r="F1040" i="6"/>
  <c r="G1040" i="6"/>
  <c r="H1040" i="6"/>
  <c r="I1040" i="6"/>
  <c r="J1040" i="6"/>
  <c r="K1040" i="6"/>
  <c r="L1040" i="6"/>
  <c r="B1041" i="6"/>
  <c r="C1041" i="6"/>
  <c r="D1041" i="6"/>
  <c r="E1041" i="6"/>
  <c r="F1041" i="6"/>
  <c r="G1041" i="6"/>
  <c r="H1041" i="6"/>
  <c r="I1041" i="6"/>
  <c r="J1041" i="6"/>
  <c r="K1041" i="6"/>
  <c r="L1041" i="6"/>
  <c r="B1042" i="6"/>
  <c r="C1042" i="6"/>
  <c r="D1042" i="6"/>
  <c r="E1042" i="6"/>
  <c r="F1042" i="6"/>
  <c r="G1042" i="6"/>
  <c r="H1042" i="6"/>
  <c r="I1042" i="6"/>
  <c r="J1042" i="6"/>
  <c r="K1042" i="6"/>
  <c r="L1042" i="6"/>
  <c r="B1043" i="6"/>
  <c r="C1043" i="6"/>
  <c r="D1043" i="6"/>
  <c r="E1043" i="6"/>
  <c r="F1043" i="6"/>
  <c r="G1043" i="6"/>
  <c r="H1043" i="6"/>
  <c r="I1043" i="6"/>
  <c r="J1043" i="6"/>
  <c r="K1043" i="6"/>
  <c r="L1043" i="6"/>
  <c r="B1044" i="6"/>
  <c r="C1044" i="6"/>
  <c r="D1044" i="6"/>
  <c r="E1044" i="6"/>
  <c r="F1044" i="6"/>
  <c r="G1044" i="6"/>
  <c r="H1044" i="6"/>
  <c r="I1044" i="6"/>
  <c r="J1044" i="6"/>
  <c r="K1044" i="6"/>
  <c r="L1044" i="6"/>
  <c r="B1045" i="6"/>
  <c r="C1045" i="6"/>
  <c r="D1045" i="6"/>
  <c r="E1045" i="6"/>
  <c r="F1045" i="6"/>
  <c r="G1045" i="6"/>
  <c r="H1045" i="6"/>
  <c r="I1045" i="6"/>
  <c r="J1045" i="6"/>
  <c r="K1045" i="6"/>
  <c r="L1045" i="6"/>
  <c r="B1046" i="6"/>
  <c r="C1046" i="6"/>
  <c r="D1046" i="6"/>
  <c r="E1046" i="6"/>
  <c r="F1046" i="6"/>
  <c r="G1046" i="6"/>
  <c r="H1046" i="6"/>
  <c r="I1046" i="6"/>
  <c r="J1046" i="6"/>
  <c r="K1046" i="6"/>
  <c r="L1046" i="6"/>
  <c r="B1047" i="6"/>
  <c r="C1047" i="6"/>
  <c r="D1047" i="6"/>
  <c r="E1047" i="6"/>
  <c r="F1047" i="6"/>
  <c r="G1047" i="6"/>
  <c r="H1047" i="6"/>
  <c r="I1047" i="6"/>
  <c r="J1047" i="6"/>
  <c r="K1047" i="6"/>
  <c r="L1047" i="6"/>
  <c r="B1048" i="6"/>
  <c r="C1048" i="6"/>
  <c r="D1048" i="6"/>
  <c r="E1048" i="6"/>
  <c r="F1048" i="6"/>
  <c r="G1048" i="6"/>
  <c r="H1048" i="6"/>
  <c r="I1048" i="6"/>
  <c r="J1048" i="6"/>
  <c r="K1048" i="6"/>
  <c r="L1048" i="6"/>
  <c r="B1049" i="6"/>
  <c r="C1049" i="6"/>
  <c r="D1049" i="6"/>
  <c r="E1049" i="6"/>
  <c r="F1049" i="6"/>
  <c r="G1049" i="6"/>
  <c r="H1049" i="6"/>
  <c r="I1049" i="6"/>
  <c r="J1049" i="6"/>
  <c r="K1049" i="6"/>
  <c r="L1049" i="6"/>
  <c r="B1050" i="6"/>
  <c r="C1050" i="6"/>
  <c r="D1050" i="6"/>
  <c r="E1050" i="6"/>
  <c r="F1050" i="6"/>
  <c r="G1050" i="6"/>
  <c r="H1050" i="6"/>
  <c r="I1050" i="6"/>
  <c r="J1050" i="6"/>
  <c r="K1050" i="6"/>
  <c r="L1050" i="6"/>
  <c r="B1051" i="6"/>
  <c r="C1051" i="6"/>
  <c r="D1051" i="6"/>
  <c r="E1051" i="6"/>
  <c r="F1051" i="6"/>
  <c r="G1051" i="6"/>
  <c r="H1051" i="6"/>
  <c r="I1051" i="6"/>
  <c r="J1051" i="6"/>
  <c r="K1051" i="6"/>
  <c r="L1051" i="6"/>
  <c r="B1052" i="6"/>
  <c r="C1052" i="6"/>
  <c r="D1052" i="6"/>
  <c r="E1052" i="6"/>
  <c r="F1052" i="6"/>
  <c r="G1052" i="6"/>
  <c r="H1052" i="6"/>
  <c r="I1052" i="6"/>
  <c r="J1052" i="6"/>
  <c r="K1052" i="6"/>
  <c r="L1052" i="6"/>
  <c r="B1053" i="6"/>
  <c r="C1053" i="6"/>
  <c r="D1053" i="6"/>
  <c r="E1053" i="6"/>
  <c r="F1053" i="6"/>
  <c r="G1053" i="6"/>
  <c r="H1053" i="6"/>
  <c r="I1053" i="6"/>
  <c r="J1053" i="6"/>
  <c r="K1053" i="6"/>
  <c r="L1053" i="6"/>
  <c r="B1054" i="6"/>
  <c r="C1054" i="6"/>
  <c r="D1054" i="6"/>
  <c r="E1054" i="6"/>
  <c r="F1054" i="6"/>
  <c r="G1054" i="6"/>
  <c r="H1054" i="6"/>
  <c r="I1054" i="6"/>
  <c r="J1054" i="6"/>
  <c r="K1054" i="6"/>
  <c r="L1054" i="6"/>
  <c r="B1055" i="6"/>
  <c r="C1055" i="6"/>
  <c r="D1055" i="6"/>
  <c r="E1055" i="6"/>
  <c r="F1055" i="6"/>
  <c r="G1055" i="6"/>
  <c r="H1055" i="6"/>
  <c r="I1055" i="6"/>
  <c r="J1055" i="6"/>
  <c r="K1055" i="6"/>
  <c r="L1055" i="6"/>
  <c r="B1056" i="6"/>
  <c r="C1056" i="6"/>
  <c r="D1056" i="6"/>
  <c r="E1056" i="6"/>
  <c r="F1056" i="6"/>
  <c r="G1056" i="6"/>
  <c r="H1056" i="6"/>
  <c r="I1056" i="6"/>
  <c r="J1056" i="6"/>
  <c r="K1056" i="6"/>
  <c r="L1056" i="6"/>
  <c r="B1057" i="6"/>
  <c r="C1057" i="6"/>
  <c r="D1057" i="6"/>
  <c r="E1057" i="6"/>
  <c r="F1057" i="6"/>
  <c r="G1057" i="6"/>
  <c r="H1057" i="6"/>
  <c r="I1057" i="6"/>
  <c r="J1057" i="6"/>
  <c r="K1057" i="6"/>
  <c r="L1057" i="6"/>
  <c r="B1058" i="6"/>
  <c r="C1058" i="6"/>
  <c r="D1058" i="6"/>
  <c r="E1058" i="6"/>
  <c r="F1058" i="6"/>
  <c r="G1058" i="6"/>
  <c r="H1058" i="6"/>
  <c r="I1058" i="6"/>
  <c r="J1058" i="6"/>
  <c r="K1058" i="6"/>
  <c r="L1058" i="6"/>
  <c r="B1059" i="6"/>
  <c r="C1059" i="6"/>
  <c r="D1059" i="6"/>
  <c r="E1059" i="6"/>
  <c r="F1059" i="6"/>
  <c r="G1059" i="6"/>
  <c r="H1059" i="6"/>
  <c r="I1059" i="6"/>
  <c r="J1059" i="6"/>
  <c r="K1059" i="6"/>
  <c r="L1059" i="6"/>
  <c r="B1060" i="6"/>
  <c r="C1060" i="6"/>
  <c r="D1060" i="6"/>
  <c r="E1060" i="6"/>
  <c r="F1060" i="6"/>
  <c r="G1060" i="6"/>
  <c r="H1060" i="6"/>
  <c r="I1060" i="6"/>
  <c r="J1060" i="6"/>
  <c r="K1060" i="6"/>
  <c r="L1060" i="6"/>
  <c r="B1061" i="6"/>
  <c r="C1061" i="6"/>
  <c r="D1061" i="6"/>
  <c r="E1061" i="6"/>
  <c r="F1061" i="6"/>
  <c r="G1061" i="6"/>
  <c r="H1061" i="6"/>
  <c r="I1061" i="6"/>
  <c r="J1061" i="6"/>
  <c r="K1061" i="6"/>
  <c r="L1061" i="6"/>
  <c r="B1062" i="6"/>
  <c r="C1062" i="6"/>
  <c r="D1062" i="6"/>
  <c r="E1062" i="6"/>
  <c r="F1062" i="6"/>
  <c r="G1062" i="6"/>
  <c r="H1062" i="6"/>
  <c r="I1062" i="6"/>
  <c r="J1062" i="6"/>
  <c r="K1062" i="6"/>
  <c r="L1062" i="6"/>
  <c r="B1063" i="6"/>
  <c r="C1063" i="6"/>
  <c r="D1063" i="6"/>
  <c r="E1063" i="6"/>
  <c r="F1063" i="6"/>
  <c r="G1063" i="6"/>
  <c r="H1063" i="6"/>
  <c r="I1063" i="6"/>
  <c r="J1063" i="6"/>
  <c r="K1063" i="6"/>
  <c r="L1063" i="6"/>
  <c r="B1064" i="6"/>
  <c r="C1064" i="6"/>
  <c r="D1064" i="6"/>
  <c r="E1064" i="6"/>
  <c r="F1064" i="6"/>
  <c r="G1064" i="6"/>
  <c r="H1064" i="6"/>
  <c r="I1064" i="6"/>
  <c r="J1064" i="6"/>
  <c r="K1064" i="6"/>
  <c r="L1064" i="6"/>
  <c r="B1065" i="6"/>
  <c r="C1065" i="6"/>
  <c r="D1065" i="6"/>
  <c r="E1065" i="6"/>
  <c r="F1065" i="6"/>
  <c r="G1065" i="6"/>
  <c r="H1065" i="6"/>
  <c r="I1065" i="6"/>
  <c r="J1065" i="6"/>
  <c r="K1065" i="6"/>
  <c r="L1065" i="6"/>
  <c r="B1066" i="6"/>
  <c r="C1066" i="6"/>
  <c r="D1066" i="6"/>
  <c r="E1066" i="6"/>
  <c r="F1066" i="6"/>
  <c r="G1066" i="6"/>
  <c r="H1066" i="6"/>
  <c r="I1066" i="6"/>
  <c r="J1066" i="6"/>
  <c r="K1066" i="6"/>
  <c r="L1066" i="6"/>
  <c r="B1067" i="6"/>
  <c r="C1067" i="6"/>
  <c r="D1067" i="6"/>
  <c r="E1067" i="6"/>
  <c r="F1067" i="6"/>
  <c r="G1067" i="6"/>
  <c r="H1067" i="6"/>
  <c r="I1067" i="6"/>
  <c r="J1067" i="6"/>
  <c r="K1067" i="6"/>
  <c r="L1067" i="6"/>
  <c r="B1068" i="6"/>
  <c r="C1068" i="6"/>
  <c r="D1068" i="6"/>
  <c r="E1068" i="6"/>
  <c r="F1068" i="6"/>
  <c r="G1068" i="6"/>
  <c r="H1068" i="6"/>
  <c r="I1068" i="6"/>
  <c r="J1068" i="6"/>
  <c r="K1068" i="6"/>
  <c r="L1068" i="6"/>
  <c r="B1069" i="6"/>
  <c r="C1069" i="6"/>
  <c r="D1069" i="6"/>
  <c r="E1069" i="6"/>
  <c r="F1069" i="6"/>
  <c r="G1069" i="6"/>
  <c r="H1069" i="6"/>
  <c r="I1069" i="6"/>
  <c r="J1069" i="6"/>
  <c r="K1069" i="6"/>
  <c r="L1069" i="6"/>
  <c r="B1070" i="6"/>
  <c r="C1070" i="6"/>
  <c r="D1070" i="6"/>
  <c r="E1070" i="6"/>
  <c r="F1070" i="6"/>
  <c r="G1070" i="6"/>
  <c r="H1070" i="6"/>
  <c r="I1070" i="6"/>
  <c r="J1070" i="6"/>
  <c r="K1070" i="6"/>
  <c r="L1070" i="6"/>
  <c r="B1071" i="6"/>
  <c r="C1071" i="6"/>
  <c r="D1071" i="6"/>
  <c r="E1071" i="6"/>
  <c r="F1071" i="6"/>
  <c r="G1071" i="6"/>
  <c r="H1071" i="6"/>
  <c r="I1071" i="6"/>
  <c r="J1071" i="6"/>
  <c r="K1071" i="6"/>
  <c r="L1071" i="6"/>
  <c r="B1072" i="6"/>
  <c r="C1072" i="6"/>
  <c r="D1072" i="6"/>
  <c r="E1072" i="6"/>
  <c r="F1072" i="6"/>
  <c r="G1072" i="6"/>
  <c r="H1072" i="6"/>
  <c r="I1072" i="6"/>
  <c r="J1072" i="6"/>
  <c r="K1072" i="6"/>
  <c r="L1072" i="6"/>
  <c r="B1073" i="6"/>
  <c r="C1073" i="6"/>
  <c r="D1073" i="6"/>
  <c r="E1073" i="6"/>
  <c r="F1073" i="6"/>
  <c r="G1073" i="6"/>
  <c r="H1073" i="6"/>
  <c r="I1073" i="6"/>
  <c r="J1073" i="6"/>
  <c r="K1073" i="6"/>
  <c r="L1073" i="6"/>
  <c r="B1074" i="6"/>
  <c r="C1074" i="6"/>
  <c r="D1074" i="6"/>
  <c r="E1074" i="6"/>
  <c r="F1074" i="6"/>
  <c r="G1074" i="6"/>
  <c r="H1074" i="6"/>
  <c r="I1074" i="6"/>
  <c r="J1074" i="6"/>
  <c r="K1074" i="6"/>
  <c r="L1074" i="6"/>
  <c r="B1075" i="6"/>
  <c r="C1075" i="6"/>
  <c r="D1075" i="6"/>
  <c r="E1075" i="6"/>
  <c r="F1075" i="6"/>
  <c r="G1075" i="6"/>
  <c r="H1075" i="6"/>
  <c r="I1075" i="6"/>
  <c r="J1075" i="6"/>
  <c r="K1075" i="6"/>
  <c r="L1075" i="6"/>
  <c r="B1076" i="6"/>
  <c r="C1076" i="6"/>
  <c r="D1076" i="6"/>
  <c r="E1076" i="6"/>
  <c r="F1076" i="6"/>
  <c r="G1076" i="6"/>
  <c r="H1076" i="6"/>
  <c r="I1076" i="6"/>
  <c r="J1076" i="6"/>
  <c r="K1076" i="6"/>
  <c r="L1076" i="6"/>
  <c r="B1077" i="6"/>
  <c r="C1077" i="6"/>
  <c r="D1077" i="6"/>
  <c r="E1077" i="6"/>
  <c r="F1077" i="6"/>
  <c r="G1077" i="6"/>
  <c r="H1077" i="6"/>
  <c r="I1077" i="6"/>
  <c r="J1077" i="6"/>
  <c r="K1077" i="6"/>
  <c r="L1077" i="6"/>
  <c r="B1078" i="6"/>
  <c r="C1078" i="6"/>
  <c r="D1078" i="6"/>
  <c r="E1078" i="6"/>
  <c r="F1078" i="6"/>
  <c r="G1078" i="6"/>
  <c r="H1078" i="6"/>
  <c r="I1078" i="6"/>
  <c r="J1078" i="6"/>
  <c r="K1078" i="6"/>
  <c r="L1078" i="6"/>
  <c r="B1079" i="6"/>
  <c r="C1079" i="6"/>
  <c r="D1079" i="6"/>
  <c r="E1079" i="6"/>
  <c r="F1079" i="6"/>
  <c r="G1079" i="6"/>
  <c r="H1079" i="6"/>
  <c r="I1079" i="6"/>
  <c r="J1079" i="6"/>
  <c r="K1079" i="6"/>
  <c r="L1079" i="6"/>
  <c r="B1080" i="6"/>
  <c r="C1080" i="6"/>
  <c r="D1080" i="6"/>
  <c r="E1080" i="6"/>
  <c r="F1080" i="6"/>
  <c r="G1080" i="6"/>
  <c r="H1080" i="6"/>
  <c r="I1080" i="6"/>
  <c r="J1080" i="6"/>
  <c r="K1080" i="6"/>
  <c r="L1080" i="6"/>
  <c r="B1081" i="6"/>
  <c r="C1081" i="6"/>
  <c r="D1081" i="6"/>
  <c r="E1081" i="6"/>
  <c r="F1081" i="6"/>
  <c r="G1081" i="6"/>
  <c r="H1081" i="6"/>
  <c r="I1081" i="6"/>
  <c r="J1081" i="6"/>
  <c r="K1081" i="6"/>
  <c r="L1081" i="6"/>
  <c r="B1082" i="6"/>
  <c r="C1082" i="6"/>
  <c r="D1082" i="6"/>
  <c r="E1082" i="6"/>
  <c r="F1082" i="6"/>
  <c r="G1082" i="6"/>
  <c r="H1082" i="6"/>
  <c r="I1082" i="6"/>
  <c r="J1082" i="6"/>
  <c r="K1082" i="6"/>
  <c r="L1082" i="6"/>
  <c r="B1083" i="6"/>
  <c r="C1083" i="6"/>
  <c r="D1083" i="6"/>
  <c r="E1083" i="6"/>
  <c r="F1083" i="6"/>
  <c r="G1083" i="6"/>
  <c r="H1083" i="6"/>
  <c r="I1083" i="6"/>
  <c r="J1083" i="6"/>
  <c r="K1083" i="6"/>
  <c r="L1083" i="6"/>
  <c r="B1084" i="6"/>
  <c r="C1084" i="6"/>
  <c r="D1084" i="6"/>
  <c r="E1084" i="6"/>
  <c r="F1084" i="6"/>
  <c r="G1084" i="6"/>
  <c r="H1084" i="6"/>
  <c r="I1084" i="6"/>
  <c r="J1084" i="6"/>
  <c r="K1084" i="6"/>
  <c r="L1084" i="6"/>
  <c r="B1085" i="6"/>
  <c r="C1085" i="6"/>
  <c r="D1085" i="6"/>
  <c r="E1085" i="6"/>
  <c r="F1085" i="6"/>
  <c r="G1085" i="6"/>
  <c r="H1085" i="6"/>
  <c r="I1085" i="6"/>
  <c r="J1085" i="6"/>
  <c r="K1085" i="6"/>
  <c r="L1085" i="6"/>
  <c r="B1086" i="6"/>
  <c r="C1086" i="6"/>
  <c r="D1086" i="6"/>
  <c r="E1086" i="6"/>
  <c r="F1086" i="6"/>
  <c r="G1086" i="6"/>
  <c r="H1086" i="6"/>
  <c r="I1086" i="6"/>
  <c r="J1086" i="6"/>
  <c r="K1086" i="6"/>
  <c r="L1086" i="6"/>
  <c r="B1087" i="6"/>
  <c r="C1087" i="6"/>
  <c r="D1087" i="6"/>
  <c r="E1087" i="6"/>
  <c r="F1087" i="6"/>
  <c r="G1087" i="6"/>
  <c r="H1087" i="6"/>
  <c r="I1087" i="6"/>
  <c r="J1087" i="6"/>
  <c r="K1087" i="6"/>
  <c r="L1087" i="6"/>
  <c r="B1088" i="6"/>
  <c r="C1088" i="6"/>
  <c r="D1088" i="6"/>
  <c r="E1088" i="6"/>
  <c r="F1088" i="6"/>
  <c r="G1088" i="6"/>
  <c r="H1088" i="6"/>
  <c r="I1088" i="6"/>
  <c r="J1088" i="6"/>
  <c r="K1088" i="6"/>
  <c r="L1088" i="6"/>
  <c r="B1089" i="6"/>
  <c r="C1089" i="6"/>
  <c r="D1089" i="6"/>
  <c r="E1089" i="6"/>
  <c r="F1089" i="6"/>
  <c r="G1089" i="6"/>
  <c r="H1089" i="6"/>
  <c r="I1089" i="6"/>
  <c r="J1089" i="6"/>
  <c r="K1089" i="6"/>
  <c r="L1089" i="6"/>
  <c r="B1090" i="6"/>
  <c r="C1090" i="6"/>
  <c r="D1090" i="6"/>
  <c r="E1090" i="6"/>
  <c r="F1090" i="6"/>
  <c r="G1090" i="6"/>
  <c r="H1090" i="6"/>
  <c r="I1090" i="6"/>
  <c r="J1090" i="6"/>
  <c r="K1090" i="6"/>
  <c r="L1090" i="6"/>
  <c r="B1091" i="6"/>
  <c r="C1091" i="6"/>
  <c r="D1091" i="6"/>
  <c r="E1091" i="6"/>
  <c r="F1091" i="6"/>
  <c r="G1091" i="6"/>
  <c r="H1091" i="6"/>
  <c r="I1091" i="6"/>
  <c r="J1091" i="6"/>
  <c r="K1091" i="6"/>
  <c r="L1091" i="6"/>
  <c r="B1092" i="6"/>
  <c r="C1092" i="6"/>
  <c r="D1092" i="6"/>
  <c r="E1092" i="6"/>
  <c r="F1092" i="6"/>
  <c r="G1092" i="6"/>
  <c r="H1092" i="6"/>
  <c r="I1092" i="6"/>
  <c r="J1092" i="6"/>
  <c r="K1092" i="6"/>
  <c r="L1092" i="6"/>
  <c r="B1093" i="6"/>
  <c r="C1093" i="6"/>
  <c r="D1093" i="6"/>
  <c r="E1093" i="6"/>
  <c r="F1093" i="6"/>
  <c r="G1093" i="6"/>
  <c r="H1093" i="6"/>
  <c r="I1093" i="6"/>
  <c r="J1093" i="6"/>
  <c r="K1093" i="6"/>
  <c r="L1093" i="6"/>
  <c r="B1094" i="6"/>
  <c r="C1094" i="6"/>
  <c r="D1094" i="6"/>
  <c r="E1094" i="6"/>
  <c r="F1094" i="6"/>
  <c r="G1094" i="6"/>
  <c r="H1094" i="6"/>
  <c r="I1094" i="6"/>
  <c r="J1094" i="6"/>
  <c r="K1094" i="6"/>
  <c r="L1094" i="6"/>
  <c r="B1095" i="6"/>
  <c r="C1095" i="6"/>
  <c r="D1095" i="6"/>
  <c r="E1095" i="6"/>
  <c r="F1095" i="6"/>
  <c r="G1095" i="6"/>
  <c r="H1095" i="6"/>
  <c r="I1095" i="6"/>
  <c r="J1095" i="6"/>
  <c r="K1095" i="6"/>
  <c r="L1095" i="6"/>
  <c r="B1096" i="6"/>
  <c r="C1096" i="6"/>
  <c r="D1096" i="6"/>
  <c r="E1096" i="6"/>
  <c r="F1096" i="6"/>
  <c r="G1096" i="6"/>
  <c r="H1096" i="6"/>
  <c r="I1096" i="6"/>
  <c r="J1096" i="6"/>
  <c r="K1096" i="6"/>
  <c r="L1096" i="6"/>
  <c r="B1097" i="6"/>
  <c r="C1097" i="6"/>
  <c r="D1097" i="6"/>
  <c r="E1097" i="6"/>
  <c r="F1097" i="6"/>
  <c r="G1097" i="6"/>
  <c r="H1097" i="6"/>
  <c r="I1097" i="6"/>
  <c r="J1097" i="6"/>
  <c r="K1097" i="6"/>
  <c r="L1097" i="6"/>
  <c r="B1098" i="6"/>
  <c r="C1098" i="6"/>
  <c r="D1098" i="6"/>
  <c r="E1098" i="6"/>
  <c r="F1098" i="6"/>
  <c r="G1098" i="6"/>
  <c r="H1098" i="6"/>
  <c r="I1098" i="6"/>
  <c r="J1098" i="6"/>
  <c r="K1098" i="6"/>
  <c r="L1098" i="6"/>
  <c r="B1099" i="6"/>
  <c r="C1099" i="6"/>
  <c r="D1099" i="6"/>
  <c r="E1099" i="6"/>
  <c r="F1099" i="6"/>
  <c r="G1099" i="6"/>
  <c r="H1099" i="6"/>
  <c r="I1099" i="6"/>
  <c r="J1099" i="6"/>
  <c r="K1099" i="6"/>
  <c r="L1099" i="6"/>
  <c r="B1100" i="6"/>
  <c r="C1100" i="6"/>
  <c r="D1100" i="6"/>
  <c r="E1100" i="6"/>
  <c r="F1100" i="6"/>
  <c r="G1100" i="6"/>
  <c r="H1100" i="6"/>
  <c r="I1100" i="6"/>
  <c r="J1100" i="6"/>
  <c r="K1100" i="6"/>
  <c r="L1100" i="6"/>
  <c r="B1101" i="6"/>
  <c r="C1101" i="6"/>
  <c r="D1101" i="6"/>
  <c r="E1101" i="6"/>
  <c r="F1101" i="6"/>
  <c r="G1101" i="6"/>
  <c r="H1101" i="6"/>
  <c r="I1101" i="6"/>
  <c r="J1101" i="6"/>
  <c r="K1101" i="6"/>
  <c r="L1101" i="6"/>
  <c r="B1102" i="6"/>
  <c r="C1102" i="6"/>
  <c r="D1102" i="6"/>
  <c r="E1102" i="6"/>
  <c r="F1102" i="6"/>
  <c r="G1102" i="6"/>
  <c r="H1102" i="6"/>
  <c r="I1102" i="6"/>
  <c r="J1102" i="6"/>
  <c r="K1102" i="6"/>
  <c r="L1102" i="6"/>
  <c r="B1103" i="6"/>
  <c r="C1103" i="6"/>
  <c r="D1103" i="6"/>
  <c r="E1103" i="6"/>
  <c r="F1103" i="6"/>
  <c r="G1103" i="6"/>
  <c r="H1103" i="6"/>
  <c r="I1103" i="6"/>
  <c r="J1103" i="6"/>
  <c r="K1103" i="6"/>
  <c r="L1103" i="6"/>
  <c r="B1104" i="6"/>
  <c r="C1104" i="6"/>
  <c r="D1104" i="6"/>
  <c r="E1104" i="6"/>
  <c r="F1104" i="6"/>
  <c r="G1104" i="6"/>
  <c r="H1104" i="6"/>
  <c r="I1104" i="6"/>
  <c r="J1104" i="6"/>
  <c r="K1104" i="6"/>
  <c r="L1104" i="6"/>
  <c r="B1105" i="6"/>
  <c r="C1105" i="6"/>
  <c r="D1105" i="6"/>
  <c r="E1105" i="6"/>
  <c r="F1105" i="6"/>
  <c r="G1105" i="6"/>
  <c r="H1105" i="6"/>
  <c r="I1105" i="6"/>
  <c r="J1105" i="6"/>
  <c r="K1105" i="6"/>
  <c r="L1105" i="6"/>
  <c r="B1106" i="6"/>
  <c r="C1106" i="6"/>
  <c r="D1106" i="6"/>
  <c r="E1106" i="6"/>
  <c r="F1106" i="6"/>
  <c r="G1106" i="6"/>
  <c r="H1106" i="6"/>
  <c r="I1106" i="6"/>
  <c r="J1106" i="6"/>
  <c r="K1106" i="6"/>
  <c r="L1106" i="6"/>
  <c r="B1107" i="6"/>
  <c r="C1107" i="6"/>
  <c r="D1107" i="6"/>
  <c r="E1107" i="6"/>
  <c r="F1107" i="6"/>
  <c r="G1107" i="6"/>
  <c r="H1107" i="6"/>
  <c r="I1107" i="6"/>
  <c r="J1107" i="6"/>
  <c r="K1107" i="6"/>
  <c r="L1107" i="6"/>
  <c r="B1108" i="6"/>
  <c r="C1108" i="6"/>
  <c r="D1108" i="6"/>
  <c r="E1108" i="6"/>
  <c r="F1108" i="6"/>
  <c r="G1108" i="6"/>
  <c r="H1108" i="6"/>
  <c r="I1108" i="6"/>
  <c r="J1108" i="6"/>
  <c r="K1108" i="6"/>
  <c r="L1108" i="6"/>
  <c r="B1109" i="6"/>
  <c r="C1109" i="6"/>
  <c r="D1109" i="6"/>
  <c r="E1109" i="6"/>
  <c r="F1109" i="6"/>
  <c r="G1109" i="6"/>
  <c r="H1109" i="6"/>
  <c r="I1109" i="6"/>
  <c r="J1109" i="6"/>
  <c r="K1109" i="6"/>
  <c r="L1109" i="6"/>
  <c r="B1110" i="6"/>
  <c r="C1110" i="6"/>
  <c r="D1110" i="6"/>
  <c r="E1110" i="6"/>
  <c r="F1110" i="6"/>
  <c r="G1110" i="6"/>
  <c r="H1110" i="6"/>
  <c r="I1110" i="6"/>
  <c r="J1110" i="6"/>
  <c r="K1110" i="6"/>
  <c r="L1110" i="6"/>
  <c r="B1111" i="6"/>
  <c r="C1111" i="6"/>
  <c r="D1111" i="6"/>
  <c r="E1111" i="6"/>
  <c r="F1111" i="6"/>
  <c r="G1111" i="6"/>
  <c r="H1111" i="6"/>
  <c r="I1111" i="6"/>
  <c r="J1111" i="6"/>
  <c r="K1111" i="6"/>
  <c r="L1111" i="6"/>
  <c r="B1112" i="6"/>
  <c r="C1112" i="6"/>
  <c r="D1112" i="6"/>
  <c r="E1112" i="6"/>
  <c r="F1112" i="6"/>
  <c r="G1112" i="6"/>
  <c r="H1112" i="6"/>
  <c r="I1112" i="6"/>
  <c r="J1112" i="6"/>
  <c r="K1112" i="6"/>
  <c r="L1112" i="6"/>
  <c r="B1113" i="6"/>
  <c r="C1113" i="6"/>
  <c r="D1113" i="6"/>
  <c r="E1113" i="6"/>
  <c r="F1113" i="6"/>
  <c r="G1113" i="6"/>
  <c r="H1113" i="6"/>
  <c r="I1113" i="6"/>
  <c r="J1113" i="6"/>
  <c r="K1113" i="6"/>
  <c r="L1113" i="6"/>
  <c r="B1114" i="6"/>
  <c r="C1114" i="6"/>
  <c r="D1114" i="6"/>
  <c r="E1114" i="6"/>
  <c r="F1114" i="6"/>
  <c r="G1114" i="6"/>
  <c r="H1114" i="6"/>
  <c r="I1114" i="6"/>
  <c r="J1114" i="6"/>
  <c r="K1114" i="6"/>
  <c r="L1114" i="6"/>
  <c r="B1115" i="6"/>
  <c r="C1115" i="6"/>
  <c r="D1115" i="6"/>
  <c r="E1115" i="6"/>
  <c r="F1115" i="6"/>
  <c r="G1115" i="6"/>
  <c r="H1115" i="6"/>
  <c r="I1115" i="6"/>
  <c r="J1115" i="6"/>
  <c r="K1115" i="6"/>
  <c r="L1115" i="6"/>
  <c r="B1116" i="6"/>
  <c r="C1116" i="6"/>
  <c r="D1116" i="6"/>
  <c r="E1116" i="6"/>
  <c r="F1116" i="6"/>
  <c r="G1116" i="6"/>
  <c r="H1116" i="6"/>
  <c r="I1116" i="6"/>
  <c r="J1116" i="6"/>
  <c r="K1116" i="6"/>
  <c r="L1116" i="6"/>
  <c r="B1117" i="6"/>
  <c r="C1117" i="6"/>
  <c r="D1117" i="6"/>
  <c r="E1117" i="6"/>
  <c r="F1117" i="6"/>
  <c r="G1117" i="6"/>
  <c r="H1117" i="6"/>
  <c r="I1117" i="6"/>
  <c r="J1117" i="6"/>
  <c r="K1117" i="6"/>
  <c r="L1117" i="6"/>
  <c r="B1118" i="6"/>
  <c r="C1118" i="6"/>
  <c r="D1118" i="6"/>
  <c r="E1118" i="6"/>
  <c r="F1118" i="6"/>
  <c r="G1118" i="6"/>
  <c r="H1118" i="6"/>
  <c r="I1118" i="6"/>
  <c r="J1118" i="6"/>
  <c r="K1118" i="6"/>
  <c r="L1118" i="6"/>
  <c r="B1119" i="6"/>
  <c r="C1119" i="6"/>
  <c r="D1119" i="6"/>
  <c r="E1119" i="6"/>
  <c r="F1119" i="6"/>
  <c r="G1119" i="6"/>
  <c r="H1119" i="6"/>
  <c r="I1119" i="6"/>
  <c r="J1119" i="6"/>
  <c r="K1119" i="6"/>
  <c r="L1119" i="6"/>
  <c r="B1120" i="6"/>
  <c r="C1120" i="6"/>
  <c r="D1120" i="6"/>
  <c r="E1120" i="6"/>
  <c r="F1120" i="6"/>
  <c r="G1120" i="6"/>
  <c r="H1120" i="6"/>
  <c r="I1120" i="6"/>
  <c r="J1120" i="6"/>
  <c r="K1120" i="6"/>
  <c r="L1120" i="6"/>
  <c r="B1121" i="6"/>
  <c r="C1121" i="6"/>
  <c r="D1121" i="6"/>
  <c r="E1121" i="6"/>
  <c r="F1121" i="6"/>
  <c r="G1121" i="6"/>
  <c r="H1121" i="6"/>
  <c r="I1121" i="6"/>
  <c r="J1121" i="6"/>
  <c r="K1121" i="6"/>
  <c r="L1121" i="6"/>
  <c r="B1122" i="6"/>
  <c r="C1122" i="6"/>
  <c r="D1122" i="6"/>
  <c r="E1122" i="6"/>
  <c r="F1122" i="6"/>
  <c r="G1122" i="6"/>
  <c r="H1122" i="6"/>
  <c r="I1122" i="6"/>
  <c r="J1122" i="6"/>
  <c r="K1122" i="6"/>
  <c r="L1122" i="6"/>
  <c r="B1123" i="6"/>
  <c r="C1123" i="6"/>
  <c r="D1123" i="6"/>
  <c r="E1123" i="6"/>
  <c r="F1123" i="6"/>
  <c r="G1123" i="6"/>
  <c r="H1123" i="6"/>
  <c r="I1123" i="6"/>
  <c r="J1123" i="6"/>
  <c r="K1123" i="6"/>
  <c r="L1123" i="6"/>
  <c r="B1124" i="6"/>
  <c r="C1124" i="6"/>
  <c r="D1124" i="6"/>
  <c r="E1124" i="6"/>
  <c r="F1124" i="6"/>
  <c r="G1124" i="6"/>
  <c r="H1124" i="6"/>
  <c r="I1124" i="6"/>
  <c r="J1124" i="6"/>
  <c r="K1124" i="6"/>
  <c r="L1124" i="6"/>
  <c r="B1125" i="6"/>
  <c r="C1125" i="6"/>
  <c r="D1125" i="6"/>
  <c r="E1125" i="6"/>
  <c r="F1125" i="6"/>
  <c r="G1125" i="6"/>
  <c r="H1125" i="6"/>
  <c r="I1125" i="6"/>
  <c r="J1125" i="6"/>
  <c r="K1125" i="6"/>
  <c r="L1125" i="6"/>
  <c r="B1126" i="6"/>
  <c r="C1126" i="6"/>
  <c r="D1126" i="6"/>
  <c r="E1126" i="6"/>
  <c r="F1126" i="6"/>
  <c r="G1126" i="6"/>
  <c r="H1126" i="6"/>
  <c r="I1126" i="6"/>
  <c r="J1126" i="6"/>
  <c r="K1126" i="6"/>
  <c r="L1126" i="6"/>
  <c r="B1127" i="6"/>
  <c r="C1127" i="6"/>
  <c r="D1127" i="6"/>
  <c r="E1127" i="6"/>
  <c r="F1127" i="6"/>
  <c r="G1127" i="6"/>
  <c r="H1127" i="6"/>
  <c r="I1127" i="6"/>
  <c r="J1127" i="6"/>
  <c r="K1127" i="6"/>
  <c r="L1127" i="6"/>
  <c r="B1128" i="6"/>
  <c r="C1128" i="6"/>
  <c r="D1128" i="6"/>
  <c r="E1128" i="6"/>
  <c r="F1128" i="6"/>
  <c r="G1128" i="6"/>
  <c r="H1128" i="6"/>
  <c r="I1128" i="6"/>
  <c r="J1128" i="6"/>
  <c r="K1128" i="6"/>
  <c r="L1128" i="6"/>
  <c r="B1129" i="6"/>
  <c r="C1129" i="6"/>
  <c r="D1129" i="6"/>
  <c r="E1129" i="6"/>
  <c r="F1129" i="6"/>
  <c r="G1129" i="6"/>
  <c r="H1129" i="6"/>
  <c r="I1129" i="6"/>
  <c r="J1129" i="6"/>
  <c r="K1129" i="6"/>
  <c r="L1129" i="6"/>
  <c r="B1130" i="6"/>
  <c r="C1130" i="6"/>
  <c r="D1130" i="6"/>
  <c r="E1130" i="6"/>
  <c r="F1130" i="6"/>
  <c r="G1130" i="6"/>
  <c r="H1130" i="6"/>
  <c r="I1130" i="6"/>
  <c r="J1130" i="6"/>
  <c r="K1130" i="6"/>
  <c r="L1130" i="6"/>
  <c r="B1131" i="6"/>
  <c r="C1131" i="6"/>
  <c r="D1131" i="6"/>
  <c r="E1131" i="6"/>
  <c r="F1131" i="6"/>
  <c r="G1131" i="6"/>
  <c r="H1131" i="6"/>
  <c r="I1131" i="6"/>
  <c r="J1131" i="6"/>
  <c r="K1131" i="6"/>
  <c r="L1131" i="6"/>
  <c r="B1132" i="6"/>
  <c r="C1132" i="6"/>
  <c r="D1132" i="6"/>
  <c r="E1132" i="6"/>
  <c r="F1132" i="6"/>
  <c r="G1132" i="6"/>
  <c r="H1132" i="6"/>
  <c r="I1132" i="6"/>
  <c r="J1132" i="6"/>
  <c r="K1132" i="6"/>
  <c r="L1132" i="6"/>
  <c r="B1133" i="6"/>
  <c r="C1133" i="6"/>
  <c r="D1133" i="6"/>
  <c r="E1133" i="6"/>
  <c r="F1133" i="6"/>
  <c r="G1133" i="6"/>
  <c r="H1133" i="6"/>
  <c r="I1133" i="6"/>
  <c r="J1133" i="6"/>
  <c r="K1133" i="6"/>
  <c r="L1133" i="6"/>
  <c r="B1134" i="6"/>
  <c r="C1134" i="6"/>
  <c r="D1134" i="6"/>
  <c r="E1134" i="6"/>
  <c r="F1134" i="6"/>
  <c r="G1134" i="6"/>
  <c r="H1134" i="6"/>
  <c r="I1134" i="6"/>
  <c r="J1134" i="6"/>
  <c r="K1134" i="6"/>
  <c r="L1134" i="6"/>
  <c r="B1135" i="6"/>
  <c r="C1135" i="6"/>
  <c r="D1135" i="6"/>
  <c r="E1135" i="6"/>
  <c r="F1135" i="6"/>
  <c r="G1135" i="6"/>
  <c r="H1135" i="6"/>
  <c r="I1135" i="6"/>
  <c r="J1135" i="6"/>
  <c r="K1135" i="6"/>
  <c r="L1135" i="6"/>
  <c r="B1136" i="6"/>
  <c r="C1136" i="6"/>
  <c r="D1136" i="6"/>
  <c r="E1136" i="6"/>
  <c r="F1136" i="6"/>
  <c r="G1136" i="6"/>
  <c r="H1136" i="6"/>
  <c r="I1136" i="6"/>
  <c r="J1136" i="6"/>
  <c r="K1136" i="6"/>
  <c r="L1136" i="6"/>
  <c r="B1137" i="6"/>
  <c r="C1137" i="6"/>
  <c r="D1137" i="6"/>
  <c r="E1137" i="6"/>
  <c r="F1137" i="6"/>
  <c r="G1137" i="6"/>
  <c r="H1137" i="6"/>
  <c r="I1137" i="6"/>
  <c r="J1137" i="6"/>
  <c r="K1137" i="6"/>
  <c r="L1137" i="6"/>
  <c r="B1138" i="6"/>
  <c r="C1138" i="6"/>
  <c r="D1138" i="6"/>
  <c r="E1138" i="6"/>
  <c r="F1138" i="6"/>
  <c r="G1138" i="6"/>
  <c r="H1138" i="6"/>
  <c r="I1138" i="6"/>
  <c r="J1138" i="6"/>
  <c r="K1138" i="6"/>
  <c r="L1138" i="6"/>
  <c r="B1139" i="6"/>
  <c r="C1139" i="6"/>
  <c r="D1139" i="6"/>
  <c r="E1139" i="6"/>
  <c r="F1139" i="6"/>
  <c r="G1139" i="6"/>
  <c r="H1139" i="6"/>
  <c r="I1139" i="6"/>
  <c r="J1139" i="6"/>
  <c r="K1139" i="6"/>
  <c r="L1139" i="6"/>
  <c r="B1140" i="6"/>
  <c r="C1140" i="6"/>
  <c r="D1140" i="6"/>
  <c r="E1140" i="6"/>
  <c r="F1140" i="6"/>
  <c r="G1140" i="6"/>
  <c r="H1140" i="6"/>
  <c r="I1140" i="6"/>
  <c r="J1140" i="6"/>
  <c r="K1140" i="6"/>
  <c r="L1140" i="6"/>
  <c r="B1141" i="6"/>
  <c r="C1141" i="6"/>
  <c r="D1141" i="6"/>
  <c r="E1141" i="6"/>
  <c r="F1141" i="6"/>
  <c r="G1141" i="6"/>
  <c r="H1141" i="6"/>
  <c r="I1141" i="6"/>
  <c r="J1141" i="6"/>
  <c r="K1141" i="6"/>
  <c r="L1141" i="6"/>
  <c r="B1142" i="6"/>
  <c r="C1142" i="6"/>
  <c r="D1142" i="6"/>
  <c r="E1142" i="6"/>
  <c r="F1142" i="6"/>
  <c r="G1142" i="6"/>
  <c r="H1142" i="6"/>
  <c r="I1142" i="6"/>
  <c r="J1142" i="6"/>
  <c r="K1142" i="6"/>
  <c r="L1142" i="6"/>
  <c r="B1143" i="6"/>
  <c r="C1143" i="6"/>
  <c r="D1143" i="6"/>
  <c r="E1143" i="6"/>
  <c r="F1143" i="6"/>
  <c r="G1143" i="6"/>
  <c r="H1143" i="6"/>
  <c r="I1143" i="6"/>
  <c r="J1143" i="6"/>
  <c r="K1143" i="6"/>
  <c r="L1143" i="6"/>
  <c r="B1144" i="6"/>
  <c r="C1144" i="6"/>
  <c r="D1144" i="6"/>
  <c r="E1144" i="6"/>
  <c r="F1144" i="6"/>
  <c r="G1144" i="6"/>
  <c r="H1144" i="6"/>
  <c r="I1144" i="6"/>
  <c r="J1144" i="6"/>
  <c r="K1144" i="6"/>
  <c r="L1144" i="6"/>
  <c r="B1145" i="6"/>
  <c r="C1145" i="6"/>
  <c r="D1145" i="6"/>
  <c r="E1145" i="6"/>
  <c r="F1145" i="6"/>
  <c r="G1145" i="6"/>
  <c r="H1145" i="6"/>
  <c r="I1145" i="6"/>
  <c r="J1145" i="6"/>
  <c r="K1145" i="6"/>
  <c r="L1145" i="6"/>
  <c r="B1146" i="6"/>
  <c r="C1146" i="6"/>
  <c r="D1146" i="6"/>
  <c r="E1146" i="6"/>
  <c r="F1146" i="6"/>
  <c r="G1146" i="6"/>
  <c r="H1146" i="6"/>
  <c r="I1146" i="6"/>
  <c r="J1146" i="6"/>
  <c r="K1146" i="6"/>
  <c r="L1146" i="6"/>
  <c r="B1147" i="6"/>
  <c r="C1147" i="6"/>
  <c r="D1147" i="6"/>
  <c r="E1147" i="6"/>
  <c r="F1147" i="6"/>
  <c r="G1147" i="6"/>
  <c r="H1147" i="6"/>
  <c r="I1147" i="6"/>
  <c r="J1147" i="6"/>
  <c r="K1147" i="6"/>
  <c r="L1147" i="6"/>
  <c r="B1148" i="6"/>
  <c r="C1148" i="6"/>
  <c r="D1148" i="6"/>
  <c r="E1148" i="6"/>
  <c r="F1148" i="6"/>
  <c r="G1148" i="6"/>
  <c r="H1148" i="6"/>
  <c r="I1148" i="6"/>
  <c r="J1148" i="6"/>
  <c r="K1148" i="6"/>
  <c r="L1148" i="6"/>
  <c r="B1149" i="6"/>
  <c r="C1149" i="6"/>
  <c r="D1149" i="6"/>
  <c r="E1149" i="6"/>
  <c r="F1149" i="6"/>
  <c r="G1149" i="6"/>
  <c r="H1149" i="6"/>
  <c r="I1149" i="6"/>
  <c r="J1149" i="6"/>
  <c r="K1149" i="6"/>
  <c r="L1149" i="6"/>
  <c r="B1150" i="6"/>
  <c r="C1150" i="6"/>
  <c r="D1150" i="6"/>
  <c r="E1150" i="6"/>
  <c r="F1150" i="6"/>
  <c r="G1150" i="6"/>
  <c r="H1150" i="6"/>
  <c r="I1150" i="6"/>
  <c r="J1150" i="6"/>
  <c r="K1150" i="6"/>
  <c r="L1150" i="6"/>
  <c r="B1151" i="6"/>
  <c r="C1151" i="6"/>
  <c r="D1151" i="6"/>
  <c r="E1151" i="6"/>
  <c r="F1151" i="6"/>
  <c r="G1151" i="6"/>
  <c r="H1151" i="6"/>
  <c r="I1151" i="6"/>
  <c r="J1151" i="6"/>
  <c r="K1151" i="6"/>
  <c r="L1151" i="6"/>
  <c r="B1152" i="6"/>
  <c r="C1152" i="6"/>
  <c r="D1152" i="6"/>
  <c r="E1152" i="6"/>
  <c r="F1152" i="6"/>
  <c r="G1152" i="6"/>
  <c r="H1152" i="6"/>
  <c r="I1152" i="6"/>
  <c r="J1152" i="6"/>
  <c r="K1152" i="6"/>
  <c r="L1152" i="6"/>
  <c r="B1153" i="6"/>
  <c r="C1153" i="6"/>
  <c r="D1153" i="6"/>
  <c r="E1153" i="6"/>
  <c r="F1153" i="6"/>
  <c r="G1153" i="6"/>
  <c r="H1153" i="6"/>
  <c r="I1153" i="6"/>
  <c r="J1153" i="6"/>
  <c r="K1153" i="6"/>
  <c r="L1153" i="6"/>
  <c r="B1154" i="6"/>
  <c r="C1154" i="6"/>
  <c r="D1154" i="6"/>
  <c r="E1154" i="6"/>
  <c r="F1154" i="6"/>
  <c r="G1154" i="6"/>
  <c r="H1154" i="6"/>
  <c r="I1154" i="6"/>
  <c r="J1154" i="6"/>
  <c r="K1154" i="6"/>
  <c r="L1154" i="6"/>
  <c r="B1155" i="6"/>
  <c r="C1155" i="6"/>
  <c r="D1155" i="6"/>
  <c r="E1155" i="6"/>
  <c r="F1155" i="6"/>
  <c r="G1155" i="6"/>
  <c r="H1155" i="6"/>
  <c r="I1155" i="6"/>
  <c r="J1155" i="6"/>
  <c r="K1155" i="6"/>
  <c r="L1155" i="6"/>
  <c r="B1156" i="6"/>
  <c r="C1156" i="6"/>
  <c r="D1156" i="6"/>
  <c r="E1156" i="6"/>
  <c r="F1156" i="6"/>
  <c r="G1156" i="6"/>
  <c r="H1156" i="6"/>
  <c r="I1156" i="6"/>
  <c r="J1156" i="6"/>
  <c r="K1156" i="6"/>
  <c r="L1156" i="6"/>
  <c r="B1157" i="6"/>
  <c r="C1157" i="6"/>
  <c r="D1157" i="6"/>
  <c r="E1157" i="6"/>
  <c r="F1157" i="6"/>
  <c r="G1157" i="6"/>
  <c r="H1157" i="6"/>
  <c r="I1157" i="6"/>
  <c r="J1157" i="6"/>
  <c r="K1157" i="6"/>
  <c r="L1157" i="6"/>
  <c r="B1158" i="6"/>
  <c r="C1158" i="6"/>
  <c r="D1158" i="6"/>
  <c r="E1158" i="6"/>
  <c r="F1158" i="6"/>
  <c r="G1158" i="6"/>
  <c r="H1158" i="6"/>
  <c r="I1158" i="6"/>
  <c r="J1158" i="6"/>
  <c r="K1158" i="6"/>
  <c r="L1158" i="6"/>
  <c r="B1159" i="6"/>
  <c r="C1159" i="6"/>
  <c r="D1159" i="6"/>
  <c r="E1159" i="6"/>
  <c r="F1159" i="6"/>
  <c r="G1159" i="6"/>
  <c r="H1159" i="6"/>
  <c r="I1159" i="6"/>
  <c r="J1159" i="6"/>
  <c r="K1159" i="6"/>
  <c r="L1159" i="6"/>
  <c r="B1160" i="6"/>
  <c r="C1160" i="6"/>
  <c r="D1160" i="6"/>
  <c r="E1160" i="6"/>
  <c r="F1160" i="6"/>
  <c r="G1160" i="6"/>
  <c r="H1160" i="6"/>
  <c r="I1160" i="6"/>
  <c r="J1160" i="6"/>
  <c r="K1160" i="6"/>
  <c r="L1160" i="6"/>
  <c r="B1161" i="6"/>
  <c r="C1161" i="6"/>
  <c r="D1161" i="6"/>
  <c r="E1161" i="6"/>
  <c r="F1161" i="6"/>
  <c r="G1161" i="6"/>
  <c r="H1161" i="6"/>
  <c r="I1161" i="6"/>
  <c r="J1161" i="6"/>
  <c r="K1161" i="6"/>
  <c r="L1161" i="6"/>
  <c r="B1162" i="6"/>
  <c r="C1162" i="6"/>
  <c r="D1162" i="6"/>
  <c r="E1162" i="6"/>
  <c r="F1162" i="6"/>
  <c r="G1162" i="6"/>
  <c r="H1162" i="6"/>
  <c r="I1162" i="6"/>
  <c r="J1162" i="6"/>
  <c r="K1162" i="6"/>
  <c r="L1162" i="6"/>
  <c r="B1163" i="6"/>
  <c r="C1163" i="6"/>
  <c r="D1163" i="6"/>
  <c r="E1163" i="6"/>
  <c r="F1163" i="6"/>
  <c r="G1163" i="6"/>
  <c r="H1163" i="6"/>
  <c r="I1163" i="6"/>
  <c r="J1163" i="6"/>
  <c r="K1163" i="6"/>
  <c r="L1163" i="6"/>
  <c r="B1164" i="6"/>
  <c r="C1164" i="6"/>
  <c r="D1164" i="6"/>
  <c r="E1164" i="6"/>
  <c r="F1164" i="6"/>
  <c r="G1164" i="6"/>
  <c r="H1164" i="6"/>
  <c r="I1164" i="6"/>
  <c r="J1164" i="6"/>
  <c r="K1164" i="6"/>
  <c r="L1164" i="6"/>
  <c r="B1165" i="6"/>
  <c r="C1165" i="6"/>
  <c r="D1165" i="6"/>
  <c r="E1165" i="6"/>
  <c r="F1165" i="6"/>
  <c r="G1165" i="6"/>
  <c r="H1165" i="6"/>
  <c r="I1165" i="6"/>
  <c r="J1165" i="6"/>
  <c r="K1165" i="6"/>
  <c r="L1165" i="6"/>
  <c r="B1166" i="6"/>
  <c r="C1166" i="6"/>
  <c r="D1166" i="6"/>
  <c r="E1166" i="6"/>
  <c r="F1166" i="6"/>
  <c r="G1166" i="6"/>
  <c r="H1166" i="6"/>
  <c r="I1166" i="6"/>
  <c r="J1166" i="6"/>
  <c r="K1166" i="6"/>
  <c r="L1166" i="6"/>
  <c r="B1167" i="6"/>
  <c r="C1167" i="6"/>
  <c r="D1167" i="6"/>
  <c r="E1167" i="6"/>
  <c r="F1167" i="6"/>
  <c r="G1167" i="6"/>
  <c r="H1167" i="6"/>
  <c r="I1167" i="6"/>
  <c r="J1167" i="6"/>
  <c r="K1167" i="6"/>
  <c r="L1167" i="6"/>
  <c r="B1168" i="6"/>
  <c r="C1168" i="6"/>
  <c r="D1168" i="6"/>
  <c r="E1168" i="6"/>
  <c r="F1168" i="6"/>
  <c r="G1168" i="6"/>
  <c r="H1168" i="6"/>
  <c r="I1168" i="6"/>
  <c r="J1168" i="6"/>
  <c r="K1168" i="6"/>
  <c r="L1168" i="6"/>
  <c r="B1169" i="6"/>
  <c r="C1169" i="6"/>
  <c r="D1169" i="6"/>
  <c r="E1169" i="6"/>
  <c r="F1169" i="6"/>
  <c r="G1169" i="6"/>
  <c r="H1169" i="6"/>
  <c r="I1169" i="6"/>
  <c r="J1169" i="6"/>
  <c r="K1169" i="6"/>
  <c r="L1169" i="6"/>
  <c r="B1170" i="6"/>
  <c r="C1170" i="6"/>
  <c r="D1170" i="6"/>
  <c r="E1170" i="6"/>
  <c r="F1170" i="6"/>
  <c r="G1170" i="6"/>
  <c r="H1170" i="6"/>
  <c r="I1170" i="6"/>
  <c r="J1170" i="6"/>
  <c r="K1170" i="6"/>
  <c r="L1170" i="6"/>
  <c r="B1171" i="6"/>
  <c r="C1171" i="6"/>
  <c r="D1171" i="6"/>
  <c r="E1171" i="6"/>
  <c r="F1171" i="6"/>
  <c r="G1171" i="6"/>
  <c r="H1171" i="6"/>
  <c r="I1171" i="6"/>
  <c r="J1171" i="6"/>
  <c r="K1171" i="6"/>
  <c r="L1171" i="6"/>
  <c r="B1172" i="6"/>
  <c r="C1172" i="6"/>
  <c r="D1172" i="6"/>
  <c r="E1172" i="6"/>
  <c r="F1172" i="6"/>
  <c r="G1172" i="6"/>
  <c r="H1172" i="6"/>
  <c r="I1172" i="6"/>
  <c r="J1172" i="6"/>
  <c r="K1172" i="6"/>
  <c r="L1172" i="6"/>
  <c r="B1173" i="6"/>
  <c r="C1173" i="6"/>
  <c r="D1173" i="6"/>
  <c r="E1173" i="6"/>
  <c r="F1173" i="6"/>
  <c r="G1173" i="6"/>
  <c r="H1173" i="6"/>
  <c r="I1173" i="6"/>
  <c r="J1173" i="6"/>
  <c r="K1173" i="6"/>
  <c r="L1173" i="6"/>
  <c r="B1174" i="6"/>
  <c r="C1174" i="6"/>
  <c r="D1174" i="6"/>
  <c r="E1174" i="6"/>
  <c r="F1174" i="6"/>
  <c r="G1174" i="6"/>
  <c r="H1174" i="6"/>
  <c r="I1174" i="6"/>
  <c r="J1174" i="6"/>
  <c r="K1174" i="6"/>
  <c r="L1174" i="6"/>
  <c r="B1175" i="6"/>
  <c r="C1175" i="6"/>
  <c r="D1175" i="6"/>
  <c r="E1175" i="6"/>
  <c r="F1175" i="6"/>
  <c r="G1175" i="6"/>
  <c r="H1175" i="6"/>
  <c r="I1175" i="6"/>
  <c r="J1175" i="6"/>
  <c r="K1175" i="6"/>
  <c r="L1175" i="6"/>
  <c r="B1176" i="6"/>
  <c r="C1176" i="6"/>
  <c r="D1176" i="6"/>
  <c r="E1176" i="6"/>
  <c r="F1176" i="6"/>
  <c r="G1176" i="6"/>
  <c r="H1176" i="6"/>
  <c r="I1176" i="6"/>
  <c r="J1176" i="6"/>
  <c r="K1176" i="6"/>
  <c r="L1176" i="6"/>
  <c r="B1177" i="6"/>
  <c r="C1177" i="6"/>
  <c r="D1177" i="6"/>
  <c r="E1177" i="6"/>
  <c r="F1177" i="6"/>
  <c r="G1177" i="6"/>
  <c r="H1177" i="6"/>
  <c r="I1177" i="6"/>
  <c r="J1177" i="6"/>
  <c r="K1177" i="6"/>
  <c r="L1177" i="6"/>
  <c r="B1178" i="6"/>
  <c r="C1178" i="6"/>
  <c r="D1178" i="6"/>
  <c r="E1178" i="6"/>
  <c r="F1178" i="6"/>
  <c r="G1178" i="6"/>
  <c r="H1178" i="6"/>
  <c r="I1178" i="6"/>
  <c r="J1178" i="6"/>
  <c r="K1178" i="6"/>
  <c r="L1178" i="6"/>
  <c r="B1179" i="6"/>
  <c r="C1179" i="6"/>
  <c r="D1179" i="6"/>
  <c r="E1179" i="6"/>
  <c r="F1179" i="6"/>
  <c r="G1179" i="6"/>
  <c r="H1179" i="6"/>
  <c r="I1179" i="6"/>
  <c r="J1179" i="6"/>
  <c r="K1179" i="6"/>
  <c r="L1179" i="6"/>
  <c r="B1180" i="6"/>
  <c r="C1180" i="6"/>
  <c r="D1180" i="6"/>
  <c r="E1180" i="6"/>
  <c r="F1180" i="6"/>
  <c r="G1180" i="6"/>
  <c r="H1180" i="6"/>
  <c r="I1180" i="6"/>
  <c r="J1180" i="6"/>
  <c r="K1180" i="6"/>
  <c r="L1180" i="6"/>
  <c r="B1181" i="6"/>
  <c r="C1181" i="6"/>
  <c r="D1181" i="6"/>
  <c r="E1181" i="6"/>
  <c r="F1181" i="6"/>
  <c r="G1181" i="6"/>
  <c r="H1181" i="6"/>
  <c r="I1181" i="6"/>
  <c r="J1181" i="6"/>
  <c r="K1181" i="6"/>
  <c r="L1181" i="6"/>
  <c r="B1182" i="6"/>
  <c r="C1182" i="6"/>
  <c r="D1182" i="6"/>
  <c r="E1182" i="6"/>
  <c r="F1182" i="6"/>
  <c r="G1182" i="6"/>
  <c r="H1182" i="6"/>
  <c r="I1182" i="6"/>
  <c r="J1182" i="6"/>
  <c r="K1182" i="6"/>
  <c r="L1182" i="6"/>
  <c r="B1183" i="6"/>
  <c r="C1183" i="6"/>
  <c r="D1183" i="6"/>
  <c r="E1183" i="6"/>
  <c r="F1183" i="6"/>
  <c r="G1183" i="6"/>
  <c r="H1183" i="6"/>
  <c r="I1183" i="6"/>
  <c r="J1183" i="6"/>
  <c r="K1183" i="6"/>
  <c r="L1183" i="6"/>
  <c r="B1184" i="6"/>
  <c r="C1184" i="6"/>
  <c r="D1184" i="6"/>
  <c r="E1184" i="6"/>
  <c r="F1184" i="6"/>
  <c r="G1184" i="6"/>
  <c r="H1184" i="6"/>
  <c r="I1184" i="6"/>
  <c r="J1184" i="6"/>
  <c r="K1184" i="6"/>
  <c r="L1184" i="6"/>
  <c r="B1185" i="6"/>
  <c r="C1185" i="6"/>
  <c r="D1185" i="6"/>
  <c r="E1185" i="6"/>
  <c r="F1185" i="6"/>
  <c r="G1185" i="6"/>
  <c r="H1185" i="6"/>
  <c r="I1185" i="6"/>
  <c r="J1185" i="6"/>
  <c r="K1185" i="6"/>
  <c r="L1185" i="6"/>
  <c r="B1186" i="6"/>
  <c r="C1186" i="6"/>
  <c r="D1186" i="6"/>
  <c r="E1186" i="6"/>
  <c r="F1186" i="6"/>
  <c r="G1186" i="6"/>
  <c r="H1186" i="6"/>
  <c r="I1186" i="6"/>
  <c r="J1186" i="6"/>
  <c r="K1186" i="6"/>
  <c r="L1186" i="6"/>
  <c r="B1187" i="6"/>
  <c r="C1187" i="6"/>
  <c r="D1187" i="6"/>
  <c r="E1187" i="6"/>
  <c r="F1187" i="6"/>
  <c r="G1187" i="6"/>
  <c r="H1187" i="6"/>
  <c r="I1187" i="6"/>
  <c r="J1187" i="6"/>
  <c r="K1187" i="6"/>
  <c r="L1187" i="6"/>
  <c r="B1188" i="6"/>
  <c r="C1188" i="6"/>
  <c r="D1188" i="6"/>
  <c r="E1188" i="6"/>
  <c r="F1188" i="6"/>
  <c r="G1188" i="6"/>
  <c r="H1188" i="6"/>
  <c r="I1188" i="6"/>
  <c r="J1188" i="6"/>
  <c r="K1188" i="6"/>
  <c r="L1188" i="6"/>
  <c r="B1189" i="6"/>
  <c r="C1189" i="6"/>
  <c r="D1189" i="6"/>
  <c r="E1189" i="6"/>
  <c r="F1189" i="6"/>
  <c r="G1189" i="6"/>
  <c r="H1189" i="6"/>
  <c r="I1189" i="6"/>
  <c r="J1189" i="6"/>
  <c r="K1189" i="6"/>
  <c r="L1189" i="6"/>
  <c r="B1190" i="6"/>
  <c r="C1190" i="6"/>
  <c r="D1190" i="6"/>
  <c r="E1190" i="6"/>
  <c r="F1190" i="6"/>
  <c r="G1190" i="6"/>
  <c r="H1190" i="6"/>
  <c r="I1190" i="6"/>
  <c r="J1190" i="6"/>
  <c r="K1190" i="6"/>
  <c r="L1190" i="6"/>
  <c r="B1191" i="6"/>
  <c r="C1191" i="6"/>
  <c r="D1191" i="6"/>
  <c r="E1191" i="6"/>
  <c r="F1191" i="6"/>
  <c r="G1191" i="6"/>
  <c r="H1191" i="6"/>
  <c r="I1191" i="6"/>
  <c r="J1191" i="6"/>
  <c r="K1191" i="6"/>
  <c r="L1191" i="6"/>
  <c r="B1192" i="6"/>
  <c r="C1192" i="6"/>
  <c r="D1192" i="6"/>
  <c r="E1192" i="6"/>
  <c r="F1192" i="6"/>
  <c r="G1192" i="6"/>
  <c r="H1192" i="6"/>
  <c r="I1192" i="6"/>
  <c r="J1192" i="6"/>
  <c r="K1192" i="6"/>
  <c r="L1192" i="6"/>
  <c r="B1193" i="6"/>
  <c r="C1193" i="6"/>
  <c r="D1193" i="6"/>
  <c r="E1193" i="6"/>
  <c r="F1193" i="6"/>
  <c r="G1193" i="6"/>
  <c r="H1193" i="6"/>
  <c r="I1193" i="6"/>
  <c r="J1193" i="6"/>
  <c r="K1193" i="6"/>
  <c r="L1193" i="6"/>
  <c r="B1194" i="6"/>
  <c r="C1194" i="6"/>
  <c r="D1194" i="6"/>
  <c r="E1194" i="6"/>
  <c r="F1194" i="6"/>
  <c r="G1194" i="6"/>
  <c r="H1194" i="6"/>
  <c r="I1194" i="6"/>
  <c r="J1194" i="6"/>
  <c r="K1194" i="6"/>
  <c r="L1194" i="6"/>
  <c r="B1195" i="6"/>
  <c r="C1195" i="6"/>
  <c r="D1195" i="6"/>
  <c r="E1195" i="6"/>
  <c r="F1195" i="6"/>
  <c r="G1195" i="6"/>
  <c r="H1195" i="6"/>
  <c r="I1195" i="6"/>
  <c r="J1195" i="6"/>
  <c r="K1195" i="6"/>
  <c r="L1195" i="6"/>
  <c r="B1196" i="6"/>
  <c r="C1196" i="6"/>
  <c r="D1196" i="6"/>
  <c r="E1196" i="6"/>
  <c r="F1196" i="6"/>
  <c r="G1196" i="6"/>
  <c r="H1196" i="6"/>
  <c r="I1196" i="6"/>
  <c r="J1196" i="6"/>
  <c r="K1196" i="6"/>
  <c r="L1196" i="6"/>
  <c r="B1197" i="6"/>
  <c r="C1197" i="6"/>
  <c r="D1197" i="6"/>
  <c r="E1197" i="6"/>
  <c r="F1197" i="6"/>
  <c r="G1197" i="6"/>
  <c r="H1197" i="6"/>
  <c r="I1197" i="6"/>
  <c r="J1197" i="6"/>
  <c r="K1197" i="6"/>
  <c r="L1197" i="6"/>
  <c r="B1198" i="6"/>
  <c r="C1198" i="6"/>
  <c r="D1198" i="6"/>
  <c r="E1198" i="6"/>
  <c r="F1198" i="6"/>
  <c r="G1198" i="6"/>
  <c r="H1198" i="6"/>
  <c r="I1198" i="6"/>
  <c r="J1198" i="6"/>
  <c r="K1198" i="6"/>
  <c r="L1198" i="6"/>
  <c r="B1199" i="6"/>
  <c r="C1199" i="6"/>
  <c r="D1199" i="6"/>
  <c r="E1199" i="6"/>
  <c r="F1199" i="6"/>
  <c r="G1199" i="6"/>
  <c r="H1199" i="6"/>
  <c r="I1199" i="6"/>
  <c r="J1199" i="6"/>
  <c r="K1199" i="6"/>
  <c r="L1199" i="6"/>
  <c r="B1200" i="6"/>
  <c r="C1200" i="6"/>
  <c r="D1200" i="6"/>
  <c r="E1200" i="6"/>
  <c r="F1200" i="6"/>
  <c r="G1200" i="6"/>
  <c r="H1200" i="6"/>
  <c r="I1200" i="6"/>
  <c r="J1200" i="6"/>
  <c r="K1200" i="6"/>
  <c r="L1200" i="6"/>
  <c r="B1201" i="6"/>
  <c r="C1201" i="6"/>
  <c r="D1201" i="6"/>
  <c r="E1201" i="6"/>
  <c r="F1201" i="6"/>
  <c r="G1201" i="6"/>
  <c r="H1201" i="6"/>
  <c r="I1201" i="6"/>
  <c r="J1201" i="6"/>
  <c r="K1201" i="6"/>
  <c r="L1201" i="6"/>
  <c r="B1202" i="6"/>
  <c r="C1202" i="6"/>
  <c r="D1202" i="6"/>
  <c r="E1202" i="6"/>
  <c r="F1202" i="6"/>
  <c r="G1202" i="6"/>
  <c r="H1202" i="6"/>
  <c r="I1202" i="6"/>
  <c r="J1202" i="6"/>
  <c r="K1202" i="6"/>
  <c r="L1202" i="6"/>
  <c r="B1203" i="6"/>
  <c r="C1203" i="6"/>
  <c r="D1203" i="6"/>
  <c r="E1203" i="6"/>
  <c r="F1203" i="6"/>
  <c r="G1203" i="6"/>
  <c r="H1203" i="6"/>
  <c r="I1203" i="6"/>
  <c r="J1203" i="6"/>
  <c r="K1203" i="6"/>
  <c r="L1203" i="6"/>
  <c r="B1204" i="6"/>
  <c r="C1204" i="6"/>
  <c r="D1204" i="6"/>
  <c r="E1204" i="6"/>
  <c r="F1204" i="6"/>
  <c r="G1204" i="6"/>
  <c r="H1204" i="6"/>
  <c r="I1204" i="6"/>
  <c r="J1204" i="6"/>
  <c r="K1204" i="6"/>
  <c r="L1204" i="6"/>
  <c r="B1205" i="6"/>
  <c r="C1205" i="6"/>
  <c r="D1205" i="6"/>
  <c r="E1205" i="6"/>
  <c r="F1205" i="6"/>
  <c r="G1205" i="6"/>
  <c r="H1205" i="6"/>
  <c r="I1205" i="6"/>
  <c r="J1205" i="6"/>
  <c r="K1205" i="6"/>
  <c r="L1205" i="6"/>
  <c r="B1206" i="6"/>
  <c r="C1206" i="6"/>
  <c r="D1206" i="6"/>
  <c r="E1206" i="6"/>
  <c r="F1206" i="6"/>
  <c r="G1206" i="6"/>
  <c r="H1206" i="6"/>
  <c r="I1206" i="6"/>
  <c r="J1206" i="6"/>
  <c r="K1206" i="6"/>
  <c r="L1206" i="6"/>
  <c r="B1207" i="6"/>
  <c r="C1207" i="6"/>
  <c r="D1207" i="6"/>
  <c r="E1207" i="6"/>
  <c r="F1207" i="6"/>
  <c r="G1207" i="6"/>
  <c r="H1207" i="6"/>
  <c r="I1207" i="6"/>
  <c r="J1207" i="6"/>
  <c r="K1207" i="6"/>
  <c r="L1207" i="6"/>
  <c r="B1208" i="6"/>
  <c r="C1208" i="6"/>
  <c r="D1208" i="6"/>
  <c r="E1208" i="6"/>
  <c r="F1208" i="6"/>
  <c r="G1208" i="6"/>
  <c r="H1208" i="6"/>
  <c r="I1208" i="6"/>
  <c r="J1208" i="6"/>
  <c r="K1208" i="6"/>
  <c r="L1208" i="6"/>
  <c r="B1209" i="6"/>
  <c r="C1209" i="6"/>
  <c r="D1209" i="6"/>
  <c r="E1209" i="6"/>
  <c r="F1209" i="6"/>
  <c r="G1209" i="6"/>
  <c r="H1209" i="6"/>
  <c r="I1209" i="6"/>
  <c r="J1209" i="6"/>
  <c r="K1209" i="6"/>
  <c r="L1209" i="6"/>
  <c r="B1210" i="6"/>
  <c r="C1210" i="6"/>
  <c r="D1210" i="6"/>
  <c r="E1210" i="6"/>
  <c r="F1210" i="6"/>
  <c r="G1210" i="6"/>
  <c r="H1210" i="6"/>
  <c r="I1210" i="6"/>
  <c r="J1210" i="6"/>
  <c r="K1210" i="6"/>
  <c r="L1210" i="6"/>
  <c r="B1211" i="6"/>
  <c r="C1211" i="6"/>
  <c r="D1211" i="6"/>
  <c r="E1211" i="6"/>
  <c r="F1211" i="6"/>
  <c r="G1211" i="6"/>
  <c r="H1211" i="6"/>
  <c r="I1211" i="6"/>
  <c r="J1211" i="6"/>
  <c r="K1211" i="6"/>
  <c r="L1211" i="6"/>
  <c r="B1212" i="6"/>
  <c r="C1212" i="6"/>
  <c r="D1212" i="6"/>
  <c r="E1212" i="6"/>
  <c r="F1212" i="6"/>
  <c r="G1212" i="6"/>
  <c r="H1212" i="6"/>
  <c r="I1212" i="6"/>
  <c r="J1212" i="6"/>
  <c r="K1212" i="6"/>
  <c r="L1212" i="6"/>
  <c r="B1213" i="6"/>
  <c r="C1213" i="6"/>
  <c r="D1213" i="6"/>
  <c r="E1213" i="6"/>
  <c r="F1213" i="6"/>
  <c r="G1213" i="6"/>
  <c r="H1213" i="6"/>
  <c r="I1213" i="6"/>
  <c r="J1213" i="6"/>
  <c r="K1213" i="6"/>
  <c r="L1213" i="6"/>
  <c r="B1214" i="6"/>
  <c r="C1214" i="6"/>
  <c r="D1214" i="6"/>
  <c r="E1214" i="6"/>
  <c r="F1214" i="6"/>
  <c r="G1214" i="6"/>
  <c r="H1214" i="6"/>
  <c r="I1214" i="6"/>
  <c r="J1214" i="6"/>
  <c r="K1214" i="6"/>
  <c r="L1214" i="6"/>
  <c r="B1215" i="6"/>
  <c r="C1215" i="6"/>
  <c r="D1215" i="6"/>
  <c r="E1215" i="6"/>
  <c r="F1215" i="6"/>
  <c r="G1215" i="6"/>
  <c r="H1215" i="6"/>
  <c r="I1215" i="6"/>
  <c r="J1215" i="6"/>
  <c r="K1215" i="6"/>
  <c r="L1215" i="6"/>
  <c r="B1216" i="6"/>
  <c r="C1216" i="6"/>
  <c r="D1216" i="6"/>
  <c r="E1216" i="6"/>
  <c r="F1216" i="6"/>
  <c r="G1216" i="6"/>
  <c r="H1216" i="6"/>
  <c r="I1216" i="6"/>
  <c r="J1216" i="6"/>
  <c r="K1216" i="6"/>
  <c r="L1216" i="6"/>
  <c r="B1217" i="6"/>
  <c r="C1217" i="6"/>
  <c r="D1217" i="6"/>
  <c r="E1217" i="6"/>
  <c r="F1217" i="6"/>
  <c r="G1217" i="6"/>
  <c r="H1217" i="6"/>
  <c r="I1217" i="6"/>
  <c r="J1217" i="6"/>
  <c r="K1217" i="6"/>
  <c r="L1217" i="6"/>
  <c r="B1218" i="6"/>
  <c r="C1218" i="6"/>
  <c r="D1218" i="6"/>
  <c r="E1218" i="6"/>
  <c r="F1218" i="6"/>
  <c r="G1218" i="6"/>
  <c r="H1218" i="6"/>
  <c r="I1218" i="6"/>
  <c r="J1218" i="6"/>
  <c r="K1218" i="6"/>
  <c r="L1218" i="6"/>
  <c r="B1219" i="6"/>
  <c r="C1219" i="6"/>
  <c r="D1219" i="6"/>
  <c r="E1219" i="6"/>
  <c r="F1219" i="6"/>
  <c r="G1219" i="6"/>
  <c r="H1219" i="6"/>
  <c r="I1219" i="6"/>
  <c r="J1219" i="6"/>
  <c r="K1219" i="6"/>
  <c r="L1219" i="6"/>
  <c r="B1220" i="6"/>
  <c r="C1220" i="6"/>
  <c r="D1220" i="6"/>
  <c r="E1220" i="6"/>
  <c r="F1220" i="6"/>
  <c r="G1220" i="6"/>
  <c r="H1220" i="6"/>
  <c r="I1220" i="6"/>
  <c r="J1220" i="6"/>
  <c r="K1220" i="6"/>
  <c r="L1220" i="6"/>
  <c r="B1221" i="6"/>
  <c r="C1221" i="6"/>
  <c r="D1221" i="6"/>
  <c r="E1221" i="6"/>
  <c r="F1221" i="6"/>
  <c r="G1221" i="6"/>
  <c r="H1221" i="6"/>
  <c r="I1221" i="6"/>
  <c r="J1221" i="6"/>
  <c r="K1221" i="6"/>
  <c r="L1221" i="6"/>
  <c r="B1222" i="6"/>
  <c r="C1222" i="6"/>
  <c r="D1222" i="6"/>
  <c r="E1222" i="6"/>
  <c r="F1222" i="6"/>
  <c r="G1222" i="6"/>
  <c r="H1222" i="6"/>
  <c r="I1222" i="6"/>
  <c r="J1222" i="6"/>
  <c r="K1222" i="6"/>
  <c r="L1222" i="6"/>
  <c r="B1223" i="6"/>
  <c r="C1223" i="6"/>
  <c r="D1223" i="6"/>
  <c r="E1223" i="6"/>
  <c r="F1223" i="6"/>
  <c r="G1223" i="6"/>
  <c r="H1223" i="6"/>
  <c r="I1223" i="6"/>
  <c r="J1223" i="6"/>
  <c r="K1223" i="6"/>
  <c r="L1223" i="6"/>
  <c r="B1224" i="6"/>
  <c r="C1224" i="6"/>
  <c r="D1224" i="6"/>
  <c r="E1224" i="6"/>
  <c r="F1224" i="6"/>
  <c r="G1224" i="6"/>
  <c r="H1224" i="6"/>
  <c r="I1224" i="6"/>
  <c r="J1224" i="6"/>
  <c r="K1224" i="6"/>
  <c r="L1224" i="6"/>
  <c r="B1225" i="6"/>
  <c r="C1225" i="6"/>
  <c r="D1225" i="6"/>
  <c r="E1225" i="6"/>
  <c r="F1225" i="6"/>
  <c r="G1225" i="6"/>
  <c r="H1225" i="6"/>
  <c r="I1225" i="6"/>
  <c r="J1225" i="6"/>
  <c r="K1225" i="6"/>
  <c r="L1225" i="6"/>
  <c r="B1226" i="6"/>
  <c r="C1226" i="6"/>
  <c r="D1226" i="6"/>
  <c r="E1226" i="6"/>
  <c r="F1226" i="6"/>
  <c r="G1226" i="6"/>
  <c r="H1226" i="6"/>
  <c r="I1226" i="6"/>
  <c r="J1226" i="6"/>
  <c r="K1226" i="6"/>
  <c r="L1226" i="6"/>
  <c r="B1227" i="6"/>
  <c r="C1227" i="6"/>
  <c r="D1227" i="6"/>
  <c r="E1227" i="6"/>
  <c r="F1227" i="6"/>
  <c r="G1227" i="6"/>
  <c r="H1227" i="6"/>
  <c r="I1227" i="6"/>
  <c r="J1227" i="6"/>
  <c r="K1227" i="6"/>
  <c r="L1227" i="6"/>
  <c r="B1228" i="6"/>
  <c r="C1228" i="6"/>
  <c r="D1228" i="6"/>
  <c r="E1228" i="6"/>
  <c r="F1228" i="6"/>
  <c r="G1228" i="6"/>
  <c r="H1228" i="6"/>
  <c r="I1228" i="6"/>
  <c r="J1228" i="6"/>
  <c r="K1228" i="6"/>
  <c r="L1228" i="6"/>
  <c r="B1229" i="6"/>
  <c r="C1229" i="6"/>
  <c r="D1229" i="6"/>
  <c r="E1229" i="6"/>
  <c r="F1229" i="6"/>
  <c r="G1229" i="6"/>
  <c r="H1229" i="6"/>
  <c r="I1229" i="6"/>
  <c r="J1229" i="6"/>
  <c r="K1229" i="6"/>
  <c r="L1229" i="6"/>
  <c r="B1230" i="6"/>
  <c r="C1230" i="6"/>
  <c r="D1230" i="6"/>
  <c r="E1230" i="6"/>
  <c r="F1230" i="6"/>
  <c r="G1230" i="6"/>
  <c r="H1230" i="6"/>
  <c r="I1230" i="6"/>
  <c r="J1230" i="6"/>
  <c r="K1230" i="6"/>
  <c r="L1230" i="6"/>
  <c r="B1231" i="6"/>
  <c r="C1231" i="6"/>
  <c r="D1231" i="6"/>
  <c r="E1231" i="6"/>
  <c r="F1231" i="6"/>
  <c r="G1231" i="6"/>
  <c r="H1231" i="6"/>
  <c r="I1231" i="6"/>
  <c r="J1231" i="6"/>
  <c r="K1231" i="6"/>
  <c r="L1231" i="6"/>
  <c r="B1232" i="6"/>
  <c r="C1232" i="6"/>
  <c r="D1232" i="6"/>
  <c r="E1232" i="6"/>
  <c r="F1232" i="6"/>
  <c r="G1232" i="6"/>
  <c r="H1232" i="6"/>
  <c r="I1232" i="6"/>
  <c r="J1232" i="6"/>
  <c r="K1232" i="6"/>
  <c r="L1232" i="6"/>
  <c r="B1233" i="6"/>
  <c r="C1233" i="6"/>
  <c r="D1233" i="6"/>
  <c r="E1233" i="6"/>
  <c r="F1233" i="6"/>
  <c r="G1233" i="6"/>
  <c r="H1233" i="6"/>
  <c r="I1233" i="6"/>
  <c r="J1233" i="6"/>
  <c r="K1233" i="6"/>
  <c r="L1233" i="6"/>
  <c r="B1234" i="6"/>
  <c r="C1234" i="6"/>
  <c r="D1234" i="6"/>
  <c r="E1234" i="6"/>
  <c r="F1234" i="6"/>
  <c r="G1234" i="6"/>
  <c r="H1234" i="6"/>
  <c r="I1234" i="6"/>
  <c r="J1234" i="6"/>
  <c r="K1234" i="6"/>
  <c r="L1234" i="6"/>
  <c r="B1235" i="6"/>
  <c r="C1235" i="6"/>
  <c r="D1235" i="6"/>
  <c r="E1235" i="6"/>
  <c r="F1235" i="6"/>
  <c r="G1235" i="6"/>
  <c r="H1235" i="6"/>
  <c r="I1235" i="6"/>
  <c r="J1235" i="6"/>
  <c r="K1235" i="6"/>
  <c r="L1235" i="6"/>
  <c r="B1236" i="6"/>
  <c r="C1236" i="6"/>
  <c r="D1236" i="6"/>
  <c r="E1236" i="6"/>
  <c r="F1236" i="6"/>
  <c r="G1236" i="6"/>
  <c r="H1236" i="6"/>
  <c r="I1236" i="6"/>
  <c r="J1236" i="6"/>
  <c r="K1236" i="6"/>
  <c r="L1236" i="6"/>
  <c r="B1237" i="6"/>
  <c r="C1237" i="6"/>
  <c r="D1237" i="6"/>
  <c r="E1237" i="6"/>
  <c r="F1237" i="6"/>
  <c r="G1237" i="6"/>
  <c r="H1237" i="6"/>
  <c r="I1237" i="6"/>
  <c r="J1237" i="6"/>
  <c r="K1237" i="6"/>
  <c r="L1237" i="6"/>
  <c r="B1238" i="6"/>
  <c r="C1238" i="6"/>
  <c r="D1238" i="6"/>
  <c r="E1238" i="6"/>
  <c r="F1238" i="6"/>
  <c r="G1238" i="6"/>
  <c r="H1238" i="6"/>
  <c r="I1238" i="6"/>
  <c r="J1238" i="6"/>
  <c r="K1238" i="6"/>
  <c r="L1238" i="6"/>
  <c r="B1239" i="6"/>
  <c r="C1239" i="6"/>
  <c r="D1239" i="6"/>
  <c r="E1239" i="6"/>
  <c r="F1239" i="6"/>
  <c r="G1239" i="6"/>
  <c r="H1239" i="6"/>
  <c r="I1239" i="6"/>
  <c r="J1239" i="6"/>
  <c r="K1239" i="6"/>
  <c r="L1239" i="6"/>
  <c r="B1240" i="6"/>
  <c r="C1240" i="6"/>
  <c r="D1240" i="6"/>
  <c r="E1240" i="6"/>
  <c r="F1240" i="6"/>
  <c r="G1240" i="6"/>
  <c r="H1240" i="6"/>
  <c r="I1240" i="6"/>
  <c r="J1240" i="6"/>
  <c r="K1240" i="6"/>
  <c r="L1240" i="6"/>
  <c r="B1241" i="6"/>
  <c r="C1241" i="6"/>
  <c r="D1241" i="6"/>
  <c r="E1241" i="6"/>
  <c r="F1241" i="6"/>
  <c r="G1241" i="6"/>
  <c r="H1241" i="6"/>
  <c r="I1241" i="6"/>
  <c r="J1241" i="6"/>
  <c r="K1241" i="6"/>
  <c r="L1241" i="6"/>
  <c r="B1242" i="6"/>
  <c r="C1242" i="6"/>
  <c r="D1242" i="6"/>
  <c r="E1242" i="6"/>
  <c r="F1242" i="6"/>
  <c r="G1242" i="6"/>
  <c r="H1242" i="6"/>
  <c r="I1242" i="6"/>
  <c r="J1242" i="6"/>
  <c r="K1242" i="6"/>
  <c r="L1242" i="6"/>
  <c r="B1243" i="6"/>
  <c r="C1243" i="6"/>
  <c r="D1243" i="6"/>
  <c r="E1243" i="6"/>
  <c r="F1243" i="6"/>
  <c r="G1243" i="6"/>
  <c r="H1243" i="6"/>
  <c r="I1243" i="6"/>
  <c r="J1243" i="6"/>
  <c r="K1243" i="6"/>
  <c r="L1243" i="6"/>
  <c r="B1244" i="6"/>
  <c r="C1244" i="6"/>
  <c r="D1244" i="6"/>
  <c r="E1244" i="6"/>
  <c r="F1244" i="6"/>
  <c r="G1244" i="6"/>
  <c r="H1244" i="6"/>
  <c r="I1244" i="6"/>
  <c r="J1244" i="6"/>
  <c r="K1244" i="6"/>
  <c r="L1244" i="6"/>
  <c r="B1245" i="6"/>
  <c r="C1245" i="6"/>
  <c r="D1245" i="6"/>
  <c r="E1245" i="6"/>
  <c r="F1245" i="6"/>
  <c r="G1245" i="6"/>
  <c r="H1245" i="6"/>
  <c r="I1245" i="6"/>
  <c r="J1245" i="6"/>
  <c r="K1245" i="6"/>
  <c r="L1245" i="6"/>
  <c r="B1246" i="6"/>
  <c r="C1246" i="6"/>
  <c r="D1246" i="6"/>
  <c r="E1246" i="6"/>
  <c r="F1246" i="6"/>
  <c r="G1246" i="6"/>
  <c r="H1246" i="6"/>
  <c r="I1246" i="6"/>
  <c r="J1246" i="6"/>
  <c r="K1246" i="6"/>
  <c r="L1246" i="6"/>
  <c r="B1247" i="6"/>
  <c r="C1247" i="6"/>
  <c r="D1247" i="6"/>
  <c r="E1247" i="6"/>
  <c r="F1247" i="6"/>
  <c r="G1247" i="6"/>
  <c r="H1247" i="6"/>
  <c r="I1247" i="6"/>
  <c r="J1247" i="6"/>
  <c r="K1247" i="6"/>
  <c r="L1247" i="6"/>
  <c r="B1248" i="6"/>
  <c r="C1248" i="6"/>
  <c r="D1248" i="6"/>
  <c r="E1248" i="6"/>
  <c r="F1248" i="6"/>
  <c r="G1248" i="6"/>
  <c r="H1248" i="6"/>
  <c r="I1248" i="6"/>
  <c r="J1248" i="6"/>
  <c r="K1248" i="6"/>
  <c r="L1248" i="6"/>
  <c r="B1249" i="6"/>
  <c r="C1249" i="6"/>
  <c r="D1249" i="6"/>
  <c r="E1249" i="6"/>
  <c r="F1249" i="6"/>
  <c r="G1249" i="6"/>
  <c r="H1249" i="6"/>
  <c r="I1249" i="6"/>
  <c r="J1249" i="6"/>
  <c r="K1249" i="6"/>
  <c r="L1249" i="6"/>
  <c r="B1250" i="6"/>
  <c r="C1250" i="6"/>
  <c r="D1250" i="6"/>
  <c r="E1250" i="6"/>
  <c r="F1250" i="6"/>
  <c r="G1250" i="6"/>
  <c r="H1250" i="6"/>
  <c r="I1250" i="6"/>
  <c r="J1250" i="6"/>
  <c r="K1250" i="6"/>
  <c r="L1250" i="6"/>
  <c r="B1251" i="6"/>
  <c r="C1251" i="6"/>
  <c r="D1251" i="6"/>
  <c r="E1251" i="6"/>
  <c r="F1251" i="6"/>
  <c r="G1251" i="6"/>
  <c r="H1251" i="6"/>
  <c r="I1251" i="6"/>
  <c r="J1251" i="6"/>
  <c r="K1251" i="6"/>
  <c r="L1251" i="6"/>
  <c r="B1252" i="6"/>
  <c r="C1252" i="6"/>
  <c r="D1252" i="6"/>
  <c r="E1252" i="6"/>
  <c r="F1252" i="6"/>
  <c r="G1252" i="6"/>
  <c r="H1252" i="6"/>
  <c r="I1252" i="6"/>
  <c r="J1252" i="6"/>
  <c r="K1252" i="6"/>
  <c r="L1252" i="6"/>
  <c r="B1253" i="6"/>
  <c r="C1253" i="6"/>
  <c r="D1253" i="6"/>
  <c r="E1253" i="6"/>
  <c r="F1253" i="6"/>
  <c r="G1253" i="6"/>
  <c r="H1253" i="6"/>
  <c r="I1253" i="6"/>
  <c r="J1253" i="6"/>
  <c r="K1253" i="6"/>
  <c r="L1253" i="6"/>
  <c r="B1254" i="6"/>
  <c r="C1254" i="6"/>
  <c r="D1254" i="6"/>
  <c r="E1254" i="6"/>
  <c r="F1254" i="6"/>
  <c r="G1254" i="6"/>
  <c r="H1254" i="6"/>
  <c r="I1254" i="6"/>
  <c r="J1254" i="6"/>
  <c r="K1254" i="6"/>
  <c r="L1254" i="6"/>
  <c r="B1255" i="6"/>
  <c r="C1255" i="6"/>
  <c r="D1255" i="6"/>
  <c r="E1255" i="6"/>
  <c r="F1255" i="6"/>
  <c r="G1255" i="6"/>
  <c r="H1255" i="6"/>
  <c r="I1255" i="6"/>
  <c r="J1255" i="6"/>
  <c r="K1255" i="6"/>
  <c r="L1255" i="6"/>
  <c r="B1256" i="6"/>
  <c r="C1256" i="6"/>
  <c r="D1256" i="6"/>
  <c r="E1256" i="6"/>
  <c r="F1256" i="6"/>
  <c r="G1256" i="6"/>
  <c r="H1256" i="6"/>
  <c r="I1256" i="6"/>
  <c r="J1256" i="6"/>
  <c r="K1256" i="6"/>
  <c r="L1256" i="6"/>
  <c r="B1257" i="6"/>
  <c r="C1257" i="6"/>
  <c r="D1257" i="6"/>
  <c r="E1257" i="6"/>
  <c r="F1257" i="6"/>
  <c r="G1257" i="6"/>
  <c r="H1257" i="6"/>
  <c r="I1257" i="6"/>
  <c r="J1257" i="6"/>
  <c r="K1257" i="6"/>
  <c r="L1257" i="6"/>
  <c r="B1258" i="6"/>
  <c r="C1258" i="6"/>
  <c r="D1258" i="6"/>
  <c r="E1258" i="6"/>
  <c r="F1258" i="6"/>
  <c r="G1258" i="6"/>
  <c r="H1258" i="6"/>
  <c r="I1258" i="6"/>
  <c r="J1258" i="6"/>
  <c r="K1258" i="6"/>
  <c r="L1258" i="6"/>
  <c r="B1259" i="6"/>
  <c r="C1259" i="6"/>
  <c r="D1259" i="6"/>
  <c r="E1259" i="6"/>
  <c r="F1259" i="6"/>
  <c r="G1259" i="6"/>
  <c r="H1259" i="6"/>
  <c r="I1259" i="6"/>
  <c r="J1259" i="6"/>
  <c r="K1259" i="6"/>
  <c r="L1259" i="6"/>
  <c r="B1260" i="6"/>
  <c r="C1260" i="6"/>
  <c r="D1260" i="6"/>
  <c r="E1260" i="6"/>
  <c r="F1260" i="6"/>
  <c r="G1260" i="6"/>
  <c r="H1260" i="6"/>
  <c r="I1260" i="6"/>
  <c r="J1260" i="6"/>
  <c r="K1260" i="6"/>
  <c r="L1260" i="6"/>
  <c r="B1261" i="6"/>
  <c r="C1261" i="6"/>
  <c r="D1261" i="6"/>
  <c r="E1261" i="6"/>
  <c r="F1261" i="6"/>
  <c r="G1261" i="6"/>
  <c r="H1261" i="6"/>
  <c r="I1261" i="6"/>
  <c r="J1261" i="6"/>
  <c r="K1261" i="6"/>
  <c r="L1261" i="6"/>
  <c r="B1262" i="6"/>
  <c r="C1262" i="6"/>
  <c r="D1262" i="6"/>
  <c r="E1262" i="6"/>
  <c r="F1262" i="6"/>
  <c r="G1262" i="6"/>
  <c r="H1262" i="6"/>
  <c r="I1262" i="6"/>
  <c r="J1262" i="6"/>
  <c r="K1262" i="6"/>
  <c r="L1262" i="6"/>
  <c r="B1263" i="6"/>
  <c r="C1263" i="6"/>
  <c r="D1263" i="6"/>
  <c r="E1263" i="6"/>
  <c r="F1263" i="6"/>
  <c r="G1263" i="6"/>
  <c r="H1263" i="6"/>
  <c r="I1263" i="6"/>
  <c r="J1263" i="6"/>
  <c r="K1263" i="6"/>
  <c r="L1263" i="6"/>
  <c r="B1264" i="6"/>
  <c r="C1264" i="6"/>
  <c r="D1264" i="6"/>
  <c r="E1264" i="6"/>
  <c r="F1264" i="6"/>
  <c r="G1264" i="6"/>
  <c r="H1264" i="6"/>
  <c r="I1264" i="6"/>
  <c r="J1264" i="6"/>
  <c r="K1264" i="6"/>
  <c r="L1264" i="6"/>
  <c r="B1265" i="6"/>
  <c r="C1265" i="6"/>
  <c r="D1265" i="6"/>
  <c r="E1265" i="6"/>
  <c r="F1265" i="6"/>
  <c r="G1265" i="6"/>
  <c r="H1265" i="6"/>
  <c r="I1265" i="6"/>
  <c r="J1265" i="6"/>
  <c r="K1265" i="6"/>
  <c r="L1265" i="6"/>
  <c r="B1266" i="6"/>
  <c r="C1266" i="6"/>
  <c r="D1266" i="6"/>
  <c r="E1266" i="6"/>
  <c r="F1266" i="6"/>
  <c r="G1266" i="6"/>
  <c r="H1266" i="6"/>
  <c r="I1266" i="6"/>
  <c r="J1266" i="6"/>
  <c r="K1266" i="6"/>
  <c r="L1266" i="6"/>
  <c r="B1267" i="6"/>
  <c r="C1267" i="6"/>
  <c r="D1267" i="6"/>
  <c r="E1267" i="6"/>
  <c r="F1267" i="6"/>
  <c r="G1267" i="6"/>
  <c r="H1267" i="6"/>
  <c r="I1267" i="6"/>
  <c r="J1267" i="6"/>
  <c r="K1267" i="6"/>
  <c r="L1267" i="6"/>
  <c r="B1268" i="6"/>
  <c r="C1268" i="6"/>
  <c r="D1268" i="6"/>
  <c r="E1268" i="6"/>
  <c r="F1268" i="6"/>
  <c r="G1268" i="6"/>
  <c r="H1268" i="6"/>
  <c r="I1268" i="6"/>
  <c r="J1268" i="6"/>
  <c r="K1268" i="6"/>
  <c r="L1268" i="6"/>
  <c r="B1269" i="6"/>
  <c r="C1269" i="6"/>
  <c r="D1269" i="6"/>
  <c r="E1269" i="6"/>
  <c r="F1269" i="6"/>
  <c r="G1269" i="6"/>
  <c r="H1269" i="6"/>
  <c r="I1269" i="6"/>
  <c r="J1269" i="6"/>
  <c r="K1269" i="6"/>
  <c r="L1269" i="6"/>
  <c r="B1270" i="6"/>
  <c r="C1270" i="6"/>
  <c r="D1270" i="6"/>
  <c r="E1270" i="6"/>
  <c r="F1270" i="6"/>
  <c r="G1270" i="6"/>
  <c r="H1270" i="6"/>
  <c r="I1270" i="6"/>
  <c r="J1270" i="6"/>
  <c r="K1270" i="6"/>
  <c r="L1270" i="6"/>
  <c r="B1271" i="6"/>
  <c r="C1271" i="6"/>
  <c r="D1271" i="6"/>
  <c r="E1271" i="6"/>
  <c r="F1271" i="6"/>
  <c r="G1271" i="6"/>
  <c r="H1271" i="6"/>
  <c r="I1271" i="6"/>
  <c r="J1271" i="6"/>
  <c r="K1271" i="6"/>
  <c r="L1271" i="6"/>
  <c r="B1272" i="6"/>
  <c r="C1272" i="6"/>
  <c r="D1272" i="6"/>
  <c r="E1272" i="6"/>
  <c r="F1272" i="6"/>
  <c r="G1272" i="6"/>
  <c r="H1272" i="6"/>
  <c r="I1272" i="6"/>
  <c r="J1272" i="6"/>
  <c r="K1272" i="6"/>
  <c r="L1272" i="6"/>
  <c r="B1273" i="6"/>
  <c r="C1273" i="6"/>
  <c r="D1273" i="6"/>
  <c r="E1273" i="6"/>
  <c r="F1273" i="6"/>
  <c r="G1273" i="6"/>
  <c r="H1273" i="6"/>
  <c r="I1273" i="6"/>
  <c r="J1273" i="6"/>
  <c r="K1273" i="6"/>
  <c r="L1273" i="6"/>
  <c r="B1274" i="6"/>
  <c r="C1274" i="6"/>
  <c r="D1274" i="6"/>
  <c r="E1274" i="6"/>
  <c r="F1274" i="6"/>
  <c r="G1274" i="6"/>
  <c r="H1274" i="6"/>
  <c r="I1274" i="6"/>
  <c r="J1274" i="6"/>
  <c r="K1274" i="6"/>
  <c r="L1274" i="6"/>
  <c r="B1275" i="6"/>
  <c r="C1275" i="6"/>
  <c r="D1275" i="6"/>
  <c r="E1275" i="6"/>
  <c r="F1275" i="6"/>
  <c r="G1275" i="6"/>
  <c r="H1275" i="6"/>
  <c r="I1275" i="6"/>
  <c r="J1275" i="6"/>
  <c r="K1275" i="6"/>
  <c r="L1275" i="6"/>
  <c r="B1276" i="6"/>
  <c r="C1276" i="6"/>
  <c r="D1276" i="6"/>
  <c r="E1276" i="6"/>
  <c r="F1276" i="6"/>
  <c r="G1276" i="6"/>
  <c r="H1276" i="6"/>
  <c r="I1276" i="6"/>
  <c r="J1276" i="6"/>
  <c r="K1276" i="6"/>
  <c r="L1276" i="6"/>
  <c r="B1277" i="6"/>
  <c r="C1277" i="6"/>
  <c r="D1277" i="6"/>
  <c r="E1277" i="6"/>
  <c r="F1277" i="6"/>
  <c r="G1277" i="6"/>
  <c r="H1277" i="6"/>
  <c r="I1277" i="6"/>
  <c r="J1277" i="6"/>
  <c r="K1277" i="6"/>
  <c r="L1277" i="6"/>
  <c r="B1278" i="6"/>
  <c r="C1278" i="6"/>
  <c r="D1278" i="6"/>
  <c r="E1278" i="6"/>
  <c r="F1278" i="6"/>
  <c r="G1278" i="6"/>
  <c r="H1278" i="6"/>
  <c r="I1278" i="6"/>
  <c r="J1278" i="6"/>
  <c r="K1278" i="6"/>
  <c r="L1278" i="6"/>
  <c r="B1279" i="6"/>
  <c r="C1279" i="6"/>
  <c r="D1279" i="6"/>
  <c r="E1279" i="6"/>
  <c r="F1279" i="6"/>
  <c r="G1279" i="6"/>
  <c r="H1279" i="6"/>
  <c r="I1279" i="6"/>
  <c r="J1279" i="6"/>
  <c r="K1279" i="6"/>
  <c r="L1279" i="6"/>
  <c r="B1280" i="6"/>
  <c r="C1280" i="6"/>
  <c r="D1280" i="6"/>
  <c r="E1280" i="6"/>
  <c r="F1280" i="6"/>
  <c r="G1280" i="6"/>
  <c r="H1280" i="6"/>
  <c r="I1280" i="6"/>
  <c r="J1280" i="6"/>
  <c r="K1280" i="6"/>
  <c r="L1280" i="6"/>
  <c r="B1281" i="6"/>
  <c r="C1281" i="6"/>
  <c r="D1281" i="6"/>
  <c r="E1281" i="6"/>
  <c r="F1281" i="6"/>
  <c r="G1281" i="6"/>
  <c r="H1281" i="6"/>
  <c r="I1281" i="6"/>
  <c r="J1281" i="6"/>
  <c r="K1281" i="6"/>
  <c r="L1281" i="6"/>
  <c r="B1282" i="6"/>
  <c r="C1282" i="6"/>
  <c r="D1282" i="6"/>
  <c r="E1282" i="6"/>
  <c r="F1282" i="6"/>
  <c r="G1282" i="6"/>
  <c r="H1282" i="6"/>
  <c r="I1282" i="6"/>
  <c r="J1282" i="6"/>
  <c r="K1282" i="6"/>
  <c r="L1282" i="6"/>
  <c r="B1283" i="6"/>
  <c r="C1283" i="6"/>
  <c r="D1283" i="6"/>
  <c r="E1283" i="6"/>
  <c r="F1283" i="6"/>
  <c r="G1283" i="6"/>
  <c r="H1283" i="6"/>
  <c r="I1283" i="6"/>
  <c r="J1283" i="6"/>
  <c r="K1283" i="6"/>
  <c r="L1283" i="6"/>
  <c r="B1284" i="6"/>
  <c r="C1284" i="6"/>
  <c r="D1284" i="6"/>
  <c r="E1284" i="6"/>
  <c r="F1284" i="6"/>
  <c r="G1284" i="6"/>
  <c r="H1284" i="6"/>
  <c r="I1284" i="6"/>
  <c r="J1284" i="6"/>
  <c r="K1284" i="6"/>
  <c r="L1284" i="6"/>
  <c r="B1285" i="6"/>
  <c r="C1285" i="6"/>
  <c r="D1285" i="6"/>
  <c r="E1285" i="6"/>
  <c r="F1285" i="6"/>
  <c r="G1285" i="6"/>
  <c r="H1285" i="6"/>
  <c r="I1285" i="6"/>
  <c r="J1285" i="6"/>
  <c r="K1285" i="6"/>
  <c r="L1285" i="6"/>
  <c r="B1286" i="6"/>
  <c r="C1286" i="6"/>
  <c r="D1286" i="6"/>
  <c r="E1286" i="6"/>
  <c r="F1286" i="6"/>
  <c r="G1286" i="6"/>
  <c r="H1286" i="6"/>
  <c r="I1286" i="6"/>
  <c r="J1286" i="6"/>
  <c r="K1286" i="6"/>
  <c r="L1286" i="6"/>
  <c r="B1287" i="6"/>
  <c r="C1287" i="6"/>
  <c r="D1287" i="6"/>
  <c r="E1287" i="6"/>
  <c r="F1287" i="6"/>
  <c r="G1287" i="6"/>
  <c r="H1287" i="6"/>
  <c r="I1287" i="6"/>
  <c r="J1287" i="6"/>
  <c r="K1287" i="6"/>
  <c r="L1287" i="6"/>
  <c r="B1288" i="6"/>
  <c r="C1288" i="6"/>
  <c r="D1288" i="6"/>
  <c r="E1288" i="6"/>
  <c r="F1288" i="6"/>
  <c r="G1288" i="6"/>
  <c r="H1288" i="6"/>
  <c r="I1288" i="6"/>
  <c r="J1288" i="6"/>
  <c r="K1288" i="6"/>
  <c r="L1288" i="6"/>
  <c r="B1289" i="6"/>
  <c r="C1289" i="6"/>
  <c r="D1289" i="6"/>
  <c r="E1289" i="6"/>
  <c r="F1289" i="6"/>
  <c r="G1289" i="6"/>
  <c r="H1289" i="6"/>
  <c r="I1289" i="6"/>
  <c r="J1289" i="6"/>
  <c r="K1289" i="6"/>
  <c r="L1289" i="6"/>
  <c r="B1290" i="6"/>
  <c r="C1290" i="6"/>
  <c r="D1290" i="6"/>
  <c r="E1290" i="6"/>
  <c r="F1290" i="6"/>
  <c r="G1290" i="6"/>
  <c r="H1290" i="6"/>
  <c r="I1290" i="6"/>
  <c r="J1290" i="6"/>
  <c r="K1290" i="6"/>
  <c r="L1290" i="6"/>
  <c r="B1291" i="6"/>
  <c r="C1291" i="6"/>
  <c r="D1291" i="6"/>
  <c r="E1291" i="6"/>
  <c r="F1291" i="6"/>
  <c r="G1291" i="6"/>
  <c r="H1291" i="6"/>
  <c r="I1291" i="6"/>
  <c r="J1291" i="6"/>
  <c r="K1291" i="6"/>
  <c r="L1291" i="6"/>
  <c r="B1292" i="6"/>
  <c r="C1292" i="6"/>
  <c r="D1292" i="6"/>
  <c r="E1292" i="6"/>
  <c r="F1292" i="6"/>
  <c r="G1292" i="6"/>
  <c r="H1292" i="6"/>
  <c r="I1292" i="6"/>
  <c r="J1292" i="6"/>
  <c r="K1292" i="6"/>
  <c r="L1292" i="6"/>
  <c r="B1293" i="6"/>
  <c r="C1293" i="6"/>
  <c r="D1293" i="6"/>
  <c r="E1293" i="6"/>
  <c r="F1293" i="6"/>
  <c r="G1293" i="6"/>
  <c r="H1293" i="6"/>
  <c r="I1293" i="6"/>
  <c r="J1293" i="6"/>
  <c r="K1293" i="6"/>
  <c r="L1293" i="6"/>
  <c r="B1294" i="6"/>
  <c r="C1294" i="6"/>
  <c r="D1294" i="6"/>
  <c r="E1294" i="6"/>
  <c r="F1294" i="6"/>
  <c r="G1294" i="6"/>
  <c r="H1294" i="6"/>
  <c r="I1294" i="6"/>
  <c r="J1294" i="6"/>
  <c r="K1294" i="6"/>
  <c r="L1294" i="6"/>
  <c r="B1295" i="6"/>
  <c r="C1295" i="6"/>
  <c r="D1295" i="6"/>
  <c r="E1295" i="6"/>
  <c r="F1295" i="6"/>
  <c r="G1295" i="6"/>
  <c r="H1295" i="6"/>
  <c r="I1295" i="6"/>
  <c r="J1295" i="6"/>
  <c r="K1295" i="6"/>
  <c r="L1295" i="6"/>
  <c r="B1296" i="6"/>
  <c r="C1296" i="6"/>
  <c r="D1296" i="6"/>
  <c r="E1296" i="6"/>
  <c r="F1296" i="6"/>
  <c r="G1296" i="6"/>
  <c r="H1296" i="6"/>
  <c r="I1296" i="6"/>
  <c r="J1296" i="6"/>
  <c r="K1296" i="6"/>
  <c r="L1296" i="6"/>
  <c r="B1297" i="6"/>
  <c r="C1297" i="6"/>
  <c r="D1297" i="6"/>
  <c r="E1297" i="6"/>
  <c r="F1297" i="6"/>
  <c r="G1297" i="6"/>
  <c r="H1297" i="6"/>
  <c r="I1297" i="6"/>
  <c r="J1297" i="6"/>
  <c r="K1297" i="6"/>
  <c r="L1297" i="6"/>
  <c r="B1298" i="6"/>
  <c r="C1298" i="6"/>
  <c r="D1298" i="6"/>
  <c r="E1298" i="6"/>
  <c r="F1298" i="6"/>
  <c r="G1298" i="6"/>
  <c r="H1298" i="6"/>
  <c r="I1298" i="6"/>
  <c r="J1298" i="6"/>
  <c r="K1298" i="6"/>
  <c r="L1298" i="6"/>
  <c r="B1299" i="6"/>
  <c r="C1299" i="6"/>
  <c r="D1299" i="6"/>
  <c r="E1299" i="6"/>
  <c r="F1299" i="6"/>
  <c r="G1299" i="6"/>
  <c r="H1299" i="6"/>
  <c r="I1299" i="6"/>
  <c r="J1299" i="6"/>
  <c r="K1299" i="6"/>
  <c r="L1299" i="6"/>
  <c r="B1300" i="6"/>
  <c r="C1300" i="6"/>
  <c r="D1300" i="6"/>
  <c r="E1300" i="6"/>
  <c r="F1300" i="6"/>
  <c r="G1300" i="6"/>
  <c r="H1300" i="6"/>
  <c r="I1300" i="6"/>
  <c r="J1300" i="6"/>
  <c r="K1300" i="6"/>
  <c r="L1300" i="6"/>
  <c r="B1301" i="6"/>
  <c r="C1301" i="6"/>
  <c r="D1301" i="6"/>
  <c r="E1301" i="6"/>
  <c r="F1301" i="6"/>
  <c r="G1301" i="6"/>
  <c r="H1301" i="6"/>
  <c r="I1301" i="6"/>
  <c r="J1301" i="6"/>
  <c r="K1301" i="6"/>
  <c r="L1301" i="6"/>
  <c r="B1302" i="6"/>
  <c r="C1302" i="6"/>
  <c r="D1302" i="6"/>
  <c r="E1302" i="6"/>
  <c r="F1302" i="6"/>
  <c r="G1302" i="6"/>
  <c r="H1302" i="6"/>
  <c r="I1302" i="6"/>
  <c r="J1302" i="6"/>
  <c r="K1302" i="6"/>
  <c r="L1302" i="6"/>
  <c r="B1303" i="6"/>
  <c r="C1303" i="6"/>
  <c r="D1303" i="6"/>
  <c r="E1303" i="6"/>
  <c r="F1303" i="6"/>
  <c r="G1303" i="6"/>
  <c r="H1303" i="6"/>
  <c r="I1303" i="6"/>
  <c r="J1303" i="6"/>
  <c r="K1303" i="6"/>
  <c r="L1303" i="6"/>
  <c r="B1304" i="6"/>
  <c r="C1304" i="6"/>
  <c r="D1304" i="6"/>
  <c r="E1304" i="6"/>
  <c r="F1304" i="6"/>
  <c r="G1304" i="6"/>
  <c r="H1304" i="6"/>
  <c r="I1304" i="6"/>
  <c r="J1304" i="6"/>
  <c r="K1304" i="6"/>
  <c r="L1304" i="6"/>
  <c r="B1305" i="6"/>
  <c r="C1305" i="6"/>
  <c r="D1305" i="6"/>
  <c r="E1305" i="6"/>
  <c r="F1305" i="6"/>
  <c r="G1305" i="6"/>
  <c r="H1305" i="6"/>
  <c r="I1305" i="6"/>
  <c r="J1305" i="6"/>
  <c r="K1305" i="6"/>
  <c r="L1305" i="6"/>
  <c r="B1306" i="6"/>
  <c r="C1306" i="6"/>
  <c r="D1306" i="6"/>
  <c r="E1306" i="6"/>
  <c r="F1306" i="6"/>
  <c r="G1306" i="6"/>
  <c r="H1306" i="6"/>
  <c r="I1306" i="6"/>
  <c r="J1306" i="6"/>
  <c r="K1306" i="6"/>
  <c r="L1306" i="6"/>
  <c r="B1307" i="6"/>
  <c r="C1307" i="6"/>
  <c r="D1307" i="6"/>
  <c r="E1307" i="6"/>
  <c r="F1307" i="6"/>
  <c r="G1307" i="6"/>
  <c r="H1307" i="6"/>
  <c r="I1307" i="6"/>
  <c r="J1307" i="6"/>
  <c r="K1307" i="6"/>
  <c r="L1307" i="6"/>
  <c r="B1308" i="6"/>
  <c r="C1308" i="6"/>
  <c r="D1308" i="6"/>
  <c r="E1308" i="6"/>
  <c r="F1308" i="6"/>
  <c r="G1308" i="6"/>
  <c r="H1308" i="6"/>
  <c r="I1308" i="6"/>
  <c r="J1308" i="6"/>
  <c r="K1308" i="6"/>
  <c r="L1308" i="6"/>
  <c r="B1309" i="6"/>
  <c r="C1309" i="6"/>
  <c r="D1309" i="6"/>
  <c r="E1309" i="6"/>
  <c r="F1309" i="6"/>
  <c r="G1309" i="6"/>
  <c r="H1309" i="6"/>
  <c r="I1309" i="6"/>
  <c r="J1309" i="6"/>
  <c r="K1309" i="6"/>
  <c r="L1309" i="6"/>
  <c r="B1310" i="6"/>
  <c r="C1310" i="6"/>
  <c r="D1310" i="6"/>
  <c r="E1310" i="6"/>
  <c r="F1310" i="6"/>
  <c r="G1310" i="6"/>
  <c r="H1310" i="6"/>
  <c r="I1310" i="6"/>
  <c r="J1310" i="6"/>
  <c r="K1310" i="6"/>
  <c r="L1310" i="6"/>
  <c r="B1311" i="6"/>
  <c r="C1311" i="6"/>
  <c r="D1311" i="6"/>
  <c r="E1311" i="6"/>
  <c r="F1311" i="6"/>
  <c r="G1311" i="6"/>
  <c r="H1311" i="6"/>
  <c r="I1311" i="6"/>
  <c r="J1311" i="6"/>
  <c r="K1311" i="6"/>
  <c r="L1311" i="6"/>
  <c r="B1312" i="6"/>
  <c r="C1312" i="6"/>
  <c r="D1312" i="6"/>
  <c r="E1312" i="6"/>
  <c r="F1312" i="6"/>
  <c r="G1312" i="6"/>
  <c r="H1312" i="6"/>
  <c r="I1312" i="6"/>
  <c r="J1312" i="6"/>
  <c r="K1312" i="6"/>
  <c r="L1312" i="6"/>
  <c r="B1313" i="6"/>
  <c r="C1313" i="6"/>
  <c r="D1313" i="6"/>
  <c r="E1313" i="6"/>
  <c r="F1313" i="6"/>
  <c r="G1313" i="6"/>
  <c r="H1313" i="6"/>
  <c r="I1313" i="6"/>
  <c r="J1313" i="6"/>
  <c r="K1313" i="6"/>
  <c r="L1313" i="6"/>
  <c r="B1314" i="6"/>
  <c r="C1314" i="6"/>
  <c r="D1314" i="6"/>
  <c r="E1314" i="6"/>
  <c r="F1314" i="6"/>
  <c r="G1314" i="6"/>
  <c r="H1314" i="6"/>
  <c r="I1314" i="6"/>
  <c r="J1314" i="6"/>
  <c r="K1314" i="6"/>
  <c r="L1314" i="6"/>
  <c r="B1315" i="6"/>
  <c r="C1315" i="6"/>
  <c r="D1315" i="6"/>
  <c r="E1315" i="6"/>
  <c r="F1315" i="6"/>
  <c r="G1315" i="6"/>
  <c r="H1315" i="6"/>
  <c r="I1315" i="6"/>
  <c r="J1315" i="6"/>
  <c r="K1315" i="6"/>
  <c r="L1315" i="6"/>
  <c r="B1316" i="6"/>
  <c r="C1316" i="6"/>
  <c r="D1316" i="6"/>
  <c r="E1316" i="6"/>
  <c r="F1316" i="6"/>
  <c r="G1316" i="6"/>
  <c r="H1316" i="6"/>
  <c r="I1316" i="6"/>
  <c r="J1316" i="6"/>
  <c r="K1316" i="6"/>
  <c r="L1316" i="6"/>
  <c r="B1317" i="6"/>
  <c r="C1317" i="6"/>
  <c r="D1317" i="6"/>
  <c r="E1317" i="6"/>
  <c r="F1317" i="6"/>
  <c r="G1317" i="6"/>
  <c r="H1317" i="6"/>
  <c r="I1317" i="6"/>
  <c r="J1317" i="6"/>
  <c r="K1317" i="6"/>
  <c r="L1317" i="6"/>
  <c r="B1318" i="6"/>
  <c r="C1318" i="6"/>
  <c r="D1318" i="6"/>
  <c r="E1318" i="6"/>
  <c r="F1318" i="6"/>
  <c r="G1318" i="6"/>
  <c r="H1318" i="6"/>
  <c r="I1318" i="6"/>
  <c r="J1318" i="6"/>
  <c r="K1318" i="6"/>
  <c r="L1318" i="6"/>
  <c r="B1319" i="6"/>
  <c r="C1319" i="6"/>
  <c r="D1319" i="6"/>
  <c r="E1319" i="6"/>
  <c r="F1319" i="6"/>
  <c r="G1319" i="6"/>
  <c r="H1319" i="6"/>
  <c r="I1319" i="6"/>
  <c r="J1319" i="6"/>
  <c r="K1319" i="6"/>
  <c r="L1319" i="6"/>
  <c r="B1320" i="6"/>
  <c r="C1320" i="6"/>
  <c r="D1320" i="6"/>
  <c r="E1320" i="6"/>
  <c r="F1320" i="6"/>
  <c r="G1320" i="6"/>
  <c r="H1320" i="6"/>
  <c r="I1320" i="6"/>
  <c r="J1320" i="6"/>
  <c r="K1320" i="6"/>
  <c r="L1320" i="6"/>
  <c r="B1321" i="6"/>
  <c r="C1321" i="6"/>
  <c r="D1321" i="6"/>
  <c r="E1321" i="6"/>
  <c r="F1321" i="6"/>
  <c r="G1321" i="6"/>
  <c r="H1321" i="6"/>
  <c r="I1321" i="6"/>
  <c r="J1321" i="6"/>
  <c r="K1321" i="6"/>
  <c r="L1321" i="6"/>
  <c r="B1322" i="6"/>
  <c r="C1322" i="6"/>
  <c r="D1322" i="6"/>
  <c r="E1322" i="6"/>
  <c r="F1322" i="6"/>
  <c r="G1322" i="6"/>
  <c r="H1322" i="6"/>
  <c r="I1322" i="6"/>
  <c r="J1322" i="6"/>
  <c r="K1322" i="6"/>
  <c r="L1322" i="6"/>
  <c r="B1323" i="6"/>
  <c r="C1323" i="6"/>
  <c r="D1323" i="6"/>
  <c r="E1323" i="6"/>
  <c r="F1323" i="6"/>
  <c r="G1323" i="6"/>
  <c r="H1323" i="6"/>
  <c r="I1323" i="6"/>
  <c r="J1323" i="6"/>
  <c r="K1323" i="6"/>
  <c r="L1323" i="6"/>
  <c r="B1324" i="6"/>
  <c r="C1324" i="6"/>
  <c r="D1324" i="6"/>
  <c r="E1324" i="6"/>
  <c r="F1324" i="6"/>
  <c r="G1324" i="6"/>
  <c r="H1324" i="6"/>
  <c r="I1324" i="6"/>
  <c r="J1324" i="6"/>
  <c r="K1324" i="6"/>
  <c r="L1324" i="6"/>
  <c r="B1325" i="6"/>
  <c r="C1325" i="6"/>
  <c r="D1325" i="6"/>
  <c r="E1325" i="6"/>
  <c r="F1325" i="6"/>
  <c r="G1325" i="6"/>
  <c r="H1325" i="6"/>
  <c r="I1325" i="6"/>
  <c r="J1325" i="6"/>
  <c r="K1325" i="6"/>
  <c r="L1325" i="6"/>
  <c r="B1326" i="6"/>
  <c r="C1326" i="6"/>
  <c r="D1326" i="6"/>
  <c r="E1326" i="6"/>
  <c r="F1326" i="6"/>
  <c r="G1326" i="6"/>
  <c r="H1326" i="6"/>
  <c r="I1326" i="6"/>
  <c r="J1326" i="6"/>
  <c r="K1326" i="6"/>
  <c r="L1326" i="6"/>
  <c r="B1327" i="6"/>
  <c r="C1327" i="6"/>
  <c r="D1327" i="6"/>
  <c r="E1327" i="6"/>
  <c r="F1327" i="6"/>
  <c r="G1327" i="6"/>
  <c r="H1327" i="6"/>
  <c r="I1327" i="6"/>
  <c r="J1327" i="6"/>
  <c r="K1327" i="6"/>
  <c r="L1327" i="6"/>
  <c r="B1328" i="6"/>
  <c r="C1328" i="6"/>
  <c r="D1328" i="6"/>
  <c r="E1328" i="6"/>
  <c r="F1328" i="6"/>
  <c r="G1328" i="6"/>
  <c r="H1328" i="6"/>
  <c r="I1328" i="6"/>
  <c r="J1328" i="6"/>
  <c r="K1328" i="6"/>
  <c r="L1328" i="6"/>
  <c r="B1329" i="6"/>
  <c r="C1329" i="6"/>
  <c r="D1329" i="6"/>
  <c r="E1329" i="6"/>
  <c r="F1329" i="6"/>
  <c r="G1329" i="6"/>
  <c r="H1329" i="6"/>
  <c r="I1329" i="6"/>
  <c r="J1329" i="6"/>
  <c r="K1329" i="6"/>
  <c r="L1329" i="6"/>
  <c r="B1330" i="6"/>
  <c r="C1330" i="6"/>
  <c r="D1330" i="6"/>
  <c r="E1330" i="6"/>
  <c r="F1330" i="6"/>
  <c r="G1330" i="6"/>
  <c r="H1330" i="6"/>
  <c r="I1330" i="6"/>
  <c r="J1330" i="6"/>
  <c r="K1330" i="6"/>
  <c r="L1330" i="6"/>
  <c r="B1331" i="6"/>
  <c r="C1331" i="6"/>
  <c r="D1331" i="6"/>
  <c r="E1331" i="6"/>
  <c r="F1331" i="6"/>
  <c r="G1331" i="6"/>
  <c r="H1331" i="6"/>
  <c r="I1331" i="6"/>
  <c r="J1331" i="6"/>
  <c r="K1331" i="6"/>
  <c r="L1331" i="6"/>
  <c r="B1332" i="6"/>
  <c r="C1332" i="6"/>
  <c r="D1332" i="6"/>
  <c r="E1332" i="6"/>
  <c r="F1332" i="6"/>
  <c r="G1332" i="6"/>
  <c r="H1332" i="6"/>
  <c r="I1332" i="6"/>
  <c r="J1332" i="6"/>
  <c r="K1332" i="6"/>
  <c r="L1332" i="6"/>
  <c r="B1333" i="6"/>
  <c r="C1333" i="6"/>
  <c r="D1333" i="6"/>
  <c r="E1333" i="6"/>
  <c r="F1333" i="6"/>
  <c r="G1333" i="6"/>
  <c r="H1333" i="6"/>
  <c r="I1333" i="6"/>
  <c r="J1333" i="6"/>
  <c r="K1333" i="6"/>
  <c r="L1333" i="6"/>
  <c r="B1334" i="6"/>
  <c r="C1334" i="6"/>
  <c r="D1334" i="6"/>
  <c r="E1334" i="6"/>
  <c r="F1334" i="6"/>
  <c r="G1334" i="6"/>
  <c r="H1334" i="6"/>
  <c r="I1334" i="6"/>
  <c r="J1334" i="6"/>
  <c r="K1334" i="6"/>
  <c r="L1334" i="6"/>
  <c r="B1335" i="6"/>
  <c r="C1335" i="6"/>
  <c r="D1335" i="6"/>
  <c r="E1335" i="6"/>
  <c r="F1335" i="6"/>
  <c r="G1335" i="6"/>
  <c r="H1335" i="6"/>
  <c r="I1335" i="6"/>
  <c r="J1335" i="6"/>
  <c r="K1335" i="6"/>
  <c r="L1335" i="6"/>
  <c r="B1336" i="6"/>
  <c r="C1336" i="6"/>
  <c r="D1336" i="6"/>
  <c r="E1336" i="6"/>
  <c r="F1336" i="6"/>
  <c r="G1336" i="6"/>
  <c r="H1336" i="6"/>
  <c r="I1336" i="6"/>
  <c r="J1336" i="6"/>
  <c r="K1336" i="6"/>
  <c r="L1336" i="6"/>
  <c r="B1337" i="6"/>
  <c r="C1337" i="6"/>
  <c r="D1337" i="6"/>
  <c r="E1337" i="6"/>
  <c r="F1337" i="6"/>
  <c r="G1337" i="6"/>
  <c r="H1337" i="6"/>
  <c r="I1337" i="6"/>
  <c r="J1337" i="6"/>
  <c r="K1337" i="6"/>
  <c r="L1337" i="6"/>
  <c r="B1338" i="6"/>
  <c r="C1338" i="6"/>
  <c r="D1338" i="6"/>
  <c r="E1338" i="6"/>
  <c r="F1338" i="6"/>
  <c r="G1338" i="6"/>
  <c r="H1338" i="6"/>
  <c r="I1338" i="6"/>
  <c r="J1338" i="6"/>
  <c r="K1338" i="6"/>
  <c r="L1338" i="6"/>
  <c r="B1339" i="6"/>
  <c r="C1339" i="6"/>
  <c r="D1339" i="6"/>
  <c r="E1339" i="6"/>
  <c r="F1339" i="6"/>
  <c r="G1339" i="6"/>
  <c r="H1339" i="6"/>
  <c r="I1339" i="6"/>
  <c r="J1339" i="6"/>
  <c r="K1339" i="6"/>
  <c r="L1339" i="6"/>
  <c r="B1340" i="6"/>
  <c r="C1340" i="6"/>
  <c r="D1340" i="6"/>
  <c r="E1340" i="6"/>
  <c r="F1340" i="6"/>
  <c r="G1340" i="6"/>
  <c r="H1340" i="6"/>
  <c r="I1340" i="6"/>
  <c r="J1340" i="6"/>
  <c r="K1340" i="6"/>
  <c r="L1340" i="6"/>
  <c r="B1341" i="6"/>
  <c r="C1341" i="6"/>
  <c r="D1341" i="6"/>
  <c r="E1341" i="6"/>
  <c r="F1341" i="6"/>
  <c r="G1341" i="6"/>
  <c r="H1341" i="6"/>
  <c r="I1341" i="6"/>
  <c r="J1341" i="6"/>
  <c r="K1341" i="6"/>
  <c r="L1341" i="6"/>
  <c r="B1342" i="6"/>
  <c r="C1342" i="6"/>
  <c r="D1342" i="6"/>
  <c r="E1342" i="6"/>
  <c r="F1342" i="6"/>
  <c r="G1342" i="6"/>
  <c r="H1342" i="6"/>
  <c r="I1342" i="6"/>
  <c r="J1342" i="6"/>
  <c r="K1342" i="6"/>
  <c r="L1342" i="6"/>
  <c r="B1343" i="6"/>
  <c r="C1343" i="6"/>
  <c r="D1343" i="6"/>
  <c r="E1343" i="6"/>
  <c r="F1343" i="6"/>
  <c r="G1343" i="6"/>
  <c r="H1343" i="6"/>
  <c r="I1343" i="6"/>
  <c r="J1343" i="6"/>
  <c r="K1343" i="6"/>
  <c r="L1343" i="6"/>
  <c r="B1344" i="6"/>
  <c r="C1344" i="6"/>
  <c r="D1344" i="6"/>
  <c r="E1344" i="6"/>
  <c r="F1344" i="6"/>
  <c r="G1344" i="6"/>
  <c r="H1344" i="6"/>
  <c r="I1344" i="6"/>
  <c r="J1344" i="6"/>
  <c r="K1344" i="6"/>
  <c r="L1344" i="6"/>
  <c r="B1345" i="6"/>
  <c r="C1345" i="6"/>
  <c r="D1345" i="6"/>
  <c r="E1345" i="6"/>
  <c r="F1345" i="6"/>
  <c r="G1345" i="6"/>
  <c r="H1345" i="6"/>
  <c r="I1345" i="6"/>
  <c r="J1345" i="6"/>
  <c r="K1345" i="6"/>
  <c r="L1345" i="6"/>
  <c r="B1346" i="6"/>
  <c r="C1346" i="6"/>
  <c r="D1346" i="6"/>
  <c r="E1346" i="6"/>
  <c r="F1346" i="6"/>
  <c r="G1346" i="6"/>
  <c r="H1346" i="6"/>
  <c r="I1346" i="6"/>
  <c r="J1346" i="6"/>
  <c r="K1346" i="6"/>
  <c r="L1346" i="6"/>
  <c r="B1347" i="6"/>
  <c r="C1347" i="6"/>
  <c r="D1347" i="6"/>
  <c r="E1347" i="6"/>
  <c r="F1347" i="6"/>
  <c r="G1347" i="6"/>
  <c r="H1347" i="6"/>
  <c r="I1347" i="6"/>
  <c r="J1347" i="6"/>
  <c r="K1347" i="6"/>
  <c r="L1347" i="6"/>
  <c r="B1348" i="6"/>
  <c r="C1348" i="6"/>
  <c r="D1348" i="6"/>
  <c r="E1348" i="6"/>
  <c r="F1348" i="6"/>
  <c r="G1348" i="6"/>
  <c r="H1348" i="6"/>
  <c r="I1348" i="6"/>
  <c r="J1348" i="6"/>
  <c r="K1348" i="6"/>
  <c r="L1348" i="6"/>
  <c r="B1349" i="6"/>
  <c r="C1349" i="6"/>
  <c r="D1349" i="6"/>
  <c r="E1349" i="6"/>
  <c r="F1349" i="6"/>
  <c r="G1349" i="6"/>
  <c r="H1349" i="6"/>
  <c r="I1349" i="6"/>
  <c r="J1349" i="6"/>
  <c r="K1349" i="6"/>
  <c r="L1349" i="6"/>
  <c r="B1350" i="6"/>
  <c r="C1350" i="6"/>
  <c r="D1350" i="6"/>
  <c r="E1350" i="6"/>
  <c r="F1350" i="6"/>
  <c r="G1350" i="6"/>
  <c r="H1350" i="6"/>
  <c r="I1350" i="6"/>
  <c r="J1350" i="6"/>
  <c r="K1350" i="6"/>
  <c r="L1350" i="6"/>
  <c r="B1351" i="6"/>
  <c r="C1351" i="6"/>
  <c r="D1351" i="6"/>
  <c r="E1351" i="6"/>
  <c r="F1351" i="6"/>
  <c r="G1351" i="6"/>
  <c r="H1351" i="6"/>
  <c r="I1351" i="6"/>
  <c r="J1351" i="6"/>
  <c r="K1351" i="6"/>
  <c r="L1351" i="6"/>
  <c r="B1352" i="6"/>
  <c r="C1352" i="6"/>
  <c r="D1352" i="6"/>
  <c r="E1352" i="6"/>
  <c r="F1352" i="6"/>
  <c r="G1352" i="6"/>
  <c r="H1352" i="6"/>
  <c r="I1352" i="6"/>
  <c r="J1352" i="6"/>
  <c r="K1352" i="6"/>
  <c r="L1352" i="6"/>
  <c r="B1353" i="6"/>
  <c r="C1353" i="6"/>
  <c r="D1353" i="6"/>
  <c r="E1353" i="6"/>
  <c r="F1353" i="6"/>
  <c r="G1353" i="6"/>
  <c r="H1353" i="6"/>
  <c r="I1353" i="6"/>
  <c r="J1353" i="6"/>
  <c r="K1353" i="6"/>
  <c r="L1353" i="6"/>
  <c r="B1354" i="6"/>
  <c r="C1354" i="6"/>
  <c r="D1354" i="6"/>
  <c r="E1354" i="6"/>
  <c r="F1354" i="6"/>
  <c r="G1354" i="6"/>
  <c r="H1354" i="6"/>
  <c r="I1354" i="6"/>
  <c r="J1354" i="6"/>
  <c r="K1354" i="6"/>
  <c r="L1354" i="6"/>
  <c r="B1355" i="6"/>
  <c r="C1355" i="6"/>
  <c r="D1355" i="6"/>
  <c r="E1355" i="6"/>
  <c r="F1355" i="6"/>
  <c r="G1355" i="6"/>
  <c r="H1355" i="6"/>
  <c r="I1355" i="6"/>
  <c r="J1355" i="6"/>
  <c r="K1355" i="6"/>
  <c r="L1355" i="6"/>
  <c r="B1356" i="6"/>
  <c r="C1356" i="6"/>
  <c r="D1356" i="6"/>
  <c r="E1356" i="6"/>
  <c r="F1356" i="6"/>
  <c r="G1356" i="6"/>
  <c r="H1356" i="6"/>
  <c r="I1356" i="6"/>
  <c r="J1356" i="6"/>
  <c r="K1356" i="6"/>
  <c r="L1356" i="6"/>
  <c r="B1357" i="6"/>
  <c r="C1357" i="6"/>
  <c r="D1357" i="6"/>
  <c r="E1357" i="6"/>
  <c r="F1357" i="6"/>
  <c r="G1357" i="6"/>
  <c r="H1357" i="6"/>
  <c r="I1357" i="6"/>
  <c r="J1357" i="6"/>
  <c r="K1357" i="6"/>
  <c r="L1357" i="6"/>
  <c r="B1358" i="6"/>
  <c r="C1358" i="6"/>
  <c r="D1358" i="6"/>
  <c r="E1358" i="6"/>
  <c r="F1358" i="6"/>
  <c r="G1358" i="6"/>
  <c r="H1358" i="6"/>
  <c r="I1358" i="6"/>
  <c r="J1358" i="6"/>
  <c r="K1358" i="6"/>
  <c r="L1358" i="6"/>
  <c r="B1359" i="6"/>
  <c r="C1359" i="6"/>
  <c r="D1359" i="6"/>
  <c r="E1359" i="6"/>
  <c r="F1359" i="6"/>
  <c r="G1359" i="6"/>
  <c r="H1359" i="6"/>
  <c r="I1359" i="6"/>
  <c r="J1359" i="6"/>
  <c r="K1359" i="6"/>
  <c r="L1359" i="6"/>
  <c r="B1360" i="6"/>
  <c r="C1360" i="6"/>
  <c r="D1360" i="6"/>
  <c r="E1360" i="6"/>
  <c r="F1360" i="6"/>
  <c r="G1360" i="6"/>
  <c r="H1360" i="6"/>
  <c r="I1360" i="6"/>
  <c r="J1360" i="6"/>
  <c r="K1360" i="6"/>
  <c r="L1360" i="6"/>
  <c r="B1361" i="6"/>
  <c r="C1361" i="6"/>
  <c r="D1361" i="6"/>
  <c r="E1361" i="6"/>
  <c r="F1361" i="6"/>
  <c r="G1361" i="6"/>
  <c r="H1361" i="6"/>
  <c r="I1361" i="6"/>
  <c r="J1361" i="6"/>
  <c r="K1361" i="6"/>
  <c r="L1361" i="6"/>
  <c r="B1362" i="6"/>
  <c r="C1362" i="6"/>
  <c r="D1362" i="6"/>
  <c r="E1362" i="6"/>
  <c r="F1362" i="6"/>
  <c r="G1362" i="6"/>
  <c r="H1362" i="6"/>
  <c r="I1362" i="6"/>
  <c r="J1362" i="6"/>
  <c r="K1362" i="6"/>
  <c r="L1362" i="6"/>
  <c r="B1363" i="6"/>
  <c r="C1363" i="6"/>
  <c r="D1363" i="6"/>
  <c r="E1363" i="6"/>
  <c r="F1363" i="6"/>
  <c r="G1363" i="6"/>
  <c r="H1363" i="6"/>
  <c r="I1363" i="6"/>
  <c r="J1363" i="6"/>
  <c r="K1363" i="6"/>
  <c r="L1363" i="6"/>
  <c r="B1364" i="6"/>
  <c r="C1364" i="6"/>
  <c r="D1364" i="6"/>
  <c r="E1364" i="6"/>
  <c r="F1364" i="6"/>
  <c r="G1364" i="6"/>
  <c r="H1364" i="6"/>
  <c r="I1364" i="6"/>
  <c r="J1364" i="6"/>
  <c r="K1364" i="6"/>
  <c r="L1364" i="6"/>
  <c r="B1365" i="6"/>
  <c r="C1365" i="6"/>
  <c r="D1365" i="6"/>
  <c r="E1365" i="6"/>
  <c r="F1365" i="6"/>
  <c r="G1365" i="6"/>
  <c r="H1365" i="6"/>
  <c r="I1365" i="6"/>
  <c r="J1365" i="6"/>
  <c r="K1365" i="6"/>
  <c r="L1365" i="6"/>
  <c r="B1366" i="6"/>
  <c r="C1366" i="6"/>
  <c r="D1366" i="6"/>
  <c r="E1366" i="6"/>
  <c r="F1366" i="6"/>
  <c r="G1366" i="6"/>
  <c r="H1366" i="6"/>
  <c r="I1366" i="6"/>
  <c r="J1366" i="6"/>
  <c r="K1366" i="6"/>
  <c r="L1366" i="6"/>
  <c r="B1367" i="6"/>
  <c r="C1367" i="6"/>
  <c r="D1367" i="6"/>
  <c r="E1367" i="6"/>
  <c r="F1367" i="6"/>
  <c r="G1367" i="6"/>
  <c r="H1367" i="6"/>
  <c r="I1367" i="6"/>
  <c r="J1367" i="6"/>
  <c r="K1367" i="6"/>
  <c r="L1367" i="6"/>
  <c r="B1368" i="6"/>
  <c r="C1368" i="6"/>
  <c r="D1368" i="6"/>
  <c r="E1368" i="6"/>
  <c r="F1368" i="6"/>
  <c r="G1368" i="6"/>
  <c r="H1368" i="6"/>
  <c r="I1368" i="6"/>
  <c r="J1368" i="6"/>
  <c r="K1368" i="6"/>
  <c r="L1368" i="6"/>
  <c r="B1369" i="6"/>
  <c r="C1369" i="6"/>
  <c r="D1369" i="6"/>
  <c r="E1369" i="6"/>
  <c r="F1369" i="6"/>
  <c r="G1369" i="6"/>
  <c r="H1369" i="6"/>
  <c r="I1369" i="6"/>
  <c r="J1369" i="6"/>
  <c r="K1369" i="6"/>
  <c r="L1369" i="6"/>
  <c r="B1370" i="6"/>
  <c r="C1370" i="6"/>
  <c r="D1370" i="6"/>
  <c r="E1370" i="6"/>
  <c r="F1370" i="6"/>
  <c r="G1370" i="6"/>
  <c r="H1370" i="6"/>
  <c r="I1370" i="6"/>
  <c r="J1370" i="6"/>
  <c r="K1370" i="6"/>
  <c r="L1370" i="6"/>
  <c r="B1371" i="6"/>
  <c r="C1371" i="6"/>
  <c r="D1371" i="6"/>
  <c r="E1371" i="6"/>
  <c r="F1371" i="6"/>
  <c r="G1371" i="6"/>
  <c r="H1371" i="6"/>
  <c r="I1371" i="6"/>
  <c r="J1371" i="6"/>
  <c r="K1371" i="6"/>
  <c r="L1371" i="6"/>
  <c r="B1372" i="6"/>
  <c r="C1372" i="6"/>
  <c r="D1372" i="6"/>
  <c r="E1372" i="6"/>
  <c r="F1372" i="6"/>
  <c r="G1372" i="6"/>
  <c r="H1372" i="6"/>
  <c r="I1372" i="6"/>
  <c r="J1372" i="6"/>
  <c r="K1372" i="6"/>
  <c r="L1372" i="6"/>
  <c r="B1373" i="6"/>
  <c r="C1373" i="6"/>
  <c r="D1373" i="6"/>
  <c r="E1373" i="6"/>
  <c r="F1373" i="6"/>
  <c r="G1373" i="6"/>
  <c r="H1373" i="6"/>
  <c r="I1373" i="6"/>
  <c r="J1373" i="6"/>
  <c r="K1373" i="6"/>
  <c r="L1373" i="6"/>
  <c r="B1374" i="6"/>
  <c r="C1374" i="6"/>
  <c r="D1374" i="6"/>
  <c r="E1374" i="6"/>
  <c r="F1374" i="6"/>
  <c r="G1374" i="6"/>
  <c r="H1374" i="6"/>
  <c r="I1374" i="6"/>
  <c r="J1374" i="6"/>
  <c r="K1374" i="6"/>
  <c r="L1374" i="6"/>
  <c r="B1375" i="6"/>
  <c r="C1375" i="6"/>
  <c r="D1375" i="6"/>
  <c r="E1375" i="6"/>
  <c r="F1375" i="6"/>
  <c r="G1375" i="6"/>
  <c r="H1375" i="6"/>
  <c r="I1375" i="6"/>
  <c r="J1375" i="6"/>
  <c r="K1375" i="6"/>
  <c r="L1375" i="6"/>
  <c r="B1376" i="6"/>
  <c r="C1376" i="6"/>
  <c r="D1376" i="6"/>
  <c r="E1376" i="6"/>
  <c r="F1376" i="6"/>
  <c r="G1376" i="6"/>
  <c r="H1376" i="6"/>
  <c r="I1376" i="6"/>
  <c r="J1376" i="6"/>
  <c r="K1376" i="6"/>
  <c r="L1376" i="6"/>
  <c r="B1377" i="6"/>
  <c r="C1377" i="6"/>
  <c r="D1377" i="6"/>
  <c r="E1377" i="6"/>
  <c r="F1377" i="6"/>
  <c r="G1377" i="6"/>
  <c r="H1377" i="6"/>
  <c r="I1377" i="6"/>
  <c r="J1377" i="6"/>
  <c r="K1377" i="6"/>
  <c r="L1377" i="6"/>
  <c r="B1378" i="6"/>
  <c r="C1378" i="6"/>
  <c r="D1378" i="6"/>
  <c r="E1378" i="6"/>
  <c r="F1378" i="6"/>
  <c r="G1378" i="6"/>
  <c r="H1378" i="6"/>
  <c r="I1378" i="6"/>
  <c r="J1378" i="6"/>
  <c r="K1378" i="6"/>
  <c r="L1378" i="6"/>
  <c r="B1379" i="6"/>
  <c r="C1379" i="6"/>
  <c r="D1379" i="6"/>
  <c r="E1379" i="6"/>
  <c r="F1379" i="6"/>
  <c r="G1379" i="6"/>
  <c r="H1379" i="6"/>
  <c r="I1379" i="6"/>
  <c r="J1379" i="6"/>
  <c r="K1379" i="6"/>
  <c r="L1379" i="6"/>
  <c r="B1380" i="6"/>
  <c r="C1380" i="6"/>
  <c r="D1380" i="6"/>
  <c r="E1380" i="6"/>
  <c r="F1380" i="6"/>
  <c r="G1380" i="6"/>
  <c r="H1380" i="6"/>
  <c r="I1380" i="6"/>
  <c r="J1380" i="6"/>
  <c r="K1380" i="6"/>
  <c r="L1380" i="6"/>
  <c r="B1381" i="6"/>
  <c r="C1381" i="6"/>
  <c r="D1381" i="6"/>
  <c r="E1381" i="6"/>
  <c r="F1381" i="6"/>
  <c r="G1381" i="6"/>
  <c r="H1381" i="6"/>
  <c r="I1381" i="6"/>
  <c r="J1381" i="6"/>
  <c r="K1381" i="6"/>
  <c r="L1381" i="6"/>
  <c r="B1382" i="6"/>
  <c r="C1382" i="6"/>
  <c r="D1382" i="6"/>
  <c r="E1382" i="6"/>
  <c r="F1382" i="6"/>
  <c r="G1382" i="6"/>
  <c r="H1382" i="6"/>
  <c r="I1382" i="6"/>
  <c r="J1382" i="6"/>
  <c r="K1382" i="6"/>
  <c r="L1382" i="6"/>
  <c r="B1383" i="6"/>
  <c r="C1383" i="6"/>
  <c r="D1383" i="6"/>
  <c r="E1383" i="6"/>
  <c r="F1383" i="6"/>
  <c r="G1383" i="6"/>
  <c r="H1383" i="6"/>
  <c r="I1383" i="6"/>
  <c r="J1383" i="6"/>
  <c r="K1383" i="6"/>
  <c r="L1383" i="6"/>
  <c r="B1384" i="6"/>
  <c r="C1384" i="6"/>
  <c r="D1384" i="6"/>
  <c r="E1384" i="6"/>
  <c r="F1384" i="6"/>
  <c r="G1384" i="6"/>
  <c r="H1384" i="6"/>
  <c r="I1384" i="6"/>
  <c r="J1384" i="6"/>
  <c r="K1384" i="6"/>
  <c r="L1384" i="6"/>
  <c r="B1385" i="6"/>
  <c r="C1385" i="6"/>
  <c r="D1385" i="6"/>
  <c r="E1385" i="6"/>
  <c r="F1385" i="6"/>
  <c r="G1385" i="6"/>
  <c r="H1385" i="6"/>
  <c r="I1385" i="6"/>
  <c r="J1385" i="6"/>
  <c r="K1385" i="6"/>
  <c r="L1385" i="6"/>
  <c r="B1386" i="6"/>
  <c r="C1386" i="6"/>
  <c r="D1386" i="6"/>
  <c r="E1386" i="6"/>
  <c r="F1386" i="6"/>
  <c r="G1386" i="6"/>
  <c r="H1386" i="6"/>
  <c r="I1386" i="6"/>
  <c r="J1386" i="6"/>
  <c r="K1386" i="6"/>
  <c r="L1386" i="6"/>
  <c r="B1387" i="6"/>
  <c r="C1387" i="6"/>
  <c r="D1387" i="6"/>
  <c r="E1387" i="6"/>
  <c r="F1387" i="6"/>
  <c r="G1387" i="6"/>
  <c r="H1387" i="6"/>
  <c r="I1387" i="6"/>
  <c r="J1387" i="6"/>
  <c r="K1387" i="6"/>
  <c r="L1387" i="6"/>
  <c r="B1388" i="6"/>
  <c r="C1388" i="6"/>
  <c r="D1388" i="6"/>
  <c r="E1388" i="6"/>
  <c r="F1388" i="6"/>
  <c r="G1388" i="6"/>
  <c r="H1388" i="6"/>
  <c r="I1388" i="6"/>
  <c r="J1388" i="6"/>
  <c r="K1388" i="6"/>
  <c r="L1388" i="6"/>
  <c r="B1389" i="6"/>
  <c r="C1389" i="6"/>
  <c r="D1389" i="6"/>
  <c r="E1389" i="6"/>
  <c r="F1389" i="6"/>
  <c r="G1389" i="6"/>
  <c r="H1389" i="6"/>
  <c r="I1389" i="6"/>
  <c r="J1389" i="6"/>
  <c r="K1389" i="6"/>
  <c r="L1389" i="6"/>
  <c r="B1390" i="6"/>
  <c r="C1390" i="6"/>
  <c r="D1390" i="6"/>
  <c r="E1390" i="6"/>
  <c r="F1390" i="6"/>
  <c r="G1390" i="6"/>
  <c r="H1390" i="6"/>
  <c r="I1390" i="6"/>
  <c r="J1390" i="6"/>
  <c r="K1390" i="6"/>
  <c r="L1390" i="6"/>
  <c r="B1391" i="6"/>
  <c r="C1391" i="6"/>
  <c r="D1391" i="6"/>
  <c r="E1391" i="6"/>
  <c r="F1391" i="6"/>
  <c r="G1391" i="6"/>
  <c r="H1391" i="6"/>
  <c r="I1391" i="6"/>
  <c r="J1391" i="6"/>
  <c r="K1391" i="6"/>
  <c r="L1391" i="6"/>
  <c r="B1392" i="6"/>
  <c r="C1392" i="6"/>
  <c r="D1392" i="6"/>
  <c r="E1392" i="6"/>
  <c r="F1392" i="6"/>
  <c r="G1392" i="6"/>
  <c r="H1392" i="6"/>
  <c r="I1392" i="6"/>
  <c r="J1392" i="6"/>
  <c r="K1392" i="6"/>
  <c r="L1392" i="6"/>
  <c r="B1393" i="6"/>
  <c r="C1393" i="6"/>
  <c r="D1393" i="6"/>
  <c r="E1393" i="6"/>
  <c r="F1393" i="6"/>
  <c r="G1393" i="6"/>
  <c r="H1393" i="6"/>
  <c r="I1393" i="6"/>
  <c r="J1393" i="6"/>
  <c r="K1393" i="6"/>
  <c r="L1393" i="6"/>
  <c r="B1394" i="6"/>
  <c r="C1394" i="6"/>
  <c r="D1394" i="6"/>
  <c r="E1394" i="6"/>
  <c r="F1394" i="6"/>
  <c r="G1394" i="6"/>
  <c r="H1394" i="6"/>
  <c r="I1394" i="6"/>
  <c r="J1394" i="6"/>
  <c r="K1394" i="6"/>
  <c r="L1394" i="6"/>
  <c r="B1395" i="6"/>
  <c r="C1395" i="6"/>
  <c r="D1395" i="6"/>
  <c r="E1395" i="6"/>
  <c r="F1395" i="6"/>
  <c r="G1395" i="6"/>
  <c r="H1395" i="6"/>
  <c r="I1395" i="6"/>
  <c r="J1395" i="6"/>
  <c r="K1395" i="6"/>
  <c r="L1395" i="6"/>
  <c r="B1396" i="6"/>
  <c r="C1396" i="6"/>
  <c r="D1396" i="6"/>
  <c r="E1396" i="6"/>
  <c r="F1396" i="6"/>
  <c r="G1396" i="6"/>
  <c r="H1396" i="6"/>
  <c r="I1396" i="6"/>
  <c r="J1396" i="6"/>
  <c r="K1396" i="6"/>
  <c r="L1396" i="6"/>
  <c r="B1397" i="6"/>
  <c r="C1397" i="6"/>
  <c r="D1397" i="6"/>
  <c r="E1397" i="6"/>
  <c r="F1397" i="6"/>
  <c r="G1397" i="6"/>
  <c r="H1397" i="6"/>
  <c r="I1397" i="6"/>
  <c r="J1397" i="6"/>
  <c r="K1397" i="6"/>
  <c r="L1397" i="6"/>
  <c r="B1398" i="6"/>
  <c r="C1398" i="6"/>
  <c r="D1398" i="6"/>
  <c r="E1398" i="6"/>
  <c r="F1398" i="6"/>
  <c r="G1398" i="6"/>
  <c r="H1398" i="6"/>
  <c r="I1398" i="6"/>
  <c r="J1398" i="6"/>
  <c r="K1398" i="6"/>
  <c r="L1398" i="6"/>
  <c r="B1399" i="6"/>
  <c r="C1399" i="6"/>
  <c r="D1399" i="6"/>
  <c r="E1399" i="6"/>
  <c r="F1399" i="6"/>
  <c r="G1399" i="6"/>
  <c r="H1399" i="6"/>
  <c r="I1399" i="6"/>
  <c r="J1399" i="6"/>
  <c r="K1399" i="6"/>
  <c r="L1399" i="6"/>
  <c r="B1400" i="6"/>
  <c r="C1400" i="6"/>
  <c r="D1400" i="6"/>
  <c r="E1400" i="6"/>
  <c r="F1400" i="6"/>
  <c r="G1400" i="6"/>
  <c r="H1400" i="6"/>
  <c r="I1400" i="6"/>
  <c r="J1400" i="6"/>
  <c r="K1400" i="6"/>
  <c r="L1400" i="6"/>
  <c r="B1401" i="6"/>
  <c r="C1401" i="6"/>
  <c r="D1401" i="6"/>
  <c r="E1401" i="6"/>
  <c r="F1401" i="6"/>
  <c r="G1401" i="6"/>
  <c r="H1401" i="6"/>
  <c r="I1401" i="6"/>
  <c r="J1401" i="6"/>
  <c r="K1401" i="6"/>
  <c r="L1401" i="6"/>
  <c r="B1402" i="6"/>
  <c r="C1402" i="6"/>
  <c r="D1402" i="6"/>
  <c r="E1402" i="6"/>
  <c r="F1402" i="6"/>
  <c r="G1402" i="6"/>
  <c r="H1402" i="6"/>
  <c r="I1402" i="6"/>
  <c r="J1402" i="6"/>
  <c r="K1402" i="6"/>
  <c r="L1402" i="6"/>
  <c r="B1403" i="6"/>
  <c r="C1403" i="6"/>
  <c r="D1403" i="6"/>
  <c r="E1403" i="6"/>
  <c r="F1403" i="6"/>
  <c r="G1403" i="6"/>
  <c r="H1403" i="6"/>
  <c r="I1403" i="6"/>
  <c r="J1403" i="6"/>
  <c r="K1403" i="6"/>
  <c r="L1403" i="6"/>
  <c r="B1404" i="6"/>
  <c r="C1404" i="6"/>
  <c r="D1404" i="6"/>
  <c r="E1404" i="6"/>
  <c r="F1404" i="6"/>
  <c r="G1404" i="6"/>
  <c r="H1404" i="6"/>
  <c r="I1404" i="6"/>
  <c r="J1404" i="6"/>
  <c r="K1404" i="6"/>
  <c r="L1404" i="6"/>
  <c r="B1405" i="6"/>
  <c r="C1405" i="6"/>
  <c r="D1405" i="6"/>
  <c r="E1405" i="6"/>
  <c r="F1405" i="6"/>
  <c r="G1405" i="6"/>
  <c r="H1405" i="6"/>
  <c r="I1405" i="6"/>
  <c r="J1405" i="6"/>
  <c r="K1405" i="6"/>
  <c r="L1405" i="6"/>
  <c r="B1406" i="6"/>
  <c r="C1406" i="6"/>
  <c r="D1406" i="6"/>
  <c r="E1406" i="6"/>
  <c r="F1406" i="6"/>
  <c r="G1406" i="6"/>
  <c r="H1406" i="6"/>
  <c r="I1406" i="6"/>
  <c r="J1406" i="6"/>
  <c r="K1406" i="6"/>
  <c r="L1406" i="6"/>
  <c r="B1407" i="6"/>
  <c r="C1407" i="6"/>
  <c r="D1407" i="6"/>
  <c r="E1407" i="6"/>
  <c r="F1407" i="6"/>
  <c r="G1407" i="6"/>
  <c r="H1407" i="6"/>
  <c r="I1407" i="6"/>
  <c r="J1407" i="6"/>
  <c r="K1407" i="6"/>
  <c r="L1407" i="6"/>
  <c r="B1408" i="6"/>
  <c r="C1408" i="6"/>
  <c r="D1408" i="6"/>
  <c r="E1408" i="6"/>
  <c r="F1408" i="6"/>
  <c r="G1408" i="6"/>
  <c r="H1408" i="6"/>
  <c r="I1408" i="6"/>
  <c r="J1408" i="6"/>
  <c r="K1408" i="6"/>
  <c r="L1408" i="6"/>
  <c r="B1409" i="6"/>
  <c r="C1409" i="6"/>
  <c r="D1409" i="6"/>
  <c r="E1409" i="6"/>
  <c r="F1409" i="6"/>
  <c r="G1409" i="6"/>
  <c r="H1409" i="6"/>
  <c r="I1409" i="6"/>
  <c r="J1409" i="6"/>
  <c r="K1409" i="6"/>
  <c r="L1409" i="6"/>
  <c r="B1410" i="6"/>
  <c r="C1410" i="6"/>
  <c r="D1410" i="6"/>
  <c r="E1410" i="6"/>
  <c r="F1410" i="6"/>
  <c r="G1410" i="6"/>
  <c r="H1410" i="6"/>
  <c r="I1410" i="6"/>
  <c r="J1410" i="6"/>
  <c r="K1410" i="6"/>
  <c r="L1410" i="6"/>
  <c r="B1411" i="6"/>
  <c r="C1411" i="6"/>
  <c r="D1411" i="6"/>
  <c r="E1411" i="6"/>
  <c r="F1411" i="6"/>
  <c r="G1411" i="6"/>
  <c r="H1411" i="6"/>
  <c r="I1411" i="6"/>
  <c r="J1411" i="6"/>
  <c r="K1411" i="6"/>
  <c r="L1411" i="6"/>
  <c r="B1412" i="6"/>
  <c r="C1412" i="6"/>
  <c r="D1412" i="6"/>
  <c r="E1412" i="6"/>
  <c r="F1412" i="6"/>
  <c r="G1412" i="6"/>
  <c r="H1412" i="6"/>
  <c r="I1412" i="6"/>
  <c r="J1412" i="6"/>
  <c r="K1412" i="6"/>
  <c r="L1412" i="6"/>
  <c r="B1413" i="6"/>
  <c r="C1413" i="6"/>
  <c r="D1413" i="6"/>
  <c r="E1413" i="6"/>
  <c r="F1413" i="6"/>
  <c r="G1413" i="6"/>
  <c r="H1413" i="6"/>
  <c r="I1413" i="6"/>
  <c r="J1413" i="6"/>
  <c r="K1413" i="6"/>
  <c r="L1413" i="6"/>
  <c r="B1414" i="6"/>
  <c r="C1414" i="6"/>
  <c r="D1414" i="6"/>
  <c r="E1414" i="6"/>
  <c r="F1414" i="6"/>
  <c r="G1414" i="6"/>
  <c r="H1414" i="6"/>
  <c r="I1414" i="6"/>
  <c r="J1414" i="6"/>
  <c r="K1414" i="6"/>
  <c r="L1414" i="6"/>
  <c r="B1415" i="6"/>
  <c r="C1415" i="6"/>
  <c r="D1415" i="6"/>
  <c r="E1415" i="6"/>
  <c r="F1415" i="6"/>
  <c r="G1415" i="6"/>
  <c r="H1415" i="6"/>
  <c r="I1415" i="6"/>
  <c r="J1415" i="6"/>
  <c r="K1415" i="6"/>
  <c r="L1415" i="6"/>
  <c r="B1416" i="6"/>
  <c r="C1416" i="6"/>
  <c r="D1416" i="6"/>
  <c r="E1416" i="6"/>
  <c r="F1416" i="6"/>
  <c r="G1416" i="6"/>
  <c r="H1416" i="6"/>
  <c r="I1416" i="6"/>
  <c r="J1416" i="6"/>
  <c r="K1416" i="6"/>
  <c r="L1416" i="6"/>
  <c r="B1417" i="6"/>
  <c r="C1417" i="6"/>
  <c r="D1417" i="6"/>
  <c r="E1417" i="6"/>
  <c r="F1417" i="6"/>
  <c r="G1417" i="6"/>
  <c r="H1417" i="6"/>
  <c r="I1417" i="6"/>
  <c r="J1417" i="6"/>
  <c r="K1417" i="6"/>
  <c r="L1417" i="6"/>
  <c r="B1418" i="6"/>
  <c r="C1418" i="6"/>
  <c r="D1418" i="6"/>
  <c r="E1418" i="6"/>
  <c r="F1418" i="6"/>
  <c r="G1418" i="6"/>
  <c r="H1418" i="6"/>
  <c r="I1418" i="6"/>
  <c r="J1418" i="6"/>
  <c r="K1418" i="6"/>
  <c r="L1418" i="6"/>
  <c r="B1419" i="6"/>
  <c r="C1419" i="6"/>
  <c r="D1419" i="6"/>
  <c r="E1419" i="6"/>
  <c r="F1419" i="6"/>
  <c r="G1419" i="6"/>
  <c r="H1419" i="6"/>
  <c r="I1419" i="6"/>
  <c r="J1419" i="6"/>
  <c r="K1419" i="6"/>
  <c r="L1419" i="6"/>
  <c r="B1420" i="6"/>
  <c r="C1420" i="6"/>
  <c r="D1420" i="6"/>
  <c r="E1420" i="6"/>
  <c r="F1420" i="6"/>
  <c r="G1420" i="6"/>
  <c r="H1420" i="6"/>
  <c r="I1420" i="6"/>
  <c r="J1420" i="6"/>
  <c r="K1420" i="6"/>
  <c r="L1420" i="6"/>
  <c r="B1421" i="6"/>
  <c r="C1421" i="6"/>
  <c r="D1421" i="6"/>
  <c r="E1421" i="6"/>
  <c r="F1421" i="6"/>
  <c r="G1421" i="6"/>
  <c r="H1421" i="6"/>
  <c r="I1421" i="6"/>
  <c r="J1421" i="6"/>
  <c r="K1421" i="6"/>
  <c r="L1421" i="6"/>
  <c r="B1422" i="6"/>
  <c r="C1422" i="6"/>
  <c r="D1422" i="6"/>
  <c r="E1422" i="6"/>
  <c r="F1422" i="6"/>
  <c r="G1422" i="6"/>
  <c r="H1422" i="6"/>
  <c r="I1422" i="6"/>
  <c r="J1422" i="6"/>
  <c r="K1422" i="6"/>
  <c r="L1422" i="6"/>
  <c r="B1423" i="6"/>
  <c r="C1423" i="6"/>
  <c r="D1423" i="6"/>
  <c r="E1423" i="6"/>
  <c r="F1423" i="6"/>
  <c r="G1423" i="6"/>
  <c r="H1423" i="6"/>
  <c r="I1423" i="6"/>
  <c r="J1423" i="6"/>
  <c r="K1423" i="6"/>
  <c r="L1423" i="6"/>
  <c r="B1424" i="6"/>
  <c r="C1424" i="6"/>
  <c r="D1424" i="6"/>
  <c r="E1424" i="6"/>
  <c r="F1424" i="6"/>
  <c r="G1424" i="6"/>
  <c r="H1424" i="6"/>
  <c r="I1424" i="6"/>
  <c r="J1424" i="6"/>
  <c r="K1424" i="6"/>
  <c r="L1424" i="6"/>
  <c r="B1425" i="6"/>
  <c r="C1425" i="6"/>
  <c r="D1425" i="6"/>
  <c r="E1425" i="6"/>
  <c r="F1425" i="6"/>
  <c r="G1425" i="6"/>
  <c r="H1425" i="6"/>
  <c r="I1425" i="6"/>
  <c r="J1425" i="6"/>
  <c r="K1425" i="6"/>
  <c r="L1425" i="6"/>
  <c r="B1426" i="6"/>
  <c r="C1426" i="6"/>
  <c r="D1426" i="6"/>
  <c r="E1426" i="6"/>
  <c r="F1426" i="6"/>
  <c r="G1426" i="6"/>
  <c r="H1426" i="6"/>
  <c r="I1426" i="6"/>
  <c r="J1426" i="6"/>
  <c r="K1426" i="6"/>
  <c r="L1426" i="6"/>
  <c r="B1427" i="6"/>
  <c r="C1427" i="6"/>
  <c r="D1427" i="6"/>
  <c r="E1427" i="6"/>
  <c r="F1427" i="6"/>
  <c r="G1427" i="6"/>
  <c r="H1427" i="6"/>
  <c r="I1427" i="6"/>
  <c r="J1427" i="6"/>
  <c r="K1427" i="6"/>
  <c r="L1427" i="6"/>
  <c r="B1428" i="6"/>
  <c r="C1428" i="6"/>
  <c r="D1428" i="6"/>
  <c r="E1428" i="6"/>
  <c r="F1428" i="6"/>
  <c r="G1428" i="6"/>
  <c r="H1428" i="6"/>
  <c r="I1428" i="6"/>
  <c r="J1428" i="6"/>
  <c r="K1428" i="6"/>
  <c r="L1428" i="6"/>
  <c r="B1429" i="6"/>
  <c r="C1429" i="6"/>
  <c r="D1429" i="6"/>
  <c r="E1429" i="6"/>
  <c r="F1429" i="6"/>
  <c r="G1429" i="6"/>
  <c r="H1429" i="6"/>
  <c r="I1429" i="6"/>
  <c r="J1429" i="6"/>
  <c r="K1429" i="6"/>
  <c r="L1429" i="6"/>
  <c r="B1430" i="6"/>
  <c r="C1430" i="6"/>
  <c r="D1430" i="6"/>
  <c r="E1430" i="6"/>
  <c r="F1430" i="6"/>
  <c r="G1430" i="6"/>
  <c r="H1430" i="6"/>
  <c r="I1430" i="6"/>
  <c r="J1430" i="6"/>
  <c r="K1430" i="6"/>
  <c r="L1430" i="6"/>
  <c r="B1431" i="6"/>
  <c r="C1431" i="6"/>
  <c r="D1431" i="6"/>
  <c r="E1431" i="6"/>
  <c r="F1431" i="6"/>
  <c r="G1431" i="6"/>
  <c r="H1431" i="6"/>
  <c r="I1431" i="6"/>
  <c r="J1431" i="6"/>
  <c r="K1431" i="6"/>
  <c r="L1431" i="6"/>
  <c r="B1432" i="6"/>
  <c r="C1432" i="6"/>
  <c r="D1432" i="6"/>
  <c r="E1432" i="6"/>
  <c r="F1432" i="6"/>
  <c r="G1432" i="6"/>
  <c r="H1432" i="6"/>
  <c r="I1432" i="6"/>
  <c r="J1432" i="6"/>
  <c r="K1432" i="6"/>
  <c r="L1432" i="6"/>
  <c r="B1433" i="6"/>
  <c r="C1433" i="6"/>
  <c r="D1433" i="6"/>
  <c r="E1433" i="6"/>
  <c r="F1433" i="6"/>
  <c r="G1433" i="6"/>
  <c r="H1433" i="6"/>
  <c r="I1433" i="6"/>
  <c r="J1433" i="6"/>
  <c r="K1433" i="6"/>
  <c r="L1433" i="6"/>
  <c r="B1434" i="6"/>
  <c r="C1434" i="6"/>
  <c r="D1434" i="6"/>
  <c r="E1434" i="6"/>
  <c r="F1434" i="6"/>
  <c r="G1434" i="6"/>
  <c r="H1434" i="6"/>
  <c r="I1434" i="6"/>
  <c r="J1434" i="6"/>
  <c r="K1434" i="6"/>
  <c r="L1434" i="6"/>
  <c r="B1435" i="6"/>
  <c r="C1435" i="6"/>
  <c r="D1435" i="6"/>
  <c r="E1435" i="6"/>
  <c r="F1435" i="6"/>
  <c r="G1435" i="6"/>
  <c r="H1435" i="6"/>
  <c r="I1435" i="6"/>
  <c r="J1435" i="6"/>
  <c r="K1435" i="6"/>
  <c r="L1435" i="6"/>
  <c r="B1436" i="6"/>
  <c r="C1436" i="6"/>
  <c r="D1436" i="6"/>
  <c r="E1436" i="6"/>
  <c r="F1436" i="6"/>
  <c r="G1436" i="6"/>
  <c r="H1436" i="6"/>
  <c r="I1436" i="6"/>
  <c r="J1436" i="6"/>
  <c r="K1436" i="6"/>
  <c r="L1436" i="6"/>
  <c r="B1437" i="6"/>
  <c r="C1437" i="6"/>
  <c r="D1437" i="6"/>
  <c r="E1437" i="6"/>
  <c r="F1437" i="6"/>
  <c r="G1437" i="6"/>
  <c r="H1437" i="6"/>
  <c r="I1437" i="6"/>
  <c r="J1437" i="6"/>
  <c r="K1437" i="6"/>
  <c r="L1437" i="6"/>
  <c r="B1438" i="6"/>
  <c r="C1438" i="6"/>
  <c r="D1438" i="6"/>
  <c r="E1438" i="6"/>
  <c r="F1438" i="6"/>
  <c r="G1438" i="6"/>
  <c r="H1438" i="6"/>
  <c r="I1438" i="6"/>
  <c r="J1438" i="6"/>
  <c r="K1438" i="6"/>
  <c r="L1438" i="6"/>
  <c r="B1439" i="6"/>
  <c r="C1439" i="6"/>
  <c r="D1439" i="6"/>
  <c r="E1439" i="6"/>
  <c r="F1439" i="6"/>
  <c r="G1439" i="6"/>
  <c r="H1439" i="6"/>
  <c r="I1439" i="6"/>
  <c r="J1439" i="6"/>
  <c r="K1439" i="6"/>
  <c r="L1439" i="6"/>
  <c r="B1440" i="6"/>
  <c r="C1440" i="6"/>
  <c r="D1440" i="6"/>
  <c r="E1440" i="6"/>
  <c r="F1440" i="6"/>
  <c r="G1440" i="6"/>
  <c r="H1440" i="6"/>
  <c r="I1440" i="6"/>
  <c r="J1440" i="6"/>
  <c r="K1440" i="6"/>
  <c r="L1440" i="6"/>
  <c r="B1441" i="6"/>
  <c r="C1441" i="6"/>
  <c r="D1441" i="6"/>
  <c r="E1441" i="6"/>
  <c r="F1441" i="6"/>
  <c r="G1441" i="6"/>
  <c r="H1441" i="6"/>
  <c r="I1441" i="6"/>
  <c r="J1441" i="6"/>
  <c r="K1441" i="6"/>
  <c r="L1441" i="6"/>
  <c r="B1442" i="6"/>
  <c r="C1442" i="6"/>
  <c r="D1442" i="6"/>
  <c r="E1442" i="6"/>
  <c r="F1442" i="6"/>
  <c r="G1442" i="6"/>
  <c r="H1442" i="6"/>
  <c r="I1442" i="6"/>
  <c r="J1442" i="6"/>
  <c r="K1442" i="6"/>
  <c r="L1442" i="6"/>
  <c r="B1443" i="6"/>
  <c r="C1443" i="6"/>
  <c r="D1443" i="6"/>
  <c r="E1443" i="6"/>
  <c r="F1443" i="6"/>
  <c r="G1443" i="6"/>
  <c r="H1443" i="6"/>
  <c r="I1443" i="6"/>
  <c r="J1443" i="6"/>
  <c r="K1443" i="6"/>
  <c r="L1443" i="6"/>
  <c r="B1444" i="6"/>
  <c r="C1444" i="6"/>
  <c r="D1444" i="6"/>
  <c r="E1444" i="6"/>
  <c r="F1444" i="6"/>
  <c r="G1444" i="6"/>
  <c r="H1444" i="6"/>
  <c r="I1444" i="6"/>
  <c r="J1444" i="6"/>
  <c r="K1444" i="6"/>
  <c r="L1444" i="6"/>
  <c r="B1445" i="6"/>
  <c r="C1445" i="6"/>
  <c r="D1445" i="6"/>
  <c r="E1445" i="6"/>
  <c r="F1445" i="6"/>
  <c r="G1445" i="6"/>
  <c r="H1445" i="6"/>
  <c r="I1445" i="6"/>
  <c r="J1445" i="6"/>
  <c r="K1445" i="6"/>
  <c r="L1445" i="6"/>
  <c r="B1446" i="6"/>
  <c r="C1446" i="6"/>
  <c r="D1446" i="6"/>
  <c r="E1446" i="6"/>
  <c r="F1446" i="6"/>
  <c r="G1446" i="6"/>
  <c r="H1446" i="6"/>
  <c r="I1446" i="6"/>
  <c r="J1446" i="6"/>
  <c r="K1446" i="6"/>
  <c r="L1446" i="6"/>
  <c r="B1447" i="6"/>
  <c r="C1447" i="6"/>
  <c r="D1447" i="6"/>
  <c r="E1447" i="6"/>
  <c r="F1447" i="6"/>
  <c r="G1447" i="6"/>
  <c r="H1447" i="6"/>
  <c r="I1447" i="6"/>
  <c r="J1447" i="6"/>
  <c r="K1447" i="6"/>
  <c r="L1447" i="6"/>
  <c r="B1448" i="6"/>
  <c r="C1448" i="6"/>
  <c r="D1448" i="6"/>
  <c r="E1448" i="6"/>
  <c r="F1448" i="6"/>
  <c r="G1448" i="6"/>
  <c r="H1448" i="6"/>
  <c r="I1448" i="6"/>
  <c r="J1448" i="6"/>
  <c r="K1448" i="6"/>
  <c r="L1448" i="6"/>
  <c r="B1449" i="6"/>
  <c r="C1449" i="6"/>
  <c r="D1449" i="6"/>
  <c r="E1449" i="6"/>
  <c r="F1449" i="6"/>
  <c r="G1449" i="6"/>
  <c r="H1449" i="6"/>
  <c r="I1449" i="6"/>
  <c r="J1449" i="6"/>
  <c r="K1449" i="6"/>
  <c r="L1449" i="6"/>
  <c r="B1450" i="6"/>
  <c r="C1450" i="6"/>
  <c r="D1450" i="6"/>
  <c r="E1450" i="6"/>
  <c r="F1450" i="6"/>
  <c r="G1450" i="6"/>
  <c r="H1450" i="6"/>
  <c r="I1450" i="6"/>
  <c r="J1450" i="6"/>
  <c r="K1450" i="6"/>
  <c r="L1450" i="6"/>
  <c r="B1451" i="6"/>
  <c r="C1451" i="6"/>
  <c r="D1451" i="6"/>
  <c r="E1451" i="6"/>
  <c r="F1451" i="6"/>
  <c r="G1451" i="6"/>
  <c r="H1451" i="6"/>
  <c r="I1451" i="6"/>
  <c r="J1451" i="6"/>
  <c r="K1451" i="6"/>
  <c r="L1451" i="6"/>
  <c r="B1452" i="6"/>
  <c r="C1452" i="6"/>
  <c r="D1452" i="6"/>
  <c r="E1452" i="6"/>
  <c r="F1452" i="6"/>
  <c r="G1452" i="6"/>
  <c r="H1452" i="6"/>
  <c r="I1452" i="6"/>
  <c r="J1452" i="6"/>
  <c r="K1452" i="6"/>
  <c r="L1452" i="6"/>
  <c r="B1453" i="6"/>
  <c r="C1453" i="6"/>
  <c r="D1453" i="6"/>
  <c r="E1453" i="6"/>
  <c r="F1453" i="6"/>
  <c r="G1453" i="6"/>
  <c r="H1453" i="6"/>
  <c r="I1453" i="6"/>
  <c r="J1453" i="6"/>
  <c r="K1453" i="6"/>
  <c r="L1453" i="6"/>
  <c r="B1454" i="6"/>
  <c r="C1454" i="6"/>
  <c r="D1454" i="6"/>
  <c r="E1454" i="6"/>
  <c r="F1454" i="6"/>
  <c r="G1454" i="6"/>
  <c r="H1454" i="6"/>
  <c r="I1454" i="6"/>
  <c r="J1454" i="6"/>
  <c r="K1454" i="6"/>
  <c r="L1454" i="6"/>
  <c r="B1455" i="6"/>
  <c r="C1455" i="6"/>
  <c r="D1455" i="6"/>
  <c r="E1455" i="6"/>
  <c r="F1455" i="6"/>
  <c r="G1455" i="6"/>
  <c r="H1455" i="6"/>
  <c r="I1455" i="6"/>
  <c r="J1455" i="6"/>
  <c r="K1455" i="6"/>
  <c r="L1455" i="6"/>
  <c r="B1456" i="6"/>
  <c r="C1456" i="6"/>
  <c r="D1456" i="6"/>
  <c r="E1456" i="6"/>
  <c r="F1456" i="6"/>
  <c r="G1456" i="6"/>
  <c r="H1456" i="6"/>
  <c r="I1456" i="6"/>
  <c r="J1456" i="6"/>
  <c r="K1456" i="6"/>
  <c r="L1456" i="6"/>
  <c r="B1457" i="6"/>
  <c r="C1457" i="6"/>
  <c r="D1457" i="6"/>
  <c r="E1457" i="6"/>
  <c r="F1457" i="6"/>
  <c r="G1457" i="6"/>
  <c r="H1457" i="6"/>
  <c r="I1457" i="6"/>
  <c r="J1457" i="6"/>
  <c r="K1457" i="6"/>
  <c r="L1457" i="6"/>
  <c r="B1458" i="6"/>
  <c r="C1458" i="6"/>
  <c r="D1458" i="6"/>
  <c r="E1458" i="6"/>
  <c r="F1458" i="6"/>
  <c r="G1458" i="6"/>
  <c r="H1458" i="6"/>
  <c r="I1458" i="6"/>
  <c r="J1458" i="6"/>
  <c r="K1458" i="6"/>
  <c r="L1458" i="6"/>
  <c r="B1459" i="6"/>
  <c r="C1459" i="6"/>
  <c r="D1459" i="6"/>
  <c r="E1459" i="6"/>
  <c r="F1459" i="6"/>
  <c r="G1459" i="6"/>
  <c r="H1459" i="6"/>
  <c r="I1459" i="6"/>
  <c r="J1459" i="6"/>
  <c r="K1459" i="6"/>
  <c r="L1459" i="6"/>
  <c r="B1460" i="6"/>
  <c r="C1460" i="6"/>
  <c r="D1460" i="6"/>
  <c r="E1460" i="6"/>
  <c r="F1460" i="6"/>
  <c r="G1460" i="6"/>
  <c r="H1460" i="6"/>
  <c r="I1460" i="6"/>
  <c r="J1460" i="6"/>
  <c r="K1460" i="6"/>
  <c r="L1460" i="6"/>
  <c r="B1461" i="6"/>
  <c r="C1461" i="6"/>
  <c r="D1461" i="6"/>
  <c r="E1461" i="6"/>
  <c r="F1461" i="6"/>
  <c r="G1461" i="6"/>
  <c r="H1461" i="6"/>
  <c r="I1461" i="6"/>
  <c r="J1461" i="6"/>
  <c r="K1461" i="6"/>
  <c r="L1461" i="6"/>
  <c r="B1462" i="6"/>
  <c r="C1462" i="6"/>
  <c r="D1462" i="6"/>
  <c r="E1462" i="6"/>
  <c r="F1462" i="6"/>
  <c r="G1462" i="6"/>
  <c r="H1462" i="6"/>
  <c r="I1462" i="6"/>
  <c r="J1462" i="6"/>
  <c r="K1462" i="6"/>
  <c r="L1462" i="6"/>
  <c r="B1463" i="6"/>
  <c r="C1463" i="6"/>
  <c r="D1463" i="6"/>
  <c r="E1463" i="6"/>
  <c r="F1463" i="6"/>
  <c r="G1463" i="6"/>
  <c r="H1463" i="6"/>
  <c r="I1463" i="6"/>
  <c r="J1463" i="6"/>
  <c r="K1463" i="6"/>
  <c r="L1463" i="6"/>
  <c r="B1464" i="6"/>
  <c r="C1464" i="6"/>
  <c r="D1464" i="6"/>
  <c r="E1464" i="6"/>
  <c r="F1464" i="6"/>
  <c r="G1464" i="6"/>
  <c r="H1464" i="6"/>
  <c r="I1464" i="6"/>
  <c r="J1464" i="6"/>
  <c r="K1464" i="6"/>
  <c r="L1464" i="6"/>
  <c r="B1465" i="6"/>
  <c r="C1465" i="6"/>
  <c r="D1465" i="6"/>
  <c r="E1465" i="6"/>
  <c r="F1465" i="6"/>
  <c r="G1465" i="6"/>
  <c r="H1465" i="6"/>
  <c r="I1465" i="6"/>
  <c r="J1465" i="6"/>
  <c r="K1465" i="6"/>
  <c r="L1465" i="6"/>
  <c r="B1466" i="6"/>
  <c r="C1466" i="6"/>
  <c r="D1466" i="6"/>
  <c r="E1466" i="6"/>
  <c r="F1466" i="6"/>
  <c r="G1466" i="6"/>
  <c r="H1466" i="6"/>
  <c r="I1466" i="6"/>
  <c r="J1466" i="6"/>
  <c r="K1466" i="6"/>
  <c r="L1466" i="6"/>
  <c r="B1467" i="6"/>
  <c r="C1467" i="6"/>
  <c r="D1467" i="6"/>
  <c r="E1467" i="6"/>
  <c r="F1467" i="6"/>
  <c r="G1467" i="6"/>
  <c r="H1467" i="6"/>
  <c r="I1467" i="6"/>
  <c r="J1467" i="6"/>
  <c r="K1467" i="6"/>
  <c r="L1467" i="6"/>
  <c r="B1468" i="6"/>
  <c r="C1468" i="6"/>
  <c r="D1468" i="6"/>
  <c r="E1468" i="6"/>
  <c r="F1468" i="6"/>
  <c r="G1468" i="6"/>
  <c r="H1468" i="6"/>
  <c r="I1468" i="6"/>
  <c r="J1468" i="6"/>
  <c r="K1468" i="6"/>
  <c r="L1468" i="6"/>
  <c r="B1469" i="6"/>
  <c r="C1469" i="6"/>
  <c r="D1469" i="6"/>
  <c r="E1469" i="6"/>
  <c r="F1469" i="6"/>
  <c r="G1469" i="6"/>
  <c r="H1469" i="6"/>
  <c r="I1469" i="6"/>
  <c r="J1469" i="6"/>
  <c r="K1469" i="6"/>
  <c r="L1469" i="6"/>
  <c r="B1470" i="6"/>
  <c r="C1470" i="6"/>
  <c r="D1470" i="6"/>
  <c r="E1470" i="6"/>
  <c r="F1470" i="6"/>
  <c r="G1470" i="6"/>
  <c r="H1470" i="6"/>
  <c r="I1470" i="6"/>
  <c r="J1470" i="6"/>
  <c r="K1470" i="6"/>
  <c r="L1470" i="6"/>
  <c r="B1471" i="6"/>
  <c r="C1471" i="6"/>
  <c r="D1471" i="6"/>
  <c r="E1471" i="6"/>
  <c r="F1471" i="6"/>
  <c r="G1471" i="6"/>
  <c r="H1471" i="6"/>
  <c r="I1471" i="6"/>
  <c r="J1471" i="6"/>
  <c r="K1471" i="6"/>
  <c r="L1471" i="6"/>
  <c r="B1472" i="6"/>
  <c r="C1472" i="6"/>
  <c r="D1472" i="6"/>
  <c r="E1472" i="6"/>
  <c r="F1472" i="6"/>
  <c r="G1472" i="6"/>
  <c r="H1472" i="6"/>
  <c r="I1472" i="6"/>
  <c r="J1472" i="6"/>
  <c r="K1472" i="6"/>
  <c r="L1472" i="6"/>
  <c r="B1473" i="6"/>
  <c r="C1473" i="6"/>
  <c r="D1473" i="6"/>
  <c r="E1473" i="6"/>
  <c r="F1473" i="6"/>
  <c r="G1473" i="6"/>
  <c r="H1473" i="6"/>
  <c r="I1473" i="6"/>
  <c r="J1473" i="6"/>
  <c r="K1473" i="6"/>
  <c r="L1473" i="6"/>
  <c r="B1474" i="6"/>
  <c r="C1474" i="6"/>
  <c r="D1474" i="6"/>
  <c r="E1474" i="6"/>
  <c r="F1474" i="6"/>
  <c r="G1474" i="6"/>
  <c r="H1474" i="6"/>
  <c r="I1474" i="6"/>
  <c r="J1474" i="6"/>
  <c r="K1474" i="6"/>
  <c r="L1474" i="6"/>
  <c r="B1475" i="6"/>
  <c r="C1475" i="6"/>
  <c r="D1475" i="6"/>
  <c r="E1475" i="6"/>
  <c r="F1475" i="6"/>
  <c r="G1475" i="6"/>
  <c r="H1475" i="6"/>
  <c r="I1475" i="6"/>
  <c r="J1475" i="6"/>
  <c r="K1475" i="6"/>
  <c r="L1475" i="6"/>
  <c r="B1476" i="6"/>
  <c r="C1476" i="6"/>
  <c r="D1476" i="6"/>
  <c r="E1476" i="6"/>
  <c r="F1476" i="6"/>
  <c r="G1476" i="6"/>
  <c r="H1476" i="6"/>
  <c r="I1476" i="6"/>
  <c r="J1476" i="6"/>
  <c r="K1476" i="6"/>
  <c r="L1476" i="6"/>
  <c r="B1477" i="6"/>
  <c r="C1477" i="6"/>
  <c r="D1477" i="6"/>
  <c r="E1477" i="6"/>
  <c r="F1477" i="6"/>
  <c r="G1477" i="6"/>
  <c r="H1477" i="6"/>
  <c r="I1477" i="6"/>
  <c r="J1477" i="6"/>
  <c r="K1477" i="6"/>
  <c r="L1477" i="6"/>
  <c r="B1478" i="6"/>
  <c r="C1478" i="6"/>
  <c r="D1478" i="6"/>
  <c r="E1478" i="6"/>
  <c r="F1478" i="6"/>
  <c r="G1478" i="6"/>
  <c r="H1478" i="6"/>
  <c r="I1478" i="6"/>
  <c r="J1478" i="6"/>
  <c r="K1478" i="6"/>
  <c r="L1478" i="6"/>
  <c r="B1479" i="6"/>
  <c r="C1479" i="6"/>
  <c r="D1479" i="6"/>
  <c r="E1479" i="6"/>
  <c r="F1479" i="6"/>
  <c r="G1479" i="6"/>
  <c r="H1479" i="6"/>
  <c r="I1479" i="6"/>
  <c r="J1479" i="6"/>
  <c r="K1479" i="6"/>
  <c r="L1479" i="6"/>
  <c r="B1480" i="6"/>
  <c r="C1480" i="6"/>
  <c r="D1480" i="6"/>
  <c r="E1480" i="6"/>
  <c r="F1480" i="6"/>
  <c r="G1480" i="6"/>
  <c r="H1480" i="6"/>
  <c r="I1480" i="6"/>
  <c r="J1480" i="6"/>
  <c r="K1480" i="6"/>
  <c r="L1480" i="6"/>
  <c r="B1481" i="6"/>
  <c r="C1481" i="6"/>
  <c r="D1481" i="6"/>
  <c r="E1481" i="6"/>
  <c r="F1481" i="6"/>
  <c r="G1481" i="6"/>
  <c r="H1481" i="6"/>
  <c r="I1481" i="6"/>
  <c r="J1481" i="6"/>
  <c r="K1481" i="6"/>
  <c r="L1481" i="6"/>
  <c r="B1482" i="6"/>
  <c r="C1482" i="6"/>
  <c r="D1482" i="6"/>
  <c r="E1482" i="6"/>
  <c r="F1482" i="6"/>
  <c r="G1482" i="6"/>
  <c r="H1482" i="6"/>
  <c r="I1482" i="6"/>
  <c r="J1482" i="6"/>
  <c r="K1482" i="6"/>
  <c r="L1482" i="6"/>
  <c r="B1483" i="6"/>
  <c r="C1483" i="6"/>
  <c r="D1483" i="6"/>
  <c r="E1483" i="6"/>
  <c r="F1483" i="6"/>
  <c r="G1483" i="6"/>
  <c r="H1483" i="6"/>
  <c r="I1483" i="6"/>
  <c r="J1483" i="6"/>
  <c r="K1483" i="6"/>
  <c r="L1483" i="6"/>
  <c r="B1484" i="6"/>
  <c r="C1484" i="6"/>
  <c r="D1484" i="6"/>
  <c r="E1484" i="6"/>
  <c r="F1484" i="6"/>
  <c r="G1484" i="6"/>
  <c r="H1484" i="6"/>
  <c r="I1484" i="6"/>
  <c r="J1484" i="6"/>
  <c r="K1484" i="6"/>
  <c r="L1484" i="6"/>
  <c r="B1485" i="6"/>
  <c r="C1485" i="6"/>
  <c r="D1485" i="6"/>
  <c r="E1485" i="6"/>
  <c r="F1485" i="6"/>
  <c r="G1485" i="6"/>
  <c r="H1485" i="6"/>
  <c r="I1485" i="6"/>
  <c r="J1485" i="6"/>
  <c r="K1485" i="6"/>
  <c r="L1485" i="6"/>
  <c r="B1486" i="6"/>
  <c r="C1486" i="6"/>
  <c r="D1486" i="6"/>
  <c r="E1486" i="6"/>
  <c r="F1486" i="6"/>
  <c r="G1486" i="6"/>
  <c r="H1486" i="6"/>
  <c r="I1486" i="6"/>
  <c r="J1486" i="6"/>
  <c r="K1486" i="6"/>
  <c r="L1486" i="6"/>
  <c r="B1487" i="6"/>
  <c r="C1487" i="6"/>
  <c r="D1487" i="6"/>
  <c r="E1487" i="6"/>
  <c r="F1487" i="6"/>
  <c r="G1487" i="6"/>
  <c r="H1487" i="6"/>
  <c r="I1487" i="6"/>
  <c r="J1487" i="6"/>
  <c r="K1487" i="6"/>
  <c r="L1487" i="6"/>
  <c r="B1488" i="6"/>
  <c r="C1488" i="6"/>
  <c r="D1488" i="6"/>
  <c r="E1488" i="6"/>
  <c r="F1488" i="6"/>
  <c r="G1488" i="6"/>
  <c r="H1488" i="6"/>
  <c r="I1488" i="6"/>
  <c r="J1488" i="6"/>
  <c r="K1488" i="6"/>
  <c r="L1488" i="6"/>
  <c r="B1489" i="6"/>
  <c r="C1489" i="6"/>
  <c r="D1489" i="6"/>
  <c r="E1489" i="6"/>
  <c r="F1489" i="6"/>
  <c r="G1489" i="6"/>
  <c r="H1489" i="6"/>
  <c r="I1489" i="6"/>
  <c r="J1489" i="6"/>
  <c r="K1489" i="6"/>
  <c r="L1489" i="6"/>
  <c r="B1490" i="6"/>
  <c r="C1490" i="6"/>
  <c r="D1490" i="6"/>
  <c r="E1490" i="6"/>
  <c r="F1490" i="6"/>
  <c r="G1490" i="6"/>
  <c r="H1490" i="6"/>
  <c r="I1490" i="6"/>
  <c r="J1490" i="6"/>
  <c r="K1490" i="6"/>
  <c r="L1490" i="6"/>
  <c r="B1491" i="6"/>
  <c r="C1491" i="6"/>
  <c r="D1491" i="6"/>
  <c r="E1491" i="6"/>
  <c r="F1491" i="6"/>
  <c r="G1491" i="6"/>
  <c r="H1491" i="6"/>
  <c r="I1491" i="6"/>
  <c r="J1491" i="6"/>
  <c r="K1491" i="6"/>
  <c r="L1491" i="6"/>
  <c r="B1492" i="6"/>
  <c r="C1492" i="6"/>
  <c r="D1492" i="6"/>
  <c r="E1492" i="6"/>
  <c r="F1492" i="6"/>
  <c r="G1492" i="6"/>
  <c r="H1492" i="6"/>
  <c r="I1492" i="6"/>
  <c r="J1492" i="6"/>
  <c r="K1492" i="6"/>
  <c r="L1492" i="6"/>
  <c r="B1493" i="6"/>
  <c r="C1493" i="6"/>
  <c r="D1493" i="6"/>
  <c r="E1493" i="6"/>
  <c r="F1493" i="6"/>
  <c r="G1493" i="6"/>
  <c r="H1493" i="6"/>
  <c r="I1493" i="6"/>
  <c r="J1493" i="6"/>
  <c r="K1493" i="6"/>
  <c r="L1493" i="6"/>
  <c r="B1494" i="6"/>
  <c r="C1494" i="6"/>
  <c r="D1494" i="6"/>
  <c r="E1494" i="6"/>
  <c r="F1494" i="6"/>
  <c r="G1494" i="6"/>
  <c r="H1494" i="6"/>
  <c r="I1494" i="6"/>
  <c r="J1494" i="6"/>
  <c r="K1494" i="6"/>
  <c r="L1494" i="6"/>
  <c r="B1495" i="6"/>
  <c r="C1495" i="6"/>
  <c r="D1495" i="6"/>
  <c r="E1495" i="6"/>
  <c r="F1495" i="6"/>
  <c r="G1495" i="6"/>
  <c r="H1495" i="6"/>
  <c r="I1495" i="6"/>
  <c r="J1495" i="6"/>
  <c r="K1495" i="6"/>
  <c r="L1495" i="6"/>
  <c r="B1496" i="6"/>
  <c r="C1496" i="6"/>
  <c r="D1496" i="6"/>
  <c r="E1496" i="6"/>
  <c r="F1496" i="6"/>
  <c r="G1496" i="6"/>
  <c r="H1496" i="6"/>
  <c r="I1496" i="6"/>
  <c r="J1496" i="6"/>
  <c r="K1496" i="6"/>
  <c r="L1496" i="6"/>
  <c r="B1497" i="6"/>
  <c r="C1497" i="6"/>
  <c r="D1497" i="6"/>
  <c r="E1497" i="6"/>
  <c r="F1497" i="6"/>
  <c r="G1497" i="6"/>
  <c r="H1497" i="6"/>
  <c r="I1497" i="6"/>
  <c r="J1497" i="6"/>
  <c r="K1497" i="6"/>
  <c r="L1497" i="6"/>
  <c r="B1498" i="6"/>
  <c r="C1498" i="6"/>
  <c r="D1498" i="6"/>
  <c r="E1498" i="6"/>
  <c r="F1498" i="6"/>
  <c r="G1498" i="6"/>
  <c r="H1498" i="6"/>
  <c r="I1498" i="6"/>
  <c r="J1498" i="6"/>
  <c r="K1498" i="6"/>
  <c r="L1498" i="6"/>
  <c r="B1499" i="6"/>
  <c r="C1499" i="6"/>
  <c r="D1499" i="6"/>
  <c r="E1499" i="6"/>
  <c r="F1499" i="6"/>
  <c r="G1499" i="6"/>
  <c r="H1499" i="6"/>
  <c r="I1499" i="6"/>
  <c r="J1499" i="6"/>
  <c r="K1499" i="6"/>
  <c r="L1499" i="6"/>
  <c r="B1500" i="6"/>
  <c r="C1500" i="6"/>
  <c r="D1500" i="6"/>
  <c r="E1500" i="6"/>
  <c r="F1500" i="6"/>
  <c r="G1500" i="6"/>
  <c r="H1500" i="6"/>
  <c r="I1500" i="6"/>
  <c r="J1500" i="6"/>
  <c r="K1500" i="6"/>
  <c r="L1500" i="6"/>
  <c r="B1501" i="6"/>
  <c r="C1501" i="6"/>
  <c r="D1501" i="6"/>
  <c r="E1501" i="6"/>
  <c r="F1501" i="6"/>
  <c r="G1501" i="6"/>
  <c r="H1501" i="6"/>
  <c r="I1501" i="6"/>
  <c r="J1501" i="6"/>
  <c r="K1501" i="6"/>
  <c r="L1501" i="6"/>
  <c r="B1502" i="6"/>
  <c r="C1502" i="6"/>
  <c r="D1502" i="6"/>
  <c r="E1502" i="6"/>
  <c r="F1502" i="6"/>
  <c r="G1502" i="6"/>
  <c r="H1502" i="6"/>
  <c r="I1502" i="6"/>
  <c r="J1502" i="6"/>
  <c r="K1502" i="6"/>
  <c r="L1502" i="6"/>
  <c r="B1503" i="6"/>
  <c r="C1503" i="6"/>
  <c r="D1503" i="6"/>
  <c r="E1503" i="6"/>
  <c r="F1503" i="6"/>
  <c r="G1503" i="6"/>
  <c r="H1503" i="6"/>
  <c r="I1503" i="6"/>
  <c r="J1503" i="6"/>
  <c r="K1503" i="6"/>
  <c r="L1503" i="6"/>
  <c r="B1504" i="6"/>
  <c r="C1504" i="6"/>
  <c r="D1504" i="6"/>
  <c r="E1504" i="6"/>
  <c r="F1504" i="6"/>
  <c r="G1504" i="6"/>
  <c r="H1504" i="6"/>
  <c r="I1504" i="6"/>
  <c r="J1504" i="6"/>
  <c r="K1504" i="6"/>
  <c r="L1504" i="6"/>
  <c r="B1505" i="6"/>
  <c r="C1505" i="6"/>
  <c r="D1505" i="6"/>
  <c r="E1505" i="6"/>
  <c r="F1505" i="6"/>
  <c r="G1505" i="6"/>
  <c r="H1505" i="6"/>
  <c r="I1505" i="6"/>
  <c r="J1505" i="6"/>
  <c r="K1505" i="6"/>
  <c r="L1505" i="6"/>
  <c r="B1506" i="6"/>
  <c r="C1506" i="6"/>
  <c r="D1506" i="6"/>
  <c r="E1506" i="6"/>
  <c r="F1506" i="6"/>
  <c r="G1506" i="6"/>
  <c r="H1506" i="6"/>
  <c r="I1506" i="6"/>
  <c r="J1506" i="6"/>
  <c r="K1506" i="6"/>
  <c r="L1506" i="6"/>
  <c r="B1507" i="6"/>
  <c r="C1507" i="6"/>
  <c r="D1507" i="6"/>
  <c r="E1507" i="6"/>
  <c r="F1507" i="6"/>
  <c r="G1507" i="6"/>
  <c r="H1507" i="6"/>
  <c r="I1507" i="6"/>
  <c r="J1507" i="6"/>
  <c r="K1507" i="6"/>
  <c r="L1507" i="6"/>
  <c r="B1508" i="6"/>
  <c r="C1508" i="6"/>
  <c r="D1508" i="6"/>
  <c r="E1508" i="6"/>
  <c r="F1508" i="6"/>
  <c r="G1508" i="6"/>
  <c r="H1508" i="6"/>
  <c r="I1508" i="6"/>
  <c r="J1508" i="6"/>
  <c r="K1508" i="6"/>
  <c r="L1508" i="6"/>
  <c r="B1509" i="6"/>
  <c r="C1509" i="6"/>
  <c r="D1509" i="6"/>
  <c r="E1509" i="6"/>
  <c r="F1509" i="6"/>
  <c r="G1509" i="6"/>
  <c r="H1509" i="6"/>
  <c r="I1509" i="6"/>
  <c r="J1509" i="6"/>
  <c r="K1509" i="6"/>
  <c r="L1509" i="6"/>
  <c r="B1510" i="6"/>
  <c r="C1510" i="6"/>
  <c r="D1510" i="6"/>
  <c r="E1510" i="6"/>
  <c r="F1510" i="6"/>
  <c r="G1510" i="6"/>
  <c r="H1510" i="6"/>
  <c r="I1510" i="6"/>
  <c r="J1510" i="6"/>
  <c r="K1510" i="6"/>
  <c r="L1510" i="6"/>
  <c r="B1511" i="6"/>
  <c r="C1511" i="6"/>
  <c r="D1511" i="6"/>
  <c r="E1511" i="6"/>
  <c r="F1511" i="6"/>
  <c r="G1511" i="6"/>
  <c r="H1511" i="6"/>
  <c r="I1511" i="6"/>
  <c r="J1511" i="6"/>
  <c r="K1511" i="6"/>
  <c r="L1511" i="6"/>
  <c r="B1512" i="6"/>
  <c r="C1512" i="6"/>
  <c r="D1512" i="6"/>
  <c r="E1512" i="6"/>
  <c r="F1512" i="6"/>
  <c r="G1512" i="6"/>
  <c r="H1512" i="6"/>
  <c r="I1512" i="6"/>
  <c r="J1512" i="6"/>
  <c r="K1512" i="6"/>
  <c r="L1512" i="6"/>
  <c r="B1513" i="6"/>
  <c r="C1513" i="6"/>
  <c r="D1513" i="6"/>
  <c r="E1513" i="6"/>
  <c r="F1513" i="6"/>
  <c r="G1513" i="6"/>
  <c r="H1513" i="6"/>
  <c r="I1513" i="6"/>
  <c r="J1513" i="6"/>
  <c r="K1513" i="6"/>
  <c r="L1513" i="6"/>
  <c r="B1514" i="6"/>
  <c r="C1514" i="6"/>
  <c r="D1514" i="6"/>
  <c r="E1514" i="6"/>
  <c r="F1514" i="6"/>
  <c r="G1514" i="6"/>
  <c r="H1514" i="6"/>
  <c r="I1514" i="6"/>
  <c r="J1514" i="6"/>
  <c r="K1514" i="6"/>
  <c r="L1514" i="6"/>
  <c r="B1515" i="6"/>
  <c r="C1515" i="6"/>
  <c r="D1515" i="6"/>
  <c r="E1515" i="6"/>
  <c r="F1515" i="6"/>
  <c r="G1515" i="6"/>
  <c r="H1515" i="6"/>
  <c r="I1515" i="6"/>
  <c r="J1515" i="6"/>
  <c r="K1515" i="6"/>
  <c r="L1515" i="6"/>
  <c r="B1516" i="6"/>
  <c r="C1516" i="6"/>
  <c r="D1516" i="6"/>
  <c r="E1516" i="6"/>
  <c r="F1516" i="6"/>
  <c r="G1516" i="6"/>
  <c r="H1516" i="6"/>
  <c r="I1516" i="6"/>
  <c r="J1516" i="6"/>
  <c r="K1516" i="6"/>
  <c r="L1516" i="6"/>
  <c r="B1517" i="6"/>
  <c r="C1517" i="6"/>
  <c r="D1517" i="6"/>
  <c r="E1517" i="6"/>
  <c r="F1517" i="6"/>
  <c r="G1517" i="6"/>
  <c r="H1517" i="6"/>
  <c r="I1517" i="6"/>
  <c r="J1517" i="6"/>
  <c r="K1517" i="6"/>
  <c r="L1517" i="6"/>
  <c r="B1518" i="6"/>
  <c r="C1518" i="6"/>
  <c r="D1518" i="6"/>
  <c r="E1518" i="6"/>
  <c r="F1518" i="6"/>
  <c r="G1518" i="6"/>
  <c r="H1518" i="6"/>
  <c r="I1518" i="6"/>
  <c r="J1518" i="6"/>
  <c r="K1518" i="6"/>
  <c r="L1518" i="6"/>
  <c r="B1519" i="6"/>
  <c r="C1519" i="6"/>
  <c r="D1519" i="6"/>
  <c r="E1519" i="6"/>
  <c r="F1519" i="6"/>
  <c r="G1519" i="6"/>
  <c r="H1519" i="6"/>
  <c r="I1519" i="6"/>
  <c r="J1519" i="6"/>
  <c r="K1519" i="6"/>
  <c r="L1519" i="6"/>
  <c r="B1520" i="6"/>
  <c r="C1520" i="6"/>
  <c r="D1520" i="6"/>
  <c r="E1520" i="6"/>
  <c r="F1520" i="6"/>
  <c r="G1520" i="6"/>
  <c r="H1520" i="6"/>
  <c r="I1520" i="6"/>
  <c r="J1520" i="6"/>
  <c r="K1520" i="6"/>
  <c r="L1520" i="6"/>
  <c r="B1521" i="6"/>
  <c r="C1521" i="6"/>
  <c r="D1521" i="6"/>
  <c r="E1521" i="6"/>
  <c r="F1521" i="6"/>
  <c r="G1521" i="6"/>
  <c r="H1521" i="6"/>
  <c r="I1521" i="6"/>
  <c r="J1521" i="6"/>
  <c r="K1521" i="6"/>
  <c r="L1521" i="6"/>
  <c r="B1522" i="6"/>
  <c r="C1522" i="6"/>
  <c r="D1522" i="6"/>
  <c r="E1522" i="6"/>
  <c r="F1522" i="6"/>
  <c r="G1522" i="6"/>
  <c r="H1522" i="6"/>
  <c r="I1522" i="6"/>
  <c r="J1522" i="6"/>
  <c r="K1522" i="6"/>
  <c r="L1522" i="6"/>
  <c r="B1523" i="6"/>
  <c r="C1523" i="6"/>
  <c r="D1523" i="6"/>
  <c r="E1523" i="6"/>
  <c r="F1523" i="6"/>
  <c r="G1523" i="6"/>
  <c r="H1523" i="6"/>
  <c r="I1523" i="6"/>
  <c r="J1523" i="6"/>
  <c r="K1523" i="6"/>
  <c r="L1523" i="6"/>
  <c r="B1524" i="6"/>
  <c r="C1524" i="6"/>
  <c r="D1524" i="6"/>
  <c r="E1524" i="6"/>
  <c r="F1524" i="6"/>
  <c r="G1524" i="6"/>
  <c r="H1524" i="6"/>
  <c r="I1524" i="6"/>
  <c r="J1524" i="6"/>
  <c r="K1524" i="6"/>
  <c r="L1524" i="6"/>
  <c r="B1525" i="6"/>
  <c r="C1525" i="6"/>
  <c r="D1525" i="6"/>
  <c r="E1525" i="6"/>
  <c r="F1525" i="6"/>
  <c r="G1525" i="6"/>
  <c r="H1525" i="6"/>
  <c r="I1525" i="6"/>
  <c r="J1525" i="6"/>
  <c r="K1525" i="6"/>
  <c r="L1525" i="6"/>
  <c r="B1526" i="6"/>
  <c r="C1526" i="6"/>
  <c r="D1526" i="6"/>
  <c r="E1526" i="6"/>
  <c r="F1526" i="6"/>
  <c r="G1526" i="6"/>
  <c r="H1526" i="6"/>
  <c r="I1526" i="6"/>
  <c r="J1526" i="6"/>
  <c r="K1526" i="6"/>
  <c r="L1526" i="6"/>
  <c r="B1527" i="6"/>
  <c r="C1527" i="6"/>
  <c r="D1527" i="6"/>
  <c r="E1527" i="6"/>
  <c r="F1527" i="6"/>
  <c r="G1527" i="6"/>
  <c r="H1527" i="6"/>
  <c r="I1527" i="6"/>
  <c r="J1527" i="6"/>
  <c r="K1527" i="6"/>
  <c r="L1527" i="6"/>
  <c r="B1528" i="6"/>
  <c r="C1528" i="6"/>
  <c r="D1528" i="6"/>
  <c r="E1528" i="6"/>
  <c r="F1528" i="6"/>
  <c r="G1528" i="6"/>
  <c r="H1528" i="6"/>
  <c r="I1528" i="6"/>
  <c r="J1528" i="6"/>
  <c r="K1528" i="6"/>
  <c r="L1528" i="6"/>
  <c r="B1529" i="6"/>
  <c r="C1529" i="6"/>
  <c r="D1529" i="6"/>
  <c r="E1529" i="6"/>
  <c r="F1529" i="6"/>
  <c r="G1529" i="6"/>
  <c r="H1529" i="6"/>
  <c r="I1529" i="6"/>
  <c r="J1529" i="6"/>
  <c r="K1529" i="6"/>
  <c r="L1529" i="6"/>
  <c r="B1530" i="6"/>
  <c r="C1530" i="6"/>
  <c r="D1530" i="6"/>
  <c r="E1530" i="6"/>
  <c r="F1530" i="6"/>
  <c r="G1530" i="6"/>
  <c r="H1530" i="6"/>
  <c r="I1530" i="6"/>
  <c r="J1530" i="6"/>
  <c r="K1530" i="6"/>
  <c r="L1530" i="6"/>
  <c r="B1531" i="6"/>
  <c r="C1531" i="6"/>
  <c r="D1531" i="6"/>
  <c r="E1531" i="6"/>
  <c r="F1531" i="6"/>
  <c r="G1531" i="6"/>
  <c r="H1531" i="6"/>
  <c r="I1531" i="6"/>
  <c r="J1531" i="6"/>
  <c r="K1531" i="6"/>
  <c r="L1531" i="6"/>
  <c r="B1532" i="6"/>
  <c r="C1532" i="6"/>
  <c r="D1532" i="6"/>
  <c r="E1532" i="6"/>
  <c r="F1532" i="6"/>
  <c r="G1532" i="6"/>
  <c r="H1532" i="6"/>
  <c r="I1532" i="6"/>
  <c r="J1532" i="6"/>
  <c r="K1532" i="6"/>
  <c r="L1532" i="6"/>
  <c r="B1533" i="6"/>
  <c r="C1533" i="6"/>
  <c r="D1533" i="6"/>
  <c r="E1533" i="6"/>
  <c r="F1533" i="6"/>
  <c r="G1533" i="6"/>
  <c r="H1533" i="6"/>
  <c r="I1533" i="6"/>
  <c r="J1533" i="6"/>
  <c r="K1533" i="6"/>
  <c r="L1533" i="6"/>
  <c r="B1534" i="6"/>
  <c r="C1534" i="6"/>
  <c r="D1534" i="6"/>
  <c r="E1534" i="6"/>
  <c r="F1534" i="6"/>
  <c r="G1534" i="6"/>
  <c r="H1534" i="6"/>
  <c r="I1534" i="6"/>
  <c r="J1534" i="6"/>
  <c r="K1534" i="6"/>
  <c r="L1534" i="6"/>
  <c r="B1535" i="6"/>
  <c r="C1535" i="6"/>
  <c r="D1535" i="6"/>
  <c r="E1535" i="6"/>
  <c r="F1535" i="6"/>
  <c r="G1535" i="6"/>
  <c r="H1535" i="6"/>
  <c r="I1535" i="6"/>
  <c r="J1535" i="6"/>
  <c r="K1535" i="6"/>
  <c r="L1535" i="6"/>
  <c r="B1536" i="6"/>
  <c r="C1536" i="6"/>
  <c r="D1536" i="6"/>
  <c r="E1536" i="6"/>
  <c r="F1536" i="6"/>
  <c r="G1536" i="6"/>
  <c r="H1536" i="6"/>
  <c r="I1536" i="6"/>
  <c r="J1536" i="6"/>
  <c r="K1536" i="6"/>
  <c r="L1536" i="6"/>
  <c r="B1537" i="6"/>
  <c r="C1537" i="6"/>
  <c r="D1537" i="6"/>
  <c r="E1537" i="6"/>
  <c r="F1537" i="6"/>
  <c r="G1537" i="6"/>
  <c r="H1537" i="6"/>
  <c r="I1537" i="6"/>
  <c r="J1537" i="6"/>
  <c r="K1537" i="6"/>
  <c r="L1537" i="6"/>
  <c r="B1538" i="6"/>
  <c r="C1538" i="6"/>
  <c r="D1538" i="6"/>
  <c r="E1538" i="6"/>
  <c r="F1538" i="6"/>
  <c r="G1538" i="6"/>
  <c r="H1538" i="6"/>
  <c r="I1538" i="6"/>
  <c r="J1538" i="6"/>
  <c r="K1538" i="6"/>
  <c r="L1538" i="6"/>
  <c r="B1539" i="6"/>
  <c r="C1539" i="6"/>
  <c r="D1539" i="6"/>
  <c r="E1539" i="6"/>
  <c r="F1539" i="6"/>
  <c r="G1539" i="6"/>
  <c r="H1539" i="6"/>
  <c r="I1539" i="6"/>
  <c r="J1539" i="6"/>
  <c r="K1539" i="6"/>
  <c r="L1539" i="6"/>
  <c r="B1540" i="6"/>
  <c r="C1540" i="6"/>
  <c r="D1540" i="6"/>
  <c r="E1540" i="6"/>
  <c r="F1540" i="6"/>
  <c r="G1540" i="6"/>
  <c r="H1540" i="6"/>
  <c r="I1540" i="6"/>
  <c r="J1540" i="6"/>
  <c r="K1540" i="6"/>
  <c r="L1540" i="6"/>
  <c r="B1541" i="6"/>
  <c r="C1541" i="6"/>
  <c r="D1541" i="6"/>
  <c r="E1541" i="6"/>
  <c r="F1541" i="6"/>
  <c r="G1541" i="6"/>
  <c r="H1541" i="6"/>
  <c r="I1541" i="6"/>
  <c r="J1541" i="6"/>
  <c r="K1541" i="6"/>
  <c r="L1541" i="6"/>
  <c r="B1542" i="6"/>
  <c r="C1542" i="6"/>
  <c r="D1542" i="6"/>
  <c r="E1542" i="6"/>
  <c r="F1542" i="6"/>
  <c r="G1542" i="6"/>
  <c r="H1542" i="6"/>
  <c r="I1542" i="6"/>
  <c r="J1542" i="6"/>
  <c r="K1542" i="6"/>
  <c r="L1542" i="6"/>
  <c r="B1543" i="6"/>
  <c r="C1543" i="6"/>
  <c r="D1543" i="6"/>
  <c r="E1543" i="6"/>
  <c r="F1543" i="6"/>
  <c r="G1543" i="6"/>
  <c r="H1543" i="6"/>
  <c r="I1543" i="6"/>
  <c r="J1543" i="6"/>
  <c r="K1543" i="6"/>
  <c r="L1543" i="6"/>
  <c r="B1544" i="6"/>
  <c r="C1544" i="6"/>
  <c r="D1544" i="6"/>
  <c r="E1544" i="6"/>
  <c r="F1544" i="6"/>
  <c r="G1544" i="6"/>
  <c r="H1544" i="6"/>
  <c r="I1544" i="6"/>
  <c r="J1544" i="6"/>
  <c r="K1544" i="6"/>
  <c r="L1544" i="6"/>
  <c r="B1545" i="6"/>
  <c r="C1545" i="6"/>
  <c r="D1545" i="6"/>
  <c r="E1545" i="6"/>
  <c r="F1545" i="6"/>
  <c r="G1545" i="6"/>
  <c r="H1545" i="6"/>
  <c r="I1545" i="6"/>
  <c r="J1545" i="6"/>
  <c r="K1545" i="6"/>
  <c r="L1545" i="6"/>
  <c r="B1546" i="6"/>
  <c r="C1546" i="6"/>
  <c r="D1546" i="6"/>
  <c r="E1546" i="6"/>
  <c r="F1546" i="6"/>
  <c r="G1546" i="6"/>
  <c r="H1546" i="6"/>
  <c r="I1546" i="6"/>
  <c r="J1546" i="6"/>
  <c r="K1546" i="6"/>
  <c r="L1546" i="6"/>
  <c r="B1547" i="6"/>
  <c r="C1547" i="6"/>
  <c r="D1547" i="6"/>
  <c r="E1547" i="6"/>
  <c r="F1547" i="6"/>
  <c r="G1547" i="6"/>
  <c r="H1547" i="6"/>
  <c r="I1547" i="6"/>
  <c r="J1547" i="6"/>
  <c r="K1547" i="6"/>
  <c r="L1547" i="6"/>
  <c r="B1548" i="6"/>
  <c r="C1548" i="6"/>
  <c r="D1548" i="6"/>
  <c r="E1548" i="6"/>
  <c r="F1548" i="6"/>
  <c r="G1548" i="6"/>
  <c r="H1548" i="6"/>
  <c r="I1548" i="6"/>
  <c r="J1548" i="6"/>
  <c r="K1548" i="6"/>
  <c r="L1548" i="6"/>
  <c r="B1549" i="6"/>
  <c r="C1549" i="6"/>
  <c r="D1549" i="6"/>
  <c r="E1549" i="6"/>
  <c r="F1549" i="6"/>
  <c r="G1549" i="6"/>
  <c r="H1549" i="6"/>
  <c r="I1549" i="6"/>
  <c r="J1549" i="6"/>
  <c r="K1549" i="6"/>
  <c r="L1549" i="6"/>
  <c r="B1550" i="6"/>
  <c r="C1550" i="6"/>
  <c r="D1550" i="6"/>
  <c r="E1550" i="6"/>
  <c r="F1550" i="6"/>
  <c r="G1550" i="6"/>
  <c r="H1550" i="6"/>
  <c r="I1550" i="6"/>
  <c r="J1550" i="6"/>
  <c r="K1550" i="6"/>
  <c r="L1550" i="6"/>
  <c r="B1551" i="6"/>
  <c r="C1551" i="6"/>
  <c r="D1551" i="6"/>
  <c r="E1551" i="6"/>
  <c r="F1551" i="6"/>
  <c r="G1551" i="6"/>
  <c r="H1551" i="6"/>
  <c r="I1551" i="6"/>
  <c r="J1551" i="6"/>
  <c r="K1551" i="6"/>
  <c r="L1551" i="6"/>
  <c r="B1552" i="6"/>
  <c r="C1552" i="6"/>
  <c r="D1552" i="6"/>
  <c r="E1552" i="6"/>
  <c r="F1552" i="6"/>
  <c r="G1552" i="6"/>
  <c r="H1552" i="6"/>
  <c r="I1552" i="6"/>
  <c r="J1552" i="6"/>
  <c r="K1552" i="6"/>
  <c r="L1552" i="6"/>
  <c r="B1553" i="6"/>
  <c r="C1553" i="6"/>
  <c r="D1553" i="6"/>
  <c r="E1553" i="6"/>
  <c r="F1553" i="6"/>
  <c r="G1553" i="6"/>
  <c r="H1553" i="6"/>
  <c r="I1553" i="6"/>
  <c r="J1553" i="6"/>
  <c r="K1553" i="6"/>
  <c r="L1553" i="6"/>
  <c r="B1554" i="6"/>
  <c r="C1554" i="6"/>
  <c r="D1554" i="6"/>
  <c r="E1554" i="6"/>
  <c r="F1554" i="6"/>
  <c r="G1554" i="6"/>
  <c r="H1554" i="6"/>
  <c r="I1554" i="6"/>
  <c r="J1554" i="6"/>
  <c r="K1554" i="6"/>
  <c r="L1554" i="6"/>
  <c r="B1555" i="6"/>
  <c r="C1555" i="6"/>
  <c r="D1555" i="6"/>
  <c r="E1555" i="6"/>
  <c r="F1555" i="6"/>
  <c r="G1555" i="6"/>
  <c r="H1555" i="6"/>
  <c r="I1555" i="6"/>
  <c r="J1555" i="6"/>
  <c r="K1555" i="6"/>
  <c r="L1555" i="6"/>
  <c r="B1556" i="6"/>
  <c r="C1556" i="6"/>
  <c r="D1556" i="6"/>
  <c r="E1556" i="6"/>
  <c r="F1556" i="6"/>
  <c r="G1556" i="6"/>
  <c r="H1556" i="6"/>
  <c r="I1556" i="6"/>
  <c r="J1556" i="6"/>
  <c r="K1556" i="6"/>
  <c r="L1556" i="6"/>
  <c r="B1557" i="6"/>
  <c r="C1557" i="6"/>
  <c r="D1557" i="6"/>
  <c r="E1557" i="6"/>
  <c r="F1557" i="6"/>
  <c r="G1557" i="6"/>
  <c r="H1557" i="6"/>
  <c r="I1557" i="6"/>
  <c r="J1557" i="6"/>
  <c r="K1557" i="6"/>
  <c r="L1557" i="6"/>
  <c r="B1558" i="6"/>
  <c r="C1558" i="6"/>
  <c r="D1558" i="6"/>
  <c r="E1558" i="6"/>
  <c r="F1558" i="6"/>
  <c r="G1558" i="6"/>
  <c r="H1558" i="6"/>
  <c r="I1558" i="6"/>
  <c r="J1558" i="6"/>
  <c r="K1558" i="6"/>
  <c r="L1558" i="6"/>
  <c r="B1559" i="6"/>
  <c r="C1559" i="6"/>
  <c r="D1559" i="6"/>
  <c r="E1559" i="6"/>
  <c r="F1559" i="6"/>
  <c r="G1559" i="6"/>
  <c r="H1559" i="6"/>
  <c r="I1559" i="6"/>
  <c r="J1559" i="6"/>
  <c r="K1559" i="6"/>
  <c r="L1559" i="6"/>
  <c r="B1560" i="6"/>
  <c r="C1560" i="6"/>
  <c r="D1560" i="6"/>
  <c r="E1560" i="6"/>
  <c r="F1560" i="6"/>
  <c r="G1560" i="6"/>
  <c r="H1560" i="6"/>
  <c r="I1560" i="6"/>
  <c r="J1560" i="6"/>
  <c r="K1560" i="6"/>
  <c r="L1560" i="6"/>
  <c r="B1561" i="6"/>
  <c r="C1561" i="6"/>
  <c r="D1561" i="6"/>
  <c r="E1561" i="6"/>
  <c r="F1561" i="6"/>
  <c r="G1561" i="6"/>
  <c r="H1561" i="6"/>
  <c r="I1561" i="6"/>
  <c r="J1561" i="6"/>
  <c r="K1561" i="6"/>
  <c r="L1561" i="6"/>
  <c r="B1562" i="6"/>
  <c r="C1562" i="6"/>
  <c r="D1562" i="6"/>
  <c r="E1562" i="6"/>
  <c r="F1562" i="6"/>
  <c r="G1562" i="6"/>
  <c r="H1562" i="6"/>
  <c r="I1562" i="6"/>
  <c r="J1562" i="6"/>
  <c r="K1562" i="6"/>
  <c r="L1562" i="6"/>
  <c r="B1563" i="6"/>
  <c r="C1563" i="6"/>
  <c r="D1563" i="6"/>
  <c r="E1563" i="6"/>
  <c r="F1563" i="6"/>
  <c r="G1563" i="6"/>
  <c r="H1563" i="6"/>
  <c r="I1563" i="6"/>
  <c r="J1563" i="6"/>
  <c r="K1563" i="6"/>
  <c r="L1563" i="6"/>
  <c r="B1564" i="6"/>
  <c r="C1564" i="6"/>
  <c r="D1564" i="6"/>
  <c r="E1564" i="6"/>
  <c r="F1564" i="6"/>
  <c r="G1564" i="6"/>
  <c r="H1564" i="6"/>
  <c r="I1564" i="6"/>
  <c r="J1564" i="6"/>
  <c r="K1564" i="6"/>
  <c r="L1564" i="6"/>
  <c r="B1565" i="6"/>
  <c r="C1565" i="6"/>
  <c r="D1565" i="6"/>
  <c r="E1565" i="6"/>
  <c r="F1565" i="6"/>
  <c r="G1565" i="6"/>
  <c r="H1565" i="6"/>
  <c r="I1565" i="6"/>
  <c r="J1565" i="6"/>
  <c r="K1565" i="6"/>
  <c r="L1565" i="6"/>
  <c r="B1566" i="6"/>
  <c r="C1566" i="6"/>
  <c r="D1566" i="6"/>
  <c r="E1566" i="6"/>
  <c r="F1566" i="6"/>
  <c r="G1566" i="6"/>
  <c r="H1566" i="6"/>
  <c r="I1566" i="6"/>
  <c r="J1566" i="6"/>
  <c r="K1566" i="6"/>
  <c r="L1566" i="6"/>
  <c r="B1567" i="6"/>
  <c r="C1567" i="6"/>
  <c r="D1567" i="6"/>
  <c r="E1567" i="6"/>
  <c r="F1567" i="6"/>
  <c r="G1567" i="6"/>
  <c r="H1567" i="6"/>
  <c r="I1567" i="6"/>
  <c r="J1567" i="6"/>
  <c r="K1567" i="6"/>
  <c r="L1567" i="6"/>
  <c r="B1568" i="6"/>
  <c r="C1568" i="6"/>
  <c r="D1568" i="6"/>
  <c r="E1568" i="6"/>
  <c r="F1568" i="6"/>
  <c r="G1568" i="6"/>
  <c r="H1568" i="6"/>
  <c r="I1568" i="6"/>
  <c r="J1568" i="6"/>
  <c r="K1568" i="6"/>
  <c r="L1568" i="6"/>
  <c r="B1569" i="6"/>
  <c r="C1569" i="6"/>
  <c r="D1569" i="6"/>
  <c r="E1569" i="6"/>
  <c r="F1569" i="6"/>
  <c r="G1569" i="6"/>
  <c r="H1569" i="6"/>
  <c r="I1569" i="6"/>
  <c r="J1569" i="6"/>
  <c r="K1569" i="6"/>
  <c r="L1569" i="6"/>
  <c r="B1570" i="6"/>
  <c r="C1570" i="6"/>
  <c r="D1570" i="6"/>
  <c r="E1570" i="6"/>
  <c r="F1570" i="6"/>
  <c r="G1570" i="6"/>
  <c r="H1570" i="6"/>
  <c r="I1570" i="6"/>
  <c r="J1570" i="6"/>
  <c r="K1570" i="6"/>
  <c r="L1570" i="6"/>
  <c r="B1571" i="6"/>
  <c r="C1571" i="6"/>
  <c r="D1571" i="6"/>
  <c r="E1571" i="6"/>
  <c r="F1571" i="6"/>
  <c r="G1571" i="6"/>
  <c r="H1571" i="6"/>
  <c r="I1571" i="6"/>
  <c r="J1571" i="6"/>
  <c r="K1571" i="6"/>
  <c r="L1571" i="6"/>
  <c r="B1572" i="6"/>
  <c r="C1572" i="6"/>
  <c r="D1572" i="6"/>
  <c r="E1572" i="6"/>
  <c r="F1572" i="6"/>
  <c r="G1572" i="6"/>
  <c r="H1572" i="6"/>
  <c r="I1572" i="6"/>
  <c r="J1572" i="6"/>
  <c r="K1572" i="6"/>
  <c r="L1572" i="6"/>
  <c r="B1573" i="6"/>
  <c r="C1573" i="6"/>
  <c r="D1573" i="6"/>
  <c r="E1573" i="6"/>
  <c r="F1573" i="6"/>
  <c r="G1573" i="6"/>
  <c r="H1573" i="6"/>
  <c r="I1573" i="6"/>
  <c r="J1573" i="6"/>
  <c r="K1573" i="6"/>
  <c r="L1573" i="6"/>
  <c r="B1574" i="6"/>
  <c r="C1574" i="6"/>
  <c r="D1574" i="6"/>
  <c r="E1574" i="6"/>
  <c r="F1574" i="6"/>
  <c r="G1574" i="6"/>
  <c r="H1574" i="6"/>
  <c r="I1574" i="6"/>
  <c r="J1574" i="6"/>
  <c r="K1574" i="6"/>
  <c r="L1574" i="6"/>
  <c r="B1575" i="6"/>
  <c r="C1575" i="6"/>
  <c r="D1575" i="6"/>
  <c r="E1575" i="6"/>
  <c r="F1575" i="6"/>
  <c r="G1575" i="6"/>
  <c r="H1575" i="6"/>
  <c r="I1575" i="6"/>
  <c r="J1575" i="6"/>
  <c r="K1575" i="6"/>
  <c r="L1575" i="6"/>
  <c r="B1576" i="6"/>
  <c r="C1576" i="6"/>
  <c r="D1576" i="6"/>
  <c r="E1576" i="6"/>
  <c r="F1576" i="6"/>
  <c r="G1576" i="6"/>
  <c r="H1576" i="6"/>
  <c r="I1576" i="6"/>
  <c r="J1576" i="6"/>
  <c r="K1576" i="6"/>
  <c r="L1576" i="6"/>
  <c r="B1577" i="6"/>
  <c r="C1577" i="6"/>
  <c r="D1577" i="6"/>
  <c r="E1577" i="6"/>
  <c r="F1577" i="6"/>
  <c r="G1577" i="6"/>
  <c r="H1577" i="6"/>
  <c r="I1577" i="6"/>
  <c r="J1577" i="6"/>
  <c r="K1577" i="6"/>
  <c r="L1577" i="6"/>
  <c r="B1578" i="6"/>
  <c r="C1578" i="6"/>
  <c r="D1578" i="6"/>
  <c r="E1578" i="6"/>
  <c r="F1578" i="6"/>
  <c r="G1578" i="6"/>
  <c r="H1578" i="6"/>
  <c r="I1578" i="6"/>
  <c r="J1578" i="6"/>
  <c r="K1578" i="6"/>
  <c r="L1578" i="6"/>
  <c r="B1579" i="6"/>
  <c r="C1579" i="6"/>
  <c r="D1579" i="6"/>
  <c r="E1579" i="6"/>
  <c r="F1579" i="6"/>
  <c r="G1579" i="6"/>
  <c r="H1579" i="6"/>
  <c r="I1579" i="6"/>
  <c r="J1579" i="6"/>
  <c r="K1579" i="6"/>
  <c r="L1579" i="6"/>
  <c r="B1580" i="6"/>
  <c r="C1580" i="6"/>
  <c r="D1580" i="6"/>
  <c r="E1580" i="6"/>
  <c r="F1580" i="6"/>
  <c r="G1580" i="6"/>
  <c r="H1580" i="6"/>
  <c r="I1580" i="6"/>
  <c r="J1580" i="6"/>
  <c r="K1580" i="6"/>
  <c r="L1580" i="6"/>
  <c r="B1581" i="6"/>
  <c r="C1581" i="6"/>
  <c r="D1581" i="6"/>
  <c r="E1581" i="6"/>
  <c r="F1581" i="6"/>
  <c r="G1581" i="6"/>
  <c r="H1581" i="6"/>
  <c r="I1581" i="6"/>
  <c r="J1581" i="6"/>
  <c r="K1581" i="6"/>
  <c r="L1581" i="6"/>
  <c r="B1582" i="6"/>
  <c r="C1582" i="6"/>
  <c r="D1582" i="6"/>
  <c r="E1582" i="6"/>
  <c r="F1582" i="6"/>
  <c r="G1582" i="6"/>
  <c r="H1582" i="6"/>
  <c r="I1582" i="6"/>
  <c r="J1582" i="6"/>
  <c r="K1582" i="6"/>
  <c r="L1582" i="6"/>
  <c r="B1583" i="6"/>
  <c r="C1583" i="6"/>
  <c r="D1583" i="6"/>
  <c r="E1583" i="6"/>
  <c r="F1583" i="6"/>
  <c r="G1583" i="6"/>
  <c r="H1583" i="6"/>
  <c r="I1583" i="6"/>
  <c r="J1583" i="6"/>
  <c r="K1583" i="6"/>
  <c r="L1583" i="6"/>
  <c r="B1584" i="6"/>
  <c r="C1584" i="6"/>
  <c r="D1584" i="6"/>
  <c r="E1584" i="6"/>
  <c r="F1584" i="6"/>
  <c r="G1584" i="6"/>
  <c r="H1584" i="6"/>
  <c r="I1584" i="6"/>
  <c r="J1584" i="6"/>
  <c r="K1584" i="6"/>
  <c r="L1584" i="6"/>
  <c r="B1585" i="6"/>
  <c r="C1585" i="6"/>
  <c r="D1585" i="6"/>
  <c r="E1585" i="6"/>
  <c r="F1585" i="6"/>
  <c r="G1585" i="6"/>
  <c r="H1585" i="6"/>
  <c r="I1585" i="6"/>
  <c r="J1585" i="6"/>
  <c r="K1585" i="6"/>
  <c r="L1585" i="6"/>
  <c r="B1586" i="6"/>
  <c r="C1586" i="6"/>
  <c r="D1586" i="6"/>
  <c r="E1586" i="6"/>
  <c r="F1586" i="6"/>
  <c r="G1586" i="6"/>
  <c r="H1586" i="6"/>
  <c r="I1586" i="6"/>
  <c r="J1586" i="6"/>
  <c r="K1586" i="6"/>
  <c r="L1586" i="6"/>
  <c r="B1587" i="6"/>
  <c r="C1587" i="6"/>
  <c r="D1587" i="6"/>
  <c r="E1587" i="6"/>
  <c r="F1587" i="6"/>
  <c r="G1587" i="6"/>
  <c r="H1587" i="6"/>
  <c r="I1587" i="6"/>
  <c r="J1587" i="6"/>
  <c r="K1587" i="6"/>
  <c r="L1587" i="6"/>
  <c r="B1588" i="6"/>
  <c r="C1588" i="6"/>
  <c r="D1588" i="6"/>
  <c r="E1588" i="6"/>
  <c r="F1588" i="6"/>
  <c r="G1588" i="6"/>
  <c r="H1588" i="6"/>
  <c r="I1588" i="6"/>
  <c r="J1588" i="6"/>
  <c r="K1588" i="6"/>
  <c r="L1588" i="6"/>
  <c r="B1589" i="6"/>
  <c r="C1589" i="6"/>
  <c r="D1589" i="6"/>
  <c r="E1589" i="6"/>
  <c r="F1589" i="6"/>
  <c r="G1589" i="6"/>
  <c r="H1589" i="6"/>
  <c r="I1589" i="6"/>
  <c r="J1589" i="6"/>
  <c r="K1589" i="6"/>
  <c r="L1589" i="6"/>
  <c r="B1590" i="6"/>
  <c r="C1590" i="6"/>
  <c r="D1590" i="6"/>
  <c r="E1590" i="6"/>
  <c r="F1590" i="6"/>
  <c r="G1590" i="6"/>
  <c r="H1590" i="6"/>
  <c r="I1590" i="6"/>
  <c r="J1590" i="6"/>
  <c r="K1590" i="6"/>
  <c r="L1590" i="6"/>
  <c r="B1591" i="6"/>
  <c r="C1591" i="6"/>
  <c r="D1591" i="6"/>
  <c r="E1591" i="6"/>
  <c r="F1591" i="6"/>
  <c r="G1591" i="6"/>
  <c r="H1591" i="6"/>
  <c r="I1591" i="6"/>
  <c r="J1591" i="6"/>
  <c r="K1591" i="6"/>
  <c r="L1591" i="6"/>
  <c r="B1592" i="6"/>
  <c r="C1592" i="6"/>
  <c r="D1592" i="6"/>
  <c r="E1592" i="6"/>
  <c r="F1592" i="6"/>
  <c r="G1592" i="6"/>
  <c r="H1592" i="6"/>
  <c r="I1592" i="6"/>
  <c r="J1592" i="6"/>
  <c r="K1592" i="6"/>
  <c r="L1592" i="6"/>
  <c r="B1593" i="6"/>
  <c r="C1593" i="6"/>
  <c r="D1593" i="6"/>
  <c r="E1593" i="6"/>
  <c r="F1593" i="6"/>
  <c r="G1593" i="6"/>
  <c r="H1593" i="6"/>
  <c r="I1593" i="6"/>
  <c r="J1593" i="6"/>
  <c r="K1593" i="6"/>
  <c r="L1593" i="6"/>
  <c r="B1594" i="6"/>
  <c r="C1594" i="6"/>
  <c r="D1594" i="6"/>
  <c r="E1594" i="6"/>
  <c r="F1594" i="6"/>
  <c r="G1594" i="6"/>
  <c r="H1594" i="6"/>
  <c r="I1594" i="6"/>
  <c r="J1594" i="6"/>
  <c r="K1594" i="6"/>
  <c r="L1594" i="6"/>
  <c r="B1595" i="6"/>
  <c r="C1595" i="6"/>
  <c r="D1595" i="6"/>
  <c r="E1595" i="6"/>
  <c r="F1595" i="6"/>
  <c r="G1595" i="6"/>
  <c r="H1595" i="6"/>
  <c r="I1595" i="6"/>
  <c r="J1595" i="6"/>
  <c r="K1595" i="6"/>
  <c r="L1595" i="6"/>
  <c r="B1596" i="6"/>
  <c r="C1596" i="6"/>
  <c r="D1596" i="6"/>
  <c r="E1596" i="6"/>
  <c r="F1596" i="6"/>
  <c r="G1596" i="6"/>
  <c r="H1596" i="6"/>
  <c r="I1596" i="6"/>
  <c r="J1596" i="6"/>
  <c r="K1596" i="6"/>
  <c r="L1596" i="6"/>
  <c r="B1597" i="6"/>
  <c r="C1597" i="6"/>
  <c r="D1597" i="6"/>
  <c r="E1597" i="6"/>
  <c r="F1597" i="6"/>
  <c r="G1597" i="6"/>
  <c r="H1597" i="6"/>
  <c r="I1597" i="6"/>
  <c r="J1597" i="6"/>
  <c r="K1597" i="6"/>
  <c r="L1597" i="6"/>
  <c r="B1598" i="6"/>
  <c r="C1598" i="6"/>
  <c r="D1598" i="6"/>
  <c r="E1598" i="6"/>
  <c r="F1598" i="6"/>
  <c r="G1598" i="6"/>
  <c r="H1598" i="6"/>
  <c r="I1598" i="6"/>
  <c r="J1598" i="6"/>
  <c r="K1598" i="6"/>
  <c r="L1598" i="6"/>
  <c r="B1599" i="6"/>
  <c r="C1599" i="6"/>
  <c r="D1599" i="6"/>
  <c r="E1599" i="6"/>
  <c r="F1599" i="6"/>
  <c r="G1599" i="6"/>
  <c r="H1599" i="6"/>
  <c r="I1599" i="6"/>
  <c r="J1599" i="6"/>
  <c r="K1599" i="6"/>
  <c r="L1599" i="6"/>
  <c r="B1600" i="6"/>
  <c r="C1600" i="6"/>
  <c r="D1600" i="6"/>
  <c r="E1600" i="6"/>
  <c r="F1600" i="6"/>
  <c r="G1600" i="6"/>
  <c r="H1600" i="6"/>
  <c r="I1600" i="6"/>
  <c r="J1600" i="6"/>
  <c r="K1600" i="6"/>
  <c r="L1600" i="6"/>
  <c r="B1601" i="6"/>
  <c r="C1601" i="6"/>
  <c r="D1601" i="6"/>
  <c r="E1601" i="6"/>
  <c r="F1601" i="6"/>
  <c r="G1601" i="6"/>
  <c r="H1601" i="6"/>
  <c r="I1601" i="6"/>
  <c r="J1601" i="6"/>
  <c r="K1601" i="6"/>
  <c r="L1601" i="6"/>
  <c r="C3" i="6"/>
  <c r="D3" i="6"/>
  <c r="E3" i="6"/>
  <c r="F3" i="6"/>
  <c r="G3" i="6"/>
  <c r="H3" i="6"/>
  <c r="I3" i="6"/>
  <c r="J3" i="6"/>
  <c r="K3" i="6"/>
  <c r="L3" i="6"/>
  <c r="B3" i="6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B59" i="5"/>
  <c r="C59" i="5"/>
  <c r="D59" i="5"/>
  <c r="E59" i="5"/>
  <c r="F59" i="5"/>
  <c r="G59" i="5"/>
  <c r="H59" i="5"/>
  <c r="I59" i="5"/>
  <c r="J59" i="5"/>
  <c r="K59" i="5"/>
  <c r="L59" i="5"/>
  <c r="B60" i="5"/>
  <c r="C60" i="5"/>
  <c r="D60" i="5"/>
  <c r="E60" i="5"/>
  <c r="F60" i="5"/>
  <c r="G60" i="5"/>
  <c r="H60" i="5"/>
  <c r="I60" i="5"/>
  <c r="J60" i="5"/>
  <c r="K60" i="5"/>
  <c r="L60" i="5"/>
  <c r="B61" i="5"/>
  <c r="C61" i="5"/>
  <c r="D61" i="5"/>
  <c r="E61" i="5"/>
  <c r="F61" i="5"/>
  <c r="G61" i="5"/>
  <c r="H61" i="5"/>
  <c r="I61" i="5"/>
  <c r="J61" i="5"/>
  <c r="K61" i="5"/>
  <c r="L61" i="5"/>
  <c r="B62" i="5"/>
  <c r="C62" i="5"/>
  <c r="D62" i="5"/>
  <c r="E62" i="5"/>
  <c r="F62" i="5"/>
  <c r="G62" i="5"/>
  <c r="H62" i="5"/>
  <c r="I62" i="5"/>
  <c r="J62" i="5"/>
  <c r="K62" i="5"/>
  <c r="L62" i="5"/>
  <c r="B63" i="5"/>
  <c r="C63" i="5"/>
  <c r="D63" i="5"/>
  <c r="E63" i="5"/>
  <c r="F63" i="5"/>
  <c r="G63" i="5"/>
  <c r="H63" i="5"/>
  <c r="I63" i="5"/>
  <c r="J63" i="5"/>
  <c r="K63" i="5"/>
  <c r="L63" i="5"/>
  <c r="B64" i="5"/>
  <c r="C64" i="5"/>
  <c r="D64" i="5"/>
  <c r="E64" i="5"/>
  <c r="F64" i="5"/>
  <c r="G64" i="5"/>
  <c r="H64" i="5"/>
  <c r="I64" i="5"/>
  <c r="J64" i="5"/>
  <c r="K64" i="5"/>
  <c r="L64" i="5"/>
  <c r="B65" i="5"/>
  <c r="C65" i="5"/>
  <c r="D65" i="5"/>
  <c r="E65" i="5"/>
  <c r="F65" i="5"/>
  <c r="G65" i="5"/>
  <c r="H65" i="5"/>
  <c r="I65" i="5"/>
  <c r="J65" i="5"/>
  <c r="K65" i="5"/>
  <c r="L65" i="5"/>
  <c r="B66" i="5"/>
  <c r="C66" i="5"/>
  <c r="D66" i="5"/>
  <c r="E66" i="5"/>
  <c r="F66" i="5"/>
  <c r="G66" i="5"/>
  <c r="H66" i="5"/>
  <c r="I66" i="5"/>
  <c r="J66" i="5"/>
  <c r="K66" i="5"/>
  <c r="L66" i="5"/>
  <c r="B67" i="5"/>
  <c r="C67" i="5"/>
  <c r="D67" i="5"/>
  <c r="E67" i="5"/>
  <c r="F67" i="5"/>
  <c r="G67" i="5"/>
  <c r="H67" i="5"/>
  <c r="I67" i="5"/>
  <c r="J67" i="5"/>
  <c r="K67" i="5"/>
  <c r="L67" i="5"/>
  <c r="B68" i="5"/>
  <c r="C68" i="5"/>
  <c r="D68" i="5"/>
  <c r="E68" i="5"/>
  <c r="F68" i="5"/>
  <c r="G68" i="5"/>
  <c r="H68" i="5"/>
  <c r="I68" i="5"/>
  <c r="J68" i="5"/>
  <c r="K68" i="5"/>
  <c r="L68" i="5"/>
  <c r="B69" i="5"/>
  <c r="C69" i="5"/>
  <c r="D69" i="5"/>
  <c r="E69" i="5"/>
  <c r="F69" i="5"/>
  <c r="G69" i="5"/>
  <c r="H69" i="5"/>
  <c r="I69" i="5"/>
  <c r="J69" i="5"/>
  <c r="K69" i="5"/>
  <c r="L69" i="5"/>
  <c r="B70" i="5"/>
  <c r="C70" i="5"/>
  <c r="D70" i="5"/>
  <c r="E70" i="5"/>
  <c r="F70" i="5"/>
  <c r="G70" i="5"/>
  <c r="H70" i="5"/>
  <c r="I70" i="5"/>
  <c r="J70" i="5"/>
  <c r="K70" i="5"/>
  <c r="L70" i="5"/>
  <c r="B71" i="5"/>
  <c r="C71" i="5"/>
  <c r="D71" i="5"/>
  <c r="E71" i="5"/>
  <c r="F71" i="5"/>
  <c r="G71" i="5"/>
  <c r="H71" i="5"/>
  <c r="I71" i="5"/>
  <c r="J71" i="5"/>
  <c r="K71" i="5"/>
  <c r="L71" i="5"/>
  <c r="B72" i="5"/>
  <c r="C72" i="5"/>
  <c r="D72" i="5"/>
  <c r="E72" i="5"/>
  <c r="F72" i="5"/>
  <c r="G72" i="5"/>
  <c r="H72" i="5"/>
  <c r="I72" i="5"/>
  <c r="J72" i="5"/>
  <c r="K72" i="5"/>
  <c r="L72" i="5"/>
  <c r="B73" i="5"/>
  <c r="C73" i="5"/>
  <c r="D73" i="5"/>
  <c r="E73" i="5"/>
  <c r="F73" i="5"/>
  <c r="G73" i="5"/>
  <c r="H73" i="5"/>
  <c r="I73" i="5"/>
  <c r="J73" i="5"/>
  <c r="K73" i="5"/>
  <c r="L73" i="5"/>
  <c r="B74" i="5"/>
  <c r="C74" i="5"/>
  <c r="D74" i="5"/>
  <c r="E74" i="5"/>
  <c r="F74" i="5"/>
  <c r="G74" i="5"/>
  <c r="H74" i="5"/>
  <c r="I74" i="5"/>
  <c r="J74" i="5"/>
  <c r="K74" i="5"/>
  <c r="L74" i="5"/>
  <c r="B75" i="5"/>
  <c r="C75" i="5"/>
  <c r="D75" i="5"/>
  <c r="E75" i="5"/>
  <c r="F75" i="5"/>
  <c r="G75" i="5"/>
  <c r="H75" i="5"/>
  <c r="I75" i="5"/>
  <c r="J75" i="5"/>
  <c r="K75" i="5"/>
  <c r="L75" i="5"/>
  <c r="B76" i="5"/>
  <c r="C76" i="5"/>
  <c r="D76" i="5"/>
  <c r="E76" i="5"/>
  <c r="F76" i="5"/>
  <c r="G76" i="5"/>
  <c r="H76" i="5"/>
  <c r="I76" i="5"/>
  <c r="J76" i="5"/>
  <c r="K76" i="5"/>
  <c r="L76" i="5"/>
  <c r="B77" i="5"/>
  <c r="C77" i="5"/>
  <c r="D77" i="5"/>
  <c r="E77" i="5"/>
  <c r="F77" i="5"/>
  <c r="G77" i="5"/>
  <c r="H77" i="5"/>
  <c r="I77" i="5"/>
  <c r="J77" i="5"/>
  <c r="K77" i="5"/>
  <c r="L77" i="5"/>
  <c r="B78" i="5"/>
  <c r="C78" i="5"/>
  <c r="D78" i="5"/>
  <c r="E78" i="5"/>
  <c r="F78" i="5"/>
  <c r="G78" i="5"/>
  <c r="H78" i="5"/>
  <c r="I78" i="5"/>
  <c r="J78" i="5"/>
  <c r="K78" i="5"/>
  <c r="L78" i="5"/>
  <c r="B79" i="5"/>
  <c r="C79" i="5"/>
  <c r="D79" i="5"/>
  <c r="E79" i="5"/>
  <c r="F79" i="5"/>
  <c r="G79" i="5"/>
  <c r="H79" i="5"/>
  <c r="I79" i="5"/>
  <c r="J79" i="5"/>
  <c r="K79" i="5"/>
  <c r="L79" i="5"/>
  <c r="B80" i="5"/>
  <c r="C80" i="5"/>
  <c r="D80" i="5"/>
  <c r="E80" i="5"/>
  <c r="F80" i="5"/>
  <c r="G80" i="5"/>
  <c r="H80" i="5"/>
  <c r="I80" i="5"/>
  <c r="J80" i="5"/>
  <c r="K80" i="5"/>
  <c r="L80" i="5"/>
  <c r="B81" i="5"/>
  <c r="C81" i="5"/>
  <c r="D81" i="5"/>
  <c r="E81" i="5"/>
  <c r="F81" i="5"/>
  <c r="G81" i="5"/>
  <c r="H81" i="5"/>
  <c r="I81" i="5"/>
  <c r="J81" i="5"/>
  <c r="K81" i="5"/>
  <c r="L81" i="5"/>
  <c r="B82" i="5"/>
  <c r="C82" i="5"/>
  <c r="D82" i="5"/>
  <c r="E82" i="5"/>
  <c r="F82" i="5"/>
  <c r="G82" i="5"/>
  <c r="H82" i="5"/>
  <c r="I82" i="5"/>
  <c r="J82" i="5"/>
  <c r="K82" i="5"/>
  <c r="L82" i="5"/>
  <c r="B83" i="5"/>
  <c r="C83" i="5"/>
  <c r="D83" i="5"/>
  <c r="E83" i="5"/>
  <c r="F83" i="5"/>
  <c r="G83" i="5"/>
  <c r="H83" i="5"/>
  <c r="I83" i="5"/>
  <c r="J83" i="5"/>
  <c r="K83" i="5"/>
  <c r="L83" i="5"/>
  <c r="B84" i="5"/>
  <c r="C84" i="5"/>
  <c r="D84" i="5"/>
  <c r="E84" i="5"/>
  <c r="F84" i="5"/>
  <c r="G84" i="5"/>
  <c r="H84" i="5"/>
  <c r="I84" i="5"/>
  <c r="J84" i="5"/>
  <c r="K84" i="5"/>
  <c r="L84" i="5"/>
  <c r="B85" i="5"/>
  <c r="C85" i="5"/>
  <c r="D85" i="5"/>
  <c r="E85" i="5"/>
  <c r="F85" i="5"/>
  <c r="G85" i="5"/>
  <c r="H85" i="5"/>
  <c r="I85" i="5"/>
  <c r="J85" i="5"/>
  <c r="K85" i="5"/>
  <c r="L85" i="5"/>
  <c r="B86" i="5"/>
  <c r="C86" i="5"/>
  <c r="D86" i="5"/>
  <c r="E86" i="5"/>
  <c r="F86" i="5"/>
  <c r="G86" i="5"/>
  <c r="H86" i="5"/>
  <c r="I86" i="5"/>
  <c r="J86" i="5"/>
  <c r="K86" i="5"/>
  <c r="L86" i="5"/>
  <c r="B87" i="5"/>
  <c r="C87" i="5"/>
  <c r="D87" i="5"/>
  <c r="E87" i="5"/>
  <c r="F87" i="5"/>
  <c r="G87" i="5"/>
  <c r="H87" i="5"/>
  <c r="I87" i="5"/>
  <c r="J87" i="5"/>
  <c r="K87" i="5"/>
  <c r="L87" i="5"/>
  <c r="B88" i="5"/>
  <c r="C88" i="5"/>
  <c r="D88" i="5"/>
  <c r="E88" i="5"/>
  <c r="F88" i="5"/>
  <c r="G88" i="5"/>
  <c r="H88" i="5"/>
  <c r="I88" i="5"/>
  <c r="J88" i="5"/>
  <c r="K88" i="5"/>
  <c r="L88" i="5"/>
  <c r="B89" i="5"/>
  <c r="C89" i="5"/>
  <c r="D89" i="5"/>
  <c r="E89" i="5"/>
  <c r="F89" i="5"/>
  <c r="G89" i="5"/>
  <c r="H89" i="5"/>
  <c r="I89" i="5"/>
  <c r="J89" i="5"/>
  <c r="K89" i="5"/>
  <c r="L89" i="5"/>
  <c r="B90" i="5"/>
  <c r="C90" i="5"/>
  <c r="D90" i="5"/>
  <c r="E90" i="5"/>
  <c r="F90" i="5"/>
  <c r="G90" i="5"/>
  <c r="H90" i="5"/>
  <c r="I90" i="5"/>
  <c r="J90" i="5"/>
  <c r="K90" i="5"/>
  <c r="L90" i="5"/>
  <c r="B91" i="5"/>
  <c r="C91" i="5"/>
  <c r="D91" i="5"/>
  <c r="E91" i="5"/>
  <c r="F91" i="5"/>
  <c r="G91" i="5"/>
  <c r="H91" i="5"/>
  <c r="I91" i="5"/>
  <c r="J91" i="5"/>
  <c r="K91" i="5"/>
  <c r="L91" i="5"/>
  <c r="B92" i="5"/>
  <c r="C92" i="5"/>
  <c r="D92" i="5"/>
  <c r="E92" i="5"/>
  <c r="F92" i="5"/>
  <c r="G92" i="5"/>
  <c r="H92" i="5"/>
  <c r="I92" i="5"/>
  <c r="J92" i="5"/>
  <c r="K92" i="5"/>
  <c r="L92" i="5"/>
  <c r="B93" i="5"/>
  <c r="C93" i="5"/>
  <c r="D93" i="5"/>
  <c r="E93" i="5"/>
  <c r="F93" i="5"/>
  <c r="G93" i="5"/>
  <c r="H93" i="5"/>
  <c r="I93" i="5"/>
  <c r="J93" i="5"/>
  <c r="K93" i="5"/>
  <c r="L93" i="5"/>
  <c r="B94" i="5"/>
  <c r="C94" i="5"/>
  <c r="D94" i="5"/>
  <c r="E94" i="5"/>
  <c r="F94" i="5"/>
  <c r="G94" i="5"/>
  <c r="H94" i="5"/>
  <c r="I94" i="5"/>
  <c r="J94" i="5"/>
  <c r="K94" i="5"/>
  <c r="L94" i="5"/>
  <c r="B95" i="5"/>
  <c r="C95" i="5"/>
  <c r="D95" i="5"/>
  <c r="E95" i="5"/>
  <c r="F95" i="5"/>
  <c r="G95" i="5"/>
  <c r="H95" i="5"/>
  <c r="I95" i="5"/>
  <c r="J95" i="5"/>
  <c r="K95" i="5"/>
  <c r="L95" i="5"/>
  <c r="B96" i="5"/>
  <c r="C96" i="5"/>
  <c r="D96" i="5"/>
  <c r="E96" i="5"/>
  <c r="F96" i="5"/>
  <c r="G96" i="5"/>
  <c r="H96" i="5"/>
  <c r="I96" i="5"/>
  <c r="J96" i="5"/>
  <c r="K96" i="5"/>
  <c r="L96" i="5"/>
  <c r="B97" i="5"/>
  <c r="C97" i="5"/>
  <c r="D97" i="5"/>
  <c r="E97" i="5"/>
  <c r="F97" i="5"/>
  <c r="G97" i="5"/>
  <c r="H97" i="5"/>
  <c r="I97" i="5"/>
  <c r="J97" i="5"/>
  <c r="K97" i="5"/>
  <c r="L97" i="5"/>
  <c r="B98" i="5"/>
  <c r="C98" i="5"/>
  <c r="D98" i="5"/>
  <c r="E98" i="5"/>
  <c r="F98" i="5"/>
  <c r="G98" i="5"/>
  <c r="H98" i="5"/>
  <c r="I98" i="5"/>
  <c r="J98" i="5"/>
  <c r="K98" i="5"/>
  <c r="L98" i="5"/>
  <c r="B99" i="5"/>
  <c r="C99" i="5"/>
  <c r="D99" i="5"/>
  <c r="E99" i="5"/>
  <c r="F99" i="5"/>
  <c r="G99" i="5"/>
  <c r="H99" i="5"/>
  <c r="I99" i="5"/>
  <c r="J99" i="5"/>
  <c r="K99" i="5"/>
  <c r="L99" i="5"/>
  <c r="B100" i="5"/>
  <c r="C100" i="5"/>
  <c r="D100" i="5"/>
  <c r="E100" i="5"/>
  <c r="F100" i="5"/>
  <c r="G100" i="5"/>
  <c r="H100" i="5"/>
  <c r="I100" i="5"/>
  <c r="J100" i="5"/>
  <c r="K100" i="5"/>
  <c r="L100" i="5"/>
  <c r="B101" i="5"/>
  <c r="C101" i="5"/>
  <c r="D101" i="5"/>
  <c r="E101" i="5"/>
  <c r="F101" i="5"/>
  <c r="G101" i="5"/>
  <c r="H101" i="5"/>
  <c r="I101" i="5"/>
  <c r="J101" i="5"/>
  <c r="K101" i="5"/>
  <c r="L101" i="5"/>
  <c r="B102" i="5"/>
  <c r="C102" i="5"/>
  <c r="D102" i="5"/>
  <c r="E102" i="5"/>
  <c r="F102" i="5"/>
  <c r="G102" i="5"/>
  <c r="H102" i="5"/>
  <c r="I102" i="5"/>
  <c r="J102" i="5"/>
  <c r="K102" i="5"/>
  <c r="L102" i="5"/>
  <c r="B103" i="5"/>
  <c r="C103" i="5"/>
  <c r="D103" i="5"/>
  <c r="E103" i="5"/>
  <c r="F103" i="5"/>
  <c r="G103" i="5"/>
  <c r="H103" i="5"/>
  <c r="I103" i="5"/>
  <c r="J103" i="5"/>
  <c r="K103" i="5"/>
  <c r="L103" i="5"/>
  <c r="B104" i="5"/>
  <c r="C104" i="5"/>
  <c r="D104" i="5"/>
  <c r="E104" i="5"/>
  <c r="F104" i="5"/>
  <c r="G104" i="5"/>
  <c r="H104" i="5"/>
  <c r="I104" i="5"/>
  <c r="J104" i="5"/>
  <c r="K104" i="5"/>
  <c r="L104" i="5"/>
  <c r="B105" i="5"/>
  <c r="C105" i="5"/>
  <c r="D105" i="5"/>
  <c r="E105" i="5"/>
  <c r="F105" i="5"/>
  <c r="G105" i="5"/>
  <c r="H105" i="5"/>
  <c r="I105" i="5"/>
  <c r="J105" i="5"/>
  <c r="K105" i="5"/>
  <c r="L105" i="5"/>
  <c r="B106" i="5"/>
  <c r="C106" i="5"/>
  <c r="D106" i="5"/>
  <c r="E106" i="5"/>
  <c r="F106" i="5"/>
  <c r="G106" i="5"/>
  <c r="H106" i="5"/>
  <c r="I106" i="5"/>
  <c r="J106" i="5"/>
  <c r="K106" i="5"/>
  <c r="L106" i="5"/>
  <c r="B107" i="5"/>
  <c r="C107" i="5"/>
  <c r="D107" i="5"/>
  <c r="E107" i="5"/>
  <c r="F107" i="5"/>
  <c r="G107" i="5"/>
  <c r="H107" i="5"/>
  <c r="I107" i="5"/>
  <c r="J107" i="5"/>
  <c r="K107" i="5"/>
  <c r="L107" i="5"/>
  <c r="B108" i="5"/>
  <c r="C108" i="5"/>
  <c r="D108" i="5"/>
  <c r="E108" i="5"/>
  <c r="F108" i="5"/>
  <c r="G108" i="5"/>
  <c r="H108" i="5"/>
  <c r="I108" i="5"/>
  <c r="J108" i="5"/>
  <c r="K108" i="5"/>
  <c r="L108" i="5"/>
  <c r="B109" i="5"/>
  <c r="C109" i="5"/>
  <c r="D109" i="5"/>
  <c r="E109" i="5"/>
  <c r="F109" i="5"/>
  <c r="G109" i="5"/>
  <c r="H109" i="5"/>
  <c r="I109" i="5"/>
  <c r="J109" i="5"/>
  <c r="K109" i="5"/>
  <c r="L109" i="5"/>
  <c r="B110" i="5"/>
  <c r="C110" i="5"/>
  <c r="D110" i="5"/>
  <c r="E110" i="5"/>
  <c r="F110" i="5"/>
  <c r="G110" i="5"/>
  <c r="H110" i="5"/>
  <c r="I110" i="5"/>
  <c r="J110" i="5"/>
  <c r="K110" i="5"/>
  <c r="L110" i="5"/>
  <c r="B111" i="5"/>
  <c r="C111" i="5"/>
  <c r="D111" i="5"/>
  <c r="E111" i="5"/>
  <c r="F111" i="5"/>
  <c r="G111" i="5"/>
  <c r="H111" i="5"/>
  <c r="I111" i="5"/>
  <c r="J111" i="5"/>
  <c r="K111" i="5"/>
  <c r="L111" i="5"/>
  <c r="B112" i="5"/>
  <c r="C112" i="5"/>
  <c r="D112" i="5"/>
  <c r="E112" i="5"/>
  <c r="F112" i="5"/>
  <c r="G112" i="5"/>
  <c r="H112" i="5"/>
  <c r="I112" i="5"/>
  <c r="J112" i="5"/>
  <c r="K112" i="5"/>
  <c r="L112" i="5"/>
  <c r="B113" i="5"/>
  <c r="C113" i="5"/>
  <c r="D113" i="5"/>
  <c r="E113" i="5"/>
  <c r="F113" i="5"/>
  <c r="G113" i="5"/>
  <c r="H113" i="5"/>
  <c r="I113" i="5"/>
  <c r="J113" i="5"/>
  <c r="K113" i="5"/>
  <c r="L113" i="5"/>
  <c r="B114" i="5"/>
  <c r="C114" i="5"/>
  <c r="D114" i="5"/>
  <c r="E114" i="5"/>
  <c r="F114" i="5"/>
  <c r="G114" i="5"/>
  <c r="H114" i="5"/>
  <c r="I114" i="5"/>
  <c r="J114" i="5"/>
  <c r="K114" i="5"/>
  <c r="L114" i="5"/>
  <c r="B115" i="5"/>
  <c r="C115" i="5"/>
  <c r="D115" i="5"/>
  <c r="E115" i="5"/>
  <c r="F115" i="5"/>
  <c r="G115" i="5"/>
  <c r="H115" i="5"/>
  <c r="I115" i="5"/>
  <c r="J115" i="5"/>
  <c r="K115" i="5"/>
  <c r="L115" i="5"/>
  <c r="B116" i="5"/>
  <c r="C116" i="5"/>
  <c r="D116" i="5"/>
  <c r="E116" i="5"/>
  <c r="F116" i="5"/>
  <c r="G116" i="5"/>
  <c r="H116" i="5"/>
  <c r="I116" i="5"/>
  <c r="J116" i="5"/>
  <c r="K116" i="5"/>
  <c r="L116" i="5"/>
  <c r="B117" i="5"/>
  <c r="C117" i="5"/>
  <c r="D117" i="5"/>
  <c r="E117" i="5"/>
  <c r="F117" i="5"/>
  <c r="G117" i="5"/>
  <c r="H117" i="5"/>
  <c r="I117" i="5"/>
  <c r="J117" i="5"/>
  <c r="K117" i="5"/>
  <c r="L117" i="5"/>
  <c r="B118" i="5"/>
  <c r="C118" i="5"/>
  <c r="D118" i="5"/>
  <c r="E118" i="5"/>
  <c r="F118" i="5"/>
  <c r="G118" i="5"/>
  <c r="H118" i="5"/>
  <c r="I118" i="5"/>
  <c r="J118" i="5"/>
  <c r="K118" i="5"/>
  <c r="L118" i="5"/>
  <c r="B119" i="5"/>
  <c r="C119" i="5"/>
  <c r="D119" i="5"/>
  <c r="E119" i="5"/>
  <c r="F119" i="5"/>
  <c r="G119" i="5"/>
  <c r="H119" i="5"/>
  <c r="I119" i="5"/>
  <c r="J119" i="5"/>
  <c r="K119" i="5"/>
  <c r="L119" i="5"/>
  <c r="B120" i="5"/>
  <c r="C120" i="5"/>
  <c r="D120" i="5"/>
  <c r="E120" i="5"/>
  <c r="F120" i="5"/>
  <c r="G120" i="5"/>
  <c r="H120" i="5"/>
  <c r="I120" i="5"/>
  <c r="J120" i="5"/>
  <c r="K120" i="5"/>
  <c r="L120" i="5"/>
  <c r="B121" i="5"/>
  <c r="C121" i="5"/>
  <c r="D121" i="5"/>
  <c r="E121" i="5"/>
  <c r="F121" i="5"/>
  <c r="G121" i="5"/>
  <c r="H121" i="5"/>
  <c r="I121" i="5"/>
  <c r="J121" i="5"/>
  <c r="K121" i="5"/>
  <c r="L121" i="5"/>
  <c r="B122" i="5"/>
  <c r="C122" i="5"/>
  <c r="D122" i="5"/>
  <c r="E122" i="5"/>
  <c r="F122" i="5"/>
  <c r="G122" i="5"/>
  <c r="H122" i="5"/>
  <c r="I122" i="5"/>
  <c r="J122" i="5"/>
  <c r="K122" i="5"/>
  <c r="L122" i="5"/>
  <c r="B123" i="5"/>
  <c r="C123" i="5"/>
  <c r="D123" i="5"/>
  <c r="E123" i="5"/>
  <c r="F123" i="5"/>
  <c r="G123" i="5"/>
  <c r="H123" i="5"/>
  <c r="I123" i="5"/>
  <c r="J123" i="5"/>
  <c r="K123" i="5"/>
  <c r="L123" i="5"/>
  <c r="B124" i="5"/>
  <c r="C124" i="5"/>
  <c r="D124" i="5"/>
  <c r="E124" i="5"/>
  <c r="F124" i="5"/>
  <c r="G124" i="5"/>
  <c r="H124" i="5"/>
  <c r="I124" i="5"/>
  <c r="J124" i="5"/>
  <c r="K124" i="5"/>
  <c r="L124" i="5"/>
  <c r="B125" i="5"/>
  <c r="C125" i="5"/>
  <c r="D125" i="5"/>
  <c r="E125" i="5"/>
  <c r="F125" i="5"/>
  <c r="G125" i="5"/>
  <c r="H125" i="5"/>
  <c r="I125" i="5"/>
  <c r="J125" i="5"/>
  <c r="K125" i="5"/>
  <c r="L125" i="5"/>
  <c r="B126" i="5"/>
  <c r="C126" i="5"/>
  <c r="D126" i="5"/>
  <c r="E126" i="5"/>
  <c r="F126" i="5"/>
  <c r="G126" i="5"/>
  <c r="H126" i="5"/>
  <c r="I126" i="5"/>
  <c r="J126" i="5"/>
  <c r="K126" i="5"/>
  <c r="L126" i="5"/>
  <c r="B127" i="5"/>
  <c r="C127" i="5"/>
  <c r="D127" i="5"/>
  <c r="E127" i="5"/>
  <c r="F127" i="5"/>
  <c r="G127" i="5"/>
  <c r="H127" i="5"/>
  <c r="I127" i="5"/>
  <c r="J127" i="5"/>
  <c r="K127" i="5"/>
  <c r="L127" i="5"/>
  <c r="B128" i="5"/>
  <c r="C128" i="5"/>
  <c r="D128" i="5"/>
  <c r="E128" i="5"/>
  <c r="F128" i="5"/>
  <c r="G128" i="5"/>
  <c r="H128" i="5"/>
  <c r="I128" i="5"/>
  <c r="J128" i="5"/>
  <c r="K128" i="5"/>
  <c r="L128" i="5"/>
  <c r="B129" i="5"/>
  <c r="C129" i="5"/>
  <c r="D129" i="5"/>
  <c r="E129" i="5"/>
  <c r="F129" i="5"/>
  <c r="G129" i="5"/>
  <c r="H129" i="5"/>
  <c r="I129" i="5"/>
  <c r="J129" i="5"/>
  <c r="K129" i="5"/>
  <c r="L129" i="5"/>
  <c r="B130" i="5"/>
  <c r="C130" i="5"/>
  <c r="D130" i="5"/>
  <c r="E130" i="5"/>
  <c r="F130" i="5"/>
  <c r="G130" i="5"/>
  <c r="H130" i="5"/>
  <c r="I130" i="5"/>
  <c r="J130" i="5"/>
  <c r="K130" i="5"/>
  <c r="L130" i="5"/>
  <c r="B131" i="5"/>
  <c r="C131" i="5"/>
  <c r="D131" i="5"/>
  <c r="E131" i="5"/>
  <c r="F131" i="5"/>
  <c r="G131" i="5"/>
  <c r="H131" i="5"/>
  <c r="I131" i="5"/>
  <c r="J131" i="5"/>
  <c r="K131" i="5"/>
  <c r="L131" i="5"/>
  <c r="B132" i="5"/>
  <c r="C132" i="5"/>
  <c r="D132" i="5"/>
  <c r="E132" i="5"/>
  <c r="F132" i="5"/>
  <c r="G132" i="5"/>
  <c r="H132" i="5"/>
  <c r="I132" i="5"/>
  <c r="J132" i="5"/>
  <c r="K132" i="5"/>
  <c r="L132" i="5"/>
  <c r="B133" i="5"/>
  <c r="C133" i="5"/>
  <c r="D133" i="5"/>
  <c r="E133" i="5"/>
  <c r="F133" i="5"/>
  <c r="G133" i="5"/>
  <c r="H133" i="5"/>
  <c r="I133" i="5"/>
  <c r="J133" i="5"/>
  <c r="K133" i="5"/>
  <c r="L133" i="5"/>
  <c r="B134" i="5"/>
  <c r="C134" i="5"/>
  <c r="D134" i="5"/>
  <c r="E134" i="5"/>
  <c r="F134" i="5"/>
  <c r="G134" i="5"/>
  <c r="H134" i="5"/>
  <c r="I134" i="5"/>
  <c r="J134" i="5"/>
  <c r="K134" i="5"/>
  <c r="L134" i="5"/>
  <c r="B135" i="5"/>
  <c r="C135" i="5"/>
  <c r="D135" i="5"/>
  <c r="E135" i="5"/>
  <c r="F135" i="5"/>
  <c r="G135" i="5"/>
  <c r="H135" i="5"/>
  <c r="I135" i="5"/>
  <c r="J135" i="5"/>
  <c r="K135" i="5"/>
  <c r="L135" i="5"/>
  <c r="B136" i="5"/>
  <c r="C136" i="5"/>
  <c r="D136" i="5"/>
  <c r="E136" i="5"/>
  <c r="F136" i="5"/>
  <c r="G136" i="5"/>
  <c r="H136" i="5"/>
  <c r="I136" i="5"/>
  <c r="J136" i="5"/>
  <c r="K136" i="5"/>
  <c r="L136" i="5"/>
  <c r="B137" i="5"/>
  <c r="C137" i="5"/>
  <c r="D137" i="5"/>
  <c r="E137" i="5"/>
  <c r="F137" i="5"/>
  <c r="G137" i="5"/>
  <c r="H137" i="5"/>
  <c r="I137" i="5"/>
  <c r="J137" i="5"/>
  <c r="K137" i="5"/>
  <c r="L137" i="5"/>
  <c r="B138" i="5"/>
  <c r="C138" i="5"/>
  <c r="D138" i="5"/>
  <c r="E138" i="5"/>
  <c r="F138" i="5"/>
  <c r="G138" i="5"/>
  <c r="H138" i="5"/>
  <c r="I138" i="5"/>
  <c r="J138" i="5"/>
  <c r="K138" i="5"/>
  <c r="L138" i="5"/>
  <c r="B139" i="5"/>
  <c r="C139" i="5"/>
  <c r="D139" i="5"/>
  <c r="E139" i="5"/>
  <c r="F139" i="5"/>
  <c r="G139" i="5"/>
  <c r="H139" i="5"/>
  <c r="I139" i="5"/>
  <c r="J139" i="5"/>
  <c r="K139" i="5"/>
  <c r="L139" i="5"/>
  <c r="B140" i="5"/>
  <c r="C140" i="5"/>
  <c r="D140" i="5"/>
  <c r="E140" i="5"/>
  <c r="F140" i="5"/>
  <c r="G140" i="5"/>
  <c r="H140" i="5"/>
  <c r="I140" i="5"/>
  <c r="J140" i="5"/>
  <c r="K140" i="5"/>
  <c r="L140" i="5"/>
  <c r="B141" i="5"/>
  <c r="C141" i="5"/>
  <c r="D141" i="5"/>
  <c r="E141" i="5"/>
  <c r="F141" i="5"/>
  <c r="G141" i="5"/>
  <c r="H141" i="5"/>
  <c r="I141" i="5"/>
  <c r="J141" i="5"/>
  <c r="K141" i="5"/>
  <c r="L141" i="5"/>
  <c r="B142" i="5"/>
  <c r="C142" i="5"/>
  <c r="D142" i="5"/>
  <c r="E142" i="5"/>
  <c r="F142" i="5"/>
  <c r="G142" i="5"/>
  <c r="H142" i="5"/>
  <c r="I142" i="5"/>
  <c r="J142" i="5"/>
  <c r="K142" i="5"/>
  <c r="L142" i="5"/>
  <c r="B143" i="5"/>
  <c r="C143" i="5"/>
  <c r="D143" i="5"/>
  <c r="E143" i="5"/>
  <c r="F143" i="5"/>
  <c r="G143" i="5"/>
  <c r="H143" i="5"/>
  <c r="I143" i="5"/>
  <c r="J143" i="5"/>
  <c r="K143" i="5"/>
  <c r="L143" i="5"/>
  <c r="B144" i="5"/>
  <c r="C144" i="5"/>
  <c r="D144" i="5"/>
  <c r="E144" i="5"/>
  <c r="F144" i="5"/>
  <c r="G144" i="5"/>
  <c r="H144" i="5"/>
  <c r="I144" i="5"/>
  <c r="J144" i="5"/>
  <c r="K144" i="5"/>
  <c r="L144" i="5"/>
  <c r="B145" i="5"/>
  <c r="C145" i="5"/>
  <c r="D145" i="5"/>
  <c r="E145" i="5"/>
  <c r="F145" i="5"/>
  <c r="G145" i="5"/>
  <c r="H145" i="5"/>
  <c r="I145" i="5"/>
  <c r="J145" i="5"/>
  <c r="K145" i="5"/>
  <c r="L145" i="5"/>
  <c r="B146" i="5"/>
  <c r="C146" i="5"/>
  <c r="D146" i="5"/>
  <c r="E146" i="5"/>
  <c r="F146" i="5"/>
  <c r="G146" i="5"/>
  <c r="H146" i="5"/>
  <c r="I146" i="5"/>
  <c r="J146" i="5"/>
  <c r="K146" i="5"/>
  <c r="L146" i="5"/>
  <c r="B147" i="5"/>
  <c r="C147" i="5"/>
  <c r="D147" i="5"/>
  <c r="E147" i="5"/>
  <c r="F147" i="5"/>
  <c r="G147" i="5"/>
  <c r="H147" i="5"/>
  <c r="I147" i="5"/>
  <c r="J147" i="5"/>
  <c r="K147" i="5"/>
  <c r="L147" i="5"/>
  <c r="B148" i="5"/>
  <c r="C148" i="5"/>
  <c r="D148" i="5"/>
  <c r="E148" i="5"/>
  <c r="F148" i="5"/>
  <c r="G148" i="5"/>
  <c r="H148" i="5"/>
  <c r="I148" i="5"/>
  <c r="J148" i="5"/>
  <c r="K148" i="5"/>
  <c r="L148" i="5"/>
  <c r="B149" i="5"/>
  <c r="C149" i="5"/>
  <c r="D149" i="5"/>
  <c r="E149" i="5"/>
  <c r="F149" i="5"/>
  <c r="G149" i="5"/>
  <c r="H149" i="5"/>
  <c r="I149" i="5"/>
  <c r="J149" i="5"/>
  <c r="K149" i="5"/>
  <c r="L149" i="5"/>
  <c r="B150" i="5"/>
  <c r="C150" i="5"/>
  <c r="D150" i="5"/>
  <c r="E150" i="5"/>
  <c r="F150" i="5"/>
  <c r="G150" i="5"/>
  <c r="H150" i="5"/>
  <c r="I150" i="5"/>
  <c r="J150" i="5"/>
  <c r="K150" i="5"/>
  <c r="L150" i="5"/>
  <c r="B151" i="5"/>
  <c r="C151" i="5"/>
  <c r="D151" i="5"/>
  <c r="E151" i="5"/>
  <c r="F151" i="5"/>
  <c r="G151" i="5"/>
  <c r="H151" i="5"/>
  <c r="I151" i="5"/>
  <c r="J151" i="5"/>
  <c r="K151" i="5"/>
  <c r="L151" i="5"/>
  <c r="B152" i="5"/>
  <c r="C152" i="5"/>
  <c r="D152" i="5"/>
  <c r="E152" i="5"/>
  <c r="F152" i="5"/>
  <c r="G152" i="5"/>
  <c r="H152" i="5"/>
  <c r="I152" i="5"/>
  <c r="J152" i="5"/>
  <c r="K152" i="5"/>
  <c r="L152" i="5"/>
  <c r="B153" i="5"/>
  <c r="C153" i="5"/>
  <c r="D153" i="5"/>
  <c r="E153" i="5"/>
  <c r="F153" i="5"/>
  <c r="G153" i="5"/>
  <c r="H153" i="5"/>
  <c r="I153" i="5"/>
  <c r="J153" i="5"/>
  <c r="K153" i="5"/>
  <c r="L153" i="5"/>
  <c r="B154" i="5"/>
  <c r="C154" i="5"/>
  <c r="D154" i="5"/>
  <c r="E154" i="5"/>
  <c r="F154" i="5"/>
  <c r="G154" i="5"/>
  <c r="H154" i="5"/>
  <c r="I154" i="5"/>
  <c r="J154" i="5"/>
  <c r="K154" i="5"/>
  <c r="L154" i="5"/>
  <c r="B155" i="5"/>
  <c r="C155" i="5"/>
  <c r="D155" i="5"/>
  <c r="E155" i="5"/>
  <c r="F155" i="5"/>
  <c r="G155" i="5"/>
  <c r="H155" i="5"/>
  <c r="I155" i="5"/>
  <c r="J155" i="5"/>
  <c r="K155" i="5"/>
  <c r="L155" i="5"/>
  <c r="B156" i="5"/>
  <c r="C156" i="5"/>
  <c r="D156" i="5"/>
  <c r="E156" i="5"/>
  <c r="F156" i="5"/>
  <c r="G156" i="5"/>
  <c r="H156" i="5"/>
  <c r="I156" i="5"/>
  <c r="J156" i="5"/>
  <c r="K156" i="5"/>
  <c r="L156" i="5"/>
  <c r="B157" i="5"/>
  <c r="C157" i="5"/>
  <c r="D157" i="5"/>
  <c r="E157" i="5"/>
  <c r="F157" i="5"/>
  <c r="G157" i="5"/>
  <c r="H157" i="5"/>
  <c r="I157" i="5"/>
  <c r="J157" i="5"/>
  <c r="K157" i="5"/>
  <c r="L157" i="5"/>
  <c r="B158" i="5"/>
  <c r="C158" i="5"/>
  <c r="D158" i="5"/>
  <c r="E158" i="5"/>
  <c r="F158" i="5"/>
  <c r="G158" i="5"/>
  <c r="H158" i="5"/>
  <c r="I158" i="5"/>
  <c r="J158" i="5"/>
  <c r="K158" i="5"/>
  <c r="L158" i="5"/>
  <c r="B159" i="5"/>
  <c r="C159" i="5"/>
  <c r="D159" i="5"/>
  <c r="E159" i="5"/>
  <c r="F159" i="5"/>
  <c r="G159" i="5"/>
  <c r="H159" i="5"/>
  <c r="I159" i="5"/>
  <c r="J159" i="5"/>
  <c r="K159" i="5"/>
  <c r="L159" i="5"/>
  <c r="B160" i="5"/>
  <c r="C160" i="5"/>
  <c r="D160" i="5"/>
  <c r="E160" i="5"/>
  <c r="F160" i="5"/>
  <c r="G160" i="5"/>
  <c r="H160" i="5"/>
  <c r="I160" i="5"/>
  <c r="J160" i="5"/>
  <c r="K160" i="5"/>
  <c r="L160" i="5"/>
  <c r="B161" i="5"/>
  <c r="C161" i="5"/>
  <c r="D161" i="5"/>
  <c r="E161" i="5"/>
  <c r="F161" i="5"/>
  <c r="G161" i="5"/>
  <c r="H161" i="5"/>
  <c r="I161" i="5"/>
  <c r="J161" i="5"/>
  <c r="K161" i="5"/>
  <c r="L161" i="5"/>
  <c r="B162" i="5"/>
  <c r="C162" i="5"/>
  <c r="D162" i="5"/>
  <c r="E162" i="5"/>
  <c r="F162" i="5"/>
  <c r="G162" i="5"/>
  <c r="H162" i="5"/>
  <c r="I162" i="5"/>
  <c r="J162" i="5"/>
  <c r="K162" i="5"/>
  <c r="L162" i="5"/>
  <c r="B163" i="5"/>
  <c r="C163" i="5"/>
  <c r="D163" i="5"/>
  <c r="E163" i="5"/>
  <c r="F163" i="5"/>
  <c r="G163" i="5"/>
  <c r="H163" i="5"/>
  <c r="I163" i="5"/>
  <c r="J163" i="5"/>
  <c r="K163" i="5"/>
  <c r="L163" i="5"/>
  <c r="B164" i="5"/>
  <c r="C164" i="5"/>
  <c r="D164" i="5"/>
  <c r="E164" i="5"/>
  <c r="F164" i="5"/>
  <c r="G164" i="5"/>
  <c r="H164" i="5"/>
  <c r="I164" i="5"/>
  <c r="J164" i="5"/>
  <c r="K164" i="5"/>
  <c r="L164" i="5"/>
  <c r="B165" i="5"/>
  <c r="C165" i="5"/>
  <c r="D165" i="5"/>
  <c r="E165" i="5"/>
  <c r="F165" i="5"/>
  <c r="G165" i="5"/>
  <c r="H165" i="5"/>
  <c r="I165" i="5"/>
  <c r="J165" i="5"/>
  <c r="K165" i="5"/>
  <c r="L165" i="5"/>
  <c r="B166" i="5"/>
  <c r="C166" i="5"/>
  <c r="D166" i="5"/>
  <c r="E166" i="5"/>
  <c r="F166" i="5"/>
  <c r="G166" i="5"/>
  <c r="H166" i="5"/>
  <c r="I166" i="5"/>
  <c r="J166" i="5"/>
  <c r="K166" i="5"/>
  <c r="L166" i="5"/>
  <c r="B167" i="5"/>
  <c r="C167" i="5"/>
  <c r="D167" i="5"/>
  <c r="E167" i="5"/>
  <c r="F167" i="5"/>
  <c r="G167" i="5"/>
  <c r="H167" i="5"/>
  <c r="I167" i="5"/>
  <c r="J167" i="5"/>
  <c r="K167" i="5"/>
  <c r="L167" i="5"/>
  <c r="B168" i="5"/>
  <c r="C168" i="5"/>
  <c r="D168" i="5"/>
  <c r="E168" i="5"/>
  <c r="F168" i="5"/>
  <c r="G168" i="5"/>
  <c r="H168" i="5"/>
  <c r="I168" i="5"/>
  <c r="J168" i="5"/>
  <c r="K168" i="5"/>
  <c r="L168" i="5"/>
  <c r="B169" i="5"/>
  <c r="C169" i="5"/>
  <c r="D169" i="5"/>
  <c r="E169" i="5"/>
  <c r="F169" i="5"/>
  <c r="G169" i="5"/>
  <c r="H169" i="5"/>
  <c r="I169" i="5"/>
  <c r="J169" i="5"/>
  <c r="K169" i="5"/>
  <c r="L169" i="5"/>
  <c r="B170" i="5"/>
  <c r="C170" i="5"/>
  <c r="D170" i="5"/>
  <c r="E170" i="5"/>
  <c r="F170" i="5"/>
  <c r="G170" i="5"/>
  <c r="H170" i="5"/>
  <c r="I170" i="5"/>
  <c r="J170" i="5"/>
  <c r="K170" i="5"/>
  <c r="L170" i="5"/>
  <c r="B171" i="5"/>
  <c r="C171" i="5"/>
  <c r="D171" i="5"/>
  <c r="E171" i="5"/>
  <c r="F171" i="5"/>
  <c r="G171" i="5"/>
  <c r="H171" i="5"/>
  <c r="I171" i="5"/>
  <c r="J171" i="5"/>
  <c r="K171" i="5"/>
  <c r="L171" i="5"/>
  <c r="B172" i="5"/>
  <c r="C172" i="5"/>
  <c r="D172" i="5"/>
  <c r="E172" i="5"/>
  <c r="F172" i="5"/>
  <c r="G172" i="5"/>
  <c r="H172" i="5"/>
  <c r="I172" i="5"/>
  <c r="J172" i="5"/>
  <c r="K172" i="5"/>
  <c r="L172" i="5"/>
  <c r="B173" i="5"/>
  <c r="C173" i="5"/>
  <c r="D173" i="5"/>
  <c r="E173" i="5"/>
  <c r="F173" i="5"/>
  <c r="G173" i="5"/>
  <c r="H173" i="5"/>
  <c r="I173" i="5"/>
  <c r="J173" i="5"/>
  <c r="K173" i="5"/>
  <c r="L173" i="5"/>
  <c r="B174" i="5"/>
  <c r="C174" i="5"/>
  <c r="D174" i="5"/>
  <c r="E174" i="5"/>
  <c r="F174" i="5"/>
  <c r="G174" i="5"/>
  <c r="H174" i="5"/>
  <c r="I174" i="5"/>
  <c r="J174" i="5"/>
  <c r="K174" i="5"/>
  <c r="L174" i="5"/>
  <c r="B175" i="5"/>
  <c r="C175" i="5"/>
  <c r="D175" i="5"/>
  <c r="E175" i="5"/>
  <c r="F175" i="5"/>
  <c r="G175" i="5"/>
  <c r="H175" i="5"/>
  <c r="I175" i="5"/>
  <c r="J175" i="5"/>
  <c r="K175" i="5"/>
  <c r="L175" i="5"/>
  <c r="B176" i="5"/>
  <c r="C176" i="5"/>
  <c r="D176" i="5"/>
  <c r="E176" i="5"/>
  <c r="F176" i="5"/>
  <c r="G176" i="5"/>
  <c r="H176" i="5"/>
  <c r="I176" i="5"/>
  <c r="J176" i="5"/>
  <c r="K176" i="5"/>
  <c r="L176" i="5"/>
  <c r="B177" i="5"/>
  <c r="C177" i="5"/>
  <c r="D177" i="5"/>
  <c r="E177" i="5"/>
  <c r="F177" i="5"/>
  <c r="G177" i="5"/>
  <c r="H177" i="5"/>
  <c r="I177" i="5"/>
  <c r="J177" i="5"/>
  <c r="K177" i="5"/>
  <c r="L177" i="5"/>
  <c r="B178" i="5"/>
  <c r="C178" i="5"/>
  <c r="D178" i="5"/>
  <c r="E178" i="5"/>
  <c r="F178" i="5"/>
  <c r="G178" i="5"/>
  <c r="H178" i="5"/>
  <c r="I178" i="5"/>
  <c r="J178" i="5"/>
  <c r="K178" i="5"/>
  <c r="L178" i="5"/>
  <c r="B179" i="5"/>
  <c r="C179" i="5"/>
  <c r="D179" i="5"/>
  <c r="E179" i="5"/>
  <c r="F179" i="5"/>
  <c r="G179" i="5"/>
  <c r="H179" i="5"/>
  <c r="I179" i="5"/>
  <c r="J179" i="5"/>
  <c r="K179" i="5"/>
  <c r="L179" i="5"/>
  <c r="B180" i="5"/>
  <c r="C180" i="5"/>
  <c r="D180" i="5"/>
  <c r="E180" i="5"/>
  <c r="F180" i="5"/>
  <c r="G180" i="5"/>
  <c r="H180" i="5"/>
  <c r="I180" i="5"/>
  <c r="J180" i="5"/>
  <c r="K180" i="5"/>
  <c r="L180" i="5"/>
  <c r="B181" i="5"/>
  <c r="C181" i="5"/>
  <c r="D181" i="5"/>
  <c r="E181" i="5"/>
  <c r="F181" i="5"/>
  <c r="G181" i="5"/>
  <c r="H181" i="5"/>
  <c r="I181" i="5"/>
  <c r="J181" i="5"/>
  <c r="K181" i="5"/>
  <c r="L181" i="5"/>
  <c r="B182" i="5"/>
  <c r="C182" i="5"/>
  <c r="D182" i="5"/>
  <c r="E182" i="5"/>
  <c r="F182" i="5"/>
  <c r="G182" i="5"/>
  <c r="H182" i="5"/>
  <c r="I182" i="5"/>
  <c r="J182" i="5"/>
  <c r="K182" i="5"/>
  <c r="L182" i="5"/>
  <c r="B183" i="5"/>
  <c r="C183" i="5"/>
  <c r="D183" i="5"/>
  <c r="E183" i="5"/>
  <c r="F183" i="5"/>
  <c r="G183" i="5"/>
  <c r="H183" i="5"/>
  <c r="I183" i="5"/>
  <c r="J183" i="5"/>
  <c r="K183" i="5"/>
  <c r="L183" i="5"/>
  <c r="B184" i="5"/>
  <c r="C184" i="5"/>
  <c r="D184" i="5"/>
  <c r="E184" i="5"/>
  <c r="F184" i="5"/>
  <c r="G184" i="5"/>
  <c r="H184" i="5"/>
  <c r="I184" i="5"/>
  <c r="J184" i="5"/>
  <c r="K184" i="5"/>
  <c r="L184" i="5"/>
  <c r="B185" i="5"/>
  <c r="C185" i="5"/>
  <c r="D185" i="5"/>
  <c r="E185" i="5"/>
  <c r="F185" i="5"/>
  <c r="G185" i="5"/>
  <c r="H185" i="5"/>
  <c r="I185" i="5"/>
  <c r="J185" i="5"/>
  <c r="K185" i="5"/>
  <c r="L185" i="5"/>
  <c r="B186" i="5"/>
  <c r="C186" i="5"/>
  <c r="D186" i="5"/>
  <c r="E186" i="5"/>
  <c r="F186" i="5"/>
  <c r="G186" i="5"/>
  <c r="H186" i="5"/>
  <c r="I186" i="5"/>
  <c r="J186" i="5"/>
  <c r="K186" i="5"/>
  <c r="L186" i="5"/>
  <c r="B187" i="5"/>
  <c r="C187" i="5"/>
  <c r="D187" i="5"/>
  <c r="E187" i="5"/>
  <c r="F187" i="5"/>
  <c r="G187" i="5"/>
  <c r="H187" i="5"/>
  <c r="I187" i="5"/>
  <c r="J187" i="5"/>
  <c r="K187" i="5"/>
  <c r="L187" i="5"/>
  <c r="B188" i="5"/>
  <c r="C188" i="5"/>
  <c r="D188" i="5"/>
  <c r="E188" i="5"/>
  <c r="F188" i="5"/>
  <c r="G188" i="5"/>
  <c r="H188" i="5"/>
  <c r="I188" i="5"/>
  <c r="J188" i="5"/>
  <c r="K188" i="5"/>
  <c r="L188" i="5"/>
  <c r="B189" i="5"/>
  <c r="C189" i="5"/>
  <c r="D189" i="5"/>
  <c r="E189" i="5"/>
  <c r="F189" i="5"/>
  <c r="G189" i="5"/>
  <c r="H189" i="5"/>
  <c r="I189" i="5"/>
  <c r="J189" i="5"/>
  <c r="K189" i="5"/>
  <c r="L189" i="5"/>
  <c r="B190" i="5"/>
  <c r="C190" i="5"/>
  <c r="D190" i="5"/>
  <c r="E190" i="5"/>
  <c r="F190" i="5"/>
  <c r="G190" i="5"/>
  <c r="H190" i="5"/>
  <c r="I190" i="5"/>
  <c r="J190" i="5"/>
  <c r="K190" i="5"/>
  <c r="L190" i="5"/>
  <c r="B191" i="5"/>
  <c r="C191" i="5"/>
  <c r="D191" i="5"/>
  <c r="E191" i="5"/>
  <c r="F191" i="5"/>
  <c r="G191" i="5"/>
  <c r="H191" i="5"/>
  <c r="I191" i="5"/>
  <c r="J191" i="5"/>
  <c r="K191" i="5"/>
  <c r="L191" i="5"/>
  <c r="B192" i="5"/>
  <c r="C192" i="5"/>
  <c r="D192" i="5"/>
  <c r="E192" i="5"/>
  <c r="F192" i="5"/>
  <c r="G192" i="5"/>
  <c r="H192" i="5"/>
  <c r="I192" i="5"/>
  <c r="J192" i="5"/>
  <c r="K192" i="5"/>
  <c r="L192" i="5"/>
  <c r="B193" i="5"/>
  <c r="C193" i="5"/>
  <c r="D193" i="5"/>
  <c r="E193" i="5"/>
  <c r="F193" i="5"/>
  <c r="G193" i="5"/>
  <c r="H193" i="5"/>
  <c r="I193" i="5"/>
  <c r="J193" i="5"/>
  <c r="K193" i="5"/>
  <c r="L193" i="5"/>
  <c r="B194" i="5"/>
  <c r="C194" i="5"/>
  <c r="D194" i="5"/>
  <c r="E194" i="5"/>
  <c r="F194" i="5"/>
  <c r="G194" i="5"/>
  <c r="H194" i="5"/>
  <c r="I194" i="5"/>
  <c r="J194" i="5"/>
  <c r="K194" i="5"/>
  <c r="L194" i="5"/>
  <c r="B195" i="5"/>
  <c r="C195" i="5"/>
  <c r="D195" i="5"/>
  <c r="E195" i="5"/>
  <c r="F195" i="5"/>
  <c r="G195" i="5"/>
  <c r="H195" i="5"/>
  <c r="I195" i="5"/>
  <c r="J195" i="5"/>
  <c r="K195" i="5"/>
  <c r="L195" i="5"/>
  <c r="B196" i="5"/>
  <c r="C196" i="5"/>
  <c r="D196" i="5"/>
  <c r="E196" i="5"/>
  <c r="F196" i="5"/>
  <c r="G196" i="5"/>
  <c r="H196" i="5"/>
  <c r="I196" i="5"/>
  <c r="J196" i="5"/>
  <c r="K196" i="5"/>
  <c r="L196" i="5"/>
  <c r="B197" i="5"/>
  <c r="C197" i="5"/>
  <c r="D197" i="5"/>
  <c r="E197" i="5"/>
  <c r="F197" i="5"/>
  <c r="G197" i="5"/>
  <c r="H197" i="5"/>
  <c r="I197" i="5"/>
  <c r="J197" i="5"/>
  <c r="K197" i="5"/>
  <c r="L197" i="5"/>
  <c r="B198" i="5"/>
  <c r="C198" i="5"/>
  <c r="D198" i="5"/>
  <c r="E198" i="5"/>
  <c r="F198" i="5"/>
  <c r="G198" i="5"/>
  <c r="H198" i="5"/>
  <c r="I198" i="5"/>
  <c r="J198" i="5"/>
  <c r="K198" i="5"/>
  <c r="L198" i="5"/>
  <c r="B199" i="5"/>
  <c r="C199" i="5"/>
  <c r="D199" i="5"/>
  <c r="E199" i="5"/>
  <c r="F199" i="5"/>
  <c r="G199" i="5"/>
  <c r="H199" i="5"/>
  <c r="I199" i="5"/>
  <c r="J199" i="5"/>
  <c r="K199" i="5"/>
  <c r="L199" i="5"/>
  <c r="B200" i="5"/>
  <c r="C200" i="5"/>
  <c r="D200" i="5"/>
  <c r="E200" i="5"/>
  <c r="F200" i="5"/>
  <c r="G200" i="5"/>
  <c r="H200" i="5"/>
  <c r="I200" i="5"/>
  <c r="J200" i="5"/>
  <c r="K200" i="5"/>
  <c r="L200" i="5"/>
  <c r="B201" i="5"/>
  <c r="C201" i="5"/>
  <c r="D201" i="5"/>
  <c r="E201" i="5"/>
  <c r="F201" i="5"/>
  <c r="G201" i="5"/>
  <c r="H201" i="5"/>
  <c r="I201" i="5"/>
  <c r="J201" i="5"/>
  <c r="K201" i="5"/>
  <c r="L201" i="5"/>
  <c r="B202" i="5"/>
  <c r="C202" i="5"/>
  <c r="D202" i="5"/>
  <c r="E202" i="5"/>
  <c r="F202" i="5"/>
  <c r="G202" i="5"/>
  <c r="H202" i="5"/>
  <c r="I202" i="5"/>
  <c r="J202" i="5"/>
  <c r="K202" i="5"/>
  <c r="L202" i="5"/>
  <c r="B203" i="5"/>
  <c r="C203" i="5"/>
  <c r="D203" i="5"/>
  <c r="E203" i="5"/>
  <c r="F203" i="5"/>
  <c r="G203" i="5"/>
  <c r="H203" i="5"/>
  <c r="I203" i="5"/>
  <c r="J203" i="5"/>
  <c r="K203" i="5"/>
  <c r="L203" i="5"/>
  <c r="B204" i="5"/>
  <c r="C204" i="5"/>
  <c r="D204" i="5"/>
  <c r="E204" i="5"/>
  <c r="F204" i="5"/>
  <c r="G204" i="5"/>
  <c r="H204" i="5"/>
  <c r="I204" i="5"/>
  <c r="J204" i="5"/>
  <c r="K204" i="5"/>
  <c r="L204" i="5"/>
  <c r="B205" i="5"/>
  <c r="C205" i="5"/>
  <c r="D205" i="5"/>
  <c r="E205" i="5"/>
  <c r="F205" i="5"/>
  <c r="G205" i="5"/>
  <c r="H205" i="5"/>
  <c r="I205" i="5"/>
  <c r="J205" i="5"/>
  <c r="K205" i="5"/>
  <c r="L205" i="5"/>
  <c r="B206" i="5"/>
  <c r="C206" i="5"/>
  <c r="D206" i="5"/>
  <c r="E206" i="5"/>
  <c r="F206" i="5"/>
  <c r="G206" i="5"/>
  <c r="H206" i="5"/>
  <c r="I206" i="5"/>
  <c r="J206" i="5"/>
  <c r="K206" i="5"/>
  <c r="L206" i="5"/>
  <c r="B207" i="5"/>
  <c r="C207" i="5"/>
  <c r="D207" i="5"/>
  <c r="E207" i="5"/>
  <c r="F207" i="5"/>
  <c r="G207" i="5"/>
  <c r="H207" i="5"/>
  <c r="I207" i="5"/>
  <c r="J207" i="5"/>
  <c r="K207" i="5"/>
  <c r="L207" i="5"/>
  <c r="B208" i="5"/>
  <c r="C208" i="5"/>
  <c r="D208" i="5"/>
  <c r="E208" i="5"/>
  <c r="F208" i="5"/>
  <c r="G208" i="5"/>
  <c r="H208" i="5"/>
  <c r="I208" i="5"/>
  <c r="J208" i="5"/>
  <c r="K208" i="5"/>
  <c r="L208" i="5"/>
  <c r="B209" i="5"/>
  <c r="C209" i="5"/>
  <c r="D209" i="5"/>
  <c r="E209" i="5"/>
  <c r="F209" i="5"/>
  <c r="G209" i="5"/>
  <c r="H209" i="5"/>
  <c r="I209" i="5"/>
  <c r="J209" i="5"/>
  <c r="K209" i="5"/>
  <c r="L209" i="5"/>
  <c r="B210" i="5"/>
  <c r="C210" i="5"/>
  <c r="D210" i="5"/>
  <c r="E210" i="5"/>
  <c r="F210" i="5"/>
  <c r="G210" i="5"/>
  <c r="H210" i="5"/>
  <c r="I210" i="5"/>
  <c r="J210" i="5"/>
  <c r="K210" i="5"/>
  <c r="L210" i="5"/>
  <c r="B211" i="5"/>
  <c r="C211" i="5"/>
  <c r="D211" i="5"/>
  <c r="E211" i="5"/>
  <c r="F211" i="5"/>
  <c r="G211" i="5"/>
  <c r="H211" i="5"/>
  <c r="I211" i="5"/>
  <c r="J211" i="5"/>
  <c r="K211" i="5"/>
  <c r="L211" i="5"/>
  <c r="B212" i="5"/>
  <c r="C212" i="5"/>
  <c r="D212" i="5"/>
  <c r="E212" i="5"/>
  <c r="F212" i="5"/>
  <c r="G212" i="5"/>
  <c r="H212" i="5"/>
  <c r="I212" i="5"/>
  <c r="J212" i="5"/>
  <c r="K212" i="5"/>
  <c r="L212" i="5"/>
  <c r="B213" i="5"/>
  <c r="C213" i="5"/>
  <c r="D213" i="5"/>
  <c r="E213" i="5"/>
  <c r="F213" i="5"/>
  <c r="G213" i="5"/>
  <c r="H213" i="5"/>
  <c r="I213" i="5"/>
  <c r="J213" i="5"/>
  <c r="K213" i="5"/>
  <c r="L213" i="5"/>
  <c r="B214" i="5"/>
  <c r="C214" i="5"/>
  <c r="D214" i="5"/>
  <c r="E214" i="5"/>
  <c r="F214" i="5"/>
  <c r="G214" i="5"/>
  <c r="H214" i="5"/>
  <c r="I214" i="5"/>
  <c r="J214" i="5"/>
  <c r="K214" i="5"/>
  <c r="L214" i="5"/>
  <c r="B215" i="5"/>
  <c r="C215" i="5"/>
  <c r="D215" i="5"/>
  <c r="E215" i="5"/>
  <c r="F215" i="5"/>
  <c r="G215" i="5"/>
  <c r="H215" i="5"/>
  <c r="I215" i="5"/>
  <c r="J215" i="5"/>
  <c r="K215" i="5"/>
  <c r="L215" i="5"/>
  <c r="B216" i="5"/>
  <c r="C216" i="5"/>
  <c r="D216" i="5"/>
  <c r="E216" i="5"/>
  <c r="F216" i="5"/>
  <c r="G216" i="5"/>
  <c r="H216" i="5"/>
  <c r="I216" i="5"/>
  <c r="J216" i="5"/>
  <c r="K216" i="5"/>
  <c r="L216" i="5"/>
  <c r="B217" i="5"/>
  <c r="C217" i="5"/>
  <c r="D217" i="5"/>
  <c r="E217" i="5"/>
  <c r="F217" i="5"/>
  <c r="G217" i="5"/>
  <c r="H217" i="5"/>
  <c r="I217" i="5"/>
  <c r="J217" i="5"/>
  <c r="K217" i="5"/>
  <c r="L217" i="5"/>
  <c r="B218" i="5"/>
  <c r="C218" i="5"/>
  <c r="D218" i="5"/>
  <c r="E218" i="5"/>
  <c r="F218" i="5"/>
  <c r="G218" i="5"/>
  <c r="H218" i="5"/>
  <c r="I218" i="5"/>
  <c r="J218" i="5"/>
  <c r="K218" i="5"/>
  <c r="L218" i="5"/>
  <c r="B219" i="5"/>
  <c r="C219" i="5"/>
  <c r="D219" i="5"/>
  <c r="E219" i="5"/>
  <c r="F219" i="5"/>
  <c r="G219" i="5"/>
  <c r="H219" i="5"/>
  <c r="I219" i="5"/>
  <c r="J219" i="5"/>
  <c r="K219" i="5"/>
  <c r="L219" i="5"/>
  <c r="B220" i="5"/>
  <c r="C220" i="5"/>
  <c r="D220" i="5"/>
  <c r="E220" i="5"/>
  <c r="F220" i="5"/>
  <c r="G220" i="5"/>
  <c r="H220" i="5"/>
  <c r="I220" i="5"/>
  <c r="J220" i="5"/>
  <c r="K220" i="5"/>
  <c r="L220" i="5"/>
  <c r="B221" i="5"/>
  <c r="C221" i="5"/>
  <c r="D221" i="5"/>
  <c r="E221" i="5"/>
  <c r="F221" i="5"/>
  <c r="G221" i="5"/>
  <c r="H221" i="5"/>
  <c r="I221" i="5"/>
  <c r="J221" i="5"/>
  <c r="K221" i="5"/>
  <c r="L221" i="5"/>
  <c r="B222" i="5"/>
  <c r="C222" i="5"/>
  <c r="D222" i="5"/>
  <c r="E222" i="5"/>
  <c r="F222" i="5"/>
  <c r="G222" i="5"/>
  <c r="H222" i="5"/>
  <c r="I222" i="5"/>
  <c r="J222" i="5"/>
  <c r="K222" i="5"/>
  <c r="L222" i="5"/>
  <c r="B223" i="5"/>
  <c r="C223" i="5"/>
  <c r="D223" i="5"/>
  <c r="E223" i="5"/>
  <c r="F223" i="5"/>
  <c r="G223" i="5"/>
  <c r="H223" i="5"/>
  <c r="I223" i="5"/>
  <c r="J223" i="5"/>
  <c r="K223" i="5"/>
  <c r="L223" i="5"/>
  <c r="B224" i="5"/>
  <c r="C224" i="5"/>
  <c r="D224" i="5"/>
  <c r="E224" i="5"/>
  <c r="F224" i="5"/>
  <c r="G224" i="5"/>
  <c r="H224" i="5"/>
  <c r="I224" i="5"/>
  <c r="J224" i="5"/>
  <c r="K224" i="5"/>
  <c r="L224" i="5"/>
  <c r="B225" i="5"/>
  <c r="C225" i="5"/>
  <c r="D225" i="5"/>
  <c r="E225" i="5"/>
  <c r="F225" i="5"/>
  <c r="G225" i="5"/>
  <c r="H225" i="5"/>
  <c r="I225" i="5"/>
  <c r="J225" i="5"/>
  <c r="K225" i="5"/>
  <c r="L225" i="5"/>
  <c r="B226" i="5"/>
  <c r="C226" i="5"/>
  <c r="D226" i="5"/>
  <c r="E226" i="5"/>
  <c r="F226" i="5"/>
  <c r="G226" i="5"/>
  <c r="H226" i="5"/>
  <c r="I226" i="5"/>
  <c r="J226" i="5"/>
  <c r="K226" i="5"/>
  <c r="L226" i="5"/>
  <c r="B227" i="5"/>
  <c r="C227" i="5"/>
  <c r="D227" i="5"/>
  <c r="E227" i="5"/>
  <c r="F227" i="5"/>
  <c r="G227" i="5"/>
  <c r="H227" i="5"/>
  <c r="I227" i="5"/>
  <c r="J227" i="5"/>
  <c r="K227" i="5"/>
  <c r="L227" i="5"/>
  <c r="B228" i="5"/>
  <c r="C228" i="5"/>
  <c r="D228" i="5"/>
  <c r="E228" i="5"/>
  <c r="F228" i="5"/>
  <c r="G228" i="5"/>
  <c r="H228" i="5"/>
  <c r="I228" i="5"/>
  <c r="J228" i="5"/>
  <c r="K228" i="5"/>
  <c r="L228" i="5"/>
  <c r="B229" i="5"/>
  <c r="C229" i="5"/>
  <c r="D229" i="5"/>
  <c r="E229" i="5"/>
  <c r="F229" i="5"/>
  <c r="G229" i="5"/>
  <c r="H229" i="5"/>
  <c r="I229" i="5"/>
  <c r="J229" i="5"/>
  <c r="K229" i="5"/>
  <c r="L229" i="5"/>
  <c r="B230" i="5"/>
  <c r="C230" i="5"/>
  <c r="D230" i="5"/>
  <c r="E230" i="5"/>
  <c r="F230" i="5"/>
  <c r="G230" i="5"/>
  <c r="H230" i="5"/>
  <c r="I230" i="5"/>
  <c r="J230" i="5"/>
  <c r="K230" i="5"/>
  <c r="L230" i="5"/>
  <c r="B231" i="5"/>
  <c r="C231" i="5"/>
  <c r="D231" i="5"/>
  <c r="E231" i="5"/>
  <c r="F231" i="5"/>
  <c r="G231" i="5"/>
  <c r="H231" i="5"/>
  <c r="I231" i="5"/>
  <c r="J231" i="5"/>
  <c r="K231" i="5"/>
  <c r="L231" i="5"/>
  <c r="B232" i="5"/>
  <c r="C232" i="5"/>
  <c r="D232" i="5"/>
  <c r="E232" i="5"/>
  <c r="F232" i="5"/>
  <c r="G232" i="5"/>
  <c r="H232" i="5"/>
  <c r="I232" i="5"/>
  <c r="J232" i="5"/>
  <c r="K232" i="5"/>
  <c r="L232" i="5"/>
  <c r="B233" i="5"/>
  <c r="C233" i="5"/>
  <c r="D233" i="5"/>
  <c r="E233" i="5"/>
  <c r="F233" i="5"/>
  <c r="G233" i="5"/>
  <c r="H233" i="5"/>
  <c r="I233" i="5"/>
  <c r="J233" i="5"/>
  <c r="K233" i="5"/>
  <c r="L233" i="5"/>
  <c r="B234" i="5"/>
  <c r="C234" i="5"/>
  <c r="D234" i="5"/>
  <c r="E234" i="5"/>
  <c r="F234" i="5"/>
  <c r="G234" i="5"/>
  <c r="H234" i="5"/>
  <c r="I234" i="5"/>
  <c r="J234" i="5"/>
  <c r="K234" i="5"/>
  <c r="L234" i="5"/>
  <c r="B235" i="5"/>
  <c r="C235" i="5"/>
  <c r="D235" i="5"/>
  <c r="E235" i="5"/>
  <c r="F235" i="5"/>
  <c r="G235" i="5"/>
  <c r="H235" i="5"/>
  <c r="I235" i="5"/>
  <c r="J235" i="5"/>
  <c r="K235" i="5"/>
  <c r="L235" i="5"/>
  <c r="B236" i="5"/>
  <c r="C236" i="5"/>
  <c r="D236" i="5"/>
  <c r="E236" i="5"/>
  <c r="F236" i="5"/>
  <c r="G236" i="5"/>
  <c r="H236" i="5"/>
  <c r="I236" i="5"/>
  <c r="J236" i="5"/>
  <c r="K236" i="5"/>
  <c r="L236" i="5"/>
  <c r="B237" i="5"/>
  <c r="C237" i="5"/>
  <c r="D237" i="5"/>
  <c r="E237" i="5"/>
  <c r="F237" i="5"/>
  <c r="G237" i="5"/>
  <c r="H237" i="5"/>
  <c r="I237" i="5"/>
  <c r="J237" i="5"/>
  <c r="K237" i="5"/>
  <c r="L237" i="5"/>
  <c r="B238" i="5"/>
  <c r="C238" i="5"/>
  <c r="D238" i="5"/>
  <c r="E238" i="5"/>
  <c r="F238" i="5"/>
  <c r="G238" i="5"/>
  <c r="H238" i="5"/>
  <c r="I238" i="5"/>
  <c r="J238" i="5"/>
  <c r="K238" i="5"/>
  <c r="L238" i="5"/>
  <c r="B239" i="5"/>
  <c r="C239" i="5"/>
  <c r="D239" i="5"/>
  <c r="E239" i="5"/>
  <c r="F239" i="5"/>
  <c r="G239" i="5"/>
  <c r="H239" i="5"/>
  <c r="I239" i="5"/>
  <c r="J239" i="5"/>
  <c r="K239" i="5"/>
  <c r="L239" i="5"/>
  <c r="B240" i="5"/>
  <c r="C240" i="5"/>
  <c r="D240" i="5"/>
  <c r="E240" i="5"/>
  <c r="F240" i="5"/>
  <c r="G240" i="5"/>
  <c r="H240" i="5"/>
  <c r="I240" i="5"/>
  <c r="J240" i="5"/>
  <c r="K240" i="5"/>
  <c r="L240" i="5"/>
  <c r="B241" i="5"/>
  <c r="C241" i="5"/>
  <c r="D241" i="5"/>
  <c r="E241" i="5"/>
  <c r="F241" i="5"/>
  <c r="G241" i="5"/>
  <c r="H241" i="5"/>
  <c r="I241" i="5"/>
  <c r="J241" i="5"/>
  <c r="K241" i="5"/>
  <c r="L241" i="5"/>
  <c r="B242" i="5"/>
  <c r="C242" i="5"/>
  <c r="D242" i="5"/>
  <c r="E242" i="5"/>
  <c r="F242" i="5"/>
  <c r="G242" i="5"/>
  <c r="H242" i="5"/>
  <c r="I242" i="5"/>
  <c r="J242" i="5"/>
  <c r="K242" i="5"/>
  <c r="L242" i="5"/>
  <c r="B243" i="5"/>
  <c r="C243" i="5"/>
  <c r="D243" i="5"/>
  <c r="E243" i="5"/>
  <c r="F243" i="5"/>
  <c r="G243" i="5"/>
  <c r="H243" i="5"/>
  <c r="I243" i="5"/>
  <c r="J243" i="5"/>
  <c r="K243" i="5"/>
  <c r="L243" i="5"/>
  <c r="B244" i="5"/>
  <c r="C244" i="5"/>
  <c r="D244" i="5"/>
  <c r="E244" i="5"/>
  <c r="F244" i="5"/>
  <c r="G244" i="5"/>
  <c r="H244" i="5"/>
  <c r="I244" i="5"/>
  <c r="J244" i="5"/>
  <c r="K244" i="5"/>
  <c r="L244" i="5"/>
  <c r="B245" i="5"/>
  <c r="C245" i="5"/>
  <c r="D245" i="5"/>
  <c r="E245" i="5"/>
  <c r="F245" i="5"/>
  <c r="G245" i="5"/>
  <c r="H245" i="5"/>
  <c r="I245" i="5"/>
  <c r="J245" i="5"/>
  <c r="K245" i="5"/>
  <c r="L245" i="5"/>
  <c r="B246" i="5"/>
  <c r="C246" i="5"/>
  <c r="D246" i="5"/>
  <c r="E246" i="5"/>
  <c r="F246" i="5"/>
  <c r="G246" i="5"/>
  <c r="H246" i="5"/>
  <c r="I246" i="5"/>
  <c r="J246" i="5"/>
  <c r="K246" i="5"/>
  <c r="L246" i="5"/>
  <c r="B247" i="5"/>
  <c r="C247" i="5"/>
  <c r="D247" i="5"/>
  <c r="E247" i="5"/>
  <c r="F247" i="5"/>
  <c r="G247" i="5"/>
  <c r="H247" i="5"/>
  <c r="I247" i="5"/>
  <c r="J247" i="5"/>
  <c r="K247" i="5"/>
  <c r="L247" i="5"/>
  <c r="B248" i="5"/>
  <c r="C248" i="5"/>
  <c r="D248" i="5"/>
  <c r="E248" i="5"/>
  <c r="F248" i="5"/>
  <c r="G248" i="5"/>
  <c r="H248" i="5"/>
  <c r="I248" i="5"/>
  <c r="J248" i="5"/>
  <c r="K248" i="5"/>
  <c r="L248" i="5"/>
  <c r="B249" i="5"/>
  <c r="C249" i="5"/>
  <c r="D249" i="5"/>
  <c r="E249" i="5"/>
  <c r="F249" i="5"/>
  <c r="G249" i="5"/>
  <c r="H249" i="5"/>
  <c r="I249" i="5"/>
  <c r="J249" i="5"/>
  <c r="K249" i="5"/>
  <c r="L249" i="5"/>
  <c r="B250" i="5"/>
  <c r="C250" i="5"/>
  <c r="D250" i="5"/>
  <c r="E250" i="5"/>
  <c r="F250" i="5"/>
  <c r="G250" i="5"/>
  <c r="H250" i="5"/>
  <c r="I250" i="5"/>
  <c r="J250" i="5"/>
  <c r="K250" i="5"/>
  <c r="L250" i="5"/>
  <c r="B251" i="5"/>
  <c r="C251" i="5"/>
  <c r="D251" i="5"/>
  <c r="E251" i="5"/>
  <c r="F251" i="5"/>
  <c r="G251" i="5"/>
  <c r="H251" i="5"/>
  <c r="I251" i="5"/>
  <c r="J251" i="5"/>
  <c r="K251" i="5"/>
  <c r="L251" i="5"/>
  <c r="B252" i="5"/>
  <c r="C252" i="5"/>
  <c r="D252" i="5"/>
  <c r="E252" i="5"/>
  <c r="F252" i="5"/>
  <c r="G252" i="5"/>
  <c r="H252" i="5"/>
  <c r="I252" i="5"/>
  <c r="J252" i="5"/>
  <c r="K252" i="5"/>
  <c r="L252" i="5"/>
  <c r="B253" i="5"/>
  <c r="C253" i="5"/>
  <c r="D253" i="5"/>
  <c r="E253" i="5"/>
  <c r="F253" i="5"/>
  <c r="G253" i="5"/>
  <c r="H253" i="5"/>
  <c r="I253" i="5"/>
  <c r="J253" i="5"/>
  <c r="K253" i="5"/>
  <c r="L253" i="5"/>
  <c r="B254" i="5"/>
  <c r="C254" i="5"/>
  <c r="D254" i="5"/>
  <c r="E254" i="5"/>
  <c r="F254" i="5"/>
  <c r="G254" i="5"/>
  <c r="H254" i="5"/>
  <c r="I254" i="5"/>
  <c r="J254" i="5"/>
  <c r="K254" i="5"/>
  <c r="L254" i="5"/>
  <c r="B255" i="5"/>
  <c r="C255" i="5"/>
  <c r="D255" i="5"/>
  <c r="E255" i="5"/>
  <c r="F255" i="5"/>
  <c r="G255" i="5"/>
  <c r="H255" i="5"/>
  <c r="I255" i="5"/>
  <c r="J255" i="5"/>
  <c r="K255" i="5"/>
  <c r="L255" i="5"/>
  <c r="B256" i="5"/>
  <c r="C256" i="5"/>
  <c r="D256" i="5"/>
  <c r="E256" i="5"/>
  <c r="F256" i="5"/>
  <c r="G256" i="5"/>
  <c r="H256" i="5"/>
  <c r="I256" i="5"/>
  <c r="J256" i="5"/>
  <c r="K256" i="5"/>
  <c r="L256" i="5"/>
  <c r="B257" i="5"/>
  <c r="C257" i="5"/>
  <c r="D257" i="5"/>
  <c r="E257" i="5"/>
  <c r="F257" i="5"/>
  <c r="G257" i="5"/>
  <c r="H257" i="5"/>
  <c r="I257" i="5"/>
  <c r="J257" i="5"/>
  <c r="K257" i="5"/>
  <c r="L257" i="5"/>
  <c r="B258" i="5"/>
  <c r="C258" i="5"/>
  <c r="D258" i="5"/>
  <c r="E258" i="5"/>
  <c r="F258" i="5"/>
  <c r="G258" i="5"/>
  <c r="H258" i="5"/>
  <c r="I258" i="5"/>
  <c r="J258" i="5"/>
  <c r="K258" i="5"/>
  <c r="L258" i="5"/>
  <c r="B259" i="5"/>
  <c r="C259" i="5"/>
  <c r="D259" i="5"/>
  <c r="E259" i="5"/>
  <c r="F259" i="5"/>
  <c r="G259" i="5"/>
  <c r="H259" i="5"/>
  <c r="I259" i="5"/>
  <c r="J259" i="5"/>
  <c r="K259" i="5"/>
  <c r="L259" i="5"/>
  <c r="B260" i="5"/>
  <c r="C260" i="5"/>
  <c r="D260" i="5"/>
  <c r="E260" i="5"/>
  <c r="F260" i="5"/>
  <c r="G260" i="5"/>
  <c r="H260" i="5"/>
  <c r="I260" i="5"/>
  <c r="J260" i="5"/>
  <c r="K260" i="5"/>
  <c r="L260" i="5"/>
  <c r="B261" i="5"/>
  <c r="C261" i="5"/>
  <c r="D261" i="5"/>
  <c r="E261" i="5"/>
  <c r="F261" i="5"/>
  <c r="G261" i="5"/>
  <c r="H261" i="5"/>
  <c r="I261" i="5"/>
  <c r="J261" i="5"/>
  <c r="K261" i="5"/>
  <c r="L261" i="5"/>
  <c r="B262" i="5"/>
  <c r="C262" i="5"/>
  <c r="D262" i="5"/>
  <c r="E262" i="5"/>
  <c r="F262" i="5"/>
  <c r="G262" i="5"/>
  <c r="H262" i="5"/>
  <c r="I262" i="5"/>
  <c r="J262" i="5"/>
  <c r="K262" i="5"/>
  <c r="L262" i="5"/>
  <c r="B263" i="5"/>
  <c r="C263" i="5"/>
  <c r="D263" i="5"/>
  <c r="E263" i="5"/>
  <c r="F263" i="5"/>
  <c r="G263" i="5"/>
  <c r="H263" i="5"/>
  <c r="I263" i="5"/>
  <c r="J263" i="5"/>
  <c r="K263" i="5"/>
  <c r="L263" i="5"/>
  <c r="B264" i="5"/>
  <c r="C264" i="5"/>
  <c r="D264" i="5"/>
  <c r="E264" i="5"/>
  <c r="F264" i="5"/>
  <c r="G264" i="5"/>
  <c r="H264" i="5"/>
  <c r="I264" i="5"/>
  <c r="J264" i="5"/>
  <c r="K264" i="5"/>
  <c r="L264" i="5"/>
  <c r="B265" i="5"/>
  <c r="C265" i="5"/>
  <c r="D265" i="5"/>
  <c r="E265" i="5"/>
  <c r="F265" i="5"/>
  <c r="G265" i="5"/>
  <c r="H265" i="5"/>
  <c r="I265" i="5"/>
  <c r="J265" i="5"/>
  <c r="K265" i="5"/>
  <c r="L265" i="5"/>
  <c r="B266" i="5"/>
  <c r="C266" i="5"/>
  <c r="D266" i="5"/>
  <c r="E266" i="5"/>
  <c r="F266" i="5"/>
  <c r="G266" i="5"/>
  <c r="H266" i="5"/>
  <c r="I266" i="5"/>
  <c r="J266" i="5"/>
  <c r="K266" i="5"/>
  <c r="L266" i="5"/>
  <c r="B267" i="5"/>
  <c r="C267" i="5"/>
  <c r="D267" i="5"/>
  <c r="E267" i="5"/>
  <c r="F267" i="5"/>
  <c r="G267" i="5"/>
  <c r="H267" i="5"/>
  <c r="I267" i="5"/>
  <c r="J267" i="5"/>
  <c r="K267" i="5"/>
  <c r="L267" i="5"/>
  <c r="B268" i="5"/>
  <c r="C268" i="5"/>
  <c r="D268" i="5"/>
  <c r="E268" i="5"/>
  <c r="F268" i="5"/>
  <c r="G268" i="5"/>
  <c r="H268" i="5"/>
  <c r="I268" i="5"/>
  <c r="J268" i="5"/>
  <c r="K268" i="5"/>
  <c r="L268" i="5"/>
  <c r="B269" i="5"/>
  <c r="C269" i="5"/>
  <c r="D269" i="5"/>
  <c r="E269" i="5"/>
  <c r="F269" i="5"/>
  <c r="G269" i="5"/>
  <c r="H269" i="5"/>
  <c r="I269" i="5"/>
  <c r="J269" i="5"/>
  <c r="K269" i="5"/>
  <c r="L269" i="5"/>
  <c r="B270" i="5"/>
  <c r="C270" i="5"/>
  <c r="D270" i="5"/>
  <c r="E270" i="5"/>
  <c r="F270" i="5"/>
  <c r="G270" i="5"/>
  <c r="H270" i="5"/>
  <c r="I270" i="5"/>
  <c r="J270" i="5"/>
  <c r="K270" i="5"/>
  <c r="L270" i="5"/>
  <c r="B271" i="5"/>
  <c r="C271" i="5"/>
  <c r="D271" i="5"/>
  <c r="E271" i="5"/>
  <c r="F271" i="5"/>
  <c r="G271" i="5"/>
  <c r="H271" i="5"/>
  <c r="I271" i="5"/>
  <c r="J271" i="5"/>
  <c r="K271" i="5"/>
  <c r="L271" i="5"/>
  <c r="B272" i="5"/>
  <c r="C272" i="5"/>
  <c r="D272" i="5"/>
  <c r="E272" i="5"/>
  <c r="F272" i="5"/>
  <c r="G272" i="5"/>
  <c r="H272" i="5"/>
  <c r="I272" i="5"/>
  <c r="J272" i="5"/>
  <c r="K272" i="5"/>
  <c r="L272" i="5"/>
  <c r="B273" i="5"/>
  <c r="C273" i="5"/>
  <c r="D273" i="5"/>
  <c r="E273" i="5"/>
  <c r="F273" i="5"/>
  <c r="G273" i="5"/>
  <c r="H273" i="5"/>
  <c r="I273" i="5"/>
  <c r="J273" i="5"/>
  <c r="K273" i="5"/>
  <c r="L273" i="5"/>
  <c r="B274" i="5"/>
  <c r="C274" i="5"/>
  <c r="D274" i="5"/>
  <c r="E274" i="5"/>
  <c r="F274" i="5"/>
  <c r="G274" i="5"/>
  <c r="H274" i="5"/>
  <c r="I274" i="5"/>
  <c r="J274" i="5"/>
  <c r="K274" i="5"/>
  <c r="L274" i="5"/>
  <c r="B275" i="5"/>
  <c r="C275" i="5"/>
  <c r="D275" i="5"/>
  <c r="E275" i="5"/>
  <c r="F275" i="5"/>
  <c r="G275" i="5"/>
  <c r="H275" i="5"/>
  <c r="I275" i="5"/>
  <c r="J275" i="5"/>
  <c r="K275" i="5"/>
  <c r="L275" i="5"/>
  <c r="B276" i="5"/>
  <c r="C276" i="5"/>
  <c r="D276" i="5"/>
  <c r="E276" i="5"/>
  <c r="F276" i="5"/>
  <c r="G276" i="5"/>
  <c r="H276" i="5"/>
  <c r="I276" i="5"/>
  <c r="J276" i="5"/>
  <c r="K276" i="5"/>
  <c r="L276" i="5"/>
  <c r="B277" i="5"/>
  <c r="C277" i="5"/>
  <c r="D277" i="5"/>
  <c r="E277" i="5"/>
  <c r="F277" i="5"/>
  <c r="G277" i="5"/>
  <c r="H277" i="5"/>
  <c r="I277" i="5"/>
  <c r="J277" i="5"/>
  <c r="K277" i="5"/>
  <c r="L277" i="5"/>
  <c r="B278" i="5"/>
  <c r="C278" i="5"/>
  <c r="D278" i="5"/>
  <c r="E278" i="5"/>
  <c r="F278" i="5"/>
  <c r="G278" i="5"/>
  <c r="H278" i="5"/>
  <c r="I278" i="5"/>
  <c r="J278" i="5"/>
  <c r="K278" i="5"/>
  <c r="L278" i="5"/>
  <c r="B279" i="5"/>
  <c r="C279" i="5"/>
  <c r="D279" i="5"/>
  <c r="E279" i="5"/>
  <c r="F279" i="5"/>
  <c r="G279" i="5"/>
  <c r="H279" i="5"/>
  <c r="I279" i="5"/>
  <c r="J279" i="5"/>
  <c r="K279" i="5"/>
  <c r="L279" i="5"/>
  <c r="B280" i="5"/>
  <c r="C280" i="5"/>
  <c r="D280" i="5"/>
  <c r="E280" i="5"/>
  <c r="F280" i="5"/>
  <c r="G280" i="5"/>
  <c r="H280" i="5"/>
  <c r="I280" i="5"/>
  <c r="J280" i="5"/>
  <c r="K280" i="5"/>
  <c r="L280" i="5"/>
  <c r="B281" i="5"/>
  <c r="C281" i="5"/>
  <c r="D281" i="5"/>
  <c r="E281" i="5"/>
  <c r="F281" i="5"/>
  <c r="G281" i="5"/>
  <c r="H281" i="5"/>
  <c r="I281" i="5"/>
  <c r="J281" i="5"/>
  <c r="K281" i="5"/>
  <c r="L281" i="5"/>
  <c r="B282" i="5"/>
  <c r="C282" i="5"/>
  <c r="D282" i="5"/>
  <c r="E282" i="5"/>
  <c r="F282" i="5"/>
  <c r="G282" i="5"/>
  <c r="H282" i="5"/>
  <c r="I282" i="5"/>
  <c r="J282" i="5"/>
  <c r="K282" i="5"/>
  <c r="L282" i="5"/>
  <c r="B283" i="5"/>
  <c r="C283" i="5"/>
  <c r="D283" i="5"/>
  <c r="E283" i="5"/>
  <c r="F283" i="5"/>
  <c r="G283" i="5"/>
  <c r="H283" i="5"/>
  <c r="I283" i="5"/>
  <c r="J283" i="5"/>
  <c r="K283" i="5"/>
  <c r="L283" i="5"/>
  <c r="B284" i="5"/>
  <c r="C284" i="5"/>
  <c r="D284" i="5"/>
  <c r="E284" i="5"/>
  <c r="F284" i="5"/>
  <c r="G284" i="5"/>
  <c r="H284" i="5"/>
  <c r="I284" i="5"/>
  <c r="J284" i="5"/>
  <c r="K284" i="5"/>
  <c r="L284" i="5"/>
  <c r="B285" i="5"/>
  <c r="C285" i="5"/>
  <c r="D285" i="5"/>
  <c r="E285" i="5"/>
  <c r="F285" i="5"/>
  <c r="G285" i="5"/>
  <c r="H285" i="5"/>
  <c r="I285" i="5"/>
  <c r="J285" i="5"/>
  <c r="K285" i="5"/>
  <c r="L285" i="5"/>
  <c r="B286" i="5"/>
  <c r="C286" i="5"/>
  <c r="D286" i="5"/>
  <c r="E286" i="5"/>
  <c r="F286" i="5"/>
  <c r="G286" i="5"/>
  <c r="H286" i="5"/>
  <c r="I286" i="5"/>
  <c r="J286" i="5"/>
  <c r="K286" i="5"/>
  <c r="L286" i="5"/>
  <c r="B287" i="5"/>
  <c r="C287" i="5"/>
  <c r="D287" i="5"/>
  <c r="E287" i="5"/>
  <c r="F287" i="5"/>
  <c r="G287" i="5"/>
  <c r="H287" i="5"/>
  <c r="I287" i="5"/>
  <c r="J287" i="5"/>
  <c r="K287" i="5"/>
  <c r="L287" i="5"/>
  <c r="B288" i="5"/>
  <c r="C288" i="5"/>
  <c r="D288" i="5"/>
  <c r="E288" i="5"/>
  <c r="F288" i="5"/>
  <c r="G288" i="5"/>
  <c r="H288" i="5"/>
  <c r="I288" i="5"/>
  <c r="J288" i="5"/>
  <c r="K288" i="5"/>
  <c r="L288" i="5"/>
  <c r="B289" i="5"/>
  <c r="C289" i="5"/>
  <c r="D289" i="5"/>
  <c r="E289" i="5"/>
  <c r="F289" i="5"/>
  <c r="G289" i="5"/>
  <c r="H289" i="5"/>
  <c r="I289" i="5"/>
  <c r="J289" i="5"/>
  <c r="K289" i="5"/>
  <c r="L289" i="5"/>
  <c r="B290" i="5"/>
  <c r="C290" i="5"/>
  <c r="D290" i="5"/>
  <c r="E290" i="5"/>
  <c r="F290" i="5"/>
  <c r="G290" i="5"/>
  <c r="H290" i="5"/>
  <c r="I290" i="5"/>
  <c r="J290" i="5"/>
  <c r="K290" i="5"/>
  <c r="L290" i="5"/>
  <c r="B291" i="5"/>
  <c r="C291" i="5"/>
  <c r="D291" i="5"/>
  <c r="E291" i="5"/>
  <c r="F291" i="5"/>
  <c r="G291" i="5"/>
  <c r="H291" i="5"/>
  <c r="I291" i="5"/>
  <c r="J291" i="5"/>
  <c r="K291" i="5"/>
  <c r="L291" i="5"/>
  <c r="B292" i="5"/>
  <c r="C292" i="5"/>
  <c r="D292" i="5"/>
  <c r="E292" i="5"/>
  <c r="F292" i="5"/>
  <c r="G292" i="5"/>
  <c r="H292" i="5"/>
  <c r="I292" i="5"/>
  <c r="J292" i="5"/>
  <c r="K292" i="5"/>
  <c r="L292" i="5"/>
  <c r="B293" i="5"/>
  <c r="C293" i="5"/>
  <c r="D293" i="5"/>
  <c r="E293" i="5"/>
  <c r="F293" i="5"/>
  <c r="G293" i="5"/>
  <c r="H293" i="5"/>
  <c r="I293" i="5"/>
  <c r="J293" i="5"/>
  <c r="K293" i="5"/>
  <c r="L293" i="5"/>
  <c r="B294" i="5"/>
  <c r="C294" i="5"/>
  <c r="D294" i="5"/>
  <c r="E294" i="5"/>
  <c r="F294" i="5"/>
  <c r="G294" i="5"/>
  <c r="H294" i="5"/>
  <c r="I294" i="5"/>
  <c r="J294" i="5"/>
  <c r="K294" i="5"/>
  <c r="L294" i="5"/>
  <c r="B295" i="5"/>
  <c r="C295" i="5"/>
  <c r="D295" i="5"/>
  <c r="E295" i="5"/>
  <c r="F295" i="5"/>
  <c r="G295" i="5"/>
  <c r="H295" i="5"/>
  <c r="I295" i="5"/>
  <c r="J295" i="5"/>
  <c r="K295" i="5"/>
  <c r="L295" i="5"/>
  <c r="B296" i="5"/>
  <c r="C296" i="5"/>
  <c r="D296" i="5"/>
  <c r="E296" i="5"/>
  <c r="F296" i="5"/>
  <c r="G296" i="5"/>
  <c r="H296" i="5"/>
  <c r="I296" i="5"/>
  <c r="J296" i="5"/>
  <c r="K296" i="5"/>
  <c r="L296" i="5"/>
  <c r="B297" i="5"/>
  <c r="C297" i="5"/>
  <c r="D297" i="5"/>
  <c r="E297" i="5"/>
  <c r="F297" i="5"/>
  <c r="G297" i="5"/>
  <c r="H297" i="5"/>
  <c r="I297" i="5"/>
  <c r="J297" i="5"/>
  <c r="K297" i="5"/>
  <c r="L297" i="5"/>
  <c r="B298" i="5"/>
  <c r="C298" i="5"/>
  <c r="D298" i="5"/>
  <c r="E298" i="5"/>
  <c r="F298" i="5"/>
  <c r="G298" i="5"/>
  <c r="H298" i="5"/>
  <c r="I298" i="5"/>
  <c r="J298" i="5"/>
  <c r="K298" i="5"/>
  <c r="L298" i="5"/>
  <c r="B299" i="5"/>
  <c r="C299" i="5"/>
  <c r="D299" i="5"/>
  <c r="E299" i="5"/>
  <c r="F299" i="5"/>
  <c r="G299" i="5"/>
  <c r="H299" i="5"/>
  <c r="I299" i="5"/>
  <c r="J299" i="5"/>
  <c r="K299" i="5"/>
  <c r="L299" i="5"/>
  <c r="B300" i="5"/>
  <c r="C300" i="5"/>
  <c r="D300" i="5"/>
  <c r="E300" i="5"/>
  <c r="F300" i="5"/>
  <c r="G300" i="5"/>
  <c r="H300" i="5"/>
  <c r="I300" i="5"/>
  <c r="J300" i="5"/>
  <c r="K300" i="5"/>
  <c r="L300" i="5"/>
  <c r="B301" i="5"/>
  <c r="C301" i="5"/>
  <c r="D301" i="5"/>
  <c r="E301" i="5"/>
  <c r="F301" i="5"/>
  <c r="G301" i="5"/>
  <c r="H301" i="5"/>
  <c r="I301" i="5"/>
  <c r="J301" i="5"/>
  <c r="K301" i="5"/>
  <c r="L301" i="5"/>
  <c r="B302" i="5"/>
  <c r="C302" i="5"/>
  <c r="D302" i="5"/>
  <c r="E302" i="5"/>
  <c r="F302" i="5"/>
  <c r="G302" i="5"/>
  <c r="H302" i="5"/>
  <c r="I302" i="5"/>
  <c r="J302" i="5"/>
  <c r="K302" i="5"/>
  <c r="L302" i="5"/>
  <c r="B303" i="5"/>
  <c r="C303" i="5"/>
  <c r="D303" i="5"/>
  <c r="E303" i="5"/>
  <c r="F303" i="5"/>
  <c r="G303" i="5"/>
  <c r="H303" i="5"/>
  <c r="I303" i="5"/>
  <c r="J303" i="5"/>
  <c r="K303" i="5"/>
  <c r="L303" i="5"/>
  <c r="B304" i="5"/>
  <c r="C304" i="5"/>
  <c r="D304" i="5"/>
  <c r="E304" i="5"/>
  <c r="F304" i="5"/>
  <c r="G304" i="5"/>
  <c r="H304" i="5"/>
  <c r="I304" i="5"/>
  <c r="J304" i="5"/>
  <c r="K304" i="5"/>
  <c r="L304" i="5"/>
  <c r="B305" i="5"/>
  <c r="C305" i="5"/>
  <c r="D305" i="5"/>
  <c r="E305" i="5"/>
  <c r="F305" i="5"/>
  <c r="G305" i="5"/>
  <c r="H305" i="5"/>
  <c r="I305" i="5"/>
  <c r="J305" i="5"/>
  <c r="K305" i="5"/>
  <c r="L305" i="5"/>
  <c r="B306" i="5"/>
  <c r="C306" i="5"/>
  <c r="D306" i="5"/>
  <c r="E306" i="5"/>
  <c r="F306" i="5"/>
  <c r="G306" i="5"/>
  <c r="H306" i="5"/>
  <c r="I306" i="5"/>
  <c r="J306" i="5"/>
  <c r="K306" i="5"/>
  <c r="L306" i="5"/>
  <c r="B307" i="5"/>
  <c r="C307" i="5"/>
  <c r="D307" i="5"/>
  <c r="E307" i="5"/>
  <c r="F307" i="5"/>
  <c r="G307" i="5"/>
  <c r="H307" i="5"/>
  <c r="I307" i="5"/>
  <c r="J307" i="5"/>
  <c r="K307" i="5"/>
  <c r="L307" i="5"/>
  <c r="B308" i="5"/>
  <c r="C308" i="5"/>
  <c r="D308" i="5"/>
  <c r="E308" i="5"/>
  <c r="F308" i="5"/>
  <c r="G308" i="5"/>
  <c r="H308" i="5"/>
  <c r="I308" i="5"/>
  <c r="J308" i="5"/>
  <c r="K308" i="5"/>
  <c r="L308" i="5"/>
  <c r="B309" i="5"/>
  <c r="C309" i="5"/>
  <c r="D309" i="5"/>
  <c r="E309" i="5"/>
  <c r="F309" i="5"/>
  <c r="G309" i="5"/>
  <c r="H309" i="5"/>
  <c r="I309" i="5"/>
  <c r="J309" i="5"/>
  <c r="K309" i="5"/>
  <c r="L309" i="5"/>
  <c r="B310" i="5"/>
  <c r="C310" i="5"/>
  <c r="D310" i="5"/>
  <c r="E310" i="5"/>
  <c r="F310" i="5"/>
  <c r="G310" i="5"/>
  <c r="H310" i="5"/>
  <c r="I310" i="5"/>
  <c r="J310" i="5"/>
  <c r="K310" i="5"/>
  <c r="L310" i="5"/>
  <c r="B311" i="5"/>
  <c r="C311" i="5"/>
  <c r="D311" i="5"/>
  <c r="E311" i="5"/>
  <c r="F311" i="5"/>
  <c r="G311" i="5"/>
  <c r="H311" i="5"/>
  <c r="I311" i="5"/>
  <c r="J311" i="5"/>
  <c r="K311" i="5"/>
  <c r="L311" i="5"/>
  <c r="B312" i="5"/>
  <c r="C312" i="5"/>
  <c r="D312" i="5"/>
  <c r="E312" i="5"/>
  <c r="F312" i="5"/>
  <c r="G312" i="5"/>
  <c r="H312" i="5"/>
  <c r="I312" i="5"/>
  <c r="J312" i="5"/>
  <c r="K312" i="5"/>
  <c r="L312" i="5"/>
  <c r="B313" i="5"/>
  <c r="C313" i="5"/>
  <c r="D313" i="5"/>
  <c r="E313" i="5"/>
  <c r="F313" i="5"/>
  <c r="G313" i="5"/>
  <c r="H313" i="5"/>
  <c r="I313" i="5"/>
  <c r="J313" i="5"/>
  <c r="K313" i="5"/>
  <c r="L313" i="5"/>
  <c r="B314" i="5"/>
  <c r="C314" i="5"/>
  <c r="D314" i="5"/>
  <c r="E314" i="5"/>
  <c r="F314" i="5"/>
  <c r="G314" i="5"/>
  <c r="H314" i="5"/>
  <c r="I314" i="5"/>
  <c r="J314" i="5"/>
  <c r="K314" i="5"/>
  <c r="L314" i="5"/>
  <c r="B315" i="5"/>
  <c r="C315" i="5"/>
  <c r="D315" i="5"/>
  <c r="E315" i="5"/>
  <c r="F315" i="5"/>
  <c r="G315" i="5"/>
  <c r="H315" i="5"/>
  <c r="I315" i="5"/>
  <c r="J315" i="5"/>
  <c r="K315" i="5"/>
  <c r="L315" i="5"/>
  <c r="B316" i="5"/>
  <c r="C316" i="5"/>
  <c r="D316" i="5"/>
  <c r="E316" i="5"/>
  <c r="F316" i="5"/>
  <c r="G316" i="5"/>
  <c r="H316" i="5"/>
  <c r="I316" i="5"/>
  <c r="J316" i="5"/>
  <c r="K316" i="5"/>
  <c r="L316" i="5"/>
  <c r="B317" i="5"/>
  <c r="C317" i="5"/>
  <c r="D317" i="5"/>
  <c r="E317" i="5"/>
  <c r="F317" i="5"/>
  <c r="G317" i="5"/>
  <c r="H317" i="5"/>
  <c r="I317" i="5"/>
  <c r="J317" i="5"/>
  <c r="K317" i="5"/>
  <c r="L317" i="5"/>
  <c r="B318" i="5"/>
  <c r="C318" i="5"/>
  <c r="D318" i="5"/>
  <c r="E318" i="5"/>
  <c r="F318" i="5"/>
  <c r="G318" i="5"/>
  <c r="H318" i="5"/>
  <c r="I318" i="5"/>
  <c r="J318" i="5"/>
  <c r="K318" i="5"/>
  <c r="L318" i="5"/>
  <c r="B319" i="5"/>
  <c r="C319" i="5"/>
  <c r="D319" i="5"/>
  <c r="E319" i="5"/>
  <c r="F319" i="5"/>
  <c r="G319" i="5"/>
  <c r="H319" i="5"/>
  <c r="I319" i="5"/>
  <c r="J319" i="5"/>
  <c r="K319" i="5"/>
  <c r="L319" i="5"/>
  <c r="B320" i="5"/>
  <c r="C320" i="5"/>
  <c r="D320" i="5"/>
  <c r="E320" i="5"/>
  <c r="F320" i="5"/>
  <c r="G320" i="5"/>
  <c r="H320" i="5"/>
  <c r="I320" i="5"/>
  <c r="J320" i="5"/>
  <c r="K320" i="5"/>
  <c r="L320" i="5"/>
  <c r="B321" i="5"/>
  <c r="C321" i="5"/>
  <c r="D321" i="5"/>
  <c r="E321" i="5"/>
  <c r="F321" i="5"/>
  <c r="G321" i="5"/>
  <c r="H321" i="5"/>
  <c r="I321" i="5"/>
  <c r="J321" i="5"/>
  <c r="K321" i="5"/>
  <c r="L321" i="5"/>
  <c r="B322" i="5"/>
  <c r="C322" i="5"/>
  <c r="D322" i="5"/>
  <c r="E322" i="5"/>
  <c r="F322" i="5"/>
  <c r="G322" i="5"/>
  <c r="H322" i="5"/>
  <c r="I322" i="5"/>
  <c r="J322" i="5"/>
  <c r="K322" i="5"/>
  <c r="L322" i="5"/>
  <c r="B323" i="5"/>
  <c r="C323" i="5"/>
  <c r="D323" i="5"/>
  <c r="E323" i="5"/>
  <c r="F323" i="5"/>
  <c r="G323" i="5"/>
  <c r="H323" i="5"/>
  <c r="I323" i="5"/>
  <c r="J323" i="5"/>
  <c r="K323" i="5"/>
  <c r="L323" i="5"/>
  <c r="B324" i="5"/>
  <c r="C324" i="5"/>
  <c r="D324" i="5"/>
  <c r="E324" i="5"/>
  <c r="F324" i="5"/>
  <c r="G324" i="5"/>
  <c r="H324" i="5"/>
  <c r="I324" i="5"/>
  <c r="J324" i="5"/>
  <c r="K324" i="5"/>
  <c r="L324" i="5"/>
  <c r="B325" i="5"/>
  <c r="C325" i="5"/>
  <c r="D325" i="5"/>
  <c r="E325" i="5"/>
  <c r="F325" i="5"/>
  <c r="G325" i="5"/>
  <c r="H325" i="5"/>
  <c r="I325" i="5"/>
  <c r="J325" i="5"/>
  <c r="K325" i="5"/>
  <c r="L325" i="5"/>
  <c r="B326" i="5"/>
  <c r="C326" i="5"/>
  <c r="D326" i="5"/>
  <c r="E326" i="5"/>
  <c r="F326" i="5"/>
  <c r="G326" i="5"/>
  <c r="H326" i="5"/>
  <c r="I326" i="5"/>
  <c r="J326" i="5"/>
  <c r="K326" i="5"/>
  <c r="L326" i="5"/>
  <c r="B327" i="5"/>
  <c r="C327" i="5"/>
  <c r="D327" i="5"/>
  <c r="E327" i="5"/>
  <c r="F327" i="5"/>
  <c r="G327" i="5"/>
  <c r="H327" i="5"/>
  <c r="I327" i="5"/>
  <c r="J327" i="5"/>
  <c r="K327" i="5"/>
  <c r="L327" i="5"/>
  <c r="B328" i="5"/>
  <c r="C328" i="5"/>
  <c r="D328" i="5"/>
  <c r="E328" i="5"/>
  <c r="F328" i="5"/>
  <c r="G328" i="5"/>
  <c r="H328" i="5"/>
  <c r="I328" i="5"/>
  <c r="J328" i="5"/>
  <c r="K328" i="5"/>
  <c r="L328" i="5"/>
  <c r="B329" i="5"/>
  <c r="C329" i="5"/>
  <c r="D329" i="5"/>
  <c r="E329" i="5"/>
  <c r="F329" i="5"/>
  <c r="G329" i="5"/>
  <c r="H329" i="5"/>
  <c r="I329" i="5"/>
  <c r="J329" i="5"/>
  <c r="K329" i="5"/>
  <c r="L329" i="5"/>
  <c r="B330" i="5"/>
  <c r="C330" i="5"/>
  <c r="D330" i="5"/>
  <c r="E330" i="5"/>
  <c r="F330" i="5"/>
  <c r="G330" i="5"/>
  <c r="H330" i="5"/>
  <c r="I330" i="5"/>
  <c r="J330" i="5"/>
  <c r="K330" i="5"/>
  <c r="L330" i="5"/>
  <c r="B331" i="5"/>
  <c r="C331" i="5"/>
  <c r="D331" i="5"/>
  <c r="E331" i="5"/>
  <c r="F331" i="5"/>
  <c r="G331" i="5"/>
  <c r="H331" i="5"/>
  <c r="I331" i="5"/>
  <c r="J331" i="5"/>
  <c r="K331" i="5"/>
  <c r="L331" i="5"/>
  <c r="B332" i="5"/>
  <c r="C332" i="5"/>
  <c r="D332" i="5"/>
  <c r="E332" i="5"/>
  <c r="F332" i="5"/>
  <c r="G332" i="5"/>
  <c r="H332" i="5"/>
  <c r="I332" i="5"/>
  <c r="J332" i="5"/>
  <c r="K332" i="5"/>
  <c r="L332" i="5"/>
  <c r="B333" i="5"/>
  <c r="C333" i="5"/>
  <c r="D333" i="5"/>
  <c r="E333" i="5"/>
  <c r="F333" i="5"/>
  <c r="G333" i="5"/>
  <c r="H333" i="5"/>
  <c r="I333" i="5"/>
  <c r="J333" i="5"/>
  <c r="K333" i="5"/>
  <c r="L333" i="5"/>
  <c r="B334" i="5"/>
  <c r="C334" i="5"/>
  <c r="D334" i="5"/>
  <c r="E334" i="5"/>
  <c r="F334" i="5"/>
  <c r="G334" i="5"/>
  <c r="H334" i="5"/>
  <c r="I334" i="5"/>
  <c r="J334" i="5"/>
  <c r="K334" i="5"/>
  <c r="L334" i="5"/>
  <c r="B335" i="5"/>
  <c r="C335" i="5"/>
  <c r="D335" i="5"/>
  <c r="E335" i="5"/>
  <c r="F335" i="5"/>
  <c r="G335" i="5"/>
  <c r="H335" i="5"/>
  <c r="I335" i="5"/>
  <c r="J335" i="5"/>
  <c r="K335" i="5"/>
  <c r="L335" i="5"/>
  <c r="B336" i="5"/>
  <c r="C336" i="5"/>
  <c r="D336" i="5"/>
  <c r="E336" i="5"/>
  <c r="F336" i="5"/>
  <c r="G336" i="5"/>
  <c r="H336" i="5"/>
  <c r="I336" i="5"/>
  <c r="J336" i="5"/>
  <c r="K336" i="5"/>
  <c r="L336" i="5"/>
  <c r="B337" i="5"/>
  <c r="C337" i="5"/>
  <c r="D337" i="5"/>
  <c r="E337" i="5"/>
  <c r="F337" i="5"/>
  <c r="G337" i="5"/>
  <c r="H337" i="5"/>
  <c r="I337" i="5"/>
  <c r="J337" i="5"/>
  <c r="K337" i="5"/>
  <c r="L337" i="5"/>
  <c r="B338" i="5"/>
  <c r="C338" i="5"/>
  <c r="D338" i="5"/>
  <c r="E338" i="5"/>
  <c r="F338" i="5"/>
  <c r="G338" i="5"/>
  <c r="H338" i="5"/>
  <c r="I338" i="5"/>
  <c r="J338" i="5"/>
  <c r="K338" i="5"/>
  <c r="L338" i="5"/>
  <c r="B339" i="5"/>
  <c r="C339" i="5"/>
  <c r="D339" i="5"/>
  <c r="E339" i="5"/>
  <c r="F339" i="5"/>
  <c r="G339" i="5"/>
  <c r="H339" i="5"/>
  <c r="I339" i="5"/>
  <c r="J339" i="5"/>
  <c r="K339" i="5"/>
  <c r="L339" i="5"/>
  <c r="B340" i="5"/>
  <c r="C340" i="5"/>
  <c r="D340" i="5"/>
  <c r="E340" i="5"/>
  <c r="F340" i="5"/>
  <c r="G340" i="5"/>
  <c r="H340" i="5"/>
  <c r="I340" i="5"/>
  <c r="J340" i="5"/>
  <c r="K340" i="5"/>
  <c r="L340" i="5"/>
  <c r="B341" i="5"/>
  <c r="C341" i="5"/>
  <c r="D341" i="5"/>
  <c r="E341" i="5"/>
  <c r="F341" i="5"/>
  <c r="G341" i="5"/>
  <c r="H341" i="5"/>
  <c r="I341" i="5"/>
  <c r="J341" i="5"/>
  <c r="K341" i="5"/>
  <c r="L341" i="5"/>
  <c r="B342" i="5"/>
  <c r="C342" i="5"/>
  <c r="D342" i="5"/>
  <c r="E342" i="5"/>
  <c r="F342" i="5"/>
  <c r="G342" i="5"/>
  <c r="H342" i="5"/>
  <c r="I342" i="5"/>
  <c r="J342" i="5"/>
  <c r="K342" i="5"/>
  <c r="L342" i="5"/>
  <c r="B343" i="5"/>
  <c r="C343" i="5"/>
  <c r="D343" i="5"/>
  <c r="E343" i="5"/>
  <c r="F343" i="5"/>
  <c r="G343" i="5"/>
  <c r="H343" i="5"/>
  <c r="I343" i="5"/>
  <c r="J343" i="5"/>
  <c r="K343" i="5"/>
  <c r="L343" i="5"/>
  <c r="B344" i="5"/>
  <c r="C344" i="5"/>
  <c r="D344" i="5"/>
  <c r="E344" i="5"/>
  <c r="F344" i="5"/>
  <c r="G344" i="5"/>
  <c r="H344" i="5"/>
  <c r="I344" i="5"/>
  <c r="J344" i="5"/>
  <c r="K344" i="5"/>
  <c r="L344" i="5"/>
  <c r="B345" i="5"/>
  <c r="C345" i="5"/>
  <c r="D345" i="5"/>
  <c r="E345" i="5"/>
  <c r="F345" i="5"/>
  <c r="G345" i="5"/>
  <c r="H345" i="5"/>
  <c r="I345" i="5"/>
  <c r="J345" i="5"/>
  <c r="K345" i="5"/>
  <c r="L345" i="5"/>
  <c r="B346" i="5"/>
  <c r="C346" i="5"/>
  <c r="D346" i="5"/>
  <c r="E346" i="5"/>
  <c r="F346" i="5"/>
  <c r="G346" i="5"/>
  <c r="H346" i="5"/>
  <c r="I346" i="5"/>
  <c r="J346" i="5"/>
  <c r="K346" i="5"/>
  <c r="L346" i="5"/>
  <c r="B347" i="5"/>
  <c r="C347" i="5"/>
  <c r="D347" i="5"/>
  <c r="E347" i="5"/>
  <c r="F347" i="5"/>
  <c r="G347" i="5"/>
  <c r="H347" i="5"/>
  <c r="I347" i="5"/>
  <c r="J347" i="5"/>
  <c r="K347" i="5"/>
  <c r="L347" i="5"/>
  <c r="B348" i="5"/>
  <c r="C348" i="5"/>
  <c r="D348" i="5"/>
  <c r="E348" i="5"/>
  <c r="F348" i="5"/>
  <c r="G348" i="5"/>
  <c r="H348" i="5"/>
  <c r="I348" i="5"/>
  <c r="J348" i="5"/>
  <c r="K348" i="5"/>
  <c r="L348" i="5"/>
  <c r="B349" i="5"/>
  <c r="C349" i="5"/>
  <c r="D349" i="5"/>
  <c r="E349" i="5"/>
  <c r="F349" i="5"/>
  <c r="G349" i="5"/>
  <c r="H349" i="5"/>
  <c r="I349" i="5"/>
  <c r="J349" i="5"/>
  <c r="K349" i="5"/>
  <c r="L349" i="5"/>
  <c r="B350" i="5"/>
  <c r="C350" i="5"/>
  <c r="D350" i="5"/>
  <c r="E350" i="5"/>
  <c r="F350" i="5"/>
  <c r="G350" i="5"/>
  <c r="H350" i="5"/>
  <c r="I350" i="5"/>
  <c r="J350" i="5"/>
  <c r="K350" i="5"/>
  <c r="L350" i="5"/>
  <c r="B351" i="5"/>
  <c r="C351" i="5"/>
  <c r="D351" i="5"/>
  <c r="E351" i="5"/>
  <c r="F351" i="5"/>
  <c r="G351" i="5"/>
  <c r="H351" i="5"/>
  <c r="I351" i="5"/>
  <c r="J351" i="5"/>
  <c r="K351" i="5"/>
  <c r="L351" i="5"/>
  <c r="B352" i="5"/>
  <c r="C352" i="5"/>
  <c r="D352" i="5"/>
  <c r="E352" i="5"/>
  <c r="F352" i="5"/>
  <c r="G352" i="5"/>
  <c r="H352" i="5"/>
  <c r="I352" i="5"/>
  <c r="J352" i="5"/>
  <c r="K352" i="5"/>
  <c r="L352" i="5"/>
  <c r="B353" i="5"/>
  <c r="C353" i="5"/>
  <c r="D353" i="5"/>
  <c r="E353" i="5"/>
  <c r="F353" i="5"/>
  <c r="G353" i="5"/>
  <c r="H353" i="5"/>
  <c r="I353" i="5"/>
  <c r="J353" i="5"/>
  <c r="K353" i="5"/>
  <c r="L353" i="5"/>
  <c r="B354" i="5"/>
  <c r="C354" i="5"/>
  <c r="D354" i="5"/>
  <c r="E354" i="5"/>
  <c r="F354" i="5"/>
  <c r="G354" i="5"/>
  <c r="H354" i="5"/>
  <c r="I354" i="5"/>
  <c r="J354" i="5"/>
  <c r="K354" i="5"/>
  <c r="L354" i="5"/>
  <c r="B355" i="5"/>
  <c r="C355" i="5"/>
  <c r="D355" i="5"/>
  <c r="E355" i="5"/>
  <c r="F355" i="5"/>
  <c r="G355" i="5"/>
  <c r="H355" i="5"/>
  <c r="I355" i="5"/>
  <c r="J355" i="5"/>
  <c r="K355" i="5"/>
  <c r="L355" i="5"/>
  <c r="B356" i="5"/>
  <c r="C356" i="5"/>
  <c r="D356" i="5"/>
  <c r="E356" i="5"/>
  <c r="F356" i="5"/>
  <c r="G356" i="5"/>
  <c r="H356" i="5"/>
  <c r="I356" i="5"/>
  <c r="J356" i="5"/>
  <c r="K356" i="5"/>
  <c r="L356" i="5"/>
  <c r="B357" i="5"/>
  <c r="C357" i="5"/>
  <c r="D357" i="5"/>
  <c r="E357" i="5"/>
  <c r="F357" i="5"/>
  <c r="G357" i="5"/>
  <c r="H357" i="5"/>
  <c r="I357" i="5"/>
  <c r="J357" i="5"/>
  <c r="K357" i="5"/>
  <c r="L357" i="5"/>
  <c r="B358" i="5"/>
  <c r="C358" i="5"/>
  <c r="D358" i="5"/>
  <c r="E358" i="5"/>
  <c r="F358" i="5"/>
  <c r="G358" i="5"/>
  <c r="H358" i="5"/>
  <c r="I358" i="5"/>
  <c r="J358" i="5"/>
  <c r="K358" i="5"/>
  <c r="L358" i="5"/>
  <c r="B359" i="5"/>
  <c r="C359" i="5"/>
  <c r="D359" i="5"/>
  <c r="E359" i="5"/>
  <c r="F359" i="5"/>
  <c r="G359" i="5"/>
  <c r="H359" i="5"/>
  <c r="I359" i="5"/>
  <c r="J359" i="5"/>
  <c r="K359" i="5"/>
  <c r="L359" i="5"/>
  <c r="B360" i="5"/>
  <c r="C360" i="5"/>
  <c r="D360" i="5"/>
  <c r="E360" i="5"/>
  <c r="F360" i="5"/>
  <c r="G360" i="5"/>
  <c r="H360" i="5"/>
  <c r="I360" i="5"/>
  <c r="J360" i="5"/>
  <c r="K360" i="5"/>
  <c r="L360" i="5"/>
  <c r="B361" i="5"/>
  <c r="C361" i="5"/>
  <c r="D361" i="5"/>
  <c r="E361" i="5"/>
  <c r="F361" i="5"/>
  <c r="G361" i="5"/>
  <c r="H361" i="5"/>
  <c r="I361" i="5"/>
  <c r="J361" i="5"/>
  <c r="K361" i="5"/>
  <c r="L361" i="5"/>
  <c r="B362" i="5"/>
  <c r="C362" i="5"/>
  <c r="D362" i="5"/>
  <c r="E362" i="5"/>
  <c r="F362" i="5"/>
  <c r="G362" i="5"/>
  <c r="H362" i="5"/>
  <c r="I362" i="5"/>
  <c r="J362" i="5"/>
  <c r="K362" i="5"/>
  <c r="L362" i="5"/>
  <c r="B363" i="5"/>
  <c r="C363" i="5"/>
  <c r="D363" i="5"/>
  <c r="E363" i="5"/>
  <c r="F363" i="5"/>
  <c r="G363" i="5"/>
  <c r="H363" i="5"/>
  <c r="I363" i="5"/>
  <c r="J363" i="5"/>
  <c r="K363" i="5"/>
  <c r="L363" i="5"/>
  <c r="B364" i="5"/>
  <c r="C364" i="5"/>
  <c r="D364" i="5"/>
  <c r="E364" i="5"/>
  <c r="F364" i="5"/>
  <c r="G364" i="5"/>
  <c r="H364" i="5"/>
  <c r="I364" i="5"/>
  <c r="J364" i="5"/>
  <c r="K364" i="5"/>
  <c r="L364" i="5"/>
  <c r="B365" i="5"/>
  <c r="C365" i="5"/>
  <c r="D365" i="5"/>
  <c r="E365" i="5"/>
  <c r="F365" i="5"/>
  <c r="G365" i="5"/>
  <c r="H365" i="5"/>
  <c r="I365" i="5"/>
  <c r="J365" i="5"/>
  <c r="K365" i="5"/>
  <c r="L365" i="5"/>
  <c r="B366" i="5"/>
  <c r="C366" i="5"/>
  <c r="D366" i="5"/>
  <c r="E366" i="5"/>
  <c r="F366" i="5"/>
  <c r="G366" i="5"/>
  <c r="H366" i="5"/>
  <c r="I366" i="5"/>
  <c r="J366" i="5"/>
  <c r="K366" i="5"/>
  <c r="L366" i="5"/>
  <c r="B367" i="5"/>
  <c r="C367" i="5"/>
  <c r="D367" i="5"/>
  <c r="E367" i="5"/>
  <c r="F367" i="5"/>
  <c r="G367" i="5"/>
  <c r="H367" i="5"/>
  <c r="I367" i="5"/>
  <c r="J367" i="5"/>
  <c r="K367" i="5"/>
  <c r="L367" i="5"/>
  <c r="B368" i="5"/>
  <c r="C368" i="5"/>
  <c r="D368" i="5"/>
  <c r="E368" i="5"/>
  <c r="F368" i="5"/>
  <c r="G368" i="5"/>
  <c r="H368" i="5"/>
  <c r="I368" i="5"/>
  <c r="J368" i="5"/>
  <c r="K368" i="5"/>
  <c r="L368" i="5"/>
  <c r="B369" i="5"/>
  <c r="C369" i="5"/>
  <c r="D369" i="5"/>
  <c r="E369" i="5"/>
  <c r="F369" i="5"/>
  <c r="G369" i="5"/>
  <c r="H369" i="5"/>
  <c r="I369" i="5"/>
  <c r="J369" i="5"/>
  <c r="K369" i="5"/>
  <c r="L369" i="5"/>
  <c r="B370" i="5"/>
  <c r="C370" i="5"/>
  <c r="D370" i="5"/>
  <c r="E370" i="5"/>
  <c r="F370" i="5"/>
  <c r="G370" i="5"/>
  <c r="H370" i="5"/>
  <c r="I370" i="5"/>
  <c r="J370" i="5"/>
  <c r="K370" i="5"/>
  <c r="L370" i="5"/>
  <c r="B371" i="5"/>
  <c r="C371" i="5"/>
  <c r="D371" i="5"/>
  <c r="E371" i="5"/>
  <c r="F371" i="5"/>
  <c r="G371" i="5"/>
  <c r="H371" i="5"/>
  <c r="I371" i="5"/>
  <c r="J371" i="5"/>
  <c r="K371" i="5"/>
  <c r="L371" i="5"/>
  <c r="B372" i="5"/>
  <c r="C372" i="5"/>
  <c r="D372" i="5"/>
  <c r="E372" i="5"/>
  <c r="F372" i="5"/>
  <c r="G372" i="5"/>
  <c r="H372" i="5"/>
  <c r="I372" i="5"/>
  <c r="J372" i="5"/>
  <c r="K372" i="5"/>
  <c r="L372" i="5"/>
  <c r="B373" i="5"/>
  <c r="C373" i="5"/>
  <c r="D373" i="5"/>
  <c r="E373" i="5"/>
  <c r="F373" i="5"/>
  <c r="G373" i="5"/>
  <c r="H373" i="5"/>
  <c r="I373" i="5"/>
  <c r="J373" i="5"/>
  <c r="K373" i="5"/>
  <c r="L373" i="5"/>
  <c r="B374" i="5"/>
  <c r="C374" i="5"/>
  <c r="D374" i="5"/>
  <c r="E374" i="5"/>
  <c r="F374" i="5"/>
  <c r="G374" i="5"/>
  <c r="H374" i="5"/>
  <c r="I374" i="5"/>
  <c r="J374" i="5"/>
  <c r="K374" i="5"/>
  <c r="L374" i="5"/>
  <c r="B375" i="5"/>
  <c r="C375" i="5"/>
  <c r="D375" i="5"/>
  <c r="E375" i="5"/>
  <c r="F375" i="5"/>
  <c r="G375" i="5"/>
  <c r="H375" i="5"/>
  <c r="I375" i="5"/>
  <c r="J375" i="5"/>
  <c r="K375" i="5"/>
  <c r="L375" i="5"/>
  <c r="B376" i="5"/>
  <c r="C376" i="5"/>
  <c r="D376" i="5"/>
  <c r="E376" i="5"/>
  <c r="F376" i="5"/>
  <c r="G376" i="5"/>
  <c r="H376" i="5"/>
  <c r="I376" i="5"/>
  <c r="J376" i="5"/>
  <c r="K376" i="5"/>
  <c r="L376" i="5"/>
  <c r="B377" i="5"/>
  <c r="C377" i="5"/>
  <c r="D377" i="5"/>
  <c r="E377" i="5"/>
  <c r="F377" i="5"/>
  <c r="G377" i="5"/>
  <c r="H377" i="5"/>
  <c r="I377" i="5"/>
  <c r="J377" i="5"/>
  <c r="K377" i="5"/>
  <c r="L377" i="5"/>
  <c r="B378" i="5"/>
  <c r="C378" i="5"/>
  <c r="D378" i="5"/>
  <c r="E378" i="5"/>
  <c r="F378" i="5"/>
  <c r="G378" i="5"/>
  <c r="H378" i="5"/>
  <c r="I378" i="5"/>
  <c r="J378" i="5"/>
  <c r="K378" i="5"/>
  <c r="L378" i="5"/>
  <c r="B379" i="5"/>
  <c r="C379" i="5"/>
  <c r="D379" i="5"/>
  <c r="E379" i="5"/>
  <c r="F379" i="5"/>
  <c r="G379" i="5"/>
  <c r="H379" i="5"/>
  <c r="I379" i="5"/>
  <c r="J379" i="5"/>
  <c r="K379" i="5"/>
  <c r="L379" i="5"/>
  <c r="B380" i="5"/>
  <c r="C380" i="5"/>
  <c r="D380" i="5"/>
  <c r="E380" i="5"/>
  <c r="F380" i="5"/>
  <c r="G380" i="5"/>
  <c r="H380" i="5"/>
  <c r="I380" i="5"/>
  <c r="J380" i="5"/>
  <c r="K380" i="5"/>
  <c r="L380" i="5"/>
  <c r="B381" i="5"/>
  <c r="C381" i="5"/>
  <c r="D381" i="5"/>
  <c r="E381" i="5"/>
  <c r="F381" i="5"/>
  <c r="G381" i="5"/>
  <c r="H381" i="5"/>
  <c r="I381" i="5"/>
  <c r="J381" i="5"/>
  <c r="K381" i="5"/>
  <c r="L381" i="5"/>
  <c r="B382" i="5"/>
  <c r="C382" i="5"/>
  <c r="D382" i="5"/>
  <c r="E382" i="5"/>
  <c r="F382" i="5"/>
  <c r="G382" i="5"/>
  <c r="H382" i="5"/>
  <c r="I382" i="5"/>
  <c r="J382" i="5"/>
  <c r="K382" i="5"/>
  <c r="L382" i="5"/>
  <c r="B383" i="5"/>
  <c r="C383" i="5"/>
  <c r="D383" i="5"/>
  <c r="E383" i="5"/>
  <c r="F383" i="5"/>
  <c r="G383" i="5"/>
  <c r="H383" i="5"/>
  <c r="I383" i="5"/>
  <c r="J383" i="5"/>
  <c r="K383" i="5"/>
  <c r="L383" i="5"/>
  <c r="B384" i="5"/>
  <c r="C384" i="5"/>
  <c r="D384" i="5"/>
  <c r="E384" i="5"/>
  <c r="F384" i="5"/>
  <c r="G384" i="5"/>
  <c r="H384" i="5"/>
  <c r="I384" i="5"/>
  <c r="J384" i="5"/>
  <c r="K384" i="5"/>
  <c r="L384" i="5"/>
  <c r="B385" i="5"/>
  <c r="C385" i="5"/>
  <c r="D385" i="5"/>
  <c r="E385" i="5"/>
  <c r="F385" i="5"/>
  <c r="G385" i="5"/>
  <c r="H385" i="5"/>
  <c r="I385" i="5"/>
  <c r="J385" i="5"/>
  <c r="K385" i="5"/>
  <c r="L385" i="5"/>
  <c r="B386" i="5"/>
  <c r="C386" i="5"/>
  <c r="D386" i="5"/>
  <c r="E386" i="5"/>
  <c r="F386" i="5"/>
  <c r="G386" i="5"/>
  <c r="H386" i="5"/>
  <c r="I386" i="5"/>
  <c r="J386" i="5"/>
  <c r="K386" i="5"/>
  <c r="L386" i="5"/>
  <c r="B387" i="5"/>
  <c r="C387" i="5"/>
  <c r="D387" i="5"/>
  <c r="E387" i="5"/>
  <c r="F387" i="5"/>
  <c r="G387" i="5"/>
  <c r="H387" i="5"/>
  <c r="I387" i="5"/>
  <c r="J387" i="5"/>
  <c r="K387" i="5"/>
  <c r="L387" i="5"/>
  <c r="B388" i="5"/>
  <c r="C388" i="5"/>
  <c r="D388" i="5"/>
  <c r="E388" i="5"/>
  <c r="F388" i="5"/>
  <c r="G388" i="5"/>
  <c r="H388" i="5"/>
  <c r="I388" i="5"/>
  <c r="J388" i="5"/>
  <c r="K388" i="5"/>
  <c r="L388" i="5"/>
  <c r="B389" i="5"/>
  <c r="C389" i="5"/>
  <c r="D389" i="5"/>
  <c r="E389" i="5"/>
  <c r="F389" i="5"/>
  <c r="G389" i="5"/>
  <c r="H389" i="5"/>
  <c r="I389" i="5"/>
  <c r="J389" i="5"/>
  <c r="K389" i="5"/>
  <c r="L389" i="5"/>
  <c r="B390" i="5"/>
  <c r="C390" i="5"/>
  <c r="D390" i="5"/>
  <c r="E390" i="5"/>
  <c r="F390" i="5"/>
  <c r="G390" i="5"/>
  <c r="H390" i="5"/>
  <c r="I390" i="5"/>
  <c r="J390" i="5"/>
  <c r="K390" i="5"/>
  <c r="L390" i="5"/>
  <c r="B391" i="5"/>
  <c r="C391" i="5"/>
  <c r="D391" i="5"/>
  <c r="E391" i="5"/>
  <c r="F391" i="5"/>
  <c r="G391" i="5"/>
  <c r="H391" i="5"/>
  <c r="I391" i="5"/>
  <c r="J391" i="5"/>
  <c r="K391" i="5"/>
  <c r="L391" i="5"/>
  <c r="B392" i="5"/>
  <c r="C392" i="5"/>
  <c r="D392" i="5"/>
  <c r="E392" i="5"/>
  <c r="F392" i="5"/>
  <c r="G392" i="5"/>
  <c r="H392" i="5"/>
  <c r="I392" i="5"/>
  <c r="J392" i="5"/>
  <c r="K392" i="5"/>
  <c r="L392" i="5"/>
  <c r="B393" i="5"/>
  <c r="C393" i="5"/>
  <c r="D393" i="5"/>
  <c r="E393" i="5"/>
  <c r="F393" i="5"/>
  <c r="G393" i="5"/>
  <c r="H393" i="5"/>
  <c r="I393" i="5"/>
  <c r="J393" i="5"/>
  <c r="K393" i="5"/>
  <c r="L393" i="5"/>
  <c r="B394" i="5"/>
  <c r="C394" i="5"/>
  <c r="D394" i="5"/>
  <c r="E394" i="5"/>
  <c r="F394" i="5"/>
  <c r="G394" i="5"/>
  <c r="H394" i="5"/>
  <c r="I394" i="5"/>
  <c r="J394" i="5"/>
  <c r="K394" i="5"/>
  <c r="L394" i="5"/>
  <c r="B395" i="5"/>
  <c r="C395" i="5"/>
  <c r="D395" i="5"/>
  <c r="E395" i="5"/>
  <c r="F395" i="5"/>
  <c r="G395" i="5"/>
  <c r="H395" i="5"/>
  <c r="I395" i="5"/>
  <c r="J395" i="5"/>
  <c r="K395" i="5"/>
  <c r="L395" i="5"/>
  <c r="B396" i="5"/>
  <c r="C396" i="5"/>
  <c r="D396" i="5"/>
  <c r="E396" i="5"/>
  <c r="F396" i="5"/>
  <c r="G396" i="5"/>
  <c r="H396" i="5"/>
  <c r="I396" i="5"/>
  <c r="J396" i="5"/>
  <c r="K396" i="5"/>
  <c r="L396" i="5"/>
  <c r="B397" i="5"/>
  <c r="C397" i="5"/>
  <c r="D397" i="5"/>
  <c r="E397" i="5"/>
  <c r="F397" i="5"/>
  <c r="G397" i="5"/>
  <c r="H397" i="5"/>
  <c r="I397" i="5"/>
  <c r="J397" i="5"/>
  <c r="K397" i="5"/>
  <c r="L397" i="5"/>
  <c r="B398" i="5"/>
  <c r="C398" i="5"/>
  <c r="D398" i="5"/>
  <c r="E398" i="5"/>
  <c r="F398" i="5"/>
  <c r="G398" i="5"/>
  <c r="H398" i="5"/>
  <c r="I398" i="5"/>
  <c r="J398" i="5"/>
  <c r="K398" i="5"/>
  <c r="L398" i="5"/>
  <c r="B399" i="5"/>
  <c r="C399" i="5"/>
  <c r="D399" i="5"/>
  <c r="E399" i="5"/>
  <c r="F399" i="5"/>
  <c r="G399" i="5"/>
  <c r="H399" i="5"/>
  <c r="I399" i="5"/>
  <c r="J399" i="5"/>
  <c r="K399" i="5"/>
  <c r="L399" i="5"/>
  <c r="B400" i="5"/>
  <c r="C400" i="5"/>
  <c r="D400" i="5"/>
  <c r="E400" i="5"/>
  <c r="F400" i="5"/>
  <c r="G400" i="5"/>
  <c r="H400" i="5"/>
  <c r="I400" i="5"/>
  <c r="J400" i="5"/>
  <c r="K400" i="5"/>
  <c r="L400" i="5"/>
  <c r="B401" i="5"/>
  <c r="C401" i="5"/>
  <c r="D401" i="5"/>
  <c r="E401" i="5"/>
  <c r="F401" i="5"/>
  <c r="G401" i="5"/>
  <c r="H401" i="5"/>
  <c r="I401" i="5"/>
  <c r="J401" i="5"/>
  <c r="K401" i="5"/>
  <c r="L401" i="5"/>
  <c r="B402" i="5"/>
  <c r="C402" i="5"/>
  <c r="D402" i="5"/>
  <c r="E402" i="5"/>
  <c r="F402" i="5"/>
  <c r="G402" i="5"/>
  <c r="H402" i="5"/>
  <c r="I402" i="5"/>
  <c r="J402" i="5"/>
  <c r="K402" i="5"/>
  <c r="L402" i="5"/>
  <c r="B403" i="5"/>
  <c r="C403" i="5"/>
  <c r="D403" i="5"/>
  <c r="E403" i="5"/>
  <c r="F403" i="5"/>
  <c r="G403" i="5"/>
  <c r="H403" i="5"/>
  <c r="I403" i="5"/>
  <c r="J403" i="5"/>
  <c r="K403" i="5"/>
  <c r="L403" i="5"/>
  <c r="B404" i="5"/>
  <c r="C404" i="5"/>
  <c r="D404" i="5"/>
  <c r="E404" i="5"/>
  <c r="F404" i="5"/>
  <c r="G404" i="5"/>
  <c r="H404" i="5"/>
  <c r="I404" i="5"/>
  <c r="J404" i="5"/>
  <c r="K404" i="5"/>
  <c r="L404" i="5"/>
  <c r="B405" i="5"/>
  <c r="C405" i="5"/>
  <c r="D405" i="5"/>
  <c r="E405" i="5"/>
  <c r="F405" i="5"/>
  <c r="G405" i="5"/>
  <c r="H405" i="5"/>
  <c r="I405" i="5"/>
  <c r="J405" i="5"/>
  <c r="K405" i="5"/>
  <c r="L405" i="5"/>
  <c r="B406" i="5"/>
  <c r="C406" i="5"/>
  <c r="D406" i="5"/>
  <c r="E406" i="5"/>
  <c r="F406" i="5"/>
  <c r="G406" i="5"/>
  <c r="H406" i="5"/>
  <c r="I406" i="5"/>
  <c r="J406" i="5"/>
  <c r="K406" i="5"/>
  <c r="L406" i="5"/>
  <c r="B407" i="5"/>
  <c r="C407" i="5"/>
  <c r="D407" i="5"/>
  <c r="E407" i="5"/>
  <c r="F407" i="5"/>
  <c r="G407" i="5"/>
  <c r="H407" i="5"/>
  <c r="I407" i="5"/>
  <c r="J407" i="5"/>
  <c r="K407" i="5"/>
  <c r="L407" i="5"/>
  <c r="B408" i="5"/>
  <c r="C408" i="5"/>
  <c r="D408" i="5"/>
  <c r="E408" i="5"/>
  <c r="F408" i="5"/>
  <c r="G408" i="5"/>
  <c r="H408" i="5"/>
  <c r="I408" i="5"/>
  <c r="J408" i="5"/>
  <c r="K408" i="5"/>
  <c r="L408" i="5"/>
  <c r="B409" i="5"/>
  <c r="C409" i="5"/>
  <c r="D409" i="5"/>
  <c r="E409" i="5"/>
  <c r="F409" i="5"/>
  <c r="G409" i="5"/>
  <c r="H409" i="5"/>
  <c r="I409" i="5"/>
  <c r="J409" i="5"/>
  <c r="K409" i="5"/>
  <c r="L409" i="5"/>
  <c r="B410" i="5"/>
  <c r="C410" i="5"/>
  <c r="D410" i="5"/>
  <c r="E410" i="5"/>
  <c r="F410" i="5"/>
  <c r="G410" i="5"/>
  <c r="H410" i="5"/>
  <c r="I410" i="5"/>
  <c r="J410" i="5"/>
  <c r="K410" i="5"/>
  <c r="L410" i="5"/>
  <c r="B411" i="5"/>
  <c r="C411" i="5"/>
  <c r="D411" i="5"/>
  <c r="E411" i="5"/>
  <c r="F411" i="5"/>
  <c r="G411" i="5"/>
  <c r="H411" i="5"/>
  <c r="I411" i="5"/>
  <c r="J411" i="5"/>
  <c r="K411" i="5"/>
  <c r="L411" i="5"/>
  <c r="B412" i="5"/>
  <c r="C412" i="5"/>
  <c r="D412" i="5"/>
  <c r="E412" i="5"/>
  <c r="F412" i="5"/>
  <c r="G412" i="5"/>
  <c r="H412" i="5"/>
  <c r="I412" i="5"/>
  <c r="J412" i="5"/>
  <c r="K412" i="5"/>
  <c r="L412" i="5"/>
  <c r="B413" i="5"/>
  <c r="C413" i="5"/>
  <c r="D413" i="5"/>
  <c r="E413" i="5"/>
  <c r="F413" i="5"/>
  <c r="G413" i="5"/>
  <c r="H413" i="5"/>
  <c r="I413" i="5"/>
  <c r="J413" i="5"/>
  <c r="K413" i="5"/>
  <c r="L413" i="5"/>
  <c r="B414" i="5"/>
  <c r="C414" i="5"/>
  <c r="D414" i="5"/>
  <c r="E414" i="5"/>
  <c r="F414" i="5"/>
  <c r="G414" i="5"/>
  <c r="H414" i="5"/>
  <c r="I414" i="5"/>
  <c r="J414" i="5"/>
  <c r="K414" i="5"/>
  <c r="L414" i="5"/>
  <c r="B415" i="5"/>
  <c r="C415" i="5"/>
  <c r="D415" i="5"/>
  <c r="E415" i="5"/>
  <c r="F415" i="5"/>
  <c r="G415" i="5"/>
  <c r="H415" i="5"/>
  <c r="I415" i="5"/>
  <c r="J415" i="5"/>
  <c r="K415" i="5"/>
  <c r="L415" i="5"/>
  <c r="B416" i="5"/>
  <c r="C416" i="5"/>
  <c r="D416" i="5"/>
  <c r="E416" i="5"/>
  <c r="F416" i="5"/>
  <c r="G416" i="5"/>
  <c r="H416" i="5"/>
  <c r="I416" i="5"/>
  <c r="J416" i="5"/>
  <c r="K416" i="5"/>
  <c r="L416" i="5"/>
  <c r="B417" i="5"/>
  <c r="C417" i="5"/>
  <c r="D417" i="5"/>
  <c r="E417" i="5"/>
  <c r="F417" i="5"/>
  <c r="G417" i="5"/>
  <c r="H417" i="5"/>
  <c r="I417" i="5"/>
  <c r="J417" i="5"/>
  <c r="K417" i="5"/>
  <c r="L417" i="5"/>
  <c r="B418" i="5"/>
  <c r="C418" i="5"/>
  <c r="D418" i="5"/>
  <c r="E418" i="5"/>
  <c r="F418" i="5"/>
  <c r="G418" i="5"/>
  <c r="H418" i="5"/>
  <c r="I418" i="5"/>
  <c r="J418" i="5"/>
  <c r="K418" i="5"/>
  <c r="L418" i="5"/>
  <c r="B419" i="5"/>
  <c r="C419" i="5"/>
  <c r="D419" i="5"/>
  <c r="E419" i="5"/>
  <c r="F419" i="5"/>
  <c r="G419" i="5"/>
  <c r="H419" i="5"/>
  <c r="I419" i="5"/>
  <c r="J419" i="5"/>
  <c r="K419" i="5"/>
  <c r="L419" i="5"/>
  <c r="B420" i="5"/>
  <c r="C420" i="5"/>
  <c r="D420" i="5"/>
  <c r="E420" i="5"/>
  <c r="F420" i="5"/>
  <c r="G420" i="5"/>
  <c r="H420" i="5"/>
  <c r="I420" i="5"/>
  <c r="J420" i="5"/>
  <c r="K420" i="5"/>
  <c r="L420" i="5"/>
  <c r="B421" i="5"/>
  <c r="C421" i="5"/>
  <c r="D421" i="5"/>
  <c r="E421" i="5"/>
  <c r="F421" i="5"/>
  <c r="G421" i="5"/>
  <c r="H421" i="5"/>
  <c r="I421" i="5"/>
  <c r="J421" i="5"/>
  <c r="K421" i="5"/>
  <c r="L421" i="5"/>
  <c r="B422" i="5"/>
  <c r="C422" i="5"/>
  <c r="D422" i="5"/>
  <c r="E422" i="5"/>
  <c r="F422" i="5"/>
  <c r="G422" i="5"/>
  <c r="H422" i="5"/>
  <c r="I422" i="5"/>
  <c r="J422" i="5"/>
  <c r="K422" i="5"/>
  <c r="L422" i="5"/>
  <c r="B423" i="5"/>
  <c r="C423" i="5"/>
  <c r="D423" i="5"/>
  <c r="E423" i="5"/>
  <c r="F423" i="5"/>
  <c r="G423" i="5"/>
  <c r="H423" i="5"/>
  <c r="I423" i="5"/>
  <c r="J423" i="5"/>
  <c r="K423" i="5"/>
  <c r="L423" i="5"/>
  <c r="B424" i="5"/>
  <c r="C424" i="5"/>
  <c r="D424" i="5"/>
  <c r="E424" i="5"/>
  <c r="F424" i="5"/>
  <c r="G424" i="5"/>
  <c r="H424" i="5"/>
  <c r="I424" i="5"/>
  <c r="J424" i="5"/>
  <c r="K424" i="5"/>
  <c r="L424" i="5"/>
  <c r="B425" i="5"/>
  <c r="C425" i="5"/>
  <c r="D425" i="5"/>
  <c r="E425" i="5"/>
  <c r="F425" i="5"/>
  <c r="G425" i="5"/>
  <c r="H425" i="5"/>
  <c r="I425" i="5"/>
  <c r="J425" i="5"/>
  <c r="K425" i="5"/>
  <c r="L425" i="5"/>
  <c r="B426" i="5"/>
  <c r="C426" i="5"/>
  <c r="D426" i="5"/>
  <c r="E426" i="5"/>
  <c r="F426" i="5"/>
  <c r="G426" i="5"/>
  <c r="H426" i="5"/>
  <c r="I426" i="5"/>
  <c r="J426" i="5"/>
  <c r="K426" i="5"/>
  <c r="L426" i="5"/>
  <c r="B427" i="5"/>
  <c r="C427" i="5"/>
  <c r="D427" i="5"/>
  <c r="E427" i="5"/>
  <c r="F427" i="5"/>
  <c r="G427" i="5"/>
  <c r="H427" i="5"/>
  <c r="I427" i="5"/>
  <c r="J427" i="5"/>
  <c r="K427" i="5"/>
  <c r="L427" i="5"/>
  <c r="B428" i="5"/>
  <c r="C428" i="5"/>
  <c r="D428" i="5"/>
  <c r="E428" i="5"/>
  <c r="F428" i="5"/>
  <c r="G428" i="5"/>
  <c r="H428" i="5"/>
  <c r="I428" i="5"/>
  <c r="J428" i="5"/>
  <c r="K428" i="5"/>
  <c r="L428" i="5"/>
  <c r="B429" i="5"/>
  <c r="C429" i="5"/>
  <c r="D429" i="5"/>
  <c r="E429" i="5"/>
  <c r="F429" i="5"/>
  <c r="G429" i="5"/>
  <c r="H429" i="5"/>
  <c r="I429" i="5"/>
  <c r="J429" i="5"/>
  <c r="K429" i="5"/>
  <c r="L429" i="5"/>
  <c r="B430" i="5"/>
  <c r="C430" i="5"/>
  <c r="D430" i="5"/>
  <c r="E430" i="5"/>
  <c r="F430" i="5"/>
  <c r="G430" i="5"/>
  <c r="H430" i="5"/>
  <c r="I430" i="5"/>
  <c r="J430" i="5"/>
  <c r="K430" i="5"/>
  <c r="L430" i="5"/>
  <c r="B431" i="5"/>
  <c r="C431" i="5"/>
  <c r="D431" i="5"/>
  <c r="E431" i="5"/>
  <c r="F431" i="5"/>
  <c r="G431" i="5"/>
  <c r="H431" i="5"/>
  <c r="I431" i="5"/>
  <c r="J431" i="5"/>
  <c r="K431" i="5"/>
  <c r="L431" i="5"/>
  <c r="B432" i="5"/>
  <c r="C432" i="5"/>
  <c r="D432" i="5"/>
  <c r="E432" i="5"/>
  <c r="F432" i="5"/>
  <c r="G432" i="5"/>
  <c r="H432" i="5"/>
  <c r="I432" i="5"/>
  <c r="J432" i="5"/>
  <c r="K432" i="5"/>
  <c r="L432" i="5"/>
  <c r="B433" i="5"/>
  <c r="C433" i="5"/>
  <c r="D433" i="5"/>
  <c r="E433" i="5"/>
  <c r="F433" i="5"/>
  <c r="G433" i="5"/>
  <c r="H433" i="5"/>
  <c r="I433" i="5"/>
  <c r="J433" i="5"/>
  <c r="K433" i="5"/>
  <c r="L433" i="5"/>
  <c r="B434" i="5"/>
  <c r="C434" i="5"/>
  <c r="D434" i="5"/>
  <c r="E434" i="5"/>
  <c r="F434" i="5"/>
  <c r="G434" i="5"/>
  <c r="H434" i="5"/>
  <c r="I434" i="5"/>
  <c r="J434" i="5"/>
  <c r="K434" i="5"/>
  <c r="L434" i="5"/>
  <c r="B435" i="5"/>
  <c r="C435" i="5"/>
  <c r="D435" i="5"/>
  <c r="E435" i="5"/>
  <c r="F435" i="5"/>
  <c r="G435" i="5"/>
  <c r="H435" i="5"/>
  <c r="I435" i="5"/>
  <c r="J435" i="5"/>
  <c r="K435" i="5"/>
  <c r="L435" i="5"/>
  <c r="B436" i="5"/>
  <c r="C436" i="5"/>
  <c r="D436" i="5"/>
  <c r="E436" i="5"/>
  <c r="F436" i="5"/>
  <c r="G436" i="5"/>
  <c r="H436" i="5"/>
  <c r="I436" i="5"/>
  <c r="J436" i="5"/>
  <c r="K436" i="5"/>
  <c r="L436" i="5"/>
  <c r="B437" i="5"/>
  <c r="C437" i="5"/>
  <c r="D437" i="5"/>
  <c r="E437" i="5"/>
  <c r="F437" i="5"/>
  <c r="G437" i="5"/>
  <c r="H437" i="5"/>
  <c r="I437" i="5"/>
  <c r="J437" i="5"/>
  <c r="K437" i="5"/>
  <c r="L437" i="5"/>
  <c r="B438" i="5"/>
  <c r="C438" i="5"/>
  <c r="D438" i="5"/>
  <c r="E438" i="5"/>
  <c r="F438" i="5"/>
  <c r="G438" i="5"/>
  <c r="H438" i="5"/>
  <c r="I438" i="5"/>
  <c r="J438" i="5"/>
  <c r="K438" i="5"/>
  <c r="L438" i="5"/>
  <c r="B439" i="5"/>
  <c r="C439" i="5"/>
  <c r="D439" i="5"/>
  <c r="E439" i="5"/>
  <c r="F439" i="5"/>
  <c r="G439" i="5"/>
  <c r="H439" i="5"/>
  <c r="I439" i="5"/>
  <c r="J439" i="5"/>
  <c r="K439" i="5"/>
  <c r="L439" i="5"/>
  <c r="B440" i="5"/>
  <c r="C440" i="5"/>
  <c r="D440" i="5"/>
  <c r="E440" i="5"/>
  <c r="F440" i="5"/>
  <c r="G440" i="5"/>
  <c r="H440" i="5"/>
  <c r="I440" i="5"/>
  <c r="J440" i="5"/>
  <c r="K440" i="5"/>
  <c r="L440" i="5"/>
  <c r="B441" i="5"/>
  <c r="C441" i="5"/>
  <c r="D441" i="5"/>
  <c r="E441" i="5"/>
  <c r="F441" i="5"/>
  <c r="G441" i="5"/>
  <c r="H441" i="5"/>
  <c r="I441" i="5"/>
  <c r="J441" i="5"/>
  <c r="K441" i="5"/>
  <c r="L441" i="5"/>
  <c r="B442" i="5"/>
  <c r="C442" i="5"/>
  <c r="D442" i="5"/>
  <c r="E442" i="5"/>
  <c r="F442" i="5"/>
  <c r="G442" i="5"/>
  <c r="H442" i="5"/>
  <c r="I442" i="5"/>
  <c r="J442" i="5"/>
  <c r="K442" i="5"/>
  <c r="L442" i="5"/>
  <c r="B443" i="5"/>
  <c r="C443" i="5"/>
  <c r="D443" i="5"/>
  <c r="E443" i="5"/>
  <c r="F443" i="5"/>
  <c r="G443" i="5"/>
  <c r="H443" i="5"/>
  <c r="I443" i="5"/>
  <c r="J443" i="5"/>
  <c r="K443" i="5"/>
  <c r="L443" i="5"/>
  <c r="B444" i="5"/>
  <c r="C444" i="5"/>
  <c r="D444" i="5"/>
  <c r="E444" i="5"/>
  <c r="F444" i="5"/>
  <c r="G444" i="5"/>
  <c r="H444" i="5"/>
  <c r="I444" i="5"/>
  <c r="J444" i="5"/>
  <c r="K444" i="5"/>
  <c r="L444" i="5"/>
  <c r="B445" i="5"/>
  <c r="C445" i="5"/>
  <c r="D445" i="5"/>
  <c r="E445" i="5"/>
  <c r="F445" i="5"/>
  <c r="G445" i="5"/>
  <c r="H445" i="5"/>
  <c r="I445" i="5"/>
  <c r="J445" i="5"/>
  <c r="K445" i="5"/>
  <c r="L445" i="5"/>
  <c r="B446" i="5"/>
  <c r="C446" i="5"/>
  <c r="D446" i="5"/>
  <c r="E446" i="5"/>
  <c r="F446" i="5"/>
  <c r="G446" i="5"/>
  <c r="H446" i="5"/>
  <c r="I446" i="5"/>
  <c r="J446" i="5"/>
  <c r="K446" i="5"/>
  <c r="L446" i="5"/>
  <c r="B447" i="5"/>
  <c r="C447" i="5"/>
  <c r="D447" i="5"/>
  <c r="E447" i="5"/>
  <c r="F447" i="5"/>
  <c r="G447" i="5"/>
  <c r="H447" i="5"/>
  <c r="I447" i="5"/>
  <c r="J447" i="5"/>
  <c r="K447" i="5"/>
  <c r="L447" i="5"/>
  <c r="B448" i="5"/>
  <c r="C448" i="5"/>
  <c r="D448" i="5"/>
  <c r="E448" i="5"/>
  <c r="F448" i="5"/>
  <c r="G448" i="5"/>
  <c r="H448" i="5"/>
  <c r="I448" i="5"/>
  <c r="J448" i="5"/>
  <c r="K448" i="5"/>
  <c r="L448" i="5"/>
  <c r="B449" i="5"/>
  <c r="C449" i="5"/>
  <c r="D449" i="5"/>
  <c r="E449" i="5"/>
  <c r="F449" i="5"/>
  <c r="G449" i="5"/>
  <c r="H449" i="5"/>
  <c r="I449" i="5"/>
  <c r="J449" i="5"/>
  <c r="K449" i="5"/>
  <c r="L449" i="5"/>
  <c r="B450" i="5"/>
  <c r="C450" i="5"/>
  <c r="D450" i="5"/>
  <c r="E450" i="5"/>
  <c r="F450" i="5"/>
  <c r="G450" i="5"/>
  <c r="H450" i="5"/>
  <c r="I450" i="5"/>
  <c r="J450" i="5"/>
  <c r="K450" i="5"/>
  <c r="L450" i="5"/>
  <c r="B451" i="5"/>
  <c r="C451" i="5"/>
  <c r="D451" i="5"/>
  <c r="E451" i="5"/>
  <c r="F451" i="5"/>
  <c r="G451" i="5"/>
  <c r="H451" i="5"/>
  <c r="I451" i="5"/>
  <c r="J451" i="5"/>
  <c r="K451" i="5"/>
  <c r="L451" i="5"/>
  <c r="B452" i="5"/>
  <c r="C452" i="5"/>
  <c r="D452" i="5"/>
  <c r="E452" i="5"/>
  <c r="F452" i="5"/>
  <c r="G452" i="5"/>
  <c r="H452" i="5"/>
  <c r="I452" i="5"/>
  <c r="J452" i="5"/>
  <c r="K452" i="5"/>
  <c r="L452" i="5"/>
  <c r="B453" i="5"/>
  <c r="C453" i="5"/>
  <c r="D453" i="5"/>
  <c r="E453" i="5"/>
  <c r="F453" i="5"/>
  <c r="G453" i="5"/>
  <c r="H453" i="5"/>
  <c r="I453" i="5"/>
  <c r="J453" i="5"/>
  <c r="K453" i="5"/>
  <c r="L453" i="5"/>
  <c r="B454" i="5"/>
  <c r="C454" i="5"/>
  <c r="D454" i="5"/>
  <c r="E454" i="5"/>
  <c r="F454" i="5"/>
  <c r="G454" i="5"/>
  <c r="H454" i="5"/>
  <c r="I454" i="5"/>
  <c r="J454" i="5"/>
  <c r="K454" i="5"/>
  <c r="L454" i="5"/>
  <c r="B455" i="5"/>
  <c r="C455" i="5"/>
  <c r="D455" i="5"/>
  <c r="E455" i="5"/>
  <c r="F455" i="5"/>
  <c r="G455" i="5"/>
  <c r="H455" i="5"/>
  <c r="I455" i="5"/>
  <c r="J455" i="5"/>
  <c r="K455" i="5"/>
  <c r="L455" i="5"/>
  <c r="B456" i="5"/>
  <c r="C456" i="5"/>
  <c r="D456" i="5"/>
  <c r="E456" i="5"/>
  <c r="F456" i="5"/>
  <c r="G456" i="5"/>
  <c r="H456" i="5"/>
  <c r="I456" i="5"/>
  <c r="J456" i="5"/>
  <c r="K456" i="5"/>
  <c r="L456" i="5"/>
  <c r="B457" i="5"/>
  <c r="C457" i="5"/>
  <c r="D457" i="5"/>
  <c r="E457" i="5"/>
  <c r="F457" i="5"/>
  <c r="G457" i="5"/>
  <c r="H457" i="5"/>
  <c r="I457" i="5"/>
  <c r="J457" i="5"/>
  <c r="K457" i="5"/>
  <c r="L457" i="5"/>
  <c r="B458" i="5"/>
  <c r="C458" i="5"/>
  <c r="D458" i="5"/>
  <c r="E458" i="5"/>
  <c r="F458" i="5"/>
  <c r="G458" i="5"/>
  <c r="H458" i="5"/>
  <c r="I458" i="5"/>
  <c r="J458" i="5"/>
  <c r="K458" i="5"/>
  <c r="L458" i="5"/>
  <c r="B459" i="5"/>
  <c r="C459" i="5"/>
  <c r="D459" i="5"/>
  <c r="E459" i="5"/>
  <c r="F459" i="5"/>
  <c r="G459" i="5"/>
  <c r="H459" i="5"/>
  <c r="I459" i="5"/>
  <c r="J459" i="5"/>
  <c r="K459" i="5"/>
  <c r="L459" i="5"/>
  <c r="B460" i="5"/>
  <c r="C460" i="5"/>
  <c r="D460" i="5"/>
  <c r="E460" i="5"/>
  <c r="F460" i="5"/>
  <c r="G460" i="5"/>
  <c r="H460" i="5"/>
  <c r="I460" i="5"/>
  <c r="J460" i="5"/>
  <c r="K460" i="5"/>
  <c r="L460" i="5"/>
  <c r="B461" i="5"/>
  <c r="C461" i="5"/>
  <c r="D461" i="5"/>
  <c r="E461" i="5"/>
  <c r="F461" i="5"/>
  <c r="G461" i="5"/>
  <c r="H461" i="5"/>
  <c r="I461" i="5"/>
  <c r="J461" i="5"/>
  <c r="K461" i="5"/>
  <c r="L461" i="5"/>
  <c r="B462" i="5"/>
  <c r="C462" i="5"/>
  <c r="D462" i="5"/>
  <c r="E462" i="5"/>
  <c r="F462" i="5"/>
  <c r="G462" i="5"/>
  <c r="H462" i="5"/>
  <c r="I462" i="5"/>
  <c r="J462" i="5"/>
  <c r="K462" i="5"/>
  <c r="L462" i="5"/>
  <c r="B463" i="5"/>
  <c r="C463" i="5"/>
  <c r="D463" i="5"/>
  <c r="E463" i="5"/>
  <c r="F463" i="5"/>
  <c r="G463" i="5"/>
  <c r="H463" i="5"/>
  <c r="I463" i="5"/>
  <c r="J463" i="5"/>
  <c r="K463" i="5"/>
  <c r="L463" i="5"/>
  <c r="B464" i="5"/>
  <c r="C464" i="5"/>
  <c r="D464" i="5"/>
  <c r="E464" i="5"/>
  <c r="F464" i="5"/>
  <c r="G464" i="5"/>
  <c r="H464" i="5"/>
  <c r="I464" i="5"/>
  <c r="J464" i="5"/>
  <c r="K464" i="5"/>
  <c r="L464" i="5"/>
  <c r="B465" i="5"/>
  <c r="C465" i="5"/>
  <c r="D465" i="5"/>
  <c r="E465" i="5"/>
  <c r="F465" i="5"/>
  <c r="G465" i="5"/>
  <c r="H465" i="5"/>
  <c r="I465" i="5"/>
  <c r="J465" i="5"/>
  <c r="K465" i="5"/>
  <c r="L465" i="5"/>
  <c r="B466" i="5"/>
  <c r="C466" i="5"/>
  <c r="D466" i="5"/>
  <c r="E466" i="5"/>
  <c r="F466" i="5"/>
  <c r="G466" i="5"/>
  <c r="H466" i="5"/>
  <c r="I466" i="5"/>
  <c r="J466" i="5"/>
  <c r="K466" i="5"/>
  <c r="L466" i="5"/>
  <c r="B467" i="5"/>
  <c r="C467" i="5"/>
  <c r="D467" i="5"/>
  <c r="E467" i="5"/>
  <c r="F467" i="5"/>
  <c r="G467" i="5"/>
  <c r="H467" i="5"/>
  <c r="I467" i="5"/>
  <c r="J467" i="5"/>
  <c r="K467" i="5"/>
  <c r="L467" i="5"/>
  <c r="B468" i="5"/>
  <c r="C468" i="5"/>
  <c r="D468" i="5"/>
  <c r="E468" i="5"/>
  <c r="F468" i="5"/>
  <c r="G468" i="5"/>
  <c r="H468" i="5"/>
  <c r="I468" i="5"/>
  <c r="J468" i="5"/>
  <c r="K468" i="5"/>
  <c r="L468" i="5"/>
  <c r="B469" i="5"/>
  <c r="C469" i="5"/>
  <c r="D469" i="5"/>
  <c r="E469" i="5"/>
  <c r="F469" i="5"/>
  <c r="G469" i="5"/>
  <c r="H469" i="5"/>
  <c r="I469" i="5"/>
  <c r="J469" i="5"/>
  <c r="K469" i="5"/>
  <c r="L469" i="5"/>
  <c r="B470" i="5"/>
  <c r="C470" i="5"/>
  <c r="D470" i="5"/>
  <c r="E470" i="5"/>
  <c r="F470" i="5"/>
  <c r="G470" i="5"/>
  <c r="H470" i="5"/>
  <c r="I470" i="5"/>
  <c r="J470" i="5"/>
  <c r="K470" i="5"/>
  <c r="L470" i="5"/>
  <c r="B471" i="5"/>
  <c r="C471" i="5"/>
  <c r="D471" i="5"/>
  <c r="E471" i="5"/>
  <c r="F471" i="5"/>
  <c r="G471" i="5"/>
  <c r="H471" i="5"/>
  <c r="I471" i="5"/>
  <c r="J471" i="5"/>
  <c r="K471" i="5"/>
  <c r="L471" i="5"/>
  <c r="B472" i="5"/>
  <c r="C472" i="5"/>
  <c r="D472" i="5"/>
  <c r="E472" i="5"/>
  <c r="F472" i="5"/>
  <c r="G472" i="5"/>
  <c r="H472" i="5"/>
  <c r="I472" i="5"/>
  <c r="J472" i="5"/>
  <c r="K472" i="5"/>
  <c r="L472" i="5"/>
  <c r="B473" i="5"/>
  <c r="C473" i="5"/>
  <c r="D473" i="5"/>
  <c r="E473" i="5"/>
  <c r="F473" i="5"/>
  <c r="G473" i="5"/>
  <c r="H473" i="5"/>
  <c r="I473" i="5"/>
  <c r="J473" i="5"/>
  <c r="K473" i="5"/>
  <c r="L473" i="5"/>
  <c r="B474" i="5"/>
  <c r="C474" i="5"/>
  <c r="D474" i="5"/>
  <c r="E474" i="5"/>
  <c r="F474" i="5"/>
  <c r="G474" i="5"/>
  <c r="H474" i="5"/>
  <c r="I474" i="5"/>
  <c r="J474" i="5"/>
  <c r="K474" i="5"/>
  <c r="L474" i="5"/>
  <c r="B475" i="5"/>
  <c r="C475" i="5"/>
  <c r="D475" i="5"/>
  <c r="E475" i="5"/>
  <c r="F475" i="5"/>
  <c r="G475" i="5"/>
  <c r="H475" i="5"/>
  <c r="I475" i="5"/>
  <c r="J475" i="5"/>
  <c r="K475" i="5"/>
  <c r="L475" i="5"/>
  <c r="B476" i="5"/>
  <c r="C476" i="5"/>
  <c r="D476" i="5"/>
  <c r="E476" i="5"/>
  <c r="F476" i="5"/>
  <c r="G476" i="5"/>
  <c r="H476" i="5"/>
  <c r="I476" i="5"/>
  <c r="J476" i="5"/>
  <c r="K476" i="5"/>
  <c r="L476" i="5"/>
  <c r="B477" i="5"/>
  <c r="C477" i="5"/>
  <c r="D477" i="5"/>
  <c r="E477" i="5"/>
  <c r="F477" i="5"/>
  <c r="G477" i="5"/>
  <c r="H477" i="5"/>
  <c r="I477" i="5"/>
  <c r="J477" i="5"/>
  <c r="K477" i="5"/>
  <c r="L477" i="5"/>
  <c r="B478" i="5"/>
  <c r="C478" i="5"/>
  <c r="D478" i="5"/>
  <c r="E478" i="5"/>
  <c r="F478" i="5"/>
  <c r="G478" i="5"/>
  <c r="H478" i="5"/>
  <c r="I478" i="5"/>
  <c r="J478" i="5"/>
  <c r="K478" i="5"/>
  <c r="L478" i="5"/>
  <c r="B479" i="5"/>
  <c r="C479" i="5"/>
  <c r="D479" i="5"/>
  <c r="E479" i="5"/>
  <c r="F479" i="5"/>
  <c r="G479" i="5"/>
  <c r="H479" i="5"/>
  <c r="I479" i="5"/>
  <c r="J479" i="5"/>
  <c r="K479" i="5"/>
  <c r="L479" i="5"/>
  <c r="B480" i="5"/>
  <c r="C480" i="5"/>
  <c r="D480" i="5"/>
  <c r="E480" i="5"/>
  <c r="F480" i="5"/>
  <c r="G480" i="5"/>
  <c r="H480" i="5"/>
  <c r="I480" i="5"/>
  <c r="J480" i="5"/>
  <c r="K480" i="5"/>
  <c r="L480" i="5"/>
  <c r="B481" i="5"/>
  <c r="C481" i="5"/>
  <c r="D481" i="5"/>
  <c r="E481" i="5"/>
  <c r="F481" i="5"/>
  <c r="G481" i="5"/>
  <c r="H481" i="5"/>
  <c r="I481" i="5"/>
  <c r="J481" i="5"/>
  <c r="K481" i="5"/>
  <c r="L481" i="5"/>
  <c r="B482" i="5"/>
  <c r="C482" i="5"/>
  <c r="D482" i="5"/>
  <c r="E482" i="5"/>
  <c r="F482" i="5"/>
  <c r="G482" i="5"/>
  <c r="H482" i="5"/>
  <c r="I482" i="5"/>
  <c r="J482" i="5"/>
  <c r="K482" i="5"/>
  <c r="L482" i="5"/>
  <c r="B483" i="5"/>
  <c r="C483" i="5"/>
  <c r="D483" i="5"/>
  <c r="E483" i="5"/>
  <c r="F483" i="5"/>
  <c r="G483" i="5"/>
  <c r="H483" i="5"/>
  <c r="I483" i="5"/>
  <c r="J483" i="5"/>
  <c r="K483" i="5"/>
  <c r="L483" i="5"/>
  <c r="B484" i="5"/>
  <c r="C484" i="5"/>
  <c r="D484" i="5"/>
  <c r="E484" i="5"/>
  <c r="F484" i="5"/>
  <c r="G484" i="5"/>
  <c r="H484" i="5"/>
  <c r="I484" i="5"/>
  <c r="J484" i="5"/>
  <c r="K484" i="5"/>
  <c r="L484" i="5"/>
  <c r="B485" i="5"/>
  <c r="C485" i="5"/>
  <c r="D485" i="5"/>
  <c r="E485" i="5"/>
  <c r="F485" i="5"/>
  <c r="G485" i="5"/>
  <c r="H485" i="5"/>
  <c r="I485" i="5"/>
  <c r="J485" i="5"/>
  <c r="K485" i="5"/>
  <c r="L485" i="5"/>
  <c r="B486" i="5"/>
  <c r="C486" i="5"/>
  <c r="D486" i="5"/>
  <c r="E486" i="5"/>
  <c r="F486" i="5"/>
  <c r="G486" i="5"/>
  <c r="H486" i="5"/>
  <c r="I486" i="5"/>
  <c r="J486" i="5"/>
  <c r="K486" i="5"/>
  <c r="L486" i="5"/>
  <c r="B487" i="5"/>
  <c r="C487" i="5"/>
  <c r="D487" i="5"/>
  <c r="E487" i="5"/>
  <c r="F487" i="5"/>
  <c r="G487" i="5"/>
  <c r="H487" i="5"/>
  <c r="I487" i="5"/>
  <c r="J487" i="5"/>
  <c r="K487" i="5"/>
  <c r="L487" i="5"/>
  <c r="B488" i="5"/>
  <c r="C488" i="5"/>
  <c r="D488" i="5"/>
  <c r="E488" i="5"/>
  <c r="F488" i="5"/>
  <c r="G488" i="5"/>
  <c r="H488" i="5"/>
  <c r="I488" i="5"/>
  <c r="J488" i="5"/>
  <c r="K488" i="5"/>
  <c r="L488" i="5"/>
  <c r="B489" i="5"/>
  <c r="C489" i="5"/>
  <c r="D489" i="5"/>
  <c r="E489" i="5"/>
  <c r="F489" i="5"/>
  <c r="G489" i="5"/>
  <c r="H489" i="5"/>
  <c r="I489" i="5"/>
  <c r="J489" i="5"/>
  <c r="K489" i="5"/>
  <c r="L489" i="5"/>
  <c r="B490" i="5"/>
  <c r="C490" i="5"/>
  <c r="D490" i="5"/>
  <c r="E490" i="5"/>
  <c r="F490" i="5"/>
  <c r="G490" i="5"/>
  <c r="H490" i="5"/>
  <c r="I490" i="5"/>
  <c r="J490" i="5"/>
  <c r="K490" i="5"/>
  <c r="L490" i="5"/>
  <c r="B491" i="5"/>
  <c r="C491" i="5"/>
  <c r="D491" i="5"/>
  <c r="E491" i="5"/>
  <c r="F491" i="5"/>
  <c r="G491" i="5"/>
  <c r="H491" i="5"/>
  <c r="I491" i="5"/>
  <c r="J491" i="5"/>
  <c r="K491" i="5"/>
  <c r="L491" i="5"/>
  <c r="B492" i="5"/>
  <c r="C492" i="5"/>
  <c r="D492" i="5"/>
  <c r="E492" i="5"/>
  <c r="F492" i="5"/>
  <c r="G492" i="5"/>
  <c r="H492" i="5"/>
  <c r="I492" i="5"/>
  <c r="J492" i="5"/>
  <c r="K492" i="5"/>
  <c r="L492" i="5"/>
  <c r="B493" i="5"/>
  <c r="C493" i="5"/>
  <c r="D493" i="5"/>
  <c r="E493" i="5"/>
  <c r="F493" i="5"/>
  <c r="G493" i="5"/>
  <c r="H493" i="5"/>
  <c r="I493" i="5"/>
  <c r="J493" i="5"/>
  <c r="K493" i="5"/>
  <c r="L493" i="5"/>
  <c r="B494" i="5"/>
  <c r="C494" i="5"/>
  <c r="D494" i="5"/>
  <c r="E494" i="5"/>
  <c r="F494" i="5"/>
  <c r="G494" i="5"/>
  <c r="H494" i="5"/>
  <c r="I494" i="5"/>
  <c r="J494" i="5"/>
  <c r="K494" i="5"/>
  <c r="L494" i="5"/>
  <c r="B495" i="5"/>
  <c r="C495" i="5"/>
  <c r="D495" i="5"/>
  <c r="E495" i="5"/>
  <c r="F495" i="5"/>
  <c r="G495" i="5"/>
  <c r="H495" i="5"/>
  <c r="I495" i="5"/>
  <c r="J495" i="5"/>
  <c r="K495" i="5"/>
  <c r="L495" i="5"/>
  <c r="B496" i="5"/>
  <c r="C496" i="5"/>
  <c r="D496" i="5"/>
  <c r="E496" i="5"/>
  <c r="F496" i="5"/>
  <c r="G496" i="5"/>
  <c r="H496" i="5"/>
  <c r="I496" i="5"/>
  <c r="J496" i="5"/>
  <c r="K496" i="5"/>
  <c r="L496" i="5"/>
  <c r="B497" i="5"/>
  <c r="C497" i="5"/>
  <c r="D497" i="5"/>
  <c r="E497" i="5"/>
  <c r="F497" i="5"/>
  <c r="G497" i="5"/>
  <c r="H497" i="5"/>
  <c r="I497" i="5"/>
  <c r="J497" i="5"/>
  <c r="K497" i="5"/>
  <c r="L497" i="5"/>
  <c r="B498" i="5"/>
  <c r="C498" i="5"/>
  <c r="D498" i="5"/>
  <c r="E498" i="5"/>
  <c r="F498" i="5"/>
  <c r="G498" i="5"/>
  <c r="H498" i="5"/>
  <c r="I498" i="5"/>
  <c r="J498" i="5"/>
  <c r="K498" i="5"/>
  <c r="L498" i="5"/>
  <c r="B499" i="5"/>
  <c r="C499" i="5"/>
  <c r="D499" i="5"/>
  <c r="E499" i="5"/>
  <c r="F499" i="5"/>
  <c r="G499" i="5"/>
  <c r="H499" i="5"/>
  <c r="I499" i="5"/>
  <c r="J499" i="5"/>
  <c r="K499" i="5"/>
  <c r="L499" i="5"/>
  <c r="B500" i="5"/>
  <c r="C500" i="5"/>
  <c r="D500" i="5"/>
  <c r="E500" i="5"/>
  <c r="F500" i="5"/>
  <c r="G500" i="5"/>
  <c r="H500" i="5"/>
  <c r="I500" i="5"/>
  <c r="J500" i="5"/>
  <c r="K500" i="5"/>
  <c r="L500" i="5"/>
  <c r="B501" i="5"/>
  <c r="C501" i="5"/>
  <c r="D501" i="5"/>
  <c r="E501" i="5"/>
  <c r="F501" i="5"/>
  <c r="G501" i="5"/>
  <c r="H501" i="5"/>
  <c r="I501" i="5"/>
  <c r="J501" i="5"/>
  <c r="K501" i="5"/>
  <c r="L501" i="5"/>
  <c r="B502" i="5"/>
  <c r="C502" i="5"/>
  <c r="D502" i="5"/>
  <c r="E502" i="5"/>
  <c r="F502" i="5"/>
  <c r="G502" i="5"/>
  <c r="H502" i="5"/>
  <c r="I502" i="5"/>
  <c r="J502" i="5"/>
  <c r="K502" i="5"/>
  <c r="L502" i="5"/>
  <c r="B503" i="5"/>
  <c r="C503" i="5"/>
  <c r="D503" i="5"/>
  <c r="E503" i="5"/>
  <c r="F503" i="5"/>
  <c r="G503" i="5"/>
  <c r="H503" i="5"/>
  <c r="I503" i="5"/>
  <c r="J503" i="5"/>
  <c r="K503" i="5"/>
  <c r="L503" i="5"/>
  <c r="B504" i="5"/>
  <c r="C504" i="5"/>
  <c r="D504" i="5"/>
  <c r="E504" i="5"/>
  <c r="F504" i="5"/>
  <c r="G504" i="5"/>
  <c r="H504" i="5"/>
  <c r="I504" i="5"/>
  <c r="J504" i="5"/>
  <c r="K504" i="5"/>
  <c r="L504" i="5"/>
  <c r="B505" i="5"/>
  <c r="C505" i="5"/>
  <c r="D505" i="5"/>
  <c r="E505" i="5"/>
  <c r="F505" i="5"/>
  <c r="G505" i="5"/>
  <c r="H505" i="5"/>
  <c r="I505" i="5"/>
  <c r="J505" i="5"/>
  <c r="K505" i="5"/>
  <c r="L505" i="5"/>
  <c r="B506" i="5"/>
  <c r="C506" i="5"/>
  <c r="D506" i="5"/>
  <c r="E506" i="5"/>
  <c r="F506" i="5"/>
  <c r="G506" i="5"/>
  <c r="H506" i="5"/>
  <c r="I506" i="5"/>
  <c r="J506" i="5"/>
  <c r="K506" i="5"/>
  <c r="L506" i="5"/>
  <c r="B507" i="5"/>
  <c r="C507" i="5"/>
  <c r="D507" i="5"/>
  <c r="E507" i="5"/>
  <c r="F507" i="5"/>
  <c r="G507" i="5"/>
  <c r="H507" i="5"/>
  <c r="I507" i="5"/>
  <c r="J507" i="5"/>
  <c r="K507" i="5"/>
  <c r="L507" i="5"/>
  <c r="B508" i="5"/>
  <c r="C508" i="5"/>
  <c r="D508" i="5"/>
  <c r="E508" i="5"/>
  <c r="F508" i="5"/>
  <c r="G508" i="5"/>
  <c r="H508" i="5"/>
  <c r="I508" i="5"/>
  <c r="J508" i="5"/>
  <c r="K508" i="5"/>
  <c r="L508" i="5"/>
  <c r="B509" i="5"/>
  <c r="C509" i="5"/>
  <c r="D509" i="5"/>
  <c r="E509" i="5"/>
  <c r="F509" i="5"/>
  <c r="G509" i="5"/>
  <c r="H509" i="5"/>
  <c r="I509" i="5"/>
  <c r="J509" i="5"/>
  <c r="K509" i="5"/>
  <c r="L509" i="5"/>
  <c r="B510" i="5"/>
  <c r="C510" i="5"/>
  <c r="D510" i="5"/>
  <c r="E510" i="5"/>
  <c r="F510" i="5"/>
  <c r="G510" i="5"/>
  <c r="H510" i="5"/>
  <c r="I510" i="5"/>
  <c r="J510" i="5"/>
  <c r="K510" i="5"/>
  <c r="L510" i="5"/>
  <c r="B511" i="5"/>
  <c r="C511" i="5"/>
  <c r="D511" i="5"/>
  <c r="E511" i="5"/>
  <c r="F511" i="5"/>
  <c r="G511" i="5"/>
  <c r="H511" i="5"/>
  <c r="I511" i="5"/>
  <c r="J511" i="5"/>
  <c r="K511" i="5"/>
  <c r="L511" i="5"/>
  <c r="B512" i="5"/>
  <c r="C512" i="5"/>
  <c r="D512" i="5"/>
  <c r="E512" i="5"/>
  <c r="F512" i="5"/>
  <c r="G512" i="5"/>
  <c r="H512" i="5"/>
  <c r="I512" i="5"/>
  <c r="J512" i="5"/>
  <c r="K512" i="5"/>
  <c r="L512" i="5"/>
  <c r="B513" i="5"/>
  <c r="C513" i="5"/>
  <c r="D513" i="5"/>
  <c r="E513" i="5"/>
  <c r="F513" i="5"/>
  <c r="G513" i="5"/>
  <c r="H513" i="5"/>
  <c r="I513" i="5"/>
  <c r="J513" i="5"/>
  <c r="K513" i="5"/>
  <c r="L513" i="5"/>
  <c r="B514" i="5"/>
  <c r="C514" i="5"/>
  <c r="D514" i="5"/>
  <c r="E514" i="5"/>
  <c r="F514" i="5"/>
  <c r="G514" i="5"/>
  <c r="H514" i="5"/>
  <c r="I514" i="5"/>
  <c r="J514" i="5"/>
  <c r="K514" i="5"/>
  <c r="L514" i="5"/>
  <c r="B515" i="5"/>
  <c r="C515" i="5"/>
  <c r="D515" i="5"/>
  <c r="E515" i="5"/>
  <c r="F515" i="5"/>
  <c r="G515" i="5"/>
  <c r="H515" i="5"/>
  <c r="I515" i="5"/>
  <c r="J515" i="5"/>
  <c r="K515" i="5"/>
  <c r="L515" i="5"/>
  <c r="B516" i="5"/>
  <c r="C516" i="5"/>
  <c r="D516" i="5"/>
  <c r="E516" i="5"/>
  <c r="F516" i="5"/>
  <c r="G516" i="5"/>
  <c r="H516" i="5"/>
  <c r="I516" i="5"/>
  <c r="J516" i="5"/>
  <c r="K516" i="5"/>
  <c r="L516" i="5"/>
  <c r="B517" i="5"/>
  <c r="C517" i="5"/>
  <c r="D517" i="5"/>
  <c r="E517" i="5"/>
  <c r="F517" i="5"/>
  <c r="G517" i="5"/>
  <c r="H517" i="5"/>
  <c r="I517" i="5"/>
  <c r="J517" i="5"/>
  <c r="K517" i="5"/>
  <c r="L517" i="5"/>
  <c r="B518" i="5"/>
  <c r="C518" i="5"/>
  <c r="D518" i="5"/>
  <c r="E518" i="5"/>
  <c r="F518" i="5"/>
  <c r="G518" i="5"/>
  <c r="H518" i="5"/>
  <c r="I518" i="5"/>
  <c r="J518" i="5"/>
  <c r="K518" i="5"/>
  <c r="L518" i="5"/>
  <c r="B519" i="5"/>
  <c r="C519" i="5"/>
  <c r="D519" i="5"/>
  <c r="E519" i="5"/>
  <c r="F519" i="5"/>
  <c r="G519" i="5"/>
  <c r="H519" i="5"/>
  <c r="I519" i="5"/>
  <c r="J519" i="5"/>
  <c r="K519" i="5"/>
  <c r="L519" i="5"/>
  <c r="B520" i="5"/>
  <c r="C520" i="5"/>
  <c r="D520" i="5"/>
  <c r="E520" i="5"/>
  <c r="F520" i="5"/>
  <c r="G520" i="5"/>
  <c r="H520" i="5"/>
  <c r="I520" i="5"/>
  <c r="J520" i="5"/>
  <c r="K520" i="5"/>
  <c r="L520" i="5"/>
  <c r="B521" i="5"/>
  <c r="C521" i="5"/>
  <c r="D521" i="5"/>
  <c r="E521" i="5"/>
  <c r="F521" i="5"/>
  <c r="G521" i="5"/>
  <c r="H521" i="5"/>
  <c r="I521" i="5"/>
  <c r="J521" i="5"/>
  <c r="K521" i="5"/>
  <c r="L521" i="5"/>
  <c r="B522" i="5"/>
  <c r="C522" i="5"/>
  <c r="D522" i="5"/>
  <c r="E522" i="5"/>
  <c r="F522" i="5"/>
  <c r="G522" i="5"/>
  <c r="H522" i="5"/>
  <c r="I522" i="5"/>
  <c r="J522" i="5"/>
  <c r="K522" i="5"/>
  <c r="L522" i="5"/>
  <c r="B523" i="5"/>
  <c r="C523" i="5"/>
  <c r="D523" i="5"/>
  <c r="E523" i="5"/>
  <c r="F523" i="5"/>
  <c r="G523" i="5"/>
  <c r="H523" i="5"/>
  <c r="I523" i="5"/>
  <c r="J523" i="5"/>
  <c r="K523" i="5"/>
  <c r="L523" i="5"/>
  <c r="B524" i="5"/>
  <c r="C524" i="5"/>
  <c r="D524" i="5"/>
  <c r="E524" i="5"/>
  <c r="F524" i="5"/>
  <c r="G524" i="5"/>
  <c r="H524" i="5"/>
  <c r="I524" i="5"/>
  <c r="J524" i="5"/>
  <c r="K524" i="5"/>
  <c r="L524" i="5"/>
  <c r="B525" i="5"/>
  <c r="C525" i="5"/>
  <c r="D525" i="5"/>
  <c r="E525" i="5"/>
  <c r="F525" i="5"/>
  <c r="G525" i="5"/>
  <c r="H525" i="5"/>
  <c r="I525" i="5"/>
  <c r="J525" i="5"/>
  <c r="K525" i="5"/>
  <c r="L525" i="5"/>
  <c r="B526" i="5"/>
  <c r="C526" i="5"/>
  <c r="D526" i="5"/>
  <c r="E526" i="5"/>
  <c r="F526" i="5"/>
  <c r="G526" i="5"/>
  <c r="H526" i="5"/>
  <c r="I526" i="5"/>
  <c r="J526" i="5"/>
  <c r="K526" i="5"/>
  <c r="L526" i="5"/>
  <c r="B527" i="5"/>
  <c r="C527" i="5"/>
  <c r="D527" i="5"/>
  <c r="E527" i="5"/>
  <c r="F527" i="5"/>
  <c r="G527" i="5"/>
  <c r="H527" i="5"/>
  <c r="I527" i="5"/>
  <c r="J527" i="5"/>
  <c r="K527" i="5"/>
  <c r="L527" i="5"/>
  <c r="B528" i="5"/>
  <c r="C528" i="5"/>
  <c r="D528" i="5"/>
  <c r="E528" i="5"/>
  <c r="F528" i="5"/>
  <c r="G528" i="5"/>
  <c r="H528" i="5"/>
  <c r="I528" i="5"/>
  <c r="J528" i="5"/>
  <c r="K528" i="5"/>
  <c r="L528" i="5"/>
  <c r="B529" i="5"/>
  <c r="C529" i="5"/>
  <c r="D529" i="5"/>
  <c r="E529" i="5"/>
  <c r="F529" i="5"/>
  <c r="G529" i="5"/>
  <c r="H529" i="5"/>
  <c r="I529" i="5"/>
  <c r="J529" i="5"/>
  <c r="K529" i="5"/>
  <c r="L529" i="5"/>
  <c r="B530" i="5"/>
  <c r="C530" i="5"/>
  <c r="D530" i="5"/>
  <c r="E530" i="5"/>
  <c r="F530" i="5"/>
  <c r="G530" i="5"/>
  <c r="H530" i="5"/>
  <c r="I530" i="5"/>
  <c r="J530" i="5"/>
  <c r="K530" i="5"/>
  <c r="L530" i="5"/>
  <c r="B531" i="5"/>
  <c r="C531" i="5"/>
  <c r="D531" i="5"/>
  <c r="E531" i="5"/>
  <c r="F531" i="5"/>
  <c r="G531" i="5"/>
  <c r="H531" i="5"/>
  <c r="I531" i="5"/>
  <c r="J531" i="5"/>
  <c r="K531" i="5"/>
  <c r="L531" i="5"/>
  <c r="B532" i="5"/>
  <c r="C532" i="5"/>
  <c r="D532" i="5"/>
  <c r="E532" i="5"/>
  <c r="F532" i="5"/>
  <c r="G532" i="5"/>
  <c r="H532" i="5"/>
  <c r="I532" i="5"/>
  <c r="J532" i="5"/>
  <c r="K532" i="5"/>
  <c r="L532" i="5"/>
  <c r="B533" i="5"/>
  <c r="C533" i="5"/>
  <c r="D533" i="5"/>
  <c r="E533" i="5"/>
  <c r="F533" i="5"/>
  <c r="G533" i="5"/>
  <c r="H533" i="5"/>
  <c r="I533" i="5"/>
  <c r="J533" i="5"/>
  <c r="K533" i="5"/>
  <c r="L533" i="5"/>
  <c r="B534" i="5"/>
  <c r="C534" i="5"/>
  <c r="D534" i="5"/>
  <c r="E534" i="5"/>
  <c r="F534" i="5"/>
  <c r="G534" i="5"/>
  <c r="H534" i="5"/>
  <c r="I534" i="5"/>
  <c r="J534" i="5"/>
  <c r="K534" i="5"/>
  <c r="L534" i="5"/>
  <c r="B535" i="5"/>
  <c r="C535" i="5"/>
  <c r="D535" i="5"/>
  <c r="E535" i="5"/>
  <c r="F535" i="5"/>
  <c r="G535" i="5"/>
  <c r="H535" i="5"/>
  <c r="I535" i="5"/>
  <c r="J535" i="5"/>
  <c r="K535" i="5"/>
  <c r="L535" i="5"/>
  <c r="B536" i="5"/>
  <c r="C536" i="5"/>
  <c r="D536" i="5"/>
  <c r="E536" i="5"/>
  <c r="F536" i="5"/>
  <c r="G536" i="5"/>
  <c r="H536" i="5"/>
  <c r="I536" i="5"/>
  <c r="J536" i="5"/>
  <c r="K536" i="5"/>
  <c r="L536" i="5"/>
  <c r="B537" i="5"/>
  <c r="C537" i="5"/>
  <c r="D537" i="5"/>
  <c r="E537" i="5"/>
  <c r="F537" i="5"/>
  <c r="G537" i="5"/>
  <c r="H537" i="5"/>
  <c r="I537" i="5"/>
  <c r="J537" i="5"/>
  <c r="K537" i="5"/>
  <c r="L537" i="5"/>
  <c r="B538" i="5"/>
  <c r="C538" i="5"/>
  <c r="D538" i="5"/>
  <c r="E538" i="5"/>
  <c r="F538" i="5"/>
  <c r="G538" i="5"/>
  <c r="H538" i="5"/>
  <c r="I538" i="5"/>
  <c r="J538" i="5"/>
  <c r="K538" i="5"/>
  <c r="L538" i="5"/>
  <c r="B539" i="5"/>
  <c r="C539" i="5"/>
  <c r="D539" i="5"/>
  <c r="E539" i="5"/>
  <c r="F539" i="5"/>
  <c r="G539" i="5"/>
  <c r="H539" i="5"/>
  <c r="I539" i="5"/>
  <c r="J539" i="5"/>
  <c r="K539" i="5"/>
  <c r="L539" i="5"/>
  <c r="B540" i="5"/>
  <c r="C540" i="5"/>
  <c r="D540" i="5"/>
  <c r="E540" i="5"/>
  <c r="F540" i="5"/>
  <c r="G540" i="5"/>
  <c r="H540" i="5"/>
  <c r="I540" i="5"/>
  <c r="J540" i="5"/>
  <c r="K540" i="5"/>
  <c r="L540" i="5"/>
  <c r="B541" i="5"/>
  <c r="C541" i="5"/>
  <c r="D541" i="5"/>
  <c r="E541" i="5"/>
  <c r="F541" i="5"/>
  <c r="G541" i="5"/>
  <c r="H541" i="5"/>
  <c r="I541" i="5"/>
  <c r="J541" i="5"/>
  <c r="K541" i="5"/>
  <c r="L541" i="5"/>
  <c r="B542" i="5"/>
  <c r="C542" i="5"/>
  <c r="D542" i="5"/>
  <c r="E542" i="5"/>
  <c r="F542" i="5"/>
  <c r="G542" i="5"/>
  <c r="H542" i="5"/>
  <c r="I542" i="5"/>
  <c r="J542" i="5"/>
  <c r="K542" i="5"/>
  <c r="L542" i="5"/>
  <c r="B543" i="5"/>
  <c r="C543" i="5"/>
  <c r="D543" i="5"/>
  <c r="E543" i="5"/>
  <c r="F543" i="5"/>
  <c r="G543" i="5"/>
  <c r="H543" i="5"/>
  <c r="I543" i="5"/>
  <c r="J543" i="5"/>
  <c r="K543" i="5"/>
  <c r="L543" i="5"/>
  <c r="B544" i="5"/>
  <c r="C544" i="5"/>
  <c r="D544" i="5"/>
  <c r="E544" i="5"/>
  <c r="F544" i="5"/>
  <c r="G544" i="5"/>
  <c r="H544" i="5"/>
  <c r="I544" i="5"/>
  <c r="J544" i="5"/>
  <c r="K544" i="5"/>
  <c r="L544" i="5"/>
  <c r="B545" i="5"/>
  <c r="C545" i="5"/>
  <c r="D545" i="5"/>
  <c r="E545" i="5"/>
  <c r="F545" i="5"/>
  <c r="G545" i="5"/>
  <c r="H545" i="5"/>
  <c r="I545" i="5"/>
  <c r="J545" i="5"/>
  <c r="K545" i="5"/>
  <c r="L545" i="5"/>
  <c r="B546" i="5"/>
  <c r="C546" i="5"/>
  <c r="D546" i="5"/>
  <c r="E546" i="5"/>
  <c r="F546" i="5"/>
  <c r="G546" i="5"/>
  <c r="H546" i="5"/>
  <c r="I546" i="5"/>
  <c r="J546" i="5"/>
  <c r="K546" i="5"/>
  <c r="L546" i="5"/>
  <c r="B547" i="5"/>
  <c r="C547" i="5"/>
  <c r="D547" i="5"/>
  <c r="E547" i="5"/>
  <c r="F547" i="5"/>
  <c r="G547" i="5"/>
  <c r="H547" i="5"/>
  <c r="I547" i="5"/>
  <c r="J547" i="5"/>
  <c r="K547" i="5"/>
  <c r="L547" i="5"/>
  <c r="B548" i="5"/>
  <c r="C548" i="5"/>
  <c r="D548" i="5"/>
  <c r="E548" i="5"/>
  <c r="F548" i="5"/>
  <c r="G548" i="5"/>
  <c r="H548" i="5"/>
  <c r="I548" i="5"/>
  <c r="J548" i="5"/>
  <c r="K548" i="5"/>
  <c r="L548" i="5"/>
  <c r="B549" i="5"/>
  <c r="C549" i="5"/>
  <c r="D549" i="5"/>
  <c r="E549" i="5"/>
  <c r="F549" i="5"/>
  <c r="G549" i="5"/>
  <c r="H549" i="5"/>
  <c r="I549" i="5"/>
  <c r="J549" i="5"/>
  <c r="K549" i="5"/>
  <c r="L549" i="5"/>
  <c r="B550" i="5"/>
  <c r="C550" i="5"/>
  <c r="D550" i="5"/>
  <c r="E550" i="5"/>
  <c r="F550" i="5"/>
  <c r="G550" i="5"/>
  <c r="H550" i="5"/>
  <c r="I550" i="5"/>
  <c r="J550" i="5"/>
  <c r="K550" i="5"/>
  <c r="L550" i="5"/>
  <c r="B551" i="5"/>
  <c r="C551" i="5"/>
  <c r="D551" i="5"/>
  <c r="E551" i="5"/>
  <c r="F551" i="5"/>
  <c r="G551" i="5"/>
  <c r="H551" i="5"/>
  <c r="I551" i="5"/>
  <c r="J551" i="5"/>
  <c r="K551" i="5"/>
  <c r="L551" i="5"/>
  <c r="B552" i="5"/>
  <c r="C552" i="5"/>
  <c r="D552" i="5"/>
  <c r="E552" i="5"/>
  <c r="F552" i="5"/>
  <c r="G552" i="5"/>
  <c r="H552" i="5"/>
  <c r="I552" i="5"/>
  <c r="J552" i="5"/>
  <c r="K552" i="5"/>
  <c r="L552" i="5"/>
  <c r="B553" i="5"/>
  <c r="C553" i="5"/>
  <c r="D553" i="5"/>
  <c r="E553" i="5"/>
  <c r="F553" i="5"/>
  <c r="G553" i="5"/>
  <c r="H553" i="5"/>
  <c r="I553" i="5"/>
  <c r="J553" i="5"/>
  <c r="K553" i="5"/>
  <c r="L553" i="5"/>
  <c r="B554" i="5"/>
  <c r="C554" i="5"/>
  <c r="D554" i="5"/>
  <c r="E554" i="5"/>
  <c r="F554" i="5"/>
  <c r="G554" i="5"/>
  <c r="H554" i="5"/>
  <c r="I554" i="5"/>
  <c r="J554" i="5"/>
  <c r="K554" i="5"/>
  <c r="L554" i="5"/>
  <c r="B555" i="5"/>
  <c r="C555" i="5"/>
  <c r="D555" i="5"/>
  <c r="E555" i="5"/>
  <c r="F555" i="5"/>
  <c r="G555" i="5"/>
  <c r="H555" i="5"/>
  <c r="I555" i="5"/>
  <c r="J555" i="5"/>
  <c r="K555" i="5"/>
  <c r="L555" i="5"/>
  <c r="B556" i="5"/>
  <c r="C556" i="5"/>
  <c r="D556" i="5"/>
  <c r="E556" i="5"/>
  <c r="F556" i="5"/>
  <c r="G556" i="5"/>
  <c r="H556" i="5"/>
  <c r="I556" i="5"/>
  <c r="J556" i="5"/>
  <c r="K556" i="5"/>
  <c r="L556" i="5"/>
  <c r="B557" i="5"/>
  <c r="C557" i="5"/>
  <c r="D557" i="5"/>
  <c r="E557" i="5"/>
  <c r="F557" i="5"/>
  <c r="G557" i="5"/>
  <c r="H557" i="5"/>
  <c r="I557" i="5"/>
  <c r="J557" i="5"/>
  <c r="K557" i="5"/>
  <c r="L557" i="5"/>
  <c r="B558" i="5"/>
  <c r="C558" i="5"/>
  <c r="D558" i="5"/>
  <c r="E558" i="5"/>
  <c r="F558" i="5"/>
  <c r="G558" i="5"/>
  <c r="H558" i="5"/>
  <c r="I558" i="5"/>
  <c r="J558" i="5"/>
  <c r="K558" i="5"/>
  <c r="L558" i="5"/>
  <c r="B559" i="5"/>
  <c r="C559" i="5"/>
  <c r="D559" i="5"/>
  <c r="E559" i="5"/>
  <c r="F559" i="5"/>
  <c r="G559" i="5"/>
  <c r="H559" i="5"/>
  <c r="I559" i="5"/>
  <c r="J559" i="5"/>
  <c r="K559" i="5"/>
  <c r="L559" i="5"/>
  <c r="B560" i="5"/>
  <c r="C560" i="5"/>
  <c r="D560" i="5"/>
  <c r="E560" i="5"/>
  <c r="F560" i="5"/>
  <c r="G560" i="5"/>
  <c r="H560" i="5"/>
  <c r="I560" i="5"/>
  <c r="J560" i="5"/>
  <c r="K560" i="5"/>
  <c r="L560" i="5"/>
  <c r="B561" i="5"/>
  <c r="C561" i="5"/>
  <c r="D561" i="5"/>
  <c r="E561" i="5"/>
  <c r="F561" i="5"/>
  <c r="G561" i="5"/>
  <c r="H561" i="5"/>
  <c r="I561" i="5"/>
  <c r="J561" i="5"/>
  <c r="K561" i="5"/>
  <c r="L561" i="5"/>
  <c r="B562" i="5"/>
  <c r="C562" i="5"/>
  <c r="D562" i="5"/>
  <c r="E562" i="5"/>
  <c r="F562" i="5"/>
  <c r="G562" i="5"/>
  <c r="H562" i="5"/>
  <c r="I562" i="5"/>
  <c r="J562" i="5"/>
  <c r="K562" i="5"/>
  <c r="L562" i="5"/>
  <c r="B563" i="5"/>
  <c r="C563" i="5"/>
  <c r="D563" i="5"/>
  <c r="E563" i="5"/>
  <c r="F563" i="5"/>
  <c r="G563" i="5"/>
  <c r="H563" i="5"/>
  <c r="I563" i="5"/>
  <c r="J563" i="5"/>
  <c r="K563" i="5"/>
  <c r="L563" i="5"/>
  <c r="B564" i="5"/>
  <c r="C564" i="5"/>
  <c r="D564" i="5"/>
  <c r="E564" i="5"/>
  <c r="F564" i="5"/>
  <c r="G564" i="5"/>
  <c r="H564" i="5"/>
  <c r="I564" i="5"/>
  <c r="J564" i="5"/>
  <c r="K564" i="5"/>
  <c r="L564" i="5"/>
  <c r="B565" i="5"/>
  <c r="C565" i="5"/>
  <c r="D565" i="5"/>
  <c r="E565" i="5"/>
  <c r="F565" i="5"/>
  <c r="G565" i="5"/>
  <c r="H565" i="5"/>
  <c r="I565" i="5"/>
  <c r="J565" i="5"/>
  <c r="K565" i="5"/>
  <c r="L565" i="5"/>
  <c r="B566" i="5"/>
  <c r="C566" i="5"/>
  <c r="D566" i="5"/>
  <c r="E566" i="5"/>
  <c r="F566" i="5"/>
  <c r="G566" i="5"/>
  <c r="H566" i="5"/>
  <c r="I566" i="5"/>
  <c r="J566" i="5"/>
  <c r="K566" i="5"/>
  <c r="L566" i="5"/>
  <c r="B567" i="5"/>
  <c r="C567" i="5"/>
  <c r="D567" i="5"/>
  <c r="E567" i="5"/>
  <c r="F567" i="5"/>
  <c r="G567" i="5"/>
  <c r="H567" i="5"/>
  <c r="I567" i="5"/>
  <c r="J567" i="5"/>
  <c r="K567" i="5"/>
  <c r="L567" i="5"/>
  <c r="B568" i="5"/>
  <c r="C568" i="5"/>
  <c r="D568" i="5"/>
  <c r="E568" i="5"/>
  <c r="F568" i="5"/>
  <c r="G568" i="5"/>
  <c r="H568" i="5"/>
  <c r="I568" i="5"/>
  <c r="J568" i="5"/>
  <c r="K568" i="5"/>
  <c r="L568" i="5"/>
  <c r="B569" i="5"/>
  <c r="C569" i="5"/>
  <c r="D569" i="5"/>
  <c r="E569" i="5"/>
  <c r="F569" i="5"/>
  <c r="G569" i="5"/>
  <c r="H569" i="5"/>
  <c r="I569" i="5"/>
  <c r="J569" i="5"/>
  <c r="K569" i="5"/>
  <c r="L569" i="5"/>
  <c r="B570" i="5"/>
  <c r="C570" i="5"/>
  <c r="D570" i="5"/>
  <c r="E570" i="5"/>
  <c r="F570" i="5"/>
  <c r="G570" i="5"/>
  <c r="H570" i="5"/>
  <c r="I570" i="5"/>
  <c r="J570" i="5"/>
  <c r="K570" i="5"/>
  <c r="L570" i="5"/>
  <c r="B571" i="5"/>
  <c r="C571" i="5"/>
  <c r="D571" i="5"/>
  <c r="E571" i="5"/>
  <c r="F571" i="5"/>
  <c r="G571" i="5"/>
  <c r="H571" i="5"/>
  <c r="I571" i="5"/>
  <c r="J571" i="5"/>
  <c r="K571" i="5"/>
  <c r="L571" i="5"/>
  <c r="B572" i="5"/>
  <c r="C572" i="5"/>
  <c r="D572" i="5"/>
  <c r="E572" i="5"/>
  <c r="F572" i="5"/>
  <c r="G572" i="5"/>
  <c r="H572" i="5"/>
  <c r="I572" i="5"/>
  <c r="J572" i="5"/>
  <c r="K572" i="5"/>
  <c r="L572" i="5"/>
  <c r="B573" i="5"/>
  <c r="C573" i="5"/>
  <c r="D573" i="5"/>
  <c r="E573" i="5"/>
  <c r="F573" i="5"/>
  <c r="G573" i="5"/>
  <c r="H573" i="5"/>
  <c r="I573" i="5"/>
  <c r="J573" i="5"/>
  <c r="K573" i="5"/>
  <c r="L573" i="5"/>
  <c r="B574" i="5"/>
  <c r="C574" i="5"/>
  <c r="D574" i="5"/>
  <c r="E574" i="5"/>
  <c r="F574" i="5"/>
  <c r="G574" i="5"/>
  <c r="H574" i="5"/>
  <c r="I574" i="5"/>
  <c r="J574" i="5"/>
  <c r="K574" i="5"/>
  <c r="L574" i="5"/>
  <c r="B575" i="5"/>
  <c r="C575" i="5"/>
  <c r="D575" i="5"/>
  <c r="E575" i="5"/>
  <c r="F575" i="5"/>
  <c r="G575" i="5"/>
  <c r="H575" i="5"/>
  <c r="I575" i="5"/>
  <c r="J575" i="5"/>
  <c r="K575" i="5"/>
  <c r="L575" i="5"/>
  <c r="B576" i="5"/>
  <c r="C576" i="5"/>
  <c r="D576" i="5"/>
  <c r="E576" i="5"/>
  <c r="F576" i="5"/>
  <c r="G576" i="5"/>
  <c r="H576" i="5"/>
  <c r="I576" i="5"/>
  <c r="J576" i="5"/>
  <c r="K576" i="5"/>
  <c r="L576" i="5"/>
  <c r="B577" i="5"/>
  <c r="C577" i="5"/>
  <c r="D577" i="5"/>
  <c r="E577" i="5"/>
  <c r="F577" i="5"/>
  <c r="G577" i="5"/>
  <c r="H577" i="5"/>
  <c r="I577" i="5"/>
  <c r="J577" i="5"/>
  <c r="K577" i="5"/>
  <c r="L577" i="5"/>
  <c r="B578" i="5"/>
  <c r="C578" i="5"/>
  <c r="D578" i="5"/>
  <c r="E578" i="5"/>
  <c r="F578" i="5"/>
  <c r="G578" i="5"/>
  <c r="H578" i="5"/>
  <c r="I578" i="5"/>
  <c r="J578" i="5"/>
  <c r="K578" i="5"/>
  <c r="L578" i="5"/>
  <c r="B579" i="5"/>
  <c r="C579" i="5"/>
  <c r="D579" i="5"/>
  <c r="E579" i="5"/>
  <c r="F579" i="5"/>
  <c r="G579" i="5"/>
  <c r="H579" i="5"/>
  <c r="I579" i="5"/>
  <c r="J579" i="5"/>
  <c r="K579" i="5"/>
  <c r="L579" i="5"/>
  <c r="B580" i="5"/>
  <c r="C580" i="5"/>
  <c r="D580" i="5"/>
  <c r="E580" i="5"/>
  <c r="F580" i="5"/>
  <c r="G580" i="5"/>
  <c r="H580" i="5"/>
  <c r="I580" i="5"/>
  <c r="J580" i="5"/>
  <c r="K580" i="5"/>
  <c r="L580" i="5"/>
  <c r="B581" i="5"/>
  <c r="C581" i="5"/>
  <c r="D581" i="5"/>
  <c r="E581" i="5"/>
  <c r="F581" i="5"/>
  <c r="G581" i="5"/>
  <c r="H581" i="5"/>
  <c r="I581" i="5"/>
  <c r="J581" i="5"/>
  <c r="K581" i="5"/>
  <c r="L581" i="5"/>
  <c r="B582" i="5"/>
  <c r="C582" i="5"/>
  <c r="D582" i="5"/>
  <c r="E582" i="5"/>
  <c r="F582" i="5"/>
  <c r="G582" i="5"/>
  <c r="H582" i="5"/>
  <c r="I582" i="5"/>
  <c r="J582" i="5"/>
  <c r="K582" i="5"/>
  <c r="L582" i="5"/>
  <c r="B583" i="5"/>
  <c r="C583" i="5"/>
  <c r="D583" i="5"/>
  <c r="E583" i="5"/>
  <c r="F583" i="5"/>
  <c r="G583" i="5"/>
  <c r="H583" i="5"/>
  <c r="I583" i="5"/>
  <c r="J583" i="5"/>
  <c r="K583" i="5"/>
  <c r="L583" i="5"/>
  <c r="B584" i="5"/>
  <c r="C584" i="5"/>
  <c r="D584" i="5"/>
  <c r="E584" i="5"/>
  <c r="F584" i="5"/>
  <c r="G584" i="5"/>
  <c r="H584" i="5"/>
  <c r="I584" i="5"/>
  <c r="J584" i="5"/>
  <c r="K584" i="5"/>
  <c r="L584" i="5"/>
  <c r="B585" i="5"/>
  <c r="C585" i="5"/>
  <c r="D585" i="5"/>
  <c r="E585" i="5"/>
  <c r="F585" i="5"/>
  <c r="G585" i="5"/>
  <c r="H585" i="5"/>
  <c r="I585" i="5"/>
  <c r="J585" i="5"/>
  <c r="K585" i="5"/>
  <c r="L585" i="5"/>
  <c r="B586" i="5"/>
  <c r="C586" i="5"/>
  <c r="D586" i="5"/>
  <c r="E586" i="5"/>
  <c r="F586" i="5"/>
  <c r="G586" i="5"/>
  <c r="H586" i="5"/>
  <c r="I586" i="5"/>
  <c r="J586" i="5"/>
  <c r="K586" i="5"/>
  <c r="L586" i="5"/>
  <c r="B587" i="5"/>
  <c r="C587" i="5"/>
  <c r="D587" i="5"/>
  <c r="E587" i="5"/>
  <c r="F587" i="5"/>
  <c r="G587" i="5"/>
  <c r="H587" i="5"/>
  <c r="I587" i="5"/>
  <c r="J587" i="5"/>
  <c r="K587" i="5"/>
  <c r="L587" i="5"/>
  <c r="B588" i="5"/>
  <c r="C588" i="5"/>
  <c r="D588" i="5"/>
  <c r="E588" i="5"/>
  <c r="F588" i="5"/>
  <c r="G588" i="5"/>
  <c r="H588" i="5"/>
  <c r="I588" i="5"/>
  <c r="J588" i="5"/>
  <c r="K588" i="5"/>
  <c r="L588" i="5"/>
  <c r="B589" i="5"/>
  <c r="C589" i="5"/>
  <c r="D589" i="5"/>
  <c r="E589" i="5"/>
  <c r="F589" i="5"/>
  <c r="G589" i="5"/>
  <c r="H589" i="5"/>
  <c r="I589" i="5"/>
  <c r="J589" i="5"/>
  <c r="K589" i="5"/>
  <c r="L589" i="5"/>
  <c r="B590" i="5"/>
  <c r="C590" i="5"/>
  <c r="D590" i="5"/>
  <c r="E590" i="5"/>
  <c r="F590" i="5"/>
  <c r="G590" i="5"/>
  <c r="H590" i="5"/>
  <c r="I590" i="5"/>
  <c r="J590" i="5"/>
  <c r="K590" i="5"/>
  <c r="L590" i="5"/>
  <c r="B591" i="5"/>
  <c r="C591" i="5"/>
  <c r="D591" i="5"/>
  <c r="E591" i="5"/>
  <c r="F591" i="5"/>
  <c r="G591" i="5"/>
  <c r="H591" i="5"/>
  <c r="I591" i="5"/>
  <c r="J591" i="5"/>
  <c r="K591" i="5"/>
  <c r="L591" i="5"/>
  <c r="B592" i="5"/>
  <c r="C592" i="5"/>
  <c r="D592" i="5"/>
  <c r="E592" i="5"/>
  <c r="F592" i="5"/>
  <c r="G592" i="5"/>
  <c r="H592" i="5"/>
  <c r="I592" i="5"/>
  <c r="J592" i="5"/>
  <c r="K592" i="5"/>
  <c r="L592" i="5"/>
  <c r="B593" i="5"/>
  <c r="C593" i="5"/>
  <c r="D593" i="5"/>
  <c r="E593" i="5"/>
  <c r="F593" i="5"/>
  <c r="G593" i="5"/>
  <c r="H593" i="5"/>
  <c r="I593" i="5"/>
  <c r="J593" i="5"/>
  <c r="K593" i="5"/>
  <c r="L593" i="5"/>
  <c r="B594" i="5"/>
  <c r="C594" i="5"/>
  <c r="D594" i="5"/>
  <c r="E594" i="5"/>
  <c r="F594" i="5"/>
  <c r="G594" i="5"/>
  <c r="H594" i="5"/>
  <c r="I594" i="5"/>
  <c r="J594" i="5"/>
  <c r="K594" i="5"/>
  <c r="L594" i="5"/>
  <c r="B595" i="5"/>
  <c r="C595" i="5"/>
  <c r="D595" i="5"/>
  <c r="E595" i="5"/>
  <c r="F595" i="5"/>
  <c r="G595" i="5"/>
  <c r="H595" i="5"/>
  <c r="I595" i="5"/>
  <c r="J595" i="5"/>
  <c r="K595" i="5"/>
  <c r="L595" i="5"/>
  <c r="B596" i="5"/>
  <c r="C596" i="5"/>
  <c r="D596" i="5"/>
  <c r="E596" i="5"/>
  <c r="F596" i="5"/>
  <c r="G596" i="5"/>
  <c r="H596" i="5"/>
  <c r="I596" i="5"/>
  <c r="J596" i="5"/>
  <c r="K596" i="5"/>
  <c r="L596" i="5"/>
  <c r="B597" i="5"/>
  <c r="C597" i="5"/>
  <c r="D597" i="5"/>
  <c r="E597" i="5"/>
  <c r="F597" i="5"/>
  <c r="G597" i="5"/>
  <c r="H597" i="5"/>
  <c r="I597" i="5"/>
  <c r="J597" i="5"/>
  <c r="K597" i="5"/>
  <c r="L597" i="5"/>
  <c r="B598" i="5"/>
  <c r="C598" i="5"/>
  <c r="D598" i="5"/>
  <c r="E598" i="5"/>
  <c r="F598" i="5"/>
  <c r="G598" i="5"/>
  <c r="H598" i="5"/>
  <c r="I598" i="5"/>
  <c r="J598" i="5"/>
  <c r="K598" i="5"/>
  <c r="L598" i="5"/>
  <c r="B599" i="5"/>
  <c r="C599" i="5"/>
  <c r="D599" i="5"/>
  <c r="E599" i="5"/>
  <c r="F599" i="5"/>
  <c r="G599" i="5"/>
  <c r="H599" i="5"/>
  <c r="I599" i="5"/>
  <c r="J599" i="5"/>
  <c r="K599" i="5"/>
  <c r="L599" i="5"/>
  <c r="B600" i="5"/>
  <c r="C600" i="5"/>
  <c r="D600" i="5"/>
  <c r="E600" i="5"/>
  <c r="F600" i="5"/>
  <c r="G600" i="5"/>
  <c r="H600" i="5"/>
  <c r="I600" i="5"/>
  <c r="J600" i="5"/>
  <c r="K600" i="5"/>
  <c r="L600" i="5"/>
  <c r="B601" i="5"/>
  <c r="C601" i="5"/>
  <c r="D601" i="5"/>
  <c r="E601" i="5"/>
  <c r="F601" i="5"/>
  <c r="G601" i="5"/>
  <c r="H601" i="5"/>
  <c r="I601" i="5"/>
  <c r="J601" i="5"/>
  <c r="K601" i="5"/>
  <c r="L601" i="5"/>
  <c r="B602" i="5"/>
  <c r="C602" i="5"/>
  <c r="D602" i="5"/>
  <c r="E602" i="5"/>
  <c r="F602" i="5"/>
  <c r="G602" i="5"/>
  <c r="H602" i="5"/>
  <c r="I602" i="5"/>
  <c r="J602" i="5"/>
  <c r="K602" i="5"/>
  <c r="L602" i="5"/>
  <c r="B603" i="5"/>
  <c r="C603" i="5"/>
  <c r="D603" i="5"/>
  <c r="E603" i="5"/>
  <c r="F603" i="5"/>
  <c r="G603" i="5"/>
  <c r="H603" i="5"/>
  <c r="I603" i="5"/>
  <c r="J603" i="5"/>
  <c r="K603" i="5"/>
  <c r="L603" i="5"/>
  <c r="B604" i="5"/>
  <c r="C604" i="5"/>
  <c r="D604" i="5"/>
  <c r="E604" i="5"/>
  <c r="F604" i="5"/>
  <c r="G604" i="5"/>
  <c r="H604" i="5"/>
  <c r="I604" i="5"/>
  <c r="J604" i="5"/>
  <c r="K604" i="5"/>
  <c r="L604" i="5"/>
  <c r="B605" i="5"/>
  <c r="C605" i="5"/>
  <c r="D605" i="5"/>
  <c r="E605" i="5"/>
  <c r="F605" i="5"/>
  <c r="G605" i="5"/>
  <c r="H605" i="5"/>
  <c r="I605" i="5"/>
  <c r="J605" i="5"/>
  <c r="K605" i="5"/>
  <c r="L605" i="5"/>
  <c r="B606" i="5"/>
  <c r="C606" i="5"/>
  <c r="D606" i="5"/>
  <c r="E606" i="5"/>
  <c r="F606" i="5"/>
  <c r="G606" i="5"/>
  <c r="H606" i="5"/>
  <c r="I606" i="5"/>
  <c r="J606" i="5"/>
  <c r="K606" i="5"/>
  <c r="L606" i="5"/>
  <c r="B607" i="5"/>
  <c r="C607" i="5"/>
  <c r="D607" i="5"/>
  <c r="E607" i="5"/>
  <c r="F607" i="5"/>
  <c r="G607" i="5"/>
  <c r="H607" i="5"/>
  <c r="I607" i="5"/>
  <c r="J607" i="5"/>
  <c r="K607" i="5"/>
  <c r="L607" i="5"/>
  <c r="B608" i="5"/>
  <c r="C608" i="5"/>
  <c r="D608" i="5"/>
  <c r="E608" i="5"/>
  <c r="F608" i="5"/>
  <c r="G608" i="5"/>
  <c r="H608" i="5"/>
  <c r="I608" i="5"/>
  <c r="J608" i="5"/>
  <c r="K608" i="5"/>
  <c r="L608" i="5"/>
  <c r="B609" i="5"/>
  <c r="C609" i="5"/>
  <c r="D609" i="5"/>
  <c r="E609" i="5"/>
  <c r="F609" i="5"/>
  <c r="G609" i="5"/>
  <c r="H609" i="5"/>
  <c r="I609" i="5"/>
  <c r="J609" i="5"/>
  <c r="K609" i="5"/>
  <c r="L609" i="5"/>
  <c r="B610" i="5"/>
  <c r="C610" i="5"/>
  <c r="D610" i="5"/>
  <c r="E610" i="5"/>
  <c r="F610" i="5"/>
  <c r="G610" i="5"/>
  <c r="H610" i="5"/>
  <c r="I610" i="5"/>
  <c r="J610" i="5"/>
  <c r="K610" i="5"/>
  <c r="L610" i="5"/>
  <c r="B611" i="5"/>
  <c r="C611" i="5"/>
  <c r="D611" i="5"/>
  <c r="E611" i="5"/>
  <c r="F611" i="5"/>
  <c r="G611" i="5"/>
  <c r="H611" i="5"/>
  <c r="I611" i="5"/>
  <c r="J611" i="5"/>
  <c r="K611" i="5"/>
  <c r="L611" i="5"/>
  <c r="B612" i="5"/>
  <c r="C612" i="5"/>
  <c r="D612" i="5"/>
  <c r="E612" i="5"/>
  <c r="F612" i="5"/>
  <c r="G612" i="5"/>
  <c r="H612" i="5"/>
  <c r="I612" i="5"/>
  <c r="J612" i="5"/>
  <c r="K612" i="5"/>
  <c r="L612" i="5"/>
  <c r="B613" i="5"/>
  <c r="C613" i="5"/>
  <c r="D613" i="5"/>
  <c r="E613" i="5"/>
  <c r="F613" i="5"/>
  <c r="G613" i="5"/>
  <c r="H613" i="5"/>
  <c r="I613" i="5"/>
  <c r="J613" i="5"/>
  <c r="K613" i="5"/>
  <c r="L613" i="5"/>
  <c r="B614" i="5"/>
  <c r="C614" i="5"/>
  <c r="D614" i="5"/>
  <c r="E614" i="5"/>
  <c r="F614" i="5"/>
  <c r="G614" i="5"/>
  <c r="H614" i="5"/>
  <c r="I614" i="5"/>
  <c r="J614" i="5"/>
  <c r="K614" i="5"/>
  <c r="L614" i="5"/>
  <c r="B615" i="5"/>
  <c r="C615" i="5"/>
  <c r="D615" i="5"/>
  <c r="E615" i="5"/>
  <c r="F615" i="5"/>
  <c r="G615" i="5"/>
  <c r="H615" i="5"/>
  <c r="I615" i="5"/>
  <c r="J615" i="5"/>
  <c r="K615" i="5"/>
  <c r="L615" i="5"/>
  <c r="B616" i="5"/>
  <c r="C616" i="5"/>
  <c r="D616" i="5"/>
  <c r="E616" i="5"/>
  <c r="F616" i="5"/>
  <c r="G616" i="5"/>
  <c r="H616" i="5"/>
  <c r="I616" i="5"/>
  <c r="J616" i="5"/>
  <c r="K616" i="5"/>
  <c r="L616" i="5"/>
  <c r="B617" i="5"/>
  <c r="C617" i="5"/>
  <c r="D617" i="5"/>
  <c r="E617" i="5"/>
  <c r="F617" i="5"/>
  <c r="G617" i="5"/>
  <c r="H617" i="5"/>
  <c r="I617" i="5"/>
  <c r="J617" i="5"/>
  <c r="K617" i="5"/>
  <c r="L617" i="5"/>
  <c r="B618" i="5"/>
  <c r="C618" i="5"/>
  <c r="D618" i="5"/>
  <c r="E618" i="5"/>
  <c r="F618" i="5"/>
  <c r="G618" i="5"/>
  <c r="H618" i="5"/>
  <c r="I618" i="5"/>
  <c r="J618" i="5"/>
  <c r="K618" i="5"/>
  <c r="L618" i="5"/>
  <c r="B619" i="5"/>
  <c r="C619" i="5"/>
  <c r="D619" i="5"/>
  <c r="E619" i="5"/>
  <c r="F619" i="5"/>
  <c r="G619" i="5"/>
  <c r="H619" i="5"/>
  <c r="I619" i="5"/>
  <c r="J619" i="5"/>
  <c r="K619" i="5"/>
  <c r="L619" i="5"/>
  <c r="B620" i="5"/>
  <c r="C620" i="5"/>
  <c r="D620" i="5"/>
  <c r="E620" i="5"/>
  <c r="F620" i="5"/>
  <c r="G620" i="5"/>
  <c r="H620" i="5"/>
  <c r="I620" i="5"/>
  <c r="J620" i="5"/>
  <c r="K620" i="5"/>
  <c r="L620" i="5"/>
  <c r="B621" i="5"/>
  <c r="C621" i="5"/>
  <c r="D621" i="5"/>
  <c r="E621" i="5"/>
  <c r="F621" i="5"/>
  <c r="G621" i="5"/>
  <c r="H621" i="5"/>
  <c r="I621" i="5"/>
  <c r="J621" i="5"/>
  <c r="K621" i="5"/>
  <c r="L621" i="5"/>
  <c r="B622" i="5"/>
  <c r="C622" i="5"/>
  <c r="D622" i="5"/>
  <c r="E622" i="5"/>
  <c r="F622" i="5"/>
  <c r="G622" i="5"/>
  <c r="H622" i="5"/>
  <c r="I622" i="5"/>
  <c r="J622" i="5"/>
  <c r="K622" i="5"/>
  <c r="L622" i="5"/>
  <c r="B623" i="5"/>
  <c r="C623" i="5"/>
  <c r="D623" i="5"/>
  <c r="E623" i="5"/>
  <c r="F623" i="5"/>
  <c r="G623" i="5"/>
  <c r="H623" i="5"/>
  <c r="I623" i="5"/>
  <c r="J623" i="5"/>
  <c r="K623" i="5"/>
  <c r="L623" i="5"/>
  <c r="B624" i="5"/>
  <c r="C624" i="5"/>
  <c r="D624" i="5"/>
  <c r="E624" i="5"/>
  <c r="F624" i="5"/>
  <c r="G624" i="5"/>
  <c r="H624" i="5"/>
  <c r="I624" i="5"/>
  <c r="J624" i="5"/>
  <c r="K624" i="5"/>
  <c r="L624" i="5"/>
  <c r="B625" i="5"/>
  <c r="C625" i="5"/>
  <c r="D625" i="5"/>
  <c r="E625" i="5"/>
  <c r="F625" i="5"/>
  <c r="G625" i="5"/>
  <c r="H625" i="5"/>
  <c r="I625" i="5"/>
  <c r="J625" i="5"/>
  <c r="K625" i="5"/>
  <c r="L625" i="5"/>
  <c r="B626" i="5"/>
  <c r="C626" i="5"/>
  <c r="D626" i="5"/>
  <c r="E626" i="5"/>
  <c r="F626" i="5"/>
  <c r="G626" i="5"/>
  <c r="H626" i="5"/>
  <c r="I626" i="5"/>
  <c r="J626" i="5"/>
  <c r="K626" i="5"/>
  <c r="L626" i="5"/>
  <c r="B627" i="5"/>
  <c r="C627" i="5"/>
  <c r="D627" i="5"/>
  <c r="E627" i="5"/>
  <c r="F627" i="5"/>
  <c r="G627" i="5"/>
  <c r="H627" i="5"/>
  <c r="I627" i="5"/>
  <c r="J627" i="5"/>
  <c r="K627" i="5"/>
  <c r="L627" i="5"/>
  <c r="B628" i="5"/>
  <c r="C628" i="5"/>
  <c r="D628" i="5"/>
  <c r="E628" i="5"/>
  <c r="F628" i="5"/>
  <c r="G628" i="5"/>
  <c r="H628" i="5"/>
  <c r="I628" i="5"/>
  <c r="J628" i="5"/>
  <c r="K628" i="5"/>
  <c r="L628" i="5"/>
  <c r="B629" i="5"/>
  <c r="C629" i="5"/>
  <c r="D629" i="5"/>
  <c r="E629" i="5"/>
  <c r="F629" i="5"/>
  <c r="G629" i="5"/>
  <c r="H629" i="5"/>
  <c r="I629" i="5"/>
  <c r="J629" i="5"/>
  <c r="K629" i="5"/>
  <c r="L629" i="5"/>
  <c r="B630" i="5"/>
  <c r="C630" i="5"/>
  <c r="D630" i="5"/>
  <c r="E630" i="5"/>
  <c r="F630" i="5"/>
  <c r="G630" i="5"/>
  <c r="H630" i="5"/>
  <c r="I630" i="5"/>
  <c r="J630" i="5"/>
  <c r="K630" i="5"/>
  <c r="L630" i="5"/>
  <c r="B631" i="5"/>
  <c r="C631" i="5"/>
  <c r="D631" i="5"/>
  <c r="E631" i="5"/>
  <c r="F631" i="5"/>
  <c r="G631" i="5"/>
  <c r="H631" i="5"/>
  <c r="I631" i="5"/>
  <c r="J631" i="5"/>
  <c r="K631" i="5"/>
  <c r="L631" i="5"/>
  <c r="B632" i="5"/>
  <c r="C632" i="5"/>
  <c r="D632" i="5"/>
  <c r="E632" i="5"/>
  <c r="F632" i="5"/>
  <c r="G632" i="5"/>
  <c r="H632" i="5"/>
  <c r="I632" i="5"/>
  <c r="J632" i="5"/>
  <c r="K632" i="5"/>
  <c r="L632" i="5"/>
  <c r="B633" i="5"/>
  <c r="C633" i="5"/>
  <c r="D633" i="5"/>
  <c r="E633" i="5"/>
  <c r="F633" i="5"/>
  <c r="G633" i="5"/>
  <c r="H633" i="5"/>
  <c r="I633" i="5"/>
  <c r="J633" i="5"/>
  <c r="K633" i="5"/>
  <c r="L633" i="5"/>
  <c r="B634" i="5"/>
  <c r="C634" i="5"/>
  <c r="D634" i="5"/>
  <c r="E634" i="5"/>
  <c r="F634" i="5"/>
  <c r="G634" i="5"/>
  <c r="H634" i="5"/>
  <c r="I634" i="5"/>
  <c r="J634" i="5"/>
  <c r="K634" i="5"/>
  <c r="L634" i="5"/>
  <c r="B635" i="5"/>
  <c r="C635" i="5"/>
  <c r="D635" i="5"/>
  <c r="E635" i="5"/>
  <c r="F635" i="5"/>
  <c r="G635" i="5"/>
  <c r="H635" i="5"/>
  <c r="I635" i="5"/>
  <c r="J635" i="5"/>
  <c r="K635" i="5"/>
  <c r="L635" i="5"/>
  <c r="B636" i="5"/>
  <c r="C636" i="5"/>
  <c r="D636" i="5"/>
  <c r="E636" i="5"/>
  <c r="F636" i="5"/>
  <c r="G636" i="5"/>
  <c r="H636" i="5"/>
  <c r="I636" i="5"/>
  <c r="J636" i="5"/>
  <c r="K636" i="5"/>
  <c r="L636" i="5"/>
  <c r="B637" i="5"/>
  <c r="C637" i="5"/>
  <c r="D637" i="5"/>
  <c r="E637" i="5"/>
  <c r="F637" i="5"/>
  <c r="G637" i="5"/>
  <c r="H637" i="5"/>
  <c r="I637" i="5"/>
  <c r="J637" i="5"/>
  <c r="K637" i="5"/>
  <c r="L637" i="5"/>
  <c r="B638" i="5"/>
  <c r="C638" i="5"/>
  <c r="D638" i="5"/>
  <c r="E638" i="5"/>
  <c r="F638" i="5"/>
  <c r="G638" i="5"/>
  <c r="H638" i="5"/>
  <c r="I638" i="5"/>
  <c r="J638" i="5"/>
  <c r="K638" i="5"/>
  <c r="L638" i="5"/>
  <c r="B639" i="5"/>
  <c r="C639" i="5"/>
  <c r="D639" i="5"/>
  <c r="E639" i="5"/>
  <c r="F639" i="5"/>
  <c r="G639" i="5"/>
  <c r="H639" i="5"/>
  <c r="I639" i="5"/>
  <c r="J639" i="5"/>
  <c r="K639" i="5"/>
  <c r="L639" i="5"/>
  <c r="B640" i="5"/>
  <c r="C640" i="5"/>
  <c r="D640" i="5"/>
  <c r="E640" i="5"/>
  <c r="F640" i="5"/>
  <c r="G640" i="5"/>
  <c r="H640" i="5"/>
  <c r="I640" i="5"/>
  <c r="J640" i="5"/>
  <c r="K640" i="5"/>
  <c r="L640" i="5"/>
  <c r="B641" i="5"/>
  <c r="C641" i="5"/>
  <c r="D641" i="5"/>
  <c r="E641" i="5"/>
  <c r="F641" i="5"/>
  <c r="G641" i="5"/>
  <c r="H641" i="5"/>
  <c r="I641" i="5"/>
  <c r="J641" i="5"/>
  <c r="K641" i="5"/>
  <c r="L641" i="5"/>
  <c r="B642" i="5"/>
  <c r="C642" i="5"/>
  <c r="D642" i="5"/>
  <c r="E642" i="5"/>
  <c r="F642" i="5"/>
  <c r="G642" i="5"/>
  <c r="H642" i="5"/>
  <c r="I642" i="5"/>
  <c r="J642" i="5"/>
  <c r="K642" i="5"/>
  <c r="L642" i="5"/>
  <c r="B643" i="5"/>
  <c r="C643" i="5"/>
  <c r="D643" i="5"/>
  <c r="E643" i="5"/>
  <c r="F643" i="5"/>
  <c r="G643" i="5"/>
  <c r="H643" i="5"/>
  <c r="I643" i="5"/>
  <c r="J643" i="5"/>
  <c r="K643" i="5"/>
  <c r="L643" i="5"/>
  <c r="B644" i="5"/>
  <c r="C644" i="5"/>
  <c r="D644" i="5"/>
  <c r="E644" i="5"/>
  <c r="F644" i="5"/>
  <c r="G644" i="5"/>
  <c r="H644" i="5"/>
  <c r="I644" i="5"/>
  <c r="J644" i="5"/>
  <c r="K644" i="5"/>
  <c r="L644" i="5"/>
  <c r="B645" i="5"/>
  <c r="C645" i="5"/>
  <c r="D645" i="5"/>
  <c r="E645" i="5"/>
  <c r="F645" i="5"/>
  <c r="G645" i="5"/>
  <c r="H645" i="5"/>
  <c r="I645" i="5"/>
  <c r="J645" i="5"/>
  <c r="K645" i="5"/>
  <c r="L645" i="5"/>
  <c r="B646" i="5"/>
  <c r="C646" i="5"/>
  <c r="D646" i="5"/>
  <c r="E646" i="5"/>
  <c r="F646" i="5"/>
  <c r="G646" i="5"/>
  <c r="H646" i="5"/>
  <c r="I646" i="5"/>
  <c r="J646" i="5"/>
  <c r="K646" i="5"/>
  <c r="L646" i="5"/>
  <c r="B647" i="5"/>
  <c r="C647" i="5"/>
  <c r="D647" i="5"/>
  <c r="E647" i="5"/>
  <c r="F647" i="5"/>
  <c r="G647" i="5"/>
  <c r="H647" i="5"/>
  <c r="I647" i="5"/>
  <c r="J647" i="5"/>
  <c r="K647" i="5"/>
  <c r="L647" i="5"/>
  <c r="B648" i="5"/>
  <c r="C648" i="5"/>
  <c r="D648" i="5"/>
  <c r="E648" i="5"/>
  <c r="F648" i="5"/>
  <c r="G648" i="5"/>
  <c r="H648" i="5"/>
  <c r="I648" i="5"/>
  <c r="J648" i="5"/>
  <c r="K648" i="5"/>
  <c r="L648" i="5"/>
  <c r="B649" i="5"/>
  <c r="C649" i="5"/>
  <c r="D649" i="5"/>
  <c r="E649" i="5"/>
  <c r="F649" i="5"/>
  <c r="G649" i="5"/>
  <c r="H649" i="5"/>
  <c r="I649" i="5"/>
  <c r="J649" i="5"/>
  <c r="K649" i="5"/>
  <c r="L649" i="5"/>
  <c r="B650" i="5"/>
  <c r="C650" i="5"/>
  <c r="D650" i="5"/>
  <c r="E650" i="5"/>
  <c r="F650" i="5"/>
  <c r="G650" i="5"/>
  <c r="H650" i="5"/>
  <c r="I650" i="5"/>
  <c r="J650" i="5"/>
  <c r="K650" i="5"/>
  <c r="L650" i="5"/>
  <c r="B651" i="5"/>
  <c r="C651" i="5"/>
  <c r="D651" i="5"/>
  <c r="E651" i="5"/>
  <c r="F651" i="5"/>
  <c r="G651" i="5"/>
  <c r="H651" i="5"/>
  <c r="I651" i="5"/>
  <c r="J651" i="5"/>
  <c r="K651" i="5"/>
  <c r="L651" i="5"/>
  <c r="B652" i="5"/>
  <c r="C652" i="5"/>
  <c r="D652" i="5"/>
  <c r="E652" i="5"/>
  <c r="F652" i="5"/>
  <c r="G652" i="5"/>
  <c r="H652" i="5"/>
  <c r="I652" i="5"/>
  <c r="J652" i="5"/>
  <c r="K652" i="5"/>
  <c r="L652" i="5"/>
  <c r="B653" i="5"/>
  <c r="C653" i="5"/>
  <c r="D653" i="5"/>
  <c r="E653" i="5"/>
  <c r="F653" i="5"/>
  <c r="G653" i="5"/>
  <c r="H653" i="5"/>
  <c r="I653" i="5"/>
  <c r="J653" i="5"/>
  <c r="K653" i="5"/>
  <c r="L653" i="5"/>
  <c r="B654" i="5"/>
  <c r="C654" i="5"/>
  <c r="D654" i="5"/>
  <c r="E654" i="5"/>
  <c r="F654" i="5"/>
  <c r="G654" i="5"/>
  <c r="H654" i="5"/>
  <c r="I654" i="5"/>
  <c r="J654" i="5"/>
  <c r="K654" i="5"/>
  <c r="L654" i="5"/>
  <c r="B655" i="5"/>
  <c r="C655" i="5"/>
  <c r="D655" i="5"/>
  <c r="E655" i="5"/>
  <c r="F655" i="5"/>
  <c r="G655" i="5"/>
  <c r="H655" i="5"/>
  <c r="I655" i="5"/>
  <c r="J655" i="5"/>
  <c r="K655" i="5"/>
  <c r="L655" i="5"/>
  <c r="B656" i="5"/>
  <c r="C656" i="5"/>
  <c r="D656" i="5"/>
  <c r="E656" i="5"/>
  <c r="F656" i="5"/>
  <c r="G656" i="5"/>
  <c r="H656" i="5"/>
  <c r="I656" i="5"/>
  <c r="J656" i="5"/>
  <c r="K656" i="5"/>
  <c r="L656" i="5"/>
  <c r="B657" i="5"/>
  <c r="C657" i="5"/>
  <c r="D657" i="5"/>
  <c r="E657" i="5"/>
  <c r="F657" i="5"/>
  <c r="G657" i="5"/>
  <c r="H657" i="5"/>
  <c r="I657" i="5"/>
  <c r="J657" i="5"/>
  <c r="K657" i="5"/>
  <c r="L657" i="5"/>
  <c r="B658" i="5"/>
  <c r="C658" i="5"/>
  <c r="D658" i="5"/>
  <c r="E658" i="5"/>
  <c r="F658" i="5"/>
  <c r="G658" i="5"/>
  <c r="H658" i="5"/>
  <c r="I658" i="5"/>
  <c r="J658" i="5"/>
  <c r="K658" i="5"/>
  <c r="L658" i="5"/>
  <c r="B659" i="5"/>
  <c r="C659" i="5"/>
  <c r="D659" i="5"/>
  <c r="E659" i="5"/>
  <c r="F659" i="5"/>
  <c r="G659" i="5"/>
  <c r="H659" i="5"/>
  <c r="I659" i="5"/>
  <c r="J659" i="5"/>
  <c r="K659" i="5"/>
  <c r="L659" i="5"/>
  <c r="B660" i="5"/>
  <c r="C660" i="5"/>
  <c r="D660" i="5"/>
  <c r="E660" i="5"/>
  <c r="F660" i="5"/>
  <c r="G660" i="5"/>
  <c r="H660" i="5"/>
  <c r="I660" i="5"/>
  <c r="J660" i="5"/>
  <c r="K660" i="5"/>
  <c r="L660" i="5"/>
  <c r="B661" i="5"/>
  <c r="C661" i="5"/>
  <c r="D661" i="5"/>
  <c r="E661" i="5"/>
  <c r="F661" i="5"/>
  <c r="G661" i="5"/>
  <c r="H661" i="5"/>
  <c r="I661" i="5"/>
  <c r="J661" i="5"/>
  <c r="K661" i="5"/>
  <c r="L661" i="5"/>
  <c r="B662" i="5"/>
  <c r="C662" i="5"/>
  <c r="D662" i="5"/>
  <c r="E662" i="5"/>
  <c r="F662" i="5"/>
  <c r="G662" i="5"/>
  <c r="H662" i="5"/>
  <c r="I662" i="5"/>
  <c r="J662" i="5"/>
  <c r="K662" i="5"/>
  <c r="L662" i="5"/>
  <c r="B663" i="5"/>
  <c r="C663" i="5"/>
  <c r="D663" i="5"/>
  <c r="E663" i="5"/>
  <c r="F663" i="5"/>
  <c r="G663" i="5"/>
  <c r="H663" i="5"/>
  <c r="I663" i="5"/>
  <c r="J663" i="5"/>
  <c r="K663" i="5"/>
  <c r="L663" i="5"/>
  <c r="B664" i="5"/>
  <c r="C664" i="5"/>
  <c r="D664" i="5"/>
  <c r="E664" i="5"/>
  <c r="F664" i="5"/>
  <c r="G664" i="5"/>
  <c r="H664" i="5"/>
  <c r="I664" i="5"/>
  <c r="J664" i="5"/>
  <c r="K664" i="5"/>
  <c r="L664" i="5"/>
  <c r="B665" i="5"/>
  <c r="C665" i="5"/>
  <c r="D665" i="5"/>
  <c r="E665" i="5"/>
  <c r="F665" i="5"/>
  <c r="G665" i="5"/>
  <c r="H665" i="5"/>
  <c r="I665" i="5"/>
  <c r="J665" i="5"/>
  <c r="K665" i="5"/>
  <c r="L665" i="5"/>
  <c r="B666" i="5"/>
  <c r="C666" i="5"/>
  <c r="D666" i="5"/>
  <c r="E666" i="5"/>
  <c r="F666" i="5"/>
  <c r="G666" i="5"/>
  <c r="H666" i="5"/>
  <c r="I666" i="5"/>
  <c r="J666" i="5"/>
  <c r="K666" i="5"/>
  <c r="L666" i="5"/>
  <c r="B667" i="5"/>
  <c r="C667" i="5"/>
  <c r="D667" i="5"/>
  <c r="E667" i="5"/>
  <c r="F667" i="5"/>
  <c r="G667" i="5"/>
  <c r="H667" i="5"/>
  <c r="I667" i="5"/>
  <c r="J667" i="5"/>
  <c r="K667" i="5"/>
  <c r="L667" i="5"/>
  <c r="B668" i="5"/>
  <c r="C668" i="5"/>
  <c r="D668" i="5"/>
  <c r="E668" i="5"/>
  <c r="F668" i="5"/>
  <c r="G668" i="5"/>
  <c r="H668" i="5"/>
  <c r="I668" i="5"/>
  <c r="J668" i="5"/>
  <c r="K668" i="5"/>
  <c r="L668" i="5"/>
  <c r="B669" i="5"/>
  <c r="C669" i="5"/>
  <c r="D669" i="5"/>
  <c r="E669" i="5"/>
  <c r="F669" i="5"/>
  <c r="G669" i="5"/>
  <c r="H669" i="5"/>
  <c r="I669" i="5"/>
  <c r="J669" i="5"/>
  <c r="K669" i="5"/>
  <c r="L669" i="5"/>
  <c r="B670" i="5"/>
  <c r="C670" i="5"/>
  <c r="D670" i="5"/>
  <c r="E670" i="5"/>
  <c r="F670" i="5"/>
  <c r="G670" i="5"/>
  <c r="H670" i="5"/>
  <c r="I670" i="5"/>
  <c r="J670" i="5"/>
  <c r="K670" i="5"/>
  <c r="L670" i="5"/>
  <c r="B671" i="5"/>
  <c r="C671" i="5"/>
  <c r="D671" i="5"/>
  <c r="E671" i="5"/>
  <c r="F671" i="5"/>
  <c r="G671" i="5"/>
  <c r="H671" i="5"/>
  <c r="I671" i="5"/>
  <c r="J671" i="5"/>
  <c r="K671" i="5"/>
  <c r="L671" i="5"/>
  <c r="B672" i="5"/>
  <c r="C672" i="5"/>
  <c r="D672" i="5"/>
  <c r="E672" i="5"/>
  <c r="F672" i="5"/>
  <c r="G672" i="5"/>
  <c r="H672" i="5"/>
  <c r="I672" i="5"/>
  <c r="J672" i="5"/>
  <c r="K672" i="5"/>
  <c r="L672" i="5"/>
  <c r="B673" i="5"/>
  <c r="C673" i="5"/>
  <c r="D673" i="5"/>
  <c r="E673" i="5"/>
  <c r="F673" i="5"/>
  <c r="G673" i="5"/>
  <c r="H673" i="5"/>
  <c r="I673" i="5"/>
  <c r="J673" i="5"/>
  <c r="K673" i="5"/>
  <c r="L673" i="5"/>
  <c r="B674" i="5"/>
  <c r="C674" i="5"/>
  <c r="D674" i="5"/>
  <c r="E674" i="5"/>
  <c r="F674" i="5"/>
  <c r="G674" i="5"/>
  <c r="H674" i="5"/>
  <c r="I674" i="5"/>
  <c r="J674" i="5"/>
  <c r="K674" i="5"/>
  <c r="L674" i="5"/>
  <c r="B675" i="5"/>
  <c r="C675" i="5"/>
  <c r="D675" i="5"/>
  <c r="E675" i="5"/>
  <c r="F675" i="5"/>
  <c r="G675" i="5"/>
  <c r="H675" i="5"/>
  <c r="I675" i="5"/>
  <c r="J675" i="5"/>
  <c r="K675" i="5"/>
  <c r="L675" i="5"/>
  <c r="B676" i="5"/>
  <c r="C676" i="5"/>
  <c r="D676" i="5"/>
  <c r="E676" i="5"/>
  <c r="F676" i="5"/>
  <c r="G676" i="5"/>
  <c r="H676" i="5"/>
  <c r="I676" i="5"/>
  <c r="J676" i="5"/>
  <c r="K676" i="5"/>
  <c r="L676" i="5"/>
  <c r="B677" i="5"/>
  <c r="C677" i="5"/>
  <c r="D677" i="5"/>
  <c r="E677" i="5"/>
  <c r="F677" i="5"/>
  <c r="G677" i="5"/>
  <c r="H677" i="5"/>
  <c r="I677" i="5"/>
  <c r="J677" i="5"/>
  <c r="K677" i="5"/>
  <c r="L677" i="5"/>
  <c r="B678" i="5"/>
  <c r="C678" i="5"/>
  <c r="D678" i="5"/>
  <c r="E678" i="5"/>
  <c r="F678" i="5"/>
  <c r="G678" i="5"/>
  <c r="H678" i="5"/>
  <c r="I678" i="5"/>
  <c r="J678" i="5"/>
  <c r="K678" i="5"/>
  <c r="L678" i="5"/>
  <c r="B679" i="5"/>
  <c r="C679" i="5"/>
  <c r="D679" i="5"/>
  <c r="E679" i="5"/>
  <c r="F679" i="5"/>
  <c r="G679" i="5"/>
  <c r="H679" i="5"/>
  <c r="I679" i="5"/>
  <c r="J679" i="5"/>
  <c r="K679" i="5"/>
  <c r="L679" i="5"/>
  <c r="B680" i="5"/>
  <c r="C680" i="5"/>
  <c r="D680" i="5"/>
  <c r="E680" i="5"/>
  <c r="F680" i="5"/>
  <c r="G680" i="5"/>
  <c r="H680" i="5"/>
  <c r="I680" i="5"/>
  <c r="J680" i="5"/>
  <c r="K680" i="5"/>
  <c r="L680" i="5"/>
  <c r="B681" i="5"/>
  <c r="C681" i="5"/>
  <c r="D681" i="5"/>
  <c r="E681" i="5"/>
  <c r="F681" i="5"/>
  <c r="G681" i="5"/>
  <c r="H681" i="5"/>
  <c r="I681" i="5"/>
  <c r="J681" i="5"/>
  <c r="K681" i="5"/>
  <c r="L681" i="5"/>
  <c r="B682" i="5"/>
  <c r="C682" i="5"/>
  <c r="D682" i="5"/>
  <c r="E682" i="5"/>
  <c r="F682" i="5"/>
  <c r="G682" i="5"/>
  <c r="H682" i="5"/>
  <c r="I682" i="5"/>
  <c r="J682" i="5"/>
  <c r="K682" i="5"/>
  <c r="L682" i="5"/>
  <c r="B683" i="5"/>
  <c r="C683" i="5"/>
  <c r="D683" i="5"/>
  <c r="E683" i="5"/>
  <c r="F683" i="5"/>
  <c r="G683" i="5"/>
  <c r="H683" i="5"/>
  <c r="I683" i="5"/>
  <c r="J683" i="5"/>
  <c r="K683" i="5"/>
  <c r="L683" i="5"/>
  <c r="B684" i="5"/>
  <c r="C684" i="5"/>
  <c r="D684" i="5"/>
  <c r="E684" i="5"/>
  <c r="F684" i="5"/>
  <c r="G684" i="5"/>
  <c r="H684" i="5"/>
  <c r="I684" i="5"/>
  <c r="J684" i="5"/>
  <c r="K684" i="5"/>
  <c r="L684" i="5"/>
  <c r="B685" i="5"/>
  <c r="C685" i="5"/>
  <c r="D685" i="5"/>
  <c r="E685" i="5"/>
  <c r="F685" i="5"/>
  <c r="G685" i="5"/>
  <c r="H685" i="5"/>
  <c r="I685" i="5"/>
  <c r="J685" i="5"/>
  <c r="K685" i="5"/>
  <c r="L685" i="5"/>
  <c r="B686" i="5"/>
  <c r="C686" i="5"/>
  <c r="D686" i="5"/>
  <c r="E686" i="5"/>
  <c r="F686" i="5"/>
  <c r="G686" i="5"/>
  <c r="H686" i="5"/>
  <c r="I686" i="5"/>
  <c r="J686" i="5"/>
  <c r="K686" i="5"/>
  <c r="L686" i="5"/>
  <c r="B687" i="5"/>
  <c r="C687" i="5"/>
  <c r="D687" i="5"/>
  <c r="E687" i="5"/>
  <c r="F687" i="5"/>
  <c r="G687" i="5"/>
  <c r="H687" i="5"/>
  <c r="I687" i="5"/>
  <c r="J687" i="5"/>
  <c r="K687" i="5"/>
  <c r="L687" i="5"/>
  <c r="B688" i="5"/>
  <c r="C688" i="5"/>
  <c r="D688" i="5"/>
  <c r="E688" i="5"/>
  <c r="F688" i="5"/>
  <c r="G688" i="5"/>
  <c r="H688" i="5"/>
  <c r="I688" i="5"/>
  <c r="J688" i="5"/>
  <c r="K688" i="5"/>
  <c r="L688" i="5"/>
  <c r="B689" i="5"/>
  <c r="C689" i="5"/>
  <c r="D689" i="5"/>
  <c r="E689" i="5"/>
  <c r="F689" i="5"/>
  <c r="G689" i="5"/>
  <c r="H689" i="5"/>
  <c r="I689" i="5"/>
  <c r="J689" i="5"/>
  <c r="K689" i="5"/>
  <c r="L689" i="5"/>
  <c r="B690" i="5"/>
  <c r="C690" i="5"/>
  <c r="D690" i="5"/>
  <c r="E690" i="5"/>
  <c r="F690" i="5"/>
  <c r="G690" i="5"/>
  <c r="H690" i="5"/>
  <c r="I690" i="5"/>
  <c r="J690" i="5"/>
  <c r="K690" i="5"/>
  <c r="L690" i="5"/>
  <c r="B691" i="5"/>
  <c r="C691" i="5"/>
  <c r="D691" i="5"/>
  <c r="E691" i="5"/>
  <c r="F691" i="5"/>
  <c r="G691" i="5"/>
  <c r="H691" i="5"/>
  <c r="I691" i="5"/>
  <c r="J691" i="5"/>
  <c r="K691" i="5"/>
  <c r="L691" i="5"/>
  <c r="B692" i="5"/>
  <c r="C692" i="5"/>
  <c r="D692" i="5"/>
  <c r="E692" i="5"/>
  <c r="F692" i="5"/>
  <c r="G692" i="5"/>
  <c r="H692" i="5"/>
  <c r="I692" i="5"/>
  <c r="J692" i="5"/>
  <c r="K692" i="5"/>
  <c r="L692" i="5"/>
  <c r="B693" i="5"/>
  <c r="C693" i="5"/>
  <c r="D693" i="5"/>
  <c r="E693" i="5"/>
  <c r="F693" i="5"/>
  <c r="G693" i="5"/>
  <c r="H693" i="5"/>
  <c r="I693" i="5"/>
  <c r="J693" i="5"/>
  <c r="K693" i="5"/>
  <c r="L693" i="5"/>
  <c r="B694" i="5"/>
  <c r="C694" i="5"/>
  <c r="D694" i="5"/>
  <c r="E694" i="5"/>
  <c r="F694" i="5"/>
  <c r="G694" i="5"/>
  <c r="H694" i="5"/>
  <c r="I694" i="5"/>
  <c r="J694" i="5"/>
  <c r="K694" i="5"/>
  <c r="L694" i="5"/>
  <c r="B695" i="5"/>
  <c r="C695" i="5"/>
  <c r="D695" i="5"/>
  <c r="E695" i="5"/>
  <c r="F695" i="5"/>
  <c r="G695" i="5"/>
  <c r="H695" i="5"/>
  <c r="I695" i="5"/>
  <c r="J695" i="5"/>
  <c r="K695" i="5"/>
  <c r="L695" i="5"/>
  <c r="B696" i="5"/>
  <c r="C696" i="5"/>
  <c r="D696" i="5"/>
  <c r="E696" i="5"/>
  <c r="F696" i="5"/>
  <c r="G696" i="5"/>
  <c r="H696" i="5"/>
  <c r="I696" i="5"/>
  <c r="J696" i="5"/>
  <c r="K696" i="5"/>
  <c r="L696" i="5"/>
  <c r="B697" i="5"/>
  <c r="C697" i="5"/>
  <c r="D697" i="5"/>
  <c r="E697" i="5"/>
  <c r="F697" i="5"/>
  <c r="G697" i="5"/>
  <c r="H697" i="5"/>
  <c r="I697" i="5"/>
  <c r="J697" i="5"/>
  <c r="K697" i="5"/>
  <c r="L697" i="5"/>
  <c r="B698" i="5"/>
  <c r="C698" i="5"/>
  <c r="D698" i="5"/>
  <c r="E698" i="5"/>
  <c r="F698" i="5"/>
  <c r="G698" i="5"/>
  <c r="H698" i="5"/>
  <c r="I698" i="5"/>
  <c r="J698" i="5"/>
  <c r="K698" i="5"/>
  <c r="L698" i="5"/>
  <c r="B699" i="5"/>
  <c r="C699" i="5"/>
  <c r="D699" i="5"/>
  <c r="E699" i="5"/>
  <c r="F699" i="5"/>
  <c r="G699" i="5"/>
  <c r="H699" i="5"/>
  <c r="I699" i="5"/>
  <c r="J699" i="5"/>
  <c r="K699" i="5"/>
  <c r="L699" i="5"/>
  <c r="B700" i="5"/>
  <c r="C700" i="5"/>
  <c r="D700" i="5"/>
  <c r="E700" i="5"/>
  <c r="F700" i="5"/>
  <c r="G700" i="5"/>
  <c r="H700" i="5"/>
  <c r="I700" i="5"/>
  <c r="J700" i="5"/>
  <c r="K700" i="5"/>
  <c r="L700" i="5"/>
  <c r="B701" i="5"/>
  <c r="C701" i="5"/>
  <c r="D701" i="5"/>
  <c r="E701" i="5"/>
  <c r="F701" i="5"/>
  <c r="G701" i="5"/>
  <c r="H701" i="5"/>
  <c r="I701" i="5"/>
  <c r="J701" i="5"/>
  <c r="K701" i="5"/>
  <c r="L701" i="5"/>
  <c r="B702" i="5"/>
  <c r="C702" i="5"/>
  <c r="D702" i="5"/>
  <c r="E702" i="5"/>
  <c r="F702" i="5"/>
  <c r="G702" i="5"/>
  <c r="H702" i="5"/>
  <c r="I702" i="5"/>
  <c r="J702" i="5"/>
  <c r="K702" i="5"/>
  <c r="L702" i="5"/>
  <c r="B703" i="5"/>
  <c r="C703" i="5"/>
  <c r="D703" i="5"/>
  <c r="E703" i="5"/>
  <c r="F703" i="5"/>
  <c r="G703" i="5"/>
  <c r="H703" i="5"/>
  <c r="I703" i="5"/>
  <c r="J703" i="5"/>
  <c r="K703" i="5"/>
  <c r="L703" i="5"/>
  <c r="B704" i="5"/>
  <c r="C704" i="5"/>
  <c r="D704" i="5"/>
  <c r="E704" i="5"/>
  <c r="F704" i="5"/>
  <c r="G704" i="5"/>
  <c r="H704" i="5"/>
  <c r="I704" i="5"/>
  <c r="J704" i="5"/>
  <c r="K704" i="5"/>
  <c r="L704" i="5"/>
  <c r="B705" i="5"/>
  <c r="C705" i="5"/>
  <c r="D705" i="5"/>
  <c r="E705" i="5"/>
  <c r="F705" i="5"/>
  <c r="G705" i="5"/>
  <c r="H705" i="5"/>
  <c r="I705" i="5"/>
  <c r="J705" i="5"/>
  <c r="K705" i="5"/>
  <c r="L705" i="5"/>
  <c r="B706" i="5"/>
  <c r="C706" i="5"/>
  <c r="D706" i="5"/>
  <c r="E706" i="5"/>
  <c r="F706" i="5"/>
  <c r="G706" i="5"/>
  <c r="H706" i="5"/>
  <c r="I706" i="5"/>
  <c r="J706" i="5"/>
  <c r="K706" i="5"/>
  <c r="L706" i="5"/>
  <c r="B707" i="5"/>
  <c r="C707" i="5"/>
  <c r="D707" i="5"/>
  <c r="E707" i="5"/>
  <c r="F707" i="5"/>
  <c r="G707" i="5"/>
  <c r="H707" i="5"/>
  <c r="I707" i="5"/>
  <c r="J707" i="5"/>
  <c r="K707" i="5"/>
  <c r="L707" i="5"/>
  <c r="B708" i="5"/>
  <c r="C708" i="5"/>
  <c r="D708" i="5"/>
  <c r="E708" i="5"/>
  <c r="F708" i="5"/>
  <c r="G708" i="5"/>
  <c r="H708" i="5"/>
  <c r="I708" i="5"/>
  <c r="J708" i="5"/>
  <c r="K708" i="5"/>
  <c r="L708" i="5"/>
  <c r="B709" i="5"/>
  <c r="C709" i="5"/>
  <c r="D709" i="5"/>
  <c r="E709" i="5"/>
  <c r="F709" i="5"/>
  <c r="G709" i="5"/>
  <c r="H709" i="5"/>
  <c r="I709" i="5"/>
  <c r="J709" i="5"/>
  <c r="K709" i="5"/>
  <c r="L709" i="5"/>
  <c r="B710" i="5"/>
  <c r="C710" i="5"/>
  <c r="D710" i="5"/>
  <c r="E710" i="5"/>
  <c r="F710" i="5"/>
  <c r="G710" i="5"/>
  <c r="H710" i="5"/>
  <c r="I710" i="5"/>
  <c r="J710" i="5"/>
  <c r="K710" i="5"/>
  <c r="L710" i="5"/>
  <c r="B711" i="5"/>
  <c r="C711" i="5"/>
  <c r="D711" i="5"/>
  <c r="E711" i="5"/>
  <c r="F711" i="5"/>
  <c r="G711" i="5"/>
  <c r="H711" i="5"/>
  <c r="I711" i="5"/>
  <c r="J711" i="5"/>
  <c r="K711" i="5"/>
  <c r="L711" i="5"/>
  <c r="B712" i="5"/>
  <c r="C712" i="5"/>
  <c r="D712" i="5"/>
  <c r="E712" i="5"/>
  <c r="F712" i="5"/>
  <c r="G712" i="5"/>
  <c r="H712" i="5"/>
  <c r="I712" i="5"/>
  <c r="J712" i="5"/>
  <c r="K712" i="5"/>
  <c r="L712" i="5"/>
  <c r="B713" i="5"/>
  <c r="C713" i="5"/>
  <c r="D713" i="5"/>
  <c r="E713" i="5"/>
  <c r="F713" i="5"/>
  <c r="G713" i="5"/>
  <c r="H713" i="5"/>
  <c r="I713" i="5"/>
  <c r="J713" i="5"/>
  <c r="K713" i="5"/>
  <c r="L713" i="5"/>
  <c r="B714" i="5"/>
  <c r="C714" i="5"/>
  <c r="D714" i="5"/>
  <c r="E714" i="5"/>
  <c r="F714" i="5"/>
  <c r="G714" i="5"/>
  <c r="H714" i="5"/>
  <c r="I714" i="5"/>
  <c r="J714" i="5"/>
  <c r="K714" i="5"/>
  <c r="L714" i="5"/>
  <c r="B715" i="5"/>
  <c r="C715" i="5"/>
  <c r="D715" i="5"/>
  <c r="E715" i="5"/>
  <c r="F715" i="5"/>
  <c r="G715" i="5"/>
  <c r="H715" i="5"/>
  <c r="I715" i="5"/>
  <c r="J715" i="5"/>
  <c r="K715" i="5"/>
  <c r="L715" i="5"/>
  <c r="B716" i="5"/>
  <c r="C716" i="5"/>
  <c r="D716" i="5"/>
  <c r="E716" i="5"/>
  <c r="F716" i="5"/>
  <c r="G716" i="5"/>
  <c r="H716" i="5"/>
  <c r="I716" i="5"/>
  <c r="J716" i="5"/>
  <c r="K716" i="5"/>
  <c r="L716" i="5"/>
  <c r="B717" i="5"/>
  <c r="C717" i="5"/>
  <c r="D717" i="5"/>
  <c r="E717" i="5"/>
  <c r="F717" i="5"/>
  <c r="G717" i="5"/>
  <c r="H717" i="5"/>
  <c r="I717" i="5"/>
  <c r="J717" i="5"/>
  <c r="K717" i="5"/>
  <c r="L717" i="5"/>
  <c r="B718" i="5"/>
  <c r="C718" i="5"/>
  <c r="D718" i="5"/>
  <c r="E718" i="5"/>
  <c r="F718" i="5"/>
  <c r="G718" i="5"/>
  <c r="H718" i="5"/>
  <c r="I718" i="5"/>
  <c r="J718" i="5"/>
  <c r="K718" i="5"/>
  <c r="L718" i="5"/>
  <c r="B719" i="5"/>
  <c r="C719" i="5"/>
  <c r="D719" i="5"/>
  <c r="E719" i="5"/>
  <c r="F719" i="5"/>
  <c r="G719" i="5"/>
  <c r="H719" i="5"/>
  <c r="I719" i="5"/>
  <c r="J719" i="5"/>
  <c r="K719" i="5"/>
  <c r="L719" i="5"/>
  <c r="B720" i="5"/>
  <c r="C720" i="5"/>
  <c r="D720" i="5"/>
  <c r="E720" i="5"/>
  <c r="F720" i="5"/>
  <c r="G720" i="5"/>
  <c r="H720" i="5"/>
  <c r="I720" i="5"/>
  <c r="J720" i="5"/>
  <c r="K720" i="5"/>
  <c r="L720" i="5"/>
  <c r="B721" i="5"/>
  <c r="C721" i="5"/>
  <c r="D721" i="5"/>
  <c r="E721" i="5"/>
  <c r="F721" i="5"/>
  <c r="G721" i="5"/>
  <c r="H721" i="5"/>
  <c r="I721" i="5"/>
  <c r="J721" i="5"/>
  <c r="K721" i="5"/>
  <c r="L721" i="5"/>
  <c r="B722" i="5"/>
  <c r="C722" i="5"/>
  <c r="D722" i="5"/>
  <c r="E722" i="5"/>
  <c r="F722" i="5"/>
  <c r="G722" i="5"/>
  <c r="H722" i="5"/>
  <c r="I722" i="5"/>
  <c r="J722" i="5"/>
  <c r="K722" i="5"/>
  <c r="L722" i="5"/>
  <c r="B723" i="5"/>
  <c r="C723" i="5"/>
  <c r="D723" i="5"/>
  <c r="E723" i="5"/>
  <c r="F723" i="5"/>
  <c r="G723" i="5"/>
  <c r="H723" i="5"/>
  <c r="I723" i="5"/>
  <c r="J723" i="5"/>
  <c r="K723" i="5"/>
  <c r="L723" i="5"/>
  <c r="B724" i="5"/>
  <c r="C724" i="5"/>
  <c r="D724" i="5"/>
  <c r="E724" i="5"/>
  <c r="F724" i="5"/>
  <c r="G724" i="5"/>
  <c r="H724" i="5"/>
  <c r="I724" i="5"/>
  <c r="J724" i="5"/>
  <c r="K724" i="5"/>
  <c r="L724" i="5"/>
  <c r="B725" i="5"/>
  <c r="C725" i="5"/>
  <c r="D725" i="5"/>
  <c r="E725" i="5"/>
  <c r="F725" i="5"/>
  <c r="G725" i="5"/>
  <c r="H725" i="5"/>
  <c r="I725" i="5"/>
  <c r="J725" i="5"/>
  <c r="K725" i="5"/>
  <c r="L725" i="5"/>
  <c r="B726" i="5"/>
  <c r="C726" i="5"/>
  <c r="D726" i="5"/>
  <c r="E726" i="5"/>
  <c r="F726" i="5"/>
  <c r="G726" i="5"/>
  <c r="H726" i="5"/>
  <c r="I726" i="5"/>
  <c r="J726" i="5"/>
  <c r="K726" i="5"/>
  <c r="L726" i="5"/>
  <c r="B727" i="5"/>
  <c r="C727" i="5"/>
  <c r="D727" i="5"/>
  <c r="E727" i="5"/>
  <c r="F727" i="5"/>
  <c r="G727" i="5"/>
  <c r="H727" i="5"/>
  <c r="I727" i="5"/>
  <c r="J727" i="5"/>
  <c r="K727" i="5"/>
  <c r="L727" i="5"/>
  <c r="B728" i="5"/>
  <c r="C728" i="5"/>
  <c r="D728" i="5"/>
  <c r="E728" i="5"/>
  <c r="F728" i="5"/>
  <c r="G728" i="5"/>
  <c r="H728" i="5"/>
  <c r="I728" i="5"/>
  <c r="J728" i="5"/>
  <c r="K728" i="5"/>
  <c r="L728" i="5"/>
  <c r="B729" i="5"/>
  <c r="C729" i="5"/>
  <c r="D729" i="5"/>
  <c r="E729" i="5"/>
  <c r="F729" i="5"/>
  <c r="G729" i="5"/>
  <c r="H729" i="5"/>
  <c r="I729" i="5"/>
  <c r="J729" i="5"/>
  <c r="K729" i="5"/>
  <c r="L729" i="5"/>
  <c r="B730" i="5"/>
  <c r="C730" i="5"/>
  <c r="D730" i="5"/>
  <c r="E730" i="5"/>
  <c r="F730" i="5"/>
  <c r="G730" i="5"/>
  <c r="H730" i="5"/>
  <c r="I730" i="5"/>
  <c r="J730" i="5"/>
  <c r="K730" i="5"/>
  <c r="L730" i="5"/>
  <c r="B731" i="5"/>
  <c r="C731" i="5"/>
  <c r="D731" i="5"/>
  <c r="E731" i="5"/>
  <c r="F731" i="5"/>
  <c r="G731" i="5"/>
  <c r="H731" i="5"/>
  <c r="I731" i="5"/>
  <c r="J731" i="5"/>
  <c r="K731" i="5"/>
  <c r="L731" i="5"/>
  <c r="B732" i="5"/>
  <c r="C732" i="5"/>
  <c r="D732" i="5"/>
  <c r="E732" i="5"/>
  <c r="F732" i="5"/>
  <c r="G732" i="5"/>
  <c r="H732" i="5"/>
  <c r="I732" i="5"/>
  <c r="J732" i="5"/>
  <c r="K732" i="5"/>
  <c r="L732" i="5"/>
  <c r="B733" i="5"/>
  <c r="C733" i="5"/>
  <c r="D733" i="5"/>
  <c r="E733" i="5"/>
  <c r="F733" i="5"/>
  <c r="G733" i="5"/>
  <c r="H733" i="5"/>
  <c r="I733" i="5"/>
  <c r="J733" i="5"/>
  <c r="K733" i="5"/>
  <c r="L733" i="5"/>
  <c r="B734" i="5"/>
  <c r="C734" i="5"/>
  <c r="D734" i="5"/>
  <c r="E734" i="5"/>
  <c r="F734" i="5"/>
  <c r="G734" i="5"/>
  <c r="H734" i="5"/>
  <c r="I734" i="5"/>
  <c r="J734" i="5"/>
  <c r="K734" i="5"/>
  <c r="L734" i="5"/>
  <c r="B735" i="5"/>
  <c r="C735" i="5"/>
  <c r="D735" i="5"/>
  <c r="E735" i="5"/>
  <c r="F735" i="5"/>
  <c r="G735" i="5"/>
  <c r="H735" i="5"/>
  <c r="I735" i="5"/>
  <c r="J735" i="5"/>
  <c r="K735" i="5"/>
  <c r="L735" i="5"/>
  <c r="B736" i="5"/>
  <c r="C736" i="5"/>
  <c r="D736" i="5"/>
  <c r="E736" i="5"/>
  <c r="F736" i="5"/>
  <c r="G736" i="5"/>
  <c r="H736" i="5"/>
  <c r="I736" i="5"/>
  <c r="J736" i="5"/>
  <c r="K736" i="5"/>
  <c r="L736" i="5"/>
  <c r="B737" i="5"/>
  <c r="C737" i="5"/>
  <c r="D737" i="5"/>
  <c r="E737" i="5"/>
  <c r="F737" i="5"/>
  <c r="G737" i="5"/>
  <c r="H737" i="5"/>
  <c r="I737" i="5"/>
  <c r="J737" i="5"/>
  <c r="K737" i="5"/>
  <c r="L737" i="5"/>
  <c r="B738" i="5"/>
  <c r="C738" i="5"/>
  <c r="D738" i="5"/>
  <c r="E738" i="5"/>
  <c r="F738" i="5"/>
  <c r="G738" i="5"/>
  <c r="H738" i="5"/>
  <c r="I738" i="5"/>
  <c r="J738" i="5"/>
  <c r="K738" i="5"/>
  <c r="L738" i="5"/>
  <c r="B739" i="5"/>
  <c r="C739" i="5"/>
  <c r="D739" i="5"/>
  <c r="E739" i="5"/>
  <c r="F739" i="5"/>
  <c r="G739" i="5"/>
  <c r="H739" i="5"/>
  <c r="I739" i="5"/>
  <c r="J739" i="5"/>
  <c r="K739" i="5"/>
  <c r="L739" i="5"/>
  <c r="B740" i="5"/>
  <c r="C740" i="5"/>
  <c r="D740" i="5"/>
  <c r="E740" i="5"/>
  <c r="F740" i="5"/>
  <c r="G740" i="5"/>
  <c r="H740" i="5"/>
  <c r="I740" i="5"/>
  <c r="J740" i="5"/>
  <c r="K740" i="5"/>
  <c r="L740" i="5"/>
  <c r="B741" i="5"/>
  <c r="C741" i="5"/>
  <c r="D741" i="5"/>
  <c r="E741" i="5"/>
  <c r="F741" i="5"/>
  <c r="G741" i="5"/>
  <c r="H741" i="5"/>
  <c r="I741" i="5"/>
  <c r="J741" i="5"/>
  <c r="K741" i="5"/>
  <c r="L741" i="5"/>
  <c r="B742" i="5"/>
  <c r="C742" i="5"/>
  <c r="D742" i="5"/>
  <c r="E742" i="5"/>
  <c r="F742" i="5"/>
  <c r="G742" i="5"/>
  <c r="H742" i="5"/>
  <c r="I742" i="5"/>
  <c r="J742" i="5"/>
  <c r="K742" i="5"/>
  <c r="L742" i="5"/>
  <c r="B743" i="5"/>
  <c r="C743" i="5"/>
  <c r="D743" i="5"/>
  <c r="E743" i="5"/>
  <c r="F743" i="5"/>
  <c r="G743" i="5"/>
  <c r="H743" i="5"/>
  <c r="I743" i="5"/>
  <c r="J743" i="5"/>
  <c r="K743" i="5"/>
  <c r="L743" i="5"/>
  <c r="B744" i="5"/>
  <c r="C744" i="5"/>
  <c r="D744" i="5"/>
  <c r="E744" i="5"/>
  <c r="F744" i="5"/>
  <c r="G744" i="5"/>
  <c r="H744" i="5"/>
  <c r="I744" i="5"/>
  <c r="J744" i="5"/>
  <c r="K744" i="5"/>
  <c r="L744" i="5"/>
  <c r="B745" i="5"/>
  <c r="C745" i="5"/>
  <c r="D745" i="5"/>
  <c r="E745" i="5"/>
  <c r="F745" i="5"/>
  <c r="G745" i="5"/>
  <c r="H745" i="5"/>
  <c r="I745" i="5"/>
  <c r="J745" i="5"/>
  <c r="K745" i="5"/>
  <c r="L745" i="5"/>
  <c r="B746" i="5"/>
  <c r="C746" i="5"/>
  <c r="D746" i="5"/>
  <c r="E746" i="5"/>
  <c r="F746" i="5"/>
  <c r="G746" i="5"/>
  <c r="H746" i="5"/>
  <c r="I746" i="5"/>
  <c r="J746" i="5"/>
  <c r="K746" i="5"/>
  <c r="L746" i="5"/>
  <c r="B747" i="5"/>
  <c r="C747" i="5"/>
  <c r="D747" i="5"/>
  <c r="E747" i="5"/>
  <c r="F747" i="5"/>
  <c r="G747" i="5"/>
  <c r="H747" i="5"/>
  <c r="I747" i="5"/>
  <c r="J747" i="5"/>
  <c r="K747" i="5"/>
  <c r="L747" i="5"/>
  <c r="B748" i="5"/>
  <c r="C748" i="5"/>
  <c r="D748" i="5"/>
  <c r="E748" i="5"/>
  <c r="F748" i="5"/>
  <c r="G748" i="5"/>
  <c r="H748" i="5"/>
  <c r="I748" i="5"/>
  <c r="J748" i="5"/>
  <c r="K748" i="5"/>
  <c r="L748" i="5"/>
  <c r="B749" i="5"/>
  <c r="C749" i="5"/>
  <c r="D749" i="5"/>
  <c r="E749" i="5"/>
  <c r="F749" i="5"/>
  <c r="G749" i="5"/>
  <c r="H749" i="5"/>
  <c r="I749" i="5"/>
  <c r="J749" i="5"/>
  <c r="K749" i="5"/>
  <c r="L749" i="5"/>
  <c r="B750" i="5"/>
  <c r="C750" i="5"/>
  <c r="D750" i="5"/>
  <c r="E750" i="5"/>
  <c r="F750" i="5"/>
  <c r="G750" i="5"/>
  <c r="H750" i="5"/>
  <c r="I750" i="5"/>
  <c r="J750" i="5"/>
  <c r="K750" i="5"/>
  <c r="L750" i="5"/>
  <c r="B751" i="5"/>
  <c r="C751" i="5"/>
  <c r="D751" i="5"/>
  <c r="E751" i="5"/>
  <c r="F751" i="5"/>
  <c r="G751" i="5"/>
  <c r="H751" i="5"/>
  <c r="I751" i="5"/>
  <c r="J751" i="5"/>
  <c r="K751" i="5"/>
  <c r="L751" i="5"/>
  <c r="B752" i="5"/>
  <c r="C752" i="5"/>
  <c r="D752" i="5"/>
  <c r="E752" i="5"/>
  <c r="F752" i="5"/>
  <c r="G752" i="5"/>
  <c r="H752" i="5"/>
  <c r="I752" i="5"/>
  <c r="J752" i="5"/>
  <c r="K752" i="5"/>
  <c r="L752" i="5"/>
  <c r="B753" i="5"/>
  <c r="C753" i="5"/>
  <c r="D753" i="5"/>
  <c r="E753" i="5"/>
  <c r="F753" i="5"/>
  <c r="G753" i="5"/>
  <c r="H753" i="5"/>
  <c r="I753" i="5"/>
  <c r="J753" i="5"/>
  <c r="K753" i="5"/>
  <c r="L753" i="5"/>
  <c r="B754" i="5"/>
  <c r="C754" i="5"/>
  <c r="D754" i="5"/>
  <c r="E754" i="5"/>
  <c r="F754" i="5"/>
  <c r="G754" i="5"/>
  <c r="H754" i="5"/>
  <c r="I754" i="5"/>
  <c r="J754" i="5"/>
  <c r="K754" i="5"/>
  <c r="L754" i="5"/>
  <c r="B755" i="5"/>
  <c r="C755" i="5"/>
  <c r="D755" i="5"/>
  <c r="E755" i="5"/>
  <c r="F755" i="5"/>
  <c r="G755" i="5"/>
  <c r="H755" i="5"/>
  <c r="I755" i="5"/>
  <c r="J755" i="5"/>
  <c r="K755" i="5"/>
  <c r="L755" i="5"/>
  <c r="B756" i="5"/>
  <c r="C756" i="5"/>
  <c r="D756" i="5"/>
  <c r="E756" i="5"/>
  <c r="F756" i="5"/>
  <c r="G756" i="5"/>
  <c r="H756" i="5"/>
  <c r="I756" i="5"/>
  <c r="J756" i="5"/>
  <c r="K756" i="5"/>
  <c r="L756" i="5"/>
  <c r="B757" i="5"/>
  <c r="C757" i="5"/>
  <c r="D757" i="5"/>
  <c r="E757" i="5"/>
  <c r="F757" i="5"/>
  <c r="G757" i="5"/>
  <c r="H757" i="5"/>
  <c r="I757" i="5"/>
  <c r="J757" i="5"/>
  <c r="K757" i="5"/>
  <c r="L757" i="5"/>
  <c r="B758" i="5"/>
  <c r="C758" i="5"/>
  <c r="D758" i="5"/>
  <c r="E758" i="5"/>
  <c r="F758" i="5"/>
  <c r="G758" i="5"/>
  <c r="H758" i="5"/>
  <c r="I758" i="5"/>
  <c r="J758" i="5"/>
  <c r="K758" i="5"/>
  <c r="L758" i="5"/>
  <c r="B759" i="5"/>
  <c r="C759" i="5"/>
  <c r="D759" i="5"/>
  <c r="E759" i="5"/>
  <c r="F759" i="5"/>
  <c r="G759" i="5"/>
  <c r="H759" i="5"/>
  <c r="I759" i="5"/>
  <c r="J759" i="5"/>
  <c r="K759" i="5"/>
  <c r="L759" i="5"/>
  <c r="B760" i="5"/>
  <c r="C760" i="5"/>
  <c r="D760" i="5"/>
  <c r="E760" i="5"/>
  <c r="F760" i="5"/>
  <c r="G760" i="5"/>
  <c r="H760" i="5"/>
  <c r="I760" i="5"/>
  <c r="J760" i="5"/>
  <c r="K760" i="5"/>
  <c r="L760" i="5"/>
  <c r="B761" i="5"/>
  <c r="C761" i="5"/>
  <c r="D761" i="5"/>
  <c r="E761" i="5"/>
  <c r="F761" i="5"/>
  <c r="G761" i="5"/>
  <c r="H761" i="5"/>
  <c r="I761" i="5"/>
  <c r="J761" i="5"/>
  <c r="K761" i="5"/>
  <c r="L761" i="5"/>
  <c r="B762" i="5"/>
  <c r="C762" i="5"/>
  <c r="D762" i="5"/>
  <c r="E762" i="5"/>
  <c r="F762" i="5"/>
  <c r="G762" i="5"/>
  <c r="H762" i="5"/>
  <c r="I762" i="5"/>
  <c r="J762" i="5"/>
  <c r="K762" i="5"/>
  <c r="L762" i="5"/>
  <c r="B763" i="5"/>
  <c r="C763" i="5"/>
  <c r="D763" i="5"/>
  <c r="E763" i="5"/>
  <c r="F763" i="5"/>
  <c r="G763" i="5"/>
  <c r="H763" i="5"/>
  <c r="I763" i="5"/>
  <c r="J763" i="5"/>
  <c r="K763" i="5"/>
  <c r="L763" i="5"/>
  <c r="B764" i="5"/>
  <c r="C764" i="5"/>
  <c r="D764" i="5"/>
  <c r="E764" i="5"/>
  <c r="F764" i="5"/>
  <c r="G764" i="5"/>
  <c r="H764" i="5"/>
  <c r="I764" i="5"/>
  <c r="J764" i="5"/>
  <c r="K764" i="5"/>
  <c r="L764" i="5"/>
  <c r="B765" i="5"/>
  <c r="C765" i="5"/>
  <c r="D765" i="5"/>
  <c r="E765" i="5"/>
  <c r="F765" i="5"/>
  <c r="G765" i="5"/>
  <c r="H765" i="5"/>
  <c r="I765" i="5"/>
  <c r="J765" i="5"/>
  <c r="K765" i="5"/>
  <c r="L765" i="5"/>
  <c r="B766" i="5"/>
  <c r="C766" i="5"/>
  <c r="D766" i="5"/>
  <c r="E766" i="5"/>
  <c r="F766" i="5"/>
  <c r="G766" i="5"/>
  <c r="H766" i="5"/>
  <c r="I766" i="5"/>
  <c r="J766" i="5"/>
  <c r="K766" i="5"/>
  <c r="L766" i="5"/>
  <c r="B767" i="5"/>
  <c r="C767" i="5"/>
  <c r="D767" i="5"/>
  <c r="E767" i="5"/>
  <c r="F767" i="5"/>
  <c r="G767" i="5"/>
  <c r="H767" i="5"/>
  <c r="I767" i="5"/>
  <c r="J767" i="5"/>
  <c r="K767" i="5"/>
  <c r="L767" i="5"/>
  <c r="B768" i="5"/>
  <c r="C768" i="5"/>
  <c r="D768" i="5"/>
  <c r="E768" i="5"/>
  <c r="F768" i="5"/>
  <c r="G768" i="5"/>
  <c r="H768" i="5"/>
  <c r="I768" i="5"/>
  <c r="J768" i="5"/>
  <c r="K768" i="5"/>
  <c r="L768" i="5"/>
  <c r="B769" i="5"/>
  <c r="C769" i="5"/>
  <c r="D769" i="5"/>
  <c r="E769" i="5"/>
  <c r="F769" i="5"/>
  <c r="G769" i="5"/>
  <c r="H769" i="5"/>
  <c r="I769" i="5"/>
  <c r="J769" i="5"/>
  <c r="K769" i="5"/>
  <c r="L769" i="5"/>
  <c r="B770" i="5"/>
  <c r="C770" i="5"/>
  <c r="D770" i="5"/>
  <c r="E770" i="5"/>
  <c r="F770" i="5"/>
  <c r="G770" i="5"/>
  <c r="H770" i="5"/>
  <c r="I770" i="5"/>
  <c r="J770" i="5"/>
  <c r="K770" i="5"/>
  <c r="L770" i="5"/>
  <c r="B771" i="5"/>
  <c r="C771" i="5"/>
  <c r="D771" i="5"/>
  <c r="E771" i="5"/>
  <c r="F771" i="5"/>
  <c r="G771" i="5"/>
  <c r="H771" i="5"/>
  <c r="I771" i="5"/>
  <c r="J771" i="5"/>
  <c r="K771" i="5"/>
  <c r="L771" i="5"/>
  <c r="B772" i="5"/>
  <c r="C772" i="5"/>
  <c r="D772" i="5"/>
  <c r="E772" i="5"/>
  <c r="F772" i="5"/>
  <c r="G772" i="5"/>
  <c r="H772" i="5"/>
  <c r="I772" i="5"/>
  <c r="J772" i="5"/>
  <c r="K772" i="5"/>
  <c r="L772" i="5"/>
  <c r="B773" i="5"/>
  <c r="C773" i="5"/>
  <c r="D773" i="5"/>
  <c r="E773" i="5"/>
  <c r="F773" i="5"/>
  <c r="G773" i="5"/>
  <c r="H773" i="5"/>
  <c r="I773" i="5"/>
  <c r="J773" i="5"/>
  <c r="K773" i="5"/>
  <c r="L773" i="5"/>
  <c r="B774" i="5"/>
  <c r="C774" i="5"/>
  <c r="D774" i="5"/>
  <c r="E774" i="5"/>
  <c r="F774" i="5"/>
  <c r="G774" i="5"/>
  <c r="H774" i="5"/>
  <c r="I774" i="5"/>
  <c r="J774" i="5"/>
  <c r="K774" i="5"/>
  <c r="L774" i="5"/>
  <c r="B775" i="5"/>
  <c r="C775" i="5"/>
  <c r="D775" i="5"/>
  <c r="E775" i="5"/>
  <c r="F775" i="5"/>
  <c r="G775" i="5"/>
  <c r="H775" i="5"/>
  <c r="I775" i="5"/>
  <c r="J775" i="5"/>
  <c r="K775" i="5"/>
  <c r="L775" i="5"/>
  <c r="B776" i="5"/>
  <c r="C776" i="5"/>
  <c r="D776" i="5"/>
  <c r="E776" i="5"/>
  <c r="F776" i="5"/>
  <c r="G776" i="5"/>
  <c r="H776" i="5"/>
  <c r="I776" i="5"/>
  <c r="J776" i="5"/>
  <c r="K776" i="5"/>
  <c r="L776" i="5"/>
  <c r="B777" i="5"/>
  <c r="C777" i="5"/>
  <c r="D777" i="5"/>
  <c r="E777" i="5"/>
  <c r="F777" i="5"/>
  <c r="G777" i="5"/>
  <c r="H777" i="5"/>
  <c r="I777" i="5"/>
  <c r="J777" i="5"/>
  <c r="K777" i="5"/>
  <c r="L777" i="5"/>
  <c r="B778" i="5"/>
  <c r="C778" i="5"/>
  <c r="D778" i="5"/>
  <c r="E778" i="5"/>
  <c r="F778" i="5"/>
  <c r="G778" i="5"/>
  <c r="H778" i="5"/>
  <c r="I778" i="5"/>
  <c r="J778" i="5"/>
  <c r="K778" i="5"/>
  <c r="L778" i="5"/>
  <c r="B779" i="5"/>
  <c r="C779" i="5"/>
  <c r="D779" i="5"/>
  <c r="E779" i="5"/>
  <c r="F779" i="5"/>
  <c r="G779" i="5"/>
  <c r="H779" i="5"/>
  <c r="I779" i="5"/>
  <c r="J779" i="5"/>
  <c r="K779" i="5"/>
  <c r="L779" i="5"/>
  <c r="B780" i="5"/>
  <c r="C780" i="5"/>
  <c r="D780" i="5"/>
  <c r="E780" i="5"/>
  <c r="F780" i="5"/>
  <c r="G780" i="5"/>
  <c r="H780" i="5"/>
  <c r="I780" i="5"/>
  <c r="J780" i="5"/>
  <c r="K780" i="5"/>
  <c r="L780" i="5"/>
  <c r="B781" i="5"/>
  <c r="C781" i="5"/>
  <c r="D781" i="5"/>
  <c r="E781" i="5"/>
  <c r="F781" i="5"/>
  <c r="G781" i="5"/>
  <c r="H781" i="5"/>
  <c r="I781" i="5"/>
  <c r="J781" i="5"/>
  <c r="K781" i="5"/>
  <c r="L781" i="5"/>
  <c r="B782" i="5"/>
  <c r="C782" i="5"/>
  <c r="D782" i="5"/>
  <c r="E782" i="5"/>
  <c r="F782" i="5"/>
  <c r="G782" i="5"/>
  <c r="H782" i="5"/>
  <c r="I782" i="5"/>
  <c r="J782" i="5"/>
  <c r="K782" i="5"/>
  <c r="L782" i="5"/>
  <c r="B783" i="5"/>
  <c r="C783" i="5"/>
  <c r="D783" i="5"/>
  <c r="E783" i="5"/>
  <c r="F783" i="5"/>
  <c r="G783" i="5"/>
  <c r="H783" i="5"/>
  <c r="I783" i="5"/>
  <c r="J783" i="5"/>
  <c r="K783" i="5"/>
  <c r="L783" i="5"/>
  <c r="B784" i="5"/>
  <c r="C784" i="5"/>
  <c r="D784" i="5"/>
  <c r="E784" i="5"/>
  <c r="F784" i="5"/>
  <c r="G784" i="5"/>
  <c r="H784" i="5"/>
  <c r="I784" i="5"/>
  <c r="J784" i="5"/>
  <c r="K784" i="5"/>
  <c r="L784" i="5"/>
  <c r="B785" i="5"/>
  <c r="C785" i="5"/>
  <c r="D785" i="5"/>
  <c r="E785" i="5"/>
  <c r="F785" i="5"/>
  <c r="G785" i="5"/>
  <c r="H785" i="5"/>
  <c r="I785" i="5"/>
  <c r="J785" i="5"/>
  <c r="K785" i="5"/>
  <c r="L785" i="5"/>
  <c r="B786" i="5"/>
  <c r="C786" i="5"/>
  <c r="D786" i="5"/>
  <c r="E786" i="5"/>
  <c r="F786" i="5"/>
  <c r="G786" i="5"/>
  <c r="H786" i="5"/>
  <c r="I786" i="5"/>
  <c r="J786" i="5"/>
  <c r="K786" i="5"/>
  <c r="L786" i="5"/>
  <c r="B787" i="5"/>
  <c r="C787" i="5"/>
  <c r="D787" i="5"/>
  <c r="E787" i="5"/>
  <c r="F787" i="5"/>
  <c r="G787" i="5"/>
  <c r="H787" i="5"/>
  <c r="I787" i="5"/>
  <c r="J787" i="5"/>
  <c r="K787" i="5"/>
  <c r="L787" i="5"/>
  <c r="B788" i="5"/>
  <c r="C788" i="5"/>
  <c r="D788" i="5"/>
  <c r="E788" i="5"/>
  <c r="F788" i="5"/>
  <c r="G788" i="5"/>
  <c r="H788" i="5"/>
  <c r="I788" i="5"/>
  <c r="J788" i="5"/>
  <c r="K788" i="5"/>
  <c r="L788" i="5"/>
  <c r="B789" i="5"/>
  <c r="C789" i="5"/>
  <c r="D789" i="5"/>
  <c r="E789" i="5"/>
  <c r="F789" i="5"/>
  <c r="G789" i="5"/>
  <c r="H789" i="5"/>
  <c r="I789" i="5"/>
  <c r="J789" i="5"/>
  <c r="K789" i="5"/>
  <c r="L789" i="5"/>
  <c r="B790" i="5"/>
  <c r="C790" i="5"/>
  <c r="D790" i="5"/>
  <c r="E790" i="5"/>
  <c r="F790" i="5"/>
  <c r="G790" i="5"/>
  <c r="H790" i="5"/>
  <c r="I790" i="5"/>
  <c r="J790" i="5"/>
  <c r="K790" i="5"/>
  <c r="L790" i="5"/>
  <c r="B791" i="5"/>
  <c r="C791" i="5"/>
  <c r="D791" i="5"/>
  <c r="E791" i="5"/>
  <c r="F791" i="5"/>
  <c r="G791" i="5"/>
  <c r="H791" i="5"/>
  <c r="I791" i="5"/>
  <c r="J791" i="5"/>
  <c r="K791" i="5"/>
  <c r="L791" i="5"/>
  <c r="B792" i="5"/>
  <c r="C792" i="5"/>
  <c r="D792" i="5"/>
  <c r="E792" i="5"/>
  <c r="F792" i="5"/>
  <c r="G792" i="5"/>
  <c r="H792" i="5"/>
  <c r="I792" i="5"/>
  <c r="J792" i="5"/>
  <c r="K792" i="5"/>
  <c r="L792" i="5"/>
  <c r="B793" i="5"/>
  <c r="C793" i="5"/>
  <c r="D793" i="5"/>
  <c r="E793" i="5"/>
  <c r="F793" i="5"/>
  <c r="G793" i="5"/>
  <c r="H793" i="5"/>
  <c r="I793" i="5"/>
  <c r="J793" i="5"/>
  <c r="K793" i="5"/>
  <c r="L793" i="5"/>
  <c r="B794" i="5"/>
  <c r="C794" i="5"/>
  <c r="D794" i="5"/>
  <c r="E794" i="5"/>
  <c r="F794" i="5"/>
  <c r="G794" i="5"/>
  <c r="H794" i="5"/>
  <c r="I794" i="5"/>
  <c r="J794" i="5"/>
  <c r="K794" i="5"/>
  <c r="L794" i="5"/>
  <c r="B795" i="5"/>
  <c r="C795" i="5"/>
  <c r="D795" i="5"/>
  <c r="E795" i="5"/>
  <c r="F795" i="5"/>
  <c r="G795" i="5"/>
  <c r="H795" i="5"/>
  <c r="I795" i="5"/>
  <c r="J795" i="5"/>
  <c r="K795" i="5"/>
  <c r="L795" i="5"/>
  <c r="B796" i="5"/>
  <c r="C796" i="5"/>
  <c r="D796" i="5"/>
  <c r="E796" i="5"/>
  <c r="F796" i="5"/>
  <c r="G796" i="5"/>
  <c r="H796" i="5"/>
  <c r="I796" i="5"/>
  <c r="J796" i="5"/>
  <c r="K796" i="5"/>
  <c r="L796" i="5"/>
  <c r="B797" i="5"/>
  <c r="C797" i="5"/>
  <c r="D797" i="5"/>
  <c r="E797" i="5"/>
  <c r="F797" i="5"/>
  <c r="G797" i="5"/>
  <c r="H797" i="5"/>
  <c r="I797" i="5"/>
  <c r="J797" i="5"/>
  <c r="K797" i="5"/>
  <c r="L797" i="5"/>
  <c r="B798" i="5"/>
  <c r="C798" i="5"/>
  <c r="D798" i="5"/>
  <c r="E798" i="5"/>
  <c r="F798" i="5"/>
  <c r="G798" i="5"/>
  <c r="H798" i="5"/>
  <c r="I798" i="5"/>
  <c r="J798" i="5"/>
  <c r="K798" i="5"/>
  <c r="L798" i="5"/>
  <c r="B799" i="5"/>
  <c r="C799" i="5"/>
  <c r="D799" i="5"/>
  <c r="E799" i="5"/>
  <c r="F799" i="5"/>
  <c r="G799" i="5"/>
  <c r="H799" i="5"/>
  <c r="I799" i="5"/>
  <c r="J799" i="5"/>
  <c r="K799" i="5"/>
  <c r="L799" i="5"/>
  <c r="B800" i="5"/>
  <c r="C800" i="5"/>
  <c r="D800" i="5"/>
  <c r="E800" i="5"/>
  <c r="F800" i="5"/>
  <c r="G800" i="5"/>
  <c r="H800" i="5"/>
  <c r="I800" i="5"/>
  <c r="J800" i="5"/>
  <c r="K800" i="5"/>
  <c r="L800" i="5"/>
  <c r="B801" i="5"/>
  <c r="C801" i="5"/>
  <c r="D801" i="5"/>
  <c r="E801" i="5"/>
  <c r="F801" i="5"/>
  <c r="G801" i="5"/>
  <c r="H801" i="5"/>
  <c r="I801" i="5"/>
  <c r="J801" i="5"/>
  <c r="K801" i="5"/>
  <c r="L801" i="5"/>
  <c r="B802" i="5"/>
  <c r="C802" i="5"/>
  <c r="D802" i="5"/>
  <c r="E802" i="5"/>
  <c r="F802" i="5"/>
  <c r="G802" i="5"/>
  <c r="H802" i="5"/>
  <c r="I802" i="5"/>
  <c r="J802" i="5"/>
  <c r="K802" i="5"/>
  <c r="L802" i="5"/>
  <c r="B803" i="5"/>
  <c r="C803" i="5"/>
  <c r="D803" i="5"/>
  <c r="E803" i="5"/>
  <c r="F803" i="5"/>
  <c r="G803" i="5"/>
  <c r="H803" i="5"/>
  <c r="I803" i="5"/>
  <c r="J803" i="5"/>
  <c r="K803" i="5"/>
  <c r="L803" i="5"/>
  <c r="B804" i="5"/>
  <c r="C804" i="5"/>
  <c r="D804" i="5"/>
  <c r="E804" i="5"/>
  <c r="F804" i="5"/>
  <c r="G804" i="5"/>
  <c r="H804" i="5"/>
  <c r="I804" i="5"/>
  <c r="J804" i="5"/>
  <c r="K804" i="5"/>
  <c r="L804" i="5"/>
  <c r="B805" i="5"/>
  <c r="C805" i="5"/>
  <c r="D805" i="5"/>
  <c r="E805" i="5"/>
  <c r="F805" i="5"/>
  <c r="G805" i="5"/>
  <c r="H805" i="5"/>
  <c r="I805" i="5"/>
  <c r="J805" i="5"/>
  <c r="K805" i="5"/>
  <c r="L805" i="5"/>
  <c r="B806" i="5"/>
  <c r="C806" i="5"/>
  <c r="D806" i="5"/>
  <c r="E806" i="5"/>
  <c r="F806" i="5"/>
  <c r="G806" i="5"/>
  <c r="H806" i="5"/>
  <c r="I806" i="5"/>
  <c r="J806" i="5"/>
  <c r="K806" i="5"/>
  <c r="L806" i="5"/>
  <c r="B807" i="5"/>
  <c r="C807" i="5"/>
  <c r="D807" i="5"/>
  <c r="E807" i="5"/>
  <c r="F807" i="5"/>
  <c r="G807" i="5"/>
  <c r="H807" i="5"/>
  <c r="I807" i="5"/>
  <c r="J807" i="5"/>
  <c r="K807" i="5"/>
  <c r="L807" i="5"/>
  <c r="B808" i="5"/>
  <c r="C808" i="5"/>
  <c r="D808" i="5"/>
  <c r="E808" i="5"/>
  <c r="F808" i="5"/>
  <c r="G808" i="5"/>
  <c r="H808" i="5"/>
  <c r="I808" i="5"/>
  <c r="J808" i="5"/>
  <c r="K808" i="5"/>
  <c r="L808" i="5"/>
  <c r="B809" i="5"/>
  <c r="C809" i="5"/>
  <c r="D809" i="5"/>
  <c r="E809" i="5"/>
  <c r="F809" i="5"/>
  <c r="G809" i="5"/>
  <c r="H809" i="5"/>
  <c r="I809" i="5"/>
  <c r="J809" i="5"/>
  <c r="K809" i="5"/>
  <c r="L809" i="5"/>
  <c r="B810" i="5"/>
  <c r="C810" i="5"/>
  <c r="D810" i="5"/>
  <c r="E810" i="5"/>
  <c r="F810" i="5"/>
  <c r="G810" i="5"/>
  <c r="H810" i="5"/>
  <c r="I810" i="5"/>
  <c r="J810" i="5"/>
  <c r="K810" i="5"/>
  <c r="L810" i="5"/>
  <c r="B811" i="5"/>
  <c r="C811" i="5"/>
  <c r="D811" i="5"/>
  <c r="E811" i="5"/>
  <c r="F811" i="5"/>
  <c r="G811" i="5"/>
  <c r="H811" i="5"/>
  <c r="I811" i="5"/>
  <c r="J811" i="5"/>
  <c r="K811" i="5"/>
  <c r="L811" i="5"/>
  <c r="B812" i="5"/>
  <c r="C812" i="5"/>
  <c r="D812" i="5"/>
  <c r="E812" i="5"/>
  <c r="F812" i="5"/>
  <c r="G812" i="5"/>
  <c r="H812" i="5"/>
  <c r="I812" i="5"/>
  <c r="J812" i="5"/>
  <c r="K812" i="5"/>
  <c r="L812" i="5"/>
  <c r="B813" i="5"/>
  <c r="C813" i="5"/>
  <c r="D813" i="5"/>
  <c r="E813" i="5"/>
  <c r="F813" i="5"/>
  <c r="G813" i="5"/>
  <c r="H813" i="5"/>
  <c r="I813" i="5"/>
  <c r="J813" i="5"/>
  <c r="K813" i="5"/>
  <c r="L813" i="5"/>
  <c r="B814" i="5"/>
  <c r="C814" i="5"/>
  <c r="D814" i="5"/>
  <c r="E814" i="5"/>
  <c r="F814" i="5"/>
  <c r="G814" i="5"/>
  <c r="H814" i="5"/>
  <c r="I814" i="5"/>
  <c r="J814" i="5"/>
  <c r="K814" i="5"/>
  <c r="L814" i="5"/>
  <c r="B815" i="5"/>
  <c r="C815" i="5"/>
  <c r="D815" i="5"/>
  <c r="E815" i="5"/>
  <c r="F815" i="5"/>
  <c r="G815" i="5"/>
  <c r="H815" i="5"/>
  <c r="I815" i="5"/>
  <c r="J815" i="5"/>
  <c r="K815" i="5"/>
  <c r="L815" i="5"/>
  <c r="B816" i="5"/>
  <c r="C816" i="5"/>
  <c r="D816" i="5"/>
  <c r="E816" i="5"/>
  <c r="F816" i="5"/>
  <c r="G816" i="5"/>
  <c r="H816" i="5"/>
  <c r="I816" i="5"/>
  <c r="J816" i="5"/>
  <c r="K816" i="5"/>
  <c r="L816" i="5"/>
  <c r="B817" i="5"/>
  <c r="C817" i="5"/>
  <c r="D817" i="5"/>
  <c r="E817" i="5"/>
  <c r="F817" i="5"/>
  <c r="G817" i="5"/>
  <c r="H817" i="5"/>
  <c r="I817" i="5"/>
  <c r="J817" i="5"/>
  <c r="K817" i="5"/>
  <c r="L817" i="5"/>
  <c r="B818" i="5"/>
  <c r="C818" i="5"/>
  <c r="D818" i="5"/>
  <c r="E818" i="5"/>
  <c r="F818" i="5"/>
  <c r="G818" i="5"/>
  <c r="H818" i="5"/>
  <c r="I818" i="5"/>
  <c r="J818" i="5"/>
  <c r="K818" i="5"/>
  <c r="L818" i="5"/>
  <c r="B819" i="5"/>
  <c r="C819" i="5"/>
  <c r="D819" i="5"/>
  <c r="E819" i="5"/>
  <c r="F819" i="5"/>
  <c r="G819" i="5"/>
  <c r="H819" i="5"/>
  <c r="I819" i="5"/>
  <c r="J819" i="5"/>
  <c r="K819" i="5"/>
  <c r="L819" i="5"/>
  <c r="B820" i="5"/>
  <c r="C820" i="5"/>
  <c r="D820" i="5"/>
  <c r="E820" i="5"/>
  <c r="F820" i="5"/>
  <c r="G820" i="5"/>
  <c r="H820" i="5"/>
  <c r="I820" i="5"/>
  <c r="J820" i="5"/>
  <c r="K820" i="5"/>
  <c r="L820" i="5"/>
  <c r="B821" i="5"/>
  <c r="C821" i="5"/>
  <c r="D821" i="5"/>
  <c r="E821" i="5"/>
  <c r="F821" i="5"/>
  <c r="G821" i="5"/>
  <c r="H821" i="5"/>
  <c r="I821" i="5"/>
  <c r="J821" i="5"/>
  <c r="K821" i="5"/>
  <c r="L821" i="5"/>
  <c r="B822" i="5"/>
  <c r="C822" i="5"/>
  <c r="D822" i="5"/>
  <c r="E822" i="5"/>
  <c r="F822" i="5"/>
  <c r="G822" i="5"/>
  <c r="H822" i="5"/>
  <c r="I822" i="5"/>
  <c r="J822" i="5"/>
  <c r="K822" i="5"/>
  <c r="L822" i="5"/>
  <c r="B823" i="5"/>
  <c r="C823" i="5"/>
  <c r="D823" i="5"/>
  <c r="E823" i="5"/>
  <c r="F823" i="5"/>
  <c r="G823" i="5"/>
  <c r="H823" i="5"/>
  <c r="I823" i="5"/>
  <c r="J823" i="5"/>
  <c r="K823" i="5"/>
  <c r="L823" i="5"/>
  <c r="B824" i="5"/>
  <c r="C824" i="5"/>
  <c r="D824" i="5"/>
  <c r="E824" i="5"/>
  <c r="F824" i="5"/>
  <c r="G824" i="5"/>
  <c r="H824" i="5"/>
  <c r="I824" i="5"/>
  <c r="J824" i="5"/>
  <c r="K824" i="5"/>
  <c r="L824" i="5"/>
  <c r="B825" i="5"/>
  <c r="C825" i="5"/>
  <c r="D825" i="5"/>
  <c r="E825" i="5"/>
  <c r="F825" i="5"/>
  <c r="G825" i="5"/>
  <c r="H825" i="5"/>
  <c r="I825" i="5"/>
  <c r="J825" i="5"/>
  <c r="K825" i="5"/>
  <c r="L825" i="5"/>
  <c r="B826" i="5"/>
  <c r="C826" i="5"/>
  <c r="D826" i="5"/>
  <c r="E826" i="5"/>
  <c r="F826" i="5"/>
  <c r="G826" i="5"/>
  <c r="H826" i="5"/>
  <c r="I826" i="5"/>
  <c r="J826" i="5"/>
  <c r="K826" i="5"/>
  <c r="L826" i="5"/>
  <c r="B827" i="5"/>
  <c r="C827" i="5"/>
  <c r="D827" i="5"/>
  <c r="E827" i="5"/>
  <c r="F827" i="5"/>
  <c r="G827" i="5"/>
  <c r="H827" i="5"/>
  <c r="I827" i="5"/>
  <c r="J827" i="5"/>
  <c r="K827" i="5"/>
  <c r="L827" i="5"/>
  <c r="B828" i="5"/>
  <c r="C828" i="5"/>
  <c r="D828" i="5"/>
  <c r="E828" i="5"/>
  <c r="F828" i="5"/>
  <c r="G828" i="5"/>
  <c r="H828" i="5"/>
  <c r="I828" i="5"/>
  <c r="J828" i="5"/>
  <c r="K828" i="5"/>
  <c r="L828" i="5"/>
  <c r="B829" i="5"/>
  <c r="C829" i="5"/>
  <c r="D829" i="5"/>
  <c r="E829" i="5"/>
  <c r="F829" i="5"/>
  <c r="G829" i="5"/>
  <c r="H829" i="5"/>
  <c r="I829" i="5"/>
  <c r="J829" i="5"/>
  <c r="K829" i="5"/>
  <c r="L829" i="5"/>
  <c r="B830" i="5"/>
  <c r="C830" i="5"/>
  <c r="D830" i="5"/>
  <c r="E830" i="5"/>
  <c r="F830" i="5"/>
  <c r="G830" i="5"/>
  <c r="H830" i="5"/>
  <c r="I830" i="5"/>
  <c r="J830" i="5"/>
  <c r="K830" i="5"/>
  <c r="L830" i="5"/>
  <c r="B831" i="5"/>
  <c r="C831" i="5"/>
  <c r="D831" i="5"/>
  <c r="E831" i="5"/>
  <c r="F831" i="5"/>
  <c r="G831" i="5"/>
  <c r="H831" i="5"/>
  <c r="I831" i="5"/>
  <c r="J831" i="5"/>
  <c r="K831" i="5"/>
  <c r="L831" i="5"/>
  <c r="B832" i="5"/>
  <c r="C832" i="5"/>
  <c r="D832" i="5"/>
  <c r="E832" i="5"/>
  <c r="F832" i="5"/>
  <c r="G832" i="5"/>
  <c r="H832" i="5"/>
  <c r="I832" i="5"/>
  <c r="J832" i="5"/>
  <c r="K832" i="5"/>
  <c r="L832" i="5"/>
  <c r="B833" i="5"/>
  <c r="C833" i="5"/>
  <c r="D833" i="5"/>
  <c r="E833" i="5"/>
  <c r="F833" i="5"/>
  <c r="G833" i="5"/>
  <c r="H833" i="5"/>
  <c r="I833" i="5"/>
  <c r="J833" i="5"/>
  <c r="K833" i="5"/>
  <c r="L833" i="5"/>
  <c r="B834" i="5"/>
  <c r="C834" i="5"/>
  <c r="D834" i="5"/>
  <c r="E834" i="5"/>
  <c r="F834" i="5"/>
  <c r="G834" i="5"/>
  <c r="H834" i="5"/>
  <c r="I834" i="5"/>
  <c r="J834" i="5"/>
  <c r="K834" i="5"/>
  <c r="L834" i="5"/>
  <c r="B835" i="5"/>
  <c r="C835" i="5"/>
  <c r="D835" i="5"/>
  <c r="E835" i="5"/>
  <c r="F835" i="5"/>
  <c r="G835" i="5"/>
  <c r="H835" i="5"/>
  <c r="I835" i="5"/>
  <c r="J835" i="5"/>
  <c r="K835" i="5"/>
  <c r="L835" i="5"/>
  <c r="B836" i="5"/>
  <c r="C836" i="5"/>
  <c r="D836" i="5"/>
  <c r="E836" i="5"/>
  <c r="F836" i="5"/>
  <c r="G836" i="5"/>
  <c r="H836" i="5"/>
  <c r="I836" i="5"/>
  <c r="J836" i="5"/>
  <c r="K836" i="5"/>
  <c r="L836" i="5"/>
  <c r="B837" i="5"/>
  <c r="C837" i="5"/>
  <c r="D837" i="5"/>
  <c r="E837" i="5"/>
  <c r="F837" i="5"/>
  <c r="G837" i="5"/>
  <c r="H837" i="5"/>
  <c r="I837" i="5"/>
  <c r="J837" i="5"/>
  <c r="K837" i="5"/>
  <c r="L837" i="5"/>
  <c r="B838" i="5"/>
  <c r="C838" i="5"/>
  <c r="D838" i="5"/>
  <c r="E838" i="5"/>
  <c r="F838" i="5"/>
  <c r="G838" i="5"/>
  <c r="H838" i="5"/>
  <c r="I838" i="5"/>
  <c r="J838" i="5"/>
  <c r="K838" i="5"/>
  <c r="L838" i="5"/>
  <c r="B839" i="5"/>
  <c r="C839" i="5"/>
  <c r="D839" i="5"/>
  <c r="E839" i="5"/>
  <c r="F839" i="5"/>
  <c r="G839" i="5"/>
  <c r="H839" i="5"/>
  <c r="I839" i="5"/>
  <c r="J839" i="5"/>
  <c r="K839" i="5"/>
  <c r="L839" i="5"/>
  <c r="B840" i="5"/>
  <c r="C840" i="5"/>
  <c r="D840" i="5"/>
  <c r="E840" i="5"/>
  <c r="F840" i="5"/>
  <c r="G840" i="5"/>
  <c r="H840" i="5"/>
  <c r="I840" i="5"/>
  <c r="J840" i="5"/>
  <c r="K840" i="5"/>
  <c r="L840" i="5"/>
  <c r="B841" i="5"/>
  <c r="C841" i="5"/>
  <c r="D841" i="5"/>
  <c r="E841" i="5"/>
  <c r="F841" i="5"/>
  <c r="G841" i="5"/>
  <c r="H841" i="5"/>
  <c r="I841" i="5"/>
  <c r="J841" i="5"/>
  <c r="K841" i="5"/>
  <c r="L841" i="5"/>
  <c r="B842" i="5"/>
  <c r="C842" i="5"/>
  <c r="D842" i="5"/>
  <c r="E842" i="5"/>
  <c r="F842" i="5"/>
  <c r="G842" i="5"/>
  <c r="H842" i="5"/>
  <c r="I842" i="5"/>
  <c r="J842" i="5"/>
  <c r="K842" i="5"/>
  <c r="L842" i="5"/>
  <c r="B843" i="5"/>
  <c r="C843" i="5"/>
  <c r="D843" i="5"/>
  <c r="E843" i="5"/>
  <c r="F843" i="5"/>
  <c r="G843" i="5"/>
  <c r="H843" i="5"/>
  <c r="I843" i="5"/>
  <c r="J843" i="5"/>
  <c r="K843" i="5"/>
  <c r="L843" i="5"/>
  <c r="B844" i="5"/>
  <c r="C844" i="5"/>
  <c r="D844" i="5"/>
  <c r="E844" i="5"/>
  <c r="F844" i="5"/>
  <c r="G844" i="5"/>
  <c r="H844" i="5"/>
  <c r="I844" i="5"/>
  <c r="J844" i="5"/>
  <c r="K844" i="5"/>
  <c r="L844" i="5"/>
  <c r="B845" i="5"/>
  <c r="C845" i="5"/>
  <c r="D845" i="5"/>
  <c r="E845" i="5"/>
  <c r="F845" i="5"/>
  <c r="G845" i="5"/>
  <c r="H845" i="5"/>
  <c r="I845" i="5"/>
  <c r="J845" i="5"/>
  <c r="K845" i="5"/>
  <c r="L845" i="5"/>
  <c r="B846" i="5"/>
  <c r="C846" i="5"/>
  <c r="D846" i="5"/>
  <c r="E846" i="5"/>
  <c r="F846" i="5"/>
  <c r="G846" i="5"/>
  <c r="H846" i="5"/>
  <c r="I846" i="5"/>
  <c r="J846" i="5"/>
  <c r="K846" i="5"/>
  <c r="L846" i="5"/>
  <c r="B847" i="5"/>
  <c r="C847" i="5"/>
  <c r="D847" i="5"/>
  <c r="E847" i="5"/>
  <c r="F847" i="5"/>
  <c r="G847" i="5"/>
  <c r="H847" i="5"/>
  <c r="I847" i="5"/>
  <c r="J847" i="5"/>
  <c r="K847" i="5"/>
  <c r="L847" i="5"/>
  <c r="B848" i="5"/>
  <c r="C848" i="5"/>
  <c r="D848" i="5"/>
  <c r="E848" i="5"/>
  <c r="F848" i="5"/>
  <c r="G848" i="5"/>
  <c r="H848" i="5"/>
  <c r="I848" i="5"/>
  <c r="J848" i="5"/>
  <c r="K848" i="5"/>
  <c r="L848" i="5"/>
  <c r="B849" i="5"/>
  <c r="C849" i="5"/>
  <c r="D849" i="5"/>
  <c r="E849" i="5"/>
  <c r="F849" i="5"/>
  <c r="G849" i="5"/>
  <c r="H849" i="5"/>
  <c r="I849" i="5"/>
  <c r="J849" i="5"/>
  <c r="K849" i="5"/>
  <c r="L849" i="5"/>
  <c r="B850" i="5"/>
  <c r="C850" i="5"/>
  <c r="D850" i="5"/>
  <c r="E850" i="5"/>
  <c r="F850" i="5"/>
  <c r="G850" i="5"/>
  <c r="H850" i="5"/>
  <c r="I850" i="5"/>
  <c r="J850" i="5"/>
  <c r="K850" i="5"/>
  <c r="L850" i="5"/>
  <c r="B851" i="5"/>
  <c r="C851" i="5"/>
  <c r="D851" i="5"/>
  <c r="E851" i="5"/>
  <c r="F851" i="5"/>
  <c r="G851" i="5"/>
  <c r="H851" i="5"/>
  <c r="I851" i="5"/>
  <c r="J851" i="5"/>
  <c r="K851" i="5"/>
  <c r="L851" i="5"/>
  <c r="B852" i="5"/>
  <c r="C852" i="5"/>
  <c r="D852" i="5"/>
  <c r="E852" i="5"/>
  <c r="F852" i="5"/>
  <c r="G852" i="5"/>
  <c r="H852" i="5"/>
  <c r="I852" i="5"/>
  <c r="J852" i="5"/>
  <c r="K852" i="5"/>
  <c r="L852" i="5"/>
  <c r="B853" i="5"/>
  <c r="C853" i="5"/>
  <c r="D853" i="5"/>
  <c r="E853" i="5"/>
  <c r="F853" i="5"/>
  <c r="G853" i="5"/>
  <c r="H853" i="5"/>
  <c r="I853" i="5"/>
  <c r="J853" i="5"/>
  <c r="K853" i="5"/>
  <c r="L853" i="5"/>
  <c r="B854" i="5"/>
  <c r="C854" i="5"/>
  <c r="D854" i="5"/>
  <c r="E854" i="5"/>
  <c r="F854" i="5"/>
  <c r="G854" i="5"/>
  <c r="H854" i="5"/>
  <c r="I854" i="5"/>
  <c r="J854" i="5"/>
  <c r="K854" i="5"/>
  <c r="L854" i="5"/>
  <c r="B855" i="5"/>
  <c r="C855" i="5"/>
  <c r="D855" i="5"/>
  <c r="E855" i="5"/>
  <c r="F855" i="5"/>
  <c r="G855" i="5"/>
  <c r="H855" i="5"/>
  <c r="I855" i="5"/>
  <c r="J855" i="5"/>
  <c r="K855" i="5"/>
  <c r="L855" i="5"/>
  <c r="B856" i="5"/>
  <c r="C856" i="5"/>
  <c r="D856" i="5"/>
  <c r="E856" i="5"/>
  <c r="F856" i="5"/>
  <c r="G856" i="5"/>
  <c r="H856" i="5"/>
  <c r="I856" i="5"/>
  <c r="J856" i="5"/>
  <c r="K856" i="5"/>
  <c r="L856" i="5"/>
  <c r="B857" i="5"/>
  <c r="C857" i="5"/>
  <c r="D857" i="5"/>
  <c r="E857" i="5"/>
  <c r="F857" i="5"/>
  <c r="G857" i="5"/>
  <c r="H857" i="5"/>
  <c r="I857" i="5"/>
  <c r="J857" i="5"/>
  <c r="K857" i="5"/>
  <c r="L857" i="5"/>
  <c r="B858" i="5"/>
  <c r="C858" i="5"/>
  <c r="D858" i="5"/>
  <c r="E858" i="5"/>
  <c r="F858" i="5"/>
  <c r="G858" i="5"/>
  <c r="H858" i="5"/>
  <c r="I858" i="5"/>
  <c r="J858" i="5"/>
  <c r="K858" i="5"/>
  <c r="L858" i="5"/>
  <c r="B859" i="5"/>
  <c r="C859" i="5"/>
  <c r="D859" i="5"/>
  <c r="E859" i="5"/>
  <c r="F859" i="5"/>
  <c r="G859" i="5"/>
  <c r="H859" i="5"/>
  <c r="I859" i="5"/>
  <c r="J859" i="5"/>
  <c r="K859" i="5"/>
  <c r="L859" i="5"/>
  <c r="B860" i="5"/>
  <c r="C860" i="5"/>
  <c r="D860" i="5"/>
  <c r="E860" i="5"/>
  <c r="F860" i="5"/>
  <c r="G860" i="5"/>
  <c r="H860" i="5"/>
  <c r="I860" i="5"/>
  <c r="J860" i="5"/>
  <c r="K860" i="5"/>
  <c r="L860" i="5"/>
  <c r="B861" i="5"/>
  <c r="C861" i="5"/>
  <c r="D861" i="5"/>
  <c r="E861" i="5"/>
  <c r="F861" i="5"/>
  <c r="G861" i="5"/>
  <c r="H861" i="5"/>
  <c r="I861" i="5"/>
  <c r="J861" i="5"/>
  <c r="K861" i="5"/>
  <c r="L861" i="5"/>
  <c r="B862" i="5"/>
  <c r="C862" i="5"/>
  <c r="D862" i="5"/>
  <c r="E862" i="5"/>
  <c r="F862" i="5"/>
  <c r="G862" i="5"/>
  <c r="H862" i="5"/>
  <c r="I862" i="5"/>
  <c r="J862" i="5"/>
  <c r="K862" i="5"/>
  <c r="L862" i="5"/>
  <c r="B863" i="5"/>
  <c r="C863" i="5"/>
  <c r="D863" i="5"/>
  <c r="E863" i="5"/>
  <c r="F863" i="5"/>
  <c r="G863" i="5"/>
  <c r="H863" i="5"/>
  <c r="I863" i="5"/>
  <c r="J863" i="5"/>
  <c r="K863" i="5"/>
  <c r="L863" i="5"/>
  <c r="B864" i="5"/>
  <c r="C864" i="5"/>
  <c r="D864" i="5"/>
  <c r="E864" i="5"/>
  <c r="F864" i="5"/>
  <c r="G864" i="5"/>
  <c r="H864" i="5"/>
  <c r="I864" i="5"/>
  <c r="J864" i="5"/>
  <c r="K864" i="5"/>
  <c r="L864" i="5"/>
  <c r="B865" i="5"/>
  <c r="C865" i="5"/>
  <c r="D865" i="5"/>
  <c r="E865" i="5"/>
  <c r="F865" i="5"/>
  <c r="G865" i="5"/>
  <c r="H865" i="5"/>
  <c r="I865" i="5"/>
  <c r="J865" i="5"/>
  <c r="K865" i="5"/>
  <c r="L865" i="5"/>
  <c r="B866" i="5"/>
  <c r="C866" i="5"/>
  <c r="D866" i="5"/>
  <c r="E866" i="5"/>
  <c r="F866" i="5"/>
  <c r="G866" i="5"/>
  <c r="H866" i="5"/>
  <c r="I866" i="5"/>
  <c r="J866" i="5"/>
  <c r="K866" i="5"/>
  <c r="L866" i="5"/>
  <c r="B867" i="5"/>
  <c r="C867" i="5"/>
  <c r="D867" i="5"/>
  <c r="E867" i="5"/>
  <c r="F867" i="5"/>
  <c r="G867" i="5"/>
  <c r="H867" i="5"/>
  <c r="I867" i="5"/>
  <c r="J867" i="5"/>
  <c r="K867" i="5"/>
  <c r="L867" i="5"/>
  <c r="B868" i="5"/>
  <c r="C868" i="5"/>
  <c r="D868" i="5"/>
  <c r="E868" i="5"/>
  <c r="F868" i="5"/>
  <c r="G868" i="5"/>
  <c r="H868" i="5"/>
  <c r="I868" i="5"/>
  <c r="J868" i="5"/>
  <c r="K868" i="5"/>
  <c r="L868" i="5"/>
  <c r="B869" i="5"/>
  <c r="C869" i="5"/>
  <c r="D869" i="5"/>
  <c r="E869" i="5"/>
  <c r="F869" i="5"/>
  <c r="G869" i="5"/>
  <c r="H869" i="5"/>
  <c r="I869" i="5"/>
  <c r="J869" i="5"/>
  <c r="K869" i="5"/>
  <c r="L869" i="5"/>
  <c r="B870" i="5"/>
  <c r="C870" i="5"/>
  <c r="D870" i="5"/>
  <c r="E870" i="5"/>
  <c r="F870" i="5"/>
  <c r="G870" i="5"/>
  <c r="H870" i="5"/>
  <c r="I870" i="5"/>
  <c r="J870" i="5"/>
  <c r="K870" i="5"/>
  <c r="L870" i="5"/>
  <c r="B871" i="5"/>
  <c r="C871" i="5"/>
  <c r="D871" i="5"/>
  <c r="E871" i="5"/>
  <c r="F871" i="5"/>
  <c r="G871" i="5"/>
  <c r="H871" i="5"/>
  <c r="I871" i="5"/>
  <c r="J871" i="5"/>
  <c r="K871" i="5"/>
  <c r="L871" i="5"/>
  <c r="B872" i="5"/>
  <c r="C872" i="5"/>
  <c r="D872" i="5"/>
  <c r="E872" i="5"/>
  <c r="F872" i="5"/>
  <c r="G872" i="5"/>
  <c r="H872" i="5"/>
  <c r="I872" i="5"/>
  <c r="J872" i="5"/>
  <c r="K872" i="5"/>
  <c r="L872" i="5"/>
  <c r="B873" i="5"/>
  <c r="C873" i="5"/>
  <c r="D873" i="5"/>
  <c r="E873" i="5"/>
  <c r="F873" i="5"/>
  <c r="G873" i="5"/>
  <c r="H873" i="5"/>
  <c r="I873" i="5"/>
  <c r="J873" i="5"/>
  <c r="K873" i="5"/>
  <c r="L873" i="5"/>
  <c r="B874" i="5"/>
  <c r="C874" i="5"/>
  <c r="D874" i="5"/>
  <c r="E874" i="5"/>
  <c r="F874" i="5"/>
  <c r="G874" i="5"/>
  <c r="H874" i="5"/>
  <c r="I874" i="5"/>
  <c r="J874" i="5"/>
  <c r="K874" i="5"/>
  <c r="L874" i="5"/>
  <c r="B875" i="5"/>
  <c r="C875" i="5"/>
  <c r="D875" i="5"/>
  <c r="E875" i="5"/>
  <c r="F875" i="5"/>
  <c r="G875" i="5"/>
  <c r="H875" i="5"/>
  <c r="I875" i="5"/>
  <c r="J875" i="5"/>
  <c r="K875" i="5"/>
  <c r="L875" i="5"/>
  <c r="B876" i="5"/>
  <c r="C876" i="5"/>
  <c r="D876" i="5"/>
  <c r="E876" i="5"/>
  <c r="F876" i="5"/>
  <c r="G876" i="5"/>
  <c r="H876" i="5"/>
  <c r="I876" i="5"/>
  <c r="J876" i="5"/>
  <c r="K876" i="5"/>
  <c r="L876" i="5"/>
  <c r="B877" i="5"/>
  <c r="C877" i="5"/>
  <c r="D877" i="5"/>
  <c r="E877" i="5"/>
  <c r="F877" i="5"/>
  <c r="G877" i="5"/>
  <c r="H877" i="5"/>
  <c r="I877" i="5"/>
  <c r="J877" i="5"/>
  <c r="K877" i="5"/>
  <c r="L877" i="5"/>
  <c r="B878" i="5"/>
  <c r="C878" i="5"/>
  <c r="D878" i="5"/>
  <c r="E878" i="5"/>
  <c r="F878" i="5"/>
  <c r="G878" i="5"/>
  <c r="H878" i="5"/>
  <c r="I878" i="5"/>
  <c r="J878" i="5"/>
  <c r="K878" i="5"/>
  <c r="L878" i="5"/>
  <c r="B879" i="5"/>
  <c r="C879" i="5"/>
  <c r="D879" i="5"/>
  <c r="E879" i="5"/>
  <c r="F879" i="5"/>
  <c r="G879" i="5"/>
  <c r="H879" i="5"/>
  <c r="I879" i="5"/>
  <c r="J879" i="5"/>
  <c r="K879" i="5"/>
  <c r="L879" i="5"/>
  <c r="B880" i="5"/>
  <c r="C880" i="5"/>
  <c r="D880" i="5"/>
  <c r="E880" i="5"/>
  <c r="F880" i="5"/>
  <c r="G880" i="5"/>
  <c r="H880" i="5"/>
  <c r="I880" i="5"/>
  <c r="J880" i="5"/>
  <c r="K880" i="5"/>
  <c r="L880" i="5"/>
  <c r="B881" i="5"/>
  <c r="C881" i="5"/>
  <c r="D881" i="5"/>
  <c r="E881" i="5"/>
  <c r="F881" i="5"/>
  <c r="G881" i="5"/>
  <c r="H881" i="5"/>
  <c r="I881" i="5"/>
  <c r="J881" i="5"/>
  <c r="K881" i="5"/>
  <c r="L881" i="5"/>
  <c r="B882" i="5"/>
  <c r="C882" i="5"/>
  <c r="D882" i="5"/>
  <c r="E882" i="5"/>
  <c r="F882" i="5"/>
  <c r="G882" i="5"/>
  <c r="H882" i="5"/>
  <c r="I882" i="5"/>
  <c r="J882" i="5"/>
  <c r="K882" i="5"/>
  <c r="L882" i="5"/>
  <c r="B883" i="5"/>
  <c r="C883" i="5"/>
  <c r="D883" i="5"/>
  <c r="E883" i="5"/>
  <c r="F883" i="5"/>
  <c r="G883" i="5"/>
  <c r="H883" i="5"/>
  <c r="I883" i="5"/>
  <c r="J883" i="5"/>
  <c r="K883" i="5"/>
  <c r="L883" i="5"/>
  <c r="B884" i="5"/>
  <c r="C884" i="5"/>
  <c r="D884" i="5"/>
  <c r="E884" i="5"/>
  <c r="F884" i="5"/>
  <c r="G884" i="5"/>
  <c r="H884" i="5"/>
  <c r="I884" i="5"/>
  <c r="J884" i="5"/>
  <c r="K884" i="5"/>
  <c r="L884" i="5"/>
  <c r="B885" i="5"/>
  <c r="C885" i="5"/>
  <c r="D885" i="5"/>
  <c r="E885" i="5"/>
  <c r="F885" i="5"/>
  <c r="G885" i="5"/>
  <c r="H885" i="5"/>
  <c r="I885" i="5"/>
  <c r="J885" i="5"/>
  <c r="K885" i="5"/>
  <c r="L885" i="5"/>
  <c r="B886" i="5"/>
  <c r="C886" i="5"/>
  <c r="D886" i="5"/>
  <c r="E886" i="5"/>
  <c r="F886" i="5"/>
  <c r="G886" i="5"/>
  <c r="H886" i="5"/>
  <c r="I886" i="5"/>
  <c r="J886" i="5"/>
  <c r="K886" i="5"/>
  <c r="L886" i="5"/>
  <c r="B887" i="5"/>
  <c r="C887" i="5"/>
  <c r="D887" i="5"/>
  <c r="E887" i="5"/>
  <c r="F887" i="5"/>
  <c r="G887" i="5"/>
  <c r="H887" i="5"/>
  <c r="I887" i="5"/>
  <c r="J887" i="5"/>
  <c r="K887" i="5"/>
  <c r="L887" i="5"/>
  <c r="B888" i="5"/>
  <c r="C888" i="5"/>
  <c r="D888" i="5"/>
  <c r="E888" i="5"/>
  <c r="F888" i="5"/>
  <c r="G888" i="5"/>
  <c r="H888" i="5"/>
  <c r="I888" i="5"/>
  <c r="J888" i="5"/>
  <c r="K888" i="5"/>
  <c r="L888" i="5"/>
  <c r="B889" i="5"/>
  <c r="C889" i="5"/>
  <c r="D889" i="5"/>
  <c r="E889" i="5"/>
  <c r="F889" i="5"/>
  <c r="G889" i="5"/>
  <c r="H889" i="5"/>
  <c r="I889" i="5"/>
  <c r="J889" i="5"/>
  <c r="K889" i="5"/>
  <c r="L889" i="5"/>
  <c r="B890" i="5"/>
  <c r="C890" i="5"/>
  <c r="D890" i="5"/>
  <c r="E890" i="5"/>
  <c r="F890" i="5"/>
  <c r="G890" i="5"/>
  <c r="H890" i="5"/>
  <c r="I890" i="5"/>
  <c r="J890" i="5"/>
  <c r="K890" i="5"/>
  <c r="L890" i="5"/>
  <c r="B891" i="5"/>
  <c r="C891" i="5"/>
  <c r="D891" i="5"/>
  <c r="E891" i="5"/>
  <c r="F891" i="5"/>
  <c r="G891" i="5"/>
  <c r="H891" i="5"/>
  <c r="I891" i="5"/>
  <c r="J891" i="5"/>
  <c r="K891" i="5"/>
  <c r="L891" i="5"/>
  <c r="B892" i="5"/>
  <c r="C892" i="5"/>
  <c r="D892" i="5"/>
  <c r="E892" i="5"/>
  <c r="F892" i="5"/>
  <c r="G892" i="5"/>
  <c r="H892" i="5"/>
  <c r="I892" i="5"/>
  <c r="J892" i="5"/>
  <c r="K892" i="5"/>
  <c r="L892" i="5"/>
  <c r="B893" i="5"/>
  <c r="C893" i="5"/>
  <c r="D893" i="5"/>
  <c r="E893" i="5"/>
  <c r="F893" i="5"/>
  <c r="G893" i="5"/>
  <c r="H893" i="5"/>
  <c r="I893" i="5"/>
  <c r="J893" i="5"/>
  <c r="K893" i="5"/>
  <c r="L893" i="5"/>
  <c r="B894" i="5"/>
  <c r="C894" i="5"/>
  <c r="D894" i="5"/>
  <c r="E894" i="5"/>
  <c r="F894" i="5"/>
  <c r="G894" i="5"/>
  <c r="H894" i="5"/>
  <c r="I894" i="5"/>
  <c r="J894" i="5"/>
  <c r="K894" i="5"/>
  <c r="L894" i="5"/>
  <c r="B895" i="5"/>
  <c r="C895" i="5"/>
  <c r="D895" i="5"/>
  <c r="E895" i="5"/>
  <c r="F895" i="5"/>
  <c r="G895" i="5"/>
  <c r="H895" i="5"/>
  <c r="I895" i="5"/>
  <c r="J895" i="5"/>
  <c r="K895" i="5"/>
  <c r="L895" i="5"/>
  <c r="B896" i="5"/>
  <c r="C896" i="5"/>
  <c r="D896" i="5"/>
  <c r="E896" i="5"/>
  <c r="F896" i="5"/>
  <c r="G896" i="5"/>
  <c r="H896" i="5"/>
  <c r="I896" i="5"/>
  <c r="J896" i="5"/>
  <c r="K896" i="5"/>
  <c r="L896" i="5"/>
  <c r="B897" i="5"/>
  <c r="C897" i="5"/>
  <c r="D897" i="5"/>
  <c r="E897" i="5"/>
  <c r="F897" i="5"/>
  <c r="G897" i="5"/>
  <c r="H897" i="5"/>
  <c r="I897" i="5"/>
  <c r="J897" i="5"/>
  <c r="K897" i="5"/>
  <c r="L897" i="5"/>
  <c r="B898" i="5"/>
  <c r="C898" i="5"/>
  <c r="D898" i="5"/>
  <c r="E898" i="5"/>
  <c r="F898" i="5"/>
  <c r="G898" i="5"/>
  <c r="H898" i="5"/>
  <c r="I898" i="5"/>
  <c r="J898" i="5"/>
  <c r="K898" i="5"/>
  <c r="L898" i="5"/>
  <c r="B899" i="5"/>
  <c r="C899" i="5"/>
  <c r="D899" i="5"/>
  <c r="E899" i="5"/>
  <c r="F899" i="5"/>
  <c r="G899" i="5"/>
  <c r="H899" i="5"/>
  <c r="I899" i="5"/>
  <c r="J899" i="5"/>
  <c r="K899" i="5"/>
  <c r="L899" i="5"/>
  <c r="B900" i="5"/>
  <c r="C900" i="5"/>
  <c r="D900" i="5"/>
  <c r="E900" i="5"/>
  <c r="F900" i="5"/>
  <c r="G900" i="5"/>
  <c r="H900" i="5"/>
  <c r="I900" i="5"/>
  <c r="J900" i="5"/>
  <c r="K900" i="5"/>
  <c r="L900" i="5"/>
  <c r="B901" i="5"/>
  <c r="C901" i="5"/>
  <c r="D901" i="5"/>
  <c r="E901" i="5"/>
  <c r="F901" i="5"/>
  <c r="G901" i="5"/>
  <c r="H901" i="5"/>
  <c r="I901" i="5"/>
  <c r="J901" i="5"/>
  <c r="K901" i="5"/>
  <c r="L901" i="5"/>
  <c r="B902" i="5"/>
  <c r="C902" i="5"/>
  <c r="D902" i="5"/>
  <c r="E902" i="5"/>
  <c r="F902" i="5"/>
  <c r="G902" i="5"/>
  <c r="H902" i="5"/>
  <c r="I902" i="5"/>
  <c r="J902" i="5"/>
  <c r="K902" i="5"/>
  <c r="L902" i="5"/>
  <c r="B903" i="5"/>
  <c r="C903" i="5"/>
  <c r="D903" i="5"/>
  <c r="E903" i="5"/>
  <c r="F903" i="5"/>
  <c r="G903" i="5"/>
  <c r="H903" i="5"/>
  <c r="I903" i="5"/>
  <c r="J903" i="5"/>
  <c r="K903" i="5"/>
  <c r="L903" i="5"/>
  <c r="B904" i="5"/>
  <c r="C904" i="5"/>
  <c r="D904" i="5"/>
  <c r="E904" i="5"/>
  <c r="F904" i="5"/>
  <c r="G904" i="5"/>
  <c r="H904" i="5"/>
  <c r="I904" i="5"/>
  <c r="J904" i="5"/>
  <c r="K904" i="5"/>
  <c r="L904" i="5"/>
  <c r="B905" i="5"/>
  <c r="C905" i="5"/>
  <c r="D905" i="5"/>
  <c r="E905" i="5"/>
  <c r="F905" i="5"/>
  <c r="G905" i="5"/>
  <c r="H905" i="5"/>
  <c r="I905" i="5"/>
  <c r="J905" i="5"/>
  <c r="K905" i="5"/>
  <c r="L905" i="5"/>
  <c r="B906" i="5"/>
  <c r="C906" i="5"/>
  <c r="D906" i="5"/>
  <c r="E906" i="5"/>
  <c r="F906" i="5"/>
  <c r="G906" i="5"/>
  <c r="H906" i="5"/>
  <c r="I906" i="5"/>
  <c r="J906" i="5"/>
  <c r="K906" i="5"/>
  <c r="L906" i="5"/>
  <c r="B907" i="5"/>
  <c r="C907" i="5"/>
  <c r="D907" i="5"/>
  <c r="E907" i="5"/>
  <c r="F907" i="5"/>
  <c r="G907" i="5"/>
  <c r="H907" i="5"/>
  <c r="I907" i="5"/>
  <c r="J907" i="5"/>
  <c r="K907" i="5"/>
  <c r="L907" i="5"/>
  <c r="B908" i="5"/>
  <c r="C908" i="5"/>
  <c r="D908" i="5"/>
  <c r="E908" i="5"/>
  <c r="F908" i="5"/>
  <c r="G908" i="5"/>
  <c r="H908" i="5"/>
  <c r="I908" i="5"/>
  <c r="J908" i="5"/>
  <c r="K908" i="5"/>
  <c r="L908" i="5"/>
  <c r="B909" i="5"/>
  <c r="C909" i="5"/>
  <c r="D909" i="5"/>
  <c r="E909" i="5"/>
  <c r="F909" i="5"/>
  <c r="G909" i="5"/>
  <c r="H909" i="5"/>
  <c r="I909" i="5"/>
  <c r="J909" i="5"/>
  <c r="K909" i="5"/>
  <c r="L909" i="5"/>
  <c r="B910" i="5"/>
  <c r="C910" i="5"/>
  <c r="D910" i="5"/>
  <c r="E910" i="5"/>
  <c r="F910" i="5"/>
  <c r="G910" i="5"/>
  <c r="H910" i="5"/>
  <c r="I910" i="5"/>
  <c r="J910" i="5"/>
  <c r="K910" i="5"/>
  <c r="L910" i="5"/>
  <c r="B911" i="5"/>
  <c r="C911" i="5"/>
  <c r="D911" i="5"/>
  <c r="E911" i="5"/>
  <c r="F911" i="5"/>
  <c r="G911" i="5"/>
  <c r="H911" i="5"/>
  <c r="I911" i="5"/>
  <c r="J911" i="5"/>
  <c r="K911" i="5"/>
  <c r="L911" i="5"/>
  <c r="B912" i="5"/>
  <c r="C912" i="5"/>
  <c r="D912" i="5"/>
  <c r="E912" i="5"/>
  <c r="F912" i="5"/>
  <c r="G912" i="5"/>
  <c r="H912" i="5"/>
  <c r="I912" i="5"/>
  <c r="J912" i="5"/>
  <c r="K912" i="5"/>
  <c r="L912" i="5"/>
  <c r="B913" i="5"/>
  <c r="C913" i="5"/>
  <c r="D913" i="5"/>
  <c r="E913" i="5"/>
  <c r="F913" i="5"/>
  <c r="G913" i="5"/>
  <c r="H913" i="5"/>
  <c r="I913" i="5"/>
  <c r="J913" i="5"/>
  <c r="K913" i="5"/>
  <c r="L913" i="5"/>
  <c r="B914" i="5"/>
  <c r="C914" i="5"/>
  <c r="D914" i="5"/>
  <c r="E914" i="5"/>
  <c r="F914" i="5"/>
  <c r="G914" i="5"/>
  <c r="H914" i="5"/>
  <c r="I914" i="5"/>
  <c r="J914" i="5"/>
  <c r="K914" i="5"/>
  <c r="L914" i="5"/>
  <c r="B915" i="5"/>
  <c r="C915" i="5"/>
  <c r="D915" i="5"/>
  <c r="E915" i="5"/>
  <c r="F915" i="5"/>
  <c r="G915" i="5"/>
  <c r="H915" i="5"/>
  <c r="I915" i="5"/>
  <c r="J915" i="5"/>
  <c r="K915" i="5"/>
  <c r="L915" i="5"/>
  <c r="B916" i="5"/>
  <c r="C916" i="5"/>
  <c r="D916" i="5"/>
  <c r="E916" i="5"/>
  <c r="F916" i="5"/>
  <c r="G916" i="5"/>
  <c r="H916" i="5"/>
  <c r="I916" i="5"/>
  <c r="J916" i="5"/>
  <c r="K916" i="5"/>
  <c r="L916" i="5"/>
  <c r="B917" i="5"/>
  <c r="C917" i="5"/>
  <c r="D917" i="5"/>
  <c r="E917" i="5"/>
  <c r="F917" i="5"/>
  <c r="G917" i="5"/>
  <c r="H917" i="5"/>
  <c r="I917" i="5"/>
  <c r="J917" i="5"/>
  <c r="K917" i="5"/>
  <c r="L917" i="5"/>
  <c r="B918" i="5"/>
  <c r="C918" i="5"/>
  <c r="D918" i="5"/>
  <c r="E918" i="5"/>
  <c r="F918" i="5"/>
  <c r="G918" i="5"/>
  <c r="H918" i="5"/>
  <c r="I918" i="5"/>
  <c r="J918" i="5"/>
  <c r="K918" i="5"/>
  <c r="L918" i="5"/>
  <c r="B919" i="5"/>
  <c r="C919" i="5"/>
  <c r="D919" i="5"/>
  <c r="E919" i="5"/>
  <c r="F919" i="5"/>
  <c r="G919" i="5"/>
  <c r="H919" i="5"/>
  <c r="I919" i="5"/>
  <c r="J919" i="5"/>
  <c r="K919" i="5"/>
  <c r="L919" i="5"/>
  <c r="B920" i="5"/>
  <c r="C920" i="5"/>
  <c r="D920" i="5"/>
  <c r="E920" i="5"/>
  <c r="F920" i="5"/>
  <c r="G920" i="5"/>
  <c r="H920" i="5"/>
  <c r="I920" i="5"/>
  <c r="J920" i="5"/>
  <c r="K920" i="5"/>
  <c r="L920" i="5"/>
  <c r="B921" i="5"/>
  <c r="C921" i="5"/>
  <c r="D921" i="5"/>
  <c r="E921" i="5"/>
  <c r="F921" i="5"/>
  <c r="G921" i="5"/>
  <c r="H921" i="5"/>
  <c r="I921" i="5"/>
  <c r="J921" i="5"/>
  <c r="K921" i="5"/>
  <c r="L921" i="5"/>
  <c r="B922" i="5"/>
  <c r="C922" i="5"/>
  <c r="D922" i="5"/>
  <c r="E922" i="5"/>
  <c r="F922" i="5"/>
  <c r="G922" i="5"/>
  <c r="H922" i="5"/>
  <c r="I922" i="5"/>
  <c r="J922" i="5"/>
  <c r="K922" i="5"/>
  <c r="L922" i="5"/>
  <c r="B923" i="5"/>
  <c r="C923" i="5"/>
  <c r="D923" i="5"/>
  <c r="E923" i="5"/>
  <c r="F923" i="5"/>
  <c r="G923" i="5"/>
  <c r="H923" i="5"/>
  <c r="I923" i="5"/>
  <c r="J923" i="5"/>
  <c r="K923" i="5"/>
  <c r="L923" i="5"/>
  <c r="B924" i="5"/>
  <c r="C924" i="5"/>
  <c r="D924" i="5"/>
  <c r="E924" i="5"/>
  <c r="F924" i="5"/>
  <c r="G924" i="5"/>
  <c r="H924" i="5"/>
  <c r="I924" i="5"/>
  <c r="J924" i="5"/>
  <c r="K924" i="5"/>
  <c r="L924" i="5"/>
  <c r="B925" i="5"/>
  <c r="C925" i="5"/>
  <c r="D925" i="5"/>
  <c r="E925" i="5"/>
  <c r="F925" i="5"/>
  <c r="G925" i="5"/>
  <c r="H925" i="5"/>
  <c r="I925" i="5"/>
  <c r="J925" i="5"/>
  <c r="K925" i="5"/>
  <c r="L925" i="5"/>
  <c r="B926" i="5"/>
  <c r="C926" i="5"/>
  <c r="D926" i="5"/>
  <c r="E926" i="5"/>
  <c r="F926" i="5"/>
  <c r="G926" i="5"/>
  <c r="H926" i="5"/>
  <c r="I926" i="5"/>
  <c r="J926" i="5"/>
  <c r="K926" i="5"/>
  <c r="L926" i="5"/>
  <c r="B927" i="5"/>
  <c r="C927" i="5"/>
  <c r="D927" i="5"/>
  <c r="E927" i="5"/>
  <c r="F927" i="5"/>
  <c r="G927" i="5"/>
  <c r="H927" i="5"/>
  <c r="I927" i="5"/>
  <c r="J927" i="5"/>
  <c r="K927" i="5"/>
  <c r="L927" i="5"/>
  <c r="B928" i="5"/>
  <c r="C928" i="5"/>
  <c r="D928" i="5"/>
  <c r="E928" i="5"/>
  <c r="F928" i="5"/>
  <c r="G928" i="5"/>
  <c r="H928" i="5"/>
  <c r="I928" i="5"/>
  <c r="J928" i="5"/>
  <c r="K928" i="5"/>
  <c r="L928" i="5"/>
  <c r="B929" i="5"/>
  <c r="C929" i="5"/>
  <c r="D929" i="5"/>
  <c r="E929" i="5"/>
  <c r="F929" i="5"/>
  <c r="G929" i="5"/>
  <c r="H929" i="5"/>
  <c r="I929" i="5"/>
  <c r="J929" i="5"/>
  <c r="K929" i="5"/>
  <c r="L929" i="5"/>
  <c r="B930" i="5"/>
  <c r="C930" i="5"/>
  <c r="D930" i="5"/>
  <c r="E930" i="5"/>
  <c r="F930" i="5"/>
  <c r="G930" i="5"/>
  <c r="H930" i="5"/>
  <c r="I930" i="5"/>
  <c r="J930" i="5"/>
  <c r="K930" i="5"/>
  <c r="L930" i="5"/>
  <c r="B931" i="5"/>
  <c r="C931" i="5"/>
  <c r="D931" i="5"/>
  <c r="E931" i="5"/>
  <c r="F931" i="5"/>
  <c r="G931" i="5"/>
  <c r="H931" i="5"/>
  <c r="I931" i="5"/>
  <c r="J931" i="5"/>
  <c r="K931" i="5"/>
  <c r="L931" i="5"/>
  <c r="B932" i="5"/>
  <c r="C932" i="5"/>
  <c r="D932" i="5"/>
  <c r="E932" i="5"/>
  <c r="F932" i="5"/>
  <c r="G932" i="5"/>
  <c r="H932" i="5"/>
  <c r="I932" i="5"/>
  <c r="J932" i="5"/>
  <c r="K932" i="5"/>
  <c r="L932" i="5"/>
  <c r="B933" i="5"/>
  <c r="C933" i="5"/>
  <c r="D933" i="5"/>
  <c r="E933" i="5"/>
  <c r="F933" i="5"/>
  <c r="G933" i="5"/>
  <c r="H933" i="5"/>
  <c r="I933" i="5"/>
  <c r="J933" i="5"/>
  <c r="K933" i="5"/>
  <c r="L933" i="5"/>
  <c r="B934" i="5"/>
  <c r="C934" i="5"/>
  <c r="D934" i="5"/>
  <c r="E934" i="5"/>
  <c r="F934" i="5"/>
  <c r="G934" i="5"/>
  <c r="H934" i="5"/>
  <c r="I934" i="5"/>
  <c r="J934" i="5"/>
  <c r="K934" i="5"/>
  <c r="L934" i="5"/>
  <c r="B935" i="5"/>
  <c r="C935" i="5"/>
  <c r="D935" i="5"/>
  <c r="E935" i="5"/>
  <c r="F935" i="5"/>
  <c r="G935" i="5"/>
  <c r="H935" i="5"/>
  <c r="I935" i="5"/>
  <c r="J935" i="5"/>
  <c r="K935" i="5"/>
  <c r="L935" i="5"/>
  <c r="B936" i="5"/>
  <c r="C936" i="5"/>
  <c r="D936" i="5"/>
  <c r="E936" i="5"/>
  <c r="F936" i="5"/>
  <c r="G936" i="5"/>
  <c r="H936" i="5"/>
  <c r="I936" i="5"/>
  <c r="J936" i="5"/>
  <c r="K936" i="5"/>
  <c r="L936" i="5"/>
  <c r="B937" i="5"/>
  <c r="C937" i="5"/>
  <c r="D937" i="5"/>
  <c r="E937" i="5"/>
  <c r="F937" i="5"/>
  <c r="G937" i="5"/>
  <c r="H937" i="5"/>
  <c r="I937" i="5"/>
  <c r="J937" i="5"/>
  <c r="K937" i="5"/>
  <c r="L937" i="5"/>
  <c r="B938" i="5"/>
  <c r="C938" i="5"/>
  <c r="D938" i="5"/>
  <c r="E938" i="5"/>
  <c r="F938" i="5"/>
  <c r="G938" i="5"/>
  <c r="H938" i="5"/>
  <c r="I938" i="5"/>
  <c r="J938" i="5"/>
  <c r="K938" i="5"/>
  <c r="L938" i="5"/>
  <c r="B939" i="5"/>
  <c r="C939" i="5"/>
  <c r="D939" i="5"/>
  <c r="E939" i="5"/>
  <c r="F939" i="5"/>
  <c r="G939" i="5"/>
  <c r="H939" i="5"/>
  <c r="I939" i="5"/>
  <c r="J939" i="5"/>
  <c r="K939" i="5"/>
  <c r="L939" i="5"/>
  <c r="B940" i="5"/>
  <c r="C940" i="5"/>
  <c r="D940" i="5"/>
  <c r="E940" i="5"/>
  <c r="F940" i="5"/>
  <c r="G940" i="5"/>
  <c r="H940" i="5"/>
  <c r="I940" i="5"/>
  <c r="J940" i="5"/>
  <c r="K940" i="5"/>
  <c r="L940" i="5"/>
  <c r="B941" i="5"/>
  <c r="C941" i="5"/>
  <c r="D941" i="5"/>
  <c r="E941" i="5"/>
  <c r="F941" i="5"/>
  <c r="G941" i="5"/>
  <c r="H941" i="5"/>
  <c r="I941" i="5"/>
  <c r="J941" i="5"/>
  <c r="K941" i="5"/>
  <c r="L941" i="5"/>
  <c r="B942" i="5"/>
  <c r="C942" i="5"/>
  <c r="D942" i="5"/>
  <c r="E942" i="5"/>
  <c r="F942" i="5"/>
  <c r="G942" i="5"/>
  <c r="H942" i="5"/>
  <c r="I942" i="5"/>
  <c r="J942" i="5"/>
  <c r="K942" i="5"/>
  <c r="L942" i="5"/>
  <c r="B943" i="5"/>
  <c r="C943" i="5"/>
  <c r="D943" i="5"/>
  <c r="E943" i="5"/>
  <c r="F943" i="5"/>
  <c r="G943" i="5"/>
  <c r="H943" i="5"/>
  <c r="I943" i="5"/>
  <c r="J943" i="5"/>
  <c r="K943" i="5"/>
  <c r="L943" i="5"/>
  <c r="B944" i="5"/>
  <c r="C944" i="5"/>
  <c r="D944" i="5"/>
  <c r="E944" i="5"/>
  <c r="F944" i="5"/>
  <c r="G944" i="5"/>
  <c r="H944" i="5"/>
  <c r="I944" i="5"/>
  <c r="J944" i="5"/>
  <c r="K944" i="5"/>
  <c r="L944" i="5"/>
  <c r="B945" i="5"/>
  <c r="C945" i="5"/>
  <c r="D945" i="5"/>
  <c r="E945" i="5"/>
  <c r="F945" i="5"/>
  <c r="G945" i="5"/>
  <c r="H945" i="5"/>
  <c r="I945" i="5"/>
  <c r="J945" i="5"/>
  <c r="K945" i="5"/>
  <c r="L945" i="5"/>
  <c r="B946" i="5"/>
  <c r="C946" i="5"/>
  <c r="D946" i="5"/>
  <c r="E946" i="5"/>
  <c r="F946" i="5"/>
  <c r="G946" i="5"/>
  <c r="H946" i="5"/>
  <c r="I946" i="5"/>
  <c r="J946" i="5"/>
  <c r="K946" i="5"/>
  <c r="L946" i="5"/>
  <c r="B947" i="5"/>
  <c r="C947" i="5"/>
  <c r="D947" i="5"/>
  <c r="E947" i="5"/>
  <c r="F947" i="5"/>
  <c r="G947" i="5"/>
  <c r="H947" i="5"/>
  <c r="I947" i="5"/>
  <c r="J947" i="5"/>
  <c r="K947" i="5"/>
  <c r="L947" i="5"/>
  <c r="B948" i="5"/>
  <c r="C948" i="5"/>
  <c r="D948" i="5"/>
  <c r="E948" i="5"/>
  <c r="F948" i="5"/>
  <c r="G948" i="5"/>
  <c r="H948" i="5"/>
  <c r="I948" i="5"/>
  <c r="J948" i="5"/>
  <c r="K948" i="5"/>
  <c r="L948" i="5"/>
  <c r="B949" i="5"/>
  <c r="C949" i="5"/>
  <c r="D949" i="5"/>
  <c r="E949" i="5"/>
  <c r="F949" i="5"/>
  <c r="G949" i="5"/>
  <c r="H949" i="5"/>
  <c r="I949" i="5"/>
  <c r="J949" i="5"/>
  <c r="K949" i="5"/>
  <c r="L949" i="5"/>
  <c r="B950" i="5"/>
  <c r="C950" i="5"/>
  <c r="D950" i="5"/>
  <c r="E950" i="5"/>
  <c r="F950" i="5"/>
  <c r="G950" i="5"/>
  <c r="H950" i="5"/>
  <c r="I950" i="5"/>
  <c r="J950" i="5"/>
  <c r="K950" i="5"/>
  <c r="L950" i="5"/>
  <c r="B951" i="5"/>
  <c r="C951" i="5"/>
  <c r="D951" i="5"/>
  <c r="E951" i="5"/>
  <c r="F951" i="5"/>
  <c r="G951" i="5"/>
  <c r="H951" i="5"/>
  <c r="I951" i="5"/>
  <c r="J951" i="5"/>
  <c r="K951" i="5"/>
  <c r="L951" i="5"/>
  <c r="B952" i="5"/>
  <c r="C952" i="5"/>
  <c r="D952" i="5"/>
  <c r="E952" i="5"/>
  <c r="F952" i="5"/>
  <c r="G952" i="5"/>
  <c r="H952" i="5"/>
  <c r="I952" i="5"/>
  <c r="J952" i="5"/>
  <c r="K952" i="5"/>
  <c r="L952" i="5"/>
  <c r="B953" i="5"/>
  <c r="C953" i="5"/>
  <c r="D953" i="5"/>
  <c r="E953" i="5"/>
  <c r="F953" i="5"/>
  <c r="G953" i="5"/>
  <c r="H953" i="5"/>
  <c r="I953" i="5"/>
  <c r="J953" i="5"/>
  <c r="K953" i="5"/>
  <c r="L953" i="5"/>
  <c r="B954" i="5"/>
  <c r="C954" i="5"/>
  <c r="D954" i="5"/>
  <c r="E954" i="5"/>
  <c r="F954" i="5"/>
  <c r="G954" i="5"/>
  <c r="H954" i="5"/>
  <c r="I954" i="5"/>
  <c r="J954" i="5"/>
  <c r="K954" i="5"/>
  <c r="L954" i="5"/>
  <c r="B955" i="5"/>
  <c r="C955" i="5"/>
  <c r="D955" i="5"/>
  <c r="E955" i="5"/>
  <c r="F955" i="5"/>
  <c r="G955" i="5"/>
  <c r="H955" i="5"/>
  <c r="I955" i="5"/>
  <c r="J955" i="5"/>
  <c r="K955" i="5"/>
  <c r="L955" i="5"/>
  <c r="B956" i="5"/>
  <c r="C956" i="5"/>
  <c r="D956" i="5"/>
  <c r="E956" i="5"/>
  <c r="F956" i="5"/>
  <c r="G956" i="5"/>
  <c r="H956" i="5"/>
  <c r="I956" i="5"/>
  <c r="J956" i="5"/>
  <c r="K956" i="5"/>
  <c r="L956" i="5"/>
  <c r="B957" i="5"/>
  <c r="C957" i="5"/>
  <c r="D957" i="5"/>
  <c r="E957" i="5"/>
  <c r="F957" i="5"/>
  <c r="G957" i="5"/>
  <c r="H957" i="5"/>
  <c r="I957" i="5"/>
  <c r="J957" i="5"/>
  <c r="K957" i="5"/>
  <c r="L957" i="5"/>
  <c r="B958" i="5"/>
  <c r="C958" i="5"/>
  <c r="D958" i="5"/>
  <c r="E958" i="5"/>
  <c r="F958" i="5"/>
  <c r="G958" i="5"/>
  <c r="H958" i="5"/>
  <c r="I958" i="5"/>
  <c r="J958" i="5"/>
  <c r="K958" i="5"/>
  <c r="L958" i="5"/>
  <c r="B959" i="5"/>
  <c r="C959" i="5"/>
  <c r="D959" i="5"/>
  <c r="E959" i="5"/>
  <c r="F959" i="5"/>
  <c r="G959" i="5"/>
  <c r="H959" i="5"/>
  <c r="I959" i="5"/>
  <c r="J959" i="5"/>
  <c r="K959" i="5"/>
  <c r="L959" i="5"/>
  <c r="B960" i="5"/>
  <c r="C960" i="5"/>
  <c r="D960" i="5"/>
  <c r="E960" i="5"/>
  <c r="F960" i="5"/>
  <c r="G960" i="5"/>
  <c r="H960" i="5"/>
  <c r="I960" i="5"/>
  <c r="J960" i="5"/>
  <c r="K960" i="5"/>
  <c r="L960" i="5"/>
  <c r="B961" i="5"/>
  <c r="C961" i="5"/>
  <c r="D961" i="5"/>
  <c r="E961" i="5"/>
  <c r="F961" i="5"/>
  <c r="G961" i="5"/>
  <c r="H961" i="5"/>
  <c r="I961" i="5"/>
  <c r="J961" i="5"/>
  <c r="K961" i="5"/>
  <c r="L961" i="5"/>
  <c r="B962" i="5"/>
  <c r="C962" i="5"/>
  <c r="D962" i="5"/>
  <c r="E962" i="5"/>
  <c r="F962" i="5"/>
  <c r="G962" i="5"/>
  <c r="H962" i="5"/>
  <c r="I962" i="5"/>
  <c r="J962" i="5"/>
  <c r="K962" i="5"/>
  <c r="L962" i="5"/>
  <c r="B963" i="5"/>
  <c r="C963" i="5"/>
  <c r="D963" i="5"/>
  <c r="E963" i="5"/>
  <c r="F963" i="5"/>
  <c r="G963" i="5"/>
  <c r="H963" i="5"/>
  <c r="I963" i="5"/>
  <c r="J963" i="5"/>
  <c r="K963" i="5"/>
  <c r="L963" i="5"/>
  <c r="B964" i="5"/>
  <c r="C964" i="5"/>
  <c r="D964" i="5"/>
  <c r="E964" i="5"/>
  <c r="F964" i="5"/>
  <c r="G964" i="5"/>
  <c r="H964" i="5"/>
  <c r="I964" i="5"/>
  <c r="J964" i="5"/>
  <c r="K964" i="5"/>
  <c r="L964" i="5"/>
  <c r="B965" i="5"/>
  <c r="C965" i="5"/>
  <c r="D965" i="5"/>
  <c r="E965" i="5"/>
  <c r="F965" i="5"/>
  <c r="G965" i="5"/>
  <c r="H965" i="5"/>
  <c r="I965" i="5"/>
  <c r="J965" i="5"/>
  <c r="K965" i="5"/>
  <c r="L965" i="5"/>
  <c r="B966" i="5"/>
  <c r="C966" i="5"/>
  <c r="D966" i="5"/>
  <c r="E966" i="5"/>
  <c r="F966" i="5"/>
  <c r="G966" i="5"/>
  <c r="H966" i="5"/>
  <c r="I966" i="5"/>
  <c r="J966" i="5"/>
  <c r="K966" i="5"/>
  <c r="L966" i="5"/>
  <c r="B967" i="5"/>
  <c r="C967" i="5"/>
  <c r="D967" i="5"/>
  <c r="E967" i="5"/>
  <c r="F967" i="5"/>
  <c r="G967" i="5"/>
  <c r="H967" i="5"/>
  <c r="I967" i="5"/>
  <c r="J967" i="5"/>
  <c r="K967" i="5"/>
  <c r="L967" i="5"/>
  <c r="B968" i="5"/>
  <c r="C968" i="5"/>
  <c r="D968" i="5"/>
  <c r="E968" i="5"/>
  <c r="F968" i="5"/>
  <c r="G968" i="5"/>
  <c r="H968" i="5"/>
  <c r="I968" i="5"/>
  <c r="J968" i="5"/>
  <c r="K968" i="5"/>
  <c r="L968" i="5"/>
  <c r="B969" i="5"/>
  <c r="C969" i="5"/>
  <c r="D969" i="5"/>
  <c r="E969" i="5"/>
  <c r="F969" i="5"/>
  <c r="G969" i="5"/>
  <c r="H969" i="5"/>
  <c r="I969" i="5"/>
  <c r="J969" i="5"/>
  <c r="K969" i="5"/>
  <c r="L969" i="5"/>
  <c r="B970" i="5"/>
  <c r="C970" i="5"/>
  <c r="D970" i="5"/>
  <c r="E970" i="5"/>
  <c r="F970" i="5"/>
  <c r="G970" i="5"/>
  <c r="H970" i="5"/>
  <c r="I970" i="5"/>
  <c r="J970" i="5"/>
  <c r="K970" i="5"/>
  <c r="L970" i="5"/>
  <c r="B971" i="5"/>
  <c r="C971" i="5"/>
  <c r="D971" i="5"/>
  <c r="E971" i="5"/>
  <c r="F971" i="5"/>
  <c r="G971" i="5"/>
  <c r="H971" i="5"/>
  <c r="I971" i="5"/>
  <c r="J971" i="5"/>
  <c r="K971" i="5"/>
  <c r="L971" i="5"/>
  <c r="B972" i="5"/>
  <c r="C972" i="5"/>
  <c r="D972" i="5"/>
  <c r="E972" i="5"/>
  <c r="F972" i="5"/>
  <c r="G972" i="5"/>
  <c r="H972" i="5"/>
  <c r="I972" i="5"/>
  <c r="J972" i="5"/>
  <c r="K972" i="5"/>
  <c r="L972" i="5"/>
  <c r="B973" i="5"/>
  <c r="C973" i="5"/>
  <c r="D973" i="5"/>
  <c r="E973" i="5"/>
  <c r="F973" i="5"/>
  <c r="G973" i="5"/>
  <c r="H973" i="5"/>
  <c r="I973" i="5"/>
  <c r="J973" i="5"/>
  <c r="K973" i="5"/>
  <c r="L973" i="5"/>
  <c r="B974" i="5"/>
  <c r="C974" i="5"/>
  <c r="D974" i="5"/>
  <c r="E974" i="5"/>
  <c r="F974" i="5"/>
  <c r="G974" i="5"/>
  <c r="H974" i="5"/>
  <c r="I974" i="5"/>
  <c r="J974" i="5"/>
  <c r="K974" i="5"/>
  <c r="L974" i="5"/>
  <c r="B975" i="5"/>
  <c r="C975" i="5"/>
  <c r="D975" i="5"/>
  <c r="E975" i="5"/>
  <c r="F975" i="5"/>
  <c r="G975" i="5"/>
  <c r="H975" i="5"/>
  <c r="I975" i="5"/>
  <c r="J975" i="5"/>
  <c r="K975" i="5"/>
  <c r="L975" i="5"/>
  <c r="B976" i="5"/>
  <c r="C976" i="5"/>
  <c r="D976" i="5"/>
  <c r="E976" i="5"/>
  <c r="F976" i="5"/>
  <c r="G976" i="5"/>
  <c r="H976" i="5"/>
  <c r="I976" i="5"/>
  <c r="J976" i="5"/>
  <c r="K976" i="5"/>
  <c r="L976" i="5"/>
  <c r="B977" i="5"/>
  <c r="C977" i="5"/>
  <c r="D977" i="5"/>
  <c r="E977" i="5"/>
  <c r="F977" i="5"/>
  <c r="G977" i="5"/>
  <c r="H977" i="5"/>
  <c r="I977" i="5"/>
  <c r="J977" i="5"/>
  <c r="K977" i="5"/>
  <c r="L977" i="5"/>
  <c r="B978" i="5"/>
  <c r="C978" i="5"/>
  <c r="D978" i="5"/>
  <c r="E978" i="5"/>
  <c r="F978" i="5"/>
  <c r="G978" i="5"/>
  <c r="H978" i="5"/>
  <c r="I978" i="5"/>
  <c r="J978" i="5"/>
  <c r="K978" i="5"/>
  <c r="L978" i="5"/>
  <c r="B979" i="5"/>
  <c r="C979" i="5"/>
  <c r="D979" i="5"/>
  <c r="E979" i="5"/>
  <c r="F979" i="5"/>
  <c r="G979" i="5"/>
  <c r="H979" i="5"/>
  <c r="I979" i="5"/>
  <c r="J979" i="5"/>
  <c r="K979" i="5"/>
  <c r="L979" i="5"/>
  <c r="B980" i="5"/>
  <c r="C980" i="5"/>
  <c r="D980" i="5"/>
  <c r="E980" i="5"/>
  <c r="F980" i="5"/>
  <c r="G980" i="5"/>
  <c r="H980" i="5"/>
  <c r="I980" i="5"/>
  <c r="J980" i="5"/>
  <c r="K980" i="5"/>
  <c r="L980" i="5"/>
  <c r="B981" i="5"/>
  <c r="C981" i="5"/>
  <c r="D981" i="5"/>
  <c r="E981" i="5"/>
  <c r="F981" i="5"/>
  <c r="G981" i="5"/>
  <c r="H981" i="5"/>
  <c r="I981" i="5"/>
  <c r="J981" i="5"/>
  <c r="K981" i="5"/>
  <c r="L981" i="5"/>
  <c r="B982" i="5"/>
  <c r="C982" i="5"/>
  <c r="D982" i="5"/>
  <c r="E982" i="5"/>
  <c r="F982" i="5"/>
  <c r="G982" i="5"/>
  <c r="H982" i="5"/>
  <c r="I982" i="5"/>
  <c r="J982" i="5"/>
  <c r="K982" i="5"/>
  <c r="L982" i="5"/>
  <c r="B983" i="5"/>
  <c r="C983" i="5"/>
  <c r="D983" i="5"/>
  <c r="E983" i="5"/>
  <c r="F983" i="5"/>
  <c r="G983" i="5"/>
  <c r="H983" i="5"/>
  <c r="I983" i="5"/>
  <c r="J983" i="5"/>
  <c r="K983" i="5"/>
  <c r="L983" i="5"/>
  <c r="B984" i="5"/>
  <c r="C984" i="5"/>
  <c r="D984" i="5"/>
  <c r="E984" i="5"/>
  <c r="F984" i="5"/>
  <c r="G984" i="5"/>
  <c r="H984" i="5"/>
  <c r="I984" i="5"/>
  <c r="J984" i="5"/>
  <c r="K984" i="5"/>
  <c r="L984" i="5"/>
  <c r="B985" i="5"/>
  <c r="C985" i="5"/>
  <c r="D985" i="5"/>
  <c r="E985" i="5"/>
  <c r="F985" i="5"/>
  <c r="G985" i="5"/>
  <c r="H985" i="5"/>
  <c r="I985" i="5"/>
  <c r="J985" i="5"/>
  <c r="K985" i="5"/>
  <c r="L985" i="5"/>
  <c r="B986" i="5"/>
  <c r="C986" i="5"/>
  <c r="D986" i="5"/>
  <c r="E986" i="5"/>
  <c r="F986" i="5"/>
  <c r="G986" i="5"/>
  <c r="H986" i="5"/>
  <c r="I986" i="5"/>
  <c r="J986" i="5"/>
  <c r="K986" i="5"/>
  <c r="L986" i="5"/>
  <c r="B987" i="5"/>
  <c r="C987" i="5"/>
  <c r="D987" i="5"/>
  <c r="E987" i="5"/>
  <c r="F987" i="5"/>
  <c r="G987" i="5"/>
  <c r="H987" i="5"/>
  <c r="I987" i="5"/>
  <c r="J987" i="5"/>
  <c r="K987" i="5"/>
  <c r="L987" i="5"/>
  <c r="B988" i="5"/>
  <c r="C988" i="5"/>
  <c r="D988" i="5"/>
  <c r="E988" i="5"/>
  <c r="F988" i="5"/>
  <c r="G988" i="5"/>
  <c r="H988" i="5"/>
  <c r="I988" i="5"/>
  <c r="J988" i="5"/>
  <c r="K988" i="5"/>
  <c r="L988" i="5"/>
  <c r="B989" i="5"/>
  <c r="C989" i="5"/>
  <c r="D989" i="5"/>
  <c r="E989" i="5"/>
  <c r="F989" i="5"/>
  <c r="G989" i="5"/>
  <c r="H989" i="5"/>
  <c r="I989" i="5"/>
  <c r="J989" i="5"/>
  <c r="K989" i="5"/>
  <c r="L989" i="5"/>
  <c r="B990" i="5"/>
  <c r="C990" i="5"/>
  <c r="D990" i="5"/>
  <c r="E990" i="5"/>
  <c r="F990" i="5"/>
  <c r="G990" i="5"/>
  <c r="H990" i="5"/>
  <c r="I990" i="5"/>
  <c r="J990" i="5"/>
  <c r="K990" i="5"/>
  <c r="L990" i="5"/>
  <c r="B991" i="5"/>
  <c r="C991" i="5"/>
  <c r="D991" i="5"/>
  <c r="E991" i="5"/>
  <c r="F991" i="5"/>
  <c r="G991" i="5"/>
  <c r="H991" i="5"/>
  <c r="I991" i="5"/>
  <c r="J991" i="5"/>
  <c r="K991" i="5"/>
  <c r="L991" i="5"/>
  <c r="B992" i="5"/>
  <c r="C992" i="5"/>
  <c r="D992" i="5"/>
  <c r="E992" i="5"/>
  <c r="F992" i="5"/>
  <c r="G992" i="5"/>
  <c r="H992" i="5"/>
  <c r="I992" i="5"/>
  <c r="J992" i="5"/>
  <c r="K992" i="5"/>
  <c r="L992" i="5"/>
  <c r="B993" i="5"/>
  <c r="C993" i="5"/>
  <c r="D993" i="5"/>
  <c r="E993" i="5"/>
  <c r="F993" i="5"/>
  <c r="G993" i="5"/>
  <c r="H993" i="5"/>
  <c r="I993" i="5"/>
  <c r="J993" i="5"/>
  <c r="K993" i="5"/>
  <c r="L993" i="5"/>
  <c r="B994" i="5"/>
  <c r="C994" i="5"/>
  <c r="D994" i="5"/>
  <c r="E994" i="5"/>
  <c r="F994" i="5"/>
  <c r="G994" i="5"/>
  <c r="H994" i="5"/>
  <c r="I994" i="5"/>
  <c r="J994" i="5"/>
  <c r="K994" i="5"/>
  <c r="L994" i="5"/>
  <c r="B995" i="5"/>
  <c r="C995" i="5"/>
  <c r="D995" i="5"/>
  <c r="E995" i="5"/>
  <c r="F995" i="5"/>
  <c r="G995" i="5"/>
  <c r="H995" i="5"/>
  <c r="I995" i="5"/>
  <c r="J995" i="5"/>
  <c r="K995" i="5"/>
  <c r="L995" i="5"/>
  <c r="B996" i="5"/>
  <c r="C996" i="5"/>
  <c r="D996" i="5"/>
  <c r="E996" i="5"/>
  <c r="F996" i="5"/>
  <c r="G996" i="5"/>
  <c r="H996" i="5"/>
  <c r="I996" i="5"/>
  <c r="J996" i="5"/>
  <c r="K996" i="5"/>
  <c r="L996" i="5"/>
  <c r="B997" i="5"/>
  <c r="C997" i="5"/>
  <c r="D997" i="5"/>
  <c r="E997" i="5"/>
  <c r="F997" i="5"/>
  <c r="G997" i="5"/>
  <c r="H997" i="5"/>
  <c r="I997" i="5"/>
  <c r="J997" i="5"/>
  <c r="K997" i="5"/>
  <c r="L997" i="5"/>
  <c r="B998" i="5"/>
  <c r="C998" i="5"/>
  <c r="D998" i="5"/>
  <c r="E998" i="5"/>
  <c r="F998" i="5"/>
  <c r="G998" i="5"/>
  <c r="H998" i="5"/>
  <c r="I998" i="5"/>
  <c r="J998" i="5"/>
  <c r="K998" i="5"/>
  <c r="L998" i="5"/>
  <c r="B999" i="5"/>
  <c r="C999" i="5"/>
  <c r="D999" i="5"/>
  <c r="E999" i="5"/>
  <c r="F999" i="5"/>
  <c r="G999" i="5"/>
  <c r="H999" i="5"/>
  <c r="I999" i="5"/>
  <c r="J999" i="5"/>
  <c r="K999" i="5"/>
  <c r="L999" i="5"/>
  <c r="B1000" i="5"/>
  <c r="C1000" i="5"/>
  <c r="D1000" i="5"/>
  <c r="E1000" i="5"/>
  <c r="F1000" i="5"/>
  <c r="G1000" i="5"/>
  <c r="H1000" i="5"/>
  <c r="I1000" i="5"/>
  <c r="J1000" i="5"/>
  <c r="K1000" i="5"/>
  <c r="L1000" i="5"/>
  <c r="B1001" i="5"/>
  <c r="C1001" i="5"/>
  <c r="D1001" i="5"/>
  <c r="E1001" i="5"/>
  <c r="F1001" i="5"/>
  <c r="G1001" i="5"/>
  <c r="H1001" i="5"/>
  <c r="I1001" i="5"/>
  <c r="J1001" i="5"/>
  <c r="K1001" i="5"/>
  <c r="L1001" i="5"/>
  <c r="B1002" i="5"/>
  <c r="C1002" i="5"/>
  <c r="D1002" i="5"/>
  <c r="E1002" i="5"/>
  <c r="F1002" i="5"/>
  <c r="G1002" i="5"/>
  <c r="H1002" i="5"/>
  <c r="I1002" i="5"/>
  <c r="J1002" i="5"/>
  <c r="K1002" i="5"/>
  <c r="L1002" i="5"/>
  <c r="B1003" i="5"/>
  <c r="C1003" i="5"/>
  <c r="D1003" i="5"/>
  <c r="E1003" i="5"/>
  <c r="F1003" i="5"/>
  <c r="G1003" i="5"/>
  <c r="H1003" i="5"/>
  <c r="I1003" i="5"/>
  <c r="J1003" i="5"/>
  <c r="K1003" i="5"/>
  <c r="L1003" i="5"/>
  <c r="B1004" i="5"/>
  <c r="C1004" i="5"/>
  <c r="D1004" i="5"/>
  <c r="E1004" i="5"/>
  <c r="F1004" i="5"/>
  <c r="G1004" i="5"/>
  <c r="H1004" i="5"/>
  <c r="I1004" i="5"/>
  <c r="J1004" i="5"/>
  <c r="K1004" i="5"/>
  <c r="L1004" i="5"/>
  <c r="B1005" i="5"/>
  <c r="C1005" i="5"/>
  <c r="D1005" i="5"/>
  <c r="E1005" i="5"/>
  <c r="F1005" i="5"/>
  <c r="G1005" i="5"/>
  <c r="H1005" i="5"/>
  <c r="I1005" i="5"/>
  <c r="J1005" i="5"/>
  <c r="K1005" i="5"/>
  <c r="L1005" i="5"/>
  <c r="B1006" i="5"/>
  <c r="C1006" i="5"/>
  <c r="D1006" i="5"/>
  <c r="E1006" i="5"/>
  <c r="F1006" i="5"/>
  <c r="G1006" i="5"/>
  <c r="H1006" i="5"/>
  <c r="I1006" i="5"/>
  <c r="J1006" i="5"/>
  <c r="K1006" i="5"/>
  <c r="L1006" i="5"/>
  <c r="B1007" i="5"/>
  <c r="C1007" i="5"/>
  <c r="D1007" i="5"/>
  <c r="E1007" i="5"/>
  <c r="F1007" i="5"/>
  <c r="G1007" i="5"/>
  <c r="H1007" i="5"/>
  <c r="I1007" i="5"/>
  <c r="J1007" i="5"/>
  <c r="K1007" i="5"/>
  <c r="L1007" i="5"/>
  <c r="B1008" i="5"/>
  <c r="C1008" i="5"/>
  <c r="D1008" i="5"/>
  <c r="E1008" i="5"/>
  <c r="F1008" i="5"/>
  <c r="G1008" i="5"/>
  <c r="H1008" i="5"/>
  <c r="I1008" i="5"/>
  <c r="J1008" i="5"/>
  <c r="K1008" i="5"/>
  <c r="L1008" i="5"/>
  <c r="B1009" i="5"/>
  <c r="C1009" i="5"/>
  <c r="D1009" i="5"/>
  <c r="E1009" i="5"/>
  <c r="F1009" i="5"/>
  <c r="G1009" i="5"/>
  <c r="H1009" i="5"/>
  <c r="I1009" i="5"/>
  <c r="J1009" i="5"/>
  <c r="K1009" i="5"/>
  <c r="L1009" i="5"/>
  <c r="B1010" i="5"/>
  <c r="C1010" i="5"/>
  <c r="D1010" i="5"/>
  <c r="E1010" i="5"/>
  <c r="F1010" i="5"/>
  <c r="G1010" i="5"/>
  <c r="H1010" i="5"/>
  <c r="I1010" i="5"/>
  <c r="J1010" i="5"/>
  <c r="K1010" i="5"/>
  <c r="L1010" i="5"/>
  <c r="B1011" i="5"/>
  <c r="C1011" i="5"/>
  <c r="D1011" i="5"/>
  <c r="E1011" i="5"/>
  <c r="F1011" i="5"/>
  <c r="G1011" i="5"/>
  <c r="H1011" i="5"/>
  <c r="I1011" i="5"/>
  <c r="J1011" i="5"/>
  <c r="K1011" i="5"/>
  <c r="L1011" i="5"/>
  <c r="B1012" i="5"/>
  <c r="C1012" i="5"/>
  <c r="D1012" i="5"/>
  <c r="E1012" i="5"/>
  <c r="F1012" i="5"/>
  <c r="G1012" i="5"/>
  <c r="H1012" i="5"/>
  <c r="I1012" i="5"/>
  <c r="J1012" i="5"/>
  <c r="K1012" i="5"/>
  <c r="L1012" i="5"/>
  <c r="B1013" i="5"/>
  <c r="C1013" i="5"/>
  <c r="D1013" i="5"/>
  <c r="E1013" i="5"/>
  <c r="F1013" i="5"/>
  <c r="G1013" i="5"/>
  <c r="H1013" i="5"/>
  <c r="I1013" i="5"/>
  <c r="J1013" i="5"/>
  <c r="K1013" i="5"/>
  <c r="L1013" i="5"/>
  <c r="B1014" i="5"/>
  <c r="C1014" i="5"/>
  <c r="D1014" i="5"/>
  <c r="E1014" i="5"/>
  <c r="F1014" i="5"/>
  <c r="G1014" i="5"/>
  <c r="H1014" i="5"/>
  <c r="I1014" i="5"/>
  <c r="J1014" i="5"/>
  <c r="K1014" i="5"/>
  <c r="L1014" i="5"/>
  <c r="B1015" i="5"/>
  <c r="C1015" i="5"/>
  <c r="D1015" i="5"/>
  <c r="E1015" i="5"/>
  <c r="F1015" i="5"/>
  <c r="G1015" i="5"/>
  <c r="H1015" i="5"/>
  <c r="I1015" i="5"/>
  <c r="J1015" i="5"/>
  <c r="K1015" i="5"/>
  <c r="L1015" i="5"/>
  <c r="B1016" i="5"/>
  <c r="C1016" i="5"/>
  <c r="D1016" i="5"/>
  <c r="E1016" i="5"/>
  <c r="F1016" i="5"/>
  <c r="G1016" i="5"/>
  <c r="H1016" i="5"/>
  <c r="I1016" i="5"/>
  <c r="J1016" i="5"/>
  <c r="K1016" i="5"/>
  <c r="L1016" i="5"/>
  <c r="B1017" i="5"/>
  <c r="C1017" i="5"/>
  <c r="D1017" i="5"/>
  <c r="E1017" i="5"/>
  <c r="F1017" i="5"/>
  <c r="G1017" i="5"/>
  <c r="H1017" i="5"/>
  <c r="I1017" i="5"/>
  <c r="J1017" i="5"/>
  <c r="K1017" i="5"/>
  <c r="L1017" i="5"/>
  <c r="B1018" i="5"/>
  <c r="C1018" i="5"/>
  <c r="D1018" i="5"/>
  <c r="E1018" i="5"/>
  <c r="F1018" i="5"/>
  <c r="G1018" i="5"/>
  <c r="H1018" i="5"/>
  <c r="I1018" i="5"/>
  <c r="J1018" i="5"/>
  <c r="K1018" i="5"/>
  <c r="L1018" i="5"/>
  <c r="B1019" i="5"/>
  <c r="C1019" i="5"/>
  <c r="D1019" i="5"/>
  <c r="E1019" i="5"/>
  <c r="F1019" i="5"/>
  <c r="G1019" i="5"/>
  <c r="H1019" i="5"/>
  <c r="I1019" i="5"/>
  <c r="J1019" i="5"/>
  <c r="K1019" i="5"/>
  <c r="L1019" i="5"/>
  <c r="B1020" i="5"/>
  <c r="C1020" i="5"/>
  <c r="D1020" i="5"/>
  <c r="E1020" i="5"/>
  <c r="F1020" i="5"/>
  <c r="G1020" i="5"/>
  <c r="H1020" i="5"/>
  <c r="I1020" i="5"/>
  <c r="J1020" i="5"/>
  <c r="K1020" i="5"/>
  <c r="L1020" i="5"/>
  <c r="B1021" i="5"/>
  <c r="C1021" i="5"/>
  <c r="D1021" i="5"/>
  <c r="E1021" i="5"/>
  <c r="F1021" i="5"/>
  <c r="G1021" i="5"/>
  <c r="H1021" i="5"/>
  <c r="I1021" i="5"/>
  <c r="J1021" i="5"/>
  <c r="K1021" i="5"/>
  <c r="L1021" i="5"/>
  <c r="B1022" i="5"/>
  <c r="C1022" i="5"/>
  <c r="D1022" i="5"/>
  <c r="E1022" i="5"/>
  <c r="F1022" i="5"/>
  <c r="G1022" i="5"/>
  <c r="H1022" i="5"/>
  <c r="I1022" i="5"/>
  <c r="J1022" i="5"/>
  <c r="K1022" i="5"/>
  <c r="L1022" i="5"/>
  <c r="B1023" i="5"/>
  <c r="C1023" i="5"/>
  <c r="D1023" i="5"/>
  <c r="E1023" i="5"/>
  <c r="F1023" i="5"/>
  <c r="G1023" i="5"/>
  <c r="H1023" i="5"/>
  <c r="I1023" i="5"/>
  <c r="J1023" i="5"/>
  <c r="K1023" i="5"/>
  <c r="L1023" i="5"/>
  <c r="B1024" i="5"/>
  <c r="C1024" i="5"/>
  <c r="D1024" i="5"/>
  <c r="E1024" i="5"/>
  <c r="F1024" i="5"/>
  <c r="G1024" i="5"/>
  <c r="H1024" i="5"/>
  <c r="I1024" i="5"/>
  <c r="J1024" i="5"/>
  <c r="K1024" i="5"/>
  <c r="L1024" i="5"/>
  <c r="B1025" i="5"/>
  <c r="C1025" i="5"/>
  <c r="D1025" i="5"/>
  <c r="E1025" i="5"/>
  <c r="F1025" i="5"/>
  <c r="G1025" i="5"/>
  <c r="H1025" i="5"/>
  <c r="I1025" i="5"/>
  <c r="J1025" i="5"/>
  <c r="K1025" i="5"/>
  <c r="L1025" i="5"/>
  <c r="B1026" i="5"/>
  <c r="C1026" i="5"/>
  <c r="D1026" i="5"/>
  <c r="E1026" i="5"/>
  <c r="F1026" i="5"/>
  <c r="G1026" i="5"/>
  <c r="H1026" i="5"/>
  <c r="I1026" i="5"/>
  <c r="J1026" i="5"/>
  <c r="K1026" i="5"/>
  <c r="L1026" i="5"/>
  <c r="B1027" i="5"/>
  <c r="C1027" i="5"/>
  <c r="D1027" i="5"/>
  <c r="E1027" i="5"/>
  <c r="F1027" i="5"/>
  <c r="G1027" i="5"/>
  <c r="H1027" i="5"/>
  <c r="I1027" i="5"/>
  <c r="J1027" i="5"/>
  <c r="K1027" i="5"/>
  <c r="L1027" i="5"/>
  <c r="B1028" i="5"/>
  <c r="C1028" i="5"/>
  <c r="D1028" i="5"/>
  <c r="E1028" i="5"/>
  <c r="F1028" i="5"/>
  <c r="G1028" i="5"/>
  <c r="H1028" i="5"/>
  <c r="I1028" i="5"/>
  <c r="J1028" i="5"/>
  <c r="K1028" i="5"/>
  <c r="L1028" i="5"/>
  <c r="B1029" i="5"/>
  <c r="C1029" i="5"/>
  <c r="D1029" i="5"/>
  <c r="E1029" i="5"/>
  <c r="F1029" i="5"/>
  <c r="G1029" i="5"/>
  <c r="H1029" i="5"/>
  <c r="I1029" i="5"/>
  <c r="J1029" i="5"/>
  <c r="K1029" i="5"/>
  <c r="L1029" i="5"/>
  <c r="B1030" i="5"/>
  <c r="C1030" i="5"/>
  <c r="D1030" i="5"/>
  <c r="E1030" i="5"/>
  <c r="F1030" i="5"/>
  <c r="G1030" i="5"/>
  <c r="H1030" i="5"/>
  <c r="I1030" i="5"/>
  <c r="J1030" i="5"/>
  <c r="K1030" i="5"/>
  <c r="L1030" i="5"/>
  <c r="B1031" i="5"/>
  <c r="C1031" i="5"/>
  <c r="D1031" i="5"/>
  <c r="E1031" i="5"/>
  <c r="F1031" i="5"/>
  <c r="G1031" i="5"/>
  <c r="H1031" i="5"/>
  <c r="I1031" i="5"/>
  <c r="J1031" i="5"/>
  <c r="K1031" i="5"/>
  <c r="L1031" i="5"/>
  <c r="B1032" i="5"/>
  <c r="C1032" i="5"/>
  <c r="D1032" i="5"/>
  <c r="E1032" i="5"/>
  <c r="F1032" i="5"/>
  <c r="G1032" i="5"/>
  <c r="H1032" i="5"/>
  <c r="I1032" i="5"/>
  <c r="J1032" i="5"/>
  <c r="K1032" i="5"/>
  <c r="L1032" i="5"/>
  <c r="B1033" i="5"/>
  <c r="C1033" i="5"/>
  <c r="D1033" i="5"/>
  <c r="E1033" i="5"/>
  <c r="F1033" i="5"/>
  <c r="G1033" i="5"/>
  <c r="H1033" i="5"/>
  <c r="I1033" i="5"/>
  <c r="J1033" i="5"/>
  <c r="K1033" i="5"/>
  <c r="L1033" i="5"/>
  <c r="B1034" i="5"/>
  <c r="C1034" i="5"/>
  <c r="D1034" i="5"/>
  <c r="E1034" i="5"/>
  <c r="F1034" i="5"/>
  <c r="G1034" i="5"/>
  <c r="H1034" i="5"/>
  <c r="I1034" i="5"/>
  <c r="J1034" i="5"/>
  <c r="K1034" i="5"/>
  <c r="L1034" i="5"/>
  <c r="B1035" i="5"/>
  <c r="C1035" i="5"/>
  <c r="D1035" i="5"/>
  <c r="E1035" i="5"/>
  <c r="F1035" i="5"/>
  <c r="G1035" i="5"/>
  <c r="H1035" i="5"/>
  <c r="I1035" i="5"/>
  <c r="J1035" i="5"/>
  <c r="K1035" i="5"/>
  <c r="L1035" i="5"/>
  <c r="B1036" i="5"/>
  <c r="C1036" i="5"/>
  <c r="D1036" i="5"/>
  <c r="E1036" i="5"/>
  <c r="F1036" i="5"/>
  <c r="G1036" i="5"/>
  <c r="H1036" i="5"/>
  <c r="I1036" i="5"/>
  <c r="J1036" i="5"/>
  <c r="K1036" i="5"/>
  <c r="L1036" i="5"/>
  <c r="B1037" i="5"/>
  <c r="C1037" i="5"/>
  <c r="D1037" i="5"/>
  <c r="E1037" i="5"/>
  <c r="F1037" i="5"/>
  <c r="G1037" i="5"/>
  <c r="H1037" i="5"/>
  <c r="I1037" i="5"/>
  <c r="J1037" i="5"/>
  <c r="K1037" i="5"/>
  <c r="L1037" i="5"/>
  <c r="B1038" i="5"/>
  <c r="C1038" i="5"/>
  <c r="D1038" i="5"/>
  <c r="E1038" i="5"/>
  <c r="F1038" i="5"/>
  <c r="G1038" i="5"/>
  <c r="H1038" i="5"/>
  <c r="I1038" i="5"/>
  <c r="J1038" i="5"/>
  <c r="K1038" i="5"/>
  <c r="L1038" i="5"/>
  <c r="B1039" i="5"/>
  <c r="C1039" i="5"/>
  <c r="D1039" i="5"/>
  <c r="E1039" i="5"/>
  <c r="F1039" i="5"/>
  <c r="G1039" i="5"/>
  <c r="H1039" i="5"/>
  <c r="I1039" i="5"/>
  <c r="J1039" i="5"/>
  <c r="K1039" i="5"/>
  <c r="L1039" i="5"/>
  <c r="B1040" i="5"/>
  <c r="C1040" i="5"/>
  <c r="D1040" i="5"/>
  <c r="E1040" i="5"/>
  <c r="F1040" i="5"/>
  <c r="G1040" i="5"/>
  <c r="H1040" i="5"/>
  <c r="I1040" i="5"/>
  <c r="J1040" i="5"/>
  <c r="K1040" i="5"/>
  <c r="L1040" i="5"/>
  <c r="B1041" i="5"/>
  <c r="C1041" i="5"/>
  <c r="D1041" i="5"/>
  <c r="E1041" i="5"/>
  <c r="F1041" i="5"/>
  <c r="G1041" i="5"/>
  <c r="H1041" i="5"/>
  <c r="I1041" i="5"/>
  <c r="J1041" i="5"/>
  <c r="K1041" i="5"/>
  <c r="L1041" i="5"/>
  <c r="B1042" i="5"/>
  <c r="C1042" i="5"/>
  <c r="D1042" i="5"/>
  <c r="E1042" i="5"/>
  <c r="F1042" i="5"/>
  <c r="G1042" i="5"/>
  <c r="H1042" i="5"/>
  <c r="I1042" i="5"/>
  <c r="J1042" i="5"/>
  <c r="K1042" i="5"/>
  <c r="L1042" i="5"/>
  <c r="B1043" i="5"/>
  <c r="C1043" i="5"/>
  <c r="D1043" i="5"/>
  <c r="E1043" i="5"/>
  <c r="F1043" i="5"/>
  <c r="G1043" i="5"/>
  <c r="H1043" i="5"/>
  <c r="I1043" i="5"/>
  <c r="J1043" i="5"/>
  <c r="K1043" i="5"/>
  <c r="L1043" i="5"/>
  <c r="B1044" i="5"/>
  <c r="C1044" i="5"/>
  <c r="D1044" i="5"/>
  <c r="E1044" i="5"/>
  <c r="F1044" i="5"/>
  <c r="G1044" i="5"/>
  <c r="H1044" i="5"/>
  <c r="I1044" i="5"/>
  <c r="J1044" i="5"/>
  <c r="K1044" i="5"/>
  <c r="L1044" i="5"/>
  <c r="B1045" i="5"/>
  <c r="C1045" i="5"/>
  <c r="D1045" i="5"/>
  <c r="E1045" i="5"/>
  <c r="F1045" i="5"/>
  <c r="G1045" i="5"/>
  <c r="H1045" i="5"/>
  <c r="I1045" i="5"/>
  <c r="J1045" i="5"/>
  <c r="K1045" i="5"/>
  <c r="L1045" i="5"/>
  <c r="B1046" i="5"/>
  <c r="C1046" i="5"/>
  <c r="D1046" i="5"/>
  <c r="E1046" i="5"/>
  <c r="F1046" i="5"/>
  <c r="G1046" i="5"/>
  <c r="H1046" i="5"/>
  <c r="I1046" i="5"/>
  <c r="J1046" i="5"/>
  <c r="K1046" i="5"/>
  <c r="L1046" i="5"/>
  <c r="B1047" i="5"/>
  <c r="C1047" i="5"/>
  <c r="D1047" i="5"/>
  <c r="E1047" i="5"/>
  <c r="F1047" i="5"/>
  <c r="G1047" i="5"/>
  <c r="H1047" i="5"/>
  <c r="I1047" i="5"/>
  <c r="J1047" i="5"/>
  <c r="K1047" i="5"/>
  <c r="L1047" i="5"/>
  <c r="B1048" i="5"/>
  <c r="C1048" i="5"/>
  <c r="D1048" i="5"/>
  <c r="E1048" i="5"/>
  <c r="F1048" i="5"/>
  <c r="G1048" i="5"/>
  <c r="H1048" i="5"/>
  <c r="I1048" i="5"/>
  <c r="J1048" i="5"/>
  <c r="K1048" i="5"/>
  <c r="L1048" i="5"/>
  <c r="B1049" i="5"/>
  <c r="C1049" i="5"/>
  <c r="D1049" i="5"/>
  <c r="E1049" i="5"/>
  <c r="F1049" i="5"/>
  <c r="G1049" i="5"/>
  <c r="H1049" i="5"/>
  <c r="I1049" i="5"/>
  <c r="J1049" i="5"/>
  <c r="K1049" i="5"/>
  <c r="L1049" i="5"/>
  <c r="B1050" i="5"/>
  <c r="C1050" i="5"/>
  <c r="D1050" i="5"/>
  <c r="E1050" i="5"/>
  <c r="F1050" i="5"/>
  <c r="G1050" i="5"/>
  <c r="H1050" i="5"/>
  <c r="I1050" i="5"/>
  <c r="J1050" i="5"/>
  <c r="K1050" i="5"/>
  <c r="L1050" i="5"/>
  <c r="B1051" i="5"/>
  <c r="C1051" i="5"/>
  <c r="D1051" i="5"/>
  <c r="E1051" i="5"/>
  <c r="F1051" i="5"/>
  <c r="G1051" i="5"/>
  <c r="H1051" i="5"/>
  <c r="I1051" i="5"/>
  <c r="J1051" i="5"/>
  <c r="K1051" i="5"/>
  <c r="L1051" i="5"/>
  <c r="B1052" i="5"/>
  <c r="C1052" i="5"/>
  <c r="D1052" i="5"/>
  <c r="E1052" i="5"/>
  <c r="F1052" i="5"/>
  <c r="G1052" i="5"/>
  <c r="H1052" i="5"/>
  <c r="I1052" i="5"/>
  <c r="J1052" i="5"/>
  <c r="K1052" i="5"/>
  <c r="L1052" i="5"/>
  <c r="B1053" i="5"/>
  <c r="C1053" i="5"/>
  <c r="D1053" i="5"/>
  <c r="E1053" i="5"/>
  <c r="F1053" i="5"/>
  <c r="G1053" i="5"/>
  <c r="H1053" i="5"/>
  <c r="I1053" i="5"/>
  <c r="J1053" i="5"/>
  <c r="K1053" i="5"/>
  <c r="L1053" i="5"/>
  <c r="B1054" i="5"/>
  <c r="C1054" i="5"/>
  <c r="D1054" i="5"/>
  <c r="E1054" i="5"/>
  <c r="F1054" i="5"/>
  <c r="G1054" i="5"/>
  <c r="H1054" i="5"/>
  <c r="I1054" i="5"/>
  <c r="J1054" i="5"/>
  <c r="K1054" i="5"/>
  <c r="L1054" i="5"/>
  <c r="B1055" i="5"/>
  <c r="C1055" i="5"/>
  <c r="D1055" i="5"/>
  <c r="E1055" i="5"/>
  <c r="F1055" i="5"/>
  <c r="G1055" i="5"/>
  <c r="H1055" i="5"/>
  <c r="I1055" i="5"/>
  <c r="J1055" i="5"/>
  <c r="K1055" i="5"/>
  <c r="L1055" i="5"/>
  <c r="B1056" i="5"/>
  <c r="C1056" i="5"/>
  <c r="D1056" i="5"/>
  <c r="E1056" i="5"/>
  <c r="F1056" i="5"/>
  <c r="G1056" i="5"/>
  <c r="H1056" i="5"/>
  <c r="I1056" i="5"/>
  <c r="J1056" i="5"/>
  <c r="K1056" i="5"/>
  <c r="L1056" i="5"/>
  <c r="B1057" i="5"/>
  <c r="C1057" i="5"/>
  <c r="D1057" i="5"/>
  <c r="E1057" i="5"/>
  <c r="F1057" i="5"/>
  <c r="G1057" i="5"/>
  <c r="H1057" i="5"/>
  <c r="I1057" i="5"/>
  <c r="J1057" i="5"/>
  <c r="K1057" i="5"/>
  <c r="L1057" i="5"/>
  <c r="B1058" i="5"/>
  <c r="C1058" i="5"/>
  <c r="D1058" i="5"/>
  <c r="E1058" i="5"/>
  <c r="F1058" i="5"/>
  <c r="G1058" i="5"/>
  <c r="H1058" i="5"/>
  <c r="I1058" i="5"/>
  <c r="J1058" i="5"/>
  <c r="K1058" i="5"/>
  <c r="L1058" i="5"/>
  <c r="B1059" i="5"/>
  <c r="C1059" i="5"/>
  <c r="D1059" i="5"/>
  <c r="E1059" i="5"/>
  <c r="F1059" i="5"/>
  <c r="G1059" i="5"/>
  <c r="H1059" i="5"/>
  <c r="I1059" i="5"/>
  <c r="J1059" i="5"/>
  <c r="K1059" i="5"/>
  <c r="L1059" i="5"/>
  <c r="B1060" i="5"/>
  <c r="C1060" i="5"/>
  <c r="D1060" i="5"/>
  <c r="E1060" i="5"/>
  <c r="F1060" i="5"/>
  <c r="G1060" i="5"/>
  <c r="H1060" i="5"/>
  <c r="I1060" i="5"/>
  <c r="J1060" i="5"/>
  <c r="K1060" i="5"/>
  <c r="L1060" i="5"/>
  <c r="B1061" i="5"/>
  <c r="C1061" i="5"/>
  <c r="D1061" i="5"/>
  <c r="E1061" i="5"/>
  <c r="F1061" i="5"/>
  <c r="G1061" i="5"/>
  <c r="H1061" i="5"/>
  <c r="I1061" i="5"/>
  <c r="J1061" i="5"/>
  <c r="K1061" i="5"/>
  <c r="L1061" i="5"/>
  <c r="B1062" i="5"/>
  <c r="C1062" i="5"/>
  <c r="D1062" i="5"/>
  <c r="E1062" i="5"/>
  <c r="F1062" i="5"/>
  <c r="G1062" i="5"/>
  <c r="H1062" i="5"/>
  <c r="I1062" i="5"/>
  <c r="J1062" i="5"/>
  <c r="K1062" i="5"/>
  <c r="L1062" i="5"/>
  <c r="B1063" i="5"/>
  <c r="C1063" i="5"/>
  <c r="D1063" i="5"/>
  <c r="E1063" i="5"/>
  <c r="F1063" i="5"/>
  <c r="G1063" i="5"/>
  <c r="H1063" i="5"/>
  <c r="I1063" i="5"/>
  <c r="J1063" i="5"/>
  <c r="K1063" i="5"/>
  <c r="L1063" i="5"/>
  <c r="B1064" i="5"/>
  <c r="C1064" i="5"/>
  <c r="D1064" i="5"/>
  <c r="E1064" i="5"/>
  <c r="F1064" i="5"/>
  <c r="G1064" i="5"/>
  <c r="H1064" i="5"/>
  <c r="I1064" i="5"/>
  <c r="J1064" i="5"/>
  <c r="K1064" i="5"/>
  <c r="L1064" i="5"/>
  <c r="B1065" i="5"/>
  <c r="C1065" i="5"/>
  <c r="D1065" i="5"/>
  <c r="E1065" i="5"/>
  <c r="F1065" i="5"/>
  <c r="G1065" i="5"/>
  <c r="H1065" i="5"/>
  <c r="I1065" i="5"/>
  <c r="J1065" i="5"/>
  <c r="K1065" i="5"/>
  <c r="L1065" i="5"/>
  <c r="B1066" i="5"/>
  <c r="C1066" i="5"/>
  <c r="D1066" i="5"/>
  <c r="E1066" i="5"/>
  <c r="F1066" i="5"/>
  <c r="G1066" i="5"/>
  <c r="H1066" i="5"/>
  <c r="I1066" i="5"/>
  <c r="J1066" i="5"/>
  <c r="K1066" i="5"/>
  <c r="L1066" i="5"/>
  <c r="B1067" i="5"/>
  <c r="C1067" i="5"/>
  <c r="D1067" i="5"/>
  <c r="E1067" i="5"/>
  <c r="F1067" i="5"/>
  <c r="G1067" i="5"/>
  <c r="H1067" i="5"/>
  <c r="I1067" i="5"/>
  <c r="J1067" i="5"/>
  <c r="K1067" i="5"/>
  <c r="L1067" i="5"/>
  <c r="B1068" i="5"/>
  <c r="C1068" i="5"/>
  <c r="D1068" i="5"/>
  <c r="E1068" i="5"/>
  <c r="F1068" i="5"/>
  <c r="G1068" i="5"/>
  <c r="H1068" i="5"/>
  <c r="I1068" i="5"/>
  <c r="J1068" i="5"/>
  <c r="K1068" i="5"/>
  <c r="L1068" i="5"/>
  <c r="B1069" i="5"/>
  <c r="C1069" i="5"/>
  <c r="D1069" i="5"/>
  <c r="E1069" i="5"/>
  <c r="F1069" i="5"/>
  <c r="G1069" i="5"/>
  <c r="H1069" i="5"/>
  <c r="I1069" i="5"/>
  <c r="J1069" i="5"/>
  <c r="K1069" i="5"/>
  <c r="L1069" i="5"/>
  <c r="B1070" i="5"/>
  <c r="C1070" i="5"/>
  <c r="D1070" i="5"/>
  <c r="E1070" i="5"/>
  <c r="F1070" i="5"/>
  <c r="G1070" i="5"/>
  <c r="H1070" i="5"/>
  <c r="I1070" i="5"/>
  <c r="J1070" i="5"/>
  <c r="K1070" i="5"/>
  <c r="L1070" i="5"/>
  <c r="B1071" i="5"/>
  <c r="C1071" i="5"/>
  <c r="D1071" i="5"/>
  <c r="E1071" i="5"/>
  <c r="F1071" i="5"/>
  <c r="G1071" i="5"/>
  <c r="H1071" i="5"/>
  <c r="I1071" i="5"/>
  <c r="J1071" i="5"/>
  <c r="K1071" i="5"/>
  <c r="L1071" i="5"/>
  <c r="B1072" i="5"/>
  <c r="C1072" i="5"/>
  <c r="D1072" i="5"/>
  <c r="E1072" i="5"/>
  <c r="F1072" i="5"/>
  <c r="G1072" i="5"/>
  <c r="H1072" i="5"/>
  <c r="I1072" i="5"/>
  <c r="J1072" i="5"/>
  <c r="K1072" i="5"/>
  <c r="L1072" i="5"/>
  <c r="B1073" i="5"/>
  <c r="C1073" i="5"/>
  <c r="D1073" i="5"/>
  <c r="E1073" i="5"/>
  <c r="F1073" i="5"/>
  <c r="G1073" i="5"/>
  <c r="H1073" i="5"/>
  <c r="I1073" i="5"/>
  <c r="J1073" i="5"/>
  <c r="K1073" i="5"/>
  <c r="L1073" i="5"/>
  <c r="B1074" i="5"/>
  <c r="C1074" i="5"/>
  <c r="D1074" i="5"/>
  <c r="E1074" i="5"/>
  <c r="F1074" i="5"/>
  <c r="G1074" i="5"/>
  <c r="H1074" i="5"/>
  <c r="I1074" i="5"/>
  <c r="J1074" i="5"/>
  <c r="K1074" i="5"/>
  <c r="L1074" i="5"/>
  <c r="B1075" i="5"/>
  <c r="C1075" i="5"/>
  <c r="D1075" i="5"/>
  <c r="E1075" i="5"/>
  <c r="F1075" i="5"/>
  <c r="G1075" i="5"/>
  <c r="H1075" i="5"/>
  <c r="I1075" i="5"/>
  <c r="J1075" i="5"/>
  <c r="K1075" i="5"/>
  <c r="L1075" i="5"/>
  <c r="B1076" i="5"/>
  <c r="C1076" i="5"/>
  <c r="D1076" i="5"/>
  <c r="E1076" i="5"/>
  <c r="F1076" i="5"/>
  <c r="G1076" i="5"/>
  <c r="H1076" i="5"/>
  <c r="I1076" i="5"/>
  <c r="J1076" i="5"/>
  <c r="K1076" i="5"/>
  <c r="L1076" i="5"/>
  <c r="B1077" i="5"/>
  <c r="C1077" i="5"/>
  <c r="D1077" i="5"/>
  <c r="E1077" i="5"/>
  <c r="F1077" i="5"/>
  <c r="G1077" i="5"/>
  <c r="H1077" i="5"/>
  <c r="I1077" i="5"/>
  <c r="J1077" i="5"/>
  <c r="K1077" i="5"/>
  <c r="L1077" i="5"/>
  <c r="B1078" i="5"/>
  <c r="C1078" i="5"/>
  <c r="D1078" i="5"/>
  <c r="E1078" i="5"/>
  <c r="F1078" i="5"/>
  <c r="G1078" i="5"/>
  <c r="H1078" i="5"/>
  <c r="I1078" i="5"/>
  <c r="J1078" i="5"/>
  <c r="K1078" i="5"/>
  <c r="L1078" i="5"/>
  <c r="B1079" i="5"/>
  <c r="C1079" i="5"/>
  <c r="D1079" i="5"/>
  <c r="E1079" i="5"/>
  <c r="F1079" i="5"/>
  <c r="G1079" i="5"/>
  <c r="H1079" i="5"/>
  <c r="I1079" i="5"/>
  <c r="J1079" i="5"/>
  <c r="K1079" i="5"/>
  <c r="L1079" i="5"/>
  <c r="B1080" i="5"/>
  <c r="C1080" i="5"/>
  <c r="D1080" i="5"/>
  <c r="E1080" i="5"/>
  <c r="F1080" i="5"/>
  <c r="G1080" i="5"/>
  <c r="H1080" i="5"/>
  <c r="I1080" i="5"/>
  <c r="J1080" i="5"/>
  <c r="K1080" i="5"/>
  <c r="L1080" i="5"/>
  <c r="B1081" i="5"/>
  <c r="C1081" i="5"/>
  <c r="D1081" i="5"/>
  <c r="E1081" i="5"/>
  <c r="F1081" i="5"/>
  <c r="G1081" i="5"/>
  <c r="H1081" i="5"/>
  <c r="I1081" i="5"/>
  <c r="J1081" i="5"/>
  <c r="K1081" i="5"/>
  <c r="L1081" i="5"/>
  <c r="B1082" i="5"/>
  <c r="C1082" i="5"/>
  <c r="D1082" i="5"/>
  <c r="E1082" i="5"/>
  <c r="F1082" i="5"/>
  <c r="G1082" i="5"/>
  <c r="H1082" i="5"/>
  <c r="I1082" i="5"/>
  <c r="J1082" i="5"/>
  <c r="K1082" i="5"/>
  <c r="L1082" i="5"/>
  <c r="B1083" i="5"/>
  <c r="C1083" i="5"/>
  <c r="D1083" i="5"/>
  <c r="E1083" i="5"/>
  <c r="F1083" i="5"/>
  <c r="G1083" i="5"/>
  <c r="H1083" i="5"/>
  <c r="I1083" i="5"/>
  <c r="J1083" i="5"/>
  <c r="K1083" i="5"/>
  <c r="L1083" i="5"/>
  <c r="B1084" i="5"/>
  <c r="C1084" i="5"/>
  <c r="D1084" i="5"/>
  <c r="E1084" i="5"/>
  <c r="F1084" i="5"/>
  <c r="G1084" i="5"/>
  <c r="H1084" i="5"/>
  <c r="I1084" i="5"/>
  <c r="J1084" i="5"/>
  <c r="K1084" i="5"/>
  <c r="L1084" i="5"/>
  <c r="B1085" i="5"/>
  <c r="C1085" i="5"/>
  <c r="D1085" i="5"/>
  <c r="E1085" i="5"/>
  <c r="F1085" i="5"/>
  <c r="G1085" i="5"/>
  <c r="H1085" i="5"/>
  <c r="I1085" i="5"/>
  <c r="J1085" i="5"/>
  <c r="K1085" i="5"/>
  <c r="L1085" i="5"/>
  <c r="B1086" i="5"/>
  <c r="C1086" i="5"/>
  <c r="D1086" i="5"/>
  <c r="E1086" i="5"/>
  <c r="F1086" i="5"/>
  <c r="G1086" i="5"/>
  <c r="H1086" i="5"/>
  <c r="I1086" i="5"/>
  <c r="J1086" i="5"/>
  <c r="K1086" i="5"/>
  <c r="L1086" i="5"/>
  <c r="B1087" i="5"/>
  <c r="C1087" i="5"/>
  <c r="D1087" i="5"/>
  <c r="E1087" i="5"/>
  <c r="F1087" i="5"/>
  <c r="G1087" i="5"/>
  <c r="H1087" i="5"/>
  <c r="I1087" i="5"/>
  <c r="J1087" i="5"/>
  <c r="K1087" i="5"/>
  <c r="L1087" i="5"/>
  <c r="B1088" i="5"/>
  <c r="C1088" i="5"/>
  <c r="D1088" i="5"/>
  <c r="E1088" i="5"/>
  <c r="F1088" i="5"/>
  <c r="G1088" i="5"/>
  <c r="H1088" i="5"/>
  <c r="I1088" i="5"/>
  <c r="J1088" i="5"/>
  <c r="K1088" i="5"/>
  <c r="L1088" i="5"/>
  <c r="B1089" i="5"/>
  <c r="C1089" i="5"/>
  <c r="D1089" i="5"/>
  <c r="E1089" i="5"/>
  <c r="F1089" i="5"/>
  <c r="G1089" i="5"/>
  <c r="H1089" i="5"/>
  <c r="I1089" i="5"/>
  <c r="J1089" i="5"/>
  <c r="K1089" i="5"/>
  <c r="L1089" i="5"/>
  <c r="B1090" i="5"/>
  <c r="C1090" i="5"/>
  <c r="D1090" i="5"/>
  <c r="E1090" i="5"/>
  <c r="F1090" i="5"/>
  <c r="G1090" i="5"/>
  <c r="H1090" i="5"/>
  <c r="I1090" i="5"/>
  <c r="J1090" i="5"/>
  <c r="K1090" i="5"/>
  <c r="L1090" i="5"/>
  <c r="B1091" i="5"/>
  <c r="C1091" i="5"/>
  <c r="D1091" i="5"/>
  <c r="E1091" i="5"/>
  <c r="F1091" i="5"/>
  <c r="G1091" i="5"/>
  <c r="H1091" i="5"/>
  <c r="I1091" i="5"/>
  <c r="J1091" i="5"/>
  <c r="K1091" i="5"/>
  <c r="L1091" i="5"/>
  <c r="B1092" i="5"/>
  <c r="C1092" i="5"/>
  <c r="D1092" i="5"/>
  <c r="E1092" i="5"/>
  <c r="F1092" i="5"/>
  <c r="G1092" i="5"/>
  <c r="H1092" i="5"/>
  <c r="I1092" i="5"/>
  <c r="J1092" i="5"/>
  <c r="K1092" i="5"/>
  <c r="L1092" i="5"/>
  <c r="B1093" i="5"/>
  <c r="C1093" i="5"/>
  <c r="D1093" i="5"/>
  <c r="E1093" i="5"/>
  <c r="F1093" i="5"/>
  <c r="G1093" i="5"/>
  <c r="H1093" i="5"/>
  <c r="I1093" i="5"/>
  <c r="J1093" i="5"/>
  <c r="K1093" i="5"/>
  <c r="L1093" i="5"/>
  <c r="B1094" i="5"/>
  <c r="C1094" i="5"/>
  <c r="D1094" i="5"/>
  <c r="E1094" i="5"/>
  <c r="F1094" i="5"/>
  <c r="G1094" i="5"/>
  <c r="H1094" i="5"/>
  <c r="I1094" i="5"/>
  <c r="J1094" i="5"/>
  <c r="K1094" i="5"/>
  <c r="L1094" i="5"/>
  <c r="B1095" i="5"/>
  <c r="C1095" i="5"/>
  <c r="D1095" i="5"/>
  <c r="E1095" i="5"/>
  <c r="F1095" i="5"/>
  <c r="G1095" i="5"/>
  <c r="H1095" i="5"/>
  <c r="I1095" i="5"/>
  <c r="J1095" i="5"/>
  <c r="K1095" i="5"/>
  <c r="L1095" i="5"/>
  <c r="B1096" i="5"/>
  <c r="C1096" i="5"/>
  <c r="D1096" i="5"/>
  <c r="E1096" i="5"/>
  <c r="F1096" i="5"/>
  <c r="G1096" i="5"/>
  <c r="H1096" i="5"/>
  <c r="I1096" i="5"/>
  <c r="J1096" i="5"/>
  <c r="K1096" i="5"/>
  <c r="L1096" i="5"/>
  <c r="B1097" i="5"/>
  <c r="C1097" i="5"/>
  <c r="D1097" i="5"/>
  <c r="E1097" i="5"/>
  <c r="F1097" i="5"/>
  <c r="G1097" i="5"/>
  <c r="H1097" i="5"/>
  <c r="I1097" i="5"/>
  <c r="J1097" i="5"/>
  <c r="K1097" i="5"/>
  <c r="L1097" i="5"/>
  <c r="B1098" i="5"/>
  <c r="C1098" i="5"/>
  <c r="D1098" i="5"/>
  <c r="E1098" i="5"/>
  <c r="F1098" i="5"/>
  <c r="G1098" i="5"/>
  <c r="H1098" i="5"/>
  <c r="I1098" i="5"/>
  <c r="J1098" i="5"/>
  <c r="K1098" i="5"/>
  <c r="L1098" i="5"/>
  <c r="B1099" i="5"/>
  <c r="C1099" i="5"/>
  <c r="D1099" i="5"/>
  <c r="E1099" i="5"/>
  <c r="F1099" i="5"/>
  <c r="G1099" i="5"/>
  <c r="H1099" i="5"/>
  <c r="I1099" i="5"/>
  <c r="J1099" i="5"/>
  <c r="K1099" i="5"/>
  <c r="L1099" i="5"/>
  <c r="B1100" i="5"/>
  <c r="C1100" i="5"/>
  <c r="D1100" i="5"/>
  <c r="E1100" i="5"/>
  <c r="F1100" i="5"/>
  <c r="G1100" i="5"/>
  <c r="H1100" i="5"/>
  <c r="I1100" i="5"/>
  <c r="J1100" i="5"/>
  <c r="K1100" i="5"/>
  <c r="L1100" i="5"/>
  <c r="B1101" i="5"/>
  <c r="C1101" i="5"/>
  <c r="D1101" i="5"/>
  <c r="E1101" i="5"/>
  <c r="F1101" i="5"/>
  <c r="G1101" i="5"/>
  <c r="H1101" i="5"/>
  <c r="I1101" i="5"/>
  <c r="J1101" i="5"/>
  <c r="K1101" i="5"/>
  <c r="L1101" i="5"/>
  <c r="B1102" i="5"/>
  <c r="C1102" i="5"/>
  <c r="D1102" i="5"/>
  <c r="E1102" i="5"/>
  <c r="F1102" i="5"/>
  <c r="G1102" i="5"/>
  <c r="H1102" i="5"/>
  <c r="I1102" i="5"/>
  <c r="J1102" i="5"/>
  <c r="K1102" i="5"/>
  <c r="L1102" i="5"/>
  <c r="B1103" i="5"/>
  <c r="C1103" i="5"/>
  <c r="D1103" i="5"/>
  <c r="E1103" i="5"/>
  <c r="F1103" i="5"/>
  <c r="G1103" i="5"/>
  <c r="H1103" i="5"/>
  <c r="I1103" i="5"/>
  <c r="J1103" i="5"/>
  <c r="K1103" i="5"/>
  <c r="L1103" i="5"/>
  <c r="B1104" i="5"/>
  <c r="C1104" i="5"/>
  <c r="D1104" i="5"/>
  <c r="E1104" i="5"/>
  <c r="F1104" i="5"/>
  <c r="G1104" i="5"/>
  <c r="H1104" i="5"/>
  <c r="I1104" i="5"/>
  <c r="J1104" i="5"/>
  <c r="K1104" i="5"/>
  <c r="L1104" i="5"/>
  <c r="B1105" i="5"/>
  <c r="C1105" i="5"/>
  <c r="D1105" i="5"/>
  <c r="E1105" i="5"/>
  <c r="F1105" i="5"/>
  <c r="G1105" i="5"/>
  <c r="H1105" i="5"/>
  <c r="I1105" i="5"/>
  <c r="J1105" i="5"/>
  <c r="K1105" i="5"/>
  <c r="L1105" i="5"/>
  <c r="B1106" i="5"/>
  <c r="C1106" i="5"/>
  <c r="D1106" i="5"/>
  <c r="E1106" i="5"/>
  <c r="F1106" i="5"/>
  <c r="G1106" i="5"/>
  <c r="H1106" i="5"/>
  <c r="I1106" i="5"/>
  <c r="J1106" i="5"/>
  <c r="K1106" i="5"/>
  <c r="L1106" i="5"/>
  <c r="B1107" i="5"/>
  <c r="C1107" i="5"/>
  <c r="D1107" i="5"/>
  <c r="E1107" i="5"/>
  <c r="F1107" i="5"/>
  <c r="G1107" i="5"/>
  <c r="H1107" i="5"/>
  <c r="I1107" i="5"/>
  <c r="J1107" i="5"/>
  <c r="K1107" i="5"/>
  <c r="L1107" i="5"/>
  <c r="B1108" i="5"/>
  <c r="C1108" i="5"/>
  <c r="D1108" i="5"/>
  <c r="E1108" i="5"/>
  <c r="F1108" i="5"/>
  <c r="G1108" i="5"/>
  <c r="H1108" i="5"/>
  <c r="I1108" i="5"/>
  <c r="J1108" i="5"/>
  <c r="K1108" i="5"/>
  <c r="L1108" i="5"/>
  <c r="B1109" i="5"/>
  <c r="C1109" i="5"/>
  <c r="D1109" i="5"/>
  <c r="E1109" i="5"/>
  <c r="F1109" i="5"/>
  <c r="G1109" i="5"/>
  <c r="H1109" i="5"/>
  <c r="I1109" i="5"/>
  <c r="J1109" i="5"/>
  <c r="K1109" i="5"/>
  <c r="L1109" i="5"/>
  <c r="B1110" i="5"/>
  <c r="C1110" i="5"/>
  <c r="D1110" i="5"/>
  <c r="E1110" i="5"/>
  <c r="F1110" i="5"/>
  <c r="G1110" i="5"/>
  <c r="H1110" i="5"/>
  <c r="I1110" i="5"/>
  <c r="J1110" i="5"/>
  <c r="K1110" i="5"/>
  <c r="L1110" i="5"/>
  <c r="B1111" i="5"/>
  <c r="C1111" i="5"/>
  <c r="D1111" i="5"/>
  <c r="E1111" i="5"/>
  <c r="F1111" i="5"/>
  <c r="G1111" i="5"/>
  <c r="H1111" i="5"/>
  <c r="I1111" i="5"/>
  <c r="J1111" i="5"/>
  <c r="K1111" i="5"/>
  <c r="L1111" i="5"/>
  <c r="B1112" i="5"/>
  <c r="C1112" i="5"/>
  <c r="D1112" i="5"/>
  <c r="E1112" i="5"/>
  <c r="F1112" i="5"/>
  <c r="G1112" i="5"/>
  <c r="H1112" i="5"/>
  <c r="I1112" i="5"/>
  <c r="J1112" i="5"/>
  <c r="K1112" i="5"/>
  <c r="L1112" i="5"/>
  <c r="B1113" i="5"/>
  <c r="C1113" i="5"/>
  <c r="D1113" i="5"/>
  <c r="E1113" i="5"/>
  <c r="F1113" i="5"/>
  <c r="G1113" i="5"/>
  <c r="H1113" i="5"/>
  <c r="I1113" i="5"/>
  <c r="J1113" i="5"/>
  <c r="K1113" i="5"/>
  <c r="L1113" i="5"/>
  <c r="B1114" i="5"/>
  <c r="C1114" i="5"/>
  <c r="D1114" i="5"/>
  <c r="E1114" i="5"/>
  <c r="F1114" i="5"/>
  <c r="G1114" i="5"/>
  <c r="H1114" i="5"/>
  <c r="I1114" i="5"/>
  <c r="J1114" i="5"/>
  <c r="K1114" i="5"/>
  <c r="L1114" i="5"/>
  <c r="B1115" i="5"/>
  <c r="C1115" i="5"/>
  <c r="D1115" i="5"/>
  <c r="E1115" i="5"/>
  <c r="F1115" i="5"/>
  <c r="G1115" i="5"/>
  <c r="H1115" i="5"/>
  <c r="I1115" i="5"/>
  <c r="J1115" i="5"/>
  <c r="K1115" i="5"/>
  <c r="L1115" i="5"/>
  <c r="B1116" i="5"/>
  <c r="C1116" i="5"/>
  <c r="D1116" i="5"/>
  <c r="E1116" i="5"/>
  <c r="F1116" i="5"/>
  <c r="G1116" i="5"/>
  <c r="H1116" i="5"/>
  <c r="I1116" i="5"/>
  <c r="J1116" i="5"/>
  <c r="K1116" i="5"/>
  <c r="L1116" i="5"/>
  <c r="B1117" i="5"/>
  <c r="C1117" i="5"/>
  <c r="D1117" i="5"/>
  <c r="E1117" i="5"/>
  <c r="F1117" i="5"/>
  <c r="G1117" i="5"/>
  <c r="H1117" i="5"/>
  <c r="I1117" i="5"/>
  <c r="J1117" i="5"/>
  <c r="K1117" i="5"/>
  <c r="L1117" i="5"/>
  <c r="B1118" i="5"/>
  <c r="C1118" i="5"/>
  <c r="D1118" i="5"/>
  <c r="E1118" i="5"/>
  <c r="F1118" i="5"/>
  <c r="G1118" i="5"/>
  <c r="H1118" i="5"/>
  <c r="I1118" i="5"/>
  <c r="J1118" i="5"/>
  <c r="K1118" i="5"/>
  <c r="L1118" i="5"/>
  <c r="B1119" i="5"/>
  <c r="C1119" i="5"/>
  <c r="D1119" i="5"/>
  <c r="E1119" i="5"/>
  <c r="F1119" i="5"/>
  <c r="G1119" i="5"/>
  <c r="H1119" i="5"/>
  <c r="I1119" i="5"/>
  <c r="J1119" i="5"/>
  <c r="K1119" i="5"/>
  <c r="L1119" i="5"/>
  <c r="B1120" i="5"/>
  <c r="C1120" i="5"/>
  <c r="D1120" i="5"/>
  <c r="E1120" i="5"/>
  <c r="F1120" i="5"/>
  <c r="G1120" i="5"/>
  <c r="H1120" i="5"/>
  <c r="I1120" i="5"/>
  <c r="J1120" i="5"/>
  <c r="K1120" i="5"/>
  <c r="L1120" i="5"/>
  <c r="B1121" i="5"/>
  <c r="C1121" i="5"/>
  <c r="D1121" i="5"/>
  <c r="E1121" i="5"/>
  <c r="F1121" i="5"/>
  <c r="G1121" i="5"/>
  <c r="H1121" i="5"/>
  <c r="I1121" i="5"/>
  <c r="J1121" i="5"/>
  <c r="K1121" i="5"/>
  <c r="L1121" i="5"/>
  <c r="B1122" i="5"/>
  <c r="C1122" i="5"/>
  <c r="D1122" i="5"/>
  <c r="E1122" i="5"/>
  <c r="F1122" i="5"/>
  <c r="G1122" i="5"/>
  <c r="H1122" i="5"/>
  <c r="I1122" i="5"/>
  <c r="J1122" i="5"/>
  <c r="K1122" i="5"/>
  <c r="L1122" i="5"/>
  <c r="B1123" i="5"/>
  <c r="C1123" i="5"/>
  <c r="D1123" i="5"/>
  <c r="E1123" i="5"/>
  <c r="F1123" i="5"/>
  <c r="G1123" i="5"/>
  <c r="H1123" i="5"/>
  <c r="I1123" i="5"/>
  <c r="J1123" i="5"/>
  <c r="K1123" i="5"/>
  <c r="L1123" i="5"/>
  <c r="B1124" i="5"/>
  <c r="C1124" i="5"/>
  <c r="D1124" i="5"/>
  <c r="E1124" i="5"/>
  <c r="F1124" i="5"/>
  <c r="G1124" i="5"/>
  <c r="H1124" i="5"/>
  <c r="I1124" i="5"/>
  <c r="J1124" i="5"/>
  <c r="K1124" i="5"/>
  <c r="L1124" i="5"/>
  <c r="B1125" i="5"/>
  <c r="C1125" i="5"/>
  <c r="D1125" i="5"/>
  <c r="E1125" i="5"/>
  <c r="F1125" i="5"/>
  <c r="G1125" i="5"/>
  <c r="H1125" i="5"/>
  <c r="I1125" i="5"/>
  <c r="J1125" i="5"/>
  <c r="K1125" i="5"/>
  <c r="L1125" i="5"/>
  <c r="B1126" i="5"/>
  <c r="C1126" i="5"/>
  <c r="D1126" i="5"/>
  <c r="E1126" i="5"/>
  <c r="F1126" i="5"/>
  <c r="G1126" i="5"/>
  <c r="H1126" i="5"/>
  <c r="I1126" i="5"/>
  <c r="J1126" i="5"/>
  <c r="K1126" i="5"/>
  <c r="L1126" i="5"/>
  <c r="B1127" i="5"/>
  <c r="C1127" i="5"/>
  <c r="D1127" i="5"/>
  <c r="E1127" i="5"/>
  <c r="F1127" i="5"/>
  <c r="G1127" i="5"/>
  <c r="H1127" i="5"/>
  <c r="I1127" i="5"/>
  <c r="J1127" i="5"/>
  <c r="K1127" i="5"/>
  <c r="L1127" i="5"/>
  <c r="B1128" i="5"/>
  <c r="C1128" i="5"/>
  <c r="D1128" i="5"/>
  <c r="E1128" i="5"/>
  <c r="F1128" i="5"/>
  <c r="G1128" i="5"/>
  <c r="H1128" i="5"/>
  <c r="I1128" i="5"/>
  <c r="J1128" i="5"/>
  <c r="K1128" i="5"/>
  <c r="L1128" i="5"/>
  <c r="B1129" i="5"/>
  <c r="C1129" i="5"/>
  <c r="D1129" i="5"/>
  <c r="E1129" i="5"/>
  <c r="F1129" i="5"/>
  <c r="G1129" i="5"/>
  <c r="H1129" i="5"/>
  <c r="I1129" i="5"/>
  <c r="J1129" i="5"/>
  <c r="K1129" i="5"/>
  <c r="L1129" i="5"/>
  <c r="B1130" i="5"/>
  <c r="C1130" i="5"/>
  <c r="D1130" i="5"/>
  <c r="E1130" i="5"/>
  <c r="F1130" i="5"/>
  <c r="G1130" i="5"/>
  <c r="H1130" i="5"/>
  <c r="I1130" i="5"/>
  <c r="J1130" i="5"/>
  <c r="K1130" i="5"/>
  <c r="L1130" i="5"/>
  <c r="B1131" i="5"/>
  <c r="C1131" i="5"/>
  <c r="D1131" i="5"/>
  <c r="E1131" i="5"/>
  <c r="F1131" i="5"/>
  <c r="G1131" i="5"/>
  <c r="H1131" i="5"/>
  <c r="I1131" i="5"/>
  <c r="J1131" i="5"/>
  <c r="K1131" i="5"/>
  <c r="L1131" i="5"/>
  <c r="B1132" i="5"/>
  <c r="C1132" i="5"/>
  <c r="D1132" i="5"/>
  <c r="E1132" i="5"/>
  <c r="F1132" i="5"/>
  <c r="G1132" i="5"/>
  <c r="H1132" i="5"/>
  <c r="I1132" i="5"/>
  <c r="J1132" i="5"/>
  <c r="K1132" i="5"/>
  <c r="L1132" i="5"/>
  <c r="B1133" i="5"/>
  <c r="C1133" i="5"/>
  <c r="D1133" i="5"/>
  <c r="E1133" i="5"/>
  <c r="F1133" i="5"/>
  <c r="G1133" i="5"/>
  <c r="H1133" i="5"/>
  <c r="I1133" i="5"/>
  <c r="J1133" i="5"/>
  <c r="K1133" i="5"/>
  <c r="L1133" i="5"/>
  <c r="B1134" i="5"/>
  <c r="C1134" i="5"/>
  <c r="D1134" i="5"/>
  <c r="E1134" i="5"/>
  <c r="F1134" i="5"/>
  <c r="G1134" i="5"/>
  <c r="H1134" i="5"/>
  <c r="I1134" i="5"/>
  <c r="J1134" i="5"/>
  <c r="K1134" i="5"/>
  <c r="L1134" i="5"/>
  <c r="B1135" i="5"/>
  <c r="C1135" i="5"/>
  <c r="D1135" i="5"/>
  <c r="E1135" i="5"/>
  <c r="F1135" i="5"/>
  <c r="G1135" i="5"/>
  <c r="H1135" i="5"/>
  <c r="I1135" i="5"/>
  <c r="J1135" i="5"/>
  <c r="K1135" i="5"/>
  <c r="L1135" i="5"/>
  <c r="B1136" i="5"/>
  <c r="C1136" i="5"/>
  <c r="D1136" i="5"/>
  <c r="E1136" i="5"/>
  <c r="F1136" i="5"/>
  <c r="G1136" i="5"/>
  <c r="H1136" i="5"/>
  <c r="I1136" i="5"/>
  <c r="J1136" i="5"/>
  <c r="K1136" i="5"/>
  <c r="L1136" i="5"/>
  <c r="B1137" i="5"/>
  <c r="C1137" i="5"/>
  <c r="D1137" i="5"/>
  <c r="E1137" i="5"/>
  <c r="F1137" i="5"/>
  <c r="G1137" i="5"/>
  <c r="H1137" i="5"/>
  <c r="I1137" i="5"/>
  <c r="J1137" i="5"/>
  <c r="K1137" i="5"/>
  <c r="L1137" i="5"/>
  <c r="B1138" i="5"/>
  <c r="C1138" i="5"/>
  <c r="D1138" i="5"/>
  <c r="E1138" i="5"/>
  <c r="F1138" i="5"/>
  <c r="G1138" i="5"/>
  <c r="H1138" i="5"/>
  <c r="I1138" i="5"/>
  <c r="J1138" i="5"/>
  <c r="K1138" i="5"/>
  <c r="L1138" i="5"/>
  <c r="B1139" i="5"/>
  <c r="C1139" i="5"/>
  <c r="D1139" i="5"/>
  <c r="E1139" i="5"/>
  <c r="F1139" i="5"/>
  <c r="G1139" i="5"/>
  <c r="H1139" i="5"/>
  <c r="I1139" i="5"/>
  <c r="J1139" i="5"/>
  <c r="K1139" i="5"/>
  <c r="L1139" i="5"/>
  <c r="B1140" i="5"/>
  <c r="C1140" i="5"/>
  <c r="D1140" i="5"/>
  <c r="E1140" i="5"/>
  <c r="F1140" i="5"/>
  <c r="G1140" i="5"/>
  <c r="H1140" i="5"/>
  <c r="I1140" i="5"/>
  <c r="J1140" i="5"/>
  <c r="K1140" i="5"/>
  <c r="L1140" i="5"/>
  <c r="B1141" i="5"/>
  <c r="C1141" i="5"/>
  <c r="D1141" i="5"/>
  <c r="E1141" i="5"/>
  <c r="F1141" i="5"/>
  <c r="G1141" i="5"/>
  <c r="H1141" i="5"/>
  <c r="I1141" i="5"/>
  <c r="J1141" i="5"/>
  <c r="K1141" i="5"/>
  <c r="L1141" i="5"/>
  <c r="B1142" i="5"/>
  <c r="C1142" i="5"/>
  <c r="D1142" i="5"/>
  <c r="E1142" i="5"/>
  <c r="F1142" i="5"/>
  <c r="G1142" i="5"/>
  <c r="H1142" i="5"/>
  <c r="I1142" i="5"/>
  <c r="J1142" i="5"/>
  <c r="K1142" i="5"/>
  <c r="L1142" i="5"/>
  <c r="B1143" i="5"/>
  <c r="C1143" i="5"/>
  <c r="D1143" i="5"/>
  <c r="E1143" i="5"/>
  <c r="F1143" i="5"/>
  <c r="G1143" i="5"/>
  <c r="H1143" i="5"/>
  <c r="I1143" i="5"/>
  <c r="J1143" i="5"/>
  <c r="K1143" i="5"/>
  <c r="L1143" i="5"/>
  <c r="B1144" i="5"/>
  <c r="C1144" i="5"/>
  <c r="D1144" i="5"/>
  <c r="E1144" i="5"/>
  <c r="F1144" i="5"/>
  <c r="G1144" i="5"/>
  <c r="H1144" i="5"/>
  <c r="I1144" i="5"/>
  <c r="J1144" i="5"/>
  <c r="K1144" i="5"/>
  <c r="L1144" i="5"/>
  <c r="B1145" i="5"/>
  <c r="C1145" i="5"/>
  <c r="D1145" i="5"/>
  <c r="E1145" i="5"/>
  <c r="F1145" i="5"/>
  <c r="G1145" i="5"/>
  <c r="H1145" i="5"/>
  <c r="I1145" i="5"/>
  <c r="J1145" i="5"/>
  <c r="K1145" i="5"/>
  <c r="L1145" i="5"/>
  <c r="B1146" i="5"/>
  <c r="C1146" i="5"/>
  <c r="D1146" i="5"/>
  <c r="E1146" i="5"/>
  <c r="F1146" i="5"/>
  <c r="G1146" i="5"/>
  <c r="H1146" i="5"/>
  <c r="I1146" i="5"/>
  <c r="J1146" i="5"/>
  <c r="K1146" i="5"/>
  <c r="L1146" i="5"/>
  <c r="B1147" i="5"/>
  <c r="C1147" i="5"/>
  <c r="D1147" i="5"/>
  <c r="E1147" i="5"/>
  <c r="F1147" i="5"/>
  <c r="G1147" i="5"/>
  <c r="H1147" i="5"/>
  <c r="I1147" i="5"/>
  <c r="J1147" i="5"/>
  <c r="K1147" i="5"/>
  <c r="L1147" i="5"/>
  <c r="B1148" i="5"/>
  <c r="C1148" i="5"/>
  <c r="D1148" i="5"/>
  <c r="E1148" i="5"/>
  <c r="F1148" i="5"/>
  <c r="G1148" i="5"/>
  <c r="H1148" i="5"/>
  <c r="I1148" i="5"/>
  <c r="J1148" i="5"/>
  <c r="K1148" i="5"/>
  <c r="L1148" i="5"/>
  <c r="B1149" i="5"/>
  <c r="C1149" i="5"/>
  <c r="D1149" i="5"/>
  <c r="E1149" i="5"/>
  <c r="F1149" i="5"/>
  <c r="G1149" i="5"/>
  <c r="H1149" i="5"/>
  <c r="I1149" i="5"/>
  <c r="J1149" i="5"/>
  <c r="K1149" i="5"/>
  <c r="L1149" i="5"/>
  <c r="B1150" i="5"/>
  <c r="C1150" i="5"/>
  <c r="D1150" i="5"/>
  <c r="E1150" i="5"/>
  <c r="F1150" i="5"/>
  <c r="G1150" i="5"/>
  <c r="H1150" i="5"/>
  <c r="I1150" i="5"/>
  <c r="J1150" i="5"/>
  <c r="K1150" i="5"/>
  <c r="L1150" i="5"/>
  <c r="B1151" i="5"/>
  <c r="C1151" i="5"/>
  <c r="D1151" i="5"/>
  <c r="E1151" i="5"/>
  <c r="F1151" i="5"/>
  <c r="G1151" i="5"/>
  <c r="H1151" i="5"/>
  <c r="I1151" i="5"/>
  <c r="J1151" i="5"/>
  <c r="K1151" i="5"/>
  <c r="L1151" i="5"/>
  <c r="B1152" i="5"/>
  <c r="C1152" i="5"/>
  <c r="D1152" i="5"/>
  <c r="E1152" i="5"/>
  <c r="F1152" i="5"/>
  <c r="G1152" i="5"/>
  <c r="H1152" i="5"/>
  <c r="I1152" i="5"/>
  <c r="J1152" i="5"/>
  <c r="K1152" i="5"/>
  <c r="L1152" i="5"/>
  <c r="B1153" i="5"/>
  <c r="C1153" i="5"/>
  <c r="D1153" i="5"/>
  <c r="E1153" i="5"/>
  <c r="F1153" i="5"/>
  <c r="G1153" i="5"/>
  <c r="H1153" i="5"/>
  <c r="I1153" i="5"/>
  <c r="J1153" i="5"/>
  <c r="K1153" i="5"/>
  <c r="L1153" i="5"/>
  <c r="B1154" i="5"/>
  <c r="C1154" i="5"/>
  <c r="D1154" i="5"/>
  <c r="E1154" i="5"/>
  <c r="F1154" i="5"/>
  <c r="G1154" i="5"/>
  <c r="H1154" i="5"/>
  <c r="I1154" i="5"/>
  <c r="J1154" i="5"/>
  <c r="K1154" i="5"/>
  <c r="L1154" i="5"/>
  <c r="B1155" i="5"/>
  <c r="C1155" i="5"/>
  <c r="D1155" i="5"/>
  <c r="E1155" i="5"/>
  <c r="F1155" i="5"/>
  <c r="G1155" i="5"/>
  <c r="H1155" i="5"/>
  <c r="I1155" i="5"/>
  <c r="J1155" i="5"/>
  <c r="K1155" i="5"/>
  <c r="L1155" i="5"/>
  <c r="B1156" i="5"/>
  <c r="C1156" i="5"/>
  <c r="D1156" i="5"/>
  <c r="E1156" i="5"/>
  <c r="F1156" i="5"/>
  <c r="G1156" i="5"/>
  <c r="H1156" i="5"/>
  <c r="I1156" i="5"/>
  <c r="J1156" i="5"/>
  <c r="K1156" i="5"/>
  <c r="L1156" i="5"/>
  <c r="B1157" i="5"/>
  <c r="C1157" i="5"/>
  <c r="D1157" i="5"/>
  <c r="E1157" i="5"/>
  <c r="F1157" i="5"/>
  <c r="G1157" i="5"/>
  <c r="H1157" i="5"/>
  <c r="I1157" i="5"/>
  <c r="J1157" i="5"/>
  <c r="K1157" i="5"/>
  <c r="L1157" i="5"/>
  <c r="B1158" i="5"/>
  <c r="C1158" i="5"/>
  <c r="D1158" i="5"/>
  <c r="E1158" i="5"/>
  <c r="F1158" i="5"/>
  <c r="G1158" i="5"/>
  <c r="H1158" i="5"/>
  <c r="I1158" i="5"/>
  <c r="J1158" i="5"/>
  <c r="K1158" i="5"/>
  <c r="L1158" i="5"/>
  <c r="B1159" i="5"/>
  <c r="C1159" i="5"/>
  <c r="D1159" i="5"/>
  <c r="E1159" i="5"/>
  <c r="F1159" i="5"/>
  <c r="G1159" i="5"/>
  <c r="H1159" i="5"/>
  <c r="I1159" i="5"/>
  <c r="J1159" i="5"/>
  <c r="K1159" i="5"/>
  <c r="L1159" i="5"/>
  <c r="B1160" i="5"/>
  <c r="C1160" i="5"/>
  <c r="D1160" i="5"/>
  <c r="E1160" i="5"/>
  <c r="F1160" i="5"/>
  <c r="G1160" i="5"/>
  <c r="H1160" i="5"/>
  <c r="I1160" i="5"/>
  <c r="J1160" i="5"/>
  <c r="K1160" i="5"/>
  <c r="L1160" i="5"/>
  <c r="B1161" i="5"/>
  <c r="C1161" i="5"/>
  <c r="D1161" i="5"/>
  <c r="E1161" i="5"/>
  <c r="F1161" i="5"/>
  <c r="G1161" i="5"/>
  <c r="H1161" i="5"/>
  <c r="I1161" i="5"/>
  <c r="J1161" i="5"/>
  <c r="K1161" i="5"/>
  <c r="L1161" i="5"/>
  <c r="B1162" i="5"/>
  <c r="C1162" i="5"/>
  <c r="D1162" i="5"/>
  <c r="E1162" i="5"/>
  <c r="F1162" i="5"/>
  <c r="G1162" i="5"/>
  <c r="H1162" i="5"/>
  <c r="I1162" i="5"/>
  <c r="J1162" i="5"/>
  <c r="K1162" i="5"/>
  <c r="L1162" i="5"/>
  <c r="B1163" i="5"/>
  <c r="C1163" i="5"/>
  <c r="D1163" i="5"/>
  <c r="E1163" i="5"/>
  <c r="F1163" i="5"/>
  <c r="G1163" i="5"/>
  <c r="H1163" i="5"/>
  <c r="I1163" i="5"/>
  <c r="J1163" i="5"/>
  <c r="K1163" i="5"/>
  <c r="L1163" i="5"/>
  <c r="B1164" i="5"/>
  <c r="C1164" i="5"/>
  <c r="D1164" i="5"/>
  <c r="E1164" i="5"/>
  <c r="F1164" i="5"/>
  <c r="G1164" i="5"/>
  <c r="H1164" i="5"/>
  <c r="I1164" i="5"/>
  <c r="J1164" i="5"/>
  <c r="K1164" i="5"/>
  <c r="L1164" i="5"/>
  <c r="B1165" i="5"/>
  <c r="C1165" i="5"/>
  <c r="D1165" i="5"/>
  <c r="E1165" i="5"/>
  <c r="F1165" i="5"/>
  <c r="G1165" i="5"/>
  <c r="H1165" i="5"/>
  <c r="I1165" i="5"/>
  <c r="J1165" i="5"/>
  <c r="K1165" i="5"/>
  <c r="L1165" i="5"/>
  <c r="B1166" i="5"/>
  <c r="C1166" i="5"/>
  <c r="D1166" i="5"/>
  <c r="E1166" i="5"/>
  <c r="F1166" i="5"/>
  <c r="G1166" i="5"/>
  <c r="H1166" i="5"/>
  <c r="I1166" i="5"/>
  <c r="J1166" i="5"/>
  <c r="K1166" i="5"/>
  <c r="L1166" i="5"/>
  <c r="B1167" i="5"/>
  <c r="C1167" i="5"/>
  <c r="D1167" i="5"/>
  <c r="E1167" i="5"/>
  <c r="F1167" i="5"/>
  <c r="G1167" i="5"/>
  <c r="H1167" i="5"/>
  <c r="I1167" i="5"/>
  <c r="J1167" i="5"/>
  <c r="K1167" i="5"/>
  <c r="L1167" i="5"/>
  <c r="B1168" i="5"/>
  <c r="C1168" i="5"/>
  <c r="D1168" i="5"/>
  <c r="E1168" i="5"/>
  <c r="F1168" i="5"/>
  <c r="G1168" i="5"/>
  <c r="H1168" i="5"/>
  <c r="I1168" i="5"/>
  <c r="J1168" i="5"/>
  <c r="K1168" i="5"/>
  <c r="L1168" i="5"/>
  <c r="B1169" i="5"/>
  <c r="C1169" i="5"/>
  <c r="D1169" i="5"/>
  <c r="E1169" i="5"/>
  <c r="F1169" i="5"/>
  <c r="G1169" i="5"/>
  <c r="H1169" i="5"/>
  <c r="I1169" i="5"/>
  <c r="J1169" i="5"/>
  <c r="K1169" i="5"/>
  <c r="L1169" i="5"/>
  <c r="B1170" i="5"/>
  <c r="C1170" i="5"/>
  <c r="D1170" i="5"/>
  <c r="E1170" i="5"/>
  <c r="F1170" i="5"/>
  <c r="G1170" i="5"/>
  <c r="H1170" i="5"/>
  <c r="I1170" i="5"/>
  <c r="J1170" i="5"/>
  <c r="K1170" i="5"/>
  <c r="L1170" i="5"/>
  <c r="B1171" i="5"/>
  <c r="C1171" i="5"/>
  <c r="D1171" i="5"/>
  <c r="E1171" i="5"/>
  <c r="F1171" i="5"/>
  <c r="G1171" i="5"/>
  <c r="H1171" i="5"/>
  <c r="I1171" i="5"/>
  <c r="J1171" i="5"/>
  <c r="K1171" i="5"/>
  <c r="L1171" i="5"/>
  <c r="B1172" i="5"/>
  <c r="C1172" i="5"/>
  <c r="D1172" i="5"/>
  <c r="E1172" i="5"/>
  <c r="F1172" i="5"/>
  <c r="G1172" i="5"/>
  <c r="H1172" i="5"/>
  <c r="I1172" i="5"/>
  <c r="J1172" i="5"/>
  <c r="K1172" i="5"/>
  <c r="L1172" i="5"/>
  <c r="B1173" i="5"/>
  <c r="C1173" i="5"/>
  <c r="D1173" i="5"/>
  <c r="E1173" i="5"/>
  <c r="F1173" i="5"/>
  <c r="G1173" i="5"/>
  <c r="H1173" i="5"/>
  <c r="I1173" i="5"/>
  <c r="J1173" i="5"/>
  <c r="K1173" i="5"/>
  <c r="L1173" i="5"/>
  <c r="B1174" i="5"/>
  <c r="C1174" i="5"/>
  <c r="D1174" i="5"/>
  <c r="E1174" i="5"/>
  <c r="F1174" i="5"/>
  <c r="G1174" i="5"/>
  <c r="H1174" i="5"/>
  <c r="I1174" i="5"/>
  <c r="J1174" i="5"/>
  <c r="K1174" i="5"/>
  <c r="L1174" i="5"/>
  <c r="B1175" i="5"/>
  <c r="C1175" i="5"/>
  <c r="D1175" i="5"/>
  <c r="E1175" i="5"/>
  <c r="F1175" i="5"/>
  <c r="G1175" i="5"/>
  <c r="H1175" i="5"/>
  <c r="I1175" i="5"/>
  <c r="J1175" i="5"/>
  <c r="K1175" i="5"/>
  <c r="L1175" i="5"/>
  <c r="B1176" i="5"/>
  <c r="C1176" i="5"/>
  <c r="D1176" i="5"/>
  <c r="E1176" i="5"/>
  <c r="F1176" i="5"/>
  <c r="G1176" i="5"/>
  <c r="H1176" i="5"/>
  <c r="I1176" i="5"/>
  <c r="J1176" i="5"/>
  <c r="K1176" i="5"/>
  <c r="L1176" i="5"/>
  <c r="B1177" i="5"/>
  <c r="C1177" i="5"/>
  <c r="D1177" i="5"/>
  <c r="E1177" i="5"/>
  <c r="F1177" i="5"/>
  <c r="G1177" i="5"/>
  <c r="H1177" i="5"/>
  <c r="I1177" i="5"/>
  <c r="J1177" i="5"/>
  <c r="K1177" i="5"/>
  <c r="L1177" i="5"/>
  <c r="B1178" i="5"/>
  <c r="C1178" i="5"/>
  <c r="D1178" i="5"/>
  <c r="E1178" i="5"/>
  <c r="F1178" i="5"/>
  <c r="G1178" i="5"/>
  <c r="H1178" i="5"/>
  <c r="I1178" i="5"/>
  <c r="J1178" i="5"/>
  <c r="K1178" i="5"/>
  <c r="L1178" i="5"/>
  <c r="B1179" i="5"/>
  <c r="C1179" i="5"/>
  <c r="D1179" i="5"/>
  <c r="E1179" i="5"/>
  <c r="F1179" i="5"/>
  <c r="G1179" i="5"/>
  <c r="H1179" i="5"/>
  <c r="I1179" i="5"/>
  <c r="J1179" i="5"/>
  <c r="K1179" i="5"/>
  <c r="L1179" i="5"/>
  <c r="B1180" i="5"/>
  <c r="C1180" i="5"/>
  <c r="D1180" i="5"/>
  <c r="E1180" i="5"/>
  <c r="F1180" i="5"/>
  <c r="G1180" i="5"/>
  <c r="H1180" i="5"/>
  <c r="I1180" i="5"/>
  <c r="J1180" i="5"/>
  <c r="K1180" i="5"/>
  <c r="L1180" i="5"/>
  <c r="B1181" i="5"/>
  <c r="C1181" i="5"/>
  <c r="D1181" i="5"/>
  <c r="E1181" i="5"/>
  <c r="F1181" i="5"/>
  <c r="G1181" i="5"/>
  <c r="H1181" i="5"/>
  <c r="I1181" i="5"/>
  <c r="J1181" i="5"/>
  <c r="K1181" i="5"/>
  <c r="L1181" i="5"/>
  <c r="B1182" i="5"/>
  <c r="C1182" i="5"/>
  <c r="D1182" i="5"/>
  <c r="E1182" i="5"/>
  <c r="F1182" i="5"/>
  <c r="G1182" i="5"/>
  <c r="H1182" i="5"/>
  <c r="I1182" i="5"/>
  <c r="J1182" i="5"/>
  <c r="K1182" i="5"/>
  <c r="L1182" i="5"/>
  <c r="B1183" i="5"/>
  <c r="C1183" i="5"/>
  <c r="D1183" i="5"/>
  <c r="E1183" i="5"/>
  <c r="F1183" i="5"/>
  <c r="G1183" i="5"/>
  <c r="H1183" i="5"/>
  <c r="I1183" i="5"/>
  <c r="J1183" i="5"/>
  <c r="K1183" i="5"/>
  <c r="L1183" i="5"/>
  <c r="B1184" i="5"/>
  <c r="C1184" i="5"/>
  <c r="D1184" i="5"/>
  <c r="E1184" i="5"/>
  <c r="F1184" i="5"/>
  <c r="G1184" i="5"/>
  <c r="H1184" i="5"/>
  <c r="I1184" i="5"/>
  <c r="J1184" i="5"/>
  <c r="K1184" i="5"/>
  <c r="L1184" i="5"/>
  <c r="B1185" i="5"/>
  <c r="C1185" i="5"/>
  <c r="D1185" i="5"/>
  <c r="E1185" i="5"/>
  <c r="F1185" i="5"/>
  <c r="G1185" i="5"/>
  <c r="H1185" i="5"/>
  <c r="I1185" i="5"/>
  <c r="J1185" i="5"/>
  <c r="K1185" i="5"/>
  <c r="L1185" i="5"/>
  <c r="B1186" i="5"/>
  <c r="C1186" i="5"/>
  <c r="D1186" i="5"/>
  <c r="E1186" i="5"/>
  <c r="F1186" i="5"/>
  <c r="G1186" i="5"/>
  <c r="H1186" i="5"/>
  <c r="I1186" i="5"/>
  <c r="J1186" i="5"/>
  <c r="K1186" i="5"/>
  <c r="L1186" i="5"/>
  <c r="B1187" i="5"/>
  <c r="C1187" i="5"/>
  <c r="D1187" i="5"/>
  <c r="E1187" i="5"/>
  <c r="F1187" i="5"/>
  <c r="G1187" i="5"/>
  <c r="H1187" i="5"/>
  <c r="I1187" i="5"/>
  <c r="J1187" i="5"/>
  <c r="K1187" i="5"/>
  <c r="L1187" i="5"/>
  <c r="B1188" i="5"/>
  <c r="C1188" i="5"/>
  <c r="D1188" i="5"/>
  <c r="E1188" i="5"/>
  <c r="F1188" i="5"/>
  <c r="G1188" i="5"/>
  <c r="H1188" i="5"/>
  <c r="I1188" i="5"/>
  <c r="J1188" i="5"/>
  <c r="K1188" i="5"/>
  <c r="L1188" i="5"/>
  <c r="B1189" i="5"/>
  <c r="C1189" i="5"/>
  <c r="D1189" i="5"/>
  <c r="E1189" i="5"/>
  <c r="F1189" i="5"/>
  <c r="G1189" i="5"/>
  <c r="H1189" i="5"/>
  <c r="I1189" i="5"/>
  <c r="J1189" i="5"/>
  <c r="K1189" i="5"/>
  <c r="L1189" i="5"/>
  <c r="B1190" i="5"/>
  <c r="C1190" i="5"/>
  <c r="D1190" i="5"/>
  <c r="E1190" i="5"/>
  <c r="F1190" i="5"/>
  <c r="G1190" i="5"/>
  <c r="H1190" i="5"/>
  <c r="I1190" i="5"/>
  <c r="J1190" i="5"/>
  <c r="K1190" i="5"/>
  <c r="L1190" i="5"/>
  <c r="B1191" i="5"/>
  <c r="C1191" i="5"/>
  <c r="D1191" i="5"/>
  <c r="E1191" i="5"/>
  <c r="F1191" i="5"/>
  <c r="G1191" i="5"/>
  <c r="H1191" i="5"/>
  <c r="I1191" i="5"/>
  <c r="J1191" i="5"/>
  <c r="K1191" i="5"/>
  <c r="L1191" i="5"/>
  <c r="B1192" i="5"/>
  <c r="C1192" i="5"/>
  <c r="D1192" i="5"/>
  <c r="E1192" i="5"/>
  <c r="F1192" i="5"/>
  <c r="G1192" i="5"/>
  <c r="H1192" i="5"/>
  <c r="I1192" i="5"/>
  <c r="J1192" i="5"/>
  <c r="K1192" i="5"/>
  <c r="L1192" i="5"/>
  <c r="B1193" i="5"/>
  <c r="C1193" i="5"/>
  <c r="D1193" i="5"/>
  <c r="E1193" i="5"/>
  <c r="F1193" i="5"/>
  <c r="G1193" i="5"/>
  <c r="H1193" i="5"/>
  <c r="I1193" i="5"/>
  <c r="J1193" i="5"/>
  <c r="K1193" i="5"/>
  <c r="L1193" i="5"/>
  <c r="B1194" i="5"/>
  <c r="C1194" i="5"/>
  <c r="D1194" i="5"/>
  <c r="E1194" i="5"/>
  <c r="F1194" i="5"/>
  <c r="G1194" i="5"/>
  <c r="H1194" i="5"/>
  <c r="I1194" i="5"/>
  <c r="J1194" i="5"/>
  <c r="K1194" i="5"/>
  <c r="L1194" i="5"/>
  <c r="B1195" i="5"/>
  <c r="C1195" i="5"/>
  <c r="D1195" i="5"/>
  <c r="E1195" i="5"/>
  <c r="F1195" i="5"/>
  <c r="G1195" i="5"/>
  <c r="H1195" i="5"/>
  <c r="I1195" i="5"/>
  <c r="J1195" i="5"/>
  <c r="K1195" i="5"/>
  <c r="L1195" i="5"/>
  <c r="B1196" i="5"/>
  <c r="C1196" i="5"/>
  <c r="D1196" i="5"/>
  <c r="E1196" i="5"/>
  <c r="F1196" i="5"/>
  <c r="G1196" i="5"/>
  <c r="H1196" i="5"/>
  <c r="I1196" i="5"/>
  <c r="J1196" i="5"/>
  <c r="K1196" i="5"/>
  <c r="L1196" i="5"/>
  <c r="B1197" i="5"/>
  <c r="C1197" i="5"/>
  <c r="D1197" i="5"/>
  <c r="E1197" i="5"/>
  <c r="F1197" i="5"/>
  <c r="G1197" i="5"/>
  <c r="H1197" i="5"/>
  <c r="I1197" i="5"/>
  <c r="J1197" i="5"/>
  <c r="K1197" i="5"/>
  <c r="L1197" i="5"/>
  <c r="B1198" i="5"/>
  <c r="C1198" i="5"/>
  <c r="D1198" i="5"/>
  <c r="E1198" i="5"/>
  <c r="F1198" i="5"/>
  <c r="G1198" i="5"/>
  <c r="H1198" i="5"/>
  <c r="I1198" i="5"/>
  <c r="J1198" i="5"/>
  <c r="K1198" i="5"/>
  <c r="L1198" i="5"/>
  <c r="B1199" i="5"/>
  <c r="C1199" i="5"/>
  <c r="D1199" i="5"/>
  <c r="E1199" i="5"/>
  <c r="F1199" i="5"/>
  <c r="G1199" i="5"/>
  <c r="H1199" i="5"/>
  <c r="I1199" i="5"/>
  <c r="J1199" i="5"/>
  <c r="K1199" i="5"/>
  <c r="L1199" i="5"/>
  <c r="B1200" i="5"/>
  <c r="C1200" i="5"/>
  <c r="D1200" i="5"/>
  <c r="E1200" i="5"/>
  <c r="F1200" i="5"/>
  <c r="G1200" i="5"/>
  <c r="H1200" i="5"/>
  <c r="I1200" i="5"/>
  <c r="J1200" i="5"/>
  <c r="K1200" i="5"/>
  <c r="L1200" i="5"/>
  <c r="B1201" i="5"/>
  <c r="C1201" i="5"/>
  <c r="D1201" i="5"/>
  <c r="E1201" i="5"/>
  <c r="F1201" i="5"/>
  <c r="G1201" i="5"/>
  <c r="H1201" i="5"/>
  <c r="I1201" i="5"/>
  <c r="J1201" i="5"/>
  <c r="K1201" i="5"/>
  <c r="L1201" i="5"/>
  <c r="B1202" i="5"/>
  <c r="C1202" i="5"/>
  <c r="D1202" i="5"/>
  <c r="E1202" i="5"/>
  <c r="F1202" i="5"/>
  <c r="G1202" i="5"/>
  <c r="H1202" i="5"/>
  <c r="I1202" i="5"/>
  <c r="J1202" i="5"/>
  <c r="K1202" i="5"/>
  <c r="L1202" i="5"/>
  <c r="B1203" i="5"/>
  <c r="C1203" i="5"/>
  <c r="D1203" i="5"/>
  <c r="E1203" i="5"/>
  <c r="F1203" i="5"/>
  <c r="G1203" i="5"/>
  <c r="H1203" i="5"/>
  <c r="I1203" i="5"/>
  <c r="J1203" i="5"/>
  <c r="K1203" i="5"/>
  <c r="L1203" i="5"/>
  <c r="B1204" i="5"/>
  <c r="C1204" i="5"/>
  <c r="D1204" i="5"/>
  <c r="E1204" i="5"/>
  <c r="F1204" i="5"/>
  <c r="G1204" i="5"/>
  <c r="H1204" i="5"/>
  <c r="I1204" i="5"/>
  <c r="J1204" i="5"/>
  <c r="K1204" i="5"/>
  <c r="L1204" i="5"/>
  <c r="B1205" i="5"/>
  <c r="C1205" i="5"/>
  <c r="D1205" i="5"/>
  <c r="E1205" i="5"/>
  <c r="F1205" i="5"/>
  <c r="G1205" i="5"/>
  <c r="H1205" i="5"/>
  <c r="I1205" i="5"/>
  <c r="J1205" i="5"/>
  <c r="K1205" i="5"/>
  <c r="L1205" i="5"/>
  <c r="B1206" i="5"/>
  <c r="C1206" i="5"/>
  <c r="D1206" i="5"/>
  <c r="E1206" i="5"/>
  <c r="F1206" i="5"/>
  <c r="G1206" i="5"/>
  <c r="H1206" i="5"/>
  <c r="I1206" i="5"/>
  <c r="J1206" i="5"/>
  <c r="K1206" i="5"/>
  <c r="L1206" i="5"/>
  <c r="B1207" i="5"/>
  <c r="C1207" i="5"/>
  <c r="D1207" i="5"/>
  <c r="E1207" i="5"/>
  <c r="F1207" i="5"/>
  <c r="G1207" i="5"/>
  <c r="H1207" i="5"/>
  <c r="I1207" i="5"/>
  <c r="J1207" i="5"/>
  <c r="K1207" i="5"/>
  <c r="L1207" i="5"/>
  <c r="B1208" i="5"/>
  <c r="C1208" i="5"/>
  <c r="D1208" i="5"/>
  <c r="E1208" i="5"/>
  <c r="F1208" i="5"/>
  <c r="G1208" i="5"/>
  <c r="H1208" i="5"/>
  <c r="I1208" i="5"/>
  <c r="J1208" i="5"/>
  <c r="K1208" i="5"/>
  <c r="L1208" i="5"/>
  <c r="B1209" i="5"/>
  <c r="C1209" i="5"/>
  <c r="D1209" i="5"/>
  <c r="E1209" i="5"/>
  <c r="F1209" i="5"/>
  <c r="G1209" i="5"/>
  <c r="H1209" i="5"/>
  <c r="I1209" i="5"/>
  <c r="J1209" i="5"/>
  <c r="K1209" i="5"/>
  <c r="L1209" i="5"/>
  <c r="B1210" i="5"/>
  <c r="C1210" i="5"/>
  <c r="D1210" i="5"/>
  <c r="E1210" i="5"/>
  <c r="F1210" i="5"/>
  <c r="G1210" i="5"/>
  <c r="H1210" i="5"/>
  <c r="I1210" i="5"/>
  <c r="J1210" i="5"/>
  <c r="K1210" i="5"/>
  <c r="L1210" i="5"/>
  <c r="B1211" i="5"/>
  <c r="C1211" i="5"/>
  <c r="D1211" i="5"/>
  <c r="E1211" i="5"/>
  <c r="F1211" i="5"/>
  <c r="G1211" i="5"/>
  <c r="H1211" i="5"/>
  <c r="I1211" i="5"/>
  <c r="J1211" i="5"/>
  <c r="K1211" i="5"/>
  <c r="L1211" i="5"/>
  <c r="B1212" i="5"/>
  <c r="C1212" i="5"/>
  <c r="D1212" i="5"/>
  <c r="E1212" i="5"/>
  <c r="F1212" i="5"/>
  <c r="G1212" i="5"/>
  <c r="H1212" i="5"/>
  <c r="I1212" i="5"/>
  <c r="J1212" i="5"/>
  <c r="K1212" i="5"/>
  <c r="L1212" i="5"/>
  <c r="B1213" i="5"/>
  <c r="C1213" i="5"/>
  <c r="D1213" i="5"/>
  <c r="E1213" i="5"/>
  <c r="F1213" i="5"/>
  <c r="G1213" i="5"/>
  <c r="H1213" i="5"/>
  <c r="I1213" i="5"/>
  <c r="J1213" i="5"/>
  <c r="K1213" i="5"/>
  <c r="L1213" i="5"/>
  <c r="B1214" i="5"/>
  <c r="C1214" i="5"/>
  <c r="D1214" i="5"/>
  <c r="E1214" i="5"/>
  <c r="F1214" i="5"/>
  <c r="G1214" i="5"/>
  <c r="H1214" i="5"/>
  <c r="I1214" i="5"/>
  <c r="J1214" i="5"/>
  <c r="K1214" i="5"/>
  <c r="L1214" i="5"/>
  <c r="B1215" i="5"/>
  <c r="C1215" i="5"/>
  <c r="D1215" i="5"/>
  <c r="E1215" i="5"/>
  <c r="F1215" i="5"/>
  <c r="G1215" i="5"/>
  <c r="H1215" i="5"/>
  <c r="I1215" i="5"/>
  <c r="J1215" i="5"/>
  <c r="K1215" i="5"/>
  <c r="L1215" i="5"/>
  <c r="B1216" i="5"/>
  <c r="C1216" i="5"/>
  <c r="D1216" i="5"/>
  <c r="E1216" i="5"/>
  <c r="F1216" i="5"/>
  <c r="G1216" i="5"/>
  <c r="H1216" i="5"/>
  <c r="I1216" i="5"/>
  <c r="J1216" i="5"/>
  <c r="K1216" i="5"/>
  <c r="L1216" i="5"/>
  <c r="B1217" i="5"/>
  <c r="C1217" i="5"/>
  <c r="D1217" i="5"/>
  <c r="E1217" i="5"/>
  <c r="F1217" i="5"/>
  <c r="G1217" i="5"/>
  <c r="H1217" i="5"/>
  <c r="I1217" i="5"/>
  <c r="J1217" i="5"/>
  <c r="K1217" i="5"/>
  <c r="L1217" i="5"/>
  <c r="B1218" i="5"/>
  <c r="C1218" i="5"/>
  <c r="D1218" i="5"/>
  <c r="E1218" i="5"/>
  <c r="F1218" i="5"/>
  <c r="G1218" i="5"/>
  <c r="H1218" i="5"/>
  <c r="I1218" i="5"/>
  <c r="J1218" i="5"/>
  <c r="K1218" i="5"/>
  <c r="L1218" i="5"/>
  <c r="B1219" i="5"/>
  <c r="C1219" i="5"/>
  <c r="D1219" i="5"/>
  <c r="E1219" i="5"/>
  <c r="F1219" i="5"/>
  <c r="G1219" i="5"/>
  <c r="H1219" i="5"/>
  <c r="I1219" i="5"/>
  <c r="J1219" i="5"/>
  <c r="K1219" i="5"/>
  <c r="L1219" i="5"/>
  <c r="B1220" i="5"/>
  <c r="C1220" i="5"/>
  <c r="D1220" i="5"/>
  <c r="E1220" i="5"/>
  <c r="F1220" i="5"/>
  <c r="G1220" i="5"/>
  <c r="H1220" i="5"/>
  <c r="I1220" i="5"/>
  <c r="J1220" i="5"/>
  <c r="K1220" i="5"/>
  <c r="L1220" i="5"/>
  <c r="B1221" i="5"/>
  <c r="C1221" i="5"/>
  <c r="D1221" i="5"/>
  <c r="E1221" i="5"/>
  <c r="F1221" i="5"/>
  <c r="G1221" i="5"/>
  <c r="H1221" i="5"/>
  <c r="I1221" i="5"/>
  <c r="J1221" i="5"/>
  <c r="K1221" i="5"/>
  <c r="L1221" i="5"/>
  <c r="B1222" i="5"/>
  <c r="C1222" i="5"/>
  <c r="D1222" i="5"/>
  <c r="E1222" i="5"/>
  <c r="F1222" i="5"/>
  <c r="G1222" i="5"/>
  <c r="H1222" i="5"/>
  <c r="I1222" i="5"/>
  <c r="J1222" i="5"/>
  <c r="K1222" i="5"/>
  <c r="L1222" i="5"/>
  <c r="B1223" i="5"/>
  <c r="C1223" i="5"/>
  <c r="D1223" i="5"/>
  <c r="E1223" i="5"/>
  <c r="F1223" i="5"/>
  <c r="G1223" i="5"/>
  <c r="H1223" i="5"/>
  <c r="I1223" i="5"/>
  <c r="J1223" i="5"/>
  <c r="K1223" i="5"/>
  <c r="L1223" i="5"/>
  <c r="B1224" i="5"/>
  <c r="C1224" i="5"/>
  <c r="D1224" i="5"/>
  <c r="E1224" i="5"/>
  <c r="F1224" i="5"/>
  <c r="G1224" i="5"/>
  <c r="H1224" i="5"/>
  <c r="I1224" i="5"/>
  <c r="J1224" i="5"/>
  <c r="K1224" i="5"/>
  <c r="L1224" i="5"/>
  <c r="B1225" i="5"/>
  <c r="C1225" i="5"/>
  <c r="D1225" i="5"/>
  <c r="E1225" i="5"/>
  <c r="F1225" i="5"/>
  <c r="G1225" i="5"/>
  <c r="H1225" i="5"/>
  <c r="I1225" i="5"/>
  <c r="J1225" i="5"/>
  <c r="K1225" i="5"/>
  <c r="L1225" i="5"/>
  <c r="B1226" i="5"/>
  <c r="C1226" i="5"/>
  <c r="D1226" i="5"/>
  <c r="E1226" i="5"/>
  <c r="F1226" i="5"/>
  <c r="G1226" i="5"/>
  <c r="H1226" i="5"/>
  <c r="I1226" i="5"/>
  <c r="J1226" i="5"/>
  <c r="K1226" i="5"/>
  <c r="L1226" i="5"/>
  <c r="B1227" i="5"/>
  <c r="C1227" i="5"/>
  <c r="D1227" i="5"/>
  <c r="E1227" i="5"/>
  <c r="F1227" i="5"/>
  <c r="G1227" i="5"/>
  <c r="H1227" i="5"/>
  <c r="I1227" i="5"/>
  <c r="J1227" i="5"/>
  <c r="K1227" i="5"/>
  <c r="L1227" i="5"/>
  <c r="B1228" i="5"/>
  <c r="C1228" i="5"/>
  <c r="D1228" i="5"/>
  <c r="E1228" i="5"/>
  <c r="F1228" i="5"/>
  <c r="G1228" i="5"/>
  <c r="H1228" i="5"/>
  <c r="I1228" i="5"/>
  <c r="J1228" i="5"/>
  <c r="K1228" i="5"/>
  <c r="L1228" i="5"/>
  <c r="B1229" i="5"/>
  <c r="C1229" i="5"/>
  <c r="D1229" i="5"/>
  <c r="E1229" i="5"/>
  <c r="F1229" i="5"/>
  <c r="G1229" i="5"/>
  <c r="H1229" i="5"/>
  <c r="I1229" i="5"/>
  <c r="J1229" i="5"/>
  <c r="K1229" i="5"/>
  <c r="L1229" i="5"/>
  <c r="B1230" i="5"/>
  <c r="C1230" i="5"/>
  <c r="D1230" i="5"/>
  <c r="E1230" i="5"/>
  <c r="F1230" i="5"/>
  <c r="G1230" i="5"/>
  <c r="H1230" i="5"/>
  <c r="I1230" i="5"/>
  <c r="J1230" i="5"/>
  <c r="K1230" i="5"/>
  <c r="L1230" i="5"/>
  <c r="B1231" i="5"/>
  <c r="C1231" i="5"/>
  <c r="D1231" i="5"/>
  <c r="E1231" i="5"/>
  <c r="F1231" i="5"/>
  <c r="G1231" i="5"/>
  <c r="H1231" i="5"/>
  <c r="I1231" i="5"/>
  <c r="J1231" i="5"/>
  <c r="K1231" i="5"/>
  <c r="L1231" i="5"/>
  <c r="B1232" i="5"/>
  <c r="C1232" i="5"/>
  <c r="D1232" i="5"/>
  <c r="E1232" i="5"/>
  <c r="F1232" i="5"/>
  <c r="G1232" i="5"/>
  <c r="H1232" i="5"/>
  <c r="I1232" i="5"/>
  <c r="J1232" i="5"/>
  <c r="K1232" i="5"/>
  <c r="L1232" i="5"/>
  <c r="B1233" i="5"/>
  <c r="C1233" i="5"/>
  <c r="D1233" i="5"/>
  <c r="E1233" i="5"/>
  <c r="F1233" i="5"/>
  <c r="G1233" i="5"/>
  <c r="H1233" i="5"/>
  <c r="I1233" i="5"/>
  <c r="J1233" i="5"/>
  <c r="K1233" i="5"/>
  <c r="L1233" i="5"/>
  <c r="B1234" i="5"/>
  <c r="C1234" i="5"/>
  <c r="D1234" i="5"/>
  <c r="E1234" i="5"/>
  <c r="F1234" i="5"/>
  <c r="G1234" i="5"/>
  <c r="H1234" i="5"/>
  <c r="I1234" i="5"/>
  <c r="J1234" i="5"/>
  <c r="K1234" i="5"/>
  <c r="L1234" i="5"/>
  <c r="B1235" i="5"/>
  <c r="C1235" i="5"/>
  <c r="D1235" i="5"/>
  <c r="E1235" i="5"/>
  <c r="F1235" i="5"/>
  <c r="G1235" i="5"/>
  <c r="H1235" i="5"/>
  <c r="I1235" i="5"/>
  <c r="J1235" i="5"/>
  <c r="K1235" i="5"/>
  <c r="L1235" i="5"/>
  <c r="B1236" i="5"/>
  <c r="C1236" i="5"/>
  <c r="D1236" i="5"/>
  <c r="E1236" i="5"/>
  <c r="F1236" i="5"/>
  <c r="G1236" i="5"/>
  <c r="H1236" i="5"/>
  <c r="I1236" i="5"/>
  <c r="J1236" i="5"/>
  <c r="K1236" i="5"/>
  <c r="L1236" i="5"/>
  <c r="B1237" i="5"/>
  <c r="C1237" i="5"/>
  <c r="D1237" i="5"/>
  <c r="E1237" i="5"/>
  <c r="F1237" i="5"/>
  <c r="G1237" i="5"/>
  <c r="H1237" i="5"/>
  <c r="I1237" i="5"/>
  <c r="J1237" i="5"/>
  <c r="K1237" i="5"/>
  <c r="L1237" i="5"/>
  <c r="B1238" i="5"/>
  <c r="C1238" i="5"/>
  <c r="D1238" i="5"/>
  <c r="E1238" i="5"/>
  <c r="F1238" i="5"/>
  <c r="G1238" i="5"/>
  <c r="H1238" i="5"/>
  <c r="I1238" i="5"/>
  <c r="J1238" i="5"/>
  <c r="K1238" i="5"/>
  <c r="L1238" i="5"/>
  <c r="B1239" i="5"/>
  <c r="C1239" i="5"/>
  <c r="D1239" i="5"/>
  <c r="E1239" i="5"/>
  <c r="F1239" i="5"/>
  <c r="G1239" i="5"/>
  <c r="H1239" i="5"/>
  <c r="I1239" i="5"/>
  <c r="J1239" i="5"/>
  <c r="K1239" i="5"/>
  <c r="L1239" i="5"/>
  <c r="B1240" i="5"/>
  <c r="C1240" i="5"/>
  <c r="D1240" i="5"/>
  <c r="E1240" i="5"/>
  <c r="F1240" i="5"/>
  <c r="G1240" i="5"/>
  <c r="H1240" i="5"/>
  <c r="I1240" i="5"/>
  <c r="J1240" i="5"/>
  <c r="K1240" i="5"/>
  <c r="L1240" i="5"/>
  <c r="B1241" i="5"/>
  <c r="C1241" i="5"/>
  <c r="D1241" i="5"/>
  <c r="E1241" i="5"/>
  <c r="F1241" i="5"/>
  <c r="G1241" i="5"/>
  <c r="H1241" i="5"/>
  <c r="I1241" i="5"/>
  <c r="J1241" i="5"/>
  <c r="K1241" i="5"/>
  <c r="L1241" i="5"/>
  <c r="B1242" i="5"/>
  <c r="C1242" i="5"/>
  <c r="D1242" i="5"/>
  <c r="E1242" i="5"/>
  <c r="F1242" i="5"/>
  <c r="G1242" i="5"/>
  <c r="H1242" i="5"/>
  <c r="I1242" i="5"/>
  <c r="J1242" i="5"/>
  <c r="K1242" i="5"/>
  <c r="L1242" i="5"/>
  <c r="B1243" i="5"/>
  <c r="C1243" i="5"/>
  <c r="D1243" i="5"/>
  <c r="E1243" i="5"/>
  <c r="F1243" i="5"/>
  <c r="G1243" i="5"/>
  <c r="H1243" i="5"/>
  <c r="I1243" i="5"/>
  <c r="J1243" i="5"/>
  <c r="K1243" i="5"/>
  <c r="L1243" i="5"/>
  <c r="B1244" i="5"/>
  <c r="C1244" i="5"/>
  <c r="D1244" i="5"/>
  <c r="E1244" i="5"/>
  <c r="F1244" i="5"/>
  <c r="G1244" i="5"/>
  <c r="H1244" i="5"/>
  <c r="I1244" i="5"/>
  <c r="J1244" i="5"/>
  <c r="K1244" i="5"/>
  <c r="L1244" i="5"/>
  <c r="B1245" i="5"/>
  <c r="C1245" i="5"/>
  <c r="D1245" i="5"/>
  <c r="E1245" i="5"/>
  <c r="F1245" i="5"/>
  <c r="G1245" i="5"/>
  <c r="H1245" i="5"/>
  <c r="I1245" i="5"/>
  <c r="J1245" i="5"/>
  <c r="K1245" i="5"/>
  <c r="L1245" i="5"/>
  <c r="B1246" i="5"/>
  <c r="C1246" i="5"/>
  <c r="D1246" i="5"/>
  <c r="E1246" i="5"/>
  <c r="F1246" i="5"/>
  <c r="G1246" i="5"/>
  <c r="H1246" i="5"/>
  <c r="I1246" i="5"/>
  <c r="J1246" i="5"/>
  <c r="K1246" i="5"/>
  <c r="L1246" i="5"/>
  <c r="B1247" i="5"/>
  <c r="C1247" i="5"/>
  <c r="D1247" i="5"/>
  <c r="E1247" i="5"/>
  <c r="F1247" i="5"/>
  <c r="G1247" i="5"/>
  <c r="H1247" i="5"/>
  <c r="I1247" i="5"/>
  <c r="J1247" i="5"/>
  <c r="K1247" i="5"/>
  <c r="L1247" i="5"/>
  <c r="B1248" i="5"/>
  <c r="C1248" i="5"/>
  <c r="D1248" i="5"/>
  <c r="E1248" i="5"/>
  <c r="F1248" i="5"/>
  <c r="G1248" i="5"/>
  <c r="H1248" i="5"/>
  <c r="I1248" i="5"/>
  <c r="J1248" i="5"/>
  <c r="K1248" i="5"/>
  <c r="L1248" i="5"/>
  <c r="B1249" i="5"/>
  <c r="C1249" i="5"/>
  <c r="D1249" i="5"/>
  <c r="E1249" i="5"/>
  <c r="F1249" i="5"/>
  <c r="G1249" i="5"/>
  <c r="H1249" i="5"/>
  <c r="I1249" i="5"/>
  <c r="J1249" i="5"/>
  <c r="K1249" i="5"/>
  <c r="L1249" i="5"/>
  <c r="B1250" i="5"/>
  <c r="C1250" i="5"/>
  <c r="D1250" i="5"/>
  <c r="E1250" i="5"/>
  <c r="F1250" i="5"/>
  <c r="G1250" i="5"/>
  <c r="H1250" i="5"/>
  <c r="I1250" i="5"/>
  <c r="J1250" i="5"/>
  <c r="K1250" i="5"/>
  <c r="L1250" i="5"/>
  <c r="B1251" i="5"/>
  <c r="C1251" i="5"/>
  <c r="D1251" i="5"/>
  <c r="E1251" i="5"/>
  <c r="F1251" i="5"/>
  <c r="G1251" i="5"/>
  <c r="H1251" i="5"/>
  <c r="I1251" i="5"/>
  <c r="J1251" i="5"/>
  <c r="K1251" i="5"/>
  <c r="L1251" i="5"/>
  <c r="B1252" i="5"/>
  <c r="C1252" i="5"/>
  <c r="D1252" i="5"/>
  <c r="E1252" i="5"/>
  <c r="F1252" i="5"/>
  <c r="G1252" i="5"/>
  <c r="H1252" i="5"/>
  <c r="I1252" i="5"/>
  <c r="J1252" i="5"/>
  <c r="K1252" i="5"/>
  <c r="L1252" i="5"/>
  <c r="B1253" i="5"/>
  <c r="C1253" i="5"/>
  <c r="D1253" i="5"/>
  <c r="E1253" i="5"/>
  <c r="F1253" i="5"/>
  <c r="G1253" i="5"/>
  <c r="H1253" i="5"/>
  <c r="I1253" i="5"/>
  <c r="J1253" i="5"/>
  <c r="K1253" i="5"/>
  <c r="L1253" i="5"/>
  <c r="B1254" i="5"/>
  <c r="C1254" i="5"/>
  <c r="D1254" i="5"/>
  <c r="E1254" i="5"/>
  <c r="F1254" i="5"/>
  <c r="G1254" i="5"/>
  <c r="H1254" i="5"/>
  <c r="I1254" i="5"/>
  <c r="J1254" i="5"/>
  <c r="K1254" i="5"/>
  <c r="L1254" i="5"/>
  <c r="B1255" i="5"/>
  <c r="C1255" i="5"/>
  <c r="D1255" i="5"/>
  <c r="E1255" i="5"/>
  <c r="F1255" i="5"/>
  <c r="G1255" i="5"/>
  <c r="H1255" i="5"/>
  <c r="I1255" i="5"/>
  <c r="J1255" i="5"/>
  <c r="K1255" i="5"/>
  <c r="L1255" i="5"/>
  <c r="B1256" i="5"/>
  <c r="C1256" i="5"/>
  <c r="D1256" i="5"/>
  <c r="E1256" i="5"/>
  <c r="F1256" i="5"/>
  <c r="G1256" i="5"/>
  <c r="H1256" i="5"/>
  <c r="I1256" i="5"/>
  <c r="J1256" i="5"/>
  <c r="K1256" i="5"/>
  <c r="L1256" i="5"/>
  <c r="B1257" i="5"/>
  <c r="C1257" i="5"/>
  <c r="D1257" i="5"/>
  <c r="E1257" i="5"/>
  <c r="F1257" i="5"/>
  <c r="G1257" i="5"/>
  <c r="H1257" i="5"/>
  <c r="I1257" i="5"/>
  <c r="J1257" i="5"/>
  <c r="K1257" i="5"/>
  <c r="L1257" i="5"/>
  <c r="B1258" i="5"/>
  <c r="C1258" i="5"/>
  <c r="D1258" i="5"/>
  <c r="E1258" i="5"/>
  <c r="F1258" i="5"/>
  <c r="G1258" i="5"/>
  <c r="H1258" i="5"/>
  <c r="I1258" i="5"/>
  <c r="J1258" i="5"/>
  <c r="K1258" i="5"/>
  <c r="L1258" i="5"/>
  <c r="B1259" i="5"/>
  <c r="C1259" i="5"/>
  <c r="D1259" i="5"/>
  <c r="E1259" i="5"/>
  <c r="F1259" i="5"/>
  <c r="G1259" i="5"/>
  <c r="H1259" i="5"/>
  <c r="I1259" i="5"/>
  <c r="J1259" i="5"/>
  <c r="K1259" i="5"/>
  <c r="L1259" i="5"/>
  <c r="B1260" i="5"/>
  <c r="C1260" i="5"/>
  <c r="D1260" i="5"/>
  <c r="E1260" i="5"/>
  <c r="F1260" i="5"/>
  <c r="G1260" i="5"/>
  <c r="H1260" i="5"/>
  <c r="I1260" i="5"/>
  <c r="J1260" i="5"/>
  <c r="K1260" i="5"/>
  <c r="L1260" i="5"/>
  <c r="B1261" i="5"/>
  <c r="C1261" i="5"/>
  <c r="D1261" i="5"/>
  <c r="E1261" i="5"/>
  <c r="F1261" i="5"/>
  <c r="G1261" i="5"/>
  <c r="H1261" i="5"/>
  <c r="I1261" i="5"/>
  <c r="J1261" i="5"/>
  <c r="K1261" i="5"/>
  <c r="L1261" i="5"/>
  <c r="B1262" i="5"/>
  <c r="C1262" i="5"/>
  <c r="D1262" i="5"/>
  <c r="E1262" i="5"/>
  <c r="F1262" i="5"/>
  <c r="G1262" i="5"/>
  <c r="H1262" i="5"/>
  <c r="I1262" i="5"/>
  <c r="J1262" i="5"/>
  <c r="K1262" i="5"/>
  <c r="L1262" i="5"/>
  <c r="B1263" i="5"/>
  <c r="C1263" i="5"/>
  <c r="D1263" i="5"/>
  <c r="E1263" i="5"/>
  <c r="F1263" i="5"/>
  <c r="G1263" i="5"/>
  <c r="H1263" i="5"/>
  <c r="I1263" i="5"/>
  <c r="J1263" i="5"/>
  <c r="K1263" i="5"/>
  <c r="L1263" i="5"/>
  <c r="B1264" i="5"/>
  <c r="C1264" i="5"/>
  <c r="D1264" i="5"/>
  <c r="E1264" i="5"/>
  <c r="F1264" i="5"/>
  <c r="G1264" i="5"/>
  <c r="H1264" i="5"/>
  <c r="I1264" i="5"/>
  <c r="J1264" i="5"/>
  <c r="K1264" i="5"/>
  <c r="L1264" i="5"/>
  <c r="B1265" i="5"/>
  <c r="C1265" i="5"/>
  <c r="D1265" i="5"/>
  <c r="E1265" i="5"/>
  <c r="F1265" i="5"/>
  <c r="G1265" i="5"/>
  <c r="H1265" i="5"/>
  <c r="I1265" i="5"/>
  <c r="J1265" i="5"/>
  <c r="K1265" i="5"/>
  <c r="L1265" i="5"/>
  <c r="B1266" i="5"/>
  <c r="C1266" i="5"/>
  <c r="D1266" i="5"/>
  <c r="E1266" i="5"/>
  <c r="F1266" i="5"/>
  <c r="G1266" i="5"/>
  <c r="H1266" i="5"/>
  <c r="I1266" i="5"/>
  <c r="J1266" i="5"/>
  <c r="K1266" i="5"/>
  <c r="L1266" i="5"/>
  <c r="B1267" i="5"/>
  <c r="C1267" i="5"/>
  <c r="D1267" i="5"/>
  <c r="E1267" i="5"/>
  <c r="F1267" i="5"/>
  <c r="G1267" i="5"/>
  <c r="H1267" i="5"/>
  <c r="I1267" i="5"/>
  <c r="J1267" i="5"/>
  <c r="K1267" i="5"/>
  <c r="L1267" i="5"/>
  <c r="B1268" i="5"/>
  <c r="C1268" i="5"/>
  <c r="D1268" i="5"/>
  <c r="E1268" i="5"/>
  <c r="F1268" i="5"/>
  <c r="G1268" i="5"/>
  <c r="H1268" i="5"/>
  <c r="I1268" i="5"/>
  <c r="J1268" i="5"/>
  <c r="K1268" i="5"/>
  <c r="L1268" i="5"/>
  <c r="B1269" i="5"/>
  <c r="C1269" i="5"/>
  <c r="D1269" i="5"/>
  <c r="E1269" i="5"/>
  <c r="F1269" i="5"/>
  <c r="G1269" i="5"/>
  <c r="H1269" i="5"/>
  <c r="I1269" i="5"/>
  <c r="J1269" i="5"/>
  <c r="K1269" i="5"/>
  <c r="L1269" i="5"/>
  <c r="B1270" i="5"/>
  <c r="C1270" i="5"/>
  <c r="D1270" i="5"/>
  <c r="E1270" i="5"/>
  <c r="F1270" i="5"/>
  <c r="G1270" i="5"/>
  <c r="H1270" i="5"/>
  <c r="I1270" i="5"/>
  <c r="J1270" i="5"/>
  <c r="K1270" i="5"/>
  <c r="L1270" i="5"/>
  <c r="B1271" i="5"/>
  <c r="C1271" i="5"/>
  <c r="D1271" i="5"/>
  <c r="E1271" i="5"/>
  <c r="F1271" i="5"/>
  <c r="G1271" i="5"/>
  <c r="H1271" i="5"/>
  <c r="I1271" i="5"/>
  <c r="J1271" i="5"/>
  <c r="K1271" i="5"/>
  <c r="L1271" i="5"/>
  <c r="B1272" i="5"/>
  <c r="C1272" i="5"/>
  <c r="D1272" i="5"/>
  <c r="E1272" i="5"/>
  <c r="F1272" i="5"/>
  <c r="G1272" i="5"/>
  <c r="H1272" i="5"/>
  <c r="I1272" i="5"/>
  <c r="J1272" i="5"/>
  <c r="K1272" i="5"/>
  <c r="L1272" i="5"/>
  <c r="B1273" i="5"/>
  <c r="C1273" i="5"/>
  <c r="D1273" i="5"/>
  <c r="E1273" i="5"/>
  <c r="F1273" i="5"/>
  <c r="G1273" i="5"/>
  <c r="H1273" i="5"/>
  <c r="I1273" i="5"/>
  <c r="J1273" i="5"/>
  <c r="K1273" i="5"/>
  <c r="L1273" i="5"/>
  <c r="B1274" i="5"/>
  <c r="C1274" i="5"/>
  <c r="D1274" i="5"/>
  <c r="E1274" i="5"/>
  <c r="F1274" i="5"/>
  <c r="G1274" i="5"/>
  <c r="H1274" i="5"/>
  <c r="I1274" i="5"/>
  <c r="J1274" i="5"/>
  <c r="K1274" i="5"/>
  <c r="L1274" i="5"/>
  <c r="B1275" i="5"/>
  <c r="C1275" i="5"/>
  <c r="D1275" i="5"/>
  <c r="E1275" i="5"/>
  <c r="F1275" i="5"/>
  <c r="G1275" i="5"/>
  <c r="H1275" i="5"/>
  <c r="I1275" i="5"/>
  <c r="J1275" i="5"/>
  <c r="K1275" i="5"/>
  <c r="L1275" i="5"/>
  <c r="B1276" i="5"/>
  <c r="C1276" i="5"/>
  <c r="D1276" i="5"/>
  <c r="E1276" i="5"/>
  <c r="F1276" i="5"/>
  <c r="G1276" i="5"/>
  <c r="H1276" i="5"/>
  <c r="I1276" i="5"/>
  <c r="J1276" i="5"/>
  <c r="K1276" i="5"/>
  <c r="L1276" i="5"/>
  <c r="B1277" i="5"/>
  <c r="C1277" i="5"/>
  <c r="D1277" i="5"/>
  <c r="E1277" i="5"/>
  <c r="F1277" i="5"/>
  <c r="G1277" i="5"/>
  <c r="H1277" i="5"/>
  <c r="I1277" i="5"/>
  <c r="J1277" i="5"/>
  <c r="K1277" i="5"/>
  <c r="L1277" i="5"/>
  <c r="B1278" i="5"/>
  <c r="C1278" i="5"/>
  <c r="D1278" i="5"/>
  <c r="E1278" i="5"/>
  <c r="F1278" i="5"/>
  <c r="G1278" i="5"/>
  <c r="H1278" i="5"/>
  <c r="I1278" i="5"/>
  <c r="J1278" i="5"/>
  <c r="K1278" i="5"/>
  <c r="L1278" i="5"/>
  <c r="B1279" i="5"/>
  <c r="C1279" i="5"/>
  <c r="D1279" i="5"/>
  <c r="E1279" i="5"/>
  <c r="F1279" i="5"/>
  <c r="G1279" i="5"/>
  <c r="H1279" i="5"/>
  <c r="I1279" i="5"/>
  <c r="J1279" i="5"/>
  <c r="K1279" i="5"/>
  <c r="L1279" i="5"/>
  <c r="B1280" i="5"/>
  <c r="C1280" i="5"/>
  <c r="D1280" i="5"/>
  <c r="E1280" i="5"/>
  <c r="F1280" i="5"/>
  <c r="G1280" i="5"/>
  <c r="H1280" i="5"/>
  <c r="I1280" i="5"/>
  <c r="J1280" i="5"/>
  <c r="K1280" i="5"/>
  <c r="L1280" i="5"/>
  <c r="B1281" i="5"/>
  <c r="C1281" i="5"/>
  <c r="D1281" i="5"/>
  <c r="E1281" i="5"/>
  <c r="F1281" i="5"/>
  <c r="G1281" i="5"/>
  <c r="H1281" i="5"/>
  <c r="I1281" i="5"/>
  <c r="J1281" i="5"/>
  <c r="K1281" i="5"/>
  <c r="L1281" i="5"/>
  <c r="B1282" i="5"/>
  <c r="C1282" i="5"/>
  <c r="D1282" i="5"/>
  <c r="E1282" i="5"/>
  <c r="F1282" i="5"/>
  <c r="G1282" i="5"/>
  <c r="H1282" i="5"/>
  <c r="I1282" i="5"/>
  <c r="J1282" i="5"/>
  <c r="K1282" i="5"/>
  <c r="L1282" i="5"/>
  <c r="B1283" i="5"/>
  <c r="C1283" i="5"/>
  <c r="D1283" i="5"/>
  <c r="E1283" i="5"/>
  <c r="F1283" i="5"/>
  <c r="G1283" i="5"/>
  <c r="H1283" i="5"/>
  <c r="I1283" i="5"/>
  <c r="J1283" i="5"/>
  <c r="K1283" i="5"/>
  <c r="L1283" i="5"/>
  <c r="B1284" i="5"/>
  <c r="C1284" i="5"/>
  <c r="D1284" i="5"/>
  <c r="E1284" i="5"/>
  <c r="F1284" i="5"/>
  <c r="G1284" i="5"/>
  <c r="H1284" i="5"/>
  <c r="I1284" i="5"/>
  <c r="J1284" i="5"/>
  <c r="K1284" i="5"/>
  <c r="L1284" i="5"/>
  <c r="B1285" i="5"/>
  <c r="C1285" i="5"/>
  <c r="D1285" i="5"/>
  <c r="E1285" i="5"/>
  <c r="F1285" i="5"/>
  <c r="G1285" i="5"/>
  <c r="H1285" i="5"/>
  <c r="I1285" i="5"/>
  <c r="J1285" i="5"/>
  <c r="K1285" i="5"/>
  <c r="L1285" i="5"/>
  <c r="B1286" i="5"/>
  <c r="C1286" i="5"/>
  <c r="D1286" i="5"/>
  <c r="E1286" i="5"/>
  <c r="F1286" i="5"/>
  <c r="G1286" i="5"/>
  <c r="H1286" i="5"/>
  <c r="I1286" i="5"/>
  <c r="J1286" i="5"/>
  <c r="K1286" i="5"/>
  <c r="L1286" i="5"/>
  <c r="B1287" i="5"/>
  <c r="C1287" i="5"/>
  <c r="D1287" i="5"/>
  <c r="E1287" i="5"/>
  <c r="F1287" i="5"/>
  <c r="G1287" i="5"/>
  <c r="H1287" i="5"/>
  <c r="I1287" i="5"/>
  <c r="J1287" i="5"/>
  <c r="K1287" i="5"/>
  <c r="L1287" i="5"/>
  <c r="B1288" i="5"/>
  <c r="C1288" i="5"/>
  <c r="D1288" i="5"/>
  <c r="E1288" i="5"/>
  <c r="F1288" i="5"/>
  <c r="G1288" i="5"/>
  <c r="H1288" i="5"/>
  <c r="I1288" i="5"/>
  <c r="J1288" i="5"/>
  <c r="K1288" i="5"/>
  <c r="L1288" i="5"/>
  <c r="B1289" i="5"/>
  <c r="C1289" i="5"/>
  <c r="D1289" i="5"/>
  <c r="E1289" i="5"/>
  <c r="F1289" i="5"/>
  <c r="G1289" i="5"/>
  <c r="H1289" i="5"/>
  <c r="I1289" i="5"/>
  <c r="J1289" i="5"/>
  <c r="K1289" i="5"/>
  <c r="L1289" i="5"/>
  <c r="B1290" i="5"/>
  <c r="C1290" i="5"/>
  <c r="D1290" i="5"/>
  <c r="E1290" i="5"/>
  <c r="F1290" i="5"/>
  <c r="G1290" i="5"/>
  <c r="H1290" i="5"/>
  <c r="I1290" i="5"/>
  <c r="J1290" i="5"/>
  <c r="K1290" i="5"/>
  <c r="L1290" i="5"/>
  <c r="B1291" i="5"/>
  <c r="C1291" i="5"/>
  <c r="D1291" i="5"/>
  <c r="E1291" i="5"/>
  <c r="F1291" i="5"/>
  <c r="G1291" i="5"/>
  <c r="H1291" i="5"/>
  <c r="I1291" i="5"/>
  <c r="J1291" i="5"/>
  <c r="K1291" i="5"/>
  <c r="L1291" i="5"/>
  <c r="B1292" i="5"/>
  <c r="C1292" i="5"/>
  <c r="D1292" i="5"/>
  <c r="E1292" i="5"/>
  <c r="F1292" i="5"/>
  <c r="G1292" i="5"/>
  <c r="H1292" i="5"/>
  <c r="I1292" i="5"/>
  <c r="J1292" i="5"/>
  <c r="K1292" i="5"/>
  <c r="L1292" i="5"/>
  <c r="B1293" i="5"/>
  <c r="C1293" i="5"/>
  <c r="D1293" i="5"/>
  <c r="E1293" i="5"/>
  <c r="F1293" i="5"/>
  <c r="G1293" i="5"/>
  <c r="H1293" i="5"/>
  <c r="I1293" i="5"/>
  <c r="J1293" i="5"/>
  <c r="K1293" i="5"/>
  <c r="L1293" i="5"/>
  <c r="B1294" i="5"/>
  <c r="C1294" i="5"/>
  <c r="D1294" i="5"/>
  <c r="E1294" i="5"/>
  <c r="F1294" i="5"/>
  <c r="G1294" i="5"/>
  <c r="H1294" i="5"/>
  <c r="I1294" i="5"/>
  <c r="J1294" i="5"/>
  <c r="K1294" i="5"/>
  <c r="L1294" i="5"/>
  <c r="B1295" i="5"/>
  <c r="C1295" i="5"/>
  <c r="D1295" i="5"/>
  <c r="E1295" i="5"/>
  <c r="F1295" i="5"/>
  <c r="G1295" i="5"/>
  <c r="H1295" i="5"/>
  <c r="I1295" i="5"/>
  <c r="J1295" i="5"/>
  <c r="K1295" i="5"/>
  <c r="L1295" i="5"/>
  <c r="B1296" i="5"/>
  <c r="C1296" i="5"/>
  <c r="D1296" i="5"/>
  <c r="E1296" i="5"/>
  <c r="F1296" i="5"/>
  <c r="G1296" i="5"/>
  <c r="H1296" i="5"/>
  <c r="I1296" i="5"/>
  <c r="J1296" i="5"/>
  <c r="K1296" i="5"/>
  <c r="L1296" i="5"/>
  <c r="B1297" i="5"/>
  <c r="C1297" i="5"/>
  <c r="D1297" i="5"/>
  <c r="E1297" i="5"/>
  <c r="F1297" i="5"/>
  <c r="G1297" i="5"/>
  <c r="H1297" i="5"/>
  <c r="I1297" i="5"/>
  <c r="J1297" i="5"/>
  <c r="K1297" i="5"/>
  <c r="L1297" i="5"/>
  <c r="B1298" i="5"/>
  <c r="C1298" i="5"/>
  <c r="D1298" i="5"/>
  <c r="E1298" i="5"/>
  <c r="F1298" i="5"/>
  <c r="G1298" i="5"/>
  <c r="H1298" i="5"/>
  <c r="I1298" i="5"/>
  <c r="J1298" i="5"/>
  <c r="K1298" i="5"/>
  <c r="L1298" i="5"/>
  <c r="B1299" i="5"/>
  <c r="C1299" i="5"/>
  <c r="D1299" i="5"/>
  <c r="E1299" i="5"/>
  <c r="F1299" i="5"/>
  <c r="G1299" i="5"/>
  <c r="H1299" i="5"/>
  <c r="I1299" i="5"/>
  <c r="J1299" i="5"/>
  <c r="K1299" i="5"/>
  <c r="L1299" i="5"/>
  <c r="B1300" i="5"/>
  <c r="C1300" i="5"/>
  <c r="D1300" i="5"/>
  <c r="E1300" i="5"/>
  <c r="F1300" i="5"/>
  <c r="G1300" i="5"/>
  <c r="H1300" i="5"/>
  <c r="I1300" i="5"/>
  <c r="J1300" i="5"/>
  <c r="K1300" i="5"/>
  <c r="L1300" i="5"/>
  <c r="B1301" i="5"/>
  <c r="C1301" i="5"/>
  <c r="D1301" i="5"/>
  <c r="E1301" i="5"/>
  <c r="F1301" i="5"/>
  <c r="G1301" i="5"/>
  <c r="H1301" i="5"/>
  <c r="I1301" i="5"/>
  <c r="J1301" i="5"/>
  <c r="K1301" i="5"/>
  <c r="L1301" i="5"/>
  <c r="B1302" i="5"/>
  <c r="C1302" i="5"/>
  <c r="D1302" i="5"/>
  <c r="E1302" i="5"/>
  <c r="F1302" i="5"/>
  <c r="G1302" i="5"/>
  <c r="H1302" i="5"/>
  <c r="I1302" i="5"/>
  <c r="J1302" i="5"/>
  <c r="K1302" i="5"/>
  <c r="L1302" i="5"/>
  <c r="B1303" i="5"/>
  <c r="C1303" i="5"/>
  <c r="D1303" i="5"/>
  <c r="E1303" i="5"/>
  <c r="F1303" i="5"/>
  <c r="G1303" i="5"/>
  <c r="H1303" i="5"/>
  <c r="I1303" i="5"/>
  <c r="J1303" i="5"/>
  <c r="K1303" i="5"/>
  <c r="L1303" i="5"/>
  <c r="B1304" i="5"/>
  <c r="C1304" i="5"/>
  <c r="D1304" i="5"/>
  <c r="E1304" i="5"/>
  <c r="F1304" i="5"/>
  <c r="G1304" i="5"/>
  <c r="H1304" i="5"/>
  <c r="I1304" i="5"/>
  <c r="J1304" i="5"/>
  <c r="K1304" i="5"/>
  <c r="L1304" i="5"/>
  <c r="B1305" i="5"/>
  <c r="C1305" i="5"/>
  <c r="D1305" i="5"/>
  <c r="E1305" i="5"/>
  <c r="F1305" i="5"/>
  <c r="G1305" i="5"/>
  <c r="H1305" i="5"/>
  <c r="I1305" i="5"/>
  <c r="J1305" i="5"/>
  <c r="K1305" i="5"/>
  <c r="L1305" i="5"/>
  <c r="B1306" i="5"/>
  <c r="C1306" i="5"/>
  <c r="D1306" i="5"/>
  <c r="E1306" i="5"/>
  <c r="F1306" i="5"/>
  <c r="G1306" i="5"/>
  <c r="H1306" i="5"/>
  <c r="I1306" i="5"/>
  <c r="J1306" i="5"/>
  <c r="K1306" i="5"/>
  <c r="L1306" i="5"/>
  <c r="B1307" i="5"/>
  <c r="C1307" i="5"/>
  <c r="D1307" i="5"/>
  <c r="E1307" i="5"/>
  <c r="F1307" i="5"/>
  <c r="G1307" i="5"/>
  <c r="H1307" i="5"/>
  <c r="I1307" i="5"/>
  <c r="J1307" i="5"/>
  <c r="K1307" i="5"/>
  <c r="L1307" i="5"/>
  <c r="B1308" i="5"/>
  <c r="C1308" i="5"/>
  <c r="D1308" i="5"/>
  <c r="E1308" i="5"/>
  <c r="F1308" i="5"/>
  <c r="G1308" i="5"/>
  <c r="H1308" i="5"/>
  <c r="I1308" i="5"/>
  <c r="J1308" i="5"/>
  <c r="K1308" i="5"/>
  <c r="L1308" i="5"/>
  <c r="B1309" i="5"/>
  <c r="C1309" i="5"/>
  <c r="D1309" i="5"/>
  <c r="E1309" i="5"/>
  <c r="F1309" i="5"/>
  <c r="G1309" i="5"/>
  <c r="H1309" i="5"/>
  <c r="I1309" i="5"/>
  <c r="J1309" i="5"/>
  <c r="K1309" i="5"/>
  <c r="L1309" i="5"/>
  <c r="B1310" i="5"/>
  <c r="C1310" i="5"/>
  <c r="D1310" i="5"/>
  <c r="E1310" i="5"/>
  <c r="F1310" i="5"/>
  <c r="G1310" i="5"/>
  <c r="H1310" i="5"/>
  <c r="I1310" i="5"/>
  <c r="J1310" i="5"/>
  <c r="K1310" i="5"/>
  <c r="L1310" i="5"/>
  <c r="B1311" i="5"/>
  <c r="C1311" i="5"/>
  <c r="D1311" i="5"/>
  <c r="E1311" i="5"/>
  <c r="F1311" i="5"/>
  <c r="G1311" i="5"/>
  <c r="H1311" i="5"/>
  <c r="I1311" i="5"/>
  <c r="J1311" i="5"/>
  <c r="K1311" i="5"/>
  <c r="L1311" i="5"/>
  <c r="B1312" i="5"/>
  <c r="C1312" i="5"/>
  <c r="D1312" i="5"/>
  <c r="E1312" i="5"/>
  <c r="F1312" i="5"/>
  <c r="G1312" i="5"/>
  <c r="H1312" i="5"/>
  <c r="I1312" i="5"/>
  <c r="J1312" i="5"/>
  <c r="K1312" i="5"/>
  <c r="L1312" i="5"/>
  <c r="B1313" i="5"/>
  <c r="C1313" i="5"/>
  <c r="D1313" i="5"/>
  <c r="E1313" i="5"/>
  <c r="F1313" i="5"/>
  <c r="G1313" i="5"/>
  <c r="H1313" i="5"/>
  <c r="I1313" i="5"/>
  <c r="J1313" i="5"/>
  <c r="K1313" i="5"/>
  <c r="L1313" i="5"/>
  <c r="B1314" i="5"/>
  <c r="C1314" i="5"/>
  <c r="D1314" i="5"/>
  <c r="E1314" i="5"/>
  <c r="F1314" i="5"/>
  <c r="G1314" i="5"/>
  <c r="H1314" i="5"/>
  <c r="I1314" i="5"/>
  <c r="J1314" i="5"/>
  <c r="K1314" i="5"/>
  <c r="L1314" i="5"/>
  <c r="B1315" i="5"/>
  <c r="C1315" i="5"/>
  <c r="D1315" i="5"/>
  <c r="E1315" i="5"/>
  <c r="F1315" i="5"/>
  <c r="G1315" i="5"/>
  <c r="H1315" i="5"/>
  <c r="I1315" i="5"/>
  <c r="J1315" i="5"/>
  <c r="K1315" i="5"/>
  <c r="L1315" i="5"/>
  <c r="B1316" i="5"/>
  <c r="C1316" i="5"/>
  <c r="D1316" i="5"/>
  <c r="E1316" i="5"/>
  <c r="F1316" i="5"/>
  <c r="G1316" i="5"/>
  <c r="H1316" i="5"/>
  <c r="I1316" i="5"/>
  <c r="J1316" i="5"/>
  <c r="K1316" i="5"/>
  <c r="L1316" i="5"/>
  <c r="B1317" i="5"/>
  <c r="C1317" i="5"/>
  <c r="D1317" i="5"/>
  <c r="E1317" i="5"/>
  <c r="F1317" i="5"/>
  <c r="G1317" i="5"/>
  <c r="H1317" i="5"/>
  <c r="I1317" i="5"/>
  <c r="J1317" i="5"/>
  <c r="K1317" i="5"/>
  <c r="L1317" i="5"/>
  <c r="B1318" i="5"/>
  <c r="C1318" i="5"/>
  <c r="D1318" i="5"/>
  <c r="E1318" i="5"/>
  <c r="F1318" i="5"/>
  <c r="G1318" i="5"/>
  <c r="H1318" i="5"/>
  <c r="I1318" i="5"/>
  <c r="J1318" i="5"/>
  <c r="K1318" i="5"/>
  <c r="L1318" i="5"/>
  <c r="B1319" i="5"/>
  <c r="C1319" i="5"/>
  <c r="D1319" i="5"/>
  <c r="E1319" i="5"/>
  <c r="F1319" i="5"/>
  <c r="G1319" i="5"/>
  <c r="H1319" i="5"/>
  <c r="I1319" i="5"/>
  <c r="J1319" i="5"/>
  <c r="K1319" i="5"/>
  <c r="L1319" i="5"/>
  <c r="B1320" i="5"/>
  <c r="C1320" i="5"/>
  <c r="D1320" i="5"/>
  <c r="E1320" i="5"/>
  <c r="F1320" i="5"/>
  <c r="G1320" i="5"/>
  <c r="H1320" i="5"/>
  <c r="I1320" i="5"/>
  <c r="J1320" i="5"/>
  <c r="K1320" i="5"/>
  <c r="L1320" i="5"/>
  <c r="B1321" i="5"/>
  <c r="C1321" i="5"/>
  <c r="D1321" i="5"/>
  <c r="E1321" i="5"/>
  <c r="F1321" i="5"/>
  <c r="G1321" i="5"/>
  <c r="H1321" i="5"/>
  <c r="I1321" i="5"/>
  <c r="J1321" i="5"/>
  <c r="K1321" i="5"/>
  <c r="L1321" i="5"/>
  <c r="B1322" i="5"/>
  <c r="C1322" i="5"/>
  <c r="D1322" i="5"/>
  <c r="E1322" i="5"/>
  <c r="F1322" i="5"/>
  <c r="G1322" i="5"/>
  <c r="H1322" i="5"/>
  <c r="I1322" i="5"/>
  <c r="J1322" i="5"/>
  <c r="K1322" i="5"/>
  <c r="L1322" i="5"/>
  <c r="B1323" i="5"/>
  <c r="C1323" i="5"/>
  <c r="D1323" i="5"/>
  <c r="E1323" i="5"/>
  <c r="F1323" i="5"/>
  <c r="G1323" i="5"/>
  <c r="H1323" i="5"/>
  <c r="I1323" i="5"/>
  <c r="J1323" i="5"/>
  <c r="K1323" i="5"/>
  <c r="L1323" i="5"/>
  <c r="B1324" i="5"/>
  <c r="C1324" i="5"/>
  <c r="D1324" i="5"/>
  <c r="E1324" i="5"/>
  <c r="F1324" i="5"/>
  <c r="G1324" i="5"/>
  <c r="H1324" i="5"/>
  <c r="I1324" i="5"/>
  <c r="J1324" i="5"/>
  <c r="K1324" i="5"/>
  <c r="L1324" i="5"/>
  <c r="B1325" i="5"/>
  <c r="C1325" i="5"/>
  <c r="D1325" i="5"/>
  <c r="E1325" i="5"/>
  <c r="F1325" i="5"/>
  <c r="G1325" i="5"/>
  <c r="H1325" i="5"/>
  <c r="I1325" i="5"/>
  <c r="J1325" i="5"/>
  <c r="K1325" i="5"/>
  <c r="L1325" i="5"/>
  <c r="B1326" i="5"/>
  <c r="C1326" i="5"/>
  <c r="D1326" i="5"/>
  <c r="E1326" i="5"/>
  <c r="F1326" i="5"/>
  <c r="G1326" i="5"/>
  <c r="H1326" i="5"/>
  <c r="I1326" i="5"/>
  <c r="J1326" i="5"/>
  <c r="K1326" i="5"/>
  <c r="L1326" i="5"/>
  <c r="B1327" i="5"/>
  <c r="C1327" i="5"/>
  <c r="D1327" i="5"/>
  <c r="E1327" i="5"/>
  <c r="F1327" i="5"/>
  <c r="G1327" i="5"/>
  <c r="H1327" i="5"/>
  <c r="I1327" i="5"/>
  <c r="J1327" i="5"/>
  <c r="K1327" i="5"/>
  <c r="L1327" i="5"/>
  <c r="B1328" i="5"/>
  <c r="C1328" i="5"/>
  <c r="D1328" i="5"/>
  <c r="E1328" i="5"/>
  <c r="F1328" i="5"/>
  <c r="G1328" i="5"/>
  <c r="H1328" i="5"/>
  <c r="I1328" i="5"/>
  <c r="J1328" i="5"/>
  <c r="K1328" i="5"/>
  <c r="L1328" i="5"/>
  <c r="B1329" i="5"/>
  <c r="C1329" i="5"/>
  <c r="D1329" i="5"/>
  <c r="E1329" i="5"/>
  <c r="F1329" i="5"/>
  <c r="G1329" i="5"/>
  <c r="H1329" i="5"/>
  <c r="I1329" i="5"/>
  <c r="J1329" i="5"/>
  <c r="K1329" i="5"/>
  <c r="L1329" i="5"/>
  <c r="B1330" i="5"/>
  <c r="C1330" i="5"/>
  <c r="D1330" i="5"/>
  <c r="E1330" i="5"/>
  <c r="F1330" i="5"/>
  <c r="G1330" i="5"/>
  <c r="H1330" i="5"/>
  <c r="I1330" i="5"/>
  <c r="J1330" i="5"/>
  <c r="K1330" i="5"/>
  <c r="L1330" i="5"/>
  <c r="B1331" i="5"/>
  <c r="C1331" i="5"/>
  <c r="D1331" i="5"/>
  <c r="E1331" i="5"/>
  <c r="F1331" i="5"/>
  <c r="G1331" i="5"/>
  <c r="H1331" i="5"/>
  <c r="I1331" i="5"/>
  <c r="J1331" i="5"/>
  <c r="K1331" i="5"/>
  <c r="L1331" i="5"/>
  <c r="B1332" i="5"/>
  <c r="C1332" i="5"/>
  <c r="D1332" i="5"/>
  <c r="E1332" i="5"/>
  <c r="F1332" i="5"/>
  <c r="G1332" i="5"/>
  <c r="H1332" i="5"/>
  <c r="I1332" i="5"/>
  <c r="J1332" i="5"/>
  <c r="K1332" i="5"/>
  <c r="L1332" i="5"/>
  <c r="B1333" i="5"/>
  <c r="C1333" i="5"/>
  <c r="D1333" i="5"/>
  <c r="E1333" i="5"/>
  <c r="F1333" i="5"/>
  <c r="G1333" i="5"/>
  <c r="H1333" i="5"/>
  <c r="I1333" i="5"/>
  <c r="J1333" i="5"/>
  <c r="K1333" i="5"/>
  <c r="L1333" i="5"/>
  <c r="B1334" i="5"/>
  <c r="C1334" i="5"/>
  <c r="D1334" i="5"/>
  <c r="E1334" i="5"/>
  <c r="F1334" i="5"/>
  <c r="G1334" i="5"/>
  <c r="H1334" i="5"/>
  <c r="I1334" i="5"/>
  <c r="J1334" i="5"/>
  <c r="K1334" i="5"/>
  <c r="L1334" i="5"/>
  <c r="B1335" i="5"/>
  <c r="C1335" i="5"/>
  <c r="D1335" i="5"/>
  <c r="E1335" i="5"/>
  <c r="F1335" i="5"/>
  <c r="G1335" i="5"/>
  <c r="H1335" i="5"/>
  <c r="I1335" i="5"/>
  <c r="J1335" i="5"/>
  <c r="K1335" i="5"/>
  <c r="L1335" i="5"/>
  <c r="B1336" i="5"/>
  <c r="C1336" i="5"/>
  <c r="D1336" i="5"/>
  <c r="E1336" i="5"/>
  <c r="F1336" i="5"/>
  <c r="G1336" i="5"/>
  <c r="H1336" i="5"/>
  <c r="I1336" i="5"/>
  <c r="J1336" i="5"/>
  <c r="K1336" i="5"/>
  <c r="L1336" i="5"/>
  <c r="B1337" i="5"/>
  <c r="C1337" i="5"/>
  <c r="D1337" i="5"/>
  <c r="E1337" i="5"/>
  <c r="F1337" i="5"/>
  <c r="G1337" i="5"/>
  <c r="H1337" i="5"/>
  <c r="I1337" i="5"/>
  <c r="J1337" i="5"/>
  <c r="K1337" i="5"/>
  <c r="L1337" i="5"/>
  <c r="B1338" i="5"/>
  <c r="C1338" i="5"/>
  <c r="D1338" i="5"/>
  <c r="E1338" i="5"/>
  <c r="F1338" i="5"/>
  <c r="G1338" i="5"/>
  <c r="H1338" i="5"/>
  <c r="I1338" i="5"/>
  <c r="J1338" i="5"/>
  <c r="K1338" i="5"/>
  <c r="L1338" i="5"/>
  <c r="B1339" i="5"/>
  <c r="C1339" i="5"/>
  <c r="D1339" i="5"/>
  <c r="E1339" i="5"/>
  <c r="F1339" i="5"/>
  <c r="G1339" i="5"/>
  <c r="H1339" i="5"/>
  <c r="I1339" i="5"/>
  <c r="J1339" i="5"/>
  <c r="K1339" i="5"/>
  <c r="L1339" i="5"/>
  <c r="B1340" i="5"/>
  <c r="C1340" i="5"/>
  <c r="D1340" i="5"/>
  <c r="E1340" i="5"/>
  <c r="F1340" i="5"/>
  <c r="G1340" i="5"/>
  <c r="H1340" i="5"/>
  <c r="I1340" i="5"/>
  <c r="J1340" i="5"/>
  <c r="K1340" i="5"/>
  <c r="L1340" i="5"/>
  <c r="B1341" i="5"/>
  <c r="C1341" i="5"/>
  <c r="D1341" i="5"/>
  <c r="E1341" i="5"/>
  <c r="F1341" i="5"/>
  <c r="G1341" i="5"/>
  <c r="H1341" i="5"/>
  <c r="I1341" i="5"/>
  <c r="J1341" i="5"/>
  <c r="K1341" i="5"/>
  <c r="L1341" i="5"/>
  <c r="B1342" i="5"/>
  <c r="C1342" i="5"/>
  <c r="D1342" i="5"/>
  <c r="E1342" i="5"/>
  <c r="F1342" i="5"/>
  <c r="G1342" i="5"/>
  <c r="H1342" i="5"/>
  <c r="I1342" i="5"/>
  <c r="J1342" i="5"/>
  <c r="K1342" i="5"/>
  <c r="L1342" i="5"/>
  <c r="B1343" i="5"/>
  <c r="C1343" i="5"/>
  <c r="D1343" i="5"/>
  <c r="E1343" i="5"/>
  <c r="F1343" i="5"/>
  <c r="G1343" i="5"/>
  <c r="H1343" i="5"/>
  <c r="I1343" i="5"/>
  <c r="J1343" i="5"/>
  <c r="K1343" i="5"/>
  <c r="L1343" i="5"/>
  <c r="B1344" i="5"/>
  <c r="C1344" i="5"/>
  <c r="D1344" i="5"/>
  <c r="E1344" i="5"/>
  <c r="F1344" i="5"/>
  <c r="G1344" i="5"/>
  <c r="H1344" i="5"/>
  <c r="I1344" i="5"/>
  <c r="J1344" i="5"/>
  <c r="K1344" i="5"/>
  <c r="L1344" i="5"/>
  <c r="B1345" i="5"/>
  <c r="C1345" i="5"/>
  <c r="D1345" i="5"/>
  <c r="E1345" i="5"/>
  <c r="F1345" i="5"/>
  <c r="G1345" i="5"/>
  <c r="H1345" i="5"/>
  <c r="I1345" i="5"/>
  <c r="J1345" i="5"/>
  <c r="K1345" i="5"/>
  <c r="L1345" i="5"/>
  <c r="B1346" i="5"/>
  <c r="C1346" i="5"/>
  <c r="D1346" i="5"/>
  <c r="E1346" i="5"/>
  <c r="F1346" i="5"/>
  <c r="G1346" i="5"/>
  <c r="H1346" i="5"/>
  <c r="I1346" i="5"/>
  <c r="J1346" i="5"/>
  <c r="K1346" i="5"/>
  <c r="L1346" i="5"/>
  <c r="B1347" i="5"/>
  <c r="C1347" i="5"/>
  <c r="D1347" i="5"/>
  <c r="E1347" i="5"/>
  <c r="F1347" i="5"/>
  <c r="G1347" i="5"/>
  <c r="H1347" i="5"/>
  <c r="I1347" i="5"/>
  <c r="J1347" i="5"/>
  <c r="K1347" i="5"/>
  <c r="L1347" i="5"/>
  <c r="B1348" i="5"/>
  <c r="C1348" i="5"/>
  <c r="D1348" i="5"/>
  <c r="E1348" i="5"/>
  <c r="F1348" i="5"/>
  <c r="G1348" i="5"/>
  <c r="H1348" i="5"/>
  <c r="I1348" i="5"/>
  <c r="J1348" i="5"/>
  <c r="K1348" i="5"/>
  <c r="L1348" i="5"/>
  <c r="B1349" i="5"/>
  <c r="C1349" i="5"/>
  <c r="D1349" i="5"/>
  <c r="E1349" i="5"/>
  <c r="F1349" i="5"/>
  <c r="G1349" i="5"/>
  <c r="H1349" i="5"/>
  <c r="I1349" i="5"/>
  <c r="J1349" i="5"/>
  <c r="K1349" i="5"/>
  <c r="L1349" i="5"/>
  <c r="B1350" i="5"/>
  <c r="C1350" i="5"/>
  <c r="D1350" i="5"/>
  <c r="E1350" i="5"/>
  <c r="F1350" i="5"/>
  <c r="G1350" i="5"/>
  <c r="H1350" i="5"/>
  <c r="I1350" i="5"/>
  <c r="J1350" i="5"/>
  <c r="K1350" i="5"/>
  <c r="L1350" i="5"/>
  <c r="B1351" i="5"/>
  <c r="C1351" i="5"/>
  <c r="D1351" i="5"/>
  <c r="E1351" i="5"/>
  <c r="F1351" i="5"/>
  <c r="G1351" i="5"/>
  <c r="H1351" i="5"/>
  <c r="I1351" i="5"/>
  <c r="J1351" i="5"/>
  <c r="K1351" i="5"/>
  <c r="L1351" i="5"/>
  <c r="B1352" i="5"/>
  <c r="C1352" i="5"/>
  <c r="D1352" i="5"/>
  <c r="E1352" i="5"/>
  <c r="F1352" i="5"/>
  <c r="G1352" i="5"/>
  <c r="H1352" i="5"/>
  <c r="I1352" i="5"/>
  <c r="J1352" i="5"/>
  <c r="K1352" i="5"/>
  <c r="L1352" i="5"/>
  <c r="B1353" i="5"/>
  <c r="C1353" i="5"/>
  <c r="D1353" i="5"/>
  <c r="E1353" i="5"/>
  <c r="F1353" i="5"/>
  <c r="G1353" i="5"/>
  <c r="H1353" i="5"/>
  <c r="I1353" i="5"/>
  <c r="J1353" i="5"/>
  <c r="K1353" i="5"/>
  <c r="L1353" i="5"/>
  <c r="B1354" i="5"/>
  <c r="C1354" i="5"/>
  <c r="D1354" i="5"/>
  <c r="E1354" i="5"/>
  <c r="F1354" i="5"/>
  <c r="G1354" i="5"/>
  <c r="H1354" i="5"/>
  <c r="I1354" i="5"/>
  <c r="J1354" i="5"/>
  <c r="K1354" i="5"/>
  <c r="L1354" i="5"/>
  <c r="B1355" i="5"/>
  <c r="C1355" i="5"/>
  <c r="D1355" i="5"/>
  <c r="E1355" i="5"/>
  <c r="F1355" i="5"/>
  <c r="G1355" i="5"/>
  <c r="H1355" i="5"/>
  <c r="I1355" i="5"/>
  <c r="J1355" i="5"/>
  <c r="K1355" i="5"/>
  <c r="L1355" i="5"/>
  <c r="B1356" i="5"/>
  <c r="C1356" i="5"/>
  <c r="D1356" i="5"/>
  <c r="E1356" i="5"/>
  <c r="F1356" i="5"/>
  <c r="G1356" i="5"/>
  <c r="H1356" i="5"/>
  <c r="I1356" i="5"/>
  <c r="J1356" i="5"/>
  <c r="K1356" i="5"/>
  <c r="L1356" i="5"/>
  <c r="B1357" i="5"/>
  <c r="C1357" i="5"/>
  <c r="D1357" i="5"/>
  <c r="E1357" i="5"/>
  <c r="F1357" i="5"/>
  <c r="G1357" i="5"/>
  <c r="H1357" i="5"/>
  <c r="I1357" i="5"/>
  <c r="J1357" i="5"/>
  <c r="K1357" i="5"/>
  <c r="L1357" i="5"/>
  <c r="B1358" i="5"/>
  <c r="C1358" i="5"/>
  <c r="D1358" i="5"/>
  <c r="E1358" i="5"/>
  <c r="F1358" i="5"/>
  <c r="G1358" i="5"/>
  <c r="H1358" i="5"/>
  <c r="I1358" i="5"/>
  <c r="J1358" i="5"/>
  <c r="K1358" i="5"/>
  <c r="L1358" i="5"/>
  <c r="B1359" i="5"/>
  <c r="C1359" i="5"/>
  <c r="D1359" i="5"/>
  <c r="E1359" i="5"/>
  <c r="F1359" i="5"/>
  <c r="G1359" i="5"/>
  <c r="H1359" i="5"/>
  <c r="I1359" i="5"/>
  <c r="J1359" i="5"/>
  <c r="K1359" i="5"/>
  <c r="L1359" i="5"/>
  <c r="B1360" i="5"/>
  <c r="C1360" i="5"/>
  <c r="D1360" i="5"/>
  <c r="E1360" i="5"/>
  <c r="F1360" i="5"/>
  <c r="G1360" i="5"/>
  <c r="H1360" i="5"/>
  <c r="I1360" i="5"/>
  <c r="J1360" i="5"/>
  <c r="K1360" i="5"/>
  <c r="L1360" i="5"/>
  <c r="B1361" i="5"/>
  <c r="C1361" i="5"/>
  <c r="D1361" i="5"/>
  <c r="E1361" i="5"/>
  <c r="F1361" i="5"/>
  <c r="G1361" i="5"/>
  <c r="H1361" i="5"/>
  <c r="I1361" i="5"/>
  <c r="J1361" i="5"/>
  <c r="K1361" i="5"/>
  <c r="L1361" i="5"/>
  <c r="B1362" i="5"/>
  <c r="C1362" i="5"/>
  <c r="D1362" i="5"/>
  <c r="E1362" i="5"/>
  <c r="F1362" i="5"/>
  <c r="G1362" i="5"/>
  <c r="H1362" i="5"/>
  <c r="I1362" i="5"/>
  <c r="J1362" i="5"/>
  <c r="K1362" i="5"/>
  <c r="L1362" i="5"/>
  <c r="B1363" i="5"/>
  <c r="C1363" i="5"/>
  <c r="D1363" i="5"/>
  <c r="E1363" i="5"/>
  <c r="F1363" i="5"/>
  <c r="G1363" i="5"/>
  <c r="H1363" i="5"/>
  <c r="I1363" i="5"/>
  <c r="J1363" i="5"/>
  <c r="K1363" i="5"/>
  <c r="L1363" i="5"/>
  <c r="B1364" i="5"/>
  <c r="C1364" i="5"/>
  <c r="D1364" i="5"/>
  <c r="E1364" i="5"/>
  <c r="F1364" i="5"/>
  <c r="G1364" i="5"/>
  <c r="H1364" i="5"/>
  <c r="I1364" i="5"/>
  <c r="J1364" i="5"/>
  <c r="K1364" i="5"/>
  <c r="L1364" i="5"/>
  <c r="B1365" i="5"/>
  <c r="C1365" i="5"/>
  <c r="D1365" i="5"/>
  <c r="E1365" i="5"/>
  <c r="F1365" i="5"/>
  <c r="G1365" i="5"/>
  <c r="H1365" i="5"/>
  <c r="I1365" i="5"/>
  <c r="J1365" i="5"/>
  <c r="K1365" i="5"/>
  <c r="L1365" i="5"/>
  <c r="B1366" i="5"/>
  <c r="C1366" i="5"/>
  <c r="D1366" i="5"/>
  <c r="E1366" i="5"/>
  <c r="F1366" i="5"/>
  <c r="G1366" i="5"/>
  <c r="H1366" i="5"/>
  <c r="I1366" i="5"/>
  <c r="J1366" i="5"/>
  <c r="K1366" i="5"/>
  <c r="L1366" i="5"/>
  <c r="B1367" i="5"/>
  <c r="C1367" i="5"/>
  <c r="D1367" i="5"/>
  <c r="E1367" i="5"/>
  <c r="F1367" i="5"/>
  <c r="G1367" i="5"/>
  <c r="H1367" i="5"/>
  <c r="I1367" i="5"/>
  <c r="J1367" i="5"/>
  <c r="K1367" i="5"/>
  <c r="L1367" i="5"/>
  <c r="B1368" i="5"/>
  <c r="C1368" i="5"/>
  <c r="D1368" i="5"/>
  <c r="E1368" i="5"/>
  <c r="F1368" i="5"/>
  <c r="G1368" i="5"/>
  <c r="H1368" i="5"/>
  <c r="I1368" i="5"/>
  <c r="J1368" i="5"/>
  <c r="K1368" i="5"/>
  <c r="L1368" i="5"/>
  <c r="B1369" i="5"/>
  <c r="C1369" i="5"/>
  <c r="D1369" i="5"/>
  <c r="E1369" i="5"/>
  <c r="F1369" i="5"/>
  <c r="G1369" i="5"/>
  <c r="H1369" i="5"/>
  <c r="I1369" i="5"/>
  <c r="J1369" i="5"/>
  <c r="K1369" i="5"/>
  <c r="L1369" i="5"/>
  <c r="B1370" i="5"/>
  <c r="C1370" i="5"/>
  <c r="D1370" i="5"/>
  <c r="E1370" i="5"/>
  <c r="F1370" i="5"/>
  <c r="G1370" i="5"/>
  <c r="H1370" i="5"/>
  <c r="I1370" i="5"/>
  <c r="J1370" i="5"/>
  <c r="K1370" i="5"/>
  <c r="L1370" i="5"/>
  <c r="B1371" i="5"/>
  <c r="C1371" i="5"/>
  <c r="D1371" i="5"/>
  <c r="E1371" i="5"/>
  <c r="F1371" i="5"/>
  <c r="G1371" i="5"/>
  <c r="H1371" i="5"/>
  <c r="I1371" i="5"/>
  <c r="J1371" i="5"/>
  <c r="K1371" i="5"/>
  <c r="L1371" i="5"/>
  <c r="B1372" i="5"/>
  <c r="C1372" i="5"/>
  <c r="D1372" i="5"/>
  <c r="E1372" i="5"/>
  <c r="F1372" i="5"/>
  <c r="G1372" i="5"/>
  <c r="H1372" i="5"/>
  <c r="I1372" i="5"/>
  <c r="J1372" i="5"/>
  <c r="K1372" i="5"/>
  <c r="L1372" i="5"/>
  <c r="B1373" i="5"/>
  <c r="C1373" i="5"/>
  <c r="D1373" i="5"/>
  <c r="E1373" i="5"/>
  <c r="F1373" i="5"/>
  <c r="G1373" i="5"/>
  <c r="H1373" i="5"/>
  <c r="I1373" i="5"/>
  <c r="J1373" i="5"/>
  <c r="K1373" i="5"/>
  <c r="L1373" i="5"/>
  <c r="B1374" i="5"/>
  <c r="C1374" i="5"/>
  <c r="D1374" i="5"/>
  <c r="E1374" i="5"/>
  <c r="F1374" i="5"/>
  <c r="G1374" i="5"/>
  <c r="H1374" i="5"/>
  <c r="I1374" i="5"/>
  <c r="J1374" i="5"/>
  <c r="K1374" i="5"/>
  <c r="L1374" i="5"/>
  <c r="B1375" i="5"/>
  <c r="C1375" i="5"/>
  <c r="D1375" i="5"/>
  <c r="E1375" i="5"/>
  <c r="F1375" i="5"/>
  <c r="G1375" i="5"/>
  <c r="H1375" i="5"/>
  <c r="I1375" i="5"/>
  <c r="J1375" i="5"/>
  <c r="K1375" i="5"/>
  <c r="L1375" i="5"/>
  <c r="B1376" i="5"/>
  <c r="C1376" i="5"/>
  <c r="D1376" i="5"/>
  <c r="E1376" i="5"/>
  <c r="F1376" i="5"/>
  <c r="G1376" i="5"/>
  <c r="H1376" i="5"/>
  <c r="I1376" i="5"/>
  <c r="J1376" i="5"/>
  <c r="K1376" i="5"/>
  <c r="L1376" i="5"/>
  <c r="B1377" i="5"/>
  <c r="C1377" i="5"/>
  <c r="D1377" i="5"/>
  <c r="E1377" i="5"/>
  <c r="F1377" i="5"/>
  <c r="G1377" i="5"/>
  <c r="H1377" i="5"/>
  <c r="I1377" i="5"/>
  <c r="J1377" i="5"/>
  <c r="K1377" i="5"/>
  <c r="L1377" i="5"/>
  <c r="B1378" i="5"/>
  <c r="C1378" i="5"/>
  <c r="D1378" i="5"/>
  <c r="E1378" i="5"/>
  <c r="F1378" i="5"/>
  <c r="G1378" i="5"/>
  <c r="H1378" i="5"/>
  <c r="I1378" i="5"/>
  <c r="J1378" i="5"/>
  <c r="K1378" i="5"/>
  <c r="L1378" i="5"/>
  <c r="B1379" i="5"/>
  <c r="C1379" i="5"/>
  <c r="D1379" i="5"/>
  <c r="E1379" i="5"/>
  <c r="F1379" i="5"/>
  <c r="G1379" i="5"/>
  <c r="H1379" i="5"/>
  <c r="I1379" i="5"/>
  <c r="J1379" i="5"/>
  <c r="K1379" i="5"/>
  <c r="L1379" i="5"/>
  <c r="B1380" i="5"/>
  <c r="C1380" i="5"/>
  <c r="D1380" i="5"/>
  <c r="E1380" i="5"/>
  <c r="F1380" i="5"/>
  <c r="G1380" i="5"/>
  <c r="H1380" i="5"/>
  <c r="I1380" i="5"/>
  <c r="J1380" i="5"/>
  <c r="K1380" i="5"/>
  <c r="L1380" i="5"/>
  <c r="B1381" i="5"/>
  <c r="C1381" i="5"/>
  <c r="D1381" i="5"/>
  <c r="E1381" i="5"/>
  <c r="F1381" i="5"/>
  <c r="G1381" i="5"/>
  <c r="H1381" i="5"/>
  <c r="I1381" i="5"/>
  <c r="J1381" i="5"/>
  <c r="K1381" i="5"/>
  <c r="L1381" i="5"/>
  <c r="B1382" i="5"/>
  <c r="C1382" i="5"/>
  <c r="D1382" i="5"/>
  <c r="E1382" i="5"/>
  <c r="F1382" i="5"/>
  <c r="G1382" i="5"/>
  <c r="H1382" i="5"/>
  <c r="I1382" i="5"/>
  <c r="J1382" i="5"/>
  <c r="K1382" i="5"/>
  <c r="L1382" i="5"/>
  <c r="B1383" i="5"/>
  <c r="C1383" i="5"/>
  <c r="D1383" i="5"/>
  <c r="E1383" i="5"/>
  <c r="F1383" i="5"/>
  <c r="G1383" i="5"/>
  <c r="H1383" i="5"/>
  <c r="I1383" i="5"/>
  <c r="J1383" i="5"/>
  <c r="K1383" i="5"/>
  <c r="L1383" i="5"/>
  <c r="B1384" i="5"/>
  <c r="C1384" i="5"/>
  <c r="D1384" i="5"/>
  <c r="E1384" i="5"/>
  <c r="F1384" i="5"/>
  <c r="G1384" i="5"/>
  <c r="H1384" i="5"/>
  <c r="I1384" i="5"/>
  <c r="J1384" i="5"/>
  <c r="K1384" i="5"/>
  <c r="L1384" i="5"/>
  <c r="B1385" i="5"/>
  <c r="C1385" i="5"/>
  <c r="D1385" i="5"/>
  <c r="E1385" i="5"/>
  <c r="F1385" i="5"/>
  <c r="G1385" i="5"/>
  <c r="H1385" i="5"/>
  <c r="I1385" i="5"/>
  <c r="J1385" i="5"/>
  <c r="K1385" i="5"/>
  <c r="L1385" i="5"/>
  <c r="B1386" i="5"/>
  <c r="C1386" i="5"/>
  <c r="D1386" i="5"/>
  <c r="E1386" i="5"/>
  <c r="F1386" i="5"/>
  <c r="G1386" i="5"/>
  <c r="H1386" i="5"/>
  <c r="I1386" i="5"/>
  <c r="J1386" i="5"/>
  <c r="K1386" i="5"/>
  <c r="L1386" i="5"/>
  <c r="B1387" i="5"/>
  <c r="C1387" i="5"/>
  <c r="D1387" i="5"/>
  <c r="E1387" i="5"/>
  <c r="F1387" i="5"/>
  <c r="G1387" i="5"/>
  <c r="H1387" i="5"/>
  <c r="I1387" i="5"/>
  <c r="J1387" i="5"/>
  <c r="K1387" i="5"/>
  <c r="L1387" i="5"/>
  <c r="B1388" i="5"/>
  <c r="C1388" i="5"/>
  <c r="D1388" i="5"/>
  <c r="E1388" i="5"/>
  <c r="F1388" i="5"/>
  <c r="G1388" i="5"/>
  <c r="H1388" i="5"/>
  <c r="I1388" i="5"/>
  <c r="J1388" i="5"/>
  <c r="K1388" i="5"/>
  <c r="L1388" i="5"/>
  <c r="B1389" i="5"/>
  <c r="C1389" i="5"/>
  <c r="D1389" i="5"/>
  <c r="E1389" i="5"/>
  <c r="F1389" i="5"/>
  <c r="G1389" i="5"/>
  <c r="H1389" i="5"/>
  <c r="I1389" i="5"/>
  <c r="J1389" i="5"/>
  <c r="K1389" i="5"/>
  <c r="L1389" i="5"/>
  <c r="B1390" i="5"/>
  <c r="C1390" i="5"/>
  <c r="D1390" i="5"/>
  <c r="E1390" i="5"/>
  <c r="F1390" i="5"/>
  <c r="G1390" i="5"/>
  <c r="H1390" i="5"/>
  <c r="I1390" i="5"/>
  <c r="J1390" i="5"/>
  <c r="K1390" i="5"/>
  <c r="L1390" i="5"/>
  <c r="B1391" i="5"/>
  <c r="C1391" i="5"/>
  <c r="D1391" i="5"/>
  <c r="E1391" i="5"/>
  <c r="F1391" i="5"/>
  <c r="G1391" i="5"/>
  <c r="H1391" i="5"/>
  <c r="I1391" i="5"/>
  <c r="J1391" i="5"/>
  <c r="K1391" i="5"/>
  <c r="L1391" i="5"/>
  <c r="B1392" i="5"/>
  <c r="C1392" i="5"/>
  <c r="D1392" i="5"/>
  <c r="E1392" i="5"/>
  <c r="F1392" i="5"/>
  <c r="G1392" i="5"/>
  <c r="H1392" i="5"/>
  <c r="I1392" i="5"/>
  <c r="J1392" i="5"/>
  <c r="K1392" i="5"/>
  <c r="L1392" i="5"/>
  <c r="B1393" i="5"/>
  <c r="C1393" i="5"/>
  <c r="D1393" i="5"/>
  <c r="E1393" i="5"/>
  <c r="F1393" i="5"/>
  <c r="G1393" i="5"/>
  <c r="H1393" i="5"/>
  <c r="I1393" i="5"/>
  <c r="J1393" i="5"/>
  <c r="K1393" i="5"/>
  <c r="L1393" i="5"/>
  <c r="B1394" i="5"/>
  <c r="C1394" i="5"/>
  <c r="D1394" i="5"/>
  <c r="E1394" i="5"/>
  <c r="F1394" i="5"/>
  <c r="G1394" i="5"/>
  <c r="H1394" i="5"/>
  <c r="I1394" i="5"/>
  <c r="J1394" i="5"/>
  <c r="K1394" i="5"/>
  <c r="L1394" i="5"/>
  <c r="B1395" i="5"/>
  <c r="C1395" i="5"/>
  <c r="D1395" i="5"/>
  <c r="E1395" i="5"/>
  <c r="F1395" i="5"/>
  <c r="G1395" i="5"/>
  <c r="H1395" i="5"/>
  <c r="I1395" i="5"/>
  <c r="J1395" i="5"/>
  <c r="K1395" i="5"/>
  <c r="L1395" i="5"/>
  <c r="B1396" i="5"/>
  <c r="C1396" i="5"/>
  <c r="D1396" i="5"/>
  <c r="E1396" i="5"/>
  <c r="F1396" i="5"/>
  <c r="G1396" i="5"/>
  <c r="H1396" i="5"/>
  <c r="I1396" i="5"/>
  <c r="J1396" i="5"/>
  <c r="K1396" i="5"/>
  <c r="L1396" i="5"/>
  <c r="B1397" i="5"/>
  <c r="C1397" i="5"/>
  <c r="D1397" i="5"/>
  <c r="E1397" i="5"/>
  <c r="F1397" i="5"/>
  <c r="G1397" i="5"/>
  <c r="H1397" i="5"/>
  <c r="I1397" i="5"/>
  <c r="J1397" i="5"/>
  <c r="K1397" i="5"/>
  <c r="L1397" i="5"/>
  <c r="B1398" i="5"/>
  <c r="C1398" i="5"/>
  <c r="D1398" i="5"/>
  <c r="E1398" i="5"/>
  <c r="F1398" i="5"/>
  <c r="G1398" i="5"/>
  <c r="H1398" i="5"/>
  <c r="I1398" i="5"/>
  <c r="J1398" i="5"/>
  <c r="K1398" i="5"/>
  <c r="L1398" i="5"/>
  <c r="B1399" i="5"/>
  <c r="C1399" i="5"/>
  <c r="D1399" i="5"/>
  <c r="E1399" i="5"/>
  <c r="F1399" i="5"/>
  <c r="G1399" i="5"/>
  <c r="H1399" i="5"/>
  <c r="I1399" i="5"/>
  <c r="J1399" i="5"/>
  <c r="K1399" i="5"/>
  <c r="L1399" i="5"/>
  <c r="B1400" i="5"/>
  <c r="C1400" i="5"/>
  <c r="D1400" i="5"/>
  <c r="E1400" i="5"/>
  <c r="F1400" i="5"/>
  <c r="G1400" i="5"/>
  <c r="H1400" i="5"/>
  <c r="I1400" i="5"/>
  <c r="J1400" i="5"/>
  <c r="K1400" i="5"/>
  <c r="L1400" i="5"/>
  <c r="B1401" i="5"/>
  <c r="C1401" i="5"/>
  <c r="D1401" i="5"/>
  <c r="E1401" i="5"/>
  <c r="F1401" i="5"/>
  <c r="G1401" i="5"/>
  <c r="H1401" i="5"/>
  <c r="I1401" i="5"/>
  <c r="J1401" i="5"/>
  <c r="K1401" i="5"/>
  <c r="L1401" i="5"/>
  <c r="B1402" i="5"/>
  <c r="C1402" i="5"/>
  <c r="D1402" i="5"/>
  <c r="E1402" i="5"/>
  <c r="F1402" i="5"/>
  <c r="G1402" i="5"/>
  <c r="H1402" i="5"/>
  <c r="I1402" i="5"/>
  <c r="J1402" i="5"/>
  <c r="K1402" i="5"/>
  <c r="L1402" i="5"/>
  <c r="B1403" i="5"/>
  <c r="C1403" i="5"/>
  <c r="D1403" i="5"/>
  <c r="E1403" i="5"/>
  <c r="F1403" i="5"/>
  <c r="G1403" i="5"/>
  <c r="H1403" i="5"/>
  <c r="I1403" i="5"/>
  <c r="J1403" i="5"/>
  <c r="K1403" i="5"/>
  <c r="L1403" i="5"/>
  <c r="B1404" i="5"/>
  <c r="C1404" i="5"/>
  <c r="D1404" i="5"/>
  <c r="E1404" i="5"/>
  <c r="F1404" i="5"/>
  <c r="G1404" i="5"/>
  <c r="H1404" i="5"/>
  <c r="I1404" i="5"/>
  <c r="J1404" i="5"/>
  <c r="K1404" i="5"/>
  <c r="L1404" i="5"/>
  <c r="B1405" i="5"/>
  <c r="C1405" i="5"/>
  <c r="D1405" i="5"/>
  <c r="E1405" i="5"/>
  <c r="F1405" i="5"/>
  <c r="G1405" i="5"/>
  <c r="H1405" i="5"/>
  <c r="I1405" i="5"/>
  <c r="J1405" i="5"/>
  <c r="K1405" i="5"/>
  <c r="L1405" i="5"/>
  <c r="B1406" i="5"/>
  <c r="C1406" i="5"/>
  <c r="D1406" i="5"/>
  <c r="E1406" i="5"/>
  <c r="F1406" i="5"/>
  <c r="G1406" i="5"/>
  <c r="H1406" i="5"/>
  <c r="I1406" i="5"/>
  <c r="J1406" i="5"/>
  <c r="K1406" i="5"/>
  <c r="L1406" i="5"/>
  <c r="B1407" i="5"/>
  <c r="C1407" i="5"/>
  <c r="D1407" i="5"/>
  <c r="E1407" i="5"/>
  <c r="F1407" i="5"/>
  <c r="G1407" i="5"/>
  <c r="H1407" i="5"/>
  <c r="I1407" i="5"/>
  <c r="J1407" i="5"/>
  <c r="K1407" i="5"/>
  <c r="L1407" i="5"/>
  <c r="B1408" i="5"/>
  <c r="C1408" i="5"/>
  <c r="D1408" i="5"/>
  <c r="E1408" i="5"/>
  <c r="F1408" i="5"/>
  <c r="G1408" i="5"/>
  <c r="H1408" i="5"/>
  <c r="I1408" i="5"/>
  <c r="J1408" i="5"/>
  <c r="K1408" i="5"/>
  <c r="L1408" i="5"/>
  <c r="B1409" i="5"/>
  <c r="C1409" i="5"/>
  <c r="D1409" i="5"/>
  <c r="E1409" i="5"/>
  <c r="F1409" i="5"/>
  <c r="G1409" i="5"/>
  <c r="H1409" i="5"/>
  <c r="I1409" i="5"/>
  <c r="J1409" i="5"/>
  <c r="K1409" i="5"/>
  <c r="L1409" i="5"/>
  <c r="B1410" i="5"/>
  <c r="C1410" i="5"/>
  <c r="D1410" i="5"/>
  <c r="E1410" i="5"/>
  <c r="F1410" i="5"/>
  <c r="G1410" i="5"/>
  <c r="H1410" i="5"/>
  <c r="I1410" i="5"/>
  <c r="J1410" i="5"/>
  <c r="K1410" i="5"/>
  <c r="L1410" i="5"/>
  <c r="B1411" i="5"/>
  <c r="C1411" i="5"/>
  <c r="D1411" i="5"/>
  <c r="E1411" i="5"/>
  <c r="F1411" i="5"/>
  <c r="G1411" i="5"/>
  <c r="H1411" i="5"/>
  <c r="I1411" i="5"/>
  <c r="J1411" i="5"/>
  <c r="K1411" i="5"/>
  <c r="L1411" i="5"/>
  <c r="B1412" i="5"/>
  <c r="C1412" i="5"/>
  <c r="D1412" i="5"/>
  <c r="E1412" i="5"/>
  <c r="F1412" i="5"/>
  <c r="G1412" i="5"/>
  <c r="H1412" i="5"/>
  <c r="I1412" i="5"/>
  <c r="J1412" i="5"/>
  <c r="K1412" i="5"/>
  <c r="L1412" i="5"/>
  <c r="B1413" i="5"/>
  <c r="C1413" i="5"/>
  <c r="D1413" i="5"/>
  <c r="E1413" i="5"/>
  <c r="F1413" i="5"/>
  <c r="G1413" i="5"/>
  <c r="H1413" i="5"/>
  <c r="I1413" i="5"/>
  <c r="J1413" i="5"/>
  <c r="K1413" i="5"/>
  <c r="L1413" i="5"/>
  <c r="B1414" i="5"/>
  <c r="C1414" i="5"/>
  <c r="D1414" i="5"/>
  <c r="E1414" i="5"/>
  <c r="F1414" i="5"/>
  <c r="G1414" i="5"/>
  <c r="H1414" i="5"/>
  <c r="I1414" i="5"/>
  <c r="J1414" i="5"/>
  <c r="K1414" i="5"/>
  <c r="L1414" i="5"/>
  <c r="B1415" i="5"/>
  <c r="C1415" i="5"/>
  <c r="D1415" i="5"/>
  <c r="E1415" i="5"/>
  <c r="F1415" i="5"/>
  <c r="G1415" i="5"/>
  <c r="H1415" i="5"/>
  <c r="I1415" i="5"/>
  <c r="J1415" i="5"/>
  <c r="K1415" i="5"/>
  <c r="L1415" i="5"/>
  <c r="B1416" i="5"/>
  <c r="C1416" i="5"/>
  <c r="D1416" i="5"/>
  <c r="E1416" i="5"/>
  <c r="F1416" i="5"/>
  <c r="G1416" i="5"/>
  <c r="H1416" i="5"/>
  <c r="I1416" i="5"/>
  <c r="J1416" i="5"/>
  <c r="K1416" i="5"/>
  <c r="L1416" i="5"/>
  <c r="B1417" i="5"/>
  <c r="C1417" i="5"/>
  <c r="D1417" i="5"/>
  <c r="E1417" i="5"/>
  <c r="F1417" i="5"/>
  <c r="G1417" i="5"/>
  <c r="H1417" i="5"/>
  <c r="I1417" i="5"/>
  <c r="J1417" i="5"/>
  <c r="K1417" i="5"/>
  <c r="L1417" i="5"/>
  <c r="B1418" i="5"/>
  <c r="C1418" i="5"/>
  <c r="D1418" i="5"/>
  <c r="E1418" i="5"/>
  <c r="F1418" i="5"/>
  <c r="G1418" i="5"/>
  <c r="H1418" i="5"/>
  <c r="I1418" i="5"/>
  <c r="J1418" i="5"/>
  <c r="K1418" i="5"/>
  <c r="L1418" i="5"/>
  <c r="B1419" i="5"/>
  <c r="C1419" i="5"/>
  <c r="D1419" i="5"/>
  <c r="E1419" i="5"/>
  <c r="F1419" i="5"/>
  <c r="G1419" i="5"/>
  <c r="H1419" i="5"/>
  <c r="I1419" i="5"/>
  <c r="J1419" i="5"/>
  <c r="K1419" i="5"/>
  <c r="L1419" i="5"/>
  <c r="B1420" i="5"/>
  <c r="C1420" i="5"/>
  <c r="D1420" i="5"/>
  <c r="E1420" i="5"/>
  <c r="F1420" i="5"/>
  <c r="G1420" i="5"/>
  <c r="H1420" i="5"/>
  <c r="I1420" i="5"/>
  <c r="J1420" i="5"/>
  <c r="K1420" i="5"/>
  <c r="L1420" i="5"/>
  <c r="B1421" i="5"/>
  <c r="C1421" i="5"/>
  <c r="D1421" i="5"/>
  <c r="E1421" i="5"/>
  <c r="F1421" i="5"/>
  <c r="G1421" i="5"/>
  <c r="H1421" i="5"/>
  <c r="I1421" i="5"/>
  <c r="J1421" i="5"/>
  <c r="K1421" i="5"/>
  <c r="L1421" i="5"/>
  <c r="B1422" i="5"/>
  <c r="C1422" i="5"/>
  <c r="D1422" i="5"/>
  <c r="E1422" i="5"/>
  <c r="F1422" i="5"/>
  <c r="G1422" i="5"/>
  <c r="H1422" i="5"/>
  <c r="I1422" i="5"/>
  <c r="J1422" i="5"/>
  <c r="K1422" i="5"/>
  <c r="L1422" i="5"/>
  <c r="B1423" i="5"/>
  <c r="C1423" i="5"/>
  <c r="D1423" i="5"/>
  <c r="E1423" i="5"/>
  <c r="F1423" i="5"/>
  <c r="G1423" i="5"/>
  <c r="H1423" i="5"/>
  <c r="I1423" i="5"/>
  <c r="J1423" i="5"/>
  <c r="K1423" i="5"/>
  <c r="L1423" i="5"/>
  <c r="B1424" i="5"/>
  <c r="C1424" i="5"/>
  <c r="D1424" i="5"/>
  <c r="E1424" i="5"/>
  <c r="F1424" i="5"/>
  <c r="G1424" i="5"/>
  <c r="H1424" i="5"/>
  <c r="I1424" i="5"/>
  <c r="J1424" i="5"/>
  <c r="K1424" i="5"/>
  <c r="L1424" i="5"/>
  <c r="B1425" i="5"/>
  <c r="C1425" i="5"/>
  <c r="D1425" i="5"/>
  <c r="E1425" i="5"/>
  <c r="F1425" i="5"/>
  <c r="G1425" i="5"/>
  <c r="H1425" i="5"/>
  <c r="I1425" i="5"/>
  <c r="J1425" i="5"/>
  <c r="K1425" i="5"/>
  <c r="L1425" i="5"/>
  <c r="B1426" i="5"/>
  <c r="C1426" i="5"/>
  <c r="D1426" i="5"/>
  <c r="E1426" i="5"/>
  <c r="F1426" i="5"/>
  <c r="G1426" i="5"/>
  <c r="H1426" i="5"/>
  <c r="I1426" i="5"/>
  <c r="J1426" i="5"/>
  <c r="K1426" i="5"/>
  <c r="L1426" i="5"/>
  <c r="B1427" i="5"/>
  <c r="C1427" i="5"/>
  <c r="D1427" i="5"/>
  <c r="E1427" i="5"/>
  <c r="F1427" i="5"/>
  <c r="G1427" i="5"/>
  <c r="H1427" i="5"/>
  <c r="I1427" i="5"/>
  <c r="J1427" i="5"/>
  <c r="K1427" i="5"/>
  <c r="L1427" i="5"/>
  <c r="B1428" i="5"/>
  <c r="C1428" i="5"/>
  <c r="D1428" i="5"/>
  <c r="E1428" i="5"/>
  <c r="F1428" i="5"/>
  <c r="G1428" i="5"/>
  <c r="H1428" i="5"/>
  <c r="I1428" i="5"/>
  <c r="J1428" i="5"/>
  <c r="K1428" i="5"/>
  <c r="L1428" i="5"/>
  <c r="B1429" i="5"/>
  <c r="C1429" i="5"/>
  <c r="D1429" i="5"/>
  <c r="E1429" i="5"/>
  <c r="F1429" i="5"/>
  <c r="G1429" i="5"/>
  <c r="H1429" i="5"/>
  <c r="I1429" i="5"/>
  <c r="J1429" i="5"/>
  <c r="K1429" i="5"/>
  <c r="L1429" i="5"/>
  <c r="B1430" i="5"/>
  <c r="C1430" i="5"/>
  <c r="D1430" i="5"/>
  <c r="E1430" i="5"/>
  <c r="F1430" i="5"/>
  <c r="G1430" i="5"/>
  <c r="H1430" i="5"/>
  <c r="I1430" i="5"/>
  <c r="J1430" i="5"/>
  <c r="K1430" i="5"/>
  <c r="L1430" i="5"/>
  <c r="B1431" i="5"/>
  <c r="C1431" i="5"/>
  <c r="D1431" i="5"/>
  <c r="E1431" i="5"/>
  <c r="F1431" i="5"/>
  <c r="G1431" i="5"/>
  <c r="H1431" i="5"/>
  <c r="I1431" i="5"/>
  <c r="J1431" i="5"/>
  <c r="K1431" i="5"/>
  <c r="L1431" i="5"/>
  <c r="B1432" i="5"/>
  <c r="C1432" i="5"/>
  <c r="D1432" i="5"/>
  <c r="E1432" i="5"/>
  <c r="F1432" i="5"/>
  <c r="G1432" i="5"/>
  <c r="H1432" i="5"/>
  <c r="I1432" i="5"/>
  <c r="J1432" i="5"/>
  <c r="K1432" i="5"/>
  <c r="L1432" i="5"/>
  <c r="B1433" i="5"/>
  <c r="C1433" i="5"/>
  <c r="D1433" i="5"/>
  <c r="E1433" i="5"/>
  <c r="F1433" i="5"/>
  <c r="G1433" i="5"/>
  <c r="H1433" i="5"/>
  <c r="I1433" i="5"/>
  <c r="J1433" i="5"/>
  <c r="K1433" i="5"/>
  <c r="L1433" i="5"/>
  <c r="B1434" i="5"/>
  <c r="C1434" i="5"/>
  <c r="D1434" i="5"/>
  <c r="E1434" i="5"/>
  <c r="F1434" i="5"/>
  <c r="G1434" i="5"/>
  <c r="H1434" i="5"/>
  <c r="I1434" i="5"/>
  <c r="J1434" i="5"/>
  <c r="K1434" i="5"/>
  <c r="L1434" i="5"/>
  <c r="B1435" i="5"/>
  <c r="C1435" i="5"/>
  <c r="D1435" i="5"/>
  <c r="E1435" i="5"/>
  <c r="F1435" i="5"/>
  <c r="G1435" i="5"/>
  <c r="H1435" i="5"/>
  <c r="I1435" i="5"/>
  <c r="J1435" i="5"/>
  <c r="K1435" i="5"/>
  <c r="L1435" i="5"/>
  <c r="B1436" i="5"/>
  <c r="C1436" i="5"/>
  <c r="D1436" i="5"/>
  <c r="E1436" i="5"/>
  <c r="F1436" i="5"/>
  <c r="G1436" i="5"/>
  <c r="H1436" i="5"/>
  <c r="I1436" i="5"/>
  <c r="J1436" i="5"/>
  <c r="K1436" i="5"/>
  <c r="L1436" i="5"/>
  <c r="B1437" i="5"/>
  <c r="C1437" i="5"/>
  <c r="D1437" i="5"/>
  <c r="E1437" i="5"/>
  <c r="F1437" i="5"/>
  <c r="G1437" i="5"/>
  <c r="H1437" i="5"/>
  <c r="I1437" i="5"/>
  <c r="J1437" i="5"/>
  <c r="K1437" i="5"/>
  <c r="L1437" i="5"/>
  <c r="B1438" i="5"/>
  <c r="C1438" i="5"/>
  <c r="D1438" i="5"/>
  <c r="E1438" i="5"/>
  <c r="F1438" i="5"/>
  <c r="G1438" i="5"/>
  <c r="H1438" i="5"/>
  <c r="I1438" i="5"/>
  <c r="J1438" i="5"/>
  <c r="K1438" i="5"/>
  <c r="L1438" i="5"/>
  <c r="B1439" i="5"/>
  <c r="C1439" i="5"/>
  <c r="D1439" i="5"/>
  <c r="E1439" i="5"/>
  <c r="F1439" i="5"/>
  <c r="G1439" i="5"/>
  <c r="H1439" i="5"/>
  <c r="I1439" i="5"/>
  <c r="J1439" i="5"/>
  <c r="K1439" i="5"/>
  <c r="L1439" i="5"/>
  <c r="B1440" i="5"/>
  <c r="C1440" i="5"/>
  <c r="D1440" i="5"/>
  <c r="E1440" i="5"/>
  <c r="F1440" i="5"/>
  <c r="G1440" i="5"/>
  <c r="H1440" i="5"/>
  <c r="I1440" i="5"/>
  <c r="J1440" i="5"/>
  <c r="K1440" i="5"/>
  <c r="L1440" i="5"/>
  <c r="B1441" i="5"/>
  <c r="C1441" i="5"/>
  <c r="D1441" i="5"/>
  <c r="E1441" i="5"/>
  <c r="F1441" i="5"/>
  <c r="G1441" i="5"/>
  <c r="H1441" i="5"/>
  <c r="I1441" i="5"/>
  <c r="J1441" i="5"/>
  <c r="K1441" i="5"/>
  <c r="L1441" i="5"/>
  <c r="B1442" i="5"/>
  <c r="C1442" i="5"/>
  <c r="D1442" i="5"/>
  <c r="E1442" i="5"/>
  <c r="F1442" i="5"/>
  <c r="G1442" i="5"/>
  <c r="H1442" i="5"/>
  <c r="I1442" i="5"/>
  <c r="J1442" i="5"/>
  <c r="K1442" i="5"/>
  <c r="L1442" i="5"/>
  <c r="B1443" i="5"/>
  <c r="C1443" i="5"/>
  <c r="D1443" i="5"/>
  <c r="E1443" i="5"/>
  <c r="F1443" i="5"/>
  <c r="G1443" i="5"/>
  <c r="H1443" i="5"/>
  <c r="I1443" i="5"/>
  <c r="J1443" i="5"/>
  <c r="K1443" i="5"/>
  <c r="L1443" i="5"/>
  <c r="B1444" i="5"/>
  <c r="C1444" i="5"/>
  <c r="D1444" i="5"/>
  <c r="E1444" i="5"/>
  <c r="F1444" i="5"/>
  <c r="G1444" i="5"/>
  <c r="H1444" i="5"/>
  <c r="I1444" i="5"/>
  <c r="J1444" i="5"/>
  <c r="K1444" i="5"/>
  <c r="L1444" i="5"/>
  <c r="B1445" i="5"/>
  <c r="C1445" i="5"/>
  <c r="D1445" i="5"/>
  <c r="E1445" i="5"/>
  <c r="F1445" i="5"/>
  <c r="G1445" i="5"/>
  <c r="H1445" i="5"/>
  <c r="I1445" i="5"/>
  <c r="J1445" i="5"/>
  <c r="K1445" i="5"/>
  <c r="L1445" i="5"/>
  <c r="B1446" i="5"/>
  <c r="C1446" i="5"/>
  <c r="D1446" i="5"/>
  <c r="E1446" i="5"/>
  <c r="F1446" i="5"/>
  <c r="G1446" i="5"/>
  <c r="H1446" i="5"/>
  <c r="I1446" i="5"/>
  <c r="J1446" i="5"/>
  <c r="K1446" i="5"/>
  <c r="L1446" i="5"/>
  <c r="B1447" i="5"/>
  <c r="C1447" i="5"/>
  <c r="D1447" i="5"/>
  <c r="E1447" i="5"/>
  <c r="F1447" i="5"/>
  <c r="G1447" i="5"/>
  <c r="H1447" i="5"/>
  <c r="I1447" i="5"/>
  <c r="J1447" i="5"/>
  <c r="K1447" i="5"/>
  <c r="L1447" i="5"/>
  <c r="B1448" i="5"/>
  <c r="C1448" i="5"/>
  <c r="D1448" i="5"/>
  <c r="E1448" i="5"/>
  <c r="F1448" i="5"/>
  <c r="G1448" i="5"/>
  <c r="H1448" i="5"/>
  <c r="I1448" i="5"/>
  <c r="J1448" i="5"/>
  <c r="K1448" i="5"/>
  <c r="L1448" i="5"/>
  <c r="B1449" i="5"/>
  <c r="C1449" i="5"/>
  <c r="D1449" i="5"/>
  <c r="E1449" i="5"/>
  <c r="F1449" i="5"/>
  <c r="G1449" i="5"/>
  <c r="H1449" i="5"/>
  <c r="I1449" i="5"/>
  <c r="J1449" i="5"/>
  <c r="K1449" i="5"/>
  <c r="L1449" i="5"/>
  <c r="B1450" i="5"/>
  <c r="C1450" i="5"/>
  <c r="D1450" i="5"/>
  <c r="E1450" i="5"/>
  <c r="F1450" i="5"/>
  <c r="G1450" i="5"/>
  <c r="H1450" i="5"/>
  <c r="I1450" i="5"/>
  <c r="J1450" i="5"/>
  <c r="K1450" i="5"/>
  <c r="L1450" i="5"/>
  <c r="B1451" i="5"/>
  <c r="C1451" i="5"/>
  <c r="D1451" i="5"/>
  <c r="E1451" i="5"/>
  <c r="F1451" i="5"/>
  <c r="G1451" i="5"/>
  <c r="H1451" i="5"/>
  <c r="I1451" i="5"/>
  <c r="J1451" i="5"/>
  <c r="K1451" i="5"/>
  <c r="L1451" i="5"/>
  <c r="B1452" i="5"/>
  <c r="C1452" i="5"/>
  <c r="D1452" i="5"/>
  <c r="E1452" i="5"/>
  <c r="F1452" i="5"/>
  <c r="G1452" i="5"/>
  <c r="H1452" i="5"/>
  <c r="I1452" i="5"/>
  <c r="J1452" i="5"/>
  <c r="K1452" i="5"/>
  <c r="L1452" i="5"/>
  <c r="B1453" i="5"/>
  <c r="C1453" i="5"/>
  <c r="D1453" i="5"/>
  <c r="E1453" i="5"/>
  <c r="F1453" i="5"/>
  <c r="G1453" i="5"/>
  <c r="H1453" i="5"/>
  <c r="I1453" i="5"/>
  <c r="J1453" i="5"/>
  <c r="K1453" i="5"/>
  <c r="L1453" i="5"/>
  <c r="B1454" i="5"/>
  <c r="C1454" i="5"/>
  <c r="D1454" i="5"/>
  <c r="E1454" i="5"/>
  <c r="F1454" i="5"/>
  <c r="G1454" i="5"/>
  <c r="H1454" i="5"/>
  <c r="I1454" i="5"/>
  <c r="J1454" i="5"/>
  <c r="K1454" i="5"/>
  <c r="L1454" i="5"/>
  <c r="B1455" i="5"/>
  <c r="C1455" i="5"/>
  <c r="D1455" i="5"/>
  <c r="E1455" i="5"/>
  <c r="F1455" i="5"/>
  <c r="G1455" i="5"/>
  <c r="H1455" i="5"/>
  <c r="I1455" i="5"/>
  <c r="J1455" i="5"/>
  <c r="K1455" i="5"/>
  <c r="L1455" i="5"/>
  <c r="B1456" i="5"/>
  <c r="C1456" i="5"/>
  <c r="D1456" i="5"/>
  <c r="E1456" i="5"/>
  <c r="F1456" i="5"/>
  <c r="G1456" i="5"/>
  <c r="H1456" i="5"/>
  <c r="I1456" i="5"/>
  <c r="J1456" i="5"/>
  <c r="K1456" i="5"/>
  <c r="L1456" i="5"/>
  <c r="B1457" i="5"/>
  <c r="C1457" i="5"/>
  <c r="D1457" i="5"/>
  <c r="E1457" i="5"/>
  <c r="F1457" i="5"/>
  <c r="G1457" i="5"/>
  <c r="H1457" i="5"/>
  <c r="I1457" i="5"/>
  <c r="J1457" i="5"/>
  <c r="K1457" i="5"/>
  <c r="L1457" i="5"/>
  <c r="B1458" i="5"/>
  <c r="C1458" i="5"/>
  <c r="D1458" i="5"/>
  <c r="E1458" i="5"/>
  <c r="F1458" i="5"/>
  <c r="G1458" i="5"/>
  <c r="H1458" i="5"/>
  <c r="I1458" i="5"/>
  <c r="J1458" i="5"/>
  <c r="K1458" i="5"/>
  <c r="L1458" i="5"/>
  <c r="B1459" i="5"/>
  <c r="C1459" i="5"/>
  <c r="D1459" i="5"/>
  <c r="E1459" i="5"/>
  <c r="F1459" i="5"/>
  <c r="G1459" i="5"/>
  <c r="H1459" i="5"/>
  <c r="I1459" i="5"/>
  <c r="J1459" i="5"/>
  <c r="K1459" i="5"/>
  <c r="L1459" i="5"/>
  <c r="B1460" i="5"/>
  <c r="C1460" i="5"/>
  <c r="D1460" i="5"/>
  <c r="E1460" i="5"/>
  <c r="F1460" i="5"/>
  <c r="G1460" i="5"/>
  <c r="H1460" i="5"/>
  <c r="I1460" i="5"/>
  <c r="J1460" i="5"/>
  <c r="K1460" i="5"/>
  <c r="L1460" i="5"/>
  <c r="B1461" i="5"/>
  <c r="C1461" i="5"/>
  <c r="D1461" i="5"/>
  <c r="E1461" i="5"/>
  <c r="F1461" i="5"/>
  <c r="G1461" i="5"/>
  <c r="H1461" i="5"/>
  <c r="I1461" i="5"/>
  <c r="J1461" i="5"/>
  <c r="K1461" i="5"/>
  <c r="L1461" i="5"/>
  <c r="B1462" i="5"/>
  <c r="C1462" i="5"/>
  <c r="D1462" i="5"/>
  <c r="E1462" i="5"/>
  <c r="F1462" i="5"/>
  <c r="G1462" i="5"/>
  <c r="H1462" i="5"/>
  <c r="I1462" i="5"/>
  <c r="J1462" i="5"/>
  <c r="K1462" i="5"/>
  <c r="L1462" i="5"/>
  <c r="B1463" i="5"/>
  <c r="C1463" i="5"/>
  <c r="D1463" i="5"/>
  <c r="E1463" i="5"/>
  <c r="F1463" i="5"/>
  <c r="G1463" i="5"/>
  <c r="H1463" i="5"/>
  <c r="I1463" i="5"/>
  <c r="J1463" i="5"/>
  <c r="K1463" i="5"/>
  <c r="L1463" i="5"/>
  <c r="B1464" i="5"/>
  <c r="C1464" i="5"/>
  <c r="D1464" i="5"/>
  <c r="E1464" i="5"/>
  <c r="F1464" i="5"/>
  <c r="G1464" i="5"/>
  <c r="H1464" i="5"/>
  <c r="I1464" i="5"/>
  <c r="J1464" i="5"/>
  <c r="K1464" i="5"/>
  <c r="L1464" i="5"/>
  <c r="B1465" i="5"/>
  <c r="C1465" i="5"/>
  <c r="D1465" i="5"/>
  <c r="E1465" i="5"/>
  <c r="F1465" i="5"/>
  <c r="G1465" i="5"/>
  <c r="H1465" i="5"/>
  <c r="I1465" i="5"/>
  <c r="J1465" i="5"/>
  <c r="K1465" i="5"/>
  <c r="L1465" i="5"/>
  <c r="B1466" i="5"/>
  <c r="C1466" i="5"/>
  <c r="D1466" i="5"/>
  <c r="E1466" i="5"/>
  <c r="F1466" i="5"/>
  <c r="G1466" i="5"/>
  <c r="H1466" i="5"/>
  <c r="I1466" i="5"/>
  <c r="J1466" i="5"/>
  <c r="K1466" i="5"/>
  <c r="L1466" i="5"/>
  <c r="B1467" i="5"/>
  <c r="C1467" i="5"/>
  <c r="D1467" i="5"/>
  <c r="E1467" i="5"/>
  <c r="F1467" i="5"/>
  <c r="G1467" i="5"/>
  <c r="H1467" i="5"/>
  <c r="I1467" i="5"/>
  <c r="J1467" i="5"/>
  <c r="K1467" i="5"/>
  <c r="L1467" i="5"/>
  <c r="B1468" i="5"/>
  <c r="C1468" i="5"/>
  <c r="D1468" i="5"/>
  <c r="E1468" i="5"/>
  <c r="F1468" i="5"/>
  <c r="G1468" i="5"/>
  <c r="H1468" i="5"/>
  <c r="I1468" i="5"/>
  <c r="J1468" i="5"/>
  <c r="K1468" i="5"/>
  <c r="L1468" i="5"/>
  <c r="B1469" i="5"/>
  <c r="C1469" i="5"/>
  <c r="D1469" i="5"/>
  <c r="E1469" i="5"/>
  <c r="F1469" i="5"/>
  <c r="G1469" i="5"/>
  <c r="H1469" i="5"/>
  <c r="I1469" i="5"/>
  <c r="J1469" i="5"/>
  <c r="K1469" i="5"/>
  <c r="L1469" i="5"/>
  <c r="B1470" i="5"/>
  <c r="C1470" i="5"/>
  <c r="D1470" i="5"/>
  <c r="E1470" i="5"/>
  <c r="F1470" i="5"/>
  <c r="G1470" i="5"/>
  <c r="H1470" i="5"/>
  <c r="I1470" i="5"/>
  <c r="J1470" i="5"/>
  <c r="K1470" i="5"/>
  <c r="L1470" i="5"/>
  <c r="B1471" i="5"/>
  <c r="C1471" i="5"/>
  <c r="D1471" i="5"/>
  <c r="E1471" i="5"/>
  <c r="F1471" i="5"/>
  <c r="G1471" i="5"/>
  <c r="H1471" i="5"/>
  <c r="I1471" i="5"/>
  <c r="J1471" i="5"/>
  <c r="K1471" i="5"/>
  <c r="L1471" i="5"/>
  <c r="B1472" i="5"/>
  <c r="C1472" i="5"/>
  <c r="D1472" i="5"/>
  <c r="E1472" i="5"/>
  <c r="F1472" i="5"/>
  <c r="G1472" i="5"/>
  <c r="H1472" i="5"/>
  <c r="I1472" i="5"/>
  <c r="J1472" i="5"/>
  <c r="K1472" i="5"/>
  <c r="L1472" i="5"/>
  <c r="B1473" i="5"/>
  <c r="C1473" i="5"/>
  <c r="D1473" i="5"/>
  <c r="E1473" i="5"/>
  <c r="F1473" i="5"/>
  <c r="G1473" i="5"/>
  <c r="H1473" i="5"/>
  <c r="I1473" i="5"/>
  <c r="J1473" i="5"/>
  <c r="K1473" i="5"/>
  <c r="L1473" i="5"/>
  <c r="B1474" i="5"/>
  <c r="C1474" i="5"/>
  <c r="D1474" i="5"/>
  <c r="E1474" i="5"/>
  <c r="F1474" i="5"/>
  <c r="G1474" i="5"/>
  <c r="H1474" i="5"/>
  <c r="I1474" i="5"/>
  <c r="J1474" i="5"/>
  <c r="K1474" i="5"/>
  <c r="L1474" i="5"/>
  <c r="B1475" i="5"/>
  <c r="C1475" i="5"/>
  <c r="D1475" i="5"/>
  <c r="E1475" i="5"/>
  <c r="F1475" i="5"/>
  <c r="G1475" i="5"/>
  <c r="H1475" i="5"/>
  <c r="I1475" i="5"/>
  <c r="J1475" i="5"/>
  <c r="K1475" i="5"/>
  <c r="L1475" i="5"/>
  <c r="B1476" i="5"/>
  <c r="C1476" i="5"/>
  <c r="D1476" i="5"/>
  <c r="E1476" i="5"/>
  <c r="F1476" i="5"/>
  <c r="G1476" i="5"/>
  <c r="H1476" i="5"/>
  <c r="I1476" i="5"/>
  <c r="J1476" i="5"/>
  <c r="K1476" i="5"/>
  <c r="L1476" i="5"/>
  <c r="B1477" i="5"/>
  <c r="C1477" i="5"/>
  <c r="D1477" i="5"/>
  <c r="E1477" i="5"/>
  <c r="F1477" i="5"/>
  <c r="G1477" i="5"/>
  <c r="H1477" i="5"/>
  <c r="I1477" i="5"/>
  <c r="J1477" i="5"/>
  <c r="K1477" i="5"/>
  <c r="L1477" i="5"/>
  <c r="B1478" i="5"/>
  <c r="C1478" i="5"/>
  <c r="D1478" i="5"/>
  <c r="E1478" i="5"/>
  <c r="F1478" i="5"/>
  <c r="G1478" i="5"/>
  <c r="H1478" i="5"/>
  <c r="I1478" i="5"/>
  <c r="J1478" i="5"/>
  <c r="K1478" i="5"/>
  <c r="L1478" i="5"/>
  <c r="B1479" i="5"/>
  <c r="C1479" i="5"/>
  <c r="D1479" i="5"/>
  <c r="E1479" i="5"/>
  <c r="F1479" i="5"/>
  <c r="G1479" i="5"/>
  <c r="H1479" i="5"/>
  <c r="I1479" i="5"/>
  <c r="J1479" i="5"/>
  <c r="K1479" i="5"/>
  <c r="L1479" i="5"/>
  <c r="B1480" i="5"/>
  <c r="C1480" i="5"/>
  <c r="D1480" i="5"/>
  <c r="E1480" i="5"/>
  <c r="F1480" i="5"/>
  <c r="G1480" i="5"/>
  <c r="H1480" i="5"/>
  <c r="I1480" i="5"/>
  <c r="J1480" i="5"/>
  <c r="K1480" i="5"/>
  <c r="L1480" i="5"/>
  <c r="B1481" i="5"/>
  <c r="C1481" i="5"/>
  <c r="D1481" i="5"/>
  <c r="E1481" i="5"/>
  <c r="F1481" i="5"/>
  <c r="G1481" i="5"/>
  <c r="H1481" i="5"/>
  <c r="I1481" i="5"/>
  <c r="J1481" i="5"/>
  <c r="K1481" i="5"/>
  <c r="L1481" i="5"/>
  <c r="B1482" i="5"/>
  <c r="C1482" i="5"/>
  <c r="D1482" i="5"/>
  <c r="E1482" i="5"/>
  <c r="F1482" i="5"/>
  <c r="G1482" i="5"/>
  <c r="H1482" i="5"/>
  <c r="I1482" i="5"/>
  <c r="J1482" i="5"/>
  <c r="K1482" i="5"/>
  <c r="L1482" i="5"/>
  <c r="B1483" i="5"/>
  <c r="C1483" i="5"/>
  <c r="D1483" i="5"/>
  <c r="E1483" i="5"/>
  <c r="F1483" i="5"/>
  <c r="G1483" i="5"/>
  <c r="H1483" i="5"/>
  <c r="I1483" i="5"/>
  <c r="J1483" i="5"/>
  <c r="K1483" i="5"/>
  <c r="L1483" i="5"/>
  <c r="B1484" i="5"/>
  <c r="C1484" i="5"/>
  <c r="D1484" i="5"/>
  <c r="E1484" i="5"/>
  <c r="F1484" i="5"/>
  <c r="G1484" i="5"/>
  <c r="H1484" i="5"/>
  <c r="I1484" i="5"/>
  <c r="J1484" i="5"/>
  <c r="K1484" i="5"/>
  <c r="L1484" i="5"/>
  <c r="B1485" i="5"/>
  <c r="C1485" i="5"/>
  <c r="D1485" i="5"/>
  <c r="E1485" i="5"/>
  <c r="F1485" i="5"/>
  <c r="G1485" i="5"/>
  <c r="H1485" i="5"/>
  <c r="I1485" i="5"/>
  <c r="J1485" i="5"/>
  <c r="K1485" i="5"/>
  <c r="L1485" i="5"/>
  <c r="B1486" i="5"/>
  <c r="C1486" i="5"/>
  <c r="D1486" i="5"/>
  <c r="E1486" i="5"/>
  <c r="F1486" i="5"/>
  <c r="G1486" i="5"/>
  <c r="H1486" i="5"/>
  <c r="I1486" i="5"/>
  <c r="J1486" i="5"/>
  <c r="K1486" i="5"/>
  <c r="L1486" i="5"/>
  <c r="B1487" i="5"/>
  <c r="C1487" i="5"/>
  <c r="D1487" i="5"/>
  <c r="E1487" i="5"/>
  <c r="F1487" i="5"/>
  <c r="G1487" i="5"/>
  <c r="H1487" i="5"/>
  <c r="I1487" i="5"/>
  <c r="J1487" i="5"/>
  <c r="K1487" i="5"/>
  <c r="L1487" i="5"/>
  <c r="B1488" i="5"/>
  <c r="C1488" i="5"/>
  <c r="D1488" i="5"/>
  <c r="E1488" i="5"/>
  <c r="F1488" i="5"/>
  <c r="G1488" i="5"/>
  <c r="H1488" i="5"/>
  <c r="I1488" i="5"/>
  <c r="J1488" i="5"/>
  <c r="K1488" i="5"/>
  <c r="L1488" i="5"/>
  <c r="B1489" i="5"/>
  <c r="C1489" i="5"/>
  <c r="D1489" i="5"/>
  <c r="E1489" i="5"/>
  <c r="F1489" i="5"/>
  <c r="G1489" i="5"/>
  <c r="H1489" i="5"/>
  <c r="I1489" i="5"/>
  <c r="J1489" i="5"/>
  <c r="K1489" i="5"/>
  <c r="L1489" i="5"/>
  <c r="B1490" i="5"/>
  <c r="C1490" i="5"/>
  <c r="D1490" i="5"/>
  <c r="E1490" i="5"/>
  <c r="F1490" i="5"/>
  <c r="G1490" i="5"/>
  <c r="H1490" i="5"/>
  <c r="I1490" i="5"/>
  <c r="J1490" i="5"/>
  <c r="K1490" i="5"/>
  <c r="L1490" i="5"/>
  <c r="B1491" i="5"/>
  <c r="C1491" i="5"/>
  <c r="D1491" i="5"/>
  <c r="E1491" i="5"/>
  <c r="F1491" i="5"/>
  <c r="G1491" i="5"/>
  <c r="H1491" i="5"/>
  <c r="I1491" i="5"/>
  <c r="J1491" i="5"/>
  <c r="K1491" i="5"/>
  <c r="L1491" i="5"/>
  <c r="B1492" i="5"/>
  <c r="C1492" i="5"/>
  <c r="D1492" i="5"/>
  <c r="E1492" i="5"/>
  <c r="F1492" i="5"/>
  <c r="G1492" i="5"/>
  <c r="H1492" i="5"/>
  <c r="I1492" i="5"/>
  <c r="J1492" i="5"/>
  <c r="K1492" i="5"/>
  <c r="L1492" i="5"/>
  <c r="B1493" i="5"/>
  <c r="C1493" i="5"/>
  <c r="D1493" i="5"/>
  <c r="E1493" i="5"/>
  <c r="F1493" i="5"/>
  <c r="G1493" i="5"/>
  <c r="H1493" i="5"/>
  <c r="I1493" i="5"/>
  <c r="J1493" i="5"/>
  <c r="K1493" i="5"/>
  <c r="L1493" i="5"/>
  <c r="B1494" i="5"/>
  <c r="C1494" i="5"/>
  <c r="D1494" i="5"/>
  <c r="E1494" i="5"/>
  <c r="F1494" i="5"/>
  <c r="G1494" i="5"/>
  <c r="H1494" i="5"/>
  <c r="I1494" i="5"/>
  <c r="J1494" i="5"/>
  <c r="K1494" i="5"/>
  <c r="L1494" i="5"/>
  <c r="B1495" i="5"/>
  <c r="C1495" i="5"/>
  <c r="D1495" i="5"/>
  <c r="E1495" i="5"/>
  <c r="F1495" i="5"/>
  <c r="G1495" i="5"/>
  <c r="H1495" i="5"/>
  <c r="I1495" i="5"/>
  <c r="J1495" i="5"/>
  <c r="K1495" i="5"/>
  <c r="L1495" i="5"/>
  <c r="B1496" i="5"/>
  <c r="C1496" i="5"/>
  <c r="D1496" i="5"/>
  <c r="E1496" i="5"/>
  <c r="F1496" i="5"/>
  <c r="G1496" i="5"/>
  <c r="H1496" i="5"/>
  <c r="I1496" i="5"/>
  <c r="J1496" i="5"/>
  <c r="K1496" i="5"/>
  <c r="L1496" i="5"/>
  <c r="B1497" i="5"/>
  <c r="C1497" i="5"/>
  <c r="D1497" i="5"/>
  <c r="E1497" i="5"/>
  <c r="F1497" i="5"/>
  <c r="G1497" i="5"/>
  <c r="H1497" i="5"/>
  <c r="I1497" i="5"/>
  <c r="J1497" i="5"/>
  <c r="K1497" i="5"/>
  <c r="L1497" i="5"/>
  <c r="B1498" i="5"/>
  <c r="C1498" i="5"/>
  <c r="D1498" i="5"/>
  <c r="E1498" i="5"/>
  <c r="F1498" i="5"/>
  <c r="G1498" i="5"/>
  <c r="H1498" i="5"/>
  <c r="I1498" i="5"/>
  <c r="J1498" i="5"/>
  <c r="K1498" i="5"/>
  <c r="L1498" i="5"/>
  <c r="B1499" i="5"/>
  <c r="C1499" i="5"/>
  <c r="D1499" i="5"/>
  <c r="E1499" i="5"/>
  <c r="F1499" i="5"/>
  <c r="G1499" i="5"/>
  <c r="H1499" i="5"/>
  <c r="I1499" i="5"/>
  <c r="J1499" i="5"/>
  <c r="K1499" i="5"/>
  <c r="L1499" i="5"/>
  <c r="B1500" i="5"/>
  <c r="C1500" i="5"/>
  <c r="D1500" i="5"/>
  <c r="E1500" i="5"/>
  <c r="F1500" i="5"/>
  <c r="G1500" i="5"/>
  <c r="H1500" i="5"/>
  <c r="I1500" i="5"/>
  <c r="J1500" i="5"/>
  <c r="K1500" i="5"/>
  <c r="L1500" i="5"/>
  <c r="B1501" i="5"/>
  <c r="C1501" i="5"/>
  <c r="D1501" i="5"/>
  <c r="E1501" i="5"/>
  <c r="F1501" i="5"/>
  <c r="G1501" i="5"/>
  <c r="H1501" i="5"/>
  <c r="I1501" i="5"/>
  <c r="J1501" i="5"/>
  <c r="K1501" i="5"/>
  <c r="L1501" i="5"/>
  <c r="B1502" i="5"/>
  <c r="C1502" i="5"/>
  <c r="D1502" i="5"/>
  <c r="E1502" i="5"/>
  <c r="F1502" i="5"/>
  <c r="G1502" i="5"/>
  <c r="H1502" i="5"/>
  <c r="I1502" i="5"/>
  <c r="J1502" i="5"/>
  <c r="K1502" i="5"/>
  <c r="L1502" i="5"/>
  <c r="B1503" i="5"/>
  <c r="C1503" i="5"/>
  <c r="D1503" i="5"/>
  <c r="E1503" i="5"/>
  <c r="F1503" i="5"/>
  <c r="G1503" i="5"/>
  <c r="H1503" i="5"/>
  <c r="I1503" i="5"/>
  <c r="J1503" i="5"/>
  <c r="K1503" i="5"/>
  <c r="L1503" i="5"/>
  <c r="B1504" i="5"/>
  <c r="C1504" i="5"/>
  <c r="D1504" i="5"/>
  <c r="E1504" i="5"/>
  <c r="F1504" i="5"/>
  <c r="G1504" i="5"/>
  <c r="H1504" i="5"/>
  <c r="I1504" i="5"/>
  <c r="J1504" i="5"/>
  <c r="K1504" i="5"/>
  <c r="L1504" i="5"/>
  <c r="B1505" i="5"/>
  <c r="C1505" i="5"/>
  <c r="D1505" i="5"/>
  <c r="E1505" i="5"/>
  <c r="F1505" i="5"/>
  <c r="G1505" i="5"/>
  <c r="H1505" i="5"/>
  <c r="I1505" i="5"/>
  <c r="J1505" i="5"/>
  <c r="K1505" i="5"/>
  <c r="L1505" i="5"/>
  <c r="B1506" i="5"/>
  <c r="C1506" i="5"/>
  <c r="D1506" i="5"/>
  <c r="E1506" i="5"/>
  <c r="F1506" i="5"/>
  <c r="G1506" i="5"/>
  <c r="H1506" i="5"/>
  <c r="I1506" i="5"/>
  <c r="J1506" i="5"/>
  <c r="K1506" i="5"/>
  <c r="L1506" i="5"/>
  <c r="B1507" i="5"/>
  <c r="C1507" i="5"/>
  <c r="D1507" i="5"/>
  <c r="E1507" i="5"/>
  <c r="F1507" i="5"/>
  <c r="G1507" i="5"/>
  <c r="H1507" i="5"/>
  <c r="I1507" i="5"/>
  <c r="J1507" i="5"/>
  <c r="K1507" i="5"/>
  <c r="L1507" i="5"/>
  <c r="B1508" i="5"/>
  <c r="C1508" i="5"/>
  <c r="D1508" i="5"/>
  <c r="E1508" i="5"/>
  <c r="F1508" i="5"/>
  <c r="G1508" i="5"/>
  <c r="H1508" i="5"/>
  <c r="I1508" i="5"/>
  <c r="J1508" i="5"/>
  <c r="K1508" i="5"/>
  <c r="L1508" i="5"/>
  <c r="B1509" i="5"/>
  <c r="C1509" i="5"/>
  <c r="D1509" i="5"/>
  <c r="E1509" i="5"/>
  <c r="F1509" i="5"/>
  <c r="G1509" i="5"/>
  <c r="H1509" i="5"/>
  <c r="I1509" i="5"/>
  <c r="J1509" i="5"/>
  <c r="K1509" i="5"/>
  <c r="L1509" i="5"/>
  <c r="B1510" i="5"/>
  <c r="C1510" i="5"/>
  <c r="D1510" i="5"/>
  <c r="E1510" i="5"/>
  <c r="F1510" i="5"/>
  <c r="G1510" i="5"/>
  <c r="H1510" i="5"/>
  <c r="I1510" i="5"/>
  <c r="J1510" i="5"/>
  <c r="K1510" i="5"/>
  <c r="L1510" i="5"/>
  <c r="B1511" i="5"/>
  <c r="C1511" i="5"/>
  <c r="D1511" i="5"/>
  <c r="E1511" i="5"/>
  <c r="F1511" i="5"/>
  <c r="G1511" i="5"/>
  <c r="H1511" i="5"/>
  <c r="I1511" i="5"/>
  <c r="J1511" i="5"/>
  <c r="K1511" i="5"/>
  <c r="L1511" i="5"/>
  <c r="B1512" i="5"/>
  <c r="C1512" i="5"/>
  <c r="D1512" i="5"/>
  <c r="E1512" i="5"/>
  <c r="F1512" i="5"/>
  <c r="G1512" i="5"/>
  <c r="H1512" i="5"/>
  <c r="I1512" i="5"/>
  <c r="J1512" i="5"/>
  <c r="K1512" i="5"/>
  <c r="L1512" i="5"/>
  <c r="B1513" i="5"/>
  <c r="C1513" i="5"/>
  <c r="D1513" i="5"/>
  <c r="E1513" i="5"/>
  <c r="F1513" i="5"/>
  <c r="G1513" i="5"/>
  <c r="H1513" i="5"/>
  <c r="I1513" i="5"/>
  <c r="J1513" i="5"/>
  <c r="K1513" i="5"/>
  <c r="L1513" i="5"/>
  <c r="B1514" i="5"/>
  <c r="C1514" i="5"/>
  <c r="D1514" i="5"/>
  <c r="E1514" i="5"/>
  <c r="F1514" i="5"/>
  <c r="G1514" i="5"/>
  <c r="H1514" i="5"/>
  <c r="I1514" i="5"/>
  <c r="J1514" i="5"/>
  <c r="K1514" i="5"/>
  <c r="L1514" i="5"/>
  <c r="B1515" i="5"/>
  <c r="C1515" i="5"/>
  <c r="D1515" i="5"/>
  <c r="E1515" i="5"/>
  <c r="F1515" i="5"/>
  <c r="G1515" i="5"/>
  <c r="H1515" i="5"/>
  <c r="I1515" i="5"/>
  <c r="J1515" i="5"/>
  <c r="K1515" i="5"/>
  <c r="L1515" i="5"/>
  <c r="B1516" i="5"/>
  <c r="C1516" i="5"/>
  <c r="D1516" i="5"/>
  <c r="E1516" i="5"/>
  <c r="F1516" i="5"/>
  <c r="G1516" i="5"/>
  <c r="H1516" i="5"/>
  <c r="I1516" i="5"/>
  <c r="J1516" i="5"/>
  <c r="K1516" i="5"/>
  <c r="L1516" i="5"/>
  <c r="B1517" i="5"/>
  <c r="C1517" i="5"/>
  <c r="D1517" i="5"/>
  <c r="E1517" i="5"/>
  <c r="F1517" i="5"/>
  <c r="G1517" i="5"/>
  <c r="H1517" i="5"/>
  <c r="I1517" i="5"/>
  <c r="J1517" i="5"/>
  <c r="K1517" i="5"/>
  <c r="L1517" i="5"/>
  <c r="B1518" i="5"/>
  <c r="C1518" i="5"/>
  <c r="D1518" i="5"/>
  <c r="E1518" i="5"/>
  <c r="F1518" i="5"/>
  <c r="G1518" i="5"/>
  <c r="H1518" i="5"/>
  <c r="I1518" i="5"/>
  <c r="J1518" i="5"/>
  <c r="K1518" i="5"/>
  <c r="L1518" i="5"/>
  <c r="B1519" i="5"/>
  <c r="C1519" i="5"/>
  <c r="D1519" i="5"/>
  <c r="E1519" i="5"/>
  <c r="F1519" i="5"/>
  <c r="G1519" i="5"/>
  <c r="H1519" i="5"/>
  <c r="I1519" i="5"/>
  <c r="J1519" i="5"/>
  <c r="K1519" i="5"/>
  <c r="L1519" i="5"/>
  <c r="B1520" i="5"/>
  <c r="C1520" i="5"/>
  <c r="D1520" i="5"/>
  <c r="E1520" i="5"/>
  <c r="F1520" i="5"/>
  <c r="G1520" i="5"/>
  <c r="H1520" i="5"/>
  <c r="I1520" i="5"/>
  <c r="J1520" i="5"/>
  <c r="K1520" i="5"/>
  <c r="L1520" i="5"/>
  <c r="B1521" i="5"/>
  <c r="C1521" i="5"/>
  <c r="D1521" i="5"/>
  <c r="E1521" i="5"/>
  <c r="F1521" i="5"/>
  <c r="G1521" i="5"/>
  <c r="H1521" i="5"/>
  <c r="I1521" i="5"/>
  <c r="J1521" i="5"/>
  <c r="K1521" i="5"/>
  <c r="L1521" i="5"/>
  <c r="B1522" i="5"/>
  <c r="C1522" i="5"/>
  <c r="D1522" i="5"/>
  <c r="E1522" i="5"/>
  <c r="F1522" i="5"/>
  <c r="G1522" i="5"/>
  <c r="H1522" i="5"/>
  <c r="I1522" i="5"/>
  <c r="J1522" i="5"/>
  <c r="K1522" i="5"/>
  <c r="L1522" i="5"/>
  <c r="B1523" i="5"/>
  <c r="C1523" i="5"/>
  <c r="D1523" i="5"/>
  <c r="E1523" i="5"/>
  <c r="F1523" i="5"/>
  <c r="G1523" i="5"/>
  <c r="H1523" i="5"/>
  <c r="I1523" i="5"/>
  <c r="J1523" i="5"/>
  <c r="K1523" i="5"/>
  <c r="L1523" i="5"/>
  <c r="B1524" i="5"/>
  <c r="C1524" i="5"/>
  <c r="D1524" i="5"/>
  <c r="E1524" i="5"/>
  <c r="F1524" i="5"/>
  <c r="G1524" i="5"/>
  <c r="H1524" i="5"/>
  <c r="I1524" i="5"/>
  <c r="J1524" i="5"/>
  <c r="K1524" i="5"/>
  <c r="L1524" i="5"/>
  <c r="B1525" i="5"/>
  <c r="C1525" i="5"/>
  <c r="D1525" i="5"/>
  <c r="E1525" i="5"/>
  <c r="F1525" i="5"/>
  <c r="G1525" i="5"/>
  <c r="H1525" i="5"/>
  <c r="I1525" i="5"/>
  <c r="J1525" i="5"/>
  <c r="K1525" i="5"/>
  <c r="L1525" i="5"/>
  <c r="B1526" i="5"/>
  <c r="C1526" i="5"/>
  <c r="D1526" i="5"/>
  <c r="E1526" i="5"/>
  <c r="F1526" i="5"/>
  <c r="G1526" i="5"/>
  <c r="H1526" i="5"/>
  <c r="I1526" i="5"/>
  <c r="J1526" i="5"/>
  <c r="K1526" i="5"/>
  <c r="L1526" i="5"/>
  <c r="B1527" i="5"/>
  <c r="C1527" i="5"/>
  <c r="D1527" i="5"/>
  <c r="E1527" i="5"/>
  <c r="F1527" i="5"/>
  <c r="G1527" i="5"/>
  <c r="H1527" i="5"/>
  <c r="I1527" i="5"/>
  <c r="J1527" i="5"/>
  <c r="K1527" i="5"/>
  <c r="L1527" i="5"/>
  <c r="B1528" i="5"/>
  <c r="C1528" i="5"/>
  <c r="D1528" i="5"/>
  <c r="E1528" i="5"/>
  <c r="F1528" i="5"/>
  <c r="G1528" i="5"/>
  <c r="H1528" i="5"/>
  <c r="I1528" i="5"/>
  <c r="J1528" i="5"/>
  <c r="K1528" i="5"/>
  <c r="L1528" i="5"/>
  <c r="B1529" i="5"/>
  <c r="C1529" i="5"/>
  <c r="D1529" i="5"/>
  <c r="E1529" i="5"/>
  <c r="F1529" i="5"/>
  <c r="G1529" i="5"/>
  <c r="H1529" i="5"/>
  <c r="I1529" i="5"/>
  <c r="J1529" i="5"/>
  <c r="K1529" i="5"/>
  <c r="L1529" i="5"/>
  <c r="B1530" i="5"/>
  <c r="C1530" i="5"/>
  <c r="D1530" i="5"/>
  <c r="E1530" i="5"/>
  <c r="F1530" i="5"/>
  <c r="G1530" i="5"/>
  <c r="H1530" i="5"/>
  <c r="I1530" i="5"/>
  <c r="J1530" i="5"/>
  <c r="K1530" i="5"/>
  <c r="L1530" i="5"/>
  <c r="B1531" i="5"/>
  <c r="C1531" i="5"/>
  <c r="D1531" i="5"/>
  <c r="E1531" i="5"/>
  <c r="F1531" i="5"/>
  <c r="G1531" i="5"/>
  <c r="H1531" i="5"/>
  <c r="I1531" i="5"/>
  <c r="J1531" i="5"/>
  <c r="K1531" i="5"/>
  <c r="L1531" i="5"/>
  <c r="B1532" i="5"/>
  <c r="C1532" i="5"/>
  <c r="D1532" i="5"/>
  <c r="E1532" i="5"/>
  <c r="F1532" i="5"/>
  <c r="G1532" i="5"/>
  <c r="H1532" i="5"/>
  <c r="I1532" i="5"/>
  <c r="J1532" i="5"/>
  <c r="K1532" i="5"/>
  <c r="L1532" i="5"/>
  <c r="B1533" i="5"/>
  <c r="C1533" i="5"/>
  <c r="D1533" i="5"/>
  <c r="E1533" i="5"/>
  <c r="F1533" i="5"/>
  <c r="G1533" i="5"/>
  <c r="H1533" i="5"/>
  <c r="I1533" i="5"/>
  <c r="J1533" i="5"/>
  <c r="K1533" i="5"/>
  <c r="L1533" i="5"/>
  <c r="B1534" i="5"/>
  <c r="C1534" i="5"/>
  <c r="D1534" i="5"/>
  <c r="E1534" i="5"/>
  <c r="F1534" i="5"/>
  <c r="G1534" i="5"/>
  <c r="H1534" i="5"/>
  <c r="I1534" i="5"/>
  <c r="J1534" i="5"/>
  <c r="K1534" i="5"/>
  <c r="L1534" i="5"/>
  <c r="B1535" i="5"/>
  <c r="C1535" i="5"/>
  <c r="D1535" i="5"/>
  <c r="E1535" i="5"/>
  <c r="F1535" i="5"/>
  <c r="G1535" i="5"/>
  <c r="H1535" i="5"/>
  <c r="I1535" i="5"/>
  <c r="J1535" i="5"/>
  <c r="K1535" i="5"/>
  <c r="L1535" i="5"/>
  <c r="B1536" i="5"/>
  <c r="C1536" i="5"/>
  <c r="D1536" i="5"/>
  <c r="E1536" i="5"/>
  <c r="F1536" i="5"/>
  <c r="G1536" i="5"/>
  <c r="H1536" i="5"/>
  <c r="I1536" i="5"/>
  <c r="J1536" i="5"/>
  <c r="K1536" i="5"/>
  <c r="L1536" i="5"/>
  <c r="B1537" i="5"/>
  <c r="C1537" i="5"/>
  <c r="D1537" i="5"/>
  <c r="E1537" i="5"/>
  <c r="F1537" i="5"/>
  <c r="G1537" i="5"/>
  <c r="H1537" i="5"/>
  <c r="I1537" i="5"/>
  <c r="J1537" i="5"/>
  <c r="K1537" i="5"/>
  <c r="L1537" i="5"/>
  <c r="B1538" i="5"/>
  <c r="C1538" i="5"/>
  <c r="D1538" i="5"/>
  <c r="E1538" i="5"/>
  <c r="F1538" i="5"/>
  <c r="G1538" i="5"/>
  <c r="H1538" i="5"/>
  <c r="I1538" i="5"/>
  <c r="J1538" i="5"/>
  <c r="K1538" i="5"/>
  <c r="L1538" i="5"/>
  <c r="B1539" i="5"/>
  <c r="C1539" i="5"/>
  <c r="D1539" i="5"/>
  <c r="E1539" i="5"/>
  <c r="F1539" i="5"/>
  <c r="G1539" i="5"/>
  <c r="H1539" i="5"/>
  <c r="I1539" i="5"/>
  <c r="J1539" i="5"/>
  <c r="K1539" i="5"/>
  <c r="L1539" i="5"/>
  <c r="B1540" i="5"/>
  <c r="C1540" i="5"/>
  <c r="D1540" i="5"/>
  <c r="E1540" i="5"/>
  <c r="F1540" i="5"/>
  <c r="G1540" i="5"/>
  <c r="H1540" i="5"/>
  <c r="I1540" i="5"/>
  <c r="J1540" i="5"/>
  <c r="K1540" i="5"/>
  <c r="L1540" i="5"/>
  <c r="B1541" i="5"/>
  <c r="C1541" i="5"/>
  <c r="D1541" i="5"/>
  <c r="E1541" i="5"/>
  <c r="F1541" i="5"/>
  <c r="G1541" i="5"/>
  <c r="H1541" i="5"/>
  <c r="I1541" i="5"/>
  <c r="J1541" i="5"/>
  <c r="K1541" i="5"/>
  <c r="L1541" i="5"/>
  <c r="B1542" i="5"/>
  <c r="C1542" i="5"/>
  <c r="D1542" i="5"/>
  <c r="E1542" i="5"/>
  <c r="F1542" i="5"/>
  <c r="G1542" i="5"/>
  <c r="H1542" i="5"/>
  <c r="I1542" i="5"/>
  <c r="J1542" i="5"/>
  <c r="K1542" i="5"/>
  <c r="L1542" i="5"/>
  <c r="B1543" i="5"/>
  <c r="C1543" i="5"/>
  <c r="D1543" i="5"/>
  <c r="E1543" i="5"/>
  <c r="F1543" i="5"/>
  <c r="G1543" i="5"/>
  <c r="H1543" i="5"/>
  <c r="I1543" i="5"/>
  <c r="J1543" i="5"/>
  <c r="K1543" i="5"/>
  <c r="L1543" i="5"/>
  <c r="B1544" i="5"/>
  <c r="C1544" i="5"/>
  <c r="D1544" i="5"/>
  <c r="E1544" i="5"/>
  <c r="F1544" i="5"/>
  <c r="G1544" i="5"/>
  <c r="H1544" i="5"/>
  <c r="I1544" i="5"/>
  <c r="J1544" i="5"/>
  <c r="K1544" i="5"/>
  <c r="L1544" i="5"/>
  <c r="B1545" i="5"/>
  <c r="C1545" i="5"/>
  <c r="D1545" i="5"/>
  <c r="E1545" i="5"/>
  <c r="F1545" i="5"/>
  <c r="G1545" i="5"/>
  <c r="H1545" i="5"/>
  <c r="I1545" i="5"/>
  <c r="J1545" i="5"/>
  <c r="K1545" i="5"/>
  <c r="L1545" i="5"/>
  <c r="B1546" i="5"/>
  <c r="C1546" i="5"/>
  <c r="D1546" i="5"/>
  <c r="E1546" i="5"/>
  <c r="F1546" i="5"/>
  <c r="G1546" i="5"/>
  <c r="H1546" i="5"/>
  <c r="I1546" i="5"/>
  <c r="J1546" i="5"/>
  <c r="K1546" i="5"/>
  <c r="L1546" i="5"/>
  <c r="B1547" i="5"/>
  <c r="C1547" i="5"/>
  <c r="D1547" i="5"/>
  <c r="E1547" i="5"/>
  <c r="F1547" i="5"/>
  <c r="G1547" i="5"/>
  <c r="H1547" i="5"/>
  <c r="I1547" i="5"/>
  <c r="J1547" i="5"/>
  <c r="K1547" i="5"/>
  <c r="L1547" i="5"/>
  <c r="B1548" i="5"/>
  <c r="C1548" i="5"/>
  <c r="D1548" i="5"/>
  <c r="E1548" i="5"/>
  <c r="F1548" i="5"/>
  <c r="G1548" i="5"/>
  <c r="H1548" i="5"/>
  <c r="I1548" i="5"/>
  <c r="J1548" i="5"/>
  <c r="K1548" i="5"/>
  <c r="L1548" i="5"/>
  <c r="B1549" i="5"/>
  <c r="C1549" i="5"/>
  <c r="D1549" i="5"/>
  <c r="E1549" i="5"/>
  <c r="F1549" i="5"/>
  <c r="G1549" i="5"/>
  <c r="H1549" i="5"/>
  <c r="I1549" i="5"/>
  <c r="J1549" i="5"/>
  <c r="K1549" i="5"/>
  <c r="L1549" i="5"/>
  <c r="B1550" i="5"/>
  <c r="C1550" i="5"/>
  <c r="D1550" i="5"/>
  <c r="E1550" i="5"/>
  <c r="F1550" i="5"/>
  <c r="G1550" i="5"/>
  <c r="H1550" i="5"/>
  <c r="I1550" i="5"/>
  <c r="J1550" i="5"/>
  <c r="K1550" i="5"/>
  <c r="L1550" i="5"/>
  <c r="B1551" i="5"/>
  <c r="C1551" i="5"/>
  <c r="D1551" i="5"/>
  <c r="E1551" i="5"/>
  <c r="F1551" i="5"/>
  <c r="G1551" i="5"/>
  <c r="H1551" i="5"/>
  <c r="I1551" i="5"/>
  <c r="J1551" i="5"/>
  <c r="K1551" i="5"/>
  <c r="L1551" i="5"/>
  <c r="B1552" i="5"/>
  <c r="C1552" i="5"/>
  <c r="D1552" i="5"/>
  <c r="E1552" i="5"/>
  <c r="F1552" i="5"/>
  <c r="G1552" i="5"/>
  <c r="H1552" i="5"/>
  <c r="I1552" i="5"/>
  <c r="J1552" i="5"/>
  <c r="K1552" i="5"/>
  <c r="L1552" i="5"/>
  <c r="B1553" i="5"/>
  <c r="C1553" i="5"/>
  <c r="D1553" i="5"/>
  <c r="E1553" i="5"/>
  <c r="F1553" i="5"/>
  <c r="G1553" i="5"/>
  <c r="H1553" i="5"/>
  <c r="I1553" i="5"/>
  <c r="J1553" i="5"/>
  <c r="K1553" i="5"/>
  <c r="L1553" i="5"/>
  <c r="B1554" i="5"/>
  <c r="C1554" i="5"/>
  <c r="D1554" i="5"/>
  <c r="E1554" i="5"/>
  <c r="F1554" i="5"/>
  <c r="G1554" i="5"/>
  <c r="H1554" i="5"/>
  <c r="I1554" i="5"/>
  <c r="J1554" i="5"/>
  <c r="K1554" i="5"/>
  <c r="L1554" i="5"/>
  <c r="B1555" i="5"/>
  <c r="C1555" i="5"/>
  <c r="D1555" i="5"/>
  <c r="E1555" i="5"/>
  <c r="F1555" i="5"/>
  <c r="G1555" i="5"/>
  <c r="H1555" i="5"/>
  <c r="I1555" i="5"/>
  <c r="J1555" i="5"/>
  <c r="K1555" i="5"/>
  <c r="L1555" i="5"/>
  <c r="B1556" i="5"/>
  <c r="C1556" i="5"/>
  <c r="D1556" i="5"/>
  <c r="E1556" i="5"/>
  <c r="F1556" i="5"/>
  <c r="G1556" i="5"/>
  <c r="H1556" i="5"/>
  <c r="I1556" i="5"/>
  <c r="J1556" i="5"/>
  <c r="K1556" i="5"/>
  <c r="L1556" i="5"/>
  <c r="B1557" i="5"/>
  <c r="C1557" i="5"/>
  <c r="D1557" i="5"/>
  <c r="E1557" i="5"/>
  <c r="F1557" i="5"/>
  <c r="G1557" i="5"/>
  <c r="H1557" i="5"/>
  <c r="I1557" i="5"/>
  <c r="J1557" i="5"/>
  <c r="K1557" i="5"/>
  <c r="L1557" i="5"/>
  <c r="B1558" i="5"/>
  <c r="C1558" i="5"/>
  <c r="D1558" i="5"/>
  <c r="E1558" i="5"/>
  <c r="F1558" i="5"/>
  <c r="G1558" i="5"/>
  <c r="H1558" i="5"/>
  <c r="I1558" i="5"/>
  <c r="J1558" i="5"/>
  <c r="K1558" i="5"/>
  <c r="L1558" i="5"/>
  <c r="B1559" i="5"/>
  <c r="C1559" i="5"/>
  <c r="D1559" i="5"/>
  <c r="E1559" i="5"/>
  <c r="F1559" i="5"/>
  <c r="G1559" i="5"/>
  <c r="H1559" i="5"/>
  <c r="I1559" i="5"/>
  <c r="J1559" i="5"/>
  <c r="K1559" i="5"/>
  <c r="L1559" i="5"/>
  <c r="B1560" i="5"/>
  <c r="C1560" i="5"/>
  <c r="D1560" i="5"/>
  <c r="E1560" i="5"/>
  <c r="F1560" i="5"/>
  <c r="G1560" i="5"/>
  <c r="H1560" i="5"/>
  <c r="I1560" i="5"/>
  <c r="J1560" i="5"/>
  <c r="K1560" i="5"/>
  <c r="L1560" i="5"/>
  <c r="B1561" i="5"/>
  <c r="C1561" i="5"/>
  <c r="D1561" i="5"/>
  <c r="E1561" i="5"/>
  <c r="F1561" i="5"/>
  <c r="G1561" i="5"/>
  <c r="H1561" i="5"/>
  <c r="I1561" i="5"/>
  <c r="J1561" i="5"/>
  <c r="K1561" i="5"/>
  <c r="L1561" i="5"/>
  <c r="B1562" i="5"/>
  <c r="C1562" i="5"/>
  <c r="D1562" i="5"/>
  <c r="E1562" i="5"/>
  <c r="F1562" i="5"/>
  <c r="G1562" i="5"/>
  <c r="H1562" i="5"/>
  <c r="I1562" i="5"/>
  <c r="J1562" i="5"/>
  <c r="K1562" i="5"/>
  <c r="L1562" i="5"/>
  <c r="B1563" i="5"/>
  <c r="C1563" i="5"/>
  <c r="D1563" i="5"/>
  <c r="E1563" i="5"/>
  <c r="F1563" i="5"/>
  <c r="G1563" i="5"/>
  <c r="H1563" i="5"/>
  <c r="I1563" i="5"/>
  <c r="J1563" i="5"/>
  <c r="K1563" i="5"/>
  <c r="L1563" i="5"/>
  <c r="B1564" i="5"/>
  <c r="C1564" i="5"/>
  <c r="D1564" i="5"/>
  <c r="E1564" i="5"/>
  <c r="F1564" i="5"/>
  <c r="G1564" i="5"/>
  <c r="H1564" i="5"/>
  <c r="I1564" i="5"/>
  <c r="J1564" i="5"/>
  <c r="K1564" i="5"/>
  <c r="L1564" i="5"/>
  <c r="B1565" i="5"/>
  <c r="C1565" i="5"/>
  <c r="D1565" i="5"/>
  <c r="E1565" i="5"/>
  <c r="F1565" i="5"/>
  <c r="G1565" i="5"/>
  <c r="H1565" i="5"/>
  <c r="I1565" i="5"/>
  <c r="J1565" i="5"/>
  <c r="K1565" i="5"/>
  <c r="L1565" i="5"/>
  <c r="B1566" i="5"/>
  <c r="C1566" i="5"/>
  <c r="D1566" i="5"/>
  <c r="E1566" i="5"/>
  <c r="F1566" i="5"/>
  <c r="G1566" i="5"/>
  <c r="H1566" i="5"/>
  <c r="I1566" i="5"/>
  <c r="J1566" i="5"/>
  <c r="K1566" i="5"/>
  <c r="L1566" i="5"/>
  <c r="B1567" i="5"/>
  <c r="C1567" i="5"/>
  <c r="D1567" i="5"/>
  <c r="E1567" i="5"/>
  <c r="F1567" i="5"/>
  <c r="G1567" i="5"/>
  <c r="H1567" i="5"/>
  <c r="I1567" i="5"/>
  <c r="J1567" i="5"/>
  <c r="K1567" i="5"/>
  <c r="L1567" i="5"/>
  <c r="B1568" i="5"/>
  <c r="C1568" i="5"/>
  <c r="D1568" i="5"/>
  <c r="E1568" i="5"/>
  <c r="F1568" i="5"/>
  <c r="G1568" i="5"/>
  <c r="H1568" i="5"/>
  <c r="I1568" i="5"/>
  <c r="J1568" i="5"/>
  <c r="K1568" i="5"/>
  <c r="L1568" i="5"/>
  <c r="B1569" i="5"/>
  <c r="C1569" i="5"/>
  <c r="D1569" i="5"/>
  <c r="E1569" i="5"/>
  <c r="F1569" i="5"/>
  <c r="G1569" i="5"/>
  <c r="H1569" i="5"/>
  <c r="I1569" i="5"/>
  <c r="J1569" i="5"/>
  <c r="K1569" i="5"/>
  <c r="L1569" i="5"/>
  <c r="B1570" i="5"/>
  <c r="C1570" i="5"/>
  <c r="D1570" i="5"/>
  <c r="E1570" i="5"/>
  <c r="F1570" i="5"/>
  <c r="G1570" i="5"/>
  <c r="H1570" i="5"/>
  <c r="I1570" i="5"/>
  <c r="J1570" i="5"/>
  <c r="K1570" i="5"/>
  <c r="L1570" i="5"/>
  <c r="B1571" i="5"/>
  <c r="C1571" i="5"/>
  <c r="D1571" i="5"/>
  <c r="E1571" i="5"/>
  <c r="F1571" i="5"/>
  <c r="G1571" i="5"/>
  <c r="H1571" i="5"/>
  <c r="I1571" i="5"/>
  <c r="J1571" i="5"/>
  <c r="K1571" i="5"/>
  <c r="L1571" i="5"/>
  <c r="B1572" i="5"/>
  <c r="C1572" i="5"/>
  <c r="D1572" i="5"/>
  <c r="E1572" i="5"/>
  <c r="F1572" i="5"/>
  <c r="G1572" i="5"/>
  <c r="H1572" i="5"/>
  <c r="I1572" i="5"/>
  <c r="J1572" i="5"/>
  <c r="K1572" i="5"/>
  <c r="L1572" i="5"/>
  <c r="B1573" i="5"/>
  <c r="C1573" i="5"/>
  <c r="D1573" i="5"/>
  <c r="E1573" i="5"/>
  <c r="F1573" i="5"/>
  <c r="G1573" i="5"/>
  <c r="H1573" i="5"/>
  <c r="I1573" i="5"/>
  <c r="J1573" i="5"/>
  <c r="K1573" i="5"/>
  <c r="L1573" i="5"/>
  <c r="B1574" i="5"/>
  <c r="C1574" i="5"/>
  <c r="D1574" i="5"/>
  <c r="E1574" i="5"/>
  <c r="F1574" i="5"/>
  <c r="G1574" i="5"/>
  <c r="H1574" i="5"/>
  <c r="I1574" i="5"/>
  <c r="J1574" i="5"/>
  <c r="K1574" i="5"/>
  <c r="L1574" i="5"/>
  <c r="B1575" i="5"/>
  <c r="C1575" i="5"/>
  <c r="D1575" i="5"/>
  <c r="E1575" i="5"/>
  <c r="F1575" i="5"/>
  <c r="G1575" i="5"/>
  <c r="H1575" i="5"/>
  <c r="I1575" i="5"/>
  <c r="J1575" i="5"/>
  <c r="K1575" i="5"/>
  <c r="L1575" i="5"/>
  <c r="B1576" i="5"/>
  <c r="C1576" i="5"/>
  <c r="D1576" i="5"/>
  <c r="E1576" i="5"/>
  <c r="F1576" i="5"/>
  <c r="G1576" i="5"/>
  <c r="H1576" i="5"/>
  <c r="I1576" i="5"/>
  <c r="J1576" i="5"/>
  <c r="K1576" i="5"/>
  <c r="L1576" i="5"/>
  <c r="B1577" i="5"/>
  <c r="C1577" i="5"/>
  <c r="D1577" i="5"/>
  <c r="E1577" i="5"/>
  <c r="F1577" i="5"/>
  <c r="G1577" i="5"/>
  <c r="H1577" i="5"/>
  <c r="I1577" i="5"/>
  <c r="J1577" i="5"/>
  <c r="K1577" i="5"/>
  <c r="L1577" i="5"/>
  <c r="B1578" i="5"/>
  <c r="C1578" i="5"/>
  <c r="D1578" i="5"/>
  <c r="E1578" i="5"/>
  <c r="F1578" i="5"/>
  <c r="G1578" i="5"/>
  <c r="H1578" i="5"/>
  <c r="I1578" i="5"/>
  <c r="J1578" i="5"/>
  <c r="K1578" i="5"/>
  <c r="L1578" i="5"/>
  <c r="B1579" i="5"/>
  <c r="C1579" i="5"/>
  <c r="D1579" i="5"/>
  <c r="E1579" i="5"/>
  <c r="F1579" i="5"/>
  <c r="G1579" i="5"/>
  <c r="H1579" i="5"/>
  <c r="I1579" i="5"/>
  <c r="J1579" i="5"/>
  <c r="K1579" i="5"/>
  <c r="L1579" i="5"/>
  <c r="B1580" i="5"/>
  <c r="C1580" i="5"/>
  <c r="D1580" i="5"/>
  <c r="E1580" i="5"/>
  <c r="F1580" i="5"/>
  <c r="G1580" i="5"/>
  <c r="H1580" i="5"/>
  <c r="I1580" i="5"/>
  <c r="J1580" i="5"/>
  <c r="K1580" i="5"/>
  <c r="L1580" i="5"/>
  <c r="B1581" i="5"/>
  <c r="C1581" i="5"/>
  <c r="D1581" i="5"/>
  <c r="E1581" i="5"/>
  <c r="F1581" i="5"/>
  <c r="G1581" i="5"/>
  <c r="H1581" i="5"/>
  <c r="I1581" i="5"/>
  <c r="J1581" i="5"/>
  <c r="K1581" i="5"/>
  <c r="L1581" i="5"/>
  <c r="B1582" i="5"/>
  <c r="C1582" i="5"/>
  <c r="D1582" i="5"/>
  <c r="E1582" i="5"/>
  <c r="F1582" i="5"/>
  <c r="G1582" i="5"/>
  <c r="H1582" i="5"/>
  <c r="I1582" i="5"/>
  <c r="J1582" i="5"/>
  <c r="K1582" i="5"/>
  <c r="L1582" i="5"/>
  <c r="B1583" i="5"/>
  <c r="C1583" i="5"/>
  <c r="D1583" i="5"/>
  <c r="E1583" i="5"/>
  <c r="F1583" i="5"/>
  <c r="G1583" i="5"/>
  <c r="H1583" i="5"/>
  <c r="I1583" i="5"/>
  <c r="J1583" i="5"/>
  <c r="K1583" i="5"/>
  <c r="L1583" i="5"/>
  <c r="B1584" i="5"/>
  <c r="C1584" i="5"/>
  <c r="D1584" i="5"/>
  <c r="E1584" i="5"/>
  <c r="F1584" i="5"/>
  <c r="G1584" i="5"/>
  <c r="H1584" i="5"/>
  <c r="I1584" i="5"/>
  <c r="J1584" i="5"/>
  <c r="K1584" i="5"/>
  <c r="L1584" i="5"/>
  <c r="B1585" i="5"/>
  <c r="C1585" i="5"/>
  <c r="D1585" i="5"/>
  <c r="E1585" i="5"/>
  <c r="F1585" i="5"/>
  <c r="G1585" i="5"/>
  <c r="H1585" i="5"/>
  <c r="I1585" i="5"/>
  <c r="J1585" i="5"/>
  <c r="K1585" i="5"/>
  <c r="L1585" i="5"/>
  <c r="B1586" i="5"/>
  <c r="C1586" i="5"/>
  <c r="D1586" i="5"/>
  <c r="E1586" i="5"/>
  <c r="F1586" i="5"/>
  <c r="G1586" i="5"/>
  <c r="H1586" i="5"/>
  <c r="I1586" i="5"/>
  <c r="J1586" i="5"/>
  <c r="K1586" i="5"/>
  <c r="L1586" i="5"/>
  <c r="B1587" i="5"/>
  <c r="C1587" i="5"/>
  <c r="D1587" i="5"/>
  <c r="E1587" i="5"/>
  <c r="F1587" i="5"/>
  <c r="G1587" i="5"/>
  <c r="H1587" i="5"/>
  <c r="I1587" i="5"/>
  <c r="J1587" i="5"/>
  <c r="K1587" i="5"/>
  <c r="L1587" i="5"/>
  <c r="B1588" i="5"/>
  <c r="C1588" i="5"/>
  <c r="D1588" i="5"/>
  <c r="E1588" i="5"/>
  <c r="F1588" i="5"/>
  <c r="G1588" i="5"/>
  <c r="H1588" i="5"/>
  <c r="I1588" i="5"/>
  <c r="J1588" i="5"/>
  <c r="K1588" i="5"/>
  <c r="L1588" i="5"/>
  <c r="B1589" i="5"/>
  <c r="C1589" i="5"/>
  <c r="D1589" i="5"/>
  <c r="E1589" i="5"/>
  <c r="F1589" i="5"/>
  <c r="G1589" i="5"/>
  <c r="H1589" i="5"/>
  <c r="I1589" i="5"/>
  <c r="J1589" i="5"/>
  <c r="K1589" i="5"/>
  <c r="L1589" i="5"/>
  <c r="B1590" i="5"/>
  <c r="C1590" i="5"/>
  <c r="D1590" i="5"/>
  <c r="E1590" i="5"/>
  <c r="F1590" i="5"/>
  <c r="G1590" i="5"/>
  <c r="H1590" i="5"/>
  <c r="I1590" i="5"/>
  <c r="J1590" i="5"/>
  <c r="K1590" i="5"/>
  <c r="L1590" i="5"/>
  <c r="B1591" i="5"/>
  <c r="C1591" i="5"/>
  <c r="D1591" i="5"/>
  <c r="E1591" i="5"/>
  <c r="F1591" i="5"/>
  <c r="G1591" i="5"/>
  <c r="H1591" i="5"/>
  <c r="I1591" i="5"/>
  <c r="J1591" i="5"/>
  <c r="K1591" i="5"/>
  <c r="L1591" i="5"/>
  <c r="B1592" i="5"/>
  <c r="C1592" i="5"/>
  <c r="D1592" i="5"/>
  <c r="E1592" i="5"/>
  <c r="F1592" i="5"/>
  <c r="G1592" i="5"/>
  <c r="H1592" i="5"/>
  <c r="I1592" i="5"/>
  <c r="J1592" i="5"/>
  <c r="K1592" i="5"/>
  <c r="L1592" i="5"/>
  <c r="B1593" i="5"/>
  <c r="C1593" i="5"/>
  <c r="D1593" i="5"/>
  <c r="E1593" i="5"/>
  <c r="F1593" i="5"/>
  <c r="G1593" i="5"/>
  <c r="H1593" i="5"/>
  <c r="I1593" i="5"/>
  <c r="J1593" i="5"/>
  <c r="K1593" i="5"/>
  <c r="L1593" i="5"/>
  <c r="B1594" i="5"/>
  <c r="C1594" i="5"/>
  <c r="D1594" i="5"/>
  <c r="E1594" i="5"/>
  <c r="F1594" i="5"/>
  <c r="G1594" i="5"/>
  <c r="H1594" i="5"/>
  <c r="I1594" i="5"/>
  <c r="J1594" i="5"/>
  <c r="K1594" i="5"/>
  <c r="L1594" i="5"/>
  <c r="B1595" i="5"/>
  <c r="C1595" i="5"/>
  <c r="D1595" i="5"/>
  <c r="E1595" i="5"/>
  <c r="F1595" i="5"/>
  <c r="G1595" i="5"/>
  <c r="H1595" i="5"/>
  <c r="I1595" i="5"/>
  <c r="J1595" i="5"/>
  <c r="K1595" i="5"/>
  <c r="L1595" i="5"/>
  <c r="B1596" i="5"/>
  <c r="C1596" i="5"/>
  <c r="D1596" i="5"/>
  <c r="E1596" i="5"/>
  <c r="F1596" i="5"/>
  <c r="G1596" i="5"/>
  <c r="H1596" i="5"/>
  <c r="I1596" i="5"/>
  <c r="J1596" i="5"/>
  <c r="K1596" i="5"/>
  <c r="L1596" i="5"/>
  <c r="B1597" i="5"/>
  <c r="C1597" i="5"/>
  <c r="D1597" i="5"/>
  <c r="E1597" i="5"/>
  <c r="F1597" i="5"/>
  <c r="G1597" i="5"/>
  <c r="H1597" i="5"/>
  <c r="I1597" i="5"/>
  <c r="J1597" i="5"/>
  <c r="K1597" i="5"/>
  <c r="L1597" i="5"/>
  <c r="B1598" i="5"/>
  <c r="C1598" i="5"/>
  <c r="D1598" i="5"/>
  <c r="E1598" i="5"/>
  <c r="F1598" i="5"/>
  <c r="G1598" i="5"/>
  <c r="H1598" i="5"/>
  <c r="I1598" i="5"/>
  <c r="J1598" i="5"/>
  <c r="K1598" i="5"/>
  <c r="L1598" i="5"/>
  <c r="B1599" i="5"/>
  <c r="C1599" i="5"/>
  <c r="D1599" i="5"/>
  <c r="E1599" i="5"/>
  <c r="F1599" i="5"/>
  <c r="G1599" i="5"/>
  <c r="H1599" i="5"/>
  <c r="I1599" i="5"/>
  <c r="J1599" i="5"/>
  <c r="K1599" i="5"/>
  <c r="L1599" i="5"/>
  <c r="B1600" i="5"/>
  <c r="C1600" i="5"/>
  <c r="D1600" i="5"/>
  <c r="E1600" i="5"/>
  <c r="F1600" i="5"/>
  <c r="G1600" i="5"/>
  <c r="H1600" i="5"/>
  <c r="I1600" i="5"/>
  <c r="J1600" i="5"/>
  <c r="K1600" i="5"/>
  <c r="L1600" i="5"/>
  <c r="B1601" i="5"/>
  <c r="C1601" i="5"/>
  <c r="D1601" i="5"/>
  <c r="E1601" i="5"/>
  <c r="F1601" i="5"/>
  <c r="G1601" i="5"/>
  <c r="H1601" i="5"/>
  <c r="I1601" i="5"/>
  <c r="J1601" i="5"/>
  <c r="K1601" i="5"/>
  <c r="L1601" i="5"/>
  <c r="B1602" i="5"/>
  <c r="C1602" i="5"/>
  <c r="D1602" i="5"/>
  <c r="E1602" i="5"/>
  <c r="F1602" i="5"/>
  <c r="G1602" i="5"/>
  <c r="H1602" i="5"/>
  <c r="I1602" i="5"/>
  <c r="J1602" i="5"/>
  <c r="K1602" i="5"/>
  <c r="L1602" i="5"/>
  <c r="B1603" i="5"/>
  <c r="C1603" i="5"/>
  <c r="D1603" i="5"/>
  <c r="E1603" i="5"/>
  <c r="F1603" i="5"/>
  <c r="G1603" i="5"/>
  <c r="H1603" i="5"/>
  <c r="I1603" i="5"/>
  <c r="J1603" i="5"/>
  <c r="K1603" i="5"/>
  <c r="L1603" i="5"/>
  <c r="B1604" i="5"/>
  <c r="C1604" i="5"/>
  <c r="D1604" i="5"/>
  <c r="E1604" i="5"/>
  <c r="F1604" i="5"/>
  <c r="G1604" i="5"/>
  <c r="H1604" i="5"/>
  <c r="I1604" i="5"/>
  <c r="J1604" i="5"/>
  <c r="K1604" i="5"/>
  <c r="L1604" i="5"/>
  <c r="B1605" i="5"/>
  <c r="C1605" i="5"/>
  <c r="D1605" i="5"/>
  <c r="E1605" i="5"/>
  <c r="F1605" i="5"/>
  <c r="G1605" i="5"/>
  <c r="H1605" i="5"/>
  <c r="I1605" i="5"/>
  <c r="J1605" i="5"/>
  <c r="K1605" i="5"/>
  <c r="L1605" i="5"/>
  <c r="B1606" i="5"/>
  <c r="C1606" i="5"/>
  <c r="D1606" i="5"/>
  <c r="E1606" i="5"/>
  <c r="F1606" i="5"/>
  <c r="G1606" i="5"/>
  <c r="H1606" i="5"/>
  <c r="I1606" i="5"/>
  <c r="J1606" i="5"/>
  <c r="K1606" i="5"/>
  <c r="L1606" i="5"/>
  <c r="B1607" i="5"/>
  <c r="C1607" i="5"/>
  <c r="D1607" i="5"/>
  <c r="E1607" i="5"/>
  <c r="F1607" i="5"/>
  <c r="G1607" i="5"/>
  <c r="H1607" i="5"/>
  <c r="I1607" i="5"/>
  <c r="J1607" i="5"/>
  <c r="K1607" i="5"/>
  <c r="L1607" i="5"/>
  <c r="B1608" i="5"/>
  <c r="C1608" i="5"/>
  <c r="D1608" i="5"/>
  <c r="E1608" i="5"/>
  <c r="F1608" i="5"/>
  <c r="G1608" i="5"/>
  <c r="H1608" i="5"/>
  <c r="I1608" i="5"/>
  <c r="J1608" i="5"/>
  <c r="K1608" i="5"/>
  <c r="L1608" i="5"/>
  <c r="B1609" i="5"/>
  <c r="C1609" i="5"/>
  <c r="D1609" i="5"/>
  <c r="E1609" i="5"/>
  <c r="F1609" i="5"/>
  <c r="G1609" i="5"/>
  <c r="H1609" i="5"/>
  <c r="I1609" i="5"/>
  <c r="J1609" i="5"/>
  <c r="K1609" i="5"/>
  <c r="L1609" i="5"/>
  <c r="C11" i="5"/>
  <c r="D11" i="5"/>
  <c r="E11" i="5"/>
  <c r="F11" i="5"/>
  <c r="G11" i="5"/>
  <c r="H11" i="5"/>
  <c r="I11" i="5"/>
  <c r="J11" i="5"/>
  <c r="K11" i="5"/>
  <c r="L11" i="5"/>
  <c r="B11" i="5"/>
  <c r="C4" i="5"/>
  <c r="D4" i="5"/>
  <c r="E4" i="5"/>
  <c r="F4" i="5"/>
  <c r="G4" i="5"/>
  <c r="H4" i="5"/>
  <c r="I4" i="5"/>
  <c r="J4" i="5"/>
  <c r="K4" i="5"/>
  <c r="L4" i="5"/>
  <c r="C3" i="5"/>
  <c r="D3" i="5"/>
  <c r="E3" i="5"/>
  <c r="F3" i="5"/>
  <c r="G3" i="5"/>
  <c r="H3" i="5"/>
  <c r="I3" i="5"/>
  <c r="J3" i="5"/>
  <c r="K3" i="5"/>
  <c r="L3" i="5"/>
  <c r="B4" i="5"/>
  <c r="B3" i="5"/>
  <c r="B3" i="4"/>
  <c r="C3" i="4"/>
  <c r="D3" i="4"/>
  <c r="E3" i="4"/>
  <c r="F3" i="4"/>
  <c r="G3" i="4"/>
  <c r="H3" i="4"/>
  <c r="I3" i="4"/>
  <c r="J3" i="4"/>
  <c r="K3" i="4"/>
  <c r="L3" i="4"/>
  <c r="B4" i="4"/>
  <c r="C4" i="4"/>
  <c r="D4" i="4"/>
  <c r="E4" i="4"/>
  <c r="F4" i="4"/>
  <c r="G4" i="4"/>
  <c r="H4" i="4"/>
  <c r="I4" i="4"/>
  <c r="J4" i="4"/>
  <c r="K4" i="4"/>
  <c r="L4" i="4"/>
  <c r="B5" i="4"/>
  <c r="C5" i="4"/>
  <c r="D5" i="4"/>
  <c r="E5" i="4"/>
  <c r="F5" i="4"/>
  <c r="G5" i="4"/>
  <c r="H5" i="4"/>
  <c r="I5" i="4"/>
  <c r="J5" i="4"/>
  <c r="K5" i="4"/>
  <c r="L5" i="4"/>
  <c r="B6" i="4"/>
  <c r="C6" i="4"/>
  <c r="D6" i="4"/>
  <c r="E6" i="4"/>
  <c r="F6" i="4"/>
  <c r="G6" i="4"/>
  <c r="H6" i="4"/>
  <c r="I6" i="4"/>
  <c r="J6" i="4"/>
  <c r="K6" i="4"/>
  <c r="L6" i="4"/>
  <c r="B7" i="4"/>
  <c r="C7" i="4"/>
  <c r="D7" i="4"/>
  <c r="E7" i="4"/>
  <c r="F7" i="4"/>
  <c r="G7" i="4"/>
  <c r="H7" i="4"/>
  <c r="I7" i="4"/>
  <c r="J7" i="4"/>
  <c r="K7" i="4"/>
  <c r="L7" i="4"/>
  <c r="B8" i="4"/>
  <c r="C8" i="4"/>
  <c r="D8" i="4"/>
  <c r="E8" i="4"/>
  <c r="F8" i="4"/>
  <c r="G8" i="4"/>
  <c r="H8" i="4"/>
  <c r="I8" i="4"/>
  <c r="J8" i="4"/>
  <c r="K8" i="4"/>
  <c r="L8" i="4"/>
  <c r="B9" i="4"/>
  <c r="C9" i="4"/>
  <c r="D9" i="4"/>
  <c r="E9" i="4"/>
  <c r="F9" i="4"/>
  <c r="G9" i="4"/>
  <c r="H9" i="4"/>
  <c r="I9" i="4"/>
  <c r="J9" i="4"/>
  <c r="K9" i="4"/>
  <c r="L9" i="4"/>
  <c r="B10" i="4"/>
  <c r="C10" i="4"/>
  <c r="D10" i="4"/>
  <c r="E10" i="4"/>
  <c r="F10" i="4"/>
  <c r="G10" i="4"/>
  <c r="H10" i="4"/>
  <c r="I10" i="4"/>
  <c r="J10" i="4"/>
  <c r="K10" i="4"/>
  <c r="L10" i="4"/>
  <c r="B11" i="4"/>
  <c r="C11" i="4"/>
  <c r="D11" i="4"/>
  <c r="E11" i="4"/>
  <c r="F11" i="4"/>
  <c r="G11" i="4"/>
  <c r="H11" i="4"/>
  <c r="I11" i="4"/>
  <c r="J11" i="4"/>
  <c r="K11" i="4"/>
  <c r="L11" i="4"/>
  <c r="B12" i="4"/>
  <c r="C12" i="4"/>
  <c r="D12" i="4"/>
  <c r="E12" i="4"/>
  <c r="F12" i="4"/>
  <c r="G12" i="4"/>
  <c r="H12" i="4"/>
  <c r="I12" i="4"/>
  <c r="J12" i="4"/>
  <c r="K12" i="4"/>
  <c r="L12" i="4"/>
  <c r="B13" i="4"/>
  <c r="C13" i="4"/>
  <c r="D13" i="4"/>
  <c r="E13" i="4"/>
  <c r="F13" i="4"/>
  <c r="G13" i="4"/>
  <c r="H13" i="4"/>
  <c r="I13" i="4"/>
  <c r="J13" i="4"/>
  <c r="K13" i="4"/>
  <c r="L13" i="4"/>
  <c r="B14" i="4"/>
  <c r="C14" i="4"/>
  <c r="D14" i="4"/>
  <c r="E14" i="4"/>
  <c r="F14" i="4"/>
  <c r="G14" i="4"/>
  <c r="H14" i="4"/>
  <c r="I14" i="4"/>
  <c r="J14" i="4"/>
  <c r="K14" i="4"/>
  <c r="L14" i="4"/>
  <c r="B15" i="4"/>
  <c r="C15" i="4"/>
  <c r="D15" i="4"/>
  <c r="E15" i="4"/>
  <c r="F15" i="4"/>
  <c r="G15" i="4"/>
  <c r="H15" i="4"/>
  <c r="I15" i="4"/>
  <c r="J15" i="4"/>
  <c r="K15" i="4"/>
  <c r="L15" i="4"/>
  <c r="B16" i="4"/>
  <c r="C16" i="4"/>
  <c r="D16" i="4"/>
  <c r="E16" i="4"/>
  <c r="F16" i="4"/>
  <c r="G16" i="4"/>
  <c r="H16" i="4"/>
  <c r="I16" i="4"/>
  <c r="J16" i="4"/>
  <c r="K16" i="4"/>
  <c r="L16" i="4"/>
  <c r="B17" i="4"/>
  <c r="C17" i="4"/>
  <c r="D17" i="4"/>
  <c r="E17" i="4"/>
  <c r="F17" i="4"/>
  <c r="G17" i="4"/>
  <c r="H17" i="4"/>
  <c r="I17" i="4"/>
  <c r="J17" i="4"/>
  <c r="K17" i="4"/>
  <c r="L17" i="4"/>
  <c r="B18" i="4"/>
  <c r="C18" i="4"/>
  <c r="D18" i="4"/>
  <c r="E18" i="4"/>
  <c r="F18" i="4"/>
  <c r="G18" i="4"/>
  <c r="H18" i="4"/>
  <c r="I18" i="4"/>
  <c r="J18" i="4"/>
  <c r="K18" i="4"/>
  <c r="L18" i="4"/>
  <c r="B19" i="4"/>
  <c r="C19" i="4"/>
  <c r="D19" i="4"/>
  <c r="E19" i="4"/>
  <c r="F19" i="4"/>
  <c r="G19" i="4"/>
  <c r="H19" i="4"/>
  <c r="I19" i="4"/>
  <c r="J19" i="4"/>
  <c r="K19" i="4"/>
  <c r="L19" i="4"/>
  <c r="B20" i="4"/>
  <c r="C20" i="4"/>
  <c r="D20" i="4"/>
  <c r="E20" i="4"/>
  <c r="F20" i="4"/>
  <c r="G20" i="4"/>
  <c r="H20" i="4"/>
  <c r="I20" i="4"/>
  <c r="J20" i="4"/>
  <c r="K20" i="4"/>
  <c r="L20" i="4"/>
  <c r="B21" i="4"/>
  <c r="C21" i="4"/>
  <c r="D21" i="4"/>
  <c r="E21" i="4"/>
  <c r="F21" i="4"/>
  <c r="G21" i="4"/>
  <c r="H21" i="4"/>
  <c r="I21" i="4"/>
  <c r="J21" i="4"/>
  <c r="K21" i="4"/>
  <c r="L21" i="4"/>
  <c r="B22" i="4"/>
  <c r="C22" i="4"/>
  <c r="D22" i="4"/>
  <c r="E22" i="4"/>
  <c r="F22" i="4"/>
  <c r="G22" i="4"/>
  <c r="H22" i="4"/>
  <c r="I22" i="4"/>
  <c r="J22" i="4"/>
  <c r="K22" i="4"/>
  <c r="L22" i="4"/>
  <c r="B23" i="4"/>
  <c r="C23" i="4"/>
  <c r="D23" i="4"/>
  <c r="E23" i="4"/>
  <c r="F23" i="4"/>
  <c r="G23" i="4"/>
  <c r="H23" i="4"/>
  <c r="I23" i="4"/>
  <c r="J23" i="4"/>
  <c r="K23" i="4"/>
  <c r="L23" i="4"/>
  <c r="B24" i="4"/>
  <c r="C24" i="4"/>
  <c r="D24" i="4"/>
  <c r="E24" i="4"/>
  <c r="F24" i="4"/>
  <c r="G24" i="4"/>
  <c r="H24" i="4"/>
  <c r="I24" i="4"/>
  <c r="J24" i="4"/>
  <c r="K24" i="4"/>
  <c r="L24" i="4"/>
  <c r="B25" i="4"/>
  <c r="C25" i="4"/>
  <c r="D25" i="4"/>
  <c r="E25" i="4"/>
  <c r="F25" i="4"/>
  <c r="G25" i="4"/>
  <c r="H25" i="4"/>
  <c r="I25" i="4"/>
  <c r="J25" i="4"/>
  <c r="K25" i="4"/>
  <c r="L25" i="4"/>
  <c r="B26" i="4"/>
  <c r="C26" i="4"/>
  <c r="D26" i="4"/>
  <c r="E26" i="4"/>
  <c r="F26" i="4"/>
  <c r="G26" i="4"/>
  <c r="H26" i="4"/>
  <c r="I26" i="4"/>
  <c r="J26" i="4"/>
  <c r="K26" i="4"/>
  <c r="L26" i="4"/>
  <c r="B27" i="4"/>
  <c r="C27" i="4"/>
  <c r="D27" i="4"/>
  <c r="E27" i="4"/>
  <c r="F27" i="4"/>
  <c r="G27" i="4"/>
  <c r="H27" i="4"/>
  <c r="I27" i="4"/>
  <c r="J27" i="4"/>
  <c r="K27" i="4"/>
  <c r="L27" i="4"/>
  <c r="B28" i="4"/>
  <c r="C28" i="4"/>
  <c r="D28" i="4"/>
  <c r="E28" i="4"/>
  <c r="F28" i="4"/>
  <c r="G28" i="4"/>
  <c r="H28" i="4"/>
  <c r="I28" i="4"/>
  <c r="J28" i="4"/>
  <c r="K28" i="4"/>
  <c r="L28" i="4"/>
  <c r="B29" i="4"/>
  <c r="C29" i="4"/>
  <c r="D29" i="4"/>
  <c r="E29" i="4"/>
  <c r="F29" i="4"/>
  <c r="G29" i="4"/>
  <c r="H29" i="4"/>
  <c r="I29" i="4"/>
  <c r="J29" i="4"/>
  <c r="K29" i="4"/>
  <c r="L29" i="4"/>
  <c r="B30" i="4"/>
  <c r="C30" i="4"/>
  <c r="D30" i="4"/>
  <c r="E30" i="4"/>
  <c r="F30" i="4"/>
  <c r="G30" i="4"/>
  <c r="H30" i="4"/>
  <c r="I30" i="4"/>
  <c r="J30" i="4"/>
  <c r="K30" i="4"/>
  <c r="L30" i="4"/>
  <c r="B31" i="4"/>
  <c r="C31" i="4"/>
  <c r="D31" i="4"/>
  <c r="E31" i="4"/>
  <c r="F31" i="4"/>
  <c r="G31" i="4"/>
  <c r="H31" i="4"/>
  <c r="I31" i="4"/>
  <c r="J31" i="4"/>
  <c r="K31" i="4"/>
  <c r="L31" i="4"/>
  <c r="B32" i="4"/>
  <c r="C32" i="4"/>
  <c r="D32" i="4"/>
  <c r="E32" i="4"/>
  <c r="F32" i="4"/>
  <c r="G32" i="4"/>
  <c r="H32" i="4"/>
  <c r="I32" i="4"/>
  <c r="J32" i="4"/>
  <c r="K32" i="4"/>
  <c r="L32" i="4"/>
  <c r="B33" i="4"/>
  <c r="C33" i="4"/>
  <c r="D33" i="4"/>
  <c r="E33" i="4"/>
  <c r="F33" i="4"/>
  <c r="G33" i="4"/>
  <c r="H33" i="4"/>
  <c r="I33" i="4"/>
  <c r="J33" i="4"/>
  <c r="K33" i="4"/>
  <c r="L33" i="4"/>
  <c r="B34" i="4"/>
  <c r="C34" i="4"/>
  <c r="D34" i="4"/>
  <c r="E34" i="4"/>
  <c r="F34" i="4"/>
  <c r="G34" i="4"/>
  <c r="H34" i="4"/>
  <c r="I34" i="4"/>
  <c r="J34" i="4"/>
  <c r="K34" i="4"/>
  <c r="L34" i="4"/>
  <c r="B35" i="4"/>
  <c r="C35" i="4"/>
  <c r="D35" i="4"/>
  <c r="E35" i="4"/>
  <c r="F35" i="4"/>
  <c r="G35" i="4"/>
  <c r="H35" i="4"/>
  <c r="I35" i="4"/>
  <c r="J35" i="4"/>
  <c r="K35" i="4"/>
  <c r="L35" i="4"/>
  <c r="B36" i="4"/>
  <c r="C36" i="4"/>
  <c r="D36" i="4"/>
  <c r="E36" i="4"/>
  <c r="F36" i="4"/>
  <c r="G36" i="4"/>
  <c r="H36" i="4"/>
  <c r="I36" i="4"/>
  <c r="J36" i="4"/>
  <c r="K36" i="4"/>
  <c r="L36" i="4"/>
  <c r="B37" i="4"/>
  <c r="C37" i="4"/>
  <c r="D37" i="4"/>
  <c r="E37" i="4"/>
  <c r="F37" i="4"/>
  <c r="G37" i="4"/>
  <c r="H37" i="4"/>
  <c r="I37" i="4"/>
  <c r="J37" i="4"/>
  <c r="K37" i="4"/>
  <c r="L37" i="4"/>
  <c r="B38" i="4"/>
  <c r="C38" i="4"/>
  <c r="D38" i="4"/>
  <c r="E38" i="4"/>
  <c r="F38" i="4"/>
  <c r="G38" i="4"/>
  <c r="H38" i="4"/>
  <c r="I38" i="4"/>
  <c r="J38" i="4"/>
  <c r="K38" i="4"/>
  <c r="L38" i="4"/>
  <c r="B39" i="4"/>
  <c r="C39" i="4"/>
  <c r="D39" i="4"/>
  <c r="E39" i="4"/>
  <c r="F39" i="4"/>
  <c r="G39" i="4"/>
  <c r="H39" i="4"/>
  <c r="I39" i="4"/>
  <c r="J39" i="4"/>
  <c r="K39" i="4"/>
  <c r="L39" i="4"/>
  <c r="B40" i="4"/>
  <c r="C40" i="4"/>
  <c r="D40" i="4"/>
  <c r="E40" i="4"/>
  <c r="F40" i="4"/>
  <c r="G40" i="4"/>
  <c r="H40" i="4"/>
  <c r="I40" i="4"/>
  <c r="J40" i="4"/>
  <c r="K40" i="4"/>
  <c r="L40" i="4"/>
  <c r="B41" i="4"/>
  <c r="C41" i="4"/>
  <c r="D41" i="4"/>
  <c r="E41" i="4"/>
  <c r="F41" i="4"/>
  <c r="G41" i="4"/>
  <c r="H41" i="4"/>
  <c r="I41" i="4"/>
  <c r="J41" i="4"/>
  <c r="K41" i="4"/>
  <c r="L41" i="4"/>
  <c r="B42" i="4"/>
  <c r="C42" i="4"/>
  <c r="D42" i="4"/>
  <c r="E42" i="4"/>
  <c r="F42" i="4"/>
  <c r="G42" i="4"/>
  <c r="H42" i="4"/>
  <c r="I42" i="4"/>
  <c r="J42" i="4"/>
  <c r="K42" i="4"/>
  <c r="L42" i="4"/>
  <c r="B43" i="4"/>
  <c r="C43" i="4"/>
  <c r="D43" i="4"/>
  <c r="E43" i="4"/>
  <c r="F43" i="4"/>
  <c r="G43" i="4"/>
  <c r="H43" i="4"/>
  <c r="I43" i="4"/>
  <c r="J43" i="4"/>
  <c r="K43" i="4"/>
  <c r="L43" i="4"/>
  <c r="B44" i="4"/>
  <c r="C44" i="4"/>
  <c r="D44" i="4"/>
  <c r="E44" i="4"/>
  <c r="F44" i="4"/>
  <c r="G44" i="4"/>
  <c r="H44" i="4"/>
  <c r="I44" i="4"/>
  <c r="J44" i="4"/>
  <c r="K44" i="4"/>
  <c r="L44" i="4"/>
  <c r="B45" i="4"/>
  <c r="C45" i="4"/>
  <c r="D45" i="4"/>
  <c r="E45" i="4"/>
  <c r="F45" i="4"/>
  <c r="G45" i="4"/>
  <c r="H45" i="4"/>
  <c r="I45" i="4"/>
  <c r="J45" i="4"/>
  <c r="K45" i="4"/>
  <c r="L45" i="4"/>
  <c r="B46" i="4"/>
  <c r="C46" i="4"/>
  <c r="D46" i="4"/>
  <c r="E46" i="4"/>
  <c r="F46" i="4"/>
  <c r="G46" i="4"/>
  <c r="H46" i="4"/>
  <c r="I46" i="4"/>
  <c r="J46" i="4"/>
  <c r="K46" i="4"/>
  <c r="L46" i="4"/>
  <c r="B47" i="4"/>
  <c r="C47" i="4"/>
  <c r="D47" i="4"/>
  <c r="E47" i="4"/>
  <c r="F47" i="4"/>
  <c r="G47" i="4"/>
  <c r="H47" i="4"/>
  <c r="I47" i="4"/>
  <c r="J47" i="4"/>
  <c r="K47" i="4"/>
  <c r="L47" i="4"/>
  <c r="B48" i="4"/>
  <c r="C48" i="4"/>
  <c r="D48" i="4"/>
  <c r="E48" i="4"/>
  <c r="F48" i="4"/>
  <c r="G48" i="4"/>
  <c r="H48" i="4"/>
  <c r="I48" i="4"/>
  <c r="J48" i="4"/>
  <c r="K48" i="4"/>
  <c r="L48" i="4"/>
  <c r="B49" i="4"/>
  <c r="C49" i="4"/>
  <c r="D49" i="4"/>
  <c r="E49" i="4"/>
  <c r="F49" i="4"/>
  <c r="G49" i="4"/>
  <c r="H49" i="4"/>
  <c r="I49" i="4"/>
  <c r="J49" i="4"/>
  <c r="K49" i="4"/>
  <c r="L49" i="4"/>
  <c r="B50" i="4"/>
  <c r="C50" i="4"/>
  <c r="D50" i="4"/>
  <c r="E50" i="4"/>
  <c r="F50" i="4"/>
  <c r="G50" i="4"/>
  <c r="H50" i="4"/>
  <c r="I50" i="4"/>
  <c r="J50" i="4"/>
  <c r="K50" i="4"/>
  <c r="L50" i="4"/>
  <c r="B51" i="4"/>
  <c r="C51" i="4"/>
  <c r="D51" i="4"/>
  <c r="E51" i="4"/>
  <c r="F51" i="4"/>
  <c r="G51" i="4"/>
  <c r="H51" i="4"/>
  <c r="I51" i="4"/>
  <c r="J51" i="4"/>
  <c r="K51" i="4"/>
  <c r="L51" i="4"/>
  <c r="B52" i="4"/>
  <c r="C52" i="4"/>
  <c r="D52" i="4"/>
  <c r="E52" i="4"/>
  <c r="F52" i="4"/>
  <c r="G52" i="4"/>
  <c r="H52" i="4"/>
  <c r="I52" i="4"/>
  <c r="J52" i="4"/>
  <c r="K52" i="4"/>
  <c r="L52" i="4"/>
  <c r="B53" i="4"/>
  <c r="C53" i="4"/>
  <c r="D53" i="4"/>
  <c r="E53" i="4"/>
  <c r="F53" i="4"/>
  <c r="G53" i="4"/>
  <c r="H53" i="4"/>
  <c r="I53" i="4"/>
  <c r="J53" i="4"/>
  <c r="K53" i="4"/>
  <c r="L53" i="4"/>
  <c r="B54" i="4"/>
  <c r="C54" i="4"/>
  <c r="D54" i="4"/>
  <c r="E54" i="4"/>
  <c r="F54" i="4"/>
  <c r="G54" i="4"/>
  <c r="H54" i="4"/>
  <c r="I54" i="4"/>
  <c r="J54" i="4"/>
  <c r="K54" i="4"/>
  <c r="L54" i="4"/>
  <c r="B55" i="4"/>
  <c r="C55" i="4"/>
  <c r="D55" i="4"/>
  <c r="E55" i="4"/>
  <c r="F55" i="4"/>
  <c r="G55" i="4"/>
  <c r="H55" i="4"/>
  <c r="I55" i="4"/>
  <c r="J55" i="4"/>
  <c r="K55" i="4"/>
  <c r="L55" i="4"/>
  <c r="B56" i="4"/>
  <c r="C56" i="4"/>
  <c r="D56" i="4"/>
  <c r="E56" i="4"/>
  <c r="F56" i="4"/>
  <c r="G56" i="4"/>
  <c r="H56" i="4"/>
  <c r="I56" i="4"/>
  <c r="J56" i="4"/>
  <c r="K56" i="4"/>
  <c r="L56" i="4"/>
  <c r="B57" i="4"/>
  <c r="C57" i="4"/>
  <c r="D57" i="4"/>
  <c r="E57" i="4"/>
  <c r="F57" i="4"/>
  <c r="G57" i="4"/>
  <c r="H57" i="4"/>
  <c r="I57" i="4"/>
  <c r="J57" i="4"/>
  <c r="K57" i="4"/>
  <c r="L57" i="4"/>
  <c r="B58" i="4"/>
  <c r="C58" i="4"/>
  <c r="D58" i="4"/>
  <c r="E58" i="4"/>
  <c r="F58" i="4"/>
  <c r="G58" i="4"/>
  <c r="H58" i="4"/>
  <c r="I58" i="4"/>
  <c r="J58" i="4"/>
  <c r="K58" i="4"/>
  <c r="L58" i="4"/>
  <c r="B59" i="4"/>
  <c r="C59" i="4"/>
  <c r="D59" i="4"/>
  <c r="E59" i="4"/>
  <c r="F59" i="4"/>
  <c r="G59" i="4"/>
  <c r="H59" i="4"/>
  <c r="I59" i="4"/>
  <c r="J59" i="4"/>
  <c r="K59" i="4"/>
  <c r="L59" i="4"/>
  <c r="B60" i="4"/>
  <c r="C60" i="4"/>
  <c r="D60" i="4"/>
  <c r="E60" i="4"/>
  <c r="F60" i="4"/>
  <c r="G60" i="4"/>
  <c r="H60" i="4"/>
  <c r="I60" i="4"/>
  <c r="J60" i="4"/>
  <c r="K60" i="4"/>
  <c r="L60" i="4"/>
  <c r="B61" i="4"/>
  <c r="C61" i="4"/>
  <c r="D61" i="4"/>
  <c r="E61" i="4"/>
  <c r="F61" i="4"/>
  <c r="G61" i="4"/>
  <c r="H61" i="4"/>
  <c r="I61" i="4"/>
  <c r="J61" i="4"/>
  <c r="K61" i="4"/>
  <c r="L61" i="4"/>
  <c r="B62" i="4"/>
  <c r="C62" i="4"/>
  <c r="D62" i="4"/>
  <c r="E62" i="4"/>
  <c r="F62" i="4"/>
  <c r="G62" i="4"/>
  <c r="H62" i="4"/>
  <c r="I62" i="4"/>
  <c r="J62" i="4"/>
  <c r="K62" i="4"/>
  <c r="L62" i="4"/>
  <c r="B63" i="4"/>
  <c r="C63" i="4"/>
  <c r="D63" i="4"/>
  <c r="E63" i="4"/>
  <c r="F63" i="4"/>
  <c r="G63" i="4"/>
  <c r="H63" i="4"/>
  <c r="I63" i="4"/>
  <c r="J63" i="4"/>
  <c r="K63" i="4"/>
  <c r="L63" i="4"/>
  <c r="B64" i="4"/>
  <c r="C64" i="4"/>
  <c r="D64" i="4"/>
  <c r="E64" i="4"/>
  <c r="F64" i="4"/>
  <c r="G64" i="4"/>
  <c r="H64" i="4"/>
  <c r="I64" i="4"/>
  <c r="J64" i="4"/>
  <c r="K64" i="4"/>
  <c r="L64" i="4"/>
  <c r="B65" i="4"/>
  <c r="C65" i="4"/>
  <c r="D65" i="4"/>
  <c r="E65" i="4"/>
  <c r="F65" i="4"/>
  <c r="G65" i="4"/>
  <c r="H65" i="4"/>
  <c r="I65" i="4"/>
  <c r="J65" i="4"/>
  <c r="K65" i="4"/>
  <c r="L65" i="4"/>
  <c r="B66" i="4"/>
  <c r="C66" i="4"/>
  <c r="D66" i="4"/>
  <c r="E66" i="4"/>
  <c r="F66" i="4"/>
  <c r="G66" i="4"/>
  <c r="H66" i="4"/>
  <c r="I66" i="4"/>
  <c r="J66" i="4"/>
  <c r="K66" i="4"/>
  <c r="L66" i="4"/>
  <c r="B67" i="4"/>
  <c r="C67" i="4"/>
  <c r="D67" i="4"/>
  <c r="E67" i="4"/>
  <c r="F67" i="4"/>
  <c r="G67" i="4"/>
  <c r="H67" i="4"/>
  <c r="I67" i="4"/>
  <c r="J67" i="4"/>
  <c r="K67" i="4"/>
  <c r="L67" i="4"/>
  <c r="B68" i="4"/>
  <c r="C68" i="4"/>
  <c r="D68" i="4"/>
  <c r="E68" i="4"/>
  <c r="F68" i="4"/>
  <c r="G68" i="4"/>
  <c r="H68" i="4"/>
  <c r="I68" i="4"/>
  <c r="J68" i="4"/>
  <c r="K68" i="4"/>
  <c r="L68" i="4"/>
  <c r="B69" i="4"/>
  <c r="C69" i="4"/>
  <c r="D69" i="4"/>
  <c r="E69" i="4"/>
  <c r="F69" i="4"/>
  <c r="G69" i="4"/>
  <c r="H69" i="4"/>
  <c r="I69" i="4"/>
  <c r="J69" i="4"/>
  <c r="K69" i="4"/>
  <c r="L69" i="4"/>
  <c r="B70" i="4"/>
  <c r="C70" i="4"/>
  <c r="D70" i="4"/>
  <c r="E70" i="4"/>
  <c r="F70" i="4"/>
  <c r="G70" i="4"/>
  <c r="H70" i="4"/>
  <c r="I70" i="4"/>
  <c r="J70" i="4"/>
  <c r="K70" i="4"/>
  <c r="L70" i="4"/>
  <c r="B71" i="4"/>
  <c r="C71" i="4"/>
  <c r="D71" i="4"/>
  <c r="E71" i="4"/>
  <c r="F71" i="4"/>
  <c r="G71" i="4"/>
  <c r="H71" i="4"/>
  <c r="I71" i="4"/>
  <c r="J71" i="4"/>
  <c r="K71" i="4"/>
  <c r="L71" i="4"/>
  <c r="B72" i="4"/>
  <c r="C72" i="4"/>
  <c r="D72" i="4"/>
  <c r="E72" i="4"/>
  <c r="F72" i="4"/>
  <c r="G72" i="4"/>
  <c r="H72" i="4"/>
  <c r="I72" i="4"/>
  <c r="J72" i="4"/>
  <c r="K72" i="4"/>
  <c r="L72" i="4"/>
  <c r="B73" i="4"/>
  <c r="C73" i="4"/>
  <c r="D73" i="4"/>
  <c r="E73" i="4"/>
  <c r="F73" i="4"/>
  <c r="G73" i="4"/>
  <c r="H73" i="4"/>
  <c r="I73" i="4"/>
  <c r="J73" i="4"/>
  <c r="K73" i="4"/>
  <c r="L73" i="4"/>
  <c r="B74" i="4"/>
  <c r="C74" i="4"/>
  <c r="D74" i="4"/>
  <c r="E74" i="4"/>
  <c r="F74" i="4"/>
  <c r="G74" i="4"/>
  <c r="H74" i="4"/>
  <c r="I74" i="4"/>
  <c r="J74" i="4"/>
  <c r="K74" i="4"/>
  <c r="L74" i="4"/>
  <c r="B75" i="4"/>
  <c r="C75" i="4"/>
  <c r="D75" i="4"/>
  <c r="E75" i="4"/>
  <c r="F75" i="4"/>
  <c r="G75" i="4"/>
  <c r="H75" i="4"/>
  <c r="I75" i="4"/>
  <c r="J75" i="4"/>
  <c r="K75" i="4"/>
  <c r="L75" i="4"/>
  <c r="B76" i="4"/>
  <c r="C76" i="4"/>
  <c r="D76" i="4"/>
  <c r="E76" i="4"/>
  <c r="F76" i="4"/>
  <c r="G76" i="4"/>
  <c r="H76" i="4"/>
  <c r="I76" i="4"/>
  <c r="J76" i="4"/>
  <c r="K76" i="4"/>
  <c r="L76" i="4"/>
  <c r="B77" i="4"/>
  <c r="C77" i="4"/>
  <c r="D77" i="4"/>
  <c r="E77" i="4"/>
  <c r="F77" i="4"/>
  <c r="G77" i="4"/>
  <c r="H77" i="4"/>
  <c r="I77" i="4"/>
  <c r="J77" i="4"/>
  <c r="K77" i="4"/>
  <c r="L77" i="4"/>
  <c r="B78" i="4"/>
  <c r="C78" i="4"/>
  <c r="D78" i="4"/>
  <c r="E78" i="4"/>
  <c r="F78" i="4"/>
  <c r="G78" i="4"/>
  <c r="H78" i="4"/>
  <c r="I78" i="4"/>
  <c r="J78" i="4"/>
  <c r="K78" i="4"/>
  <c r="L78" i="4"/>
  <c r="B79" i="4"/>
  <c r="C79" i="4"/>
  <c r="D79" i="4"/>
  <c r="E79" i="4"/>
  <c r="F79" i="4"/>
  <c r="G79" i="4"/>
  <c r="H79" i="4"/>
  <c r="I79" i="4"/>
  <c r="J79" i="4"/>
  <c r="K79" i="4"/>
  <c r="L79" i="4"/>
  <c r="B80" i="4"/>
  <c r="C80" i="4"/>
  <c r="D80" i="4"/>
  <c r="E80" i="4"/>
  <c r="F80" i="4"/>
  <c r="G80" i="4"/>
  <c r="H80" i="4"/>
  <c r="I80" i="4"/>
  <c r="J80" i="4"/>
  <c r="K80" i="4"/>
  <c r="L80" i="4"/>
  <c r="B81" i="4"/>
  <c r="C81" i="4"/>
  <c r="D81" i="4"/>
  <c r="E81" i="4"/>
  <c r="F81" i="4"/>
  <c r="G81" i="4"/>
  <c r="H81" i="4"/>
  <c r="I81" i="4"/>
  <c r="J81" i="4"/>
  <c r="K81" i="4"/>
  <c r="L81" i="4"/>
  <c r="B82" i="4"/>
  <c r="C82" i="4"/>
  <c r="D82" i="4"/>
  <c r="E82" i="4"/>
  <c r="F82" i="4"/>
  <c r="G82" i="4"/>
  <c r="H82" i="4"/>
  <c r="I82" i="4"/>
  <c r="J82" i="4"/>
  <c r="K82" i="4"/>
  <c r="L82" i="4"/>
  <c r="B83" i="4"/>
  <c r="C83" i="4"/>
  <c r="D83" i="4"/>
  <c r="E83" i="4"/>
  <c r="F83" i="4"/>
  <c r="G83" i="4"/>
  <c r="H83" i="4"/>
  <c r="I83" i="4"/>
  <c r="J83" i="4"/>
  <c r="K83" i="4"/>
  <c r="L83" i="4"/>
  <c r="B84" i="4"/>
  <c r="C84" i="4"/>
  <c r="D84" i="4"/>
  <c r="E84" i="4"/>
  <c r="F84" i="4"/>
  <c r="G84" i="4"/>
  <c r="H84" i="4"/>
  <c r="I84" i="4"/>
  <c r="J84" i="4"/>
  <c r="K84" i="4"/>
  <c r="L84" i="4"/>
  <c r="B85" i="4"/>
  <c r="C85" i="4"/>
  <c r="D85" i="4"/>
  <c r="E85" i="4"/>
  <c r="F85" i="4"/>
  <c r="G85" i="4"/>
  <c r="H85" i="4"/>
  <c r="I85" i="4"/>
  <c r="J85" i="4"/>
  <c r="K85" i="4"/>
  <c r="L85" i="4"/>
  <c r="B86" i="4"/>
  <c r="C86" i="4"/>
  <c r="D86" i="4"/>
  <c r="E86" i="4"/>
  <c r="F86" i="4"/>
  <c r="G86" i="4"/>
  <c r="H86" i="4"/>
  <c r="I86" i="4"/>
  <c r="J86" i="4"/>
  <c r="K86" i="4"/>
  <c r="L86" i="4"/>
  <c r="B87" i="4"/>
  <c r="C87" i="4"/>
  <c r="D87" i="4"/>
  <c r="E87" i="4"/>
  <c r="F87" i="4"/>
  <c r="G87" i="4"/>
  <c r="H87" i="4"/>
  <c r="I87" i="4"/>
  <c r="J87" i="4"/>
  <c r="K87" i="4"/>
  <c r="L87" i="4"/>
  <c r="B88" i="4"/>
  <c r="C88" i="4"/>
  <c r="D88" i="4"/>
  <c r="E88" i="4"/>
  <c r="F88" i="4"/>
  <c r="G88" i="4"/>
  <c r="H88" i="4"/>
  <c r="I88" i="4"/>
  <c r="J88" i="4"/>
  <c r="K88" i="4"/>
  <c r="L88" i="4"/>
  <c r="B89" i="4"/>
  <c r="C89" i="4"/>
  <c r="D89" i="4"/>
  <c r="E89" i="4"/>
  <c r="F89" i="4"/>
  <c r="G89" i="4"/>
  <c r="H89" i="4"/>
  <c r="I89" i="4"/>
  <c r="J89" i="4"/>
  <c r="K89" i="4"/>
  <c r="L89" i="4"/>
  <c r="B90" i="4"/>
  <c r="C90" i="4"/>
  <c r="D90" i="4"/>
  <c r="E90" i="4"/>
  <c r="F90" i="4"/>
  <c r="G90" i="4"/>
  <c r="H90" i="4"/>
  <c r="I90" i="4"/>
  <c r="J90" i="4"/>
  <c r="K90" i="4"/>
  <c r="L90" i="4"/>
  <c r="B91" i="4"/>
  <c r="C91" i="4"/>
  <c r="D91" i="4"/>
  <c r="E91" i="4"/>
  <c r="F91" i="4"/>
  <c r="G91" i="4"/>
  <c r="H91" i="4"/>
  <c r="I91" i="4"/>
  <c r="J91" i="4"/>
  <c r="K91" i="4"/>
  <c r="L91" i="4"/>
  <c r="B92" i="4"/>
  <c r="C92" i="4"/>
  <c r="D92" i="4"/>
  <c r="E92" i="4"/>
  <c r="F92" i="4"/>
  <c r="G92" i="4"/>
  <c r="H92" i="4"/>
  <c r="I92" i="4"/>
  <c r="J92" i="4"/>
  <c r="K92" i="4"/>
  <c r="L92" i="4"/>
  <c r="B93" i="4"/>
  <c r="C93" i="4"/>
  <c r="D93" i="4"/>
  <c r="E93" i="4"/>
  <c r="F93" i="4"/>
  <c r="G93" i="4"/>
  <c r="H93" i="4"/>
  <c r="I93" i="4"/>
  <c r="J93" i="4"/>
  <c r="K93" i="4"/>
  <c r="L93" i="4"/>
  <c r="B94" i="4"/>
  <c r="C94" i="4"/>
  <c r="D94" i="4"/>
  <c r="E94" i="4"/>
  <c r="F94" i="4"/>
  <c r="G94" i="4"/>
  <c r="H94" i="4"/>
  <c r="I94" i="4"/>
  <c r="J94" i="4"/>
  <c r="K94" i="4"/>
  <c r="L94" i="4"/>
  <c r="B95" i="4"/>
  <c r="C95" i="4"/>
  <c r="D95" i="4"/>
  <c r="E95" i="4"/>
  <c r="F95" i="4"/>
  <c r="G95" i="4"/>
  <c r="H95" i="4"/>
  <c r="I95" i="4"/>
  <c r="J95" i="4"/>
  <c r="K95" i="4"/>
  <c r="L95" i="4"/>
  <c r="B96" i="4"/>
  <c r="C96" i="4"/>
  <c r="D96" i="4"/>
  <c r="E96" i="4"/>
  <c r="F96" i="4"/>
  <c r="G96" i="4"/>
  <c r="H96" i="4"/>
  <c r="I96" i="4"/>
  <c r="J96" i="4"/>
  <c r="K96" i="4"/>
  <c r="L96" i="4"/>
  <c r="B97" i="4"/>
  <c r="C97" i="4"/>
  <c r="D97" i="4"/>
  <c r="E97" i="4"/>
  <c r="F97" i="4"/>
  <c r="G97" i="4"/>
  <c r="H97" i="4"/>
  <c r="I97" i="4"/>
  <c r="J97" i="4"/>
  <c r="K97" i="4"/>
  <c r="L97" i="4"/>
  <c r="B98" i="4"/>
  <c r="C98" i="4"/>
  <c r="D98" i="4"/>
  <c r="E98" i="4"/>
  <c r="F98" i="4"/>
  <c r="G98" i="4"/>
  <c r="H98" i="4"/>
  <c r="I98" i="4"/>
  <c r="J98" i="4"/>
  <c r="K98" i="4"/>
  <c r="L98" i="4"/>
  <c r="B99" i="4"/>
  <c r="C99" i="4"/>
  <c r="D99" i="4"/>
  <c r="E99" i="4"/>
  <c r="F99" i="4"/>
  <c r="G99" i="4"/>
  <c r="H99" i="4"/>
  <c r="I99" i="4"/>
  <c r="J99" i="4"/>
  <c r="K99" i="4"/>
  <c r="L99" i="4"/>
  <c r="B100" i="4"/>
  <c r="C100" i="4"/>
  <c r="D100" i="4"/>
  <c r="E100" i="4"/>
  <c r="F100" i="4"/>
  <c r="G100" i="4"/>
  <c r="H100" i="4"/>
  <c r="I100" i="4"/>
  <c r="J100" i="4"/>
  <c r="K100" i="4"/>
  <c r="L100" i="4"/>
  <c r="B101" i="4"/>
  <c r="C101" i="4"/>
  <c r="D101" i="4"/>
  <c r="E101" i="4"/>
  <c r="F101" i="4"/>
  <c r="G101" i="4"/>
  <c r="H101" i="4"/>
  <c r="I101" i="4"/>
  <c r="J101" i="4"/>
  <c r="K101" i="4"/>
  <c r="L101" i="4"/>
  <c r="B102" i="4"/>
  <c r="C102" i="4"/>
  <c r="D102" i="4"/>
  <c r="E102" i="4"/>
  <c r="F102" i="4"/>
  <c r="G102" i="4"/>
  <c r="H102" i="4"/>
  <c r="I102" i="4"/>
  <c r="J102" i="4"/>
  <c r="K102" i="4"/>
  <c r="L102" i="4"/>
  <c r="B103" i="4"/>
  <c r="C103" i="4"/>
  <c r="D103" i="4"/>
  <c r="E103" i="4"/>
  <c r="F103" i="4"/>
  <c r="G103" i="4"/>
  <c r="H103" i="4"/>
  <c r="I103" i="4"/>
  <c r="J103" i="4"/>
  <c r="K103" i="4"/>
  <c r="L103" i="4"/>
  <c r="B104" i="4"/>
  <c r="C104" i="4"/>
  <c r="D104" i="4"/>
  <c r="E104" i="4"/>
  <c r="F104" i="4"/>
  <c r="G104" i="4"/>
  <c r="H104" i="4"/>
  <c r="I104" i="4"/>
  <c r="J104" i="4"/>
  <c r="K104" i="4"/>
  <c r="L104" i="4"/>
  <c r="B105" i="4"/>
  <c r="C105" i="4"/>
  <c r="D105" i="4"/>
  <c r="E105" i="4"/>
  <c r="F105" i="4"/>
  <c r="G105" i="4"/>
  <c r="H105" i="4"/>
  <c r="I105" i="4"/>
  <c r="J105" i="4"/>
  <c r="K105" i="4"/>
  <c r="L105" i="4"/>
  <c r="B106" i="4"/>
  <c r="C106" i="4"/>
  <c r="D106" i="4"/>
  <c r="E106" i="4"/>
  <c r="F106" i="4"/>
  <c r="G106" i="4"/>
  <c r="H106" i="4"/>
  <c r="I106" i="4"/>
  <c r="J106" i="4"/>
  <c r="K106" i="4"/>
  <c r="L106" i="4"/>
  <c r="B107" i="4"/>
  <c r="C107" i="4"/>
  <c r="D107" i="4"/>
  <c r="E107" i="4"/>
  <c r="F107" i="4"/>
  <c r="G107" i="4"/>
  <c r="H107" i="4"/>
  <c r="I107" i="4"/>
  <c r="J107" i="4"/>
  <c r="K107" i="4"/>
  <c r="L107" i="4"/>
  <c r="B108" i="4"/>
  <c r="C108" i="4"/>
  <c r="D108" i="4"/>
  <c r="E108" i="4"/>
  <c r="F108" i="4"/>
  <c r="G108" i="4"/>
  <c r="H108" i="4"/>
  <c r="I108" i="4"/>
  <c r="J108" i="4"/>
  <c r="K108" i="4"/>
  <c r="L108" i="4"/>
  <c r="B109" i="4"/>
  <c r="C109" i="4"/>
  <c r="D109" i="4"/>
  <c r="E109" i="4"/>
  <c r="F109" i="4"/>
  <c r="G109" i="4"/>
  <c r="H109" i="4"/>
  <c r="I109" i="4"/>
  <c r="J109" i="4"/>
  <c r="K109" i="4"/>
  <c r="L109" i="4"/>
  <c r="B110" i="4"/>
  <c r="C110" i="4"/>
  <c r="D110" i="4"/>
  <c r="E110" i="4"/>
  <c r="F110" i="4"/>
  <c r="G110" i="4"/>
  <c r="H110" i="4"/>
  <c r="I110" i="4"/>
  <c r="J110" i="4"/>
  <c r="K110" i="4"/>
  <c r="L110" i="4"/>
  <c r="B111" i="4"/>
  <c r="C111" i="4"/>
  <c r="D111" i="4"/>
  <c r="E111" i="4"/>
  <c r="F111" i="4"/>
  <c r="G111" i="4"/>
  <c r="H111" i="4"/>
  <c r="I111" i="4"/>
  <c r="J111" i="4"/>
  <c r="K111" i="4"/>
  <c r="L111" i="4"/>
  <c r="B112" i="4"/>
  <c r="C112" i="4"/>
  <c r="D112" i="4"/>
  <c r="E112" i="4"/>
  <c r="F112" i="4"/>
  <c r="G112" i="4"/>
  <c r="H112" i="4"/>
  <c r="I112" i="4"/>
  <c r="J112" i="4"/>
  <c r="K112" i="4"/>
  <c r="L112" i="4"/>
  <c r="B113" i="4"/>
  <c r="C113" i="4"/>
  <c r="D113" i="4"/>
  <c r="E113" i="4"/>
  <c r="F113" i="4"/>
  <c r="G113" i="4"/>
  <c r="H113" i="4"/>
  <c r="I113" i="4"/>
  <c r="J113" i="4"/>
  <c r="K113" i="4"/>
  <c r="L113" i="4"/>
  <c r="B114" i="4"/>
  <c r="C114" i="4"/>
  <c r="D114" i="4"/>
  <c r="E114" i="4"/>
  <c r="F114" i="4"/>
  <c r="G114" i="4"/>
  <c r="H114" i="4"/>
  <c r="I114" i="4"/>
  <c r="J114" i="4"/>
  <c r="K114" i="4"/>
  <c r="L114" i="4"/>
  <c r="B115" i="4"/>
  <c r="C115" i="4"/>
  <c r="D115" i="4"/>
  <c r="E115" i="4"/>
  <c r="F115" i="4"/>
  <c r="G115" i="4"/>
  <c r="H115" i="4"/>
  <c r="I115" i="4"/>
  <c r="J115" i="4"/>
  <c r="K115" i="4"/>
  <c r="L115" i="4"/>
  <c r="B116" i="4"/>
  <c r="C116" i="4"/>
  <c r="D116" i="4"/>
  <c r="E116" i="4"/>
  <c r="F116" i="4"/>
  <c r="G116" i="4"/>
  <c r="H116" i="4"/>
  <c r="I116" i="4"/>
  <c r="J116" i="4"/>
  <c r="K116" i="4"/>
  <c r="L116" i="4"/>
  <c r="B117" i="4"/>
  <c r="C117" i="4"/>
  <c r="D117" i="4"/>
  <c r="E117" i="4"/>
  <c r="F117" i="4"/>
  <c r="G117" i="4"/>
  <c r="H117" i="4"/>
  <c r="I117" i="4"/>
  <c r="J117" i="4"/>
  <c r="K117" i="4"/>
  <c r="L117" i="4"/>
  <c r="B118" i="4"/>
  <c r="C118" i="4"/>
  <c r="D118" i="4"/>
  <c r="E118" i="4"/>
  <c r="F118" i="4"/>
  <c r="G118" i="4"/>
  <c r="H118" i="4"/>
  <c r="I118" i="4"/>
  <c r="J118" i="4"/>
  <c r="K118" i="4"/>
  <c r="L118" i="4"/>
  <c r="B119" i="4"/>
  <c r="C119" i="4"/>
  <c r="D119" i="4"/>
  <c r="E119" i="4"/>
  <c r="F119" i="4"/>
  <c r="G119" i="4"/>
  <c r="H119" i="4"/>
  <c r="I119" i="4"/>
  <c r="J119" i="4"/>
  <c r="K119" i="4"/>
  <c r="L119" i="4"/>
  <c r="B120" i="4"/>
  <c r="C120" i="4"/>
  <c r="D120" i="4"/>
  <c r="E120" i="4"/>
  <c r="F120" i="4"/>
  <c r="G120" i="4"/>
  <c r="H120" i="4"/>
  <c r="I120" i="4"/>
  <c r="J120" i="4"/>
  <c r="K120" i="4"/>
  <c r="L120" i="4"/>
  <c r="B121" i="4"/>
  <c r="C121" i="4"/>
  <c r="D121" i="4"/>
  <c r="E121" i="4"/>
  <c r="F121" i="4"/>
  <c r="G121" i="4"/>
  <c r="H121" i="4"/>
  <c r="I121" i="4"/>
  <c r="J121" i="4"/>
  <c r="K121" i="4"/>
  <c r="L121" i="4"/>
  <c r="B122" i="4"/>
  <c r="C122" i="4"/>
  <c r="D122" i="4"/>
  <c r="E122" i="4"/>
  <c r="F122" i="4"/>
  <c r="G122" i="4"/>
  <c r="H122" i="4"/>
  <c r="I122" i="4"/>
  <c r="J122" i="4"/>
  <c r="K122" i="4"/>
  <c r="L122" i="4"/>
  <c r="B123" i="4"/>
  <c r="C123" i="4"/>
  <c r="D123" i="4"/>
  <c r="E123" i="4"/>
  <c r="F123" i="4"/>
  <c r="G123" i="4"/>
  <c r="H123" i="4"/>
  <c r="I123" i="4"/>
  <c r="J123" i="4"/>
  <c r="K123" i="4"/>
  <c r="L123" i="4"/>
  <c r="B124" i="4"/>
  <c r="C124" i="4"/>
  <c r="D124" i="4"/>
  <c r="E124" i="4"/>
  <c r="F124" i="4"/>
  <c r="G124" i="4"/>
  <c r="H124" i="4"/>
  <c r="I124" i="4"/>
  <c r="J124" i="4"/>
  <c r="K124" i="4"/>
  <c r="L124" i="4"/>
  <c r="B125" i="4"/>
  <c r="C125" i="4"/>
  <c r="D125" i="4"/>
  <c r="E125" i="4"/>
  <c r="F125" i="4"/>
  <c r="G125" i="4"/>
  <c r="H125" i="4"/>
  <c r="I125" i="4"/>
  <c r="J125" i="4"/>
  <c r="K125" i="4"/>
  <c r="L125" i="4"/>
  <c r="B126" i="4"/>
  <c r="C126" i="4"/>
  <c r="D126" i="4"/>
  <c r="E126" i="4"/>
  <c r="F126" i="4"/>
  <c r="G126" i="4"/>
  <c r="H126" i="4"/>
  <c r="I126" i="4"/>
  <c r="J126" i="4"/>
  <c r="K126" i="4"/>
  <c r="L126" i="4"/>
  <c r="B127" i="4"/>
  <c r="C127" i="4"/>
  <c r="D127" i="4"/>
  <c r="E127" i="4"/>
  <c r="F127" i="4"/>
  <c r="G127" i="4"/>
  <c r="H127" i="4"/>
  <c r="I127" i="4"/>
  <c r="J127" i="4"/>
  <c r="K127" i="4"/>
  <c r="L127" i="4"/>
  <c r="B128" i="4"/>
  <c r="C128" i="4"/>
  <c r="D128" i="4"/>
  <c r="E128" i="4"/>
  <c r="F128" i="4"/>
  <c r="G128" i="4"/>
  <c r="H128" i="4"/>
  <c r="I128" i="4"/>
  <c r="J128" i="4"/>
  <c r="K128" i="4"/>
  <c r="L128" i="4"/>
  <c r="B129" i="4"/>
  <c r="C129" i="4"/>
  <c r="D129" i="4"/>
  <c r="E129" i="4"/>
  <c r="F129" i="4"/>
  <c r="G129" i="4"/>
  <c r="H129" i="4"/>
  <c r="I129" i="4"/>
  <c r="J129" i="4"/>
  <c r="K129" i="4"/>
  <c r="L129" i="4"/>
  <c r="B130" i="4"/>
  <c r="C130" i="4"/>
  <c r="D130" i="4"/>
  <c r="E130" i="4"/>
  <c r="F130" i="4"/>
  <c r="G130" i="4"/>
  <c r="H130" i="4"/>
  <c r="I130" i="4"/>
  <c r="J130" i="4"/>
  <c r="K130" i="4"/>
  <c r="L130" i="4"/>
  <c r="B131" i="4"/>
  <c r="C131" i="4"/>
  <c r="D131" i="4"/>
  <c r="E131" i="4"/>
  <c r="F131" i="4"/>
  <c r="G131" i="4"/>
  <c r="H131" i="4"/>
  <c r="I131" i="4"/>
  <c r="J131" i="4"/>
  <c r="K131" i="4"/>
  <c r="L131" i="4"/>
  <c r="B132" i="4"/>
  <c r="C132" i="4"/>
  <c r="D132" i="4"/>
  <c r="E132" i="4"/>
  <c r="F132" i="4"/>
  <c r="G132" i="4"/>
  <c r="H132" i="4"/>
  <c r="I132" i="4"/>
  <c r="J132" i="4"/>
  <c r="K132" i="4"/>
  <c r="L132" i="4"/>
  <c r="B133" i="4"/>
  <c r="C133" i="4"/>
  <c r="D133" i="4"/>
  <c r="E133" i="4"/>
  <c r="F133" i="4"/>
  <c r="G133" i="4"/>
  <c r="H133" i="4"/>
  <c r="I133" i="4"/>
  <c r="J133" i="4"/>
  <c r="K133" i="4"/>
  <c r="L133" i="4"/>
  <c r="B134" i="4"/>
  <c r="C134" i="4"/>
  <c r="D134" i="4"/>
  <c r="E134" i="4"/>
  <c r="F134" i="4"/>
  <c r="G134" i="4"/>
  <c r="H134" i="4"/>
  <c r="I134" i="4"/>
  <c r="J134" i="4"/>
  <c r="K134" i="4"/>
  <c r="L134" i="4"/>
  <c r="B135" i="4"/>
  <c r="C135" i="4"/>
  <c r="D135" i="4"/>
  <c r="E135" i="4"/>
  <c r="F135" i="4"/>
  <c r="G135" i="4"/>
  <c r="H135" i="4"/>
  <c r="I135" i="4"/>
  <c r="J135" i="4"/>
  <c r="K135" i="4"/>
  <c r="L135" i="4"/>
  <c r="B136" i="4"/>
  <c r="C136" i="4"/>
  <c r="D136" i="4"/>
  <c r="E136" i="4"/>
  <c r="F136" i="4"/>
  <c r="G136" i="4"/>
  <c r="H136" i="4"/>
  <c r="I136" i="4"/>
  <c r="J136" i="4"/>
  <c r="K136" i="4"/>
  <c r="L136" i="4"/>
  <c r="B137" i="4"/>
  <c r="C137" i="4"/>
  <c r="D137" i="4"/>
  <c r="E137" i="4"/>
  <c r="F137" i="4"/>
  <c r="G137" i="4"/>
  <c r="H137" i="4"/>
  <c r="I137" i="4"/>
  <c r="J137" i="4"/>
  <c r="K137" i="4"/>
  <c r="L137" i="4"/>
  <c r="B138" i="4"/>
  <c r="C138" i="4"/>
  <c r="D138" i="4"/>
  <c r="E138" i="4"/>
  <c r="F138" i="4"/>
  <c r="G138" i="4"/>
  <c r="H138" i="4"/>
  <c r="I138" i="4"/>
  <c r="J138" i="4"/>
  <c r="K138" i="4"/>
  <c r="L138" i="4"/>
  <c r="B139" i="4"/>
  <c r="C139" i="4"/>
  <c r="D139" i="4"/>
  <c r="E139" i="4"/>
  <c r="F139" i="4"/>
  <c r="G139" i="4"/>
  <c r="H139" i="4"/>
  <c r="I139" i="4"/>
  <c r="J139" i="4"/>
  <c r="K139" i="4"/>
  <c r="L139" i="4"/>
  <c r="B140" i="4"/>
  <c r="C140" i="4"/>
  <c r="D140" i="4"/>
  <c r="E140" i="4"/>
  <c r="F140" i="4"/>
  <c r="G140" i="4"/>
  <c r="H140" i="4"/>
  <c r="I140" i="4"/>
  <c r="J140" i="4"/>
  <c r="K140" i="4"/>
  <c r="L140" i="4"/>
  <c r="B141" i="4"/>
  <c r="C141" i="4"/>
  <c r="D141" i="4"/>
  <c r="E141" i="4"/>
  <c r="F141" i="4"/>
  <c r="G141" i="4"/>
  <c r="H141" i="4"/>
  <c r="I141" i="4"/>
  <c r="J141" i="4"/>
  <c r="K141" i="4"/>
  <c r="L141" i="4"/>
  <c r="B142" i="4"/>
  <c r="C142" i="4"/>
  <c r="D142" i="4"/>
  <c r="E142" i="4"/>
  <c r="F142" i="4"/>
  <c r="G142" i="4"/>
  <c r="H142" i="4"/>
  <c r="I142" i="4"/>
  <c r="J142" i="4"/>
  <c r="K142" i="4"/>
  <c r="L142" i="4"/>
  <c r="B143" i="4"/>
  <c r="C143" i="4"/>
  <c r="D143" i="4"/>
  <c r="E143" i="4"/>
  <c r="F143" i="4"/>
  <c r="G143" i="4"/>
  <c r="H143" i="4"/>
  <c r="I143" i="4"/>
  <c r="J143" i="4"/>
  <c r="K143" i="4"/>
  <c r="L143" i="4"/>
  <c r="B144" i="4"/>
  <c r="C144" i="4"/>
  <c r="D144" i="4"/>
  <c r="E144" i="4"/>
  <c r="F144" i="4"/>
  <c r="G144" i="4"/>
  <c r="H144" i="4"/>
  <c r="I144" i="4"/>
  <c r="J144" i="4"/>
  <c r="K144" i="4"/>
  <c r="L144" i="4"/>
  <c r="B145" i="4"/>
  <c r="C145" i="4"/>
  <c r="D145" i="4"/>
  <c r="E145" i="4"/>
  <c r="F145" i="4"/>
  <c r="G145" i="4"/>
  <c r="H145" i="4"/>
  <c r="I145" i="4"/>
  <c r="J145" i="4"/>
  <c r="K145" i="4"/>
  <c r="L145" i="4"/>
  <c r="B146" i="4"/>
  <c r="C146" i="4"/>
  <c r="D146" i="4"/>
  <c r="E146" i="4"/>
  <c r="F146" i="4"/>
  <c r="G146" i="4"/>
  <c r="H146" i="4"/>
  <c r="I146" i="4"/>
  <c r="J146" i="4"/>
  <c r="K146" i="4"/>
  <c r="L146" i="4"/>
  <c r="B147" i="4"/>
  <c r="C147" i="4"/>
  <c r="D147" i="4"/>
  <c r="E147" i="4"/>
  <c r="F147" i="4"/>
  <c r="G147" i="4"/>
  <c r="H147" i="4"/>
  <c r="I147" i="4"/>
  <c r="J147" i="4"/>
  <c r="K147" i="4"/>
  <c r="L147" i="4"/>
  <c r="B148" i="4"/>
  <c r="C148" i="4"/>
  <c r="D148" i="4"/>
  <c r="E148" i="4"/>
  <c r="F148" i="4"/>
  <c r="G148" i="4"/>
  <c r="H148" i="4"/>
  <c r="I148" i="4"/>
  <c r="J148" i="4"/>
  <c r="K148" i="4"/>
  <c r="L148" i="4"/>
  <c r="B149" i="4"/>
  <c r="C149" i="4"/>
  <c r="D149" i="4"/>
  <c r="E149" i="4"/>
  <c r="F149" i="4"/>
  <c r="G149" i="4"/>
  <c r="H149" i="4"/>
  <c r="I149" i="4"/>
  <c r="J149" i="4"/>
  <c r="K149" i="4"/>
  <c r="L149" i="4"/>
  <c r="B150" i="4"/>
  <c r="C150" i="4"/>
  <c r="D150" i="4"/>
  <c r="E150" i="4"/>
  <c r="F150" i="4"/>
  <c r="G150" i="4"/>
  <c r="H150" i="4"/>
  <c r="I150" i="4"/>
  <c r="J150" i="4"/>
  <c r="K150" i="4"/>
  <c r="L150" i="4"/>
  <c r="B151" i="4"/>
  <c r="C151" i="4"/>
  <c r="D151" i="4"/>
  <c r="E151" i="4"/>
  <c r="F151" i="4"/>
  <c r="G151" i="4"/>
  <c r="H151" i="4"/>
  <c r="I151" i="4"/>
  <c r="J151" i="4"/>
  <c r="K151" i="4"/>
  <c r="L151" i="4"/>
  <c r="B152" i="4"/>
  <c r="C152" i="4"/>
  <c r="D152" i="4"/>
  <c r="E152" i="4"/>
  <c r="F152" i="4"/>
  <c r="G152" i="4"/>
  <c r="H152" i="4"/>
  <c r="I152" i="4"/>
  <c r="J152" i="4"/>
  <c r="K152" i="4"/>
  <c r="L152" i="4"/>
  <c r="B153" i="4"/>
  <c r="C153" i="4"/>
  <c r="D153" i="4"/>
  <c r="E153" i="4"/>
  <c r="F153" i="4"/>
  <c r="G153" i="4"/>
  <c r="H153" i="4"/>
  <c r="I153" i="4"/>
  <c r="J153" i="4"/>
  <c r="K153" i="4"/>
  <c r="L153" i="4"/>
  <c r="B154" i="4"/>
  <c r="C154" i="4"/>
  <c r="D154" i="4"/>
  <c r="E154" i="4"/>
  <c r="F154" i="4"/>
  <c r="G154" i="4"/>
  <c r="H154" i="4"/>
  <c r="I154" i="4"/>
  <c r="J154" i="4"/>
  <c r="K154" i="4"/>
  <c r="L154" i="4"/>
  <c r="B155" i="4"/>
  <c r="C155" i="4"/>
  <c r="D155" i="4"/>
  <c r="E155" i="4"/>
  <c r="F155" i="4"/>
  <c r="G155" i="4"/>
  <c r="H155" i="4"/>
  <c r="I155" i="4"/>
  <c r="J155" i="4"/>
  <c r="K155" i="4"/>
  <c r="L155" i="4"/>
  <c r="B156" i="4"/>
  <c r="C156" i="4"/>
  <c r="D156" i="4"/>
  <c r="E156" i="4"/>
  <c r="F156" i="4"/>
  <c r="G156" i="4"/>
  <c r="H156" i="4"/>
  <c r="I156" i="4"/>
  <c r="J156" i="4"/>
  <c r="K156" i="4"/>
  <c r="L156" i="4"/>
  <c r="B157" i="4"/>
  <c r="C157" i="4"/>
  <c r="D157" i="4"/>
  <c r="E157" i="4"/>
  <c r="F157" i="4"/>
  <c r="G157" i="4"/>
  <c r="H157" i="4"/>
  <c r="I157" i="4"/>
  <c r="J157" i="4"/>
  <c r="K157" i="4"/>
  <c r="L157" i="4"/>
  <c r="B158" i="4"/>
  <c r="C158" i="4"/>
  <c r="D158" i="4"/>
  <c r="E158" i="4"/>
  <c r="F158" i="4"/>
  <c r="G158" i="4"/>
  <c r="H158" i="4"/>
  <c r="I158" i="4"/>
  <c r="J158" i="4"/>
  <c r="K158" i="4"/>
  <c r="L158" i="4"/>
  <c r="B159" i="4"/>
  <c r="C159" i="4"/>
  <c r="D159" i="4"/>
  <c r="E159" i="4"/>
  <c r="F159" i="4"/>
  <c r="G159" i="4"/>
  <c r="H159" i="4"/>
  <c r="I159" i="4"/>
  <c r="J159" i="4"/>
  <c r="K159" i="4"/>
  <c r="L159" i="4"/>
  <c r="B160" i="4"/>
  <c r="C160" i="4"/>
  <c r="D160" i="4"/>
  <c r="E160" i="4"/>
  <c r="F160" i="4"/>
  <c r="G160" i="4"/>
  <c r="H160" i="4"/>
  <c r="I160" i="4"/>
  <c r="J160" i="4"/>
  <c r="K160" i="4"/>
  <c r="L160" i="4"/>
  <c r="B161" i="4"/>
  <c r="C161" i="4"/>
  <c r="D161" i="4"/>
  <c r="E161" i="4"/>
  <c r="F161" i="4"/>
  <c r="G161" i="4"/>
  <c r="H161" i="4"/>
  <c r="I161" i="4"/>
  <c r="J161" i="4"/>
  <c r="K161" i="4"/>
  <c r="L161" i="4"/>
  <c r="B162" i="4"/>
  <c r="C162" i="4"/>
  <c r="D162" i="4"/>
  <c r="E162" i="4"/>
  <c r="F162" i="4"/>
  <c r="G162" i="4"/>
  <c r="H162" i="4"/>
  <c r="I162" i="4"/>
  <c r="J162" i="4"/>
  <c r="K162" i="4"/>
  <c r="L162" i="4"/>
  <c r="B163" i="4"/>
  <c r="C163" i="4"/>
  <c r="D163" i="4"/>
  <c r="E163" i="4"/>
  <c r="F163" i="4"/>
  <c r="G163" i="4"/>
  <c r="H163" i="4"/>
  <c r="I163" i="4"/>
  <c r="J163" i="4"/>
  <c r="K163" i="4"/>
  <c r="L163" i="4"/>
  <c r="B164" i="4"/>
  <c r="C164" i="4"/>
  <c r="D164" i="4"/>
  <c r="E164" i="4"/>
  <c r="F164" i="4"/>
  <c r="G164" i="4"/>
  <c r="H164" i="4"/>
  <c r="I164" i="4"/>
  <c r="J164" i="4"/>
  <c r="K164" i="4"/>
  <c r="L164" i="4"/>
  <c r="B165" i="4"/>
  <c r="C165" i="4"/>
  <c r="D165" i="4"/>
  <c r="E165" i="4"/>
  <c r="F165" i="4"/>
  <c r="G165" i="4"/>
  <c r="H165" i="4"/>
  <c r="I165" i="4"/>
  <c r="J165" i="4"/>
  <c r="K165" i="4"/>
  <c r="L165" i="4"/>
  <c r="B166" i="4"/>
  <c r="C166" i="4"/>
  <c r="D166" i="4"/>
  <c r="E166" i="4"/>
  <c r="F166" i="4"/>
  <c r="G166" i="4"/>
  <c r="H166" i="4"/>
  <c r="I166" i="4"/>
  <c r="J166" i="4"/>
  <c r="K166" i="4"/>
  <c r="L166" i="4"/>
  <c r="B167" i="4"/>
  <c r="C167" i="4"/>
  <c r="D167" i="4"/>
  <c r="E167" i="4"/>
  <c r="F167" i="4"/>
  <c r="G167" i="4"/>
  <c r="H167" i="4"/>
  <c r="I167" i="4"/>
  <c r="J167" i="4"/>
  <c r="K167" i="4"/>
  <c r="L167" i="4"/>
  <c r="B168" i="4"/>
  <c r="C168" i="4"/>
  <c r="D168" i="4"/>
  <c r="E168" i="4"/>
  <c r="F168" i="4"/>
  <c r="G168" i="4"/>
  <c r="H168" i="4"/>
  <c r="I168" i="4"/>
  <c r="J168" i="4"/>
  <c r="K168" i="4"/>
  <c r="L168" i="4"/>
  <c r="B169" i="4"/>
  <c r="C169" i="4"/>
  <c r="D169" i="4"/>
  <c r="E169" i="4"/>
  <c r="F169" i="4"/>
  <c r="G169" i="4"/>
  <c r="H169" i="4"/>
  <c r="I169" i="4"/>
  <c r="J169" i="4"/>
  <c r="K169" i="4"/>
  <c r="L169" i="4"/>
  <c r="B170" i="4"/>
  <c r="C170" i="4"/>
  <c r="D170" i="4"/>
  <c r="E170" i="4"/>
  <c r="F170" i="4"/>
  <c r="G170" i="4"/>
  <c r="H170" i="4"/>
  <c r="I170" i="4"/>
  <c r="J170" i="4"/>
  <c r="K170" i="4"/>
  <c r="L170" i="4"/>
  <c r="B171" i="4"/>
  <c r="C171" i="4"/>
  <c r="D171" i="4"/>
  <c r="E171" i="4"/>
  <c r="F171" i="4"/>
  <c r="G171" i="4"/>
  <c r="H171" i="4"/>
  <c r="I171" i="4"/>
  <c r="J171" i="4"/>
  <c r="K171" i="4"/>
  <c r="L171" i="4"/>
  <c r="B172" i="4"/>
  <c r="C172" i="4"/>
  <c r="D172" i="4"/>
  <c r="E172" i="4"/>
  <c r="F172" i="4"/>
  <c r="G172" i="4"/>
  <c r="H172" i="4"/>
  <c r="I172" i="4"/>
  <c r="J172" i="4"/>
  <c r="K172" i="4"/>
  <c r="L172" i="4"/>
  <c r="B173" i="4"/>
  <c r="C173" i="4"/>
  <c r="D173" i="4"/>
  <c r="E173" i="4"/>
  <c r="F173" i="4"/>
  <c r="G173" i="4"/>
  <c r="H173" i="4"/>
  <c r="I173" i="4"/>
  <c r="J173" i="4"/>
  <c r="K173" i="4"/>
  <c r="L173" i="4"/>
  <c r="B174" i="4"/>
  <c r="C174" i="4"/>
  <c r="D174" i="4"/>
  <c r="E174" i="4"/>
  <c r="F174" i="4"/>
  <c r="G174" i="4"/>
  <c r="H174" i="4"/>
  <c r="I174" i="4"/>
  <c r="J174" i="4"/>
  <c r="K174" i="4"/>
  <c r="L174" i="4"/>
  <c r="B175" i="4"/>
  <c r="C175" i="4"/>
  <c r="D175" i="4"/>
  <c r="E175" i="4"/>
  <c r="F175" i="4"/>
  <c r="G175" i="4"/>
  <c r="H175" i="4"/>
  <c r="I175" i="4"/>
  <c r="J175" i="4"/>
  <c r="K175" i="4"/>
  <c r="L175" i="4"/>
  <c r="B176" i="4"/>
  <c r="C176" i="4"/>
  <c r="D176" i="4"/>
  <c r="E176" i="4"/>
  <c r="F176" i="4"/>
  <c r="G176" i="4"/>
  <c r="H176" i="4"/>
  <c r="I176" i="4"/>
  <c r="J176" i="4"/>
  <c r="K176" i="4"/>
  <c r="L176" i="4"/>
  <c r="B177" i="4"/>
  <c r="C177" i="4"/>
  <c r="D177" i="4"/>
  <c r="E177" i="4"/>
  <c r="F177" i="4"/>
  <c r="G177" i="4"/>
  <c r="H177" i="4"/>
  <c r="I177" i="4"/>
  <c r="J177" i="4"/>
  <c r="K177" i="4"/>
  <c r="L177" i="4"/>
  <c r="B178" i="4"/>
  <c r="C178" i="4"/>
  <c r="D178" i="4"/>
  <c r="E178" i="4"/>
  <c r="F178" i="4"/>
  <c r="G178" i="4"/>
  <c r="H178" i="4"/>
  <c r="I178" i="4"/>
  <c r="J178" i="4"/>
  <c r="K178" i="4"/>
  <c r="L178" i="4"/>
  <c r="B179" i="4"/>
  <c r="C179" i="4"/>
  <c r="D179" i="4"/>
  <c r="E179" i="4"/>
  <c r="F179" i="4"/>
  <c r="G179" i="4"/>
  <c r="H179" i="4"/>
  <c r="I179" i="4"/>
  <c r="J179" i="4"/>
  <c r="K179" i="4"/>
  <c r="L179" i="4"/>
  <c r="B180" i="4"/>
  <c r="C180" i="4"/>
  <c r="D180" i="4"/>
  <c r="E180" i="4"/>
  <c r="F180" i="4"/>
  <c r="G180" i="4"/>
  <c r="H180" i="4"/>
  <c r="I180" i="4"/>
  <c r="J180" i="4"/>
  <c r="K180" i="4"/>
  <c r="L180" i="4"/>
  <c r="B181" i="4"/>
  <c r="C181" i="4"/>
  <c r="D181" i="4"/>
  <c r="E181" i="4"/>
  <c r="F181" i="4"/>
  <c r="G181" i="4"/>
  <c r="H181" i="4"/>
  <c r="I181" i="4"/>
  <c r="J181" i="4"/>
  <c r="K181" i="4"/>
  <c r="L181" i="4"/>
  <c r="B182" i="4"/>
  <c r="C182" i="4"/>
  <c r="D182" i="4"/>
  <c r="E182" i="4"/>
  <c r="F182" i="4"/>
  <c r="G182" i="4"/>
  <c r="H182" i="4"/>
  <c r="I182" i="4"/>
  <c r="J182" i="4"/>
  <c r="K182" i="4"/>
  <c r="L182" i="4"/>
  <c r="B183" i="4"/>
  <c r="C183" i="4"/>
  <c r="D183" i="4"/>
  <c r="E183" i="4"/>
  <c r="F183" i="4"/>
  <c r="G183" i="4"/>
  <c r="H183" i="4"/>
  <c r="I183" i="4"/>
  <c r="J183" i="4"/>
  <c r="K183" i="4"/>
  <c r="L183" i="4"/>
  <c r="B184" i="4"/>
  <c r="C184" i="4"/>
  <c r="D184" i="4"/>
  <c r="E184" i="4"/>
  <c r="F184" i="4"/>
  <c r="G184" i="4"/>
  <c r="H184" i="4"/>
  <c r="I184" i="4"/>
  <c r="J184" i="4"/>
  <c r="K184" i="4"/>
  <c r="L184" i="4"/>
  <c r="B185" i="4"/>
  <c r="C185" i="4"/>
  <c r="D185" i="4"/>
  <c r="E185" i="4"/>
  <c r="F185" i="4"/>
  <c r="G185" i="4"/>
  <c r="H185" i="4"/>
  <c r="I185" i="4"/>
  <c r="J185" i="4"/>
  <c r="K185" i="4"/>
  <c r="L185" i="4"/>
  <c r="B186" i="4"/>
  <c r="C186" i="4"/>
  <c r="D186" i="4"/>
  <c r="E186" i="4"/>
  <c r="F186" i="4"/>
  <c r="G186" i="4"/>
  <c r="H186" i="4"/>
  <c r="I186" i="4"/>
  <c r="J186" i="4"/>
  <c r="K186" i="4"/>
  <c r="L186" i="4"/>
  <c r="B187" i="4"/>
  <c r="C187" i="4"/>
  <c r="D187" i="4"/>
  <c r="E187" i="4"/>
  <c r="F187" i="4"/>
  <c r="G187" i="4"/>
  <c r="H187" i="4"/>
  <c r="I187" i="4"/>
  <c r="J187" i="4"/>
  <c r="K187" i="4"/>
  <c r="L187" i="4"/>
  <c r="B188" i="4"/>
  <c r="C188" i="4"/>
  <c r="D188" i="4"/>
  <c r="E188" i="4"/>
  <c r="F188" i="4"/>
  <c r="G188" i="4"/>
  <c r="H188" i="4"/>
  <c r="I188" i="4"/>
  <c r="J188" i="4"/>
  <c r="K188" i="4"/>
  <c r="L188" i="4"/>
  <c r="B189" i="4"/>
  <c r="C189" i="4"/>
  <c r="D189" i="4"/>
  <c r="E189" i="4"/>
  <c r="F189" i="4"/>
  <c r="G189" i="4"/>
  <c r="H189" i="4"/>
  <c r="I189" i="4"/>
  <c r="J189" i="4"/>
  <c r="K189" i="4"/>
  <c r="L189" i="4"/>
  <c r="B190" i="4"/>
  <c r="C190" i="4"/>
  <c r="D190" i="4"/>
  <c r="E190" i="4"/>
  <c r="F190" i="4"/>
  <c r="G190" i="4"/>
  <c r="H190" i="4"/>
  <c r="I190" i="4"/>
  <c r="J190" i="4"/>
  <c r="K190" i="4"/>
  <c r="L190" i="4"/>
  <c r="B191" i="4"/>
  <c r="C191" i="4"/>
  <c r="D191" i="4"/>
  <c r="E191" i="4"/>
  <c r="F191" i="4"/>
  <c r="G191" i="4"/>
  <c r="H191" i="4"/>
  <c r="I191" i="4"/>
  <c r="J191" i="4"/>
  <c r="K191" i="4"/>
  <c r="L191" i="4"/>
  <c r="B192" i="4"/>
  <c r="C192" i="4"/>
  <c r="D192" i="4"/>
  <c r="E192" i="4"/>
  <c r="F192" i="4"/>
  <c r="G192" i="4"/>
  <c r="H192" i="4"/>
  <c r="I192" i="4"/>
  <c r="J192" i="4"/>
  <c r="K192" i="4"/>
  <c r="L192" i="4"/>
  <c r="B193" i="4"/>
  <c r="C193" i="4"/>
  <c r="D193" i="4"/>
  <c r="E193" i="4"/>
  <c r="F193" i="4"/>
  <c r="G193" i="4"/>
  <c r="H193" i="4"/>
  <c r="I193" i="4"/>
  <c r="J193" i="4"/>
  <c r="K193" i="4"/>
  <c r="L193" i="4"/>
  <c r="B194" i="4"/>
  <c r="C194" i="4"/>
  <c r="D194" i="4"/>
  <c r="E194" i="4"/>
  <c r="F194" i="4"/>
  <c r="G194" i="4"/>
  <c r="H194" i="4"/>
  <c r="I194" i="4"/>
  <c r="J194" i="4"/>
  <c r="K194" i="4"/>
  <c r="L194" i="4"/>
  <c r="B195" i="4"/>
  <c r="C195" i="4"/>
  <c r="D195" i="4"/>
  <c r="E195" i="4"/>
  <c r="F195" i="4"/>
  <c r="G195" i="4"/>
  <c r="H195" i="4"/>
  <c r="I195" i="4"/>
  <c r="J195" i="4"/>
  <c r="K195" i="4"/>
  <c r="L195" i="4"/>
  <c r="B196" i="4"/>
  <c r="C196" i="4"/>
  <c r="D196" i="4"/>
  <c r="E196" i="4"/>
  <c r="F196" i="4"/>
  <c r="G196" i="4"/>
  <c r="H196" i="4"/>
  <c r="I196" i="4"/>
  <c r="J196" i="4"/>
  <c r="K196" i="4"/>
  <c r="L196" i="4"/>
  <c r="B197" i="4"/>
  <c r="C197" i="4"/>
  <c r="D197" i="4"/>
  <c r="E197" i="4"/>
  <c r="F197" i="4"/>
  <c r="G197" i="4"/>
  <c r="H197" i="4"/>
  <c r="I197" i="4"/>
  <c r="J197" i="4"/>
  <c r="K197" i="4"/>
  <c r="L197" i="4"/>
  <c r="B198" i="4"/>
  <c r="C198" i="4"/>
  <c r="D198" i="4"/>
  <c r="E198" i="4"/>
  <c r="F198" i="4"/>
  <c r="G198" i="4"/>
  <c r="H198" i="4"/>
  <c r="I198" i="4"/>
  <c r="J198" i="4"/>
  <c r="K198" i="4"/>
  <c r="L198" i="4"/>
  <c r="B199" i="4"/>
  <c r="C199" i="4"/>
  <c r="D199" i="4"/>
  <c r="E199" i="4"/>
  <c r="F199" i="4"/>
  <c r="G199" i="4"/>
  <c r="H199" i="4"/>
  <c r="I199" i="4"/>
  <c r="J199" i="4"/>
  <c r="K199" i="4"/>
  <c r="L199" i="4"/>
  <c r="B200" i="4"/>
  <c r="C200" i="4"/>
  <c r="D200" i="4"/>
  <c r="E200" i="4"/>
  <c r="F200" i="4"/>
  <c r="G200" i="4"/>
  <c r="H200" i="4"/>
  <c r="I200" i="4"/>
  <c r="J200" i="4"/>
  <c r="K200" i="4"/>
  <c r="L200" i="4"/>
  <c r="B201" i="4"/>
  <c r="C201" i="4"/>
  <c r="D201" i="4"/>
  <c r="E201" i="4"/>
  <c r="F201" i="4"/>
  <c r="G201" i="4"/>
  <c r="H201" i="4"/>
  <c r="I201" i="4"/>
  <c r="J201" i="4"/>
  <c r="K201" i="4"/>
  <c r="L201" i="4"/>
  <c r="B202" i="4"/>
  <c r="C202" i="4"/>
  <c r="D202" i="4"/>
  <c r="E202" i="4"/>
  <c r="F202" i="4"/>
  <c r="G202" i="4"/>
  <c r="H202" i="4"/>
  <c r="I202" i="4"/>
  <c r="J202" i="4"/>
  <c r="K202" i="4"/>
  <c r="L202" i="4"/>
  <c r="B203" i="4"/>
  <c r="C203" i="4"/>
  <c r="D203" i="4"/>
  <c r="E203" i="4"/>
  <c r="F203" i="4"/>
  <c r="G203" i="4"/>
  <c r="H203" i="4"/>
  <c r="I203" i="4"/>
  <c r="J203" i="4"/>
  <c r="K203" i="4"/>
  <c r="L203" i="4"/>
  <c r="B204" i="4"/>
  <c r="C204" i="4"/>
  <c r="D204" i="4"/>
  <c r="E204" i="4"/>
  <c r="F204" i="4"/>
  <c r="G204" i="4"/>
  <c r="H204" i="4"/>
  <c r="I204" i="4"/>
  <c r="J204" i="4"/>
  <c r="K204" i="4"/>
  <c r="L204" i="4"/>
  <c r="B205" i="4"/>
  <c r="C205" i="4"/>
  <c r="D205" i="4"/>
  <c r="E205" i="4"/>
  <c r="F205" i="4"/>
  <c r="G205" i="4"/>
  <c r="H205" i="4"/>
  <c r="I205" i="4"/>
  <c r="J205" i="4"/>
  <c r="K205" i="4"/>
  <c r="L205" i="4"/>
  <c r="B206" i="4"/>
  <c r="C206" i="4"/>
  <c r="D206" i="4"/>
  <c r="E206" i="4"/>
  <c r="F206" i="4"/>
  <c r="G206" i="4"/>
  <c r="H206" i="4"/>
  <c r="I206" i="4"/>
  <c r="J206" i="4"/>
  <c r="K206" i="4"/>
  <c r="L206" i="4"/>
  <c r="B207" i="4"/>
  <c r="C207" i="4"/>
  <c r="D207" i="4"/>
  <c r="E207" i="4"/>
  <c r="F207" i="4"/>
  <c r="G207" i="4"/>
  <c r="H207" i="4"/>
  <c r="I207" i="4"/>
  <c r="J207" i="4"/>
  <c r="K207" i="4"/>
  <c r="L207" i="4"/>
  <c r="B208" i="4"/>
  <c r="C208" i="4"/>
  <c r="D208" i="4"/>
  <c r="E208" i="4"/>
  <c r="F208" i="4"/>
  <c r="G208" i="4"/>
  <c r="H208" i="4"/>
  <c r="I208" i="4"/>
  <c r="J208" i="4"/>
  <c r="K208" i="4"/>
  <c r="L208" i="4"/>
  <c r="B209" i="4"/>
  <c r="C209" i="4"/>
  <c r="D209" i="4"/>
  <c r="E209" i="4"/>
  <c r="F209" i="4"/>
  <c r="G209" i="4"/>
  <c r="H209" i="4"/>
  <c r="I209" i="4"/>
  <c r="J209" i="4"/>
  <c r="K209" i="4"/>
  <c r="L209" i="4"/>
  <c r="B210" i="4"/>
  <c r="C210" i="4"/>
  <c r="D210" i="4"/>
  <c r="E210" i="4"/>
  <c r="F210" i="4"/>
  <c r="G210" i="4"/>
  <c r="H210" i="4"/>
  <c r="I210" i="4"/>
  <c r="J210" i="4"/>
  <c r="K210" i="4"/>
  <c r="L210" i="4"/>
  <c r="B211" i="4"/>
  <c r="C211" i="4"/>
  <c r="D211" i="4"/>
  <c r="E211" i="4"/>
  <c r="F211" i="4"/>
  <c r="G211" i="4"/>
  <c r="H211" i="4"/>
  <c r="I211" i="4"/>
  <c r="J211" i="4"/>
  <c r="K211" i="4"/>
  <c r="L211" i="4"/>
  <c r="B212" i="4"/>
  <c r="C212" i="4"/>
  <c r="D212" i="4"/>
  <c r="E212" i="4"/>
  <c r="F212" i="4"/>
  <c r="G212" i="4"/>
  <c r="H212" i="4"/>
  <c r="I212" i="4"/>
  <c r="J212" i="4"/>
  <c r="K212" i="4"/>
  <c r="L212" i="4"/>
  <c r="B213" i="4"/>
  <c r="C213" i="4"/>
  <c r="D213" i="4"/>
  <c r="E213" i="4"/>
  <c r="F213" i="4"/>
  <c r="G213" i="4"/>
  <c r="H213" i="4"/>
  <c r="I213" i="4"/>
  <c r="J213" i="4"/>
  <c r="K213" i="4"/>
  <c r="L213" i="4"/>
  <c r="B214" i="4"/>
  <c r="C214" i="4"/>
  <c r="D214" i="4"/>
  <c r="E214" i="4"/>
  <c r="F214" i="4"/>
  <c r="G214" i="4"/>
  <c r="H214" i="4"/>
  <c r="I214" i="4"/>
  <c r="J214" i="4"/>
  <c r="K214" i="4"/>
  <c r="L214" i="4"/>
  <c r="B215" i="4"/>
  <c r="C215" i="4"/>
  <c r="D215" i="4"/>
  <c r="E215" i="4"/>
  <c r="F215" i="4"/>
  <c r="G215" i="4"/>
  <c r="H215" i="4"/>
  <c r="I215" i="4"/>
  <c r="J215" i="4"/>
  <c r="K215" i="4"/>
  <c r="L215" i="4"/>
  <c r="B216" i="4"/>
  <c r="C216" i="4"/>
  <c r="D216" i="4"/>
  <c r="E216" i="4"/>
  <c r="F216" i="4"/>
  <c r="G216" i="4"/>
  <c r="H216" i="4"/>
  <c r="I216" i="4"/>
  <c r="J216" i="4"/>
  <c r="K216" i="4"/>
  <c r="L216" i="4"/>
  <c r="B217" i="4"/>
  <c r="C217" i="4"/>
  <c r="D217" i="4"/>
  <c r="E217" i="4"/>
  <c r="F217" i="4"/>
  <c r="G217" i="4"/>
  <c r="H217" i="4"/>
  <c r="I217" i="4"/>
  <c r="J217" i="4"/>
  <c r="K217" i="4"/>
  <c r="L217" i="4"/>
  <c r="B218" i="4"/>
  <c r="C218" i="4"/>
  <c r="D218" i="4"/>
  <c r="E218" i="4"/>
  <c r="F218" i="4"/>
  <c r="G218" i="4"/>
  <c r="H218" i="4"/>
  <c r="I218" i="4"/>
  <c r="J218" i="4"/>
  <c r="K218" i="4"/>
  <c r="L218" i="4"/>
  <c r="B219" i="4"/>
  <c r="C219" i="4"/>
  <c r="D219" i="4"/>
  <c r="E219" i="4"/>
  <c r="F219" i="4"/>
  <c r="G219" i="4"/>
  <c r="H219" i="4"/>
  <c r="I219" i="4"/>
  <c r="J219" i="4"/>
  <c r="K219" i="4"/>
  <c r="L219" i="4"/>
  <c r="B220" i="4"/>
  <c r="C220" i="4"/>
  <c r="D220" i="4"/>
  <c r="E220" i="4"/>
  <c r="F220" i="4"/>
  <c r="G220" i="4"/>
  <c r="H220" i="4"/>
  <c r="I220" i="4"/>
  <c r="J220" i="4"/>
  <c r="K220" i="4"/>
  <c r="L220" i="4"/>
  <c r="B221" i="4"/>
  <c r="C221" i="4"/>
  <c r="D221" i="4"/>
  <c r="E221" i="4"/>
  <c r="F221" i="4"/>
  <c r="G221" i="4"/>
  <c r="H221" i="4"/>
  <c r="I221" i="4"/>
  <c r="J221" i="4"/>
  <c r="K221" i="4"/>
  <c r="L221" i="4"/>
  <c r="B222" i="4"/>
  <c r="C222" i="4"/>
  <c r="D222" i="4"/>
  <c r="E222" i="4"/>
  <c r="F222" i="4"/>
  <c r="G222" i="4"/>
  <c r="H222" i="4"/>
  <c r="I222" i="4"/>
  <c r="J222" i="4"/>
  <c r="K222" i="4"/>
  <c r="L222" i="4"/>
  <c r="B223" i="4"/>
  <c r="C223" i="4"/>
  <c r="D223" i="4"/>
  <c r="E223" i="4"/>
  <c r="F223" i="4"/>
  <c r="G223" i="4"/>
  <c r="H223" i="4"/>
  <c r="I223" i="4"/>
  <c r="J223" i="4"/>
  <c r="K223" i="4"/>
  <c r="L223" i="4"/>
  <c r="B224" i="4"/>
  <c r="C224" i="4"/>
  <c r="D224" i="4"/>
  <c r="E224" i="4"/>
  <c r="F224" i="4"/>
  <c r="G224" i="4"/>
  <c r="H224" i="4"/>
  <c r="I224" i="4"/>
  <c r="J224" i="4"/>
  <c r="K224" i="4"/>
  <c r="L224" i="4"/>
  <c r="B225" i="4"/>
  <c r="C225" i="4"/>
  <c r="D225" i="4"/>
  <c r="E225" i="4"/>
  <c r="F225" i="4"/>
  <c r="G225" i="4"/>
  <c r="H225" i="4"/>
  <c r="I225" i="4"/>
  <c r="J225" i="4"/>
  <c r="K225" i="4"/>
  <c r="L225" i="4"/>
  <c r="B226" i="4"/>
  <c r="C226" i="4"/>
  <c r="D226" i="4"/>
  <c r="E226" i="4"/>
  <c r="F226" i="4"/>
  <c r="G226" i="4"/>
  <c r="H226" i="4"/>
  <c r="I226" i="4"/>
  <c r="J226" i="4"/>
  <c r="K226" i="4"/>
  <c r="L226" i="4"/>
  <c r="B227" i="4"/>
  <c r="C227" i="4"/>
  <c r="D227" i="4"/>
  <c r="E227" i="4"/>
  <c r="F227" i="4"/>
  <c r="G227" i="4"/>
  <c r="H227" i="4"/>
  <c r="I227" i="4"/>
  <c r="J227" i="4"/>
  <c r="K227" i="4"/>
  <c r="L227" i="4"/>
  <c r="B228" i="4"/>
  <c r="C228" i="4"/>
  <c r="D228" i="4"/>
  <c r="E228" i="4"/>
  <c r="F228" i="4"/>
  <c r="G228" i="4"/>
  <c r="H228" i="4"/>
  <c r="I228" i="4"/>
  <c r="J228" i="4"/>
  <c r="K228" i="4"/>
  <c r="L228" i="4"/>
  <c r="B229" i="4"/>
  <c r="C229" i="4"/>
  <c r="D229" i="4"/>
  <c r="E229" i="4"/>
  <c r="F229" i="4"/>
  <c r="G229" i="4"/>
  <c r="H229" i="4"/>
  <c r="I229" i="4"/>
  <c r="J229" i="4"/>
  <c r="K229" i="4"/>
  <c r="L229" i="4"/>
  <c r="B230" i="4"/>
  <c r="C230" i="4"/>
  <c r="D230" i="4"/>
  <c r="E230" i="4"/>
  <c r="F230" i="4"/>
  <c r="G230" i="4"/>
  <c r="H230" i="4"/>
  <c r="I230" i="4"/>
  <c r="J230" i="4"/>
  <c r="K230" i="4"/>
  <c r="L230" i="4"/>
  <c r="B231" i="4"/>
  <c r="C231" i="4"/>
  <c r="D231" i="4"/>
  <c r="E231" i="4"/>
  <c r="F231" i="4"/>
  <c r="G231" i="4"/>
  <c r="H231" i="4"/>
  <c r="I231" i="4"/>
  <c r="J231" i="4"/>
  <c r="K231" i="4"/>
  <c r="L231" i="4"/>
  <c r="B232" i="4"/>
  <c r="C232" i="4"/>
  <c r="D232" i="4"/>
  <c r="E232" i="4"/>
  <c r="F232" i="4"/>
  <c r="G232" i="4"/>
  <c r="H232" i="4"/>
  <c r="I232" i="4"/>
  <c r="J232" i="4"/>
  <c r="K232" i="4"/>
  <c r="L232" i="4"/>
  <c r="B233" i="4"/>
  <c r="C233" i="4"/>
  <c r="D233" i="4"/>
  <c r="E233" i="4"/>
  <c r="F233" i="4"/>
  <c r="G233" i="4"/>
  <c r="H233" i="4"/>
  <c r="I233" i="4"/>
  <c r="J233" i="4"/>
  <c r="K233" i="4"/>
  <c r="L233" i="4"/>
  <c r="B234" i="4"/>
  <c r="C234" i="4"/>
  <c r="D234" i="4"/>
  <c r="E234" i="4"/>
  <c r="F234" i="4"/>
  <c r="G234" i="4"/>
  <c r="H234" i="4"/>
  <c r="I234" i="4"/>
  <c r="J234" i="4"/>
  <c r="K234" i="4"/>
  <c r="L234" i="4"/>
  <c r="B235" i="4"/>
  <c r="C235" i="4"/>
  <c r="D235" i="4"/>
  <c r="E235" i="4"/>
  <c r="F235" i="4"/>
  <c r="G235" i="4"/>
  <c r="H235" i="4"/>
  <c r="I235" i="4"/>
  <c r="J235" i="4"/>
  <c r="K235" i="4"/>
  <c r="L235" i="4"/>
  <c r="B236" i="4"/>
  <c r="C236" i="4"/>
  <c r="D236" i="4"/>
  <c r="E236" i="4"/>
  <c r="F236" i="4"/>
  <c r="G236" i="4"/>
  <c r="H236" i="4"/>
  <c r="I236" i="4"/>
  <c r="J236" i="4"/>
  <c r="K236" i="4"/>
  <c r="L236" i="4"/>
  <c r="B237" i="4"/>
  <c r="C237" i="4"/>
  <c r="D237" i="4"/>
  <c r="E237" i="4"/>
  <c r="F237" i="4"/>
  <c r="G237" i="4"/>
  <c r="H237" i="4"/>
  <c r="I237" i="4"/>
  <c r="J237" i="4"/>
  <c r="K237" i="4"/>
  <c r="L237" i="4"/>
  <c r="B238" i="4"/>
  <c r="C238" i="4"/>
  <c r="D238" i="4"/>
  <c r="E238" i="4"/>
  <c r="F238" i="4"/>
  <c r="G238" i="4"/>
  <c r="H238" i="4"/>
  <c r="I238" i="4"/>
  <c r="J238" i="4"/>
  <c r="K238" i="4"/>
  <c r="L238" i="4"/>
  <c r="B239" i="4"/>
  <c r="C239" i="4"/>
  <c r="D239" i="4"/>
  <c r="E239" i="4"/>
  <c r="F239" i="4"/>
  <c r="G239" i="4"/>
  <c r="H239" i="4"/>
  <c r="I239" i="4"/>
  <c r="J239" i="4"/>
  <c r="K239" i="4"/>
  <c r="L239" i="4"/>
  <c r="B240" i="4"/>
  <c r="C240" i="4"/>
  <c r="D240" i="4"/>
  <c r="E240" i="4"/>
  <c r="F240" i="4"/>
  <c r="G240" i="4"/>
  <c r="H240" i="4"/>
  <c r="I240" i="4"/>
  <c r="J240" i="4"/>
  <c r="K240" i="4"/>
  <c r="L240" i="4"/>
  <c r="B241" i="4"/>
  <c r="C241" i="4"/>
  <c r="D241" i="4"/>
  <c r="E241" i="4"/>
  <c r="F241" i="4"/>
  <c r="G241" i="4"/>
  <c r="H241" i="4"/>
  <c r="I241" i="4"/>
  <c r="J241" i="4"/>
  <c r="K241" i="4"/>
  <c r="L241" i="4"/>
  <c r="B242" i="4"/>
  <c r="C242" i="4"/>
  <c r="D242" i="4"/>
  <c r="E242" i="4"/>
  <c r="F242" i="4"/>
  <c r="G242" i="4"/>
  <c r="H242" i="4"/>
  <c r="I242" i="4"/>
  <c r="J242" i="4"/>
  <c r="K242" i="4"/>
  <c r="L242" i="4"/>
  <c r="B243" i="4"/>
  <c r="C243" i="4"/>
  <c r="D243" i="4"/>
  <c r="E243" i="4"/>
  <c r="F243" i="4"/>
  <c r="G243" i="4"/>
  <c r="H243" i="4"/>
  <c r="I243" i="4"/>
  <c r="J243" i="4"/>
  <c r="K243" i="4"/>
  <c r="L243" i="4"/>
  <c r="B244" i="4"/>
  <c r="C244" i="4"/>
  <c r="D244" i="4"/>
  <c r="E244" i="4"/>
  <c r="F244" i="4"/>
  <c r="G244" i="4"/>
  <c r="H244" i="4"/>
  <c r="I244" i="4"/>
  <c r="J244" i="4"/>
  <c r="K244" i="4"/>
  <c r="L244" i="4"/>
  <c r="B245" i="4"/>
  <c r="C245" i="4"/>
  <c r="D245" i="4"/>
  <c r="E245" i="4"/>
  <c r="F245" i="4"/>
  <c r="G245" i="4"/>
  <c r="H245" i="4"/>
  <c r="I245" i="4"/>
  <c r="J245" i="4"/>
  <c r="K245" i="4"/>
  <c r="L245" i="4"/>
  <c r="B246" i="4"/>
  <c r="C246" i="4"/>
  <c r="D246" i="4"/>
  <c r="E246" i="4"/>
  <c r="F246" i="4"/>
  <c r="G246" i="4"/>
  <c r="H246" i="4"/>
  <c r="I246" i="4"/>
  <c r="J246" i="4"/>
  <c r="K246" i="4"/>
  <c r="L246" i="4"/>
  <c r="B247" i="4"/>
  <c r="C247" i="4"/>
  <c r="D247" i="4"/>
  <c r="E247" i="4"/>
  <c r="F247" i="4"/>
  <c r="G247" i="4"/>
  <c r="H247" i="4"/>
  <c r="I247" i="4"/>
  <c r="J247" i="4"/>
  <c r="K247" i="4"/>
  <c r="L247" i="4"/>
  <c r="B248" i="4"/>
  <c r="C248" i="4"/>
  <c r="D248" i="4"/>
  <c r="E248" i="4"/>
  <c r="F248" i="4"/>
  <c r="G248" i="4"/>
  <c r="H248" i="4"/>
  <c r="I248" i="4"/>
  <c r="J248" i="4"/>
  <c r="K248" i="4"/>
  <c r="L248" i="4"/>
  <c r="B249" i="4"/>
  <c r="C249" i="4"/>
  <c r="D249" i="4"/>
  <c r="E249" i="4"/>
  <c r="F249" i="4"/>
  <c r="G249" i="4"/>
  <c r="H249" i="4"/>
  <c r="I249" i="4"/>
  <c r="J249" i="4"/>
  <c r="K249" i="4"/>
  <c r="L249" i="4"/>
  <c r="B250" i="4"/>
  <c r="C250" i="4"/>
  <c r="D250" i="4"/>
  <c r="E250" i="4"/>
  <c r="F250" i="4"/>
  <c r="G250" i="4"/>
  <c r="H250" i="4"/>
  <c r="I250" i="4"/>
  <c r="J250" i="4"/>
  <c r="K250" i="4"/>
  <c r="L250" i="4"/>
  <c r="B251" i="4"/>
  <c r="C251" i="4"/>
  <c r="D251" i="4"/>
  <c r="E251" i="4"/>
  <c r="F251" i="4"/>
  <c r="G251" i="4"/>
  <c r="H251" i="4"/>
  <c r="I251" i="4"/>
  <c r="J251" i="4"/>
  <c r="K251" i="4"/>
  <c r="L251" i="4"/>
  <c r="B252" i="4"/>
  <c r="C252" i="4"/>
  <c r="D252" i="4"/>
  <c r="E252" i="4"/>
  <c r="F252" i="4"/>
  <c r="G252" i="4"/>
  <c r="H252" i="4"/>
  <c r="I252" i="4"/>
  <c r="J252" i="4"/>
  <c r="K252" i="4"/>
  <c r="L252" i="4"/>
  <c r="B253" i="4"/>
  <c r="C253" i="4"/>
  <c r="D253" i="4"/>
  <c r="E253" i="4"/>
  <c r="F253" i="4"/>
  <c r="G253" i="4"/>
  <c r="H253" i="4"/>
  <c r="I253" i="4"/>
  <c r="J253" i="4"/>
  <c r="K253" i="4"/>
  <c r="L253" i="4"/>
  <c r="B254" i="4"/>
  <c r="C254" i="4"/>
  <c r="D254" i="4"/>
  <c r="E254" i="4"/>
  <c r="F254" i="4"/>
  <c r="G254" i="4"/>
  <c r="H254" i="4"/>
  <c r="I254" i="4"/>
  <c r="J254" i="4"/>
  <c r="K254" i="4"/>
  <c r="L254" i="4"/>
  <c r="B255" i="4"/>
  <c r="C255" i="4"/>
  <c r="D255" i="4"/>
  <c r="E255" i="4"/>
  <c r="F255" i="4"/>
  <c r="G255" i="4"/>
  <c r="H255" i="4"/>
  <c r="I255" i="4"/>
  <c r="J255" i="4"/>
  <c r="K255" i="4"/>
  <c r="L255" i="4"/>
  <c r="B256" i="4"/>
  <c r="C256" i="4"/>
  <c r="D256" i="4"/>
  <c r="E256" i="4"/>
  <c r="F256" i="4"/>
  <c r="G256" i="4"/>
  <c r="H256" i="4"/>
  <c r="I256" i="4"/>
  <c r="J256" i="4"/>
  <c r="K256" i="4"/>
  <c r="L256" i="4"/>
  <c r="B257" i="4"/>
  <c r="C257" i="4"/>
  <c r="D257" i="4"/>
  <c r="E257" i="4"/>
  <c r="F257" i="4"/>
  <c r="G257" i="4"/>
  <c r="H257" i="4"/>
  <c r="I257" i="4"/>
  <c r="J257" i="4"/>
  <c r="K257" i="4"/>
  <c r="L257" i="4"/>
  <c r="B258" i="4"/>
  <c r="C258" i="4"/>
  <c r="D258" i="4"/>
  <c r="E258" i="4"/>
  <c r="F258" i="4"/>
  <c r="G258" i="4"/>
  <c r="H258" i="4"/>
  <c r="I258" i="4"/>
  <c r="J258" i="4"/>
  <c r="K258" i="4"/>
  <c r="L258" i="4"/>
  <c r="B259" i="4"/>
  <c r="C259" i="4"/>
  <c r="D259" i="4"/>
  <c r="E259" i="4"/>
  <c r="F259" i="4"/>
  <c r="G259" i="4"/>
  <c r="H259" i="4"/>
  <c r="I259" i="4"/>
  <c r="J259" i="4"/>
  <c r="K259" i="4"/>
  <c r="L259" i="4"/>
  <c r="B260" i="4"/>
  <c r="C260" i="4"/>
  <c r="D260" i="4"/>
  <c r="E260" i="4"/>
  <c r="F260" i="4"/>
  <c r="G260" i="4"/>
  <c r="H260" i="4"/>
  <c r="I260" i="4"/>
  <c r="J260" i="4"/>
  <c r="K260" i="4"/>
  <c r="L260" i="4"/>
  <c r="B261" i="4"/>
  <c r="C261" i="4"/>
  <c r="D261" i="4"/>
  <c r="E261" i="4"/>
  <c r="F261" i="4"/>
  <c r="G261" i="4"/>
  <c r="H261" i="4"/>
  <c r="I261" i="4"/>
  <c r="J261" i="4"/>
  <c r="K261" i="4"/>
  <c r="L261" i="4"/>
  <c r="B262" i="4"/>
  <c r="C262" i="4"/>
  <c r="D262" i="4"/>
  <c r="E262" i="4"/>
  <c r="F262" i="4"/>
  <c r="G262" i="4"/>
  <c r="H262" i="4"/>
  <c r="I262" i="4"/>
  <c r="J262" i="4"/>
  <c r="K262" i="4"/>
  <c r="L262" i="4"/>
  <c r="B263" i="4"/>
  <c r="C263" i="4"/>
  <c r="D263" i="4"/>
  <c r="E263" i="4"/>
  <c r="F263" i="4"/>
  <c r="G263" i="4"/>
  <c r="H263" i="4"/>
  <c r="I263" i="4"/>
  <c r="J263" i="4"/>
  <c r="K263" i="4"/>
  <c r="L263" i="4"/>
  <c r="B264" i="4"/>
  <c r="C264" i="4"/>
  <c r="D264" i="4"/>
  <c r="E264" i="4"/>
  <c r="F264" i="4"/>
  <c r="G264" i="4"/>
  <c r="H264" i="4"/>
  <c r="I264" i="4"/>
  <c r="J264" i="4"/>
  <c r="K264" i="4"/>
  <c r="L264" i="4"/>
  <c r="B265" i="4"/>
  <c r="C265" i="4"/>
  <c r="D265" i="4"/>
  <c r="E265" i="4"/>
  <c r="F265" i="4"/>
  <c r="G265" i="4"/>
  <c r="H265" i="4"/>
  <c r="I265" i="4"/>
  <c r="J265" i="4"/>
  <c r="K265" i="4"/>
  <c r="L265" i="4"/>
  <c r="B266" i="4"/>
  <c r="C266" i="4"/>
  <c r="D266" i="4"/>
  <c r="E266" i="4"/>
  <c r="F266" i="4"/>
  <c r="G266" i="4"/>
  <c r="H266" i="4"/>
  <c r="I266" i="4"/>
  <c r="J266" i="4"/>
  <c r="K266" i="4"/>
  <c r="L266" i="4"/>
  <c r="B267" i="4"/>
  <c r="C267" i="4"/>
  <c r="D267" i="4"/>
  <c r="E267" i="4"/>
  <c r="F267" i="4"/>
  <c r="G267" i="4"/>
  <c r="H267" i="4"/>
  <c r="I267" i="4"/>
  <c r="J267" i="4"/>
  <c r="K267" i="4"/>
  <c r="L267" i="4"/>
  <c r="B268" i="4"/>
  <c r="C268" i="4"/>
  <c r="D268" i="4"/>
  <c r="E268" i="4"/>
  <c r="F268" i="4"/>
  <c r="G268" i="4"/>
  <c r="H268" i="4"/>
  <c r="I268" i="4"/>
  <c r="J268" i="4"/>
  <c r="K268" i="4"/>
  <c r="L268" i="4"/>
  <c r="B269" i="4"/>
  <c r="C269" i="4"/>
  <c r="D269" i="4"/>
  <c r="E269" i="4"/>
  <c r="F269" i="4"/>
  <c r="G269" i="4"/>
  <c r="H269" i="4"/>
  <c r="I269" i="4"/>
  <c r="J269" i="4"/>
  <c r="K269" i="4"/>
  <c r="L269" i="4"/>
  <c r="B270" i="4"/>
  <c r="C270" i="4"/>
  <c r="D270" i="4"/>
  <c r="E270" i="4"/>
  <c r="F270" i="4"/>
  <c r="G270" i="4"/>
  <c r="H270" i="4"/>
  <c r="I270" i="4"/>
  <c r="J270" i="4"/>
  <c r="K270" i="4"/>
  <c r="L270" i="4"/>
  <c r="B271" i="4"/>
  <c r="C271" i="4"/>
  <c r="D271" i="4"/>
  <c r="E271" i="4"/>
  <c r="F271" i="4"/>
  <c r="G271" i="4"/>
  <c r="H271" i="4"/>
  <c r="I271" i="4"/>
  <c r="J271" i="4"/>
  <c r="K271" i="4"/>
  <c r="L271" i="4"/>
  <c r="B272" i="4"/>
  <c r="C272" i="4"/>
  <c r="D272" i="4"/>
  <c r="E272" i="4"/>
  <c r="F272" i="4"/>
  <c r="G272" i="4"/>
  <c r="H272" i="4"/>
  <c r="I272" i="4"/>
  <c r="J272" i="4"/>
  <c r="K272" i="4"/>
  <c r="L272" i="4"/>
  <c r="B273" i="4"/>
  <c r="C273" i="4"/>
  <c r="D273" i="4"/>
  <c r="E273" i="4"/>
  <c r="F273" i="4"/>
  <c r="G273" i="4"/>
  <c r="H273" i="4"/>
  <c r="I273" i="4"/>
  <c r="J273" i="4"/>
  <c r="K273" i="4"/>
  <c r="L273" i="4"/>
  <c r="B274" i="4"/>
  <c r="C274" i="4"/>
  <c r="D274" i="4"/>
  <c r="E274" i="4"/>
  <c r="F274" i="4"/>
  <c r="G274" i="4"/>
  <c r="H274" i="4"/>
  <c r="I274" i="4"/>
  <c r="J274" i="4"/>
  <c r="K274" i="4"/>
  <c r="L274" i="4"/>
  <c r="B275" i="4"/>
  <c r="C275" i="4"/>
  <c r="D275" i="4"/>
  <c r="E275" i="4"/>
  <c r="F275" i="4"/>
  <c r="G275" i="4"/>
  <c r="H275" i="4"/>
  <c r="I275" i="4"/>
  <c r="J275" i="4"/>
  <c r="K275" i="4"/>
  <c r="L275" i="4"/>
  <c r="B276" i="4"/>
  <c r="C276" i="4"/>
  <c r="D276" i="4"/>
  <c r="E276" i="4"/>
  <c r="F276" i="4"/>
  <c r="G276" i="4"/>
  <c r="H276" i="4"/>
  <c r="I276" i="4"/>
  <c r="J276" i="4"/>
  <c r="K276" i="4"/>
  <c r="L276" i="4"/>
  <c r="B277" i="4"/>
  <c r="C277" i="4"/>
  <c r="D277" i="4"/>
  <c r="E277" i="4"/>
  <c r="F277" i="4"/>
  <c r="G277" i="4"/>
  <c r="H277" i="4"/>
  <c r="I277" i="4"/>
  <c r="J277" i="4"/>
  <c r="K277" i="4"/>
  <c r="L277" i="4"/>
  <c r="B278" i="4"/>
  <c r="C278" i="4"/>
  <c r="D278" i="4"/>
  <c r="E278" i="4"/>
  <c r="F278" i="4"/>
  <c r="G278" i="4"/>
  <c r="H278" i="4"/>
  <c r="I278" i="4"/>
  <c r="J278" i="4"/>
  <c r="K278" i="4"/>
  <c r="L278" i="4"/>
  <c r="B279" i="4"/>
  <c r="C279" i="4"/>
  <c r="D279" i="4"/>
  <c r="E279" i="4"/>
  <c r="F279" i="4"/>
  <c r="G279" i="4"/>
  <c r="H279" i="4"/>
  <c r="I279" i="4"/>
  <c r="J279" i="4"/>
  <c r="K279" i="4"/>
  <c r="L279" i="4"/>
  <c r="B280" i="4"/>
  <c r="C280" i="4"/>
  <c r="D280" i="4"/>
  <c r="E280" i="4"/>
  <c r="F280" i="4"/>
  <c r="G280" i="4"/>
  <c r="H280" i="4"/>
  <c r="I280" i="4"/>
  <c r="J280" i="4"/>
  <c r="K280" i="4"/>
  <c r="L280" i="4"/>
  <c r="B281" i="4"/>
  <c r="C281" i="4"/>
  <c r="D281" i="4"/>
  <c r="E281" i="4"/>
  <c r="F281" i="4"/>
  <c r="G281" i="4"/>
  <c r="H281" i="4"/>
  <c r="I281" i="4"/>
  <c r="J281" i="4"/>
  <c r="K281" i="4"/>
  <c r="L281" i="4"/>
  <c r="B282" i="4"/>
  <c r="C282" i="4"/>
  <c r="D282" i="4"/>
  <c r="E282" i="4"/>
  <c r="F282" i="4"/>
  <c r="G282" i="4"/>
  <c r="H282" i="4"/>
  <c r="I282" i="4"/>
  <c r="J282" i="4"/>
  <c r="K282" i="4"/>
  <c r="L282" i="4"/>
  <c r="B283" i="4"/>
  <c r="C283" i="4"/>
  <c r="D283" i="4"/>
  <c r="E283" i="4"/>
  <c r="F283" i="4"/>
  <c r="G283" i="4"/>
  <c r="H283" i="4"/>
  <c r="I283" i="4"/>
  <c r="J283" i="4"/>
  <c r="K283" i="4"/>
  <c r="L283" i="4"/>
  <c r="B284" i="4"/>
  <c r="C284" i="4"/>
  <c r="D284" i="4"/>
  <c r="E284" i="4"/>
  <c r="F284" i="4"/>
  <c r="G284" i="4"/>
  <c r="H284" i="4"/>
  <c r="I284" i="4"/>
  <c r="J284" i="4"/>
  <c r="K284" i="4"/>
  <c r="L284" i="4"/>
  <c r="B285" i="4"/>
  <c r="C285" i="4"/>
  <c r="D285" i="4"/>
  <c r="E285" i="4"/>
  <c r="F285" i="4"/>
  <c r="G285" i="4"/>
  <c r="H285" i="4"/>
  <c r="I285" i="4"/>
  <c r="J285" i="4"/>
  <c r="K285" i="4"/>
  <c r="L285" i="4"/>
  <c r="B286" i="4"/>
  <c r="C286" i="4"/>
  <c r="D286" i="4"/>
  <c r="E286" i="4"/>
  <c r="F286" i="4"/>
  <c r="G286" i="4"/>
  <c r="H286" i="4"/>
  <c r="I286" i="4"/>
  <c r="J286" i="4"/>
  <c r="K286" i="4"/>
  <c r="L286" i="4"/>
  <c r="B287" i="4"/>
  <c r="C287" i="4"/>
  <c r="D287" i="4"/>
  <c r="E287" i="4"/>
  <c r="F287" i="4"/>
  <c r="G287" i="4"/>
  <c r="H287" i="4"/>
  <c r="I287" i="4"/>
  <c r="J287" i="4"/>
  <c r="K287" i="4"/>
  <c r="L287" i="4"/>
  <c r="B288" i="4"/>
  <c r="C288" i="4"/>
  <c r="D288" i="4"/>
  <c r="E288" i="4"/>
  <c r="F288" i="4"/>
  <c r="G288" i="4"/>
  <c r="H288" i="4"/>
  <c r="I288" i="4"/>
  <c r="J288" i="4"/>
  <c r="K288" i="4"/>
  <c r="L288" i="4"/>
  <c r="B289" i="4"/>
  <c r="C289" i="4"/>
  <c r="D289" i="4"/>
  <c r="E289" i="4"/>
  <c r="F289" i="4"/>
  <c r="G289" i="4"/>
  <c r="H289" i="4"/>
  <c r="I289" i="4"/>
  <c r="J289" i="4"/>
  <c r="K289" i="4"/>
  <c r="L289" i="4"/>
  <c r="B290" i="4"/>
  <c r="C290" i="4"/>
  <c r="D290" i="4"/>
  <c r="E290" i="4"/>
  <c r="F290" i="4"/>
  <c r="G290" i="4"/>
  <c r="H290" i="4"/>
  <c r="I290" i="4"/>
  <c r="J290" i="4"/>
  <c r="K290" i="4"/>
  <c r="L290" i="4"/>
  <c r="B291" i="4"/>
  <c r="C291" i="4"/>
  <c r="D291" i="4"/>
  <c r="E291" i="4"/>
  <c r="F291" i="4"/>
  <c r="G291" i="4"/>
  <c r="H291" i="4"/>
  <c r="I291" i="4"/>
  <c r="J291" i="4"/>
  <c r="K291" i="4"/>
  <c r="L291" i="4"/>
  <c r="B292" i="4"/>
  <c r="C292" i="4"/>
  <c r="D292" i="4"/>
  <c r="E292" i="4"/>
  <c r="F292" i="4"/>
  <c r="G292" i="4"/>
  <c r="H292" i="4"/>
  <c r="I292" i="4"/>
  <c r="J292" i="4"/>
  <c r="K292" i="4"/>
  <c r="L292" i="4"/>
  <c r="B293" i="4"/>
  <c r="C293" i="4"/>
  <c r="D293" i="4"/>
  <c r="E293" i="4"/>
  <c r="F293" i="4"/>
  <c r="G293" i="4"/>
  <c r="H293" i="4"/>
  <c r="I293" i="4"/>
  <c r="J293" i="4"/>
  <c r="K293" i="4"/>
  <c r="L293" i="4"/>
  <c r="B294" i="4"/>
  <c r="C294" i="4"/>
  <c r="D294" i="4"/>
  <c r="E294" i="4"/>
  <c r="F294" i="4"/>
  <c r="G294" i="4"/>
  <c r="H294" i="4"/>
  <c r="I294" i="4"/>
  <c r="J294" i="4"/>
  <c r="K294" i="4"/>
  <c r="L294" i="4"/>
  <c r="B295" i="4"/>
  <c r="C295" i="4"/>
  <c r="D295" i="4"/>
  <c r="E295" i="4"/>
  <c r="F295" i="4"/>
  <c r="G295" i="4"/>
  <c r="H295" i="4"/>
  <c r="I295" i="4"/>
  <c r="J295" i="4"/>
  <c r="K295" i="4"/>
  <c r="L295" i="4"/>
  <c r="B296" i="4"/>
  <c r="C296" i="4"/>
  <c r="D296" i="4"/>
  <c r="E296" i="4"/>
  <c r="F296" i="4"/>
  <c r="G296" i="4"/>
  <c r="H296" i="4"/>
  <c r="I296" i="4"/>
  <c r="J296" i="4"/>
  <c r="K296" i="4"/>
  <c r="L296" i="4"/>
  <c r="B297" i="4"/>
  <c r="C297" i="4"/>
  <c r="D297" i="4"/>
  <c r="E297" i="4"/>
  <c r="F297" i="4"/>
  <c r="G297" i="4"/>
  <c r="H297" i="4"/>
  <c r="I297" i="4"/>
  <c r="J297" i="4"/>
  <c r="K297" i="4"/>
  <c r="L297" i="4"/>
  <c r="B298" i="4"/>
  <c r="C298" i="4"/>
  <c r="D298" i="4"/>
  <c r="E298" i="4"/>
  <c r="F298" i="4"/>
  <c r="G298" i="4"/>
  <c r="H298" i="4"/>
  <c r="I298" i="4"/>
  <c r="J298" i="4"/>
  <c r="K298" i="4"/>
  <c r="L298" i="4"/>
  <c r="B299" i="4"/>
  <c r="C299" i="4"/>
  <c r="D299" i="4"/>
  <c r="E299" i="4"/>
  <c r="F299" i="4"/>
  <c r="G299" i="4"/>
  <c r="H299" i="4"/>
  <c r="I299" i="4"/>
  <c r="J299" i="4"/>
  <c r="K299" i="4"/>
  <c r="L299" i="4"/>
  <c r="B300" i="4"/>
  <c r="C300" i="4"/>
  <c r="D300" i="4"/>
  <c r="E300" i="4"/>
  <c r="F300" i="4"/>
  <c r="G300" i="4"/>
  <c r="H300" i="4"/>
  <c r="I300" i="4"/>
  <c r="J300" i="4"/>
  <c r="K300" i="4"/>
  <c r="L300" i="4"/>
  <c r="B301" i="4"/>
  <c r="C301" i="4"/>
  <c r="D301" i="4"/>
  <c r="E301" i="4"/>
  <c r="F301" i="4"/>
  <c r="G301" i="4"/>
  <c r="H301" i="4"/>
  <c r="I301" i="4"/>
  <c r="J301" i="4"/>
  <c r="K301" i="4"/>
  <c r="L301" i="4"/>
  <c r="B302" i="4"/>
  <c r="C302" i="4"/>
  <c r="D302" i="4"/>
  <c r="E302" i="4"/>
  <c r="F302" i="4"/>
  <c r="G302" i="4"/>
  <c r="H302" i="4"/>
  <c r="I302" i="4"/>
  <c r="J302" i="4"/>
  <c r="K302" i="4"/>
  <c r="L302" i="4"/>
  <c r="B303" i="4"/>
  <c r="C303" i="4"/>
  <c r="D303" i="4"/>
  <c r="E303" i="4"/>
  <c r="F303" i="4"/>
  <c r="G303" i="4"/>
  <c r="H303" i="4"/>
  <c r="I303" i="4"/>
  <c r="J303" i="4"/>
  <c r="K303" i="4"/>
  <c r="L303" i="4"/>
  <c r="B304" i="4"/>
  <c r="C304" i="4"/>
  <c r="D304" i="4"/>
  <c r="E304" i="4"/>
  <c r="F304" i="4"/>
  <c r="G304" i="4"/>
  <c r="H304" i="4"/>
  <c r="I304" i="4"/>
  <c r="J304" i="4"/>
  <c r="K304" i="4"/>
  <c r="L304" i="4"/>
  <c r="B305" i="4"/>
  <c r="C305" i="4"/>
  <c r="D305" i="4"/>
  <c r="E305" i="4"/>
  <c r="F305" i="4"/>
  <c r="G305" i="4"/>
  <c r="H305" i="4"/>
  <c r="I305" i="4"/>
  <c r="J305" i="4"/>
  <c r="K305" i="4"/>
  <c r="L305" i="4"/>
  <c r="B306" i="4"/>
  <c r="C306" i="4"/>
  <c r="D306" i="4"/>
  <c r="E306" i="4"/>
  <c r="F306" i="4"/>
  <c r="G306" i="4"/>
  <c r="H306" i="4"/>
  <c r="I306" i="4"/>
  <c r="J306" i="4"/>
  <c r="K306" i="4"/>
  <c r="L306" i="4"/>
  <c r="B307" i="4"/>
  <c r="C307" i="4"/>
  <c r="D307" i="4"/>
  <c r="E307" i="4"/>
  <c r="F307" i="4"/>
  <c r="G307" i="4"/>
  <c r="H307" i="4"/>
  <c r="I307" i="4"/>
  <c r="J307" i="4"/>
  <c r="K307" i="4"/>
  <c r="L307" i="4"/>
  <c r="B308" i="4"/>
  <c r="C308" i="4"/>
  <c r="D308" i="4"/>
  <c r="E308" i="4"/>
  <c r="F308" i="4"/>
  <c r="G308" i="4"/>
  <c r="H308" i="4"/>
  <c r="I308" i="4"/>
  <c r="J308" i="4"/>
  <c r="K308" i="4"/>
  <c r="L308" i="4"/>
  <c r="B309" i="4"/>
  <c r="C309" i="4"/>
  <c r="D309" i="4"/>
  <c r="E309" i="4"/>
  <c r="F309" i="4"/>
  <c r="G309" i="4"/>
  <c r="H309" i="4"/>
  <c r="I309" i="4"/>
  <c r="J309" i="4"/>
  <c r="K309" i="4"/>
  <c r="L309" i="4"/>
  <c r="B310" i="4"/>
  <c r="C310" i="4"/>
  <c r="D310" i="4"/>
  <c r="E310" i="4"/>
  <c r="F310" i="4"/>
  <c r="G310" i="4"/>
  <c r="H310" i="4"/>
  <c r="I310" i="4"/>
  <c r="J310" i="4"/>
  <c r="K310" i="4"/>
  <c r="L310" i="4"/>
  <c r="B311" i="4"/>
  <c r="C311" i="4"/>
  <c r="D311" i="4"/>
  <c r="E311" i="4"/>
  <c r="F311" i="4"/>
  <c r="G311" i="4"/>
  <c r="H311" i="4"/>
  <c r="I311" i="4"/>
  <c r="J311" i="4"/>
  <c r="K311" i="4"/>
  <c r="L311" i="4"/>
  <c r="B312" i="4"/>
  <c r="C312" i="4"/>
  <c r="D312" i="4"/>
  <c r="E312" i="4"/>
  <c r="F312" i="4"/>
  <c r="G312" i="4"/>
  <c r="H312" i="4"/>
  <c r="I312" i="4"/>
  <c r="J312" i="4"/>
  <c r="K312" i="4"/>
  <c r="L312" i="4"/>
  <c r="B313" i="4"/>
  <c r="C313" i="4"/>
  <c r="D313" i="4"/>
  <c r="E313" i="4"/>
  <c r="F313" i="4"/>
  <c r="G313" i="4"/>
  <c r="H313" i="4"/>
  <c r="I313" i="4"/>
  <c r="J313" i="4"/>
  <c r="K313" i="4"/>
  <c r="L313" i="4"/>
  <c r="B314" i="4"/>
  <c r="C314" i="4"/>
  <c r="D314" i="4"/>
  <c r="E314" i="4"/>
  <c r="F314" i="4"/>
  <c r="G314" i="4"/>
  <c r="H314" i="4"/>
  <c r="I314" i="4"/>
  <c r="J314" i="4"/>
  <c r="K314" i="4"/>
  <c r="L314" i="4"/>
  <c r="B315" i="4"/>
  <c r="C315" i="4"/>
  <c r="D315" i="4"/>
  <c r="E315" i="4"/>
  <c r="F315" i="4"/>
  <c r="G315" i="4"/>
  <c r="H315" i="4"/>
  <c r="I315" i="4"/>
  <c r="J315" i="4"/>
  <c r="K315" i="4"/>
  <c r="L315" i="4"/>
  <c r="B316" i="4"/>
  <c r="C316" i="4"/>
  <c r="D316" i="4"/>
  <c r="E316" i="4"/>
  <c r="F316" i="4"/>
  <c r="G316" i="4"/>
  <c r="H316" i="4"/>
  <c r="I316" i="4"/>
  <c r="J316" i="4"/>
  <c r="K316" i="4"/>
  <c r="L316" i="4"/>
  <c r="B317" i="4"/>
  <c r="C317" i="4"/>
  <c r="D317" i="4"/>
  <c r="E317" i="4"/>
  <c r="F317" i="4"/>
  <c r="G317" i="4"/>
  <c r="H317" i="4"/>
  <c r="I317" i="4"/>
  <c r="J317" i="4"/>
  <c r="K317" i="4"/>
  <c r="L317" i="4"/>
  <c r="B318" i="4"/>
  <c r="C318" i="4"/>
  <c r="D318" i="4"/>
  <c r="E318" i="4"/>
  <c r="F318" i="4"/>
  <c r="G318" i="4"/>
  <c r="H318" i="4"/>
  <c r="I318" i="4"/>
  <c r="J318" i="4"/>
  <c r="K318" i="4"/>
  <c r="L318" i="4"/>
  <c r="B319" i="4"/>
  <c r="C319" i="4"/>
  <c r="D319" i="4"/>
  <c r="E319" i="4"/>
  <c r="F319" i="4"/>
  <c r="G319" i="4"/>
  <c r="H319" i="4"/>
  <c r="I319" i="4"/>
  <c r="J319" i="4"/>
  <c r="K319" i="4"/>
  <c r="L319" i="4"/>
  <c r="B320" i="4"/>
  <c r="C320" i="4"/>
  <c r="D320" i="4"/>
  <c r="E320" i="4"/>
  <c r="F320" i="4"/>
  <c r="G320" i="4"/>
  <c r="H320" i="4"/>
  <c r="I320" i="4"/>
  <c r="J320" i="4"/>
  <c r="K320" i="4"/>
  <c r="L320" i="4"/>
  <c r="B321" i="4"/>
  <c r="C321" i="4"/>
  <c r="D321" i="4"/>
  <c r="E321" i="4"/>
  <c r="F321" i="4"/>
  <c r="G321" i="4"/>
  <c r="H321" i="4"/>
  <c r="I321" i="4"/>
  <c r="J321" i="4"/>
  <c r="K321" i="4"/>
  <c r="L321" i="4"/>
  <c r="B322" i="4"/>
  <c r="C322" i="4"/>
  <c r="D322" i="4"/>
  <c r="E322" i="4"/>
  <c r="F322" i="4"/>
  <c r="G322" i="4"/>
  <c r="H322" i="4"/>
  <c r="I322" i="4"/>
  <c r="J322" i="4"/>
  <c r="K322" i="4"/>
  <c r="L322" i="4"/>
  <c r="B323" i="4"/>
  <c r="C323" i="4"/>
  <c r="D323" i="4"/>
  <c r="E323" i="4"/>
  <c r="F323" i="4"/>
  <c r="G323" i="4"/>
  <c r="H323" i="4"/>
  <c r="I323" i="4"/>
  <c r="J323" i="4"/>
  <c r="K323" i="4"/>
  <c r="L323" i="4"/>
  <c r="B324" i="4"/>
  <c r="C324" i="4"/>
  <c r="D324" i="4"/>
  <c r="E324" i="4"/>
  <c r="F324" i="4"/>
  <c r="G324" i="4"/>
  <c r="H324" i="4"/>
  <c r="I324" i="4"/>
  <c r="J324" i="4"/>
  <c r="K324" i="4"/>
  <c r="L324" i="4"/>
  <c r="B325" i="4"/>
  <c r="C325" i="4"/>
  <c r="D325" i="4"/>
  <c r="E325" i="4"/>
  <c r="F325" i="4"/>
  <c r="G325" i="4"/>
  <c r="H325" i="4"/>
  <c r="I325" i="4"/>
  <c r="J325" i="4"/>
  <c r="K325" i="4"/>
  <c r="L325" i="4"/>
  <c r="B326" i="4"/>
  <c r="C326" i="4"/>
  <c r="D326" i="4"/>
  <c r="E326" i="4"/>
  <c r="F326" i="4"/>
  <c r="G326" i="4"/>
  <c r="H326" i="4"/>
  <c r="I326" i="4"/>
  <c r="J326" i="4"/>
  <c r="K326" i="4"/>
  <c r="L326" i="4"/>
  <c r="B327" i="4"/>
  <c r="C327" i="4"/>
  <c r="D327" i="4"/>
  <c r="E327" i="4"/>
  <c r="F327" i="4"/>
  <c r="G327" i="4"/>
  <c r="H327" i="4"/>
  <c r="I327" i="4"/>
  <c r="J327" i="4"/>
  <c r="K327" i="4"/>
  <c r="L327" i="4"/>
  <c r="B328" i="4"/>
  <c r="C328" i="4"/>
  <c r="D328" i="4"/>
  <c r="E328" i="4"/>
  <c r="F328" i="4"/>
  <c r="G328" i="4"/>
  <c r="H328" i="4"/>
  <c r="I328" i="4"/>
  <c r="J328" i="4"/>
  <c r="K328" i="4"/>
  <c r="L328" i="4"/>
  <c r="B329" i="4"/>
  <c r="C329" i="4"/>
  <c r="D329" i="4"/>
  <c r="E329" i="4"/>
  <c r="F329" i="4"/>
  <c r="G329" i="4"/>
  <c r="H329" i="4"/>
  <c r="I329" i="4"/>
  <c r="J329" i="4"/>
  <c r="K329" i="4"/>
  <c r="L329" i="4"/>
  <c r="B330" i="4"/>
  <c r="C330" i="4"/>
  <c r="D330" i="4"/>
  <c r="E330" i="4"/>
  <c r="F330" i="4"/>
  <c r="G330" i="4"/>
  <c r="H330" i="4"/>
  <c r="I330" i="4"/>
  <c r="J330" i="4"/>
  <c r="K330" i="4"/>
  <c r="L330" i="4"/>
  <c r="B331" i="4"/>
  <c r="C331" i="4"/>
  <c r="D331" i="4"/>
  <c r="E331" i="4"/>
  <c r="F331" i="4"/>
  <c r="G331" i="4"/>
  <c r="H331" i="4"/>
  <c r="I331" i="4"/>
  <c r="J331" i="4"/>
  <c r="K331" i="4"/>
  <c r="L331" i="4"/>
  <c r="B332" i="4"/>
  <c r="C332" i="4"/>
  <c r="D332" i="4"/>
  <c r="E332" i="4"/>
  <c r="F332" i="4"/>
  <c r="G332" i="4"/>
  <c r="H332" i="4"/>
  <c r="I332" i="4"/>
  <c r="J332" i="4"/>
  <c r="K332" i="4"/>
  <c r="L332" i="4"/>
  <c r="B333" i="4"/>
  <c r="C333" i="4"/>
  <c r="D333" i="4"/>
  <c r="E333" i="4"/>
  <c r="F333" i="4"/>
  <c r="G333" i="4"/>
  <c r="H333" i="4"/>
  <c r="I333" i="4"/>
  <c r="J333" i="4"/>
  <c r="K333" i="4"/>
  <c r="L333" i="4"/>
  <c r="B334" i="4"/>
  <c r="C334" i="4"/>
  <c r="D334" i="4"/>
  <c r="E334" i="4"/>
  <c r="F334" i="4"/>
  <c r="G334" i="4"/>
  <c r="H334" i="4"/>
  <c r="I334" i="4"/>
  <c r="J334" i="4"/>
  <c r="K334" i="4"/>
  <c r="L334" i="4"/>
  <c r="B335" i="4"/>
  <c r="C335" i="4"/>
  <c r="D335" i="4"/>
  <c r="E335" i="4"/>
  <c r="F335" i="4"/>
  <c r="G335" i="4"/>
  <c r="H335" i="4"/>
  <c r="I335" i="4"/>
  <c r="J335" i="4"/>
  <c r="K335" i="4"/>
  <c r="L335" i="4"/>
  <c r="B336" i="4"/>
  <c r="C336" i="4"/>
  <c r="D336" i="4"/>
  <c r="E336" i="4"/>
  <c r="F336" i="4"/>
  <c r="G336" i="4"/>
  <c r="H336" i="4"/>
  <c r="I336" i="4"/>
  <c r="J336" i="4"/>
  <c r="K336" i="4"/>
  <c r="L336" i="4"/>
  <c r="B337" i="4"/>
  <c r="C337" i="4"/>
  <c r="D337" i="4"/>
  <c r="E337" i="4"/>
  <c r="F337" i="4"/>
  <c r="G337" i="4"/>
  <c r="H337" i="4"/>
  <c r="I337" i="4"/>
  <c r="J337" i="4"/>
  <c r="K337" i="4"/>
  <c r="L337" i="4"/>
  <c r="B338" i="4"/>
  <c r="C338" i="4"/>
  <c r="D338" i="4"/>
  <c r="E338" i="4"/>
  <c r="F338" i="4"/>
  <c r="G338" i="4"/>
  <c r="H338" i="4"/>
  <c r="I338" i="4"/>
  <c r="J338" i="4"/>
  <c r="K338" i="4"/>
  <c r="L338" i="4"/>
  <c r="B339" i="4"/>
  <c r="C339" i="4"/>
  <c r="D339" i="4"/>
  <c r="E339" i="4"/>
  <c r="F339" i="4"/>
  <c r="G339" i="4"/>
  <c r="H339" i="4"/>
  <c r="I339" i="4"/>
  <c r="J339" i="4"/>
  <c r="K339" i="4"/>
  <c r="L339" i="4"/>
  <c r="B340" i="4"/>
  <c r="C340" i="4"/>
  <c r="D340" i="4"/>
  <c r="E340" i="4"/>
  <c r="F340" i="4"/>
  <c r="G340" i="4"/>
  <c r="H340" i="4"/>
  <c r="I340" i="4"/>
  <c r="J340" i="4"/>
  <c r="K340" i="4"/>
  <c r="L340" i="4"/>
  <c r="B341" i="4"/>
  <c r="C341" i="4"/>
  <c r="D341" i="4"/>
  <c r="E341" i="4"/>
  <c r="F341" i="4"/>
  <c r="G341" i="4"/>
  <c r="H341" i="4"/>
  <c r="I341" i="4"/>
  <c r="J341" i="4"/>
  <c r="K341" i="4"/>
  <c r="L341" i="4"/>
  <c r="B342" i="4"/>
  <c r="C342" i="4"/>
  <c r="D342" i="4"/>
  <c r="E342" i="4"/>
  <c r="F342" i="4"/>
  <c r="G342" i="4"/>
  <c r="H342" i="4"/>
  <c r="I342" i="4"/>
  <c r="J342" i="4"/>
  <c r="K342" i="4"/>
  <c r="L342" i="4"/>
  <c r="B343" i="4"/>
  <c r="C343" i="4"/>
  <c r="D343" i="4"/>
  <c r="E343" i="4"/>
  <c r="F343" i="4"/>
  <c r="G343" i="4"/>
  <c r="H343" i="4"/>
  <c r="I343" i="4"/>
  <c r="J343" i="4"/>
  <c r="K343" i="4"/>
  <c r="L343" i="4"/>
  <c r="B344" i="4"/>
  <c r="C344" i="4"/>
  <c r="D344" i="4"/>
  <c r="E344" i="4"/>
  <c r="F344" i="4"/>
  <c r="G344" i="4"/>
  <c r="H344" i="4"/>
  <c r="I344" i="4"/>
  <c r="J344" i="4"/>
  <c r="K344" i="4"/>
  <c r="L344" i="4"/>
  <c r="B345" i="4"/>
  <c r="C345" i="4"/>
  <c r="D345" i="4"/>
  <c r="E345" i="4"/>
  <c r="F345" i="4"/>
  <c r="G345" i="4"/>
  <c r="H345" i="4"/>
  <c r="I345" i="4"/>
  <c r="J345" i="4"/>
  <c r="K345" i="4"/>
  <c r="L345" i="4"/>
  <c r="B346" i="4"/>
  <c r="C346" i="4"/>
  <c r="D346" i="4"/>
  <c r="E346" i="4"/>
  <c r="F346" i="4"/>
  <c r="G346" i="4"/>
  <c r="H346" i="4"/>
  <c r="I346" i="4"/>
  <c r="J346" i="4"/>
  <c r="K346" i="4"/>
  <c r="L346" i="4"/>
  <c r="B347" i="4"/>
  <c r="C347" i="4"/>
  <c r="D347" i="4"/>
  <c r="E347" i="4"/>
  <c r="F347" i="4"/>
  <c r="G347" i="4"/>
  <c r="H347" i="4"/>
  <c r="I347" i="4"/>
  <c r="J347" i="4"/>
  <c r="K347" i="4"/>
  <c r="L347" i="4"/>
  <c r="B348" i="4"/>
  <c r="C348" i="4"/>
  <c r="D348" i="4"/>
  <c r="E348" i="4"/>
  <c r="F348" i="4"/>
  <c r="G348" i="4"/>
  <c r="H348" i="4"/>
  <c r="I348" i="4"/>
  <c r="J348" i="4"/>
  <c r="K348" i="4"/>
  <c r="L348" i="4"/>
  <c r="B349" i="4"/>
  <c r="C349" i="4"/>
  <c r="D349" i="4"/>
  <c r="E349" i="4"/>
  <c r="F349" i="4"/>
  <c r="G349" i="4"/>
  <c r="H349" i="4"/>
  <c r="I349" i="4"/>
  <c r="J349" i="4"/>
  <c r="K349" i="4"/>
  <c r="L349" i="4"/>
  <c r="B350" i="4"/>
  <c r="C350" i="4"/>
  <c r="D350" i="4"/>
  <c r="E350" i="4"/>
  <c r="F350" i="4"/>
  <c r="G350" i="4"/>
  <c r="H350" i="4"/>
  <c r="I350" i="4"/>
  <c r="J350" i="4"/>
  <c r="K350" i="4"/>
  <c r="L350" i="4"/>
  <c r="B351" i="4"/>
  <c r="C351" i="4"/>
  <c r="D351" i="4"/>
  <c r="E351" i="4"/>
  <c r="F351" i="4"/>
  <c r="G351" i="4"/>
  <c r="H351" i="4"/>
  <c r="I351" i="4"/>
  <c r="J351" i="4"/>
  <c r="K351" i="4"/>
  <c r="L351" i="4"/>
  <c r="B352" i="4"/>
  <c r="C352" i="4"/>
  <c r="D352" i="4"/>
  <c r="E352" i="4"/>
  <c r="F352" i="4"/>
  <c r="G352" i="4"/>
  <c r="H352" i="4"/>
  <c r="I352" i="4"/>
  <c r="J352" i="4"/>
  <c r="K352" i="4"/>
  <c r="L352" i="4"/>
  <c r="B353" i="4"/>
  <c r="C353" i="4"/>
  <c r="D353" i="4"/>
  <c r="E353" i="4"/>
  <c r="F353" i="4"/>
  <c r="G353" i="4"/>
  <c r="H353" i="4"/>
  <c r="I353" i="4"/>
  <c r="J353" i="4"/>
  <c r="K353" i="4"/>
  <c r="L353" i="4"/>
  <c r="B354" i="4"/>
  <c r="C354" i="4"/>
  <c r="D354" i="4"/>
  <c r="E354" i="4"/>
  <c r="F354" i="4"/>
  <c r="G354" i="4"/>
  <c r="H354" i="4"/>
  <c r="I354" i="4"/>
  <c r="J354" i="4"/>
  <c r="K354" i="4"/>
  <c r="L354" i="4"/>
  <c r="B355" i="4"/>
  <c r="C355" i="4"/>
  <c r="D355" i="4"/>
  <c r="E355" i="4"/>
  <c r="F355" i="4"/>
  <c r="G355" i="4"/>
  <c r="H355" i="4"/>
  <c r="I355" i="4"/>
  <c r="J355" i="4"/>
  <c r="K355" i="4"/>
  <c r="L355" i="4"/>
  <c r="B356" i="4"/>
  <c r="C356" i="4"/>
  <c r="D356" i="4"/>
  <c r="E356" i="4"/>
  <c r="F356" i="4"/>
  <c r="G356" i="4"/>
  <c r="H356" i="4"/>
  <c r="I356" i="4"/>
  <c r="J356" i="4"/>
  <c r="K356" i="4"/>
  <c r="L356" i="4"/>
  <c r="B357" i="4"/>
  <c r="C357" i="4"/>
  <c r="D357" i="4"/>
  <c r="E357" i="4"/>
  <c r="F357" i="4"/>
  <c r="G357" i="4"/>
  <c r="H357" i="4"/>
  <c r="I357" i="4"/>
  <c r="J357" i="4"/>
  <c r="K357" i="4"/>
  <c r="L357" i="4"/>
  <c r="B358" i="4"/>
  <c r="C358" i="4"/>
  <c r="D358" i="4"/>
  <c r="E358" i="4"/>
  <c r="F358" i="4"/>
  <c r="G358" i="4"/>
  <c r="H358" i="4"/>
  <c r="I358" i="4"/>
  <c r="J358" i="4"/>
  <c r="K358" i="4"/>
  <c r="L358" i="4"/>
  <c r="B359" i="4"/>
  <c r="C359" i="4"/>
  <c r="D359" i="4"/>
  <c r="E359" i="4"/>
  <c r="F359" i="4"/>
  <c r="G359" i="4"/>
  <c r="H359" i="4"/>
  <c r="I359" i="4"/>
  <c r="J359" i="4"/>
  <c r="K359" i="4"/>
  <c r="L359" i="4"/>
  <c r="B360" i="4"/>
  <c r="C360" i="4"/>
  <c r="D360" i="4"/>
  <c r="E360" i="4"/>
  <c r="F360" i="4"/>
  <c r="G360" i="4"/>
  <c r="H360" i="4"/>
  <c r="I360" i="4"/>
  <c r="J360" i="4"/>
  <c r="K360" i="4"/>
  <c r="L360" i="4"/>
  <c r="B361" i="4"/>
  <c r="C361" i="4"/>
  <c r="D361" i="4"/>
  <c r="E361" i="4"/>
  <c r="F361" i="4"/>
  <c r="G361" i="4"/>
  <c r="H361" i="4"/>
  <c r="I361" i="4"/>
  <c r="J361" i="4"/>
  <c r="K361" i="4"/>
  <c r="L361" i="4"/>
  <c r="B362" i="4"/>
  <c r="C362" i="4"/>
  <c r="D362" i="4"/>
  <c r="E362" i="4"/>
  <c r="F362" i="4"/>
  <c r="G362" i="4"/>
  <c r="H362" i="4"/>
  <c r="I362" i="4"/>
  <c r="J362" i="4"/>
  <c r="K362" i="4"/>
  <c r="L362" i="4"/>
  <c r="B363" i="4"/>
  <c r="C363" i="4"/>
  <c r="D363" i="4"/>
  <c r="E363" i="4"/>
  <c r="F363" i="4"/>
  <c r="G363" i="4"/>
  <c r="H363" i="4"/>
  <c r="I363" i="4"/>
  <c r="J363" i="4"/>
  <c r="K363" i="4"/>
  <c r="L363" i="4"/>
  <c r="B364" i="4"/>
  <c r="C364" i="4"/>
  <c r="D364" i="4"/>
  <c r="E364" i="4"/>
  <c r="F364" i="4"/>
  <c r="G364" i="4"/>
  <c r="H364" i="4"/>
  <c r="I364" i="4"/>
  <c r="J364" i="4"/>
  <c r="K364" i="4"/>
  <c r="L364" i="4"/>
  <c r="B365" i="4"/>
  <c r="C365" i="4"/>
  <c r="D365" i="4"/>
  <c r="E365" i="4"/>
  <c r="F365" i="4"/>
  <c r="G365" i="4"/>
  <c r="H365" i="4"/>
  <c r="I365" i="4"/>
  <c r="J365" i="4"/>
  <c r="K365" i="4"/>
  <c r="L365" i="4"/>
  <c r="B366" i="4"/>
  <c r="C366" i="4"/>
  <c r="D366" i="4"/>
  <c r="E366" i="4"/>
  <c r="F366" i="4"/>
  <c r="G366" i="4"/>
  <c r="H366" i="4"/>
  <c r="I366" i="4"/>
  <c r="J366" i="4"/>
  <c r="K366" i="4"/>
  <c r="L366" i="4"/>
  <c r="B367" i="4"/>
  <c r="C367" i="4"/>
  <c r="D367" i="4"/>
  <c r="E367" i="4"/>
  <c r="F367" i="4"/>
  <c r="G367" i="4"/>
  <c r="H367" i="4"/>
  <c r="I367" i="4"/>
  <c r="J367" i="4"/>
  <c r="K367" i="4"/>
  <c r="L367" i="4"/>
  <c r="B368" i="4"/>
  <c r="C368" i="4"/>
  <c r="D368" i="4"/>
  <c r="E368" i="4"/>
  <c r="F368" i="4"/>
  <c r="G368" i="4"/>
  <c r="H368" i="4"/>
  <c r="I368" i="4"/>
  <c r="J368" i="4"/>
  <c r="K368" i="4"/>
  <c r="L368" i="4"/>
  <c r="B369" i="4"/>
  <c r="C369" i="4"/>
  <c r="D369" i="4"/>
  <c r="E369" i="4"/>
  <c r="F369" i="4"/>
  <c r="G369" i="4"/>
  <c r="H369" i="4"/>
  <c r="I369" i="4"/>
  <c r="J369" i="4"/>
  <c r="K369" i="4"/>
  <c r="L369" i="4"/>
  <c r="B370" i="4"/>
  <c r="C370" i="4"/>
  <c r="D370" i="4"/>
  <c r="E370" i="4"/>
  <c r="F370" i="4"/>
  <c r="G370" i="4"/>
  <c r="H370" i="4"/>
  <c r="I370" i="4"/>
  <c r="J370" i="4"/>
  <c r="K370" i="4"/>
  <c r="L370" i="4"/>
  <c r="B371" i="4"/>
  <c r="C371" i="4"/>
  <c r="D371" i="4"/>
  <c r="E371" i="4"/>
  <c r="F371" i="4"/>
  <c r="G371" i="4"/>
  <c r="H371" i="4"/>
  <c r="I371" i="4"/>
  <c r="J371" i="4"/>
  <c r="K371" i="4"/>
  <c r="L371" i="4"/>
  <c r="B372" i="4"/>
  <c r="C372" i="4"/>
  <c r="D372" i="4"/>
  <c r="E372" i="4"/>
  <c r="F372" i="4"/>
  <c r="G372" i="4"/>
  <c r="H372" i="4"/>
  <c r="I372" i="4"/>
  <c r="J372" i="4"/>
  <c r="K372" i="4"/>
  <c r="L372" i="4"/>
  <c r="B373" i="4"/>
  <c r="C373" i="4"/>
  <c r="D373" i="4"/>
  <c r="E373" i="4"/>
  <c r="F373" i="4"/>
  <c r="G373" i="4"/>
  <c r="H373" i="4"/>
  <c r="I373" i="4"/>
  <c r="J373" i="4"/>
  <c r="K373" i="4"/>
  <c r="L373" i="4"/>
  <c r="B374" i="4"/>
  <c r="C374" i="4"/>
  <c r="D374" i="4"/>
  <c r="E374" i="4"/>
  <c r="F374" i="4"/>
  <c r="G374" i="4"/>
  <c r="H374" i="4"/>
  <c r="I374" i="4"/>
  <c r="J374" i="4"/>
  <c r="K374" i="4"/>
  <c r="L374" i="4"/>
  <c r="B375" i="4"/>
  <c r="C375" i="4"/>
  <c r="D375" i="4"/>
  <c r="E375" i="4"/>
  <c r="F375" i="4"/>
  <c r="G375" i="4"/>
  <c r="H375" i="4"/>
  <c r="I375" i="4"/>
  <c r="J375" i="4"/>
  <c r="K375" i="4"/>
  <c r="L375" i="4"/>
  <c r="B376" i="4"/>
  <c r="C376" i="4"/>
  <c r="D376" i="4"/>
  <c r="E376" i="4"/>
  <c r="F376" i="4"/>
  <c r="G376" i="4"/>
  <c r="H376" i="4"/>
  <c r="I376" i="4"/>
  <c r="J376" i="4"/>
  <c r="K376" i="4"/>
  <c r="L376" i="4"/>
  <c r="B377" i="4"/>
  <c r="C377" i="4"/>
  <c r="D377" i="4"/>
  <c r="E377" i="4"/>
  <c r="F377" i="4"/>
  <c r="G377" i="4"/>
  <c r="H377" i="4"/>
  <c r="I377" i="4"/>
  <c r="J377" i="4"/>
  <c r="K377" i="4"/>
  <c r="L377" i="4"/>
  <c r="B378" i="4"/>
  <c r="C378" i="4"/>
  <c r="D378" i="4"/>
  <c r="E378" i="4"/>
  <c r="F378" i="4"/>
  <c r="G378" i="4"/>
  <c r="H378" i="4"/>
  <c r="I378" i="4"/>
  <c r="J378" i="4"/>
  <c r="K378" i="4"/>
  <c r="L378" i="4"/>
  <c r="B379" i="4"/>
  <c r="C379" i="4"/>
  <c r="D379" i="4"/>
  <c r="E379" i="4"/>
  <c r="F379" i="4"/>
  <c r="G379" i="4"/>
  <c r="H379" i="4"/>
  <c r="I379" i="4"/>
  <c r="J379" i="4"/>
  <c r="K379" i="4"/>
  <c r="L379" i="4"/>
  <c r="B380" i="4"/>
  <c r="C380" i="4"/>
  <c r="D380" i="4"/>
  <c r="E380" i="4"/>
  <c r="F380" i="4"/>
  <c r="G380" i="4"/>
  <c r="H380" i="4"/>
  <c r="I380" i="4"/>
  <c r="J380" i="4"/>
  <c r="K380" i="4"/>
  <c r="L380" i="4"/>
  <c r="B381" i="4"/>
  <c r="C381" i="4"/>
  <c r="D381" i="4"/>
  <c r="E381" i="4"/>
  <c r="F381" i="4"/>
  <c r="G381" i="4"/>
  <c r="H381" i="4"/>
  <c r="I381" i="4"/>
  <c r="J381" i="4"/>
  <c r="K381" i="4"/>
  <c r="L381" i="4"/>
  <c r="B382" i="4"/>
  <c r="C382" i="4"/>
  <c r="D382" i="4"/>
  <c r="E382" i="4"/>
  <c r="F382" i="4"/>
  <c r="G382" i="4"/>
  <c r="H382" i="4"/>
  <c r="I382" i="4"/>
  <c r="J382" i="4"/>
  <c r="K382" i="4"/>
  <c r="L382" i="4"/>
  <c r="B383" i="4"/>
  <c r="C383" i="4"/>
  <c r="D383" i="4"/>
  <c r="E383" i="4"/>
  <c r="F383" i="4"/>
  <c r="G383" i="4"/>
  <c r="H383" i="4"/>
  <c r="I383" i="4"/>
  <c r="J383" i="4"/>
  <c r="K383" i="4"/>
  <c r="L383" i="4"/>
  <c r="B384" i="4"/>
  <c r="C384" i="4"/>
  <c r="D384" i="4"/>
  <c r="E384" i="4"/>
  <c r="F384" i="4"/>
  <c r="G384" i="4"/>
  <c r="H384" i="4"/>
  <c r="I384" i="4"/>
  <c r="J384" i="4"/>
  <c r="K384" i="4"/>
  <c r="L384" i="4"/>
  <c r="B385" i="4"/>
  <c r="C385" i="4"/>
  <c r="D385" i="4"/>
  <c r="E385" i="4"/>
  <c r="F385" i="4"/>
  <c r="G385" i="4"/>
  <c r="H385" i="4"/>
  <c r="I385" i="4"/>
  <c r="J385" i="4"/>
  <c r="K385" i="4"/>
  <c r="L385" i="4"/>
  <c r="B386" i="4"/>
  <c r="C386" i="4"/>
  <c r="D386" i="4"/>
  <c r="E386" i="4"/>
  <c r="F386" i="4"/>
  <c r="G386" i="4"/>
  <c r="H386" i="4"/>
  <c r="I386" i="4"/>
  <c r="J386" i="4"/>
  <c r="K386" i="4"/>
  <c r="L386" i="4"/>
  <c r="B387" i="4"/>
  <c r="C387" i="4"/>
  <c r="D387" i="4"/>
  <c r="E387" i="4"/>
  <c r="F387" i="4"/>
  <c r="G387" i="4"/>
  <c r="H387" i="4"/>
  <c r="I387" i="4"/>
  <c r="J387" i="4"/>
  <c r="K387" i="4"/>
  <c r="L387" i="4"/>
  <c r="B388" i="4"/>
  <c r="C388" i="4"/>
  <c r="D388" i="4"/>
  <c r="E388" i="4"/>
  <c r="F388" i="4"/>
  <c r="G388" i="4"/>
  <c r="H388" i="4"/>
  <c r="I388" i="4"/>
  <c r="J388" i="4"/>
  <c r="K388" i="4"/>
  <c r="L388" i="4"/>
  <c r="B389" i="4"/>
  <c r="C389" i="4"/>
  <c r="D389" i="4"/>
  <c r="E389" i="4"/>
  <c r="F389" i="4"/>
  <c r="G389" i="4"/>
  <c r="H389" i="4"/>
  <c r="I389" i="4"/>
  <c r="J389" i="4"/>
  <c r="K389" i="4"/>
  <c r="L389" i="4"/>
  <c r="B390" i="4"/>
  <c r="C390" i="4"/>
  <c r="D390" i="4"/>
  <c r="E390" i="4"/>
  <c r="F390" i="4"/>
  <c r="G390" i="4"/>
  <c r="H390" i="4"/>
  <c r="I390" i="4"/>
  <c r="J390" i="4"/>
  <c r="K390" i="4"/>
  <c r="L390" i="4"/>
  <c r="B391" i="4"/>
  <c r="C391" i="4"/>
  <c r="D391" i="4"/>
  <c r="E391" i="4"/>
  <c r="F391" i="4"/>
  <c r="G391" i="4"/>
  <c r="H391" i="4"/>
  <c r="I391" i="4"/>
  <c r="J391" i="4"/>
  <c r="K391" i="4"/>
  <c r="L391" i="4"/>
  <c r="B392" i="4"/>
  <c r="C392" i="4"/>
  <c r="D392" i="4"/>
  <c r="E392" i="4"/>
  <c r="F392" i="4"/>
  <c r="G392" i="4"/>
  <c r="H392" i="4"/>
  <c r="I392" i="4"/>
  <c r="J392" i="4"/>
  <c r="K392" i="4"/>
  <c r="L392" i="4"/>
  <c r="B393" i="4"/>
  <c r="C393" i="4"/>
  <c r="D393" i="4"/>
  <c r="E393" i="4"/>
  <c r="F393" i="4"/>
  <c r="G393" i="4"/>
  <c r="H393" i="4"/>
  <c r="I393" i="4"/>
  <c r="J393" i="4"/>
  <c r="K393" i="4"/>
  <c r="L393" i="4"/>
  <c r="B394" i="4"/>
  <c r="C394" i="4"/>
  <c r="D394" i="4"/>
  <c r="E394" i="4"/>
  <c r="F394" i="4"/>
  <c r="G394" i="4"/>
  <c r="H394" i="4"/>
  <c r="I394" i="4"/>
  <c r="J394" i="4"/>
  <c r="K394" i="4"/>
  <c r="L394" i="4"/>
  <c r="B395" i="4"/>
  <c r="C395" i="4"/>
  <c r="D395" i="4"/>
  <c r="E395" i="4"/>
  <c r="F395" i="4"/>
  <c r="G395" i="4"/>
  <c r="H395" i="4"/>
  <c r="I395" i="4"/>
  <c r="J395" i="4"/>
  <c r="K395" i="4"/>
  <c r="L395" i="4"/>
  <c r="B396" i="4"/>
  <c r="C396" i="4"/>
  <c r="D396" i="4"/>
  <c r="E396" i="4"/>
  <c r="F396" i="4"/>
  <c r="G396" i="4"/>
  <c r="H396" i="4"/>
  <c r="I396" i="4"/>
  <c r="J396" i="4"/>
  <c r="K396" i="4"/>
  <c r="L396" i="4"/>
  <c r="B397" i="4"/>
  <c r="C397" i="4"/>
  <c r="D397" i="4"/>
  <c r="E397" i="4"/>
  <c r="F397" i="4"/>
  <c r="G397" i="4"/>
  <c r="H397" i="4"/>
  <c r="I397" i="4"/>
  <c r="J397" i="4"/>
  <c r="K397" i="4"/>
  <c r="L397" i="4"/>
  <c r="B398" i="4"/>
  <c r="C398" i="4"/>
  <c r="D398" i="4"/>
  <c r="E398" i="4"/>
  <c r="F398" i="4"/>
  <c r="G398" i="4"/>
  <c r="H398" i="4"/>
  <c r="I398" i="4"/>
  <c r="J398" i="4"/>
  <c r="K398" i="4"/>
  <c r="L398" i="4"/>
  <c r="B399" i="4"/>
  <c r="C399" i="4"/>
  <c r="D399" i="4"/>
  <c r="E399" i="4"/>
  <c r="F399" i="4"/>
  <c r="G399" i="4"/>
  <c r="H399" i="4"/>
  <c r="I399" i="4"/>
  <c r="J399" i="4"/>
  <c r="K399" i="4"/>
  <c r="L399" i="4"/>
  <c r="B400" i="4"/>
  <c r="C400" i="4"/>
  <c r="D400" i="4"/>
  <c r="E400" i="4"/>
  <c r="F400" i="4"/>
  <c r="G400" i="4"/>
  <c r="H400" i="4"/>
  <c r="I400" i="4"/>
  <c r="J400" i="4"/>
  <c r="K400" i="4"/>
  <c r="L400" i="4"/>
  <c r="B401" i="4"/>
  <c r="C401" i="4"/>
  <c r="D401" i="4"/>
  <c r="E401" i="4"/>
  <c r="F401" i="4"/>
  <c r="G401" i="4"/>
  <c r="H401" i="4"/>
  <c r="I401" i="4"/>
  <c r="J401" i="4"/>
  <c r="K401" i="4"/>
  <c r="L401" i="4"/>
  <c r="B402" i="4"/>
  <c r="C402" i="4"/>
  <c r="D402" i="4"/>
  <c r="E402" i="4"/>
  <c r="F402" i="4"/>
  <c r="G402" i="4"/>
  <c r="H402" i="4"/>
  <c r="I402" i="4"/>
  <c r="J402" i="4"/>
  <c r="K402" i="4"/>
  <c r="L402" i="4"/>
  <c r="B403" i="4"/>
  <c r="C403" i="4"/>
  <c r="D403" i="4"/>
  <c r="E403" i="4"/>
  <c r="F403" i="4"/>
  <c r="G403" i="4"/>
  <c r="H403" i="4"/>
  <c r="I403" i="4"/>
  <c r="J403" i="4"/>
  <c r="K403" i="4"/>
  <c r="L403" i="4"/>
  <c r="B404" i="4"/>
  <c r="C404" i="4"/>
  <c r="D404" i="4"/>
  <c r="E404" i="4"/>
  <c r="F404" i="4"/>
  <c r="G404" i="4"/>
  <c r="H404" i="4"/>
  <c r="I404" i="4"/>
  <c r="J404" i="4"/>
  <c r="K404" i="4"/>
  <c r="L404" i="4"/>
  <c r="B405" i="4"/>
  <c r="C405" i="4"/>
  <c r="D405" i="4"/>
  <c r="E405" i="4"/>
  <c r="F405" i="4"/>
  <c r="G405" i="4"/>
  <c r="H405" i="4"/>
  <c r="I405" i="4"/>
  <c r="J405" i="4"/>
  <c r="K405" i="4"/>
  <c r="L405" i="4"/>
  <c r="B406" i="4"/>
  <c r="C406" i="4"/>
  <c r="D406" i="4"/>
  <c r="E406" i="4"/>
  <c r="F406" i="4"/>
  <c r="G406" i="4"/>
  <c r="H406" i="4"/>
  <c r="I406" i="4"/>
  <c r="J406" i="4"/>
  <c r="K406" i="4"/>
  <c r="L406" i="4"/>
  <c r="B407" i="4"/>
  <c r="C407" i="4"/>
  <c r="D407" i="4"/>
  <c r="E407" i="4"/>
  <c r="F407" i="4"/>
  <c r="G407" i="4"/>
  <c r="H407" i="4"/>
  <c r="I407" i="4"/>
  <c r="J407" i="4"/>
  <c r="K407" i="4"/>
  <c r="L407" i="4"/>
  <c r="B408" i="4"/>
  <c r="C408" i="4"/>
  <c r="D408" i="4"/>
  <c r="E408" i="4"/>
  <c r="F408" i="4"/>
  <c r="G408" i="4"/>
  <c r="H408" i="4"/>
  <c r="I408" i="4"/>
  <c r="J408" i="4"/>
  <c r="K408" i="4"/>
  <c r="L408" i="4"/>
  <c r="B409" i="4"/>
  <c r="C409" i="4"/>
  <c r="D409" i="4"/>
  <c r="E409" i="4"/>
  <c r="F409" i="4"/>
  <c r="G409" i="4"/>
  <c r="H409" i="4"/>
  <c r="I409" i="4"/>
  <c r="J409" i="4"/>
  <c r="K409" i="4"/>
  <c r="L409" i="4"/>
  <c r="B410" i="4"/>
  <c r="C410" i="4"/>
  <c r="D410" i="4"/>
  <c r="E410" i="4"/>
  <c r="F410" i="4"/>
  <c r="G410" i="4"/>
  <c r="H410" i="4"/>
  <c r="I410" i="4"/>
  <c r="J410" i="4"/>
  <c r="K410" i="4"/>
  <c r="L410" i="4"/>
  <c r="B411" i="4"/>
  <c r="C411" i="4"/>
  <c r="D411" i="4"/>
  <c r="E411" i="4"/>
  <c r="F411" i="4"/>
  <c r="G411" i="4"/>
  <c r="H411" i="4"/>
  <c r="I411" i="4"/>
  <c r="J411" i="4"/>
  <c r="K411" i="4"/>
  <c r="L411" i="4"/>
  <c r="B412" i="4"/>
  <c r="C412" i="4"/>
  <c r="D412" i="4"/>
  <c r="E412" i="4"/>
  <c r="F412" i="4"/>
  <c r="G412" i="4"/>
  <c r="H412" i="4"/>
  <c r="I412" i="4"/>
  <c r="J412" i="4"/>
  <c r="K412" i="4"/>
  <c r="L412" i="4"/>
  <c r="B413" i="4"/>
  <c r="C413" i="4"/>
  <c r="D413" i="4"/>
  <c r="E413" i="4"/>
  <c r="F413" i="4"/>
  <c r="G413" i="4"/>
  <c r="H413" i="4"/>
  <c r="I413" i="4"/>
  <c r="J413" i="4"/>
  <c r="K413" i="4"/>
  <c r="L413" i="4"/>
  <c r="B414" i="4"/>
  <c r="C414" i="4"/>
  <c r="D414" i="4"/>
  <c r="E414" i="4"/>
  <c r="F414" i="4"/>
  <c r="G414" i="4"/>
  <c r="H414" i="4"/>
  <c r="I414" i="4"/>
  <c r="J414" i="4"/>
  <c r="K414" i="4"/>
  <c r="L414" i="4"/>
  <c r="B415" i="4"/>
  <c r="C415" i="4"/>
  <c r="D415" i="4"/>
  <c r="E415" i="4"/>
  <c r="F415" i="4"/>
  <c r="G415" i="4"/>
  <c r="H415" i="4"/>
  <c r="I415" i="4"/>
  <c r="J415" i="4"/>
  <c r="K415" i="4"/>
  <c r="L415" i="4"/>
  <c r="B416" i="4"/>
  <c r="C416" i="4"/>
  <c r="D416" i="4"/>
  <c r="E416" i="4"/>
  <c r="F416" i="4"/>
  <c r="G416" i="4"/>
  <c r="H416" i="4"/>
  <c r="I416" i="4"/>
  <c r="J416" i="4"/>
  <c r="K416" i="4"/>
  <c r="L416" i="4"/>
  <c r="B417" i="4"/>
  <c r="C417" i="4"/>
  <c r="D417" i="4"/>
  <c r="E417" i="4"/>
  <c r="F417" i="4"/>
  <c r="G417" i="4"/>
  <c r="H417" i="4"/>
  <c r="I417" i="4"/>
  <c r="J417" i="4"/>
  <c r="K417" i="4"/>
  <c r="L417" i="4"/>
  <c r="B418" i="4"/>
  <c r="C418" i="4"/>
  <c r="D418" i="4"/>
  <c r="E418" i="4"/>
  <c r="F418" i="4"/>
  <c r="G418" i="4"/>
  <c r="H418" i="4"/>
  <c r="I418" i="4"/>
  <c r="J418" i="4"/>
  <c r="K418" i="4"/>
  <c r="L418" i="4"/>
  <c r="B419" i="4"/>
  <c r="C419" i="4"/>
  <c r="D419" i="4"/>
  <c r="E419" i="4"/>
  <c r="F419" i="4"/>
  <c r="G419" i="4"/>
  <c r="H419" i="4"/>
  <c r="I419" i="4"/>
  <c r="J419" i="4"/>
  <c r="K419" i="4"/>
  <c r="L419" i="4"/>
  <c r="B420" i="4"/>
  <c r="C420" i="4"/>
  <c r="D420" i="4"/>
  <c r="E420" i="4"/>
  <c r="F420" i="4"/>
  <c r="G420" i="4"/>
  <c r="H420" i="4"/>
  <c r="I420" i="4"/>
  <c r="J420" i="4"/>
  <c r="K420" i="4"/>
  <c r="L420" i="4"/>
  <c r="B421" i="4"/>
  <c r="C421" i="4"/>
  <c r="D421" i="4"/>
  <c r="E421" i="4"/>
  <c r="F421" i="4"/>
  <c r="G421" i="4"/>
  <c r="H421" i="4"/>
  <c r="I421" i="4"/>
  <c r="J421" i="4"/>
  <c r="K421" i="4"/>
  <c r="L421" i="4"/>
  <c r="B422" i="4"/>
  <c r="C422" i="4"/>
  <c r="D422" i="4"/>
  <c r="E422" i="4"/>
  <c r="F422" i="4"/>
  <c r="G422" i="4"/>
  <c r="H422" i="4"/>
  <c r="I422" i="4"/>
  <c r="J422" i="4"/>
  <c r="K422" i="4"/>
  <c r="L422" i="4"/>
  <c r="B423" i="4"/>
  <c r="C423" i="4"/>
  <c r="D423" i="4"/>
  <c r="E423" i="4"/>
  <c r="F423" i="4"/>
  <c r="G423" i="4"/>
  <c r="H423" i="4"/>
  <c r="I423" i="4"/>
  <c r="J423" i="4"/>
  <c r="K423" i="4"/>
  <c r="L423" i="4"/>
  <c r="B424" i="4"/>
  <c r="C424" i="4"/>
  <c r="D424" i="4"/>
  <c r="E424" i="4"/>
  <c r="F424" i="4"/>
  <c r="G424" i="4"/>
  <c r="H424" i="4"/>
  <c r="I424" i="4"/>
  <c r="J424" i="4"/>
  <c r="K424" i="4"/>
  <c r="L424" i="4"/>
  <c r="B425" i="4"/>
  <c r="C425" i="4"/>
  <c r="D425" i="4"/>
  <c r="E425" i="4"/>
  <c r="F425" i="4"/>
  <c r="G425" i="4"/>
  <c r="H425" i="4"/>
  <c r="I425" i="4"/>
  <c r="J425" i="4"/>
  <c r="K425" i="4"/>
  <c r="L425" i="4"/>
  <c r="B426" i="4"/>
  <c r="C426" i="4"/>
  <c r="D426" i="4"/>
  <c r="E426" i="4"/>
  <c r="F426" i="4"/>
  <c r="G426" i="4"/>
  <c r="H426" i="4"/>
  <c r="I426" i="4"/>
  <c r="J426" i="4"/>
  <c r="K426" i="4"/>
  <c r="L426" i="4"/>
  <c r="B427" i="4"/>
  <c r="C427" i="4"/>
  <c r="D427" i="4"/>
  <c r="E427" i="4"/>
  <c r="F427" i="4"/>
  <c r="G427" i="4"/>
  <c r="H427" i="4"/>
  <c r="I427" i="4"/>
  <c r="J427" i="4"/>
  <c r="K427" i="4"/>
  <c r="L427" i="4"/>
  <c r="B428" i="4"/>
  <c r="C428" i="4"/>
  <c r="D428" i="4"/>
  <c r="E428" i="4"/>
  <c r="F428" i="4"/>
  <c r="G428" i="4"/>
  <c r="H428" i="4"/>
  <c r="I428" i="4"/>
  <c r="J428" i="4"/>
  <c r="K428" i="4"/>
  <c r="L428" i="4"/>
  <c r="B429" i="4"/>
  <c r="C429" i="4"/>
  <c r="D429" i="4"/>
  <c r="E429" i="4"/>
  <c r="F429" i="4"/>
  <c r="G429" i="4"/>
  <c r="H429" i="4"/>
  <c r="I429" i="4"/>
  <c r="J429" i="4"/>
  <c r="K429" i="4"/>
  <c r="L429" i="4"/>
  <c r="B430" i="4"/>
  <c r="C430" i="4"/>
  <c r="D430" i="4"/>
  <c r="E430" i="4"/>
  <c r="F430" i="4"/>
  <c r="G430" i="4"/>
  <c r="H430" i="4"/>
  <c r="I430" i="4"/>
  <c r="J430" i="4"/>
  <c r="K430" i="4"/>
  <c r="L430" i="4"/>
  <c r="B431" i="4"/>
  <c r="C431" i="4"/>
  <c r="D431" i="4"/>
  <c r="E431" i="4"/>
  <c r="F431" i="4"/>
  <c r="G431" i="4"/>
  <c r="H431" i="4"/>
  <c r="I431" i="4"/>
  <c r="J431" i="4"/>
  <c r="K431" i="4"/>
  <c r="L431" i="4"/>
  <c r="B432" i="4"/>
  <c r="C432" i="4"/>
  <c r="D432" i="4"/>
  <c r="E432" i="4"/>
  <c r="F432" i="4"/>
  <c r="G432" i="4"/>
  <c r="H432" i="4"/>
  <c r="I432" i="4"/>
  <c r="J432" i="4"/>
  <c r="K432" i="4"/>
  <c r="L432" i="4"/>
  <c r="B433" i="4"/>
  <c r="C433" i="4"/>
  <c r="D433" i="4"/>
  <c r="E433" i="4"/>
  <c r="F433" i="4"/>
  <c r="G433" i="4"/>
  <c r="H433" i="4"/>
  <c r="I433" i="4"/>
  <c r="J433" i="4"/>
  <c r="K433" i="4"/>
  <c r="L433" i="4"/>
  <c r="B434" i="4"/>
  <c r="C434" i="4"/>
  <c r="D434" i="4"/>
  <c r="E434" i="4"/>
  <c r="F434" i="4"/>
  <c r="G434" i="4"/>
  <c r="H434" i="4"/>
  <c r="I434" i="4"/>
  <c r="J434" i="4"/>
  <c r="K434" i="4"/>
  <c r="L434" i="4"/>
  <c r="B435" i="4"/>
  <c r="C435" i="4"/>
  <c r="D435" i="4"/>
  <c r="E435" i="4"/>
  <c r="F435" i="4"/>
  <c r="G435" i="4"/>
  <c r="H435" i="4"/>
  <c r="I435" i="4"/>
  <c r="J435" i="4"/>
  <c r="K435" i="4"/>
  <c r="L435" i="4"/>
  <c r="B436" i="4"/>
  <c r="C436" i="4"/>
  <c r="D436" i="4"/>
  <c r="E436" i="4"/>
  <c r="F436" i="4"/>
  <c r="G436" i="4"/>
  <c r="H436" i="4"/>
  <c r="I436" i="4"/>
  <c r="J436" i="4"/>
  <c r="K436" i="4"/>
  <c r="L436" i="4"/>
  <c r="B437" i="4"/>
  <c r="C437" i="4"/>
  <c r="D437" i="4"/>
  <c r="E437" i="4"/>
  <c r="F437" i="4"/>
  <c r="G437" i="4"/>
  <c r="H437" i="4"/>
  <c r="I437" i="4"/>
  <c r="J437" i="4"/>
  <c r="K437" i="4"/>
  <c r="L437" i="4"/>
  <c r="B438" i="4"/>
  <c r="C438" i="4"/>
  <c r="D438" i="4"/>
  <c r="E438" i="4"/>
  <c r="F438" i="4"/>
  <c r="G438" i="4"/>
  <c r="H438" i="4"/>
  <c r="I438" i="4"/>
  <c r="J438" i="4"/>
  <c r="K438" i="4"/>
  <c r="L438" i="4"/>
  <c r="B439" i="4"/>
  <c r="C439" i="4"/>
  <c r="D439" i="4"/>
  <c r="E439" i="4"/>
  <c r="F439" i="4"/>
  <c r="G439" i="4"/>
  <c r="H439" i="4"/>
  <c r="I439" i="4"/>
  <c r="J439" i="4"/>
  <c r="K439" i="4"/>
  <c r="L439" i="4"/>
  <c r="B440" i="4"/>
  <c r="C440" i="4"/>
  <c r="D440" i="4"/>
  <c r="E440" i="4"/>
  <c r="F440" i="4"/>
  <c r="G440" i="4"/>
  <c r="H440" i="4"/>
  <c r="I440" i="4"/>
  <c r="J440" i="4"/>
  <c r="K440" i="4"/>
  <c r="L440" i="4"/>
  <c r="B441" i="4"/>
  <c r="C441" i="4"/>
  <c r="D441" i="4"/>
  <c r="E441" i="4"/>
  <c r="F441" i="4"/>
  <c r="G441" i="4"/>
  <c r="H441" i="4"/>
  <c r="I441" i="4"/>
  <c r="J441" i="4"/>
  <c r="K441" i="4"/>
  <c r="L441" i="4"/>
  <c r="B442" i="4"/>
  <c r="C442" i="4"/>
  <c r="D442" i="4"/>
  <c r="E442" i="4"/>
  <c r="F442" i="4"/>
  <c r="G442" i="4"/>
  <c r="H442" i="4"/>
  <c r="I442" i="4"/>
  <c r="J442" i="4"/>
  <c r="K442" i="4"/>
  <c r="L442" i="4"/>
  <c r="B443" i="4"/>
  <c r="C443" i="4"/>
  <c r="D443" i="4"/>
  <c r="E443" i="4"/>
  <c r="F443" i="4"/>
  <c r="G443" i="4"/>
  <c r="H443" i="4"/>
  <c r="I443" i="4"/>
  <c r="J443" i="4"/>
  <c r="K443" i="4"/>
  <c r="L443" i="4"/>
  <c r="B444" i="4"/>
  <c r="C444" i="4"/>
  <c r="D444" i="4"/>
  <c r="E444" i="4"/>
  <c r="F444" i="4"/>
  <c r="G444" i="4"/>
  <c r="H444" i="4"/>
  <c r="I444" i="4"/>
  <c r="J444" i="4"/>
  <c r="K444" i="4"/>
  <c r="L444" i="4"/>
  <c r="B445" i="4"/>
  <c r="C445" i="4"/>
  <c r="D445" i="4"/>
  <c r="E445" i="4"/>
  <c r="F445" i="4"/>
  <c r="G445" i="4"/>
  <c r="H445" i="4"/>
  <c r="I445" i="4"/>
  <c r="J445" i="4"/>
  <c r="K445" i="4"/>
  <c r="L445" i="4"/>
  <c r="B446" i="4"/>
  <c r="C446" i="4"/>
  <c r="D446" i="4"/>
  <c r="E446" i="4"/>
  <c r="F446" i="4"/>
  <c r="G446" i="4"/>
  <c r="H446" i="4"/>
  <c r="I446" i="4"/>
  <c r="J446" i="4"/>
  <c r="K446" i="4"/>
  <c r="L446" i="4"/>
  <c r="B447" i="4"/>
  <c r="C447" i="4"/>
  <c r="D447" i="4"/>
  <c r="E447" i="4"/>
  <c r="F447" i="4"/>
  <c r="G447" i="4"/>
  <c r="H447" i="4"/>
  <c r="I447" i="4"/>
  <c r="J447" i="4"/>
  <c r="K447" i="4"/>
  <c r="L447" i="4"/>
  <c r="B448" i="4"/>
  <c r="C448" i="4"/>
  <c r="D448" i="4"/>
  <c r="E448" i="4"/>
  <c r="F448" i="4"/>
  <c r="G448" i="4"/>
  <c r="H448" i="4"/>
  <c r="I448" i="4"/>
  <c r="J448" i="4"/>
  <c r="K448" i="4"/>
  <c r="L448" i="4"/>
  <c r="B449" i="4"/>
  <c r="C449" i="4"/>
  <c r="D449" i="4"/>
  <c r="E449" i="4"/>
  <c r="F449" i="4"/>
  <c r="G449" i="4"/>
  <c r="H449" i="4"/>
  <c r="I449" i="4"/>
  <c r="J449" i="4"/>
  <c r="K449" i="4"/>
  <c r="L449" i="4"/>
  <c r="B450" i="4"/>
  <c r="C450" i="4"/>
  <c r="D450" i="4"/>
  <c r="E450" i="4"/>
  <c r="F450" i="4"/>
  <c r="G450" i="4"/>
  <c r="H450" i="4"/>
  <c r="I450" i="4"/>
  <c r="J450" i="4"/>
  <c r="K450" i="4"/>
  <c r="L450" i="4"/>
  <c r="B451" i="4"/>
  <c r="C451" i="4"/>
  <c r="D451" i="4"/>
  <c r="E451" i="4"/>
  <c r="F451" i="4"/>
  <c r="G451" i="4"/>
  <c r="H451" i="4"/>
  <c r="I451" i="4"/>
  <c r="J451" i="4"/>
  <c r="K451" i="4"/>
  <c r="L451" i="4"/>
  <c r="B452" i="4"/>
  <c r="C452" i="4"/>
  <c r="D452" i="4"/>
  <c r="E452" i="4"/>
  <c r="F452" i="4"/>
  <c r="G452" i="4"/>
  <c r="H452" i="4"/>
  <c r="I452" i="4"/>
  <c r="J452" i="4"/>
  <c r="K452" i="4"/>
  <c r="L452" i="4"/>
  <c r="B453" i="4"/>
  <c r="C453" i="4"/>
  <c r="D453" i="4"/>
  <c r="E453" i="4"/>
  <c r="F453" i="4"/>
  <c r="G453" i="4"/>
  <c r="H453" i="4"/>
  <c r="I453" i="4"/>
  <c r="J453" i="4"/>
  <c r="K453" i="4"/>
  <c r="L453" i="4"/>
  <c r="B454" i="4"/>
  <c r="C454" i="4"/>
  <c r="D454" i="4"/>
  <c r="E454" i="4"/>
  <c r="F454" i="4"/>
  <c r="G454" i="4"/>
  <c r="H454" i="4"/>
  <c r="I454" i="4"/>
  <c r="J454" i="4"/>
  <c r="K454" i="4"/>
  <c r="L454" i="4"/>
  <c r="B455" i="4"/>
  <c r="C455" i="4"/>
  <c r="D455" i="4"/>
  <c r="E455" i="4"/>
  <c r="F455" i="4"/>
  <c r="G455" i="4"/>
  <c r="H455" i="4"/>
  <c r="I455" i="4"/>
  <c r="J455" i="4"/>
  <c r="K455" i="4"/>
  <c r="L455" i="4"/>
  <c r="B456" i="4"/>
  <c r="C456" i="4"/>
  <c r="D456" i="4"/>
  <c r="E456" i="4"/>
  <c r="F456" i="4"/>
  <c r="G456" i="4"/>
  <c r="H456" i="4"/>
  <c r="I456" i="4"/>
  <c r="J456" i="4"/>
  <c r="K456" i="4"/>
  <c r="L456" i="4"/>
  <c r="B457" i="4"/>
  <c r="C457" i="4"/>
  <c r="D457" i="4"/>
  <c r="E457" i="4"/>
  <c r="F457" i="4"/>
  <c r="G457" i="4"/>
  <c r="H457" i="4"/>
  <c r="I457" i="4"/>
  <c r="J457" i="4"/>
  <c r="K457" i="4"/>
  <c r="L457" i="4"/>
  <c r="B458" i="4"/>
  <c r="C458" i="4"/>
  <c r="D458" i="4"/>
  <c r="E458" i="4"/>
  <c r="F458" i="4"/>
  <c r="G458" i="4"/>
  <c r="H458" i="4"/>
  <c r="I458" i="4"/>
  <c r="J458" i="4"/>
  <c r="K458" i="4"/>
  <c r="L458" i="4"/>
  <c r="B459" i="4"/>
  <c r="C459" i="4"/>
  <c r="D459" i="4"/>
  <c r="E459" i="4"/>
  <c r="F459" i="4"/>
  <c r="G459" i="4"/>
  <c r="H459" i="4"/>
  <c r="I459" i="4"/>
  <c r="J459" i="4"/>
  <c r="K459" i="4"/>
  <c r="L459" i="4"/>
  <c r="B460" i="4"/>
  <c r="C460" i="4"/>
  <c r="D460" i="4"/>
  <c r="E460" i="4"/>
  <c r="F460" i="4"/>
  <c r="G460" i="4"/>
  <c r="H460" i="4"/>
  <c r="I460" i="4"/>
  <c r="J460" i="4"/>
  <c r="K460" i="4"/>
  <c r="L460" i="4"/>
  <c r="B461" i="4"/>
  <c r="C461" i="4"/>
  <c r="D461" i="4"/>
  <c r="E461" i="4"/>
  <c r="F461" i="4"/>
  <c r="G461" i="4"/>
  <c r="H461" i="4"/>
  <c r="I461" i="4"/>
  <c r="J461" i="4"/>
  <c r="K461" i="4"/>
  <c r="L461" i="4"/>
  <c r="B462" i="4"/>
  <c r="C462" i="4"/>
  <c r="D462" i="4"/>
  <c r="E462" i="4"/>
  <c r="F462" i="4"/>
  <c r="G462" i="4"/>
  <c r="H462" i="4"/>
  <c r="I462" i="4"/>
  <c r="J462" i="4"/>
  <c r="K462" i="4"/>
  <c r="L462" i="4"/>
  <c r="B463" i="4"/>
  <c r="C463" i="4"/>
  <c r="D463" i="4"/>
  <c r="E463" i="4"/>
  <c r="F463" i="4"/>
  <c r="G463" i="4"/>
  <c r="H463" i="4"/>
  <c r="I463" i="4"/>
  <c r="J463" i="4"/>
  <c r="K463" i="4"/>
  <c r="L463" i="4"/>
  <c r="B464" i="4"/>
  <c r="C464" i="4"/>
  <c r="D464" i="4"/>
  <c r="E464" i="4"/>
  <c r="F464" i="4"/>
  <c r="G464" i="4"/>
  <c r="H464" i="4"/>
  <c r="I464" i="4"/>
  <c r="J464" i="4"/>
  <c r="K464" i="4"/>
  <c r="L464" i="4"/>
  <c r="B465" i="4"/>
  <c r="C465" i="4"/>
  <c r="D465" i="4"/>
  <c r="E465" i="4"/>
  <c r="F465" i="4"/>
  <c r="G465" i="4"/>
  <c r="H465" i="4"/>
  <c r="I465" i="4"/>
  <c r="J465" i="4"/>
  <c r="K465" i="4"/>
  <c r="L465" i="4"/>
  <c r="B466" i="4"/>
  <c r="C466" i="4"/>
  <c r="D466" i="4"/>
  <c r="E466" i="4"/>
  <c r="F466" i="4"/>
  <c r="G466" i="4"/>
  <c r="H466" i="4"/>
  <c r="I466" i="4"/>
  <c r="J466" i="4"/>
  <c r="K466" i="4"/>
  <c r="L466" i="4"/>
  <c r="B467" i="4"/>
  <c r="C467" i="4"/>
  <c r="D467" i="4"/>
  <c r="E467" i="4"/>
  <c r="F467" i="4"/>
  <c r="G467" i="4"/>
  <c r="H467" i="4"/>
  <c r="I467" i="4"/>
  <c r="J467" i="4"/>
  <c r="K467" i="4"/>
  <c r="L467" i="4"/>
  <c r="B468" i="4"/>
  <c r="C468" i="4"/>
  <c r="D468" i="4"/>
  <c r="E468" i="4"/>
  <c r="F468" i="4"/>
  <c r="G468" i="4"/>
  <c r="H468" i="4"/>
  <c r="I468" i="4"/>
  <c r="J468" i="4"/>
  <c r="K468" i="4"/>
  <c r="L468" i="4"/>
  <c r="B469" i="4"/>
  <c r="C469" i="4"/>
  <c r="D469" i="4"/>
  <c r="E469" i="4"/>
  <c r="F469" i="4"/>
  <c r="G469" i="4"/>
  <c r="H469" i="4"/>
  <c r="I469" i="4"/>
  <c r="J469" i="4"/>
  <c r="K469" i="4"/>
  <c r="L469" i="4"/>
  <c r="B470" i="4"/>
  <c r="C470" i="4"/>
  <c r="D470" i="4"/>
  <c r="E470" i="4"/>
  <c r="F470" i="4"/>
  <c r="G470" i="4"/>
  <c r="H470" i="4"/>
  <c r="I470" i="4"/>
  <c r="J470" i="4"/>
  <c r="K470" i="4"/>
  <c r="L470" i="4"/>
  <c r="B471" i="4"/>
  <c r="C471" i="4"/>
  <c r="D471" i="4"/>
  <c r="E471" i="4"/>
  <c r="F471" i="4"/>
  <c r="G471" i="4"/>
  <c r="H471" i="4"/>
  <c r="I471" i="4"/>
  <c r="J471" i="4"/>
  <c r="K471" i="4"/>
  <c r="L471" i="4"/>
  <c r="B472" i="4"/>
  <c r="C472" i="4"/>
  <c r="D472" i="4"/>
  <c r="E472" i="4"/>
  <c r="F472" i="4"/>
  <c r="G472" i="4"/>
  <c r="H472" i="4"/>
  <c r="I472" i="4"/>
  <c r="J472" i="4"/>
  <c r="K472" i="4"/>
  <c r="L472" i="4"/>
  <c r="B473" i="4"/>
  <c r="C473" i="4"/>
  <c r="D473" i="4"/>
  <c r="E473" i="4"/>
  <c r="F473" i="4"/>
  <c r="G473" i="4"/>
  <c r="H473" i="4"/>
  <c r="I473" i="4"/>
  <c r="J473" i="4"/>
  <c r="K473" i="4"/>
  <c r="L473" i="4"/>
  <c r="B474" i="4"/>
  <c r="C474" i="4"/>
  <c r="D474" i="4"/>
  <c r="E474" i="4"/>
  <c r="F474" i="4"/>
  <c r="G474" i="4"/>
  <c r="H474" i="4"/>
  <c r="I474" i="4"/>
  <c r="J474" i="4"/>
  <c r="K474" i="4"/>
  <c r="L474" i="4"/>
  <c r="B475" i="4"/>
  <c r="C475" i="4"/>
  <c r="D475" i="4"/>
  <c r="E475" i="4"/>
  <c r="F475" i="4"/>
  <c r="G475" i="4"/>
  <c r="H475" i="4"/>
  <c r="I475" i="4"/>
  <c r="J475" i="4"/>
  <c r="K475" i="4"/>
  <c r="L475" i="4"/>
  <c r="B476" i="4"/>
  <c r="C476" i="4"/>
  <c r="D476" i="4"/>
  <c r="E476" i="4"/>
  <c r="F476" i="4"/>
  <c r="G476" i="4"/>
  <c r="H476" i="4"/>
  <c r="I476" i="4"/>
  <c r="J476" i="4"/>
  <c r="K476" i="4"/>
  <c r="L476" i="4"/>
  <c r="B477" i="4"/>
  <c r="C477" i="4"/>
  <c r="D477" i="4"/>
  <c r="E477" i="4"/>
  <c r="F477" i="4"/>
  <c r="G477" i="4"/>
  <c r="H477" i="4"/>
  <c r="I477" i="4"/>
  <c r="J477" i="4"/>
  <c r="K477" i="4"/>
  <c r="L477" i="4"/>
  <c r="B478" i="4"/>
  <c r="C478" i="4"/>
  <c r="D478" i="4"/>
  <c r="E478" i="4"/>
  <c r="F478" i="4"/>
  <c r="G478" i="4"/>
  <c r="H478" i="4"/>
  <c r="I478" i="4"/>
  <c r="J478" i="4"/>
  <c r="K478" i="4"/>
  <c r="L478" i="4"/>
  <c r="B479" i="4"/>
  <c r="C479" i="4"/>
  <c r="D479" i="4"/>
  <c r="E479" i="4"/>
  <c r="F479" i="4"/>
  <c r="G479" i="4"/>
  <c r="H479" i="4"/>
  <c r="I479" i="4"/>
  <c r="J479" i="4"/>
  <c r="K479" i="4"/>
  <c r="L479" i="4"/>
  <c r="B480" i="4"/>
  <c r="C480" i="4"/>
  <c r="D480" i="4"/>
  <c r="E480" i="4"/>
  <c r="F480" i="4"/>
  <c r="G480" i="4"/>
  <c r="H480" i="4"/>
  <c r="I480" i="4"/>
  <c r="J480" i="4"/>
  <c r="K480" i="4"/>
  <c r="L480" i="4"/>
  <c r="B481" i="4"/>
  <c r="C481" i="4"/>
  <c r="D481" i="4"/>
  <c r="E481" i="4"/>
  <c r="F481" i="4"/>
  <c r="G481" i="4"/>
  <c r="H481" i="4"/>
  <c r="I481" i="4"/>
  <c r="J481" i="4"/>
  <c r="K481" i="4"/>
  <c r="L481" i="4"/>
  <c r="B482" i="4"/>
  <c r="C482" i="4"/>
  <c r="D482" i="4"/>
  <c r="E482" i="4"/>
  <c r="F482" i="4"/>
  <c r="G482" i="4"/>
  <c r="H482" i="4"/>
  <c r="I482" i="4"/>
  <c r="J482" i="4"/>
  <c r="K482" i="4"/>
  <c r="L482" i="4"/>
  <c r="B483" i="4"/>
  <c r="C483" i="4"/>
  <c r="D483" i="4"/>
  <c r="E483" i="4"/>
  <c r="F483" i="4"/>
  <c r="G483" i="4"/>
  <c r="H483" i="4"/>
  <c r="I483" i="4"/>
  <c r="J483" i="4"/>
  <c r="K483" i="4"/>
  <c r="L483" i="4"/>
  <c r="B484" i="4"/>
  <c r="C484" i="4"/>
  <c r="D484" i="4"/>
  <c r="E484" i="4"/>
  <c r="F484" i="4"/>
  <c r="G484" i="4"/>
  <c r="H484" i="4"/>
  <c r="I484" i="4"/>
  <c r="J484" i="4"/>
  <c r="K484" i="4"/>
  <c r="L484" i="4"/>
  <c r="B485" i="4"/>
  <c r="C485" i="4"/>
  <c r="D485" i="4"/>
  <c r="E485" i="4"/>
  <c r="F485" i="4"/>
  <c r="G485" i="4"/>
  <c r="H485" i="4"/>
  <c r="I485" i="4"/>
  <c r="J485" i="4"/>
  <c r="K485" i="4"/>
  <c r="L485" i="4"/>
  <c r="B486" i="4"/>
  <c r="C486" i="4"/>
  <c r="D486" i="4"/>
  <c r="E486" i="4"/>
  <c r="F486" i="4"/>
  <c r="G486" i="4"/>
  <c r="H486" i="4"/>
  <c r="I486" i="4"/>
  <c r="J486" i="4"/>
  <c r="K486" i="4"/>
  <c r="L486" i="4"/>
  <c r="B487" i="4"/>
  <c r="C487" i="4"/>
  <c r="D487" i="4"/>
  <c r="E487" i="4"/>
  <c r="F487" i="4"/>
  <c r="G487" i="4"/>
  <c r="H487" i="4"/>
  <c r="I487" i="4"/>
  <c r="J487" i="4"/>
  <c r="K487" i="4"/>
  <c r="L487" i="4"/>
  <c r="B488" i="4"/>
  <c r="C488" i="4"/>
  <c r="D488" i="4"/>
  <c r="E488" i="4"/>
  <c r="F488" i="4"/>
  <c r="G488" i="4"/>
  <c r="H488" i="4"/>
  <c r="I488" i="4"/>
  <c r="J488" i="4"/>
  <c r="K488" i="4"/>
  <c r="L488" i="4"/>
  <c r="B489" i="4"/>
  <c r="C489" i="4"/>
  <c r="D489" i="4"/>
  <c r="E489" i="4"/>
  <c r="F489" i="4"/>
  <c r="G489" i="4"/>
  <c r="H489" i="4"/>
  <c r="I489" i="4"/>
  <c r="J489" i="4"/>
  <c r="K489" i="4"/>
  <c r="L489" i="4"/>
  <c r="B490" i="4"/>
  <c r="C490" i="4"/>
  <c r="D490" i="4"/>
  <c r="E490" i="4"/>
  <c r="F490" i="4"/>
  <c r="G490" i="4"/>
  <c r="H490" i="4"/>
  <c r="I490" i="4"/>
  <c r="J490" i="4"/>
  <c r="K490" i="4"/>
  <c r="L490" i="4"/>
  <c r="B491" i="4"/>
  <c r="C491" i="4"/>
  <c r="D491" i="4"/>
  <c r="E491" i="4"/>
  <c r="F491" i="4"/>
  <c r="G491" i="4"/>
  <c r="H491" i="4"/>
  <c r="I491" i="4"/>
  <c r="J491" i="4"/>
  <c r="K491" i="4"/>
  <c r="L491" i="4"/>
  <c r="B492" i="4"/>
  <c r="C492" i="4"/>
  <c r="D492" i="4"/>
  <c r="E492" i="4"/>
  <c r="F492" i="4"/>
  <c r="G492" i="4"/>
  <c r="H492" i="4"/>
  <c r="I492" i="4"/>
  <c r="J492" i="4"/>
  <c r="K492" i="4"/>
  <c r="L492" i="4"/>
  <c r="B493" i="4"/>
  <c r="C493" i="4"/>
  <c r="D493" i="4"/>
  <c r="E493" i="4"/>
  <c r="F493" i="4"/>
  <c r="G493" i="4"/>
  <c r="H493" i="4"/>
  <c r="I493" i="4"/>
  <c r="J493" i="4"/>
  <c r="K493" i="4"/>
  <c r="L493" i="4"/>
  <c r="B494" i="4"/>
  <c r="C494" i="4"/>
  <c r="D494" i="4"/>
  <c r="E494" i="4"/>
  <c r="F494" i="4"/>
  <c r="G494" i="4"/>
  <c r="H494" i="4"/>
  <c r="I494" i="4"/>
  <c r="J494" i="4"/>
  <c r="K494" i="4"/>
  <c r="L494" i="4"/>
  <c r="B495" i="4"/>
  <c r="C495" i="4"/>
  <c r="D495" i="4"/>
  <c r="E495" i="4"/>
  <c r="F495" i="4"/>
  <c r="G495" i="4"/>
  <c r="H495" i="4"/>
  <c r="I495" i="4"/>
  <c r="J495" i="4"/>
  <c r="K495" i="4"/>
  <c r="L495" i="4"/>
  <c r="B496" i="4"/>
  <c r="C496" i="4"/>
  <c r="D496" i="4"/>
  <c r="E496" i="4"/>
  <c r="F496" i="4"/>
  <c r="G496" i="4"/>
  <c r="H496" i="4"/>
  <c r="I496" i="4"/>
  <c r="J496" i="4"/>
  <c r="K496" i="4"/>
  <c r="L496" i="4"/>
  <c r="B497" i="4"/>
  <c r="C497" i="4"/>
  <c r="D497" i="4"/>
  <c r="E497" i="4"/>
  <c r="F497" i="4"/>
  <c r="G497" i="4"/>
  <c r="H497" i="4"/>
  <c r="I497" i="4"/>
  <c r="J497" i="4"/>
  <c r="K497" i="4"/>
  <c r="L497" i="4"/>
  <c r="B498" i="4"/>
  <c r="C498" i="4"/>
  <c r="D498" i="4"/>
  <c r="E498" i="4"/>
  <c r="F498" i="4"/>
  <c r="G498" i="4"/>
  <c r="H498" i="4"/>
  <c r="I498" i="4"/>
  <c r="J498" i="4"/>
  <c r="K498" i="4"/>
  <c r="L498" i="4"/>
  <c r="B499" i="4"/>
  <c r="C499" i="4"/>
  <c r="D499" i="4"/>
  <c r="E499" i="4"/>
  <c r="F499" i="4"/>
  <c r="G499" i="4"/>
  <c r="H499" i="4"/>
  <c r="I499" i="4"/>
  <c r="J499" i="4"/>
  <c r="K499" i="4"/>
  <c r="L499" i="4"/>
  <c r="B500" i="4"/>
  <c r="C500" i="4"/>
  <c r="D500" i="4"/>
  <c r="E500" i="4"/>
  <c r="F500" i="4"/>
  <c r="G500" i="4"/>
  <c r="H500" i="4"/>
  <c r="I500" i="4"/>
  <c r="J500" i="4"/>
  <c r="K500" i="4"/>
  <c r="L500" i="4"/>
  <c r="B501" i="4"/>
  <c r="C501" i="4"/>
  <c r="D501" i="4"/>
  <c r="E501" i="4"/>
  <c r="F501" i="4"/>
  <c r="G501" i="4"/>
  <c r="H501" i="4"/>
  <c r="I501" i="4"/>
  <c r="J501" i="4"/>
  <c r="K501" i="4"/>
  <c r="L501" i="4"/>
  <c r="B502" i="4"/>
  <c r="C502" i="4"/>
  <c r="D502" i="4"/>
  <c r="E502" i="4"/>
  <c r="F502" i="4"/>
  <c r="G502" i="4"/>
  <c r="H502" i="4"/>
  <c r="I502" i="4"/>
  <c r="J502" i="4"/>
  <c r="K502" i="4"/>
  <c r="L502" i="4"/>
  <c r="B503" i="4"/>
  <c r="C503" i="4"/>
  <c r="D503" i="4"/>
  <c r="E503" i="4"/>
  <c r="F503" i="4"/>
  <c r="G503" i="4"/>
  <c r="H503" i="4"/>
  <c r="I503" i="4"/>
  <c r="J503" i="4"/>
  <c r="K503" i="4"/>
  <c r="L503" i="4"/>
  <c r="B504" i="4"/>
  <c r="C504" i="4"/>
  <c r="D504" i="4"/>
  <c r="E504" i="4"/>
  <c r="F504" i="4"/>
  <c r="G504" i="4"/>
  <c r="H504" i="4"/>
  <c r="I504" i="4"/>
  <c r="J504" i="4"/>
  <c r="K504" i="4"/>
  <c r="L504" i="4"/>
  <c r="B505" i="4"/>
  <c r="C505" i="4"/>
  <c r="D505" i="4"/>
  <c r="E505" i="4"/>
  <c r="F505" i="4"/>
  <c r="G505" i="4"/>
  <c r="H505" i="4"/>
  <c r="I505" i="4"/>
  <c r="J505" i="4"/>
  <c r="K505" i="4"/>
  <c r="L505" i="4"/>
  <c r="B506" i="4"/>
  <c r="C506" i="4"/>
  <c r="D506" i="4"/>
  <c r="E506" i="4"/>
  <c r="F506" i="4"/>
  <c r="G506" i="4"/>
  <c r="H506" i="4"/>
  <c r="I506" i="4"/>
  <c r="J506" i="4"/>
  <c r="K506" i="4"/>
  <c r="L506" i="4"/>
  <c r="B507" i="4"/>
  <c r="C507" i="4"/>
  <c r="D507" i="4"/>
  <c r="E507" i="4"/>
  <c r="F507" i="4"/>
  <c r="G507" i="4"/>
  <c r="H507" i="4"/>
  <c r="I507" i="4"/>
  <c r="J507" i="4"/>
  <c r="K507" i="4"/>
  <c r="L507" i="4"/>
  <c r="B508" i="4"/>
  <c r="C508" i="4"/>
  <c r="D508" i="4"/>
  <c r="E508" i="4"/>
  <c r="F508" i="4"/>
  <c r="G508" i="4"/>
  <c r="H508" i="4"/>
  <c r="I508" i="4"/>
  <c r="J508" i="4"/>
  <c r="K508" i="4"/>
  <c r="L508" i="4"/>
  <c r="B509" i="4"/>
  <c r="C509" i="4"/>
  <c r="D509" i="4"/>
  <c r="E509" i="4"/>
  <c r="F509" i="4"/>
  <c r="G509" i="4"/>
  <c r="H509" i="4"/>
  <c r="I509" i="4"/>
  <c r="J509" i="4"/>
  <c r="K509" i="4"/>
  <c r="L509" i="4"/>
  <c r="B510" i="4"/>
  <c r="C510" i="4"/>
  <c r="D510" i="4"/>
  <c r="E510" i="4"/>
  <c r="F510" i="4"/>
  <c r="G510" i="4"/>
  <c r="H510" i="4"/>
  <c r="I510" i="4"/>
  <c r="J510" i="4"/>
  <c r="K510" i="4"/>
  <c r="L510" i="4"/>
  <c r="B511" i="4"/>
  <c r="C511" i="4"/>
  <c r="D511" i="4"/>
  <c r="E511" i="4"/>
  <c r="F511" i="4"/>
  <c r="G511" i="4"/>
  <c r="H511" i="4"/>
  <c r="I511" i="4"/>
  <c r="J511" i="4"/>
  <c r="K511" i="4"/>
  <c r="L511" i="4"/>
  <c r="B512" i="4"/>
  <c r="C512" i="4"/>
  <c r="D512" i="4"/>
  <c r="E512" i="4"/>
  <c r="F512" i="4"/>
  <c r="G512" i="4"/>
  <c r="H512" i="4"/>
  <c r="I512" i="4"/>
  <c r="J512" i="4"/>
  <c r="K512" i="4"/>
  <c r="L512" i="4"/>
  <c r="B513" i="4"/>
  <c r="C513" i="4"/>
  <c r="D513" i="4"/>
  <c r="E513" i="4"/>
  <c r="F513" i="4"/>
  <c r="G513" i="4"/>
  <c r="H513" i="4"/>
  <c r="I513" i="4"/>
  <c r="J513" i="4"/>
  <c r="K513" i="4"/>
  <c r="L513" i="4"/>
  <c r="B514" i="4"/>
  <c r="C514" i="4"/>
  <c r="D514" i="4"/>
  <c r="E514" i="4"/>
  <c r="F514" i="4"/>
  <c r="G514" i="4"/>
  <c r="H514" i="4"/>
  <c r="I514" i="4"/>
  <c r="J514" i="4"/>
  <c r="K514" i="4"/>
  <c r="L514" i="4"/>
  <c r="B515" i="4"/>
  <c r="C515" i="4"/>
  <c r="D515" i="4"/>
  <c r="E515" i="4"/>
  <c r="F515" i="4"/>
  <c r="G515" i="4"/>
  <c r="H515" i="4"/>
  <c r="I515" i="4"/>
  <c r="J515" i="4"/>
  <c r="K515" i="4"/>
  <c r="L515" i="4"/>
  <c r="B516" i="4"/>
  <c r="C516" i="4"/>
  <c r="D516" i="4"/>
  <c r="E516" i="4"/>
  <c r="F516" i="4"/>
  <c r="G516" i="4"/>
  <c r="H516" i="4"/>
  <c r="I516" i="4"/>
  <c r="J516" i="4"/>
  <c r="K516" i="4"/>
  <c r="L516" i="4"/>
  <c r="B517" i="4"/>
  <c r="C517" i="4"/>
  <c r="D517" i="4"/>
  <c r="E517" i="4"/>
  <c r="F517" i="4"/>
  <c r="G517" i="4"/>
  <c r="H517" i="4"/>
  <c r="I517" i="4"/>
  <c r="J517" i="4"/>
  <c r="K517" i="4"/>
  <c r="L517" i="4"/>
  <c r="B518" i="4"/>
  <c r="C518" i="4"/>
  <c r="D518" i="4"/>
  <c r="E518" i="4"/>
  <c r="F518" i="4"/>
  <c r="G518" i="4"/>
  <c r="H518" i="4"/>
  <c r="I518" i="4"/>
  <c r="J518" i="4"/>
  <c r="K518" i="4"/>
  <c r="L518" i="4"/>
  <c r="B519" i="4"/>
  <c r="C519" i="4"/>
  <c r="D519" i="4"/>
  <c r="E519" i="4"/>
  <c r="F519" i="4"/>
  <c r="G519" i="4"/>
  <c r="H519" i="4"/>
  <c r="I519" i="4"/>
  <c r="J519" i="4"/>
  <c r="K519" i="4"/>
  <c r="L519" i="4"/>
  <c r="B520" i="4"/>
  <c r="C520" i="4"/>
  <c r="D520" i="4"/>
  <c r="E520" i="4"/>
  <c r="F520" i="4"/>
  <c r="G520" i="4"/>
  <c r="H520" i="4"/>
  <c r="I520" i="4"/>
  <c r="J520" i="4"/>
  <c r="K520" i="4"/>
  <c r="L520" i="4"/>
  <c r="B521" i="4"/>
  <c r="C521" i="4"/>
  <c r="D521" i="4"/>
  <c r="E521" i="4"/>
  <c r="F521" i="4"/>
  <c r="G521" i="4"/>
  <c r="H521" i="4"/>
  <c r="I521" i="4"/>
  <c r="J521" i="4"/>
  <c r="K521" i="4"/>
  <c r="L521" i="4"/>
  <c r="B522" i="4"/>
  <c r="C522" i="4"/>
  <c r="D522" i="4"/>
  <c r="E522" i="4"/>
  <c r="F522" i="4"/>
  <c r="G522" i="4"/>
  <c r="H522" i="4"/>
  <c r="I522" i="4"/>
  <c r="J522" i="4"/>
  <c r="K522" i="4"/>
  <c r="L522" i="4"/>
  <c r="B523" i="4"/>
  <c r="C523" i="4"/>
  <c r="D523" i="4"/>
  <c r="E523" i="4"/>
  <c r="F523" i="4"/>
  <c r="G523" i="4"/>
  <c r="H523" i="4"/>
  <c r="I523" i="4"/>
  <c r="J523" i="4"/>
  <c r="K523" i="4"/>
  <c r="L523" i="4"/>
  <c r="B524" i="4"/>
  <c r="C524" i="4"/>
  <c r="D524" i="4"/>
  <c r="E524" i="4"/>
  <c r="F524" i="4"/>
  <c r="G524" i="4"/>
  <c r="H524" i="4"/>
  <c r="I524" i="4"/>
  <c r="J524" i="4"/>
  <c r="K524" i="4"/>
  <c r="L524" i="4"/>
  <c r="B525" i="4"/>
  <c r="C525" i="4"/>
  <c r="D525" i="4"/>
  <c r="E525" i="4"/>
  <c r="F525" i="4"/>
  <c r="G525" i="4"/>
  <c r="H525" i="4"/>
  <c r="I525" i="4"/>
  <c r="J525" i="4"/>
  <c r="K525" i="4"/>
  <c r="L525" i="4"/>
  <c r="B526" i="4"/>
  <c r="C526" i="4"/>
  <c r="D526" i="4"/>
  <c r="E526" i="4"/>
  <c r="F526" i="4"/>
  <c r="G526" i="4"/>
  <c r="H526" i="4"/>
  <c r="I526" i="4"/>
  <c r="J526" i="4"/>
  <c r="K526" i="4"/>
  <c r="L526" i="4"/>
  <c r="B527" i="4"/>
  <c r="C527" i="4"/>
  <c r="D527" i="4"/>
  <c r="E527" i="4"/>
  <c r="F527" i="4"/>
  <c r="G527" i="4"/>
  <c r="H527" i="4"/>
  <c r="I527" i="4"/>
  <c r="J527" i="4"/>
  <c r="K527" i="4"/>
  <c r="L527" i="4"/>
  <c r="B528" i="4"/>
  <c r="C528" i="4"/>
  <c r="D528" i="4"/>
  <c r="E528" i="4"/>
  <c r="F528" i="4"/>
  <c r="G528" i="4"/>
  <c r="H528" i="4"/>
  <c r="I528" i="4"/>
  <c r="J528" i="4"/>
  <c r="K528" i="4"/>
  <c r="L528" i="4"/>
  <c r="B529" i="4"/>
  <c r="C529" i="4"/>
  <c r="D529" i="4"/>
  <c r="E529" i="4"/>
  <c r="F529" i="4"/>
  <c r="G529" i="4"/>
  <c r="H529" i="4"/>
  <c r="I529" i="4"/>
  <c r="J529" i="4"/>
  <c r="K529" i="4"/>
  <c r="L529" i="4"/>
  <c r="B530" i="4"/>
  <c r="C530" i="4"/>
  <c r="D530" i="4"/>
  <c r="E530" i="4"/>
  <c r="F530" i="4"/>
  <c r="G530" i="4"/>
  <c r="H530" i="4"/>
  <c r="I530" i="4"/>
  <c r="J530" i="4"/>
  <c r="K530" i="4"/>
  <c r="L530" i="4"/>
  <c r="B531" i="4"/>
  <c r="C531" i="4"/>
  <c r="D531" i="4"/>
  <c r="E531" i="4"/>
  <c r="F531" i="4"/>
  <c r="G531" i="4"/>
  <c r="H531" i="4"/>
  <c r="I531" i="4"/>
  <c r="J531" i="4"/>
  <c r="K531" i="4"/>
  <c r="L531" i="4"/>
  <c r="B532" i="4"/>
  <c r="C532" i="4"/>
  <c r="D532" i="4"/>
  <c r="E532" i="4"/>
  <c r="F532" i="4"/>
  <c r="G532" i="4"/>
  <c r="H532" i="4"/>
  <c r="I532" i="4"/>
  <c r="J532" i="4"/>
  <c r="K532" i="4"/>
  <c r="L532" i="4"/>
  <c r="B533" i="4"/>
  <c r="C533" i="4"/>
  <c r="D533" i="4"/>
  <c r="E533" i="4"/>
  <c r="F533" i="4"/>
  <c r="G533" i="4"/>
  <c r="H533" i="4"/>
  <c r="I533" i="4"/>
  <c r="J533" i="4"/>
  <c r="K533" i="4"/>
  <c r="L533" i="4"/>
  <c r="B534" i="4"/>
  <c r="C534" i="4"/>
  <c r="D534" i="4"/>
  <c r="E534" i="4"/>
  <c r="F534" i="4"/>
  <c r="G534" i="4"/>
  <c r="H534" i="4"/>
  <c r="I534" i="4"/>
  <c r="J534" i="4"/>
  <c r="K534" i="4"/>
  <c r="L534" i="4"/>
  <c r="B535" i="4"/>
  <c r="C535" i="4"/>
  <c r="D535" i="4"/>
  <c r="E535" i="4"/>
  <c r="F535" i="4"/>
  <c r="G535" i="4"/>
  <c r="H535" i="4"/>
  <c r="I535" i="4"/>
  <c r="J535" i="4"/>
  <c r="K535" i="4"/>
  <c r="L535" i="4"/>
  <c r="B536" i="4"/>
  <c r="C536" i="4"/>
  <c r="D536" i="4"/>
  <c r="E536" i="4"/>
  <c r="F536" i="4"/>
  <c r="G536" i="4"/>
  <c r="H536" i="4"/>
  <c r="I536" i="4"/>
  <c r="J536" i="4"/>
  <c r="K536" i="4"/>
  <c r="L536" i="4"/>
  <c r="B537" i="4"/>
  <c r="C537" i="4"/>
  <c r="D537" i="4"/>
  <c r="E537" i="4"/>
  <c r="F537" i="4"/>
  <c r="G537" i="4"/>
  <c r="H537" i="4"/>
  <c r="I537" i="4"/>
  <c r="J537" i="4"/>
  <c r="K537" i="4"/>
  <c r="L537" i="4"/>
  <c r="B538" i="4"/>
  <c r="C538" i="4"/>
  <c r="D538" i="4"/>
  <c r="E538" i="4"/>
  <c r="F538" i="4"/>
  <c r="G538" i="4"/>
  <c r="H538" i="4"/>
  <c r="I538" i="4"/>
  <c r="J538" i="4"/>
  <c r="K538" i="4"/>
  <c r="L538" i="4"/>
  <c r="B539" i="4"/>
  <c r="C539" i="4"/>
  <c r="D539" i="4"/>
  <c r="E539" i="4"/>
  <c r="F539" i="4"/>
  <c r="G539" i="4"/>
  <c r="H539" i="4"/>
  <c r="I539" i="4"/>
  <c r="J539" i="4"/>
  <c r="K539" i="4"/>
  <c r="L539" i="4"/>
  <c r="B540" i="4"/>
  <c r="C540" i="4"/>
  <c r="D540" i="4"/>
  <c r="E540" i="4"/>
  <c r="F540" i="4"/>
  <c r="G540" i="4"/>
  <c r="H540" i="4"/>
  <c r="I540" i="4"/>
  <c r="J540" i="4"/>
  <c r="K540" i="4"/>
  <c r="L540" i="4"/>
  <c r="B541" i="4"/>
  <c r="C541" i="4"/>
  <c r="D541" i="4"/>
  <c r="E541" i="4"/>
  <c r="F541" i="4"/>
  <c r="G541" i="4"/>
  <c r="H541" i="4"/>
  <c r="I541" i="4"/>
  <c r="J541" i="4"/>
  <c r="K541" i="4"/>
  <c r="L541" i="4"/>
  <c r="B542" i="4"/>
  <c r="C542" i="4"/>
  <c r="D542" i="4"/>
  <c r="E542" i="4"/>
  <c r="F542" i="4"/>
  <c r="G542" i="4"/>
  <c r="H542" i="4"/>
  <c r="I542" i="4"/>
  <c r="J542" i="4"/>
  <c r="K542" i="4"/>
  <c r="L542" i="4"/>
  <c r="B543" i="4"/>
  <c r="C543" i="4"/>
  <c r="D543" i="4"/>
  <c r="E543" i="4"/>
  <c r="F543" i="4"/>
  <c r="G543" i="4"/>
  <c r="H543" i="4"/>
  <c r="I543" i="4"/>
  <c r="J543" i="4"/>
  <c r="K543" i="4"/>
  <c r="L543" i="4"/>
  <c r="B544" i="4"/>
  <c r="C544" i="4"/>
  <c r="D544" i="4"/>
  <c r="E544" i="4"/>
  <c r="F544" i="4"/>
  <c r="G544" i="4"/>
  <c r="H544" i="4"/>
  <c r="I544" i="4"/>
  <c r="J544" i="4"/>
  <c r="K544" i="4"/>
  <c r="L544" i="4"/>
  <c r="B545" i="4"/>
  <c r="C545" i="4"/>
  <c r="D545" i="4"/>
  <c r="E545" i="4"/>
  <c r="F545" i="4"/>
  <c r="G545" i="4"/>
  <c r="H545" i="4"/>
  <c r="I545" i="4"/>
  <c r="J545" i="4"/>
  <c r="K545" i="4"/>
  <c r="L545" i="4"/>
  <c r="B546" i="4"/>
  <c r="C546" i="4"/>
  <c r="D546" i="4"/>
  <c r="E546" i="4"/>
  <c r="F546" i="4"/>
  <c r="G546" i="4"/>
  <c r="H546" i="4"/>
  <c r="I546" i="4"/>
  <c r="J546" i="4"/>
  <c r="K546" i="4"/>
  <c r="L546" i="4"/>
  <c r="B547" i="4"/>
  <c r="C547" i="4"/>
  <c r="D547" i="4"/>
  <c r="E547" i="4"/>
  <c r="F547" i="4"/>
  <c r="G547" i="4"/>
  <c r="H547" i="4"/>
  <c r="I547" i="4"/>
  <c r="J547" i="4"/>
  <c r="K547" i="4"/>
  <c r="L547" i="4"/>
  <c r="B548" i="4"/>
  <c r="C548" i="4"/>
  <c r="D548" i="4"/>
  <c r="E548" i="4"/>
  <c r="F548" i="4"/>
  <c r="G548" i="4"/>
  <c r="H548" i="4"/>
  <c r="I548" i="4"/>
  <c r="J548" i="4"/>
  <c r="K548" i="4"/>
  <c r="L548" i="4"/>
  <c r="B549" i="4"/>
  <c r="C549" i="4"/>
  <c r="D549" i="4"/>
  <c r="E549" i="4"/>
  <c r="F549" i="4"/>
  <c r="G549" i="4"/>
  <c r="H549" i="4"/>
  <c r="I549" i="4"/>
  <c r="J549" i="4"/>
  <c r="K549" i="4"/>
  <c r="L549" i="4"/>
  <c r="B550" i="4"/>
  <c r="C550" i="4"/>
  <c r="D550" i="4"/>
  <c r="E550" i="4"/>
  <c r="F550" i="4"/>
  <c r="G550" i="4"/>
  <c r="H550" i="4"/>
  <c r="I550" i="4"/>
  <c r="J550" i="4"/>
  <c r="K550" i="4"/>
  <c r="L550" i="4"/>
  <c r="B551" i="4"/>
  <c r="C551" i="4"/>
  <c r="D551" i="4"/>
  <c r="E551" i="4"/>
  <c r="F551" i="4"/>
  <c r="G551" i="4"/>
  <c r="H551" i="4"/>
  <c r="I551" i="4"/>
  <c r="J551" i="4"/>
  <c r="K551" i="4"/>
  <c r="L551" i="4"/>
  <c r="B552" i="4"/>
  <c r="C552" i="4"/>
  <c r="D552" i="4"/>
  <c r="E552" i="4"/>
  <c r="F552" i="4"/>
  <c r="G552" i="4"/>
  <c r="H552" i="4"/>
  <c r="I552" i="4"/>
  <c r="J552" i="4"/>
  <c r="K552" i="4"/>
  <c r="L552" i="4"/>
  <c r="B553" i="4"/>
  <c r="C553" i="4"/>
  <c r="D553" i="4"/>
  <c r="E553" i="4"/>
  <c r="F553" i="4"/>
  <c r="G553" i="4"/>
  <c r="H553" i="4"/>
  <c r="I553" i="4"/>
  <c r="J553" i="4"/>
  <c r="K553" i="4"/>
  <c r="L553" i="4"/>
  <c r="B554" i="4"/>
  <c r="C554" i="4"/>
  <c r="D554" i="4"/>
  <c r="E554" i="4"/>
  <c r="F554" i="4"/>
  <c r="G554" i="4"/>
  <c r="H554" i="4"/>
  <c r="I554" i="4"/>
  <c r="J554" i="4"/>
  <c r="K554" i="4"/>
  <c r="L554" i="4"/>
  <c r="B555" i="4"/>
  <c r="C555" i="4"/>
  <c r="D555" i="4"/>
  <c r="E555" i="4"/>
  <c r="F555" i="4"/>
  <c r="G555" i="4"/>
  <c r="H555" i="4"/>
  <c r="I555" i="4"/>
  <c r="J555" i="4"/>
  <c r="K555" i="4"/>
  <c r="L555" i="4"/>
  <c r="B556" i="4"/>
  <c r="C556" i="4"/>
  <c r="D556" i="4"/>
  <c r="E556" i="4"/>
  <c r="F556" i="4"/>
  <c r="G556" i="4"/>
  <c r="H556" i="4"/>
  <c r="I556" i="4"/>
  <c r="J556" i="4"/>
  <c r="K556" i="4"/>
  <c r="L556" i="4"/>
  <c r="B557" i="4"/>
  <c r="C557" i="4"/>
  <c r="D557" i="4"/>
  <c r="E557" i="4"/>
  <c r="F557" i="4"/>
  <c r="G557" i="4"/>
  <c r="H557" i="4"/>
  <c r="I557" i="4"/>
  <c r="J557" i="4"/>
  <c r="K557" i="4"/>
  <c r="L557" i="4"/>
  <c r="B558" i="4"/>
  <c r="C558" i="4"/>
  <c r="D558" i="4"/>
  <c r="E558" i="4"/>
  <c r="F558" i="4"/>
  <c r="G558" i="4"/>
  <c r="H558" i="4"/>
  <c r="I558" i="4"/>
  <c r="J558" i="4"/>
  <c r="K558" i="4"/>
  <c r="L558" i="4"/>
  <c r="B559" i="4"/>
  <c r="C559" i="4"/>
  <c r="D559" i="4"/>
  <c r="E559" i="4"/>
  <c r="F559" i="4"/>
  <c r="G559" i="4"/>
  <c r="H559" i="4"/>
  <c r="I559" i="4"/>
  <c r="J559" i="4"/>
  <c r="K559" i="4"/>
  <c r="L559" i="4"/>
  <c r="B560" i="4"/>
  <c r="C560" i="4"/>
  <c r="D560" i="4"/>
  <c r="E560" i="4"/>
  <c r="F560" i="4"/>
  <c r="G560" i="4"/>
  <c r="H560" i="4"/>
  <c r="I560" i="4"/>
  <c r="J560" i="4"/>
  <c r="K560" i="4"/>
  <c r="L560" i="4"/>
  <c r="B561" i="4"/>
  <c r="C561" i="4"/>
  <c r="D561" i="4"/>
  <c r="E561" i="4"/>
  <c r="F561" i="4"/>
  <c r="G561" i="4"/>
  <c r="H561" i="4"/>
  <c r="I561" i="4"/>
  <c r="J561" i="4"/>
  <c r="K561" i="4"/>
  <c r="L561" i="4"/>
  <c r="B562" i="4"/>
  <c r="C562" i="4"/>
  <c r="D562" i="4"/>
  <c r="E562" i="4"/>
  <c r="F562" i="4"/>
  <c r="G562" i="4"/>
  <c r="H562" i="4"/>
  <c r="I562" i="4"/>
  <c r="J562" i="4"/>
  <c r="K562" i="4"/>
  <c r="L562" i="4"/>
  <c r="B563" i="4"/>
  <c r="C563" i="4"/>
  <c r="D563" i="4"/>
  <c r="E563" i="4"/>
  <c r="F563" i="4"/>
  <c r="G563" i="4"/>
  <c r="H563" i="4"/>
  <c r="I563" i="4"/>
  <c r="J563" i="4"/>
  <c r="K563" i="4"/>
  <c r="L563" i="4"/>
  <c r="B564" i="4"/>
  <c r="C564" i="4"/>
  <c r="D564" i="4"/>
  <c r="E564" i="4"/>
  <c r="F564" i="4"/>
  <c r="G564" i="4"/>
  <c r="H564" i="4"/>
  <c r="I564" i="4"/>
  <c r="J564" i="4"/>
  <c r="K564" i="4"/>
  <c r="L564" i="4"/>
  <c r="B565" i="4"/>
  <c r="C565" i="4"/>
  <c r="D565" i="4"/>
  <c r="E565" i="4"/>
  <c r="F565" i="4"/>
  <c r="G565" i="4"/>
  <c r="H565" i="4"/>
  <c r="I565" i="4"/>
  <c r="J565" i="4"/>
  <c r="K565" i="4"/>
  <c r="L565" i="4"/>
  <c r="B566" i="4"/>
  <c r="C566" i="4"/>
  <c r="D566" i="4"/>
  <c r="E566" i="4"/>
  <c r="F566" i="4"/>
  <c r="G566" i="4"/>
  <c r="H566" i="4"/>
  <c r="I566" i="4"/>
  <c r="J566" i="4"/>
  <c r="K566" i="4"/>
  <c r="L566" i="4"/>
  <c r="B567" i="4"/>
  <c r="C567" i="4"/>
  <c r="D567" i="4"/>
  <c r="E567" i="4"/>
  <c r="F567" i="4"/>
  <c r="G567" i="4"/>
  <c r="H567" i="4"/>
  <c r="I567" i="4"/>
  <c r="J567" i="4"/>
  <c r="K567" i="4"/>
  <c r="L567" i="4"/>
  <c r="B568" i="4"/>
  <c r="C568" i="4"/>
  <c r="D568" i="4"/>
  <c r="E568" i="4"/>
  <c r="F568" i="4"/>
  <c r="G568" i="4"/>
  <c r="H568" i="4"/>
  <c r="I568" i="4"/>
  <c r="J568" i="4"/>
  <c r="K568" i="4"/>
  <c r="L568" i="4"/>
  <c r="B569" i="4"/>
  <c r="C569" i="4"/>
  <c r="D569" i="4"/>
  <c r="E569" i="4"/>
  <c r="F569" i="4"/>
  <c r="G569" i="4"/>
  <c r="H569" i="4"/>
  <c r="I569" i="4"/>
  <c r="J569" i="4"/>
  <c r="K569" i="4"/>
  <c r="L569" i="4"/>
  <c r="B570" i="4"/>
  <c r="C570" i="4"/>
  <c r="D570" i="4"/>
  <c r="E570" i="4"/>
  <c r="F570" i="4"/>
  <c r="G570" i="4"/>
  <c r="H570" i="4"/>
  <c r="I570" i="4"/>
  <c r="J570" i="4"/>
  <c r="K570" i="4"/>
  <c r="L570" i="4"/>
  <c r="B571" i="4"/>
  <c r="C571" i="4"/>
  <c r="D571" i="4"/>
  <c r="E571" i="4"/>
  <c r="F571" i="4"/>
  <c r="G571" i="4"/>
  <c r="H571" i="4"/>
  <c r="I571" i="4"/>
  <c r="J571" i="4"/>
  <c r="K571" i="4"/>
  <c r="L571" i="4"/>
  <c r="B572" i="4"/>
  <c r="C572" i="4"/>
  <c r="D572" i="4"/>
  <c r="E572" i="4"/>
  <c r="F572" i="4"/>
  <c r="G572" i="4"/>
  <c r="H572" i="4"/>
  <c r="I572" i="4"/>
  <c r="J572" i="4"/>
  <c r="K572" i="4"/>
  <c r="L572" i="4"/>
  <c r="B573" i="4"/>
  <c r="C573" i="4"/>
  <c r="D573" i="4"/>
  <c r="E573" i="4"/>
  <c r="F573" i="4"/>
  <c r="G573" i="4"/>
  <c r="H573" i="4"/>
  <c r="I573" i="4"/>
  <c r="J573" i="4"/>
  <c r="K573" i="4"/>
  <c r="L573" i="4"/>
  <c r="B574" i="4"/>
  <c r="C574" i="4"/>
  <c r="D574" i="4"/>
  <c r="E574" i="4"/>
  <c r="F574" i="4"/>
  <c r="G574" i="4"/>
  <c r="H574" i="4"/>
  <c r="I574" i="4"/>
  <c r="J574" i="4"/>
  <c r="K574" i="4"/>
  <c r="L574" i="4"/>
  <c r="B575" i="4"/>
  <c r="C575" i="4"/>
  <c r="D575" i="4"/>
  <c r="E575" i="4"/>
  <c r="F575" i="4"/>
  <c r="G575" i="4"/>
  <c r="H575" i="4"/>
  <c r="I575" i="4"/>
  <c r="J575" i="4"/>
  <c r="K575" i="4"/>
  <c r="L575" i="4"/>
  <c r="B576" i="4"/>
  <c r="C576" i="4"/>
  <c r="D576" i="4"/>
  <c r="E576" i="4"/>
  <c r="F576" i="4"/>
  <c r="G576" i="4"/>
  <c r="H576" i="4"/>
  <c r="I576" i="4"/>
  <c r="J576" i="4"/>
  <c r="K576" i="4"/>
  <c r="L576" i="4"/>
  <c r="B577" i="4"/>
  <c r="C577" i="4"/>
  <c r="D577" i="4"/>
  <c r="E577" i="4"/>
  <c r="F577" i="4"/>
  <c r="G577" i="4"/>
  <c r="H577" i="4"/>
  <c r="I577" i="4"/>
  <c r="J577" i="4"/>
  <c r="K577" i="4"/>
  <c r="L577" i="4"/>
  <c r="B578" i="4"/>
  <c r="C578" i="4"/>
  <c r="D578" i="4"/>
  <c r="E578" i="4"/>
  <c r="F578" i="4"/>
  <c r="G578" i="4"/>
  <c r="H578" i="4"/>
  <c r="I578" i="4"/>
  <c r="J578" i="4"/>
  <c r="K578" i="4"/>
  <c r="L578" i="4"/>
  <c r="B579" i="4"/>
  <c r="C579" i="4"/>
  <c r="D579" i="4"/>
  <c r="E579" i="4"/>
  <c r="F579" i="4"/>
  <c r="G579" i="4"/>
  <c r="H579" i="4"/>
  <c r="I579" i="4"/>
  <c r="J579" i="4"/>
  <c r="K579" i="4"/>
  <c r="L579" i="4"/>
  <c r="B580" i="4"/>
  <c r="C580" i="4"/>
  <c r="D580" i="4"/>
  <c r="E580" i="4"/>
  <c r="F580" i="4"/>
  <c r="G580" i="4"/>
  <c r="H580" i="4"/>
  <c r="I580" i="4"/>
  <c r="J580" i="4"/>
  <c r="K580" i="4"/>
  <c r="L580" i="4"/>
  <c r="B581" i="4"/>
  <c r="C581" i="4"/>
  <c r="D581" i="4"/>
  <c r="E581" i="4"/>
  <c r="F581" i="4"/>
  <c r="G581" i="4"/>
  <c r="H581" i="4"/>
  <c r="I581" i="4"/>
  <c r="J581" i="4"/>
  <c r="K581" i="4"/>
  <c r="L581" i="4"/>
  <c r="B582" i="4"/>
  <c r="C582" i="4"/>
  <c r="D582" i="4"/>
  <c r="E582" i="4"/>
  <c r="F582" i="4"/>
  <c r="G582" i="4"/>
  <c r="H582" i="4"/>
  <c r="I582" i="4"/>
  <c r="J582" i="4"/>
  <c r="K582" i="4"/>
  <c r="L582" i="4"/>
  <c r="B583" i="4"/>
  <c r="C583" i="4"/>
  <c r="D583" i="4"/>
  <c r="E583" i="4"/>
  <c r="F583" i="4"/>
  <c r="G583" i="4"/>
  <c r="H583" i="4"/>
  <c r="I583" i="4"/>
  <c r="J583" i="4"/>
  <c r="K583" i="4"/>
  <c r="L583" i="4"/>
  <c r="B584" i="4"/>
  <c r="C584" i="4"/>
  <c r="D584" i="4"/>
  <c r="E584" i="4"/>
  <c r="F584" i="4"/>
  <c r="G584" i="4"/>
  <c r="H584" i="4"/>
  <c r="I584" i="4"/>
  <c r="J584" i="4"/>
  <c r="K584" i="4"/>
  <c r="L584" i="4"/>
  <c r="B585" i="4"/>
  <c r="C585" i="4"/>
  <c r="D585" i="4"/>
  <c r="E585" i="4"/>
  <c r="F585" i="4"/>
  <c r="G585" i="4"/>
  <c r="H585" i="4"/>
  <c r="I585" i="4"/>
  <c r="J585" i="4"/>
  <c r="K585" i="4"/>
  <c r="L585" i="4"/>
  <c r="B586" i="4"/>
  <c r="C586" i="4"/>
  <c r="D586" i="4"/>
  <c r="E586" i="4"/>
  <c r="F586" i="4"/>
  <c r="G586" i="4"/>
  <c r="H586" i="4"/>
  <c r="I586" i="4"/>
  <c r="J586" i="4"/>
  <c r="K586" i="4"/>
  <c r="L586" i="4"/>
  <c r="B587" i="4"/>
  <c r="C587" i="4"/>
  <c r="D587" i="4"/>
  <c r="E587" i="4"/>
  <c r="F587" i="4"/>
  <c r="G587" i="4"/>
  <c r="H587" i="4"/>
  <c r="I587" i="4"/>
  <c r="J587" i="4"/>
  <c r="K587" i="4"/>
  <c r="L587" i="4"/>
  <c r="B588" i="4"/>
  <c r="C588" i="4"/>
  <c r="D588" i="4"/>
  <c r="E588" i="4"/>
  <c r="F588" i="4"/>
  <c r="G588" i="4"/>
  <c r="H588" i="4"/>
  <c r="I588" i="4"/>
  <c r="J588" i="4"/>
  <c r="K588" i="4"/>
  <c r="L588" i="4"/>
  <c r="B589" i="4"/>
  <c r="C589" i="4"/>
  <c r="D589" i="4"/>
  <c r="E589" i="4"/>
  <c r="F589" i="4"/>
  <c r="G589" i="4"/>
  <c r="H589" i="4"/>
  <c r="I589" i="4"/>
  <c r="J589" i="4"/>
  <c r="K589" i="4"/>
  <c r="L589" i="4"/>
  <c r="B590" i="4"/>
  <c r="C590" i="4"/>
  <c r="D590" i="4"/>
  <c r="E590" i="4"/>
  <c r="F590" i="4"/>
  <c r="G590" i="4"/>
  <c r="H590" i="4"/>
  <c r="I590" i="4"/>
  <c r="J590" i="4"/>
  <c r="K590" i="4"/>
  <c r="L590" i="4"/>
  <c r="B591" i="4"/>
  <c r="C591" i="4"/>
  <c r="D591" i="4"/>
  <c r="E591" i="4"/>
  <c r="F591" i="4"/>
  <c r="G591" i="4"/>
  <c r="H591" i="4"/>
  <c r="I591" i="4"/>
  <c r="J591" i="4"/>
  <c r="K591" i="4"/>
  <c r="L591" i="4"/>
  <c r="B592" i="4"/>
  <c r="C592" i="4"/>
  <c r="D592" i="4"/>
  <c r="E592" i="4"/>
  <c r="F592" i="4"/>
  <c r="G592" i="4"/>
  <c r="H592" i="4"/>
  <c r="I592" i="4"/>
  <c r="J592" i="4"/>
  <c r="K592" i="4"/>
  <c r="L592" i="4"/>
  <c r="B593" i="4"/>
  <c r="C593" i="4"/>
  <c r="D593" i="4"/>
  <c r="E593" i="4"/>
  <c r="F593" i="4"/>
  <c r="G593" i="4"/>
  <c r="H593" i="4"/>
  <c r="I593" i="4"/>
  <c r="J593" i="4"/>
  <c r="K593" i="4"/>
  <c r="L593" i="4"/>
  <c r="B594" i="4"/>
  <c r="C594" i="4"/>
  <c r="D594" i="4"/>
  <c r="E594" i="4"/>
  <c r="F594" i="4"/>
  <c r="G594" i="4"/>
  <c r="H594" i="4"/>
  <c r="I594" i="4"/>
  <c r="J594" i="4"/>
  <c r="K594" i="4"/>
  <c r="L594" i="4"/>
  <c r="B595" i="4"/>
  <c r="C595" i="4"/>
  <c r="D595" i="4"/>
  <c r="E595" i="4"/>
  <c r="F595" i="4"/>
  <c r="G595" i="4"/>
  <c r="H595" i="4"/>
  <c r="I595" i="4"/>
  <c r="J595" i="4"/>
  <c r="K595" i="4"/>
  <c r="L595" i="4"/>
  <c r="B596" i="4"/>
  <c r="C596" i="4"/>
  <c r="D596" i="4"/>
  <c r="E596" i="4"/>
  <c r="F596" i="4"/>
  <c r="G596" i="4"/>
  <c r="H596" i="4"/>
  <c r="I596" i="4"/>
  <c r="J596" i="4"/>
  <c r="K596" i="4"/>
  <c r="L596" i="4"/>
  <c r="B597" i="4"/>
  <c r="C597" i="4"/>
  <c r="D597" i="4"/>
  <c r="E597" i="4"/>
  <c r="F597" i="4"/>
  <c r="G597" i="4"/>
  <c r="H597" i="4"/>
  <c r="I597" i="4"/>
  <c r="J597" i="4"/>
  <c r="K597" i="4"/>
  <c r="L597" i="4"/>
  <c r="B598" i="4"/>
  <c r="C598" i="4"/>
  <c r="D598" i="4"/>
  <c r="E598" i="4"/>
  <c r="F598" i="4"/>
  <c r="G598" i="4"/>
  <c r="H598" i="4"/>
  <c r="I598" i="4"/>
  <c r="J598" i="4"/>
  <c r="K598" i="4"/>
  <c r="L598" i="4"/>
  <c r="B599" i="4"/>
  <c r="C599" i="4"/>
  <c r="D599" i="4"/>
  <c r="E599" i="4"/>
  <c r="F599" i="4"/>
  <c r="G599" i="4"/>
  <c r="H599" i="4"/>
  <c r="I599" i="4"/>
  <c r="J599" i="4"/>
  <c r="K599" i="4"/>
  <c r="L599" i="4"/>
  <c r="B600" i="4"/>
  <c r="C600" i="4"/>
  <c r="D600" i="4"/>
  <c r="E600" i="4"/>
  <c r="F600" i="4"/>
  <c r="G600" i="4"/>
  <c r="H600" i="4"/>
  <c r="I600" i="4"/>
  <c r="J600" i="4"/>
  <c r="K600" i="4"/>
  <c r="L600" i="4"/>
  <c r="B601" i="4"/>
  <c r="C601" i="4"/>
  <c r="D601" i="4"/>
  <c r="E601" i="4"/>
  <c r="F601" i="4"/>
  <c r="G601" i="4"/>
  <c r="H601" i="4"/>
  <c r="I601" i="4"/>
  <c r="J601" i="4"/>
  <c r="K601" i="4"/>
  <c r="L601" i="4"/>
  <c r="B602" i="4"/>
  <c r="C602" i="4"/>
  <c r="D602" i="4"/>
  <c r="E602" i="4"/>
  <c r="F602" i="4"/>
  <c r="G602" i="4"/>
  <c r="H602" i="4"/>
  <c r="I602" i="4"/>
  <c r="J602" i="4"/>
  <c r="K602" i="4"/>
  <c r="L602" i="4"/>
  <c r="B603" i="4"/>
  <c r="C603" i="4"/>
  <c r="D603" i="4"/>
  <c r="E603" i="4"/>
  <c r="F603" i="4"/>
  <c r="G603" i="4"/>
  <c r="H603" i="4"/>
  <c r="I603" i="4"/>
  <c r="J603" i="4"/>
  <c r="K603" i="4"/>
  <c r="L603" i="4"/>
  <c r="B604" i="4"/>
  <c r="C604" i="4"/>
  <c r="D604" i="4"/>
  <c r="E604" i="4"/>
  <c r="F604" i="4"/>
  <c r="G604" i="4"/>
  <c r="H604" i="4"/>
  <c r="I604" i="4"/>
  <c r="J604" i="4"/>
  <c r="K604" i="4"/>
  <c r="L604" i="4"/>
  <c r="B605" i="4"/>
  <c r="C605" i="4"/>
  <c r="D605" i="4"/>
  <c r="E605" i="4"/>
  <c r="F605" i="4"/>
  <c r="G605" i="4"/>
  <c r="H605" i="4"/>
  <c r="I605" i="4"/>
  <c r="J605" i="4"/>
  <c r="K605" i="4"/>
  <c r="L605" i="4"/>
  <c r="B606" i="4"/>
  <c r="C606" i="4"/>
  <c r="D606" i="4"/>
  <c r="E606" i="4"/>
  <c r="F606" i="4"/>
  <c r="G606" i="4"/>
  <c r="H606" i="4"/>
  <c r="I606" i="4"/>
  <c r="J606" i="4"/>
  <c r="K606" i="4"/>
  <c r="L606" i="4"/>
  <c r="B607" i="4"/>
  <c r="C607" i="4"/>
  <c r="D607" i="4"/>
  <c r="E607" i="4"/>
  <c r="F607" i="4"/>
  <c r="G607" i="4"/>
  <c r="H607" i="4"/>
  <c r="I607" i="4"/>
  <c r="J607" i="4"/>
  <c r="K607" i="4"/>
  <c r="L607" i="4"/>
  <c r="B608" i="4"/>
  <c r="C608" i="4"/>
  <c r="D608" i="4"/>
  <c r="E608" i="4"/>
  <c r="F608" i="4"/>
  <c r="G608" i="4"/>
  <c r="H608" i="4"/>
  <c r="I608" i="4"/>
  <c r="J608" i="4"/>
  <c r="K608" i="4"/>
  <c r="L608" i="4"/>
  <c r="B609" i="4"/>
  <c r="C609" i="4"/>
  <c r="D609" i="4"/>
  <c r="E609" i="4"/>
  <c r="F609" i="4"/>
  <c r="G609" i="4"/>
  <c r="H609" i="4"/>
  <c r="I609" i="4"/>
  <c r="J609" i="4"/>
  <c r="K609" i="4"/>
  <c r="L609" i="4"/>
  <c r="B610" i="4"/>
  <c r="C610" i="4"/>
  <c r="D610" i="4"/>
  <c r="E610" i="4"/>
  <c r="F610" i="4"/>
  <c r="G610" i="4"/>
  <c r="H610" i="4"/>
  <c r="I610" i="4"/>
  <c r="J610" i="4"/>
  <c r="K610" i="4"/>
  <c r="L610" i="4"/>
  <c r="B611" i="4"/>
  <c r="C611" i="4"/>
  <c r="D611" i="4"/>
  <c r="E611" i="4"/>
  <c r="F611" i="4"/>
  <c r="G611" i="4"/>
  <c r="H611" i="4"/>
  <c r="I611" i="4"/>
  <c r="J611" i="4"/>
  <c r="K611" i="4"/>
  <c r="L611" i="4"/>
  <c r="B612" i="4"/>
  <c r="C612" i="4"/>
  <c r="D612" i="4"/>
  <c r="E612" i="4"/>
  <c r="F612" i="4"/>
  <c r="G612" i="4"/>
  <c r="H612" i="4"/>
  <c r="I612" i="4"/>
  <c r="J612" i="4"/>
  <c r="K612" i="4"/>
  <c r="L612" i="4"/>
  <c r="B613" i="4"/>
  <c r="C613" i="4"/>
  <c r="D613" i="4"/>
  <c r="E613" i="4"/>
  <c r="F613" i="4"/>
  <c r="G613" i="4"/>
  <c r="H613" i="4"/>
  <c r="I613" i="4"/>
  <c r="J613" i="4"/>
  <c r="K613" i="4"/>
  <c r="L613" i="4"/>
  <c r="B614" i="4"/>
  <c r="C614" i="4"/>
  <c r="D614" i="4"/>
  <c r="E614" i="4"/>
  <c r="F614" i="4"/>
  <c r="G614" i="4"/>
  <c r="H614" i="4"/>
  <c r="I614" i="4"/>
  <c r="J614" i="4"/>
  <c r="K614" i="4"/>
  <c r="L614" i="4"/>
  <c r="B615" i="4"/>
  <c r="C615" i="4"/>
  <c r="D615" i="4"/>
  <c r="E615" i="4"/>
  <c r="F615" i="4"/>
  <c r="G615" i="4"/>
  <c r="H615" i="4"/>
  <c r="I615" i="4"/>
  <c r="J615" i="4"/>
  <c r="K615" i="4"/>
  <c r="L615" i="4"/>
  <c r="B616" i="4"/>
  <c r="C616" i="4"/>
  <c r="D616" i="4"/>
  <c r="E616" i="4"/>
  <c r="F616" i="4"/>
  <c r="G616" i="4"/>
  <c r="H616" i="4"/>
  <c r="I616" i="4"/>
  <c r="J616" i="4"/>
  <c r="K616" i="4"/>
  <c r="L616" i="4"/>
  <c r="B617" i="4"/>
  <c r="C617" i="4"/>
  <c r="D617" i="4"/>
  <c r="E617" i="4"/>
  <c r="F617" i="4"/>
  <c r="G617" i="4"/>
  <c r="H617" i="4"/>
  <c r="I617" i="4"/>
  <c r="J617" i="4"/>
  <c r="K617" i="4"/>
  <c r="L617" i="4"/>
  <c r="B618" i="4"/>
  <c r="C618" i="4"/>
  <c r="D618" i="4"/>
  <c r="E618" i="4"/>
  <c r="F618" i="4"/>
  <c r="G618" i="4"/>
  <c r="H618" i="4"/>
  <c r="I618" i="4"/>
  <c r="J618" i="4"/>
  <c r="K618" i="4"/>
  <c r="L618" i="4"/>
  <c r="B619" i="4"/>
  <c r="C619" i="4"/>
  <c r="D619" i="4"/>
  <c r="E619" i="4"/>
  <c r="F619" i="4"/>
  <c r="G619" i="4"/>
  <c r="H619" i="4"/>
  <c r="I619" i="4"/>
  <c r="J619" i="4"/>
  <c r="K619" i="4"/>
  <c r="L619" i="4"/>
  <c r="B620" i="4"/>
  <c r="C620" i="4"/>
  <c r="D620" i="4"/>
  <c r="E620" i="4"/>
  <c r="F620" i="4"/>
  <c r="G620" i="4"/>
  <c r="H620" i="4"/>
  <c r="I620" i="4"/>
  <c r="J620" i="4"/>
  <c r="K620" i="4"/>
  <c r="L620" i="4"/>
  <c r="B621" i="4"/>
  <c r="C621" i="4"/>
  <c r="D621" i="4"/>
  <c r="E621" i="4"/>
  <c r="F621" i="4"/>
  <c r="G621" i="4"/>
  <c r="H621" i="4"/>
  <c r="I621" i="4"/>
  <c r="J621" i="4"/>
  <c r="K621" i="4"/>
  <c r="L621" i="4"/>
  <c r="B622" i="4"/>
  <c r="C622" i="4"/>
  <c r="D622" i="4"/>
  <c r="E622" i="4"/>
  <c r="F622" i="4"/>
  <c r="G622" i="4"/>
  <c r="H622" i="4"/>
  <c r="I622" i="4"/>
  <c r="J622" i="4"/>
  <c r="K622" i="4"/>
  <c r="L622" i="4"/>
  <c r="B623" i="4"/>
  <c r="C623" i="4"/>
  <c r="D623" i="4"/>
  <c r="E623" i="4"/>
  <c r="F623" i="4"/>
  <c r="G623" i="4"/>
  <c r="H623" i="4"/>
  <c r="I623" i="4"/>
  <c r="J623" i="4"/>
  <c r="K623" i="4"/>
  <c r="L623" i="4"/>
  <c r="B624" i="4"/>
  <c r="C624" i="4"/>
  <c r="D624" i="4"/>
  <c r="E624" i="4"/>
  <c r="F624" i="4"/>
  <c r="G624" i="4"/>
  <c r="H624" i="4"/>
  <c r="I624" i="4"/>
  <c r="J624" i="4"/>
  <c r="K624" i="4"/>
  <c r="L624" i="4"/>
  <c r="B625" i="4"/>
  <c r="C625" i="4"/>
  <c r="D625" i="4"/>
  <c r="E625" i="4"/>
  <c r="F625" i="4"/>
  <c r="G625" i="4"/>
  <c r="H625" i="4"/>
  <c r="I625" i="4"/>
  <c r="J625" i="4"/>
  <c r="K625" i="4"/>
  <c r="L625" i="4"/>
  <c r="B626" i="4"/>
  <c r="C626" i="4"/>
  <c r="D626" i="4"/>
  <c r="E626" i="4"/>
  <c r="F626" i="4"/>
  <c r="G626" i="4"/>
  <c r="H626" i="4"/>
  <c r="I626" i="4"/>
  <c r="J626" i="4"/>
  <c r="K626" i="4"/>
  <c r="L626" i="4"/>
  <c r="B627" i="4"/>
  <c r="C627" i="4"/>
  <c r="D627" i="4"/>
  <c r="E627" i="4"/>
  <c r="F627" i="4"/>
  <c r="G627" i="4"/>
  <c r="H627" i="4"/>
  <c r="I627" i="4"/>
  <c r="J627" i="4"/>
  <c r="K627" i="4"/>
  <c r="L627" i="4"/>
  <c r="B628" i="4"/>
  <c r="C628" i="4"/>
  <c r="D628" i="4"/>
  <c r="E628" i="4"/>
  <c r="F628" i="4"/>
  <c r="G628" i="4"/>
  <c r="H628" i="4"/>
  <c r="I628" i="4"/>
  <c r="J628" i="4"/>
  <c r="K628" i="4"/>
  <c r="L628" i="4"/>
  <c r="B629" i="4"/>
  <c r="C629" i="4"/>
  <c r="D629" i="4"/>
  <c r="E629" i="4"/>
  <c r="F629" i="4"/>
  <c r="G629" i="4"/>
  <c r="H629" i="4"/>
  <c r="I629" i="4"/>
  <c r="J629" i="4"/>
  <c r="K629" i="4"/>
  <c r="L629" i="4"/>
  <c r="B630" i="4"/>
  <c r="C630" i="4"/>
  <c r="D630" i="4"/>
  <c r="E630" i="4"/>
  <c r="F630" i="4"/>
  <c r="G630" i="4"/>
  <c r="H630" i="4"/>
  <c r="I630" i="4"/>
  <c r="J630" i="4"/>
  <c r="K630" i="4"/>
  <c r="L630" i="4"/>
  <c r="B631" i="4"/>
  <c r="C631" i="4"/>
  <c r="D631" i="4"/>
  <c r="E631" i="4"/>
  <c r="F631" i="4"/>
  <c r="G631" i="4"/>
  <c r="H631" i="4"/>
  <c r="I631" i="4"/>
  <c r="J631" i="4"/>
  <c r="K631" i="4"/>
  <c r="L631" i="4"/>
  <c r="B632" i="4"/>
  <c r="C632" i="4"/>
  <c r="D632" i="4"/>
  <c r="E632" i="4"/>
  <c r="F632" i="4"/>
  <c r="G632" i="4"/>
  <c r="H632" i="4"/>
  <c r="I632" i="4"/>
  <c r="J632" i="4"/>
  <c r="K632" i="4"/>
  <c r="L632" i="4"/>
  <c r="B633" i="4"/>
  <c r="C633" i="4"/>
  <c r="D633" i="4"/>
  <c r="E633" i="4"/>
  <c r="F633" i="4"/>
  <c r="G633" i="4"/>
  <c r="H633" i="4"/>
  <c r="I633" i="4"/>
  <c r="J633" i="4"/>
  <c r="K633" i="4"/>
  <c r="L633" i="4"/>
  <c r="B634" i="4"/>
  <c r="C634" i="4"/>
  <c r="D634" i="4"/>
  <c r="E634" i="4"/>
  <c r="F634" i="4"/>
  <c r="G634" i="4"/>
  <c r="H634" i="4"/>
  <c r="I634" i="4"/>
  <c r="J634" i="4"/>
  <c r="K634" i="4"/>
  <c r="L634" i="4"/>
  <c r="B635" i="4"/>
  <c r="C635" i="4"/>
  <c r="D635" i="4"/>
  <c r="E635" i="4"/>
  <c r="F635" i="4"/>
  <c r="G635" i="4"/>
  <c r="H635" i="4"/>
  <c r="I635" i="4"/>
  <c r="J635" i="4"/>
  <c r="K635" i="4"/>
  <c r="L635" i="4"/>
  <c r="B636" i="4"/>
  <c r="C636" i="4"/>
  <c r="D636" i="4"/>
  <c r="E636" i="4"/>
  <c r="F636" i="4"/>
  <c r="G636" i="4"/>
  <c r="H636" i="4"/>
  <c r="I636" i="4"/>
  <c r="J636" i="4"/>
  <c r="K636" i="4"/>
  <c r="L636" i="4"/>
  <c r="B637" i="4"/>
  <c r="C637" i="4"/>
  <c r="D637" i="4"/>
  <c r="E637" i="4"/>
  <c r="F637" i="4"/>
  <c r="G637" i="4"/>
  <c r="H637" i="4"/>
  <c r="I637" i="4"/>
  <c r="J637" i="4"/>
  <c r="K637" i="4"/>
  <c r="L637" i="4"/>
  <c r="B638" i="4"/>
  <c r="C638" i="4"/>
  <c r="D638" i="4"/>
  <c r="E638" i="4"/>
  <c r="F638" i="4"/>
  <c r="G638" i="4"/>
  <c r="H638" i="4"/>
  <c r="I638" i="4"/>
  <c r="J638" i="4"/>
  <c r="K638" i="4"/>
  <c r="L638" i="4"/>
  <c r="B639" i="4"/>
  <c r="C639" i="4"/>
  <c r="D639" i="4"/>
  <c r="E639" i="4"/>
  <c r="F639" i="4"/>
  <c r="G639" i="4"/>
  <c r="H639" i="4"/>
  <c r="I639" i="4"/>
  <c r="J639" i="4"/>
  <c r="K639" i="4"/>
  <c r="L639" i="4"/>
  <c r="B640" i="4"/>
  <c r="C640" i="4"/>
  <c r="D640" i="4"/>
  <c r="E640" i="4"/>
  <c r="F640" i="4"/>
  <c r="G640" i="4"/>
  <c r="H640" i="4"/>
  <c r="I640" i="4"/>
  <c r="J640" i="4"/>
  <c r="K640" i="4"/>
  <c r="L640" i="4"/>
  <c r="B641" i="4"/>
  <c r="C641" i="4"/>
  <c r="D641" i="4"/>
  <c r="E641" i="4"/>
  <c r="F641" i="4"/>
  <c r="G641" i="4"/>
  <c r="H641" i="4"/>
  <c r="I641" i="4"/>
  <c r="J641" i="4"/>
  <c r="K641" i="4"/>
  <c r="L641" i="4"/>
  <c r="B642" i="4"/>
  <c r="C642" i="4"/>
  <c r="D642" i="4"/>
  <c r="E642" i="4"/>
  <c r="F642" i="4"/>
  <c r="G642" i="4"/>
  <c r="H642" i="4"/>
  <c r="I642" i="4"/>
  <c r="J642" i="4"/>
  <c r="K642" i="4"/>
  <c r="L642" i="4"/>
  <c r="B643" i="4"/>
  <c r="C643" i="4"/>
  <c r="D643" i="4"/>
  <c r="E643" i="4"/>
  <c r="F643" i="4"/>
  <c r="G643" i="4"/>
  <c r="H643" i="4"/>
  <c r="I643" i="4"/>
  <c r="J643" i="4"/>
  <c r="K643" i="4"/>
  <c r="L643" i="4"/>
  <c r="B644" i="4"/>
  <c r="C644" i="4"/>
  <c r="D644" i="4"/>
  <c r="E644" i="4"/>
  <c r="F644" i="4"/>
  <c r="G644" i="4"/>
  <c r="H644" i="4"/>
  <c r="I644" i="4"/>
  <c r="J644" i="4"/>
  <c r="K644" i="4"/>
  <c r="L644" i="4"/>
  <c r="B645" i="4"/>
  <c r="C645" i="4"/>
  <c r="D645" i="4"/>
  <c r="E645" i="4"/>
  <c r="F645" i="4"/>
  <c r="G645" i="4"/>
  <c r="H645" i="4"/>
  <c r="I645" i="4"/>
  <c r="J645" i="4"/>
  <c r="K645" i="4"/>
  <c r="L645" i="4"/>
  <c r="B646" i="4"/>
  <c r="C646" i="4"/>
  <c r="D646" i="4"/>
  <c r="E646" i="4"/>
  <c r="F646" i="4"/>
  <c r="G646" i="4"/>
  <c r="H646" i="4"/>
  <c r="I646" i="4"/>
  <c r="J646" i="4"/>
  <c r="K646" i="4"/>
  <c r="L646" i="4"/>
  <c r="B647" i="4"/>
  <c r="C647" i="4"/>
  <c r="D647" i="4"/>
  <c r="E647" i="4"/>
  <c r="F647" i="4"/>
  <c r="G647" i="4"/>
  <c r="H647" i="4"/>
  <c r="I647" i="4"/>
  <c r="J647" i="4"/>
  <c r="K647" i="4"/>
  <c r="L647" i="4"/>
  <c r="B648" i="4"/>
  <c r="C648" i="4"/>
  <c r="D648" i="4"/>
  <c r="E648" i="4"/>
  <c r="F648" i="4"/>
  <c r="G648" i="4"/>
  <c r="H648" i="4"/>
  <c r="I648" i="4"/>
  <c r="J648" i="4"/>
  <c r="K648" i="4"/>
  <c r="L648" i="4"/>
  <c r="B649" i="4"/>
  <c r="C649" i="4"/>
  <c r="D649" i="4"/>
  <c r="E649" i="4"/>
  <c r="F649" i="4"/>
  <c r="G649" i="4"/>
  <c r="H649" i="4"/>
  <c r="I649" i="4"/>
  <c r="J649" i="4"/>
  <c r="K649" i="4"/>
  <c r="L649" i="4"/>
  <c r="B650" i="4"/>
  <c r="C650" i="4"/>
  <c r="D650" i="4"/>
  <c r="E650" i="4"/>
  <c r="F650" i="4"/>
  <c r="G650" i="4"/>
  <c r="H650" i="4"/>
  <c r="I650" i="4"/>
  <c r="J650" i="4"/>
  <c r="K650" i="4"/>
  <c r="L650" i="4"/>
  <c r="B651" i="4"/>
  <c r="C651" i="4"/>
  <c r="D651" i="4"/>
  <c r="E651" i="4"/>
  <c r="F651" i="4"/>
  <c r="G651" i="4"/>
  <c r="H651" i="4"/>
  <c r="I651" i="4"/>
  <c r="J651" i="4"/>
  <c r="K651" i="4"/>
  <c r="L651" i="4"/>
  <c r="B652" i="4"/>
  <c r="C652" i="4"/>
  <c r="D652" i="4"/>
  <c r="E652" i="4"/>
  <c r="F652" i="4"/>
  <c r="G652" i="4"/>
  <c r="H652" i="4"/>
  <c r="I652" i="4"/>
  <c r="J652" i="4"/>
  <c r="K652" i="4"/>
  <c r="L652" i="4"/>
  <c r="B653" i="4"/>
  <c r="C653" i="4"/>
  <c r="D653" i="4"/>
  <c r="E653" i="4"/>
  <c r="F653" i="4"/>
  <c r="G653" i="4"/>
  <c r="H653" i="4"/>
  <c r="I653" i="4"/>
  <c r="J653" i="4"/>
  <c r="K653" i="4"/>
  <c r="L653" i="4"/>
  <c r="B654" i="4"/>
  <c r="C654" i="4"/>
  <c r="D654" i="4"/>
  <c r="E654" i="4"/>
  <c r="F654" i="4"/>
  <c r="G654" i="4"/>
  <c r="H654" i="4"/>
  <c r="I654" i="4"/>
  <c r="J654" i="4"/>
  <c r="K654" i="4"/>
  <c r="L654" i="4"/>
  <c r="B655" i="4"/>
  <c r="C655" i="4"/>
  <c r="D655" i="4"/>
  <c r="E655" i="4"/>
  <c r="F655" i="4"/>
  <c r="G655" i="4"/>
  <c r="H655" i="4"/>
  <c r="I655" i="4"/>
  <c r="J655" i="4"/>
  <c r="K655" i="4"/>
  <c r="L655" i="4"/>
  <c r="B656" i="4"/>
  <c r="C656" i="4"/>
  <c r="D656" i="4"/>
  <c r="E656" i="4"/>
  <c r="F656" i="4"/>
  <c r="G656" i="4"/>
  <c r="H656" i="4"/>
  <c r="I656" i="4"/>
  <c r="J656" i="4"/>
  <c r="K656" i="4"/>
  <c r="L656" i="4"/>
  <c r="B657" i="4"/>
  <c r="C657" i="4"/>
  <c r="D657" i="4"/>
  <c r="E657" i="4"/>
  <c r="F657" i="4"/>
  <c r="G657" i="4"/>
  <c r="H657" i="4"/>
  <c r="I657" i="4"/>
  <c r="J657" i="4"/>
  <c r="K657" i="4"/>
  <c r="L657" i="4"/>
  <c r="B658" i="4"/>
  <c r="C658" i="4"/>
  <c r="D658" i="4"/>
  <c r="E658" i="4"/>
  <c r="F658" i="4"/>
  <c r="G658" i="4"/>
  <c r="H658" i="4"/>
  <c r="I658" i="4"/>
  <c r="J658" i="4"/>
  <c r="K658" i="4"/>
  <c r="L658" i="4"/>
  <c r="B659" i="4"/>
  <c r="C659" i="4"/>
  <c r="D659" i="4"/>
  <c r="E659" i="4"/>
  <c r="F659" i="4"/>
  <c r="G659" i="4"/>
  <c r="H659" i="4"/>
  <c r="I659" i="4"/>
  <c r="J659" i="4"/>
  <c r="K659" i="4"/>
  <c r="L659" i="4"/>
  <c r="B660" i="4"/>
  <c r="C660" i="4"/>
  <c r="D660" i="4"/>
  <c r="E660" i="4"/>
  <c r="F660" i="4"/>
  <c r="G660" i="4"/>
  <c r="H660" i="4"/>
  <c r="I660" i="4"/>
  <c r="J660" i="4"/>
  <c r="K660" i="4"/>
  <c r="L660" i="4"/>
  <c r="B661" i="4"/>
  <c r="C661" i="4"/>
  <c r="D661" i="4"/>
  <c r="E661" i="4"/>
  <c r="F661" i="4"/>
  <c r="G661" i="4"/>
  <c r="H661" i="4"/>
  <c r="I661" i="4"/>
  <c r="J661" i="4"/>
  <c r="K661" i="4"/>
  <c r="L661" i="4"/>
  <c r="B662" i="4"/>
  <c r="C662" i="4"/>
  <c r="D662" i="4"/>
  <c r="E662" i="4"/>
  <c r="F662" i="4"/>
  <c r="G662" i="4"/>
  <c r="H662" i="4"/>
  <c r="I662" i="4"/>
  <c r="J662" i="4"/>
  <c r="K662" i="4"/>
  <c r="L662" i="4"/>
  <c r="B663" i="4"/>
  <c r="C663" i="4"/>
  <c r="D663" i="4"/>
  <c r="E663" i="4"/>
  <c r="F663" i="4"/>
  <c r="G663" i="4"/>
  <c r="H663" i="4"/>
  <c r="I663" i="4"/>
  <c r="J663" i="4"/>
  <c r="K663" i="4"/>
  <c r="L663" i="4"/>
  <c r="B664" i="4"/>
  <c r="C664" i="4"/>
  <c r="D664" i="4"/>
  <c r="E664" i="4"/>
  <c r="F664" i="4"/>
  <c r="G664" i="4"/>
  <c r="H664" i="4"/>
  <c r="I664" i="4"/>
  <c r="J664" i="4"/>
  <c r="K664" i="4"/>
  <c r="L664" i="4"/>
  <c r="B665" i="4"/>
  <c r="C665" i="4"/>
  <c r="D665" i="4"/>
  <c r="E665" i="4"/>
  <c r="F665" i="4"/>
  <c r="G665" i="4"/>
  <c r="H665" i="4"/>
  <c r="I665" i="4"/>
  <c r="J665" i="4"/>
  <c r="K665" i="4"/>
  <c r="L665" i="4"/>
  <c r="B666" i="4"/>
  <c r="C666" i="4"/>
  <c r="D666" i="4"/>
  <c r="E666" i="4"/>
  <c r="F666" i="4"/>
  <c r="G666" i="4"/>
  <c r="H666" i="4"/>
  <c r="I666" i="4"/>
  <c r="J666" i="4"/>
  <c r="K666" i="4"/>
  <c r="L666" i="4"/>
  <c r="B667" i="4"/>
  <c r="C667" i="4"/>
  <c r="D667" i="4"/>
  <c r="E667" i="4"/>
  <c r="F667" i="4"/>
  <c r="G667" i="4"/>
  <c r="H667" i="4"/>
  <c r="I667" i="4"/>
  <c r="J667" i="4"/>
  <c r="K667" i="4"/>
  <c r="L667" i="4"/>
  <c r="B668" i="4"/>
  <c r="C668" i="4"/>
  <c r="D668" i="4"/>
  <c r="E668" i="4"/>
  <c r="F668" i="4"/>
  <c r="G668" i="4"/>
  <c r="H668" i="4"/>
  <c r="I668" i="4"/>
  <c r="J668" i="4"/>
  <c r="K668" i="4"/>
  <c r="L668" i="4"/>
  <c r="B669" i="4"/>
  <c r="C669" i="4"/>
  <c r="D669" i="4"/>
  <c r="E669" i="4"/>
  <c r="F669" i="4"/>
  <c r="G669" i="4"/>
  <c r="H669" i="4"/>
  <c r="I669" i="4"/>
  <c r="J669" i="4"/>
  <c r="K669" i="4"/>
  <c r="L669" i="4"/>
  <c r="B670" i="4"/>
  <c r="C670" i="4"/>
  <c r="D670" i="4"/>
  <c r="E670" i="4"/>
  <c r="F670" i="4"/>
  <c r="G670" i="4"/>
  <c r="H670" i="4"/>
  <c r="I670" i="4"/>
  <c r="J670" i="4"/>
  <c r="K670" i="4"/>
  <c r="L670" i="4"/>
  <c r="B671" i="4"/>
  <c r="C671" i="4"/>
  <c r="D671" i="4"/>
  <c r="E671" i="4"/>
  <c r="F671" i="4"/>
  <c r="G671" i="4"/>
  <c r="H671" i="4"/>
  <c r="I671" i="4"/>
  <c r="J671" i="4"/>
  <c r="K671" i="4"/>
  <c r="L671" i="4"/>
  <c r="B672" i="4"/>
  <c r="C672" i="4"/>
  <c r="D672" i="4"/>
  <c r="E672" i="4"/>
  <c r="F672" i="4"/>
  <c r="G672" i="4"/>
  <c r="H672" i="4"/>
  <c r="I672" i="4"/>
  <c r="J672" i="4"/>
  <c r="K672" i="4"/>
  <c r="L672" i="4"/>
  <c r="B673" i="4"/>
  <c r="C673" i="4"/>
  <c r="D673" i="4"/>
  <c r="E673" i="4"/>
  <c r="F673" i="4"/>
  <c r="G673" i="4"/>
  <c r="H673" i="4"/>
  <c r="I673" i="4"/>
  <c r="J673" i="4"/>
  <c r="K673" i="4"/>
  <c r="L673" i="4"/>
  <c r="B674" i="4"/>
  <c r="C674" i="4"/>
  <c r="D674" i="4"/>
  <c r="E674" i="4"/>
  <c r="F674" i="4"/>
  <c r="G674" i="4"/>
  <c r="H674" i="4"/>
  <c r="I674" i="4"/>
  <c r="J674" i="4"/>
  <c r="K674" i="4"/>
  <c r="L674" i="4"/>
  <c r="B675" i="4"/>
  <c r="C675" i="4"/>
  <c r="D675" i="4"/>
  <c r="E675" i="4"/>
  <c r="F675" i="4"/>
  <c r="G675" i="4"/>
  <c r="H675" i="4"/>
  <c r="I675" i="4"/>
  <c r="J675" i="4"/>
  <c r="K675" i="4"/>
  <c r="L675" i="4"/>
  <c r="B676" i="4"/>
  <c r="C676" i="4"/>
  <c r="D676" i="4"/>
  <c r="E676" i="4"/>
  <c r="F676" i="4"/>
  <c r="G676" i="4"/>
  <c r="H676" i="4"/>
  <c r="I676" i="4"/>
  <c r="J676" i="4"/>
  <c r="K676" i="4"/>
  <c r="L676" i="4"/>
  <c r="B677" i="4"/>
  <c r="C677" i="4"/>
  <c r="D677" i="4"/>
  <c r="E677" i="4"/>
  <c r="F677" i="4"/>
  <c r="G677" i="4"/>
  <c r="H677" i="4"/>
  <c r="I677" i="4"/>
  <c r="J677" i="4"/>
  <c r="K677" i="4"/>
  <c r="L677" i="4"/>
  <c r="B678" i="4"/>
  <c r="C678" i="4"/>
  <c r="D678" i="4"/>
  <c r="E678" i="4"/>
  <c r="F678" i="4"/>
  <c r="G678" i="4"/>
  <c r="H678" i="4"/>
  <c r="I678" i="4"/>
  <c r="J678" i="4"/>
  <c r="K678" i="4"/>
  <c r="L678" i="4"/>
  <c r="B679" i="4"/>
  <c r="C679" i="4"/>
  <c r="D679" i="4"/>
  <c r="E679" i="4"/>
  <c r="F679" i="4"/>
  <c r="G679" i="4"/>
  <c r="H679" i="4"/>
  <c r="I679" i="4"/>
  <c r="J679" i="4"/>
  <c r="K679" i="4"/>
  <c r="L679" i="4"/>
  <c r="B680" i="4"/>
  <c r="C680" i="4"/>
  <c r="D680" i="4"/>
  <c r="E680" i="4"/>
  <c r="F680" i="4"/>
  <c r="G680" i="4"/>
  <c r="H680" i="4"/>
  <c r="I680" i="4"/>
  <c r="J680" i="4"/>
  <c r="K680" i="4"/>
  <c r="L680" i="4"/>
  <c r="B681" i="4"/>
  <c r="C681" i="4"/>
  <c r="D681" i="4"/>
  <c r="E681" i="4"/>
  <c r="F681" i="4"/>
  <c r="G681" i="4"/>
  <c r="H681" i="4"/>
  <c r="I681" i="4"/>
  <c r="J681" i="4"/>
  <c r="K681" i="4"/>
  <c r="L681" i="4"/>
  <c r="B682" i="4"/>
  <c r="C682" i="4"/>
  <c r="D682" i="4"/>
  <c r="E682" i="4"/>
  <c r="F682" i="4"/>
  <c r="G682" i="4"/>
  <c r="H682" i="4"/>
  <c r="I682" i="4"/>
  <c r="J682" i="4"/>
  <c r="K682" i="4"/>
  <c r="L682" i="4"/>
  <c r="B683" i="4"/>
  <c r="C683" i="4"/>
  <c r="D683" i="4"/>
  <c r="E683" i="4"/>
  <c r="F683" i="4"/>
  <c r="G683" i="4"/>
  <c r="H683" i="4"/>
  <c r="I683" i="4"/>
  <c r="J683" i="4"/>
  <c r="K683" i="4"/>
  <c r="L683" i="4"/>
  <c r="B684" i="4"/>
  <c r="C684" i="4"/>
  <c r="D684" i="4"/>
  <c r="E684" i="4"/>
  <c r="F684" i="4"/>
  <c r="G684" i="4"/>
  <c r="H684" i="4"/>
  <c r="I684" i="4"/>
  <c r="J684" i="4"/>
  <c r="K684" i="4"/>
  <c r="L684" i="4"/>
  <c r="B685" i="4"/>
  <c r="C685" i="4"/>
  <c r="D685" i="4"/>
  <c r="E685" i="4"/>
  <c r="F685" i="4"/>
  <c r="G685" i="4"/>
  <c r="H685" i="4"/>
  <c r="I685" i="4"/>
  <c r="J685" i="4"/>
  <c r="K685" i="4"/>
  <c r="L685" i="4"/>
  <c r="B686" i="4"/>
  <c r="C686" i="4"/>
  <c r="D686" i="4"/>
  <c r="E686" i="4"/>
  <c r="F686" i="4"/>
  <c r="G686" i="4"/>
  <c r="H686" i="4"/>
  <c r="I686" i="4"/>
  <c r="J686" i="4"/>
  <c r="K686" i="4"/>
  <c r="L686" i="4"/>
  <c r="B687" i="4"/>
  <c r="C687" i="4"/>
  <c r="D687" i="4"/>
  <c r="E687" i="4"/>
  <c r="F687" i="4"/>
  <c r="G687" i="4"/>
  <c r="H687" i="4"/>
  <c r="I687" i="4"/>
  <c r="J687" i="4"/>
  <c r="K687" i="4"/>
  <c r="L687" i="4"/>
  <c r="B688" i="4"/>
  <c r="C688" i="4"/>
  <c r="D688" i="4"/>
  <c r="E688" i="4"/>
  <c r="F688" i="4"/>
  <c r="G688" i="4"/>
  <c r="H688" i="4"/>
  <c r="I688" i="4"/>
  <c r="J688" i="4"/>
  <c r="K688" i="4"/>
  <c r="L688" i="4"/>
  <c r="B689" i="4"/>
  <c r="C689" i="4"/>
  <c r="D689" i="4"/>
  <c r="E689" i="4"/>
  <c r="F689" i="4"/>
  <c r="G689" i="4"/>
  <c r="H689" i="4"/>
  <c r="I689" i="4"/>
  <c r="J689" i="4"/>
  <c r="K689" i="4"/>
  <c r="L689" i="4"/>
  <c r="B690" i="4"/>
  <c r="C690" i="4"/>
  <c r="D690" i="4"/>
  <c r="E690" i="4"/>
  <c r="F690" i="4"/>
  <c r="G690" i="4"/>
  <c r="H690" i="4"/>
  <c r="I690" i="4"/>
  <c r="J690" i="4"/>
  <c r="K690" i="4"/>
  <c r="L690" i="4"/>
  <c r="B691" i="4"/>
  <c r="C691" i="4"/>
  <c r="D691" i="4"/>
  <c r="E691" i="4"/>
  <c r="F691" i="4"/>
  <c r="G691" i="4"/>
  <c r="H691" i="4"/>
  <c r="I691" i="4"/>
  <c r="J691" i="4"/>
  <c r="K691" i="4"/>
  <c r="L691" i="4"/>
  <c r="B692" i="4"/>
  <c r="C692" i="4"/>
  <c r="D692" i="4"/>
  <c r="E692" i="4"/>
  <c r="F692" i="4"/>
  <c r="G692" i="4"/>
  <c r="H692" i="4"/>
  <c r="I692" i="4"/>
  <c r="J692" i="4"/>
  <c r="K692" i="4"/>
  <c r="L692" i="4"/>
  <c r="B693" i="4"/>
  <c r="C693" i="4"/>
  <c r="D693" i="4"/>
  <c r="E693" i="4"/>
  <c r="F693" i="4"/>
  <c r="G693" i="4"/>
  <c r="H693" i="4"/>
  <c r="I693" i="4"/>
  <c r="J693" i="4"/>
  <c r="K693" i="4"/>
  <c r="L693" i="4"/>
  <c r="B694" i="4"/>
  <c r="C694" i="4"/>
  <c r="D694" i="4"/>
  <c r="E694" i="4"/>
  <c r="F694" i="4"/>
  <c r="G694" i="4"/>
  <c r="H694" i="4"/>
  <c r="I694" i="4"/>
  <c r="J694" i="4"/>
  <c r="K694" i="4"/>
  <c r="L694" i="4"/>
  <c r="B695" i="4"/>
  <c r="C695" i="4"/>
  <c r="D695" i="4"/>
  <c r="E695" i="4"/>
  <c r="F695" i="4"/>
  <c r="G695" i="4"/>
  <c r="H695" i="4"/>
  <c r="I695" i="4"/>
  <c r="J695" i="4"/>
  <c r="K695" i="4"/>
  <c r="L695" i="4"/>
  <c r="B696" i="4"/>
  <c r="C696" i="4"/>
  <c r="D696" i="4"/>
  <c r="E696" i="4"/>
  <c r="F696" i="4"/>
  <c r="G696" i="4"/>
  <c r="H696" i="4"/>
  <c r="I696" i="4"/>
  <c r="J696" i="4"/>
  <c r="K696" i="4"/>
  <c r="L696" i="4"/>
  <c r="B697" i="4"/>
  <c r="C697" i="4"/>
  <c r="D697" i="4"/>
  <c r="E697" i="4"/>
  <c r="F697" i="4"/>
  <c r="G697" i="4"/>
  <c r="H697" i="4"/>
  <c r="I697" i="4"/>
  <c r="J697" i="4"/>
  <c r="K697" i="4"/>
  <c r="L697" i="4"/>
  <c r="B698" i="4"/>
  <c r="C698" i="4"/>
  <c r="D698" i="4"/>
  <c r="E698" i="4"/>
  <c r="F698" i="4"/>
  <c r="G698" i="4"/>
  <c r="H698" i="4"/>
  <c r="I698" i="4"/>
  <c r="J698" i="4"/>
  <c r="K698" i="4"/>
  <c r="L698" i="4"/>
  <c r="B699" i="4"/>
  <c r="C699" i="4"/>
  <c r="D699" i="4"/>
  <c r="E699" i="4"/>
  <c r="F699" i="4"/>
  <c r="G699" i="4"/>
  <c r="H699" i="4"/>
  <c r="I699" i="4"/>
  <c r="J699" i="4"/>
  <c r="K699" i="4"/>
  <c r="L699" i="4"/>
  <c r="B700" i="4"/>
  <c r="C700" i="4"/>
  <c r="D700" i="4"/>
  <c r="E700" i="4"/>
  <c r="F700" i="4"/>
  <c r="G700" i="4"/>
  <c r="H700" i="4"/>
  <c r="I700" i="4"/>
  <c r="J700" i="4"/>
  <c r="K700" i="4"/>
  <c r="L700" i="4"/>
  <c r="B701" i="4"/>
  <c r="C701" i="4"/>
  <c r="D701" i="4"/>
  <c r="E701" i="4"/>
  <c r="F701" i="4"/>
  <c r="G701" i="4"/>
  <c r="H701" i="4"/>
  <c r="I701" i="4"/>
  <c r="J701" i="4"/>
  <c r="K701" i="4"/>
  <c r="L701" i="4"/>
  <c r="B702" i="4"/>
  <c r="C702" i="4"/>
  <c r="D702" i="4"/>
  <c r="E702" i="4"/>
  <c r="F702" i="4"/>
  <c r="G702" i="4"/>
  <c r="H702" i="4"/>
  <c r="I702" i="4"/>
  <c r="J702" i="4"/>
  <c r="K702" i="4"/>
  <c r="L702" i="4"/>
  <c r="B703" i="4"/>
  <c r="C703" i="4"/>
  <c r="D703" i="4"/>
  <c r="E703" i="4"/>
  <c r="F703" i="4"/>
  <c r="G703" i="4"/>
  <c r="H703" i="4"/>
  <c r="I703" i="4"/>
  <c r="J703" i="4"/>
  <c r="K703" i="4"/>
  <c r="L703" i="4"/>
  <c r="B704" i="4"/>
  <c r="C704" i="4"/>
  <c r="D704" i="4"/>
  <c r="E704" i="4"/>
  <c r="F704" i="4"/>
  <c r="G704" i="4"/>
  <c r="H704" i="4"/>
  <c r="I704" i="4"/>
  <c r="J704" i="4"/>
  <c r="K704" i="4"/>
  <c r="L704" i="4"/>
  <c r="B705" i="4"/>
  <c r="C705" i="4"/>
  <c r="D705" i="4"/>
  <c r="E705" i="4"/>
  <c r="F705" i="4"/>
  <c r="G705" i="4"/>
  <c r="H705" i="4"/>
  <c r="I705" i="4"/>
  <c r="J705" i="4"/>
  <c r="K705" i="4"/>
  <c r="L705" i="4"/>
  <c r="B706" i="4"/>
  <c r="C706" i="4"/>
  <c r="D706" i="4"/>
  <c r="E706" i="4"/>
  <c r="F706" i="4"/>
  <c r="G706" i="4"/>
  <c r="H706" i="4"/>
  <c r="I706" i="4"/>
  <c r="J706" i="4"/>
  <c r="K706" i="4"/>
  <c r="L706" i="4"/>
  <c r="B707" i="4"/>
  <c r="C707" i="4"/>
  <c r="D707" i="4"/>
  <c r="E707" i="4"/>
  <c r="F707" i="4"/>
  <c r="G707" i="4"/>
  <c r="H707" i="4"/>
  <c r="I707" i="4"/>
  <c r="J707" i="4"/>
  <c r="K707" i="4"/>
  <c r="L707" i="4"/>
  <c r="B708" i="4"/>
  <c r="C708" i="4"/>
  <c r="D708" i="4"/>
  <c r="E708" i="4"/>
  <c r="F708" i="4"/>
  <c r="G708" i="4"/>
  <c r="H708" i="4"/>
  <c r="I708" i="4"/>
  <c r="J708" i="4"/>
  <c r="K708" i="4"/>
  <c r="L708" i="4"/>
  <c r="B709" i="4"/>
  <c r="C709" i="4"/>
  <c r="D709" i="4"/>
  <c r="E709" i="4"/>
  <c r="F709" i="4"/>
  <c r="G709" i="4"/>
  <c r="H709" i="4"/>
  <c r="I709" i="4"/>
  <c r="J709" i="4"/>
  <c r="K709" i="4"/>
  <c r="L709" i="4"/>
  <c r="B710" i="4"/>
  <c r="C710" i="4"/>
  <c r="D710" i="4"/>
  <c r="E710" i="4"/>
  <c r="F710" i="4"/>
  <c r="G710" i="4"/>
  <c r="H710" i="4"/>
  <c r="I710" i="4"/>
  <c r="J710" i="4"/>
  <c r="K710" i="4"/>
  <c r="L710" i="4"/>
  <c r="B711" i="4"/>
  <c r="C711" i="4"/>
  <c r="D711" i="4"/>
  <c r="E711" i="4"/>
  <c r="F711" i="4"/>
  <c r="G711" i="4"/>
  <c r="H711" i="4"/>
  <c r="I711" i="4"/>
  <c r="J711" i="4"/>
  <c r="K711" i="4"/>
  <c r="L711" i="4"/>
  <c r="B712" i="4"/>
  <c r="C712" i="4"/>
  <c r="D712" i="4"/>
  <c r="E712" i="4"/>
  <c r="F712" i="4"/>
  <c r="G712" i="4"/>
  <c r="H712" i="4"/>
  <c r="I712" i="4"/>
  <c r="J712" i="4"/>
  <c r="K712" i="4"/>
  <c r="L712" i="4"/>
  <c r="B713" i="4"/>
  <c r="C713" i="4"/>
  <c r="D713" i="4"/>
  <c r="E713" i="4"/>
  <c r="F713" i="4"/>
  <c r="G713" i="4"/>
  <c r="H713" i="4"/>
  <c r="I713" i="4"/>
  <c r="J713" i="4"/>
  <c r="K713" i="4"/>
  <c r="L713" i="4"/>
  <c r="B714" i="4"/>
  <c r="C714" i="4"/>
  <c r="D714" i="4"/>
  <c r="E714" i="4"/>
  <c r="F714" i="4"/>
  <c r="G714" i="4"/>
  <c r="H714" i="4"/>
  <c r="I714" i="4"/>
  <c r="J714" i="4"/>
  <c r="K714" i="4"/>
  <c r="L714" i="4"/>
  <c r="B715" i="4"/>
  <c r="C715" i="4"/>
  <c r="D715" i="4"/>
  <c r="E715" i="4"/>
  <c r="F715" i="4"/>
  <c r="G715" i="4"/>
  <c r="H715" i="4"/>
  <c r="I715" i="4"/>
  <c r="J715" i="4"/>
  <c r="K715" i="4"/>
  <c r="L715" i="4"/>
  <c r="B716" i="4"/>
  <c r="C716" i="4"/>
  <c r="D716" i="4"/>
  <c r="E716" i="4"/>
  <c r="F716" i="4"/>
  <c r="G716" i="4"/>
  <c r="H716" i="4"/>
  <c r="I716" i="4"/>
  <c r="J716" i="4"/>
  <c r="K716" i="4"/>
  <c r="L716" i="4"/>
  <c r="B717" i="4"/>
  <c r="C717" i="4"/>
  <c r="D717" i="4"/>
  <c r="E717" i="4"/>
  <c r="F717" i="4"/>
  <c r="G717" i="4"/>
  <c r="H717" i="4"/>
  <c r="I717" i="4"/>
  <c r="J717" i="4"/>
  <c r="K717" i="4"/>
  <c r="L717" i="4"/>
  <c r="B718" i="4"/>
  <c r="C718" i="4"/>
  <c r="D718" i="4"/>
  <c r="E718" i="4"/>
  <c r="F718" i="4"/>
  <c r="G718" i="4"/>
  <c r="H718" i="4"/>
  <c r="I718" i="4"/>
  <c r="J718" i="4"/>
  <c r="K718" i="4"/>
  <c r="L718" i="4"/>
  <c r="B719" i="4"/>
  <c r="C719" i="4"/>
  <c r="D719" i="4"/>
  <c r="E719" i="4"/>
  <c r="F719" i="4"/>
  <c r="G719" i="4"/>
  <c r="H719" i="4"/>
  <c r="I719" i="4"/>
  <c r="J719" i="4"/>
  <c r="K719" i="4"/>
  <c r="L719" i="4"/>
  <c r="B720" i="4"/>
  <c r="C720" i="4"/>
  <c r="D720" i="4"/>
  <c r="E720" i="4"/>
  <c r="F720" i="4"/>
  <c r="G720" i="4"/>
  <c r="H720" i="4"/>
  <c r="I720" i="4"/>
  <c r="J720" i="4"/>
  <c r="K720" i="4"/>
  <c r="L720" i="4"/>
  <c r="B721" i="4"/>
  <c r="C721" i="4"/>
  <c r="D721" i="4"/>
  <c r="E721" i="4"/>
  <c r="F721" i="4"/>
  <c r="G721" i="4"/>
  <c r="H721" i="4"/>
  <c r="I721" i="4"/>
  <c r="J721" i="4"/>
  <c r="K721" i="4"/>
  <c r="L721" i="4"/>
  <c r="B722" i="4"/>
  <c r="C722" i="4"/>
  <c r="D722" i="4"/>
  <c r="E722" i="4"/>
  <c r="F722" i="4"/>
  <c r="G722" i="4"/>
  <c r="H722" i="4"/>
  <c r="I722" i="4"/>
  <c r="J722" i="4"/>
  <c r="K722" i="4"/>
  <c r="L722" i="4"/>
  <c r="B723" i="4"/>
  <c r="C723" i="4"/>
  <c r="D723" i="4"/>
  <c r="E723" i="4"/>
  <c r="F723" i="4"/>
  <c r="G723" i="4"/>
  <c r="H723" i="4"/>
  <c r="I723" i="4"/>
  <c r="J723" i="4"/>
  <c r="K723" i="4"/>
  <c r="L723" i="4"/>
  <c r="B724" i="4"/>
  <c r="C724" i="4"/>
  <c r="D724" i="4"/>
  <c r="E724" i="4"/>
  <c r="F724" i="4"/>
  <c r="G724" i="4"/>
  <c r="H724" i="4"/>
  <c r="I724" i="4"/>
  <c r="J724" i="4"/>
  <c r="K724" i="4"/>
  <c r="L724" i="4"/>
  <c r="B725" i="4"/>
  <c r="C725" i="4"/>
  <c r="D725" i="4"/>
  <c r="E725" i="4"/>
  <c r="F725" i="4"/>
  <c r="G725" i="4"/>
  <c r="H725" i="4"/>
  <c r="I725" i="4"/>
  <c r="J725" i="4"/>
  <c r="K725" i="4"/>
  <c r="L725" i="4"/>
  <c r="B726" i="4"/>
  <c r="C726" i="4"/>
  <c r="D726" i="4"/>
  <c r="E726" i="4"/>
  <c r="F726" i="4"/>
  <c r="G726" i="4"/>
  <c r="H726" i="4"/>
  <c r="I726" i="4"/>
  <c r="J726" i="4"/>
  <c r="K726" i="4"/>
  <c r="L726" i="4"/>
  <c r="B727" i="4"/>
  <c r="C727" i="4"/>
  <c r="D727" i="4"/>
  <c r="E727" i="4"/>
  <c r="F727" i="4"/>
  <c r="G727" i="4"/>
  <c r="H727" i="4"/>
  <c r="I727" i="4"/>
  <c r="J727" i="4"/>
  <c r="K727" i="4"/>
  <c r="L727" i="4"/>
  <c r="B728" i="4"/>
  <c r="C728" i="4"/>
  <c r="D728" i="4"/>
  <c r="E728" i="4"/>
  <c r="F728" i="4"/>
  <c r="G728" i="4"/>
  <c r="H728" i="4"/>
  <c r="I728" i="4"/>
  <c r="J728" i="4"/>
  <c r="K728" i="4"/>
  <c r="L728" i="4"/>
  <c r="B729" i="4"/>
  <c r="C729" i="4"/>
  <c r="D729" i="4"/>
  <c r="E729" i="4"/>
  <c r="F729" i="4"/>
  <c r="G729" i="4"/>
  <c r="H729" i="4"/>
  <c r="I729" i="4"/>
  <c r="J729" i="4"/>
  <c r="K729" i="4"/>
  <c r="L729" i="4"/>
  <c r="B730" i="4"/>
  <c r="C730" i="4"/>
  <c r="D730" i="4"/>
  <c r="E730" i="4"/>
  <c r="F730" i="4"/>
  <c r="G730" i="4"/>
  <c r="H730" i="4"/>
  <c r="I730" i="4"/>
  <c r="J730" i="4"/>
  <c r="K730" i="4"/>
  <c r="L730" i="4"/>
  <c r="B731" i="4"/>
  <c r="C731" i="4"/>
  <c r="D731" i="4"/>
  <c r="E731" i="4"/>
  <c r="F731" i="4"/>
  <c r="G731" i="4"/>
  <c r="H731" i="4"/>
  <c r="I731" i="4"/>
  <c r="J731" i="4"/>
  <c r="K731" i="4"/>
  <c r="L731" i="4"/>
  <c r="B732" i="4"/>
  <c r="C732" i="4"/>
  <c r="D732" i="4"/>
  <c r="E732" i="4"/>
  <c r="F732" i="4"/>
  <c r="G732" i="4"/>
  <c r="H732" i="4"/>
  <c r="I732" i="4"/>
  <c r="J732" i="4"/>
  <c r="K732" i="4"/>
  <c r="L732" i="4"/>
  <c r="B733" i="4"/>
  <c r="C733" i="4"/>
  <c r="D733" i="4"/>
  <c r="E733" i="4"/>
  <c r="F733" i="4"/>
  <c r="G733" i="4"/>
  <c r="H733" i="4"/>
  <c r="I733" i="4"/>
  <c r="J733" i="4"/>
  <c r="K733" i="4"/>
  <c r="L733" i="4"/>
  <c r="B734" i="4"/>
  <c r="C734" i="4"/>
  <c r="D734" i="4"/>
  <c r="E734" i="4"/>
  <c r="F734" i="4"/>
  <c r="G734" i="4"/>
  <c r="H734" i="4"/>
  <c r="I734" i="4"/>
  <c r="J734" i="4"/>
  <c r="K734" i="4"/>
  <c r="L734" i="4"/>
  <c r="B735" i="4"/>
  <c r="C735" i="4"/>
  <c r="D735" i="4"/>
  <c r="E735" i="4"/>
  <c r="F735" i="4"/>
  <c r="G735" i="4"/>
  <c r="H735" i="4"/>
  <c r="I735" i="4"/>
  <c r="J735" i="4"/>
  <c r="K735" i="4"/>
  <c r="L735" i="4"/>
  <c r="B736" i="4"/>
  <c r="C736" i="4"/>
  <c r="D736" i="4"/>
  <c r="E736" i="4"/>
  <c r="F736" i="4"/>
  <c r="G736" i="4"/>
  <c r="H736" i="4"/>
  <c r="I736" i="4"/>
  <c r="J736" i="4"/>
  <c r="K736" i="4"/>
  <c r="L736" i="4"/>
  <c r="B737" i="4"/>
  <c r="C737" i="4"/>
  <c r="D737" i="4"/>
  <c r="E737" i="4"/>
  <c r="F737" i="4"/>
  <c r="G737" i="4"/>
  <c r="H737" i="4"/>
  <c r="I737" i="4"/>
  <c r="J737" i="4"/>
  <c r="K737" i="4"/>
  <c r="L737" i="4"/>
  <c r="B738" i="4"/>
  <c r="C738" i="4"/>
  <c r="D738" i="4"/>
  <c r="E738" i="4"/>
  <c r="F738" i="4"/>
  <c r="G738" i="4"/>
  <c r="H738" i="4"/>
  <c r="I738" i="4"/>
  <c r="J738" i="4"/>
  <c r="K738" i="4"/>
  <c r="L738" i="4"/>
  <c r="B739" i="4"/>
  <c r="C739" i="4"/>
  <c r="D739" i="4"/>
  <c r="E739" i="4"/>
  <c r="F739" i="4"/>
  <c r="G739" i="4"/>
  <c r="H739" i="4"/>
  <c r="I739" i="4"/>
  <c r="J739" i="4"/>
  <c r="K739" i="4"/>
  <c r="L739" i="4"/>
  <c r="B740" i="4"/>
  <c r="C740" i="4"/>
  <c r="D740" i="4"/>
  <c r="E740" i="4"/>
  <c r="F740" i="4"/>
  <c r="G740" i="4"/>
  <c r="H740" i="4"/>
  <c r="I740" i="4"/>
  <c r="J740" i="4"/>
  <c r="K740" i="4"/>
  <c r="L740" i="4"/>
  <c r="B741" i="4"/>
  <c r="C741" i="4"/>
  <c r="D741" i="4"/>
  <c r="E741" i="4"/>
  <c r="F741" i="4"/>
  <c r="G741" i="4"/>
  <c r="H741" i="4"/>
  <c r="I741" i="4"/>
  <c r="J741" i="4"/>
  <c r="K741" i="4"/>
  <c r="L741" i="4"/>
  <c r="B742" i="4"/>
  <c r="C742" i="4"/>
  <c r="D742" i="4"/>
  <c r="E742" i="4"/>
  <c r="F742" i="4"/>
  <c r="G742" i="4"/>
  <c r="H742" i="4"/>
  <c r="I742" i="4"/>
  <c r="J742" i="4"/>
  <c r="K742" i="4"/>
  <c r="L742" i="4"/>
  <c r="B743" i="4"/>
  <c r="C743" i="4"/>
  <c r="D743" i="4"/>
  <c r="E743" i="4"/>
  <c r="F743" i="4"/>
  <c r="G743" i="4"/>
  <c r="H743" i="4"/>
  <c r="I743" i="4"/>
  <c r="J743" i="4"/>
  <c r="K743" i="4"/>
  <c r="L743" i="4"/>
  <c r="B744" i="4"/>
  <c r="C744" i="4"/>
  <c r="D744" i="4"/>
  <c r="E744" i="4"/>
  <c r="F744" i="4"/>
  <c r="G744" i="4"/>
  <c r="H744" i="4"/>
  <c r="I744" i="4"/>
  <c r="J744" i="4"/>
  <c r="K744" i="4"/>
  <c r="L744" i="4"/>
  <c r="B745" i="4"/>
  <c r="C745" i="4"/>
  <c r="D745" i="4"/>
  <c r="E745" i="4"/>
  <c r="F745" i="4"/>
  <c r="G745" i="4"/>
  <c r="H745" i="4"/>
  <c r="I745" i="4"/>
  <c r="J745" i="4"/>
  <c r="K745" i="4"/>
  <c r="L745" i="4"/>
  <c r="B746" i="4"/>
  <c r="C746" i="4"/>
  <c r="D746" i="4"/>
  <c r="E746" i="4"/>
  <c r="F746" i="4"/>
  <c r="G746" i="4"/>
  <c r="H746" i="4"/>
  <c r="I746" i="4"/>
  <c r="J746" i="4"/>
  <c r="K746" i="4"/>
  <c r="L746" i="4"/>
  <c r="B747" i="4"/>
  <c r="C747" i="4"/>
  <c r="D747" i="4"/>
  <c r="E747" i="4"/>
  <c r="F747" i="4"/>
  <c r="G747" i="4"/>
  <c r="H747" i="4"/>
  <c r="I747" i="4"/>
  <c r="J747" i="4"/>
  <c r="K747" i="4"/>
  <c r="L747" i="4"/>
  <c r="B748" i="4"/>
  <c r="C748" i="4"/>
  <c r="D748" i="4"/>
  <c r="E748" i="4"/>
  <c r="F748" i="4"/>
  <c r="G748" i="4"/>
  <c r="H748" i="4"/>
  <c r="I748" i="4"/>
  <c r="J748" i="4"/>
  <c r="K748" i="4"/>
  <c r="L748" i="4"/>
  <c r="B749" i="4"/>
  <c r="C749" i="4"/>
  <c r="D749" i="4"/>
  <c r="E749" i="4"/>
  <c r="F749" i="4"/>
  <c r="G749" i="4"/>
  <c r="H749" i="4"/>
  <c r="I749" i="4"/>
  <c r="J749" i="4"/>
  <c r="K749" i="4"/>
  <c r="L749" i="4"/>
  <c r="B750" i="4"/>
  <c r="C750" i="4"/>
  <c r="D750" i="4"/>
  <c r="E750" i="4"/>
  <c r="F750" i="4"/>
  <c r="G750" i="4"/>
  <c r="H750" i="4"/>
  <c r="I750" i="4"/>
  <c r="J750" i="4"/>
  <c r="K750" i="4"/>
  <c r="L750" i="4"/>
  <c r="B751" i="4"/>
  <c r="C751" i="4"/>
  <c r="D751" i="4"/>
  <c r="E751" i="4"/>
  <c r="F751" i="4"/>
  <c r="G751" i="4"/>
  <c r="H751" i="4"/>
  <c r="I751" i="4"/>
  <c r="J751" i="4"/>
  <c r="K751" i="4"/>
  <c r="L751" i="4"/>
  <c r="B752" i="4"/>
  <c r="C752" i="4"/>
  <c r="D752" i="4"/>
  <c r="E752" i="4"/>
  <c r="F752" i="4"/>
  <c r="G752" i="4"/>
  <c r="H752" i="4"/>
  <c r="I752" i="4"/>
  <c r="J752" i="4"/>
  <c r="K752" i="4"/>
  <c r="L752" i="4"/>
  <c r="B753" i="4"/>
  <c r="C753" i="4"/>
  <c r="D753" i="4"/>
  <c r="E753" i="4"/>
  <c r="F753" i="4"/>
  <c r="G753" i="4"/>
  <c r="H753" i="4"/>
  <c r="I753" i="4"/>
  <c r="J753" i="4"/>
  <c r="K753" i="4"/>
  <c r="L753" i="4"/>
  <c r="B754" i="4"/>
  <c r="C754" i="4"/>
  <c r="D754" i="4"/>
  <c r="E754" i="4"/>
  <c r="F754" i="4"/>
  <c r="G754" i="4"/>
  <c r="H754" i="4"/>
  <c r="I754" i="4"/>
  <c r="J754" i="4"/>
  <c r="K754" i="4"/>
  <c r="L754" i="4"/>
  <c r="B755" i="4"/>
  <c r="C755" i="4"/>
  <c r="D755" i="4"/>
  <c r="E755" i="4"/>
  <c r="F755" i="4"/>
  <c r="G755" i="4"/>
  <c r="H755" i="4"/>
  <c r="I755" i="4"/>
  <c r="J755" i="4"/>
  <c r="K755" i="4"/>
  <c r="L755" i="4"/>
  <c r="B756" i="4"/>
  <c r="C756" i="4"/>
  <c r="D756" i="4"/>
  <c r="E756" i="4"/>
  <c r="F756" i="4"/>
  <c r="G756" i="4"/>
  <c r="H756" i="4"/>
  <c r="I756" i="4"/>
  <c r="J756" i="4"/>
  <c r="K756" i="4"/>
  <c r="L756" i="4"/>
  <c r="B757" i="4"/>
  <c r="C757" i="4"/>
  <c r="D757" i="4"/>
  <c r="E757" i="4"/>
  <c r="F757" i="4"/>
  <c r="G757" i="4"/>
  <c r="H757" i="4"/>
  <c r="I757" i="4"/>
  <c r="J757" i="4"/>
  <c r="K757" i="4"/>
  <c r="L757" i="4"/>
  <c r="B758" i="4"/>
  <c r="C758" i="4"/>
  <c r="D758" i="4"/>
  <c r="E758" i="4"/>
  <c r="F758" i="4"/>
  <c r="G758" i="4"/>
  <c r="H758" i="4"/>
  <c r="I758" i="4"/>
  <c r="J758" i="4"/>
  <c r="K758" i="4"/>
  <c r="L758" i="4"/>
  <c r="B759" i="4"/>
  <c r="C759" i="4"/>
  <c r="D759" i="4"/>
  <c r="E759" i="4"/>
  <c r="F759" i="4"/>
  <c r="G759" i="4"/>
  <c r="H759" i="4"/>
  <c r="I759" i="4"/>
  <c r="J759" i="4"/>
  <c r="K759" i="4"/>
  <c r="L759" i="4"/>
  <c r="B760" i="4"/>
  <c r="C760" i="4"/>
  <c r="D760" i="4"/>
  <c r="E760" i="4"/>
  <c r="F760" i="4"/>
  <c r="G760" i="4"/>
  <c r="H760" i="4"/>
  <c r="I760" i="4"/>
  <c r="J760" i="4"/>
  <c r="K760" i="4"/>
  <c r="L760" i="4"/>
  <c r="B761" i="4"/>
  <c r="C761" i="4"/>
  <c r="D761" i="4"/>
  <c r="E761" i="4"/>
  <c r="F761" i="4"/>
  <c r="G761" i="4"/>
  <c r="H761" i="4"/>
  <c r="I761" i="4"/>
  <c r="J761" i="4"/>
  <c r="K761" i="4"/>
  <c r="L761" i="4"/>
  <c r="B762" i="4"/>
  <c r="C762" i="4"/>
  <c r="D762" i="4"/>
  <c r="E762" i="4"/>
  <c r="F762" i="4"/>
  <c r="G762" i="4"/>
  <c r="H762" i="4"/>
  <c r="I762" i="4"/>
  <c r="J762" i="4"/>
  <c r="K762" i="4"/>
  <c r="L762" i="4"/>
  <c r="B763" i="4"/>
  <c r="C763" i="4"/>
  <c r="D763" i="4"/>
  <c r="E763" i="4"/>
  <c r="F763" i="4"/>
  <c r="G763" i="4"/>
  <c r="H763" i="4"/>
  <c r="I763" i="4"/>
  <c r="J763" i="4"/>
  <c r="K763" i="4"/>
  <c r="L763" i="4"/>
  <c r="B764" i="4"/>
  <c r="C764" i="4"/>
  <c r="D764" i="4"/>
  <c r="E764" i="4"/>
  <c r="F764" i="4"/>
  <c r="G764" i="4"/>
  <c r="H764" i="4"/>
  <c r="I764" i="4"/>
  <c r="J764" i="4"/>
  <c r="K764" i="4"/>
  <c r="L764" i="4"/>
  <c r="B765" i="4"/>
  <c r="C765" i="4"/>
  <c r="D765" i="4"/>
  <c r="E765" i="4"/>
  <c r="F765" i="4"/>
  <c r="G765" i="4"/>
  <c r="H765" i="4"/>
  <c r="I765" i="4"/>
  <c r="J765" i="4"/>
  <c r="K765" i="4"/>
  <c r="L765" i="4"/>
  <c r="B766" i="4"/>
  <c r="C766" i="4"/>
  <c r="D766" i="4"/>
  <c r="E766" i="4"/>
  <c r="F766" i="4"/>
  <c r="G766" i="4"/>
  <c r="H766" i="4"/>
  <c r="I766" i="4"/>
  <c r="J766" i="4"/>
  <c r="K766" i="4"/>
  <c r="L766" i="4"/>
  <c r="B767" i="4"/>
  <c r="C767" i="4"/>
  <c r="D767" i="4"/>
  <c r="E767" i="4"/>
  <c r="F767" i="4"/>
  <c r="G767" i="4"/>
  <c r="H767" i="4"/>
  <c r="I767" i="4"/>
  <c r="J767" i="4"/>
  <c r="K767" i="4"/>
  <c r="L767" i="4"/>
  <c r="B768" i="4"/>
  <c r="C768" i="4"/>
  <c r="D768" i="4"/>
  <c r="E768" i="4"/>
  <c r="F768" i="4"/>
  <c r="G768" i="4"/>
  <c r="H768" i="4"/>
  <c r="I768" i="4"/>
  <c r="J768" i="4"/>
  <c r="K768" i="4"/>
  <c r="L768" i="4"/>
  <c r="B769" i="4"/>
  <c r="C769" i="4"/>
  <c r="D769" i="4"/>
  <c r="E769" i="4"/>
  <c r="F769" i="4"/>
  <c r="G769" i="4"/>
  <c r="H769" i="4"/>
  <c r="I769" i="4"/>
  <c r="J769" i="4"/>
  <c r="K769" i="4"/>
  <c r="L769" i="4"/>
  <c r="B770" i="4"/>
  <c r="C770" i="4"/>
  <c r="D770" i="4"/>
  <c r="E770" i="4"/>
  <c r="F770" i="4"/>
  <c r="G770" i="4"/>
  <c r="H770" i="4"/>
  <c r="I770" i="4"/>
  <c r="J770" i="4"/>
  <c r="K770" i="4"/>
  <c r="L770" i="4"/>
  <c r="B771" i="4"/>
  <c r="C771" i="4"/>
  <c r="D771" i="4"/>
  <c r="E771" i="4"/>
  <c r="F771" i="4"/>
  <c r="G771" i="4"/>
  <c r="H771" i="4"/>
  <c r="I771" i="4"/>
  <c r="J771" i="4"/>
  <c r="K771" i="4"/>
  <c r="L771" i="4"/>
  <c r="B772" i="4"/>
  <c r="C772" i="4"/>
  <c r="D772" i="4"/>
  <c r="E772" i="4"/>
  <c r="F772" i="4"/>
  <c r="G772" i="4"/>
  <c r="H772" i="4"/>
  <c r="I772" i="4"/>
  <c r="J772" i="4"/>
  <c r="K772" i="4"/>
  <c r="L772" i="4"/>
  <c r="B773" i="4"/>
  <c r="C773" i="4"/>
  <c r="D773" i="4"/>
  <c r="E773" i="4"/>
  <c r="F773" i="4"/>
  <c r="G773" i="4"/>
  <c r="H773" i="4"/>
  <c r="I773" i="4"/>
  <c r="J773" i="4"/>
  <c r="K773" i="4"/>
  <c r="L773" i="4"/>
  <c r="B774" i="4"/>
  <c r="C774" i="4"/>
  <c r="D774" i="4"/>
  <c r="E774" i="4"/>
  <c r="F774" i="4"/>
  <c r="G774" i="4"/>
  <c r="H774" i="4"/>
  <c r="I774" i="4"/>
  <c r="J774" i="4"/>
  <c r="K774" i="4"/>
  <c r="L774" i="4"/>
  <c r="B775" i="4"/>
  <c r="C775" i="4"/>
  <c r="D775" i="4"/>
  <c r="E775" i="4"/>
  <c r="F775" i="4"/>
  <c r="G775" i="4"/>
  <c r="H775" i="4"/>
  <c r="I775" i="4"/>
  <c r="J775" i="4"/>
  <c r="K775" i="4"/>
  <c r="L775" i="4"/>
  <c r="B776" i="4"/>
  <c r="C776" i="4"/>
  <c r="D776" i="4"/>
  <c r="E776" i="4"/>
  <c r="F776" i="4"/>
  <c r="G776" i="4"/>
  <c r="H776" i="4"/>
  <c r="I776" i="4"/>
  <c r="J776" i="4"/>
  <c r="K776" i="4"/>
  <c r="L776" i="4"/>
  <c r="B777" i="4"/>
  <c r="C777" i="4"/>
  <c r="D777" i="4"/>
  <c r="E777" i="4"/>
  <c r="F777" i="4"/>
  <c r="G777" i="4"/>
  <c r="H777" i="4"/>
  <c r="I777" i="4"/>
  <c r="J777" i="4"/>
  <c r="K777" i="4"/>
  <c r="L777" i="4"/>
  <c r="B778" i="4"/>
  <c r="C778" i="4"/>
  <c r="D778" i="4"/>
  <c r="E778" i="4"/>
  <c r="F778" i="4"/>
  <c r="G778" i="4"/>
  <c r="H778" i="4"/>
  <c r="I778" i="4"/>
  <c r="J778" i="4"/>
  <c r="K778" i="4"/>
  <c r="L778" i="4"/>
  <c r="B779" i="4"/>
  <c r="C779" i="4"/>
  <c r="D779" i="4"/>
  <c r="E779" i="4"/>
  <c r="F779" i="4"/>
  <c r="G779" i="4"/>
  <c r="H779" i="4"/>
  <c r="I779" i="4"/>
  <c r="J779" i="4"/>
  <c r="K779" i="4"/>
  <c r="L779" i="4"/>
  <c r="B780" i="4"/>
  <c r="C780" i="4"/>
  <c r="D780" i="4"/>
  <c r="E780" i="4"/>
  <c r="F780" i="4"/>
  <c r="G780" i="4"/>
  <c r="H780" i="4"/>
  <c r="I780" i="4"/>
  <c r="J780" i="4"/>
  <c r="K780" i="4"/>
  <c r="L780" i="4"/>
  <c r="B781" i="4"/>
  <c r="C781" i="4"/>
  <c r="D781" i="4"/>
  <c r="E781" i="4"/>
  <c r="F781" i="4"/>
  <c r="G781" i="4"/>
  <c r="H781" i="4"/>
  <c r="I781" i="4"/>
  <c r="J781" i="4"/>
  <c r="K781" i="4"/>
  <c r="L781" i="4"/>
  <c r="B782" i="4"/>
  <c r="C782" i="4"/>
  <c r="D782" i="4"/>
  <c r="E782" i="4"/>
  <c r="F782" i="4"/>
  <c r="G782" i="4"/>
  <c r="H782" i="4"/>
  <c r="I782" i="4"/>
  <c r="J782" i="4"/>
  <c r="K782" i="4"/>
  <c r="L782" i="4"/>
  <c r="B783" i="4"/>
  <c r="C783" i="4"/>
  <c r="D783" i="4"/>
  <c r="E783" i="4"/>
  <c r="F783" i="4"/>
  <c r="G783" i="4"/>
  <c r="H783" i="4"/>
  <c r="I783" i="4"/>
  <c r="J783" i="4"/>
  <c r="K783" i="4"/>
  <c r="L783" i="4"/>
  <c r="B784" i="4"/>
  <c r="C784" i="4"/>
  <c r="D784" i="4"/>
  <c r="E784" i="4"/>
  <c r="F784" i="4"/>
  <c r="G784" i="4"/>
  <c r="H784" i="4"/>
  <c r="I784" i="4"/>
  <c r="J784" i="4"/>
  <c r="K784" i="4"/>
  <c r="L784" i="4"/>
  <c r="B785" i="4"/>
  <c r="C785" i="4"/>
  <c r="D785" i="4"/>
  <c r="E785" i="4"/>
  <c r="F785" i="4"/>
  <c r="G785" i="4"/>
  <c r="H785" i="4"/>
  <c r="I785" i="4"/>
  <c r="J785" i="4"/>
  <c r="K785" i="4"/>
  <c r="L785" i="4"/>
  <c r="B786" i="4"/>
  <c r="C786" i="4"/>
  <c r="D786" i="4"/>
  <c r="E786" i="4"/>
  <c r="F786" i="4"/>
  <c r="G786" i="4"/>
  <c r="H786" i="4"/>
  <c r="I786" i="4"/>
  <c r="J786" i="4"/>
  <c r="K786" i="4"/>
  <c r="L786" i="4"/>
  <c r="B787" i="4"/>
  <c r="C787" i="4"/>
  <c r="D787" i="4"/>
  <c r="E787" i="4"/>
  <c r="F787" i="4"/>
  <c r="G787" i="4"/>
  <c r="H787" i="4"/>
  <c r="I787" i="4"/>
  <c r="J787" i="4"/>
  <c r="K787" i="4"/>
  <c r="L787" i="4"/>
  <c r="B788" i="4"/>
  <c r="C788" i="4"/>
  <c r="D788" i="4"/>
  <c r="E788" i="4"/>
  <c r="F788" i="4"/>
  <c r="G788" i="4"/>
  <c r="H788" i="4"/>
  <c r="I788" i="4"/>
  <c r="J788" i="4"/>
  <c r="K788" i="4"/>
  <c r="L788" i="4"/>
  <c r="B789" i="4"/>
  <c r="C789" i="4"/>
  <c r="D789" i="4"/>
  <c r="E789" i="4"/>
  <c r="F789" i="4"/>
  <c r="G789" i="4"/>
  <c r="H789" i="4"/>
  <c r="I789" i="4"/>
  <c r="J789" i="4"/>
  <c r="K789" i="4"/>
  <c r="L789" i="4"/>
  <c r="B790" i="4"/>
  <c r="C790" i="4"/>
  <c r="D790" i="4"/>
  <c r="E790" i="4"/>
  <c r="F790" i="4"/>
  <c r="G790" i="4"/>
  <c r="H790" i="4"/>
  <c r="I790" i="4"/>
  <c r="J790" i="4"/>
  <c r="K790" i="4"/>
  <c r="L790" i="4"/>
  <c r="B791" i="4"/>
  <c r="C791" i="4"/>
  <c r="D791" i="4"/>
  <c r="E791" i="4"/>
  <c r="F791" i="4"/>
  <c r="G791" i="4"/>
  <c r="H791" i="4"/>
  <c r="I791" i="4"/>
  <c r="J791" i="4"/>
  <c r="K791" i="4"/>
  <c r="L791" i="4"/>
  <c r="B792" i="4"/>
  <c r="C792" i="4"/>
  <c r="D792" i="4"/>
  <c r="E792" i="4"/>
  <c r="F792" i="4"/>
  <c r="G792" i="4"/>
  <c r="H792" i="4"/>
  <c r="I792" i="4"/>
  <c r="J792" i="4"/>
  <c r="K792" i="4"/>
  <c r="L792" i="4"/>
  <c r="B793" i="4"/>
  <c r="C793" i="4"/>
  <c r="D793" i="4"/>
  <c r="E793" i="4"/>
  <c r="F793" i="4"/>
  <c r="G793" i="4"/>
  <c r="H793" i="4"/>
  <c r="I793" i="4"/>
  <c r="J793" i="4"/>
  <c r="K793" i="4"/>
  <c r="L793" i="4"/>
  <c r="B794" i="4"/>
  <c r="C794" i="4"/>
  <c r="D794" i="4"/>
  <c r="E794" i="4"/>
  <c r="F794" i="4"/>
  <c r="G794" i="4"/>
  <c r="H794" i="4"/>
  <c r="I794" i="4"/>
  <c r="J794" i="4"/>
  <c r="K794" i="4"/>
  <c r="L794" i="4"/>
  <c r="B795" i="4"/>
  <c r="C795" i="4"/>
  <c r="D795" i="4"/>
  <c r="E795" i="4"/>
  <c r="F795" i="4"/>
  <c r="G795" i="4"/>
  <c r="H795" i="4"/>
  <c r="I795" i="4"/>
  <c r="J795" i="4"/>
  <c r="K795" i="4"/>
  <c r="L795" i="4"/>
  <c r="B796" i="4"/>
  <c r="C796" i="4"/>
  <c r="D796" i="4"/>
  <c r="E796" i="4"/>
  <c r="F796" i="4"/>
  <c r="G796" i="4"/>
  <c r="H796" i="4"/>
  <c r="I796" i="4"/>
  <c r="J796" i="4"/>
  <c r="K796" i="4"/>
  <c r="L796" i="4"/>
  <c r="B797" i="4"/>
  <c r="C797" i="4"/>
  <c r="D797" i="4"/>
  <c r="E797" i="4"/>
  <c r="F797" i="4"/>
  <c r="G797" i="4"/>
  <c r="H797" i="4"/>
  <c r="I797" i="4"/>
  <c r="J797" i="4"/>
  <c r="K797" i="4"/>
  <c r="L797" i="4"/>
  <c r="B798" i="4"/>
  <c r="C798" i="4"/>
  <c r="D798" i="4"/>
  <c r="E798" i="4"/>
  <c r="F798" i="4"/>
  <c r="G798" i="4"/>
  <c r="H798" i="4"/>
  <c r="I798" i="4"/>
  <c r="J798" i="4"/>
  <c r="K798" i="4"/>
  <c r="L798" i="4"/>
  <c r="B799" i="4"/>
  <c r="C799" i="4"/>
  <c r="D799" i="4"/>
  <c r="E799" i="4"/>
  <c r="F799" i="4"/>
  <c r="G799" i="4"/>
  <c r="H799" i="4"/>
  <c r="I799" i="4"/>
  <c r="J799" i="4"/>
  <c r="K799" i="4"/>
  <c r="L799" i="4"/>
  <c r="B800" i="4"/>
  <c r="C800" i="4"/>
  <c r="D800" i="4"/>
  <c r="E800" i="4"/>
  <c r="F800" i="4"/>
  <c r="G800" i="4"/>
  <c r="H800" i="4"/>
  <c r="I800" i="4"/>
  <c r="J800" i="4"/>
  <c r="K800" i="4"/>
  <c r="L800" i="4"/>
  <c r="B801" i="4"/>
  <c r="C801" i="4"/>
  <c r="D801" i="4"/>
  <c r="E801" i="4"/>
  <c r="F801" i="4"/>
  <c r="G801" i="4"/>
  <c r="H801" i="4"/>
  <c r="I801" i="4"/>
  <c r="J801" i="4"/>
  <c r="K801" i="4"/>
  <c r="L801" i="4"/>
  <c r="B802" i="4"/>
  <c r="C802" i="4"/>
  <c r="D802" i="4"/>
  <c r="E802" i="4"/>
  <c r="F802" i="4"/>
  <c r="G802" i="4"/>
  <c r="H802" i="4"/>
  <c r="I802" i="4"/>
  <c r="J802" i="4"/>
  <c r="K802" i="4"/>
  <c r="L802" i="4"/>
  <c r="B803" i="4"/>
  <c r="C803" i="4"/>
  <c r="D803" i="4"/>
  <c r="E803" i="4"/>
  <c r="F803" i="4"/>
  <c r="G803" i="4"/>
  <c r="H803" i="4"/>
  <c r="I803" i="4"/>
  <c r="J803" i="4"/>
  <c r="K803" i="4"/>
  <c r="L803" i="4"/>
  <c r="B804" i="4"/>
  <c r="C804" i="4"/>
  <c r="D804" i="4"/>
  <c r="E804" i="4"/>
  <c r="F804" i="4"/>
  <c r="G804" i="4"/>
  <c r="H804" i="4"/>
  <c r="I804" i="4"/>
  <c r="J804" i="4"/>
  <c r="K804" i="4"/>
  <c r="L804" i="4"/>
  <c r="B805" i="4"/>
  <c r="C805" i="4"/>
  <c r="D805" i="4"/>
  <c r="E805" i="4"/>
  <c r="F805" i="4"/>
  <c r="G805" i="4"/>
  <c r="H805" i="4"/>
  <c r="I805" i="4"/>
  <c r="J805" i="4"/>
  <c r="K805" i="4"/>
  <c r="L805" i="4"/>
  <c r="B806" i="4"/>
  <c r="C806" i="4"/>
  <c r="D806" i="4"/>
  <c r="E806" i="4"/>
  <c r="F806" i="4"/>
  <c r="G806" i="4"/>
  <c r="H806" i="4"/>
  <c r="I806" i="4"/>
  <c r="J806" i="4"/>
  <c r="K806" i="4"/>
  <c r="L806" i="4"/>
  <c r="B807" i="4"/>
  <c r="C807" i="4"/>
  <c r="D807" i="4"/>
  <c r="E807" i="4"/>
  <c r="F807" i="4"/>
  <c r="G807" i="4"/>
  <c r="H807" i="4"/>
  <c r="I807" i="4"/>
  <c r="J807" i="4"/>
  <c r="K807" i="4"/>
  <c r="L807" i="4"/>
  <c r="B808" i="4"/>
  <c r="C808" i="4"/>
  <c r="D808" i="4"/>
  <c r="E808" i="4"/>
  <c r="F808" i="4"/>
  <c r="G808" i="4"/>
  <c r="H808" i="4"/>
  <c r="I808" i="4"/>
  <c r="J808" i="4"/>
  <c r="K808" i="4"/>
  <c r="L808" i="4"/>
  <c r="B809" i="4"/>
  <c r="C809" i="4"/>
  <c r="D809" i="4"/>
  <c r="E809" i="4"/>
  <c r="F809" i="4"/>
  <c r="G809" i="4"/>
  <c r="H809" i="4"/>
  <c r="I809" i="4"/>
  <c r="J809" i="4"/>
  <c r="K809" i="4"/>
  <c r="L809" i="4"/>
  <c r="B810" i="4"/>
  <c r="C810" i="4"/>
  <c r="D810" i="4"/>
  <c r="E810" i="4"/>
  <c r="F810" i="4"/>
  <c r="G810" i="4"/>
  <c r="H810" i="4"/>
  <c r="I810" i="4"/>
  <c r="J810" i="4"/>
  <c r="K810" i="4"/>
  <c r="L810" i="4"/>
  <c r="B811" i="4"/>
  <c r="C811" i="4"/>
  <c r="D811" i="4"/>
  <c r="E811" i="4"/>
  <c r="F811" i="4"/>
  <c r="G811" i="4"/>
  <c r="H811" i="4"/>
  <c r="I811" i="4"/>
  <c r="J811" i="4"/>
  <c r="K811" i="4"/>
  <c r="L811" i="4"/>
  <c r="B812" i="4"/>
  <c r="C812" i="4"/>
  <c r="D812" i="4"/>
  <c r="E812" i="4"/>
  <c r="F812" i="4"/>
  <c r="G812" i="4"/>
  <c r="H812" i="4"/>
  <c r="I812" i="4"/>
  <c r="J812" i="4"/>
  <c r="K812" i="4"/>
  <c r="L812" i="4"/>
  <c r="B813" i="4"/>
  <c r="C813" i="4"/>
  <c r="D813" i="4"/>
  <c r="E813" i="4"/>
  <c r="F813" i="4"/>
  <c r="G813" i="4"/>
  <c r="H813" i="4"/>
  <c r="I813" i="4"/>
  <c r="J813" i="4"/>
  <c r="K813" i="4"/>
  <c r="L813" i="4"/>
  <c r="B814" i="4"/>
  <c r="C814" i="4"/>
  <c r="D814" i="4"/>
  <c r="E814" i="4"/>
  <c r="F814" i="4"/>
  <c r="G814" i="4"/>
  <c r="H814" i="4"/>
  <c r="I814" i="4"/>
  <c r="J814" i="4"/>
  <c r="K814" i="4"/>
  <c r="L814" i="4"/>
  <c r="B815" i="4"/>
  <c r="C815" i="4"/>
  <c r="D815" i="4"/>
  <c r="E815" i="4"/>
  <c r="F815" i="4"/>
  <c r="G815" i="4"/>
  <c r="H815" i="4"/>
  <c r="I815" i="4"/>
  <c r="J815" i="4"/>
  <c r="K815" i="4"/>
  <c r="L815" i="4"/>
  <c r="B816" i="4"/>
  <c r="C816" i="4"/>
  <c r="D816" i="4"/>
  <c r="E816" i="4"/>
  <c r="F816" i="4"/>
  <c r="G816" i="4"/>
  <c r="H816" i="4"/>
  <c r="I816" i="4"/>
  <c r="J816" i="4"/>
  <c r="K816" i="4"/>
  <c r="L816" i="4"/>
  <c r="B817" i="4"/>
  <c r="C817" i="4"/>
  <c r="D817" i="4"/>
  <c r="E817" i="4"/>
  <c r="F817" i="4"/>
  <c r="G817" i="4"/>
  <c r="H817" i="4"/>
  <c r="I817" i="4"/>
  <c r="J817" i="4"/>
  <c r="K817" i="4"/>
  <c r="L817" i="4"/>
  <c r="B818" i="4"/>
  <c r="C818" i="4"/>
  <c r="D818" i="4"/>
  <c r="E818" i="4"/>
  <c r="F818" i="4"/>
  <c r="G818" i="4"/>
  <c r="H818" i="4"/>
  <c r="I818" i="4"/>
  <c r="J818" i="4"/>
  <c r="K818" i="4"/>
  <c r="L818" i="4"/>
  <c r="B819" i="4"/>
  <c r="C819" i="4"/>
  <c r="D819" i="4"/>
  <c r="E819" i="4"/>
  <c r="F819" i="4"/>
  <c r="G819" i="4"/>
  <c r="H819" i="4"/>
  <c r="I819" i="4"/>
  <c r="J819" i="4"/>
  <c r="K819" i="4"/>
  <c r="L819" i="4"/>
  <c r="B820" i="4"/>
  <c r="C820" i="4"/>
  <c r="D820" i="4"/>
  <c r="E820" i="4"/>
  <c r="F820" i="4"/>
  <c r="G820" i="4"/>
  <c r="H820" i="4"/>
  <c r="I820" i="4"/>
  <c r="J820" i="4"/>
  <c r="K820" i="4"/>
  <c r="L820" i="4"/>
  <c r="B821" i="4"/>
  <c r="C821" i="4"/>
  <c r="D821" i="4"/>
  <c r="E821" i="4"/>
  <c r="F821" i="4"/>
  <c r="G821" i="4"/>
  <c r="H821" i="4"/>
  <c r="I821" i="4"/>
  <c r="J821" i="4"/>
  <c r="K821" i="4"/>
  <c r="L821" i="4"/>
  <c r="B822" i="4"/>
  <c r="C822" i="4"/>
  <c r="D822" i="4"/>
  <c r="E822" i="4"/>
  <c r="F822" i="4"/>
  <c r="G822" i="4"/>
  <c r="H822" i="4"/>
  <c r="I822" i="4"/>
  <c r="J822" i="4"/>
  <c r="K822" i="4"/>
  <c r="L822" i="4"/>
  <c r="B823" i="4"/>
  <c r="C823" i="4"/>
  <c r="D823" i="4"/>
  <c r="E823" i="4"/>
  <c r="F823" i="4"/>
  <c r="G823" i="4"/>
  <c r="H823" i="4"/>
  <c r="I823" i="4"/>
  <c r="J823" i="4"/>
  <c r="K823" i="4"/>
  <c r="L823" i="4"/>
  <c r="B824" i="4"/>
  <c r="C824" i="4"/>
  <c r="D824" i="4"/>
  <c r="E824" i="4"/>
  <c r="F824" i="4"/>
  <c r="G824" i="4"/>
  <c r="H824" i="4"/>
  <c r="I824" i="4"/>
  <c r="J824" i="4"/>
  <c r="K824" i="4"/>
  <c r="L824" i="4"/>
  <c r="B825" i="4"/>
  <c r="C825" i="4"/>
  <c r="D825" i="4"/>
  <c r="E825" i="4"/>
  <c r="F825" i="4"/>
  <c r="G825" i="4"/>
  <c r="H825" i="4"/>
  <c r="I825" i="4"/>
  <c r="J825" i="4"/>
  <c r="K825" i="4"/>
  <c r="L825" i="4"/>
  <c r="B826" i="4"/>
  <c r="C826" i="4"/>
  <c r="D826" i="4"/>
  <c r="E826" i="4"/>
  <c r="F826" i="4"/>
  <c r="G826" i="4"/>
  <c r="H826" i="4"/>
  <c r="I826" i="4"/>
  <c r="J826" i="4"/>
  <c r="K826" i="4"/>
  <c r="L826" i="4"/>
  <c r="B827" i="4"/>
  <c r="C827" i="4"/>
  <c r="D827" i="4"/>
  <c r="E827" i="4"/>
  <c r="F827" i="4"/>
  <c r="G827" i="4"/>
  <c r="H827" i="4"/>
  <c r="I827" i="4"/>
  <c r="J827" i="4"/>
  <c r="K827" i="4"/>
  <c r="L827" i="4"/>
  <c r="B828" i="4"/>
  <c r="C828" i="4"/>
  <c r="D828" i="4"/>
  <c r="E828" i="4"/>
  <c r="F828" i="4"/>
  <c r="G828" i="4"/>
  <c r="H828" i="4"/>
  <c r="I828" i="4"/>
  <c r="J828" i="4"/>
  <c r="K828" i="4"/>
  <c r="L828" i="4"/>
  <c r="B829" i="4"/>
  <c r="C829" i="4"/>
  <c r="D829" i="4"/>
  <c r="E829" i="4"/>
  <c r="F829" i="4"/>
  <c r="G829" i="4"/>
  <c r="H829" i="4"/>
  <c r="I829" i="4"/>
  <c r="J829" i="4"/>
  <c r="K829" i="4"/>
  <c r="L829" i="4"/>
  <c r="B830" i="4"/>
  <c r="C830" i="4"/>
  <c r="D830" i="4"/>
  <c r="E830" i="4"/>
  <c r="F830" i="4"/>
  <c r="G830" i="4"/>
  <c r="H830" i="4"/>
  <c r="I830" i="4"/>
  <c r="J830" i="4"/>
  <c r="K830" i="4"/>
  <c r="L830" i="4"/>
  <c r="B831" i="4"/>
  <c r="C831" i="4"/>
  <c r="D831" i="4"/>
  <c r="E831" i="4"/>
  <c r="F831" i="4"/>
  <c r="G831" i="4"/>
  <c r="H831" i="4"/>
  <c r="I831" i="4"/>
  <c r="J831" i="4"/>
  <c r="K831" i="4"/>
  <c r="L831" i="4"/>
  <c r="B832" i="4"/>
  <c r="C832" i="4"/>
  <c r="D832" i="4"/>
  <c r="E832" i="4"/>
  <c r="F832" i="4"/>
  <c r="G832" i="4"/>
  <c r="H832" i="4"/>
  <c r="I832" i="4"/>
  <c r="J832" i="4"/>
  <c r="K832" i="4"/>
  <c r="L832" i="4"/>
  <c r="B833" i="4"/>
  <c r="C833" i="4"/>
  <c r="D833" i="4"/>
  <c r="E833" i="4"/>
  <c r="F833" i="4"/>
  <c r="G833" i="4"/>
  <c r="H833" i="4"/>
  <c r="I833" i="4"/>
  <c r="J833" i="4"/>
  <c r="K833" i="4"/>
  <c r="L833" i="4"/>
  <c r="B834" i="4"/>
  <c r="C834" i="4"/>
  <c r="D834" i="4"/>
  <c r="E834" i="4"/>
  <c r="F834" i="4"/>
  <c r="G834" i="4"/>
  <c r="H834" i="4"/>
  <c r="I834" i="4"/>
  <c r="J834" i="4"/>
  <c r="K834" i="4"/>
  <c r="L834" i="4"/>
  <c r="B835" i="4"/>
  <c r="C835" i="4"/>
  <c r="D835" i="4"/>
  <c r="E835" i="4"/>
  <c r="F835" i="4"/>
  <c r="G835" i="4"/>
  <c r="H835" i="4"/>
  <c r="I835" i="4"/>
  <c r="J835" i="4"/>
  <c r="K835" i="4"/>
  <c r="L835" i="4"/>
  <c r="B836" i="4"/>
  <c r="C836" i="4"/>
  <c r="D836" i="4"/>
  <c r="E836" i="4"/>
  <c r="F836" i="4"/>
  <c r="G836" i="4"/>
  <c r="H836" i="4"/>
  <c r="I836" i="4"/>
  <c r="J836" i="4"/>
  <c r="K836" i="4"/>
  <c r="L836" i="4"/>
  <c r="B837" i="4"/>
  <c r="C837" i="4"/>
  <c r="D837" i="4"/>
  <c r="E837" i="4"/>
  <c r="F837" i="4"/>
  <c r="G837" i="4"/>
  <c r="H837" i="4"/>
  <c r="I837" i="4"/>
  <c r="J837" i="4"/>
  <c r="K837" i="4"/>
  <c r="L837" i="4"/>
  <c r="B838" i="4"/>
  <c r="C838" i="4"/>
  <c r="D838" i="4"/>
  <c r="E838" i="4"/>
  <c r="F838" i="4"/>
  <c r="G838" i="4"/>
  <c r="H838" i="4"/>
  <c r="I838" i="4"/>
  <c r="J838" i="4"/>
  <c r="K838" i="4"/>
  <c r="L838" i="4"/>
  <c r="B839" i="4"/>
  <c r="C839" i="4"/>
  <c r="D839" i="4"/>
  <c r="E839" i="4"/>
  <c r="F839" i="4"/>
  <c r="G839" i="4"/>
  <c r="H839" i="4"/>
  <c r="I839" i="4"/>
  <c r="J839" i="4"/>
  <c r="K839" i="4"/>
  <c r="L839" i="4"/>
  <c r="B840" i="4"/>
  <c r="C840" i="4"/>
  <c r="D840" i="4"/>
  <c r="E840" i="4"/>
  <c r="F840" i="4"/>
  <c r="G840" i="4"/>
  <c r="H840" i="4"/>
  <c r="I840" i="4"/>
  <c r="J840" i="4"/>
  <c r="K840" i="4"/>
  <c r="L840" i="4"/>
  <c r="B841" i="4"/>
  <c r="C841" i="4"/>
  <c r="D841" i="4"/>
  <c r="E841" i="4"/>
  <c r="F841" i="4"/>
  <c r="G841" i="4"/>
  <c r="H841" i="4"/>
  <c r="I841" i="4"/>
  <c r="J841" i="4"/>
  <c r="K841" i="4"/>
  <c r="L841" i="4"/>
  <c r="B842" i="4"/>
  <c r="C842" i="4"/>
  <c r="D842" i="4"/>
  <c r="E842" i="4"/>
  <c r="F842" i="4"/>
  <c r="G842" i="4"/>
  <c r="H842" i="4"/>
  <c r="I842" i="4"/>
  <c r="J842" i="4"/>
  <c r="K842" i="4"/>
  <c r="L842" i="4"/>
  <c r="B843" i="4"/>
  <c r="C843" i="4"/>
  <c r="D843" i="4"/>
  <c r="E843" i="4"/>
  <c r="F843" i="4"/>
  <c r="G843" i="4"/>
  <c r="H843" i="4"/>
  <c r="I843" i="4"/>
  <c r="J843" i="4"/>
  <c r="K843" i="4"/>
  <c r="L843" i="4"/>
  <c r="B844" i="4"/>
  <c r="C844" i="4"/>
  <c r="D844" i="4"/>
  <c r="E844" i="4"/>
  <c r="F844" i="4"/>
  <c r="G844" i="4"/>
  <c r="H844" i="4"/>
  <c r="I844" i="4"/>
  <c r="J844" i="4"/>
  <c r="K844" i="4"/>
  <c r="L844" i="4"/>
  <c r="B845" i="4"/>
  <c r="C845" i="4"/>
  <c r="D845" i="4"/>
  <c r="E845" i="4"/>
  <c r="F845" i="4"/>
  <c r="G845" i="4"/>
  <c r="H845" i="4"/>
  <c r="I845" i="4"/>
  <c r="J845" i="4"/>
  <c r="K845" i="4"/>
  <c r="L845" i="4"/>
  <c r="B846" i="4"/>
  <c r="C846" i="4"/>
  <c r="D846" i="4"/>
  <c r="E846" i="4"/>
  <c r="F846" i="4"/>
  <c r="G846" i="4"/>
  <c r="H846" i="4"/>
  <c r="I846" i="4"/>
  <c r="J846" i="4"/>
  <c r="K846" i="4"/>
  <c r="L846" i="4"/>
  <c r="B847" i="4"/>
  <c r="C847" i="4"/>
  <c r="D847" i="4"/>
  <c r="E847" i="4"/>
  <c r="F847" i="4"/>
  <c r="G847" i="4"/>
  <c r="H847" i="4"/>
  <c r="I847" i="4"/>
  <c r="J847" i="4"/>
  <c r="K847" i="4"/>
  <c r="L847" i="4"/>
  <c r="B848" i="4"/>
  <c r="C848" i="4"/>
  <c r="D848" i="4"/>
  <c r="E848" i="4"/>
  <c r="F848" i="4"/>
  <c r="G848" i="4"/>
  <c r="H848" i="4"/>
  <c r="I848" i="4"/>
  <c r="J848" i="4"/>
  <c r="K848" i="4"/>
  <c r="L848" i="4"/>
  <c r="B849" i="4"/>
  <c r="C849" i="4"/>
  <c r="D849" i="4"/>
  <c r="E849" i="4"/>
  <c r="F849" i="4"/>
  <c r="G849" i="4"/>
  <c r="H849" i="4"/>
  <c r="I849" i="4"/>
  <c r="J849" i="4"/>
  <c r="K849" i="4"/>
  <c r="L849" i="4"/>
  <c r="B850" i="4"/>
  <c r="C850" i="4"/>
  <c r="D850" i="4"/>
  <c r="E850" i="4"/>
  <c r="F850" i="4"/>
  <c r="G850" i="4"/>
  <c r="H850" i="4"/>
  <c r="I850" i="4"/>
  <c r="J850" i="4"/>
  <c r="K850" i="4"/>
  <c r="L850" i="4"/>
  <c r="B851" i="4"/>
  <c r="C851" i="4"/>
  <c r="D851" i="4"/>
  <c r="E851" i="4"/>
  <c r="F851" i="4"/>
  <c r="G851" i="4"/>
  <c r="H851" i="4"/>
  <c r="I851" i="4"/>
  <c r="J851" i="4"/>
  <c r="K851" i="4"/>
  <c r="L851" i="4"/>
  <c r="B852" i="4"/>
  <c r="C852" i="4"/>
  <c r="D852" i="4"/>
  <c r="E852" i="4"/>
  <c r="F852" i="4"/>
  <c r="G852" i="4"/>
  <c r="H852" i="4"/>
  <c r="I852" i="4"/>
  <c r="J852" i="4"/>
  <c r="K852" i="4"/>
  <c r="L852" i="4"/>
  <c r="B853" i="4"/>
  <c r="C853" i="4"/>
  <c r="D853" i="4"/>
  <c r="E853" i="4"/>
  <c r="F853" i="4"/>
  <c r="G853" i="4"/>
  <c r="H853" i="4"/>
  <c r="I853" i="4"/>
  <c r="J853" i="4"/>
  <c r="K853" i="4"/>
  <c r="L853" i="4"/>
  <c r="B854" i="4"/>
  <c r="C854" i="4"/>
  <c r="D854" i="4"/>
  <c r="E854" i="4"/>
  <c r="F854" i="4"/>
  <c r="G854" i="4"/>
  <c r="H854" i="4"/>
  <c r="I854" i="4"/>
  <c r="J854" i="4"/>
  <c r="K854" i="4"/>
  <c r="L854" i="4"/>
  <c r="B855" i="4"/>
  <c r="C855" i="4"/>
  <c r="D855" i="4"/>
  <c r="E855" i="4"/>
  <c r="F855" i="4"/>
  <c r="G855" i="4"/>
  <c r="H855" i="4"/>
  <c r="I855" i="4"/>
  <c r="J855" i="4"/>
  <c r="K855" i="4"/>
  <c r="L855" i="4"/>
  <c r="B856" i="4"/>
  <c r="C856" i="4"/>
  <c r="D856" i="4"/>
  <c r="E856" i="4"/>
  <c r="F856" i="4"/>
  <c r="G856" i="4"/>
  <c r="H856" i="4"/>
  <c r="I856" i="4"/>
  <c r="J856" i="4"/>
  <c r="K856" i="4"/>
  <c r="L856" i="4"/>
  <c r="B857" i="4"/>
  <c r="C857" i="4"/>
  <c r="D857" i="4"/>
  <c r="E857" i="4"/>
  <c r="F857" i="4"/>
  <c r="G857" i="4"/>
  <c r="H857" i="4"/>
  <c r="I857" i="4"/>
  <c r="J857" i="4"/>
  <c r="K857" i="4"/>
  <c r="L857" i="4"/>
  <c r="B858" i="4"/>
  <c r="C858" i="4"/>
  <c r="D858" i="4"/>
  <c r="E858" i="4"/>
  <c r="F858" i="4"/>
  <c r="G858" i="4"/>
  <c r="H858" i="4"/>
  <c r="I858" i="4"/>
  <c r="J858" i="4"/>
  <c r="K858" i="4"/>
  <c r="L858" i="4"/>
  <c r="B859" i="4"/>
  <c r="C859" i="4"/>
  <c r="D859" i="4"/>
  <c r="E859" i="4"/>
  <c r="F859" i="4"/>
  <c r="G859" i="4"/>
  <c r="H859" i="4"/>
  <c r="I859" i="4"/>
  <c r="J859" i="4"/>
  <c r="K859" i="4"/>
  <c r="L859" i="4"/>
  <c r="B860" i="4"/>
  <c r="C860" i="4"/>
  <c r="D860" i="4"/>
  <c r="E860" i="4"/>
  <c r="F860" i="4"/>
  <c r="G860" i="4"/>
  <c r="H860" i="4"/>
  <c r="I860" i="4"/>
  <c r="J860" i="4"/>
  <c r="K860" i="4"/>
  <c r="L860" i="4"/>
  <c r="B861" i="4"/>
  <c r="C861" i="4"/>
  <c r="D861" i="4"/>
  <c r="E861" i="4"/>
  <c r="F861" i="4"/>
  <c r="G861" i="4"/>
  <c r="H861" i="4"/>
  <c r="I861" i="4"/>
  <c r="J861" i="4"/>
  <c r="K861" i="4"/>
  <c r="L861" i="4"/>
  <c r="B862" i="4"/>
  <c r="C862" i="4"/>
  <c r="D862" i="4"/>
  <c r="E862" i="4"/>
  <c r="F862" i="4"/>
  <c r="G862" i="4"/>
  <c r="H862" i="4"/>
  <c r="I862" i="4"/>
  <c r="J862" i="4"/>
  <c r="K862" i="4"/>
  <c r="L862" i="4"/>
  <c r="B863" i="4"/>
  <c r="C863" i="4"/>
  <c r="D863" i="4"/>
  <c r="E863" i="4"/>
  <c r="F863" i="4"/>
  <c r="G863" i="4"/>
  <c r="H863" i="4"/>
  <c r="I863" i="4"/>
  <c r="J863" i="4"/>
  <c r="K863" i="4"/>
  <c r="L863" i="4"/>
  <c r="B864" i="4"/>
  <c r="C864" i="4"/>
  <c r="D864" i="4"/>
  <c r="E864" i="4"/>
  <c r="F864" i="4"/>
  <c r="G864" i="4"/>
  <c r="H864" i="4"/>
  <c r="I864" i="4"/>
  <c r="J864" i="4"/>
  <c r="K864" i="4"/>
  <c r="L864" i="4"/>
  <c r="B865" i="4"/>
  <c r="C865" i="4"/>
  <c r="D865" i="4"/>
  <c r="E865" i="4"/>
  <c r="F865" i="4"/>
  <c r="G865" i="4"/>
  <c r="H865" i="4"/>
  <c r="I865" i="4"/>
  <c r="J865" i="4"/>
  <c r="K865" i="4"/>
  <c r="L865" i="4"/>
  <c r="B866" i="4"/>
  <c r="C866" i="4"/>
  <c r="D866" i="4"/>
  <c r="E866" i="4"/>
  <c r="F866" i="4"/>
  <c r="G866" i="4"/>
  <c r="H866" i="4"/>
  <c r="I866" i="4"/>
  <c r="J866" i="4"/>
  <c r="K866" i="4"/>
  <c r="L866" i="4"/>
  <c r="B867" i="4"/>
  <c r="C867" i="4"/>
  <c r="D867" i="4"/>
  <c r="E867" i="4"/>
  <c r="F867" i="4"/>
  <c r="G867" i="4"/>
  <c r="H867" i="4"/>
  <c r="I867" i="4"/>
  <c r="J867" i="4"/>
  <c r="K867" i="4"/>
  <c r="L867" i="4"/>
  <c r="B868" i="4"/>
  <c r="C868" i="4"/>
  <c r="D868" i="4"/>
  <c r="E868" i="4"/>
  <c r="F868" i="4"/>
  <c r="G868" i="4"/>
  <c r="H868" i="4"/>
  <c r="I868" i="4"/>
  <c r="J868" i="4"/>
  <c r="K868" i="4"/>
  <c r="L868" i="4"/>
  <c r="B869" i="4"/>
  <c r="C869" i="4"/>
  <c r="D869" i="4"/>
  <c r="E869" i="4"/>
  <c r="F869" i="4"/>
  <c r="G869" i="4"/>
  <c r="H869" i="4"/>
  <c r="I869" i="4"/>
  <c r="J869" i="4"/>
  <c r="K869" i="4"/>
  <c r="L869" i="4"/>
  <c r="B870" i="4"/>
  <c r="C870" i="4"/>
  <c r="D870" i="4"/>
  <c r="E870" i="4"/>
  <c r="F870" i="4"/>
  <c r="G870" i="4"/>
  <c r="H870" i="4"/>
  <c r="I870" i="4"/>
  <c r="J870" i="4"/>
  <c r="K870" i="4"/>
  <c r="L870" i="4"/>
  <c r="B871" i="4"/>
  <c r="C871" i="4"/>
  <c r="D871" i="4"/>
  <c r="E871" i="4"/>
  <c r="F871" i="4"/>
  <c r="G871" i="4"/>
  <c r="H871" i="4"/>
  <c r="I871" i="4"/>
  <c r="J871" i="4"/>
  <c r="K871" i="4"/>
  <c r="L871" i="4"/>
  <c r="B872" i="4"/>
  <c r="C872" i="4"/>
  <c r="D872" i="4"/>
  <c r="E872" i="4"/>
  <c r="F872" i="4"/>
  <c r="G872" i="4"/>
  <c r="H872" i="4"/>
  <c r="I872" i="4"/>
  <c r="J872" i="4"/>
  <c r="K872" i="4"/>
  <c r="L872" i="4"/>
  <c r="B873" i="4"/>
  <c r="C873" i="4"/>
  <c r="D873" i="4"/>
  <c r="E873" i="4"/>
  <c r="F873" i="4"/>
  <c r="G873" i="4"/>
  <c r="H873" i="4"/>
  <c r="I873" i="4"/>
  <c r="J873" i="4"/>
  <c r="K873" i="4"/>
  <c r="L873" i="4"/>
  <c r="B874" i="4"/>
  <c r="C874" i="4"/>
  <c r="D874" i="4"/>
  <c r="E874" i="4"/>
  <c r="F874" i="4"/>
  <c r="G874" i="4"/>
  <c r="H874" i="4"/>
  <c r="I874" i="4"/>
  <c r="J874" i="4"/>
  <c r="K874" i="4"/>
  <c r="L874" i="4"/>
  <c r="B875" i="4"/>
  <c r="C875" i="4"/>
  <c r="D875" i="4"/>
  <c r="E875" i="4"/>
  <c r="F875" i="4"/>
  <c r="G875" i="4"/>
  <c r="H875" i="4"/>
  <c r="I875" i="4"/>
  <c r="J875" i="4"/>
  <c r="K875" i="4"/>
  <c r="L875" i="4"/>
  <c r="B876" i="4"/>
  <c r="C876" i="4"/>
  <c r="D876" i="4"/>
  <c r="E876" i="4"/>
  <c r="F876" i="4"/>
  <c r="G876" i="4"/>
  <c r="H876" i="4"/>
  <c r="I876" i="4"/>
  <c r="J876" i="4"/>
  <c r="K876" i="4"/>
  <c r="L876" i="4"/>
  <c r="B877" i="4"/>
  <c r="C877" i="4"/>
  <c r="D877" i="4"/>
  <c r="E877" i="4"/>
  <c r="F877" i="4"/>
  <c r="G877" i="4"/>
  <c r="H877" i="4"/>
  <c r="I877" i="4"/>
  <c r="J877" i="4"/>
  <c r="K877" i="4"/>
  <c r="L877" i="4"/>
  <c r="B878" i="4"/>
  <c r="C878" i="4"/>
  <c r="D878" i="4"/>
  <c r="E878" i="4"/>
  <c r="F878" i="4"/>
  <c r="G878" i="4"/>
  <c r="H878" i="4"/>
  <c r="I878" i="4"/>
  <c r="J878" i="4"/>
  <c r="K878" i="4"/>
  <c r="L878" i="4"/>
  <c r="B879" i="4"/>
  <c r="C879" i="4"/>
  <c r="D879" i="4"/>
  <c r="E879" i="4"/>
  <c r="F879" i="4"/>
  <c r="G879" i="4"/>
  <c r="H879" i="4"/>
  <c r="I879" i="4"/>
  <c r="J879" i="4"/>
  <c r="K879" i="4"/>
  <c r="L879" i="4"/>
  <c r="B880" i="4"/>
  <c r="C880" i="4"/>
  <c r="D880" i="4"/>
  <c r="E880" i="4"/>
  <c r="F880" i="4"/>
  <c r="G880" i="4"/>
  <c r="H880" i="4"/>
  <c r="I880" i="4"/>
  <c r="J880" i="4"/>
  <c r="K880" i="4"/>
  <c r="L880" i="4"/>
  <c r="B881" i="4"/>
  <c r="C881" i="4"/>
  <c r="D881" i="4"/>
  <c r="E881" i="4"/>
  <c r="F881" i="4"/>
  <c r="G881" i="4"/>
  <c r="H881" i="4"/>
  <c r="I881" i="4"/>
  <c r="J881" i="4"/>
  <c r="K881" i="4"/>
  <c r="L881" i="4"/>
  <c r="B882" i="4"/>
  <c r="C882" i="4"/>
  <c r="D882" i="4"/>
  <c r="E882" i="4"/>
  <c r="F882" i="4"/>
  <c r="G882" i="4"/>
  <c r="H882" i="4"/>
  <c r="I882" i="4"/>
  <c r="J882" i="4"/>
  <c r="K882" i="4"/>
  <c r="L882" i="4"/>
  <c r="B883" i="4"/>
  <c r="C883" i="4"/>
  <c r="D883" i="4"/>
  <c r="E883" i="4"/>
  <c r="F883" i="4"/>
  <c r="G883" i="4"/>
  <c r="H883" i="4"/>
  <c r="I883" i="4"/>
  <c r="J883" i="4"/>
  <c r="K883" i="4"/>
  <c r="L883" i="4"/>
  <c r="B884" i="4"/>
  <c r="C884" i="4"/>
  <c r="D884" i="4"/>
  <c r="E884" i="4"/>
  <c r="F884" i="4"/>
  <c r="G884" i="4"/>
  <c r="H884" i="4"/>
  <c r="I884" i="4"/>
  <c r="J884" i="4"/>
  <c r="K884" i="4"/>
  <c r="L884" i="4"/>
  <c r="B885" i="4"/>
  <c r="C885" i="4"/>
  <c r="D885" i="4"/>
  <c r="E885" i="4"/>
  <c r="F885" i="4"/>
  <c r="G885" i="4"/>
  <c r="H885" i="4"/>
  <c r="I885" i="4"/>
  <c r="J885" i="4"/>
  <c r="K885" i="4"/>
  <c r="L885" i="4"/>
  <c r="B886" i="4"/>
  <c r="C886" i="4"/>
  <c r="D886" i="4"/>
  <c r="E886" i="4"/>
  <c r="F886" i="4"/>
  <c r="G886" i="4"/>
  <c r="H886" i="4"/>
  <c r="I886" i="4"/>
  <c r="J886" i="4"/>
  <c r="K886" i="4"/>
  <c r="L886" i="4"/>
  <c r="B887" i="4"/>
  <c r="C887" i="4"/>
  <c r="D887" i="4"/>
  <c r="E887" i="4"/>
  <c r="F887" i="4"/>
  <c r="G887" i="4"/>
  <c r="H887" i="4"/>
  <c r="I887" i="4"/>
  <c r="J887" i="4"/>
  <c r="K887" i="4"/>
  <c r="L887" i="4"/>
  <c r="B888" i="4"/>
  <c r="C888" i="4"/>
  <c r="D888" i="4"/>
  <c r="E888" i="4"/>
  <c r="F888" i="4"/>
  <c r="G888" i="4"/>
  <c r="H888" i="4"/>
  <c r="I888" i="4"/>
  <c r="J888" i="4"/>
  <c r="K888" i="4"/>
  <c r="L888" i="4"/>
  <c r="B889" i="4"/>
  <c r="C889" i="4"/>
  <c r="D889" i="4"/>
  <c r="E889" i="4"/>
  <c r="F889" i="4"/>
  <c r="G889" i="4"/>
  <c r="H889" i="4"/>
  <c r="I889" i="4"/>
  <c r="J889" i="4"/>
  <c r="K889" i="4"/>
  <c r="L889" i="4"/>
  <c r="B890" i="4"/>
  <c r="C890" i="4"/>
  <c r="D890" i="4"/>
  <c r="E890" i="4"/>
  <c r="F890" i="4"/>
  <c r="G890" i="4"/>
  <c r="H890" i="4"/>
  <c r="I890" i="4"/>
  <c r="J890" i="4"/>
  <c r="K890" i="4"/>
  <c r="L890" i="4"/>
  <c r="B891" i="4"/>
  <c r="C891" i="4"/>
  <c r="D891" i="4"/>
  <c r="E891" i="4"/>
  <c r="F891" i="4"/>
  <c r="G891" i="4"/>
  <c r="H891" i="4"/>
  <c r="I891" i="4"/>
  <c r="J891" i="4"/>
  <c r="K891" i="4"/>
  <c r="L891" i="4"/>
  <c r="B892" i="4"/>
  <c r="C892" i="4"/>
  <c r="D892" i="4"/>
  <c r="E892" i="4"/>
  <c r="F892" i="4"/>
  <c r="G892" i="4"/>
  <c r="H892" i="4"/>
  <c r="I892" i="4"/>
  <c r="J892" i="4"/>
  <c r="K892" i="4"/>
  <c r="L892" i="4"/>
  <c r="B893" i="4"/>
  <c r="C893" i="4"/>
  <c r="D893" i="4"/>
  <c r="E893" i="4"/>
  <c r="F893" i="4"/>
  <c r="G893" i="4"/>
  <c r="H893" i="4"/>
  <c r="I893" i="4"/>
  <c r="J893" i="4"/>
  <c r="K893" i="4"/>
  <c r="L893" i="4"/>
  <c r="B894" i="4"/>
  <c r="C894" i="4"/>
  <c r="D894" i="4"/>
  <c r="E894" i="4"/>
  <c r="F894" i="4"/>
  <c r="G894" i="4"/>
  <c r="H894" i="4"/>
  <c r="I894" i="4"/>
  <c r="J894" i="4"/>
  <c r="K894" i="4"/>
  <c r="L894" i="4"/>
  <c r="B895" i="4"/>
  <c r="C895" i="4"/>
  <c r="D895" i="4"/>
  <c r="E895" i="4"/>
  <c r="F895" i="4"/>
  <c r="G895" i="4"/>
  <c r="H895" i="4"/>
  <c r="I895" i="4"/>
  <c r="J895" i="4"/>
  <c r="K895" i="4"/>
  <c r="L895" i="4"/>
  <c r="B896" i="4"/>
  <c r="C896" i="4"/>
  <c r="D896" i="4"/>
  <c r="E896" i="4"/>
  <c r="F896" i="4"/>
  <c r="G896" i="4"/>
  <c r="H896" i="4"/>
  <c r="I896" i="4"/>
  <c r="J896" i="4"/>
  <c r="K896" i="4"/>
  <c r="L896" i="4"/>
  <c r="B897" i="4"/>
  <c r="C897" i="4"/>
  <c r="D897" i="4"/>
  <c r="E897" i="4"/>
  <c r="F897" i="4"/>
  <c r="G897" i="4"/>
  <c r="H897" i="4"/>
  <c r="I897" i="4"/>
  <c r="J897" i="4"/>
  <c r="K897" i="4"/>
  <c r="L897" i="4"/>
  <c r="B898" i="4"/>
  <c r="C898" i="4"/>
  <c r="D898" i="4"/>
  <c r="E898" i="4"/>
  <c r="F898" i="4"/>
  <c r="G898" i="4"/>
  <c r="H898" i="4"/>
  <c r="I898" i="4"/>
  <c r="J898" i="4"/>
  <c r="K898" i="4"/>
  <c r="L898" i="4"/>
  <c r="B899" i="4"/>
  <c r="C899" i="4"/>
  <c r="D899" i="4"/>
  <c r="E899" i="4"/>
  <c r="F899" i="4"/>
  <c r="G899" i="4"/>
  <c r="H899" i="4"/>
  <c r="I899" i="4"/>
  <c r="J899" i="4"/>
  <c r="K899" i="4"/>
  <c r="L899" i="4"/>
  <c r="B900" i="4"/>
  <c r="C900" i="4"/>
  <c r="D900" i="4"/>
  <c r="E900" i="4"/>
  <c r="F900" i="4"/>
  <c r="G900" i="4"/>
  <c r="H900" i="4"/>
  <c r="I900" i="4"/>
  <c r="J900" i="4"/>
  <c r="K900" i="4"/>
  <c r="L900" i="4"/>
  <c r="B901" i="4"/>
  <c r="C901" i="4"/>
  <c r="D901" i="4"/>
  <c r="E901" i="4"/>
  <c r="F901" i="4"/>
  <c r="G901" i="4"/>
  <c r="H901" i="4"/>
  <c r="I901" i="4"/>
  <c r="J901" i="4"/>
  <c r="K901" i="4"/>
  <c r="L901" i="4"/>
  <c r="B902" i="4"/>
  <c r="C902" i="4"/>
  <c r="D902" i="4"/>
  <c r="E902" i="4"/>
  <c r="F902" i="4"/>
  <c r="G902" i="4"/>
  <c r="H902" i="4"/>
  <c r="I902" i="4"/>
  <c r="J902" i="4"/>
  <c r="K902" i="4"/>
  <c r="L902" i="4"/>
  <c r="B903" i="4"/>
  <c r="C903" i="4"/>
  <c r="D903" i="4"/>
  <c r="E903" i="4"/>
  <c r="F903" i="4"/>
  <c r="G903" i="4"/>
  <c r="H903" i="4"/>
  <c r="I903" i="4"/>
  <c r="J903" i="4"/>
  <c r="K903" i="4"/>
  <c r="L903" i="4"/>
  <c r="B904" i="4"/>
  <c r="C904" i="4"/>
  <c r="D904" i="4"/>
  <c r="E904" i="4"/>
  <c r="F904" i="4"/>
  <c r="G904" i="4"/>
  <c r="H904" i="4"/>
  <c r="I904" i="4"/>
  <c r="J904" i="4"/>
  <c r="K904" i="4"/>
  <c r="L904" i="4"/>
  <c r="B905" i="4"/>
  <c r="C905" i="4"/>
  <c r="D905" i="4"/>
  <c r="E905" i="4"/>
  <c r="F905" i="4"/>
  <c r="G905" i="4"/>
  <c r="H905" i="4"/>
  <c r="I905" i="4"/>
  <c r="J905" i="4"/>
  <c r="K905" i="4"/>
  <c r="L905" i="4"/>
  <c r="B906" i="4"/>
  <c r="C906" i="4"/>
  <c r="D906" i="4"/>
  <c r="E906" i="4"/>
  <c r="F906" i="4"/>
  <c r="G906" i="4"/>
  <c r="H906" i="4"/>
  <c r="I906" i="4"/>
  <c r="J906" i="4"/>
  <c r="K906" i="4"/>
  <c r="L906" i="4"/>
  <c r="B907" i="4"/>
  <c r="C907" i="4"/>
  <c r="D907" i="4"/>
  <c r="E907" i="4"/>
  <c r="F907" i="4"/>
  <c r="G907" i="4"/>
  <c r="H907" i="4"/>
  <c r="I907" i="4"/>
  <c r="J907" i="4"/>
  <c r="K907" i="4"/>
  <c r="L907" i="4"/>
  <c r="B908" i="4"/>
  <c r="C908" i="4"/>
  <c r="D908" i="4"/>
  <c r="E908" i="4"/>
  <c r="F908" i="4"/>
  <c r="G908" i="4"/>
  <c r="H908" i="4"/>
  <c r="I908" i="4"/>
  <c r="J908" i="4"/>
  <c r="K908" i="4"/>
  <c r="L908" i="4"/>
  <c r="B909" i="4"/>
  <c r="C909" i="4"/>
  <c r="D909" i="4"/>
  <c r="E909" i="4"/>
  <c r="F909" i="4"/>
  <c r="G909" i="4"/>
  <c r="H909" i="4"/>
  <c r="I909" i="4"/>
  <c r="J909" i="4"/>
  <c r="K909" i="4"/>
  <c r="L909" i="4"/>
  <c r="B910" i="4"/>
  <c r="C910" i="4"/>
  <c r="D910" i="4"/>
  <c r="E910" i="4"/>
  <c r="F910" i="4"/>
  <c r="G910" i="4"/>
  <c r="H910" i="4"/>
  <c r="I910" i="4"/>
  <c r="J910" i="4"/>
  <c r="K910" i="4"/>
  <c r="L910" i="4"/>
  <c r="B911" i="4"/>
  <c r="C911" i="4"/>
  <c r="D911" i="4"/>
  <c r="E911" i="4"/>
  <c r="F911" i="4"/>
  <c r="G911" i="4"/>
  <c r="H911" i="4"/>
  <c r="I911" i="4"/>
  <c r="J911" i="4"/>
  <c r="K911" i="4"/>
  <c r="L911" i="4"/>
  <c r="B912" i="4"/>
  <c r="C912" i="4"/>
  <c r="D912" i="4"/>
  <c r="E912" i="4"/>
  <c r="F912" i="4"/>
  <c r="G912" i="4"/>
  <c r="H912" i="4"/>
  <c r="I912" i="4"/>
  <c r="J912" i="4"/>
  <c r="K912" i="4"/>
  <c r="L912" i="4"/>
  <c r="B913" i="4"/>
  <c r="C913" i="4"/>
  <c r="D913" i="4"/>
  <c r="E913" i="4"/>
  <c r="F913" i="4"/>
  <c r="G913" i="4"/>
  <c r="H913" i="4"/>
  <c r="I913" i="4"/>
  <c r="J913" i="4"/>
  <c r="K913" i="4"/>
  <c r="L913" i="4"/>
  <c r="B914" i="4"/>
  <c r="C914" i="4"/>
  <c r="D914" i="4"/>
  <c r="E914" i="4"/>
  <c r="F914" i="4"/>
  <c r="G914" i="4"/>
  <c r="H914" i="4"/>
  <c r="I914" i="4"/>
  <c r="J914" i="4"/>
  <c r="K914" i="4"/>
  <c r="L914" i="4"/>
  <c r="B915" i="4"/>
  <c r="C915" i="4"/>
  <c r="D915" i="4"/>
  <c r="E915" i="4"/>
  <c r="F915" i="4"/>
  <c r="G915" i="4"/>
  <c r="H915" i="4"/>
  <c r="I915" i="4"/>
  <c r="J915" i="4"/>
  <c r="K915" i="4"/>
  <c r="L915" i="4"/>
  <c r="B916" i="4"/>
  <c r="C916" i="4"/>
  <c r="D916" i="4"/>
  <c r="E916" i="4"/>
  <c r="F916" i="4"/>
  <c r="G916" i="4"/>
  <c r="H916" i="4"/>
  <c r="I916" i="4"/>
  <c r="J916" i="4"/>
  <c r="K916" i="4"/>
  <c r="L916" i="4"/>
  <c r="B917" i="4"/>
  <c r="C917" i="4"/>
  <c r="D917" i="4"/>
  <c r="E917" i="4"/>
  <c r="F917" i="4"/>
  <c r="G917" i="4"/>
  <c r="H917" i="4"/>
  <c r="I917" i="4"/>
  <c r="J917" i="4"/>
  <c r="K917" i="4"/>
  <c r="L917" i="4"/>
  <c r="B918" i="4"/>
  <c r="C918" i="4"/>
  <c r="D918" i="4"/>
  <c r="E918" i="4"/>
  <c r="F918" i="4"/>
  <c r="G918" i="4"/>
  <c r="H918" i="4"/>
  <c r="I918" i="4"/>
  <c r="J918" i="4"/>
  <c r="K918" i="4"/>
  <c r="L918" i="4"/>
  <c r="B919" i="4"/>
  <c r="C919" i="4"/>
  <c r="D919" i="4"/>
  <c r="E919" i="4"/>
  <c r="F919" i="4"/>
  <c r="G919" i="4"/>
  <c r="H919" i="4"/>
  <c r="I919" i="4"/>
  <c r="J919" i="4"/>
  <c r="K919" i="4"/>
  <c r="L919" i="4"/>
  <c r="B920" i="4"/>
  <c r="C920" i="4"/>
  <c r="D920" i="4"/>
  <c r="E920" i="4"/>
  <c r="F920" i="4"/>
  <c r="G920" i="4"/>
  <c r="H920" i="4"/>
  <c r="I920" i="4"/>
  <c r="J920" i="4"/>
  <c r="K920" i="4"/>
  <c r="L920" i="4"/>
  <c r="B921" i="4"/>
  <c r="C921" i="4"/>
  <c r="D921" i="4"/>
  <c r="E921" i="4"/>
  <c r="F921" i="4"/>
  <c r="G921" i="4"/>
  <c r="H921" i="4"/>
  <c r="I921" i="4"/>
  <c r="J921" i="4"/>
  <c r="K921" i="4"/>
  <c r="L921" i="4"/>
  <c r="B922" i="4"/>
  <c r="C922" i="4"/>
  <c r="D922" i="4"/>
  <c r="E922" i="4"/>
  <c r="F922" i="4"/>
  <c r="G922" i="4"/>
  <c r="H922" i="4"/>
  <c r="I922" i="4"/>
  <c r="J922" i="4"/>
  <c r="K922" i="4"/>
  <c r="L922" i="4"/>
  <c r="B923" i="4"/>
  <c r="C923" i="4"/>
  <c r="D923" i="4"/>
  <c r="E923" i="4"/>
  <c r="F923" i="4"/>
  <c r="G923" i="4"/>
  <c r="H923" i="4"/>
  <c r="I923" i="4"/>
  <c r="J923" i="4"/>
  <c r="K923" i="4"/>
  <c r="L923" i="4"/>
  <c r="B924" i="4"/>
  <c r="C924" i="4"/>
  <c r="D924" i="4"/>
  <c r="E924" i="4"/>
  <c r="F924" i="4"/>
  <c r="G924" i="4"/>
  <c r="H924" i="4"/>
  <c r="I924" i="4"/>
  <c r="J924" i="4"/>
  <c r="K924" i="4"/>
  <c r="L924" i="4"/>
  <c r="B925" i="4"/>
  <c r="C925" i="4"/>
  <c r="D925" i="4"/>
  <c r="E925" i="4"/>
  <c r="F925" i="4"/>
  <c r="G925" i="4"/>
  <c r="H925" i="4"/>
  <c r="I925" i="4"/>
  <c r="J925" i="4"/>
  <c r="K925" i="4"/>
  <c r="L925" i="4"/>
  <c r="B926" i="4"/>
  <c r="C926" i="4"/>
  <c r="D926" i="4"/>
  <c r="E926" i="4"/>
  <c r="F926" i="4"/>
  <c r="G926" i="4"/>
  <c r="H926" i="4"/>
  <c r="I926" i="4"/>
  <c r="J926" i="4"/>
  <c r="K926" i="4"/>
  <c r="L926" i="4"/>
  <c r="B927" i="4"/>
  <c r="C927" i="4"/>
  <c r="D927" i="4"/>
  <c r="E927" i="4"/>
  <c r="F927" i="4"/>
  <c r="G927" i="4"/>
  <c r="H927" i="4"/>
  <c r="I927" i="4"/>
  <c r="J927" i="4"/>
  <c r="K927" i="4"/>
  <c r="L927" i="4"/>
  <c r="B928" i="4"/>
  <c r="C928" i="4"/>
  <c r="D928" i="4"/>
  <c r="E928" i="4"/>
  <c r="F928" i="4"/>
  <c r="G928" i="4"/>
  <c r="H928" i="4"/>
  <c r="I928" i="4"/>
  <c r="J928" i="4"/>
  <c r="K928" i="4"/>
  <c r="L928" i="4"/>
  <c r="B929" i="4"/>
  <c r="C929" i="4"/>
  <c r="D929" i="4"/>
  <c r="E929" i="4"/>
  <c r="F929" i="4"/>
  <c r="G929" i="4"/>
  <c r="H929" i="4"/>
  <c r="I929" i="4"/>
  <c r="J929" i="4"/>
  <c r="K929" i="4"/>
  <c r="L929" i="4"/>
  <c r="B930" i="4"/>
  <c r="C930" i="4"/>
  <c r="D930" i="4"/>
  <c r="E930" i="4"/>
  <c r="F930" i="4"/>
  <c r="G930" i="4"/>
  <c r="H930" i="4"/>
  <c r="I930" i="4"/>
  <c r="J930" i="4"/>
  <c r="K930" i="4"/>
  <c r="L930" i="4"/>
  <c r="B931" i="4"/>
  <c r="C931" i="4"/>
  <c r="D931" i="4"/>
  <c r="E931" i="4"/>
  <c r="F931" i="4"/>
  <c r="G931" i="4"/>
  <c r="H931" i="4"/>
  <c r="I931" i="4"/>
  <c r="J931" i="4"/>
  <c r="K931" i="4"/>
  <c r="L931" i="4"/>
  <c r="B932" i="4"/>
  <c r="C932" i="4"/>
  <c r="D932" i="4"/>
  <c r="E932" i="4"/>
  <c r="F932" i="4"/>
  <c r="G932" i="4"/>
  <c r="H932" i="4"/>
  <c r="I932" i="4"/>
  <c r="J932" i="4"/>
  <c r="K932" i="4"/>
  <c r="L932" i="4"/>
  <c r="B933" i="4"/>
  <c r="C933" i="4"/>
  <c r="D933" i="4"/>
  <c r="E933" i="4"/>
  <c r="F933" i="4"/>
  <c r="G933" i="4"/>
  <c r="H933" i="4"/>
  <c r="I933" i="4"/>
  <c r="J933" i="4"/>
  <c r="K933" i="4"/>
  <c r="L933" i="4"/>
  <c r="B934" i="4"/>
  <c r="C934" i="4"/>
  <c r="D934" i="4"/>
  <c r="E934" i="4"/>
  <c r="F934" i="4"/>
  <c r="G934" i="4"/>
  <c r="H934" i="4"/>
  <c r="I934" i="4"/>
  <c r="J934" i="4"/>
  <c r="K934" i="4"/>
  <c r="L934" i="4"/>
  <c r="B935" i="4"/>
  <c r="C935" i="4"/>
  <c r="D935" i="4"/>
  <c r="E935" i="4"/>
  <c r="F935" i="4"/>
  <c r="G935" i="4"/>
  <c r="H935" i="4"/>
  <c r="I935" i="4"/>
  <c r="J935" i="4"/>
  <c r="K935" i="4"/>
  <c r="L935" i="4"/>
  <c r="B936" i="4"/>
  <c r="C936" i="4"/>
  <c r="D936" i="4"/>
  <c r="E936" i="4"/>
  <c r="F936" i="4"/>
  <c r="G936" i="4"/>
  <c r="H936" i="4"/>
  <c r="I936" i="4"/>
  <c r="J936" i="4"/>
  <c r="K936" i="4"/>
  <c r="L936" i="4"/>
  <c r="B937" i="4"/>
  <c r="C937" i="4"/>
  <c r="D937" i="4"/>
  <c r="E937" i="4"/>
  <c r="F937" i="4"/>
  <c r="G937" i="4"/>
  <c r="H937" i="4"/>
  <c r="I937" i="4"/>
  <c r="J937" i="4"/>
  <c r="K937" i="4"/>
  <c r="L937" i="4"/>
  <c r="B938" i="4"/>
  <c r="C938" i="4"/>
  <c r="D938" i="4"/>
  <c r="E938" i="4"/>
  <c r="F938" i="4"/>
  <c r="G938" i="4"/>
  <c r="H938" i="4"/>
  <c r="I938" i="4"/>
  <c r="J938" i="4"/>
  <c r="K938" i="4"/>
  <c r="L938" i="4"/>
  <c r="B939" i="4"/>
  <c r="C939" i="4"/>
  <c r="D939" i="4"/>
  <c r="E939" i="4"/>
  <c r="F939" i="4"/>
  <c r="G939" i="4"/>
  <c r="H939" i="4"/>
  <c r="I939" i="4"/>
  <c r="J939" i="4"/>
  <c r="K939" i="4"/>
  <c r="L939" i="4"/>
  <c r="B940" i="4"/>
  <c r="C940" i="4"/>
  <c r="D940" i="4"/>
  <c r="E940" i="4"/>
  <c r="F940" i="4"/>
  <c r="G940" i="4"/>
  <c r="H940" i="4"/>
  <c r="I940" i="4"/>
  <c r="J940" i="4"/>
  <c r="K940" i="4"/>
  <c r="L940" i="4"/>
  <c r="B941" i="4"/>
  <c r="C941" i="4"/>
  <c r="D941" i="4"/>
  <c r="E941" i="4"/>
  <c r="F941" i="4"/>
  <c r="G941" i="4"/>
  <c r="H941" i="4"/>
  <c r="I941" i="4"/>
  <c r="J941" i="4"/>
  <c r="K941" i="4"/>
  <c r="L941" i="4"/>
  <c r="B942" i="4"/>
  <c r="C942" i="4"/>
  <c r="D942" i="4"/>
  <c r="E942" i="4"/>
  <c r="F942" i="4"/>
  <c r="G942" i="4"/>
  <c r="H942" i="4"/>
  <c r="I942" i="4"/>
  <c r="J942" i="4"/>
  <c r="K942" i="4"/>
  <c r="L942" i="4"/>
  <c r="B943" i="4"/>
  <c r="C943" i="4"/>
  <c r="D943" i="4"/>
  <c r="E943" i="4"/>
  <c r="F943" i="4"/>
  <c r="G943" i="4"/>
  <c r="H943" i="4"/>
  <c r="I943" i="4"/>
  <c r="J943" i="4"/>
  <c r="K943" i="4"/>
  <c r="L943" i="4"/>
  <c r="B944" i="4"/>
  <c r="C944" i="4"/>
  <c r="D944" i="4"/>
  <c r="E944" i="4"/>
  <c r="F944" i="4"/>
  <c r="G944" i="4"/>
  <c r="H944" i="4"/>
  <c r="I944" i="4"/>
  <c r="J944" i="4"/>
  <c r="K944" i="4"/>
  <c r="L944" i="4"/>
  <c r="B945" i="4"/>
  <c r="C945" i="4"/>
  <c r="D945" i="4"/>
  <c r="E945" i="4"/>
  <c r="F945" i="4"/>
  <c r="G945" i="4"/>
  <c r="H945" i="4"/>
  <c r="I945" i="4"/>
  <c r="J945" i="4"/>
  <c r="K945" i="4"/>
  <c r="L945" i="4"/>
  <c r="B946" i="4"/>
  <c r="C946" i="4"/>
  <c r="D946" i="4"/>
  <c r="E946" i="4"/>
  <c r="F946" i="4"/>
  <c r="G946" i="4"/>
  <c r="H946" i="4"/>
  <c r="I946" i="4"/>
  <c r="J946" i="4"/>
  <c r="K946" i="4"/>
  <c r="L946" i="4"/>
  <c r="B947" i="4"/>
  <c r="C947" i="4"/>
  <c r="D947" i="4"/>
  <c r="E947" i="4"/>
  <c r="F947" i="4"/>
  <c r="G947" i="4"/>
  <c r="H947" i="4"/>
  <c r="I947" i="4"/>
  <c r="J947" i="4"/>
  <c r="K947" i="4"/>
  <c r="L947" i="4"/>
  <c r="B948" i="4"/>
  <c r="C948" i="4"/>
  <c r="D948" i="4"/>
  <c r="E948" i="4"/>
  <c r="F948" i="4"/>
  <c r="G948" i="4"/>
  <c r="H948" i="4"/>
  <c r="I948" i="4"/>
  <c r="J948" i="4"/>
  <c r="K948" i="4"/>
  <c r="L948" i="4"/>
  <c r="B949" i="4"/>
  <c r="C949" i="4"/>
  <c r="D949" i="4"/>
  <c r="E949" i="4"/>
  <c r="F949" i="4"/>
  <c r="G949" i="4"/>
  <c r="H949" i="4"/>
  <c r="I949" i="4"/>
  <c r="J949" i="4"/>
  <c r="K949" i="4"/>
  <c r="L949" i="4"/>
  <c r="B950" i="4"/>
  <c r="C950" i="4"/>
  <c r="D950" i="4"/>
  <c r="E950" i="4"/>
  <c r="F950" i="4"/>
  <c r="G950" i="4"/>
  <c r="H950" i="4"/>
  <c r="I950" i="4"/>
  <c r="J950" i="4"/>
  <c r="K950" i="4"/>
  <c r="L950" i="4"/>
  <c r="B951" i="4"/>
  <c r="C951" i="4"/>
  <c r="D951" i="4"/>
  <c r="E951" i="4"/>
  <c r="F951" i="4"/>
  <c r="G951" i="4"/>
  <c r="H951" i="4"/>
  <c r="I951" i="4"/>
  <c r="J951" i="4"/>
  <c r="K951" i="4"/>
  <c r="L951" i="4"/>
  <c r="B952" i="4"/>
  <c r="C952" i="4"/>
  <c r="D952" i="4"/>
  <c r="E952" i="4"/>
  <c r="F952" i="4"/>
  <c r="G952" i="4"/>
  <c r="H952" i="4"/>
  <c r="I952" i="4"/>
  <c r="J952" i="4"/>
  <c r="K952" i="4"/>
  <c r="L952" i="4"/>
  <c r="B953" i="4"/>
  <c r="C953" i="4"/>
  <c r="D953" i="4"/>
  <c r="E953" i="4"/>
  <c r="F953" i="4"/>
  <c r="G953" i="4"/>
  <c r="H953" i="4"/>
  <c r="I953" i="4"/>
  <c r="J953" i="4"/>
  <c r="K953" i="4"/>
  <c r="L953" i="4"/>
  <c r="B954" i="4"/>
  <c r="C954" i="4"/>
  <c r="D954" i="4"/>
  <c r="E954" i="4"/>
  <c r="F954" i="4"/>
  <c r="G954" i="4"/>
  <c r="H954" i="4"/>
  <c r="I954" i="4"/>
  <c r="J954" i="4"/>
  <c r="K954" i="4"/>
  <c r="L954" i="4"/>
  <c r="B955" i="4"/>
  <c r="C955" i="4"/>
  <c r="D955" i="4"/>
  <c r="E955" i="4"/>
  <c r="F955" i="4"/>
  <c r="G955" i="4"/>
  <c r="H955" i="4"/>
  <c r="I955" i="4"/>
  <c r="J955" i="4"/>
  <c r="K955" i="4"/>
  <c r="L955" i="4"/>
  <c r="B956" i="4"/>
  <c r="C956" i="4"/>
  <c r="D956" i="4"/>
  <c r="E956" i="4"/>
  <c r="F956" i="4"/>
  <c r="G956" i="4"/>
  <c r="H956" i="4"/>
  <c r="I956" i="4"/>
  <c r="J956" i="4"/>
  <c r="K956" i="4"/>
  <c r="L956" i="4"/>
  <c r="B957" i="4"/>
  <c r="C957" i="4"/>
  <c r="D957" i="4"/>
  <c r="E957" i="4"/>
  <c r="F957" i="4"/>
  <c r="G957" i="4"/>
  <c r="H957" i="4"/>
  <c r="I957" i="4"/>
  <c r="J957" i="4"/>
  <c r="K957" i="4"/>
  <c r="L957" i="4"/>
  <c r="B958" i="4"/>
  <c r="C958" i="4"/>
  <c r="D958" i="4"/>
  <c r="E958" i="4"/>
  <c r="F958" i="4"/>
  <c r="G958" i="4"/>
  <c r="H958" i="4"/>
  <c r="I958" i="4"/>
  <c r="J958" i="4"/>
  <c r="K958" i="4"/>
  <c r="L958" i="4"/>
  <c r="B959" i="4"/>
  <c r="C959" i="4"/>
  <c r="D959" i="4"/>
  <c r="E959" i="4"/>
  <c r="F959" i="4"/>
  <c r="G959" i="4"/>
  <c r="H959" i="4"/>
  <c r="I959" i="4"/>
  <c r="J959" i="4"/>
  <c r="K959" i="4"/>
  <c r="L959" i="4"/>
  <c r="B960" i="4"/>
  <c r="C960" i="4"/>
  <c r="D960" i="4"/>
  <c r="E960" i="4"/>
  <c r="F960" i="4"/>
  <c r="G960" i="4"/>
  <c r="H960" i="4"/>
  <c r="I960" i="4"/>
  <c r="J960" i="4"/>
  <c r="K960" i="4"/>
  <c r="L960" i="4"/>
  <c r="B961" i="4"/>
  <c r="C961" i="4"/>
  <c r="D961" i="4"/>
  <c r="E961" i="4"/>
  <c r="F961" i="4"/>
  <c r="G961" i="4"/>
  <c r="H961" i="4"/>
  <c r="I961" i="4"/>
  <c r="J961" i="4"/>
  <c r="K961" i="4"/>
  <c r="L961" i="4"/>
  <c r="B962" i="4"/>
  <c r="C962" i="4"/>
  <c r="D962" i="4"/>
  <c r="E962" i="4"/>
  <c r="F962" i="4"/>
  <c r="G962" i="4"/>
  <c r="H962" i="4"/>
  <c r="I962" i="4"/>
  <c r="J962" i="4"/>
  <c r="K962" i="4"/>
  <c r="L962" i="4"/>
  <c r="B963" i="4"/>
  <c r="C963" i="4"/>
  <c r="D963" i="4"/>
  <c r="E963" i="4"/>
  <c r="F963" i="4"/>
  <c r="G963" i="4"/>
  <c r="H963" i="4"/>
  <c r="I963" i="4"/>
  <c r="J963" i="4"/>
  <c r="K963" i="4"/>
  <c r="L963" i="4"/>
  <c r="B964" i="4"/>
  <c r="C964" i="4"/>
  <c r="D964" i="4"/>
  <c r="E964" i="4"/>
  <c r="F964" i="4"/>
  <c r="G964" i="4"/>
  <c r="H964" i="4"/>
  <c r="I964" i="4"/>
  <c r="J964" i="4"/>
  <c r="K964" i="4"/>
  <c r="L964" i="4"/>
  <c r="B965" i="4"/>
  <c r="C965" i="4"/>
  <c r="D965" i="4"/>
  <c r="E965" i="4"/>
  <c r="F965" i="4"/>
  <c r="G965" i="4"/>
  <c r="H965" i="4"/>
  <c r="I965" i="4"/>
  <c r="J965" i="4"/>
  <c r="K965" i="4"/>
  <c r="L965" i="4"/>
  <c r="B966" i="4"/>
  <c r="C966" i="4"/>
  <c r="D966" i="4"/>
  <c r="E966" i="4"/>
  <c r="F966" i="4"/>
  <c r="G966" i="4"/>
  <c r="H966" i="4"/>
  <c r="I966" i="4"/>
  <c r="J966" i="4"/>
  <c r="K966" i="4"/>
  <c r="L966" i="4"/>
  <c r="B967" i="4"/>
  <c r="C967" i="4"/>
  <c r="D967" i="4"/>
  <c r="E967" i="4"/>
  <c r="F967" i="4"/>
  <c r="G967" i="4"/>
  <c r="H967" i="4"/>
  <c r="I967" i="4"/>
  <c r="J967" i="4"/>
  <c r="K967" i="4"/>
  <c r="L967" i="4"/>
  <c r="B968" i="4"/>
  <c r="C968" i="4"/>
  <c r="D968" i="4"/>
  <c r="E968" i="4"/>
  <c r="F968" i="4"/>
  <c r="G968" i="4"/>
  <c r="H968" i="4"/>
  <c r="I968" i="4"/>
  <c r="J968" i="4"/>
  <c r="K968" i="4"/>
  <c r="L968" i="4"/>
  <c r="B969" i="4"/>
  <c r="C969" i="4"/>
  <c r="D969" i="4"/>
  <c r="E969" i="4"/>
  <c r="F969" i="4"/>
  <c r="G969" i="4"/>
  <c r="H969" i="4"/>
  <c r="I969" i="4"/>
  <c r="J969" i="4"/>
  <c r="K969" i="4"/>
  <c r="L969" i="4"/>
  <c r="B970" i="4"/>
  <c r="C970" i="4"/>
  <c r="D970" i="4"/>
  <c r="E970" i="4"/>
  <c r="F970" i="4"/>
  <c r="G970" i="4"/>
  <c r="H970" i="4"/>
  <c r="I970" i="4"/>
  <c r="J970" i="4"/>
  <c r="K970" i="4"/>
  <c r="L970" i="4"/>
  <c r="B971" i="4"/>
  <c r="C971" i="4"/>
  <c r="D971" i="4"/>
  <c r="E971" i="4"/>
  <c r="F971" i="4"/>
  <c r="G971" i="4"/>
  <c r="H971" i="4"/>
  <c r="I971" i="4"/>
  <c r="J971" i="4"/>
  <c r="K971" i="4"/>
  <c r="L971" i="4"/>
  <c r="B972" i="4"/>
  <c r="C972" i="4"/>
  <c r="D972" i="4"/>
  <c r="E972" i="4"/>
  <c r="F972" i="4"/>
  <c r="G972" i="4"/>
  <c r="H972" i="4"/>
  <c r="I972" i="4"/>
  <c r="J972" i="4"/>
  <c r="K972" i="4"/>
  <c r="L972" i="4"/>
  <c r="B973" i="4"/>
  <c r="C973" i="4"/>
  <c r="D973" i="4"/>
  <c r="E973" i="4"/>
  <c r="F973" i="4"/>
  <c r="G973" i="4"/>
  <c r="H973" i="4"/>
  <c r="I973" i="4"/>
  <c r="J973" i="4"/>
  <c r="K973" i="4"/>
  <c r="L973" i="4"/>
  <c r="B974" i="4"/>
  <c r="C974" i="4"/>
  <c r="D974" i="4"/>
  <c r="E974" i="4"/>
  <c r="F974" i="4"/>
  <c r="G974" i="4"/>
  <c r="H974" i="4"/>
  <c r="I974" i="4"/>
  <c r="J974" i="4"/>
  <c r="K974" i="4"/>
  <c r="L974" i="4"/>
  <c r="B975" i="4"/>
  <c r="C975" i="4"/>
  <c r="D975" i="4"/>
  <c r="E975" i="4"/>
  <c r="F975" i="4"/>
  <c r="G975" i="4"/>
  <c r="H975" i="4"/>
  <c r="I975" i="4"/>
  <c r="J975" i="4"/>
  <c r="K975" i="4"/>
  <c r="L975" i="4"/>
  <c r="B976" i="4"/>
  <c r="C976" i="4"/>
  <c r="D976" i="4"/>
  <c r="E976" i="4"/>
  <c r="F976" i="4"/>
  <c r="G976" i="4"/>
  <c r="H976" i="4"/>
  <c r="I976" i="4"/>
  <c r="J976" i="4"/>
  <c r="K976" i="4"/>
  <c r="L976" i="4"/>
  <c r="B977" i="4"/>
  <c r="C977" i="4"/>
  <c r="D977" i="4"/>
  <c r="E977" i="4"/>
  <c r="F977" i="4"/>
  <c r="G977" i="4"/>
  <c r="H977" i="4"/>
  <c r="I977" i="4"/>
  <c r="J977" i="4"/>
  <c r="K977" i="4"/>
  <c r="L977" i="4"/>
  <c r="B978" i="4"/>
  <c r="C978" i="4"/>
  <c r="D978" i="4"/>
  <c r="E978" i="4"/>
  <c r="F978" i="4"/>
  <c r="G978" i="4"/>
  <c r="H978" i="4"/>
  <c r="I978" i="4"/>
  <c r="J978" i="4"/>
  <c r="K978" i="4"/>
  <c r="L978" i="4"/>
  <c r="B979" i="4"/>
  <c r="C979" i="4"/>
  <c r="D979" i="4"/>
  <c r="E979" i="4"/>
  <c r="F979" i="4"/>
  <c r="G979" i="4"/>
  <c r="H979" i="4"/>
  <c r="I979" i="4"/>
  <c r="J979" i="4"/>
  <c r="K979" i="4"/>
  <c r="L979" i="4"/>
  <c r="B980" i="4"/>
  <c r="C980" i="4"/>
  <c r="D980" i="4"/>
  <c r="E980" i="4"/>
  <c r="F980" i="4"/>
  <c r="G980" i="4"/>
  <c r="H980" i="4"/>
  <c r="I980" i="4"/>
  <c r="J980" i="4"/>
  <c r="K980" i="4"/>
  <c r="L980" i="4"/>
  <c r="B981" i="4"/>
  <c r="C981" i="4"/>
  <c r="D981" i="4"/>
  <c r="E981" i="4"/>
  <c r="F981" i="4"/>
  <c r="G981" i="4"/>
  <c r="H981" i="4"/>
  <c r="I981" i="4"/>
  <c r="J981" i="4"/>
  <c r="K981" i="4"/>
  <c r="L981" i="4"/>
  <c r="B982" i="4"/>
  <c r="C982" i="4"/>
  <c r="D982" i="4"/>
  <c r="E982" i="4"/>
  <c r="F982" i="4"/>
  <c r="G982" i="4"/>
  <c r="H982" i="4"/>
  <c r="I982" i="4"/>
  <c r="J982" i="4"/>
  <c r="K982" i="4"/>
  <c r="L982" i="4"/>
  <c r="B983" i="4"/>
  <c r="C983" i="4"/>
  <c r="D983" i="4"/>
  <c r="E983" i="4"/>
  <c r="F983" i="4"/>
  <c r="G983" i="4"/>
  <c r="H983" i="4"/>
  <c r="I983" i="4"/>
  <c r="J983" i="4"/>
  <c r="K983" i="4"/>
  <c r="L983" i="4"/>
  <c r="B984" i="4"/>
  <c r="C984" i="4"/>
  <c r="D984" i="4"/>
  <c r="E984" i="4"/>
  <c r="F984" i="4"/>
  <c r="G984" i="4"/>
  <c r="H984" i="4"/>
  <c r="I984" i="4"/>
  <c r="J984" i="4"/>
  <c r="K984" i="4"/>
  <c r="L984" i="4"/>
  <c r="B985" i="4"/>
  <c r="C985" i="4"/>
  <c r="D985" i="4"/>
  <c r="E985" i="4"/>
  <c r="F985" i="4"/>
  <c r="G985" i="4"/>
  <c r="H985" i="4"/>
  <c r="I985" i="4"/>
  <c r="J985" i="4"/>
  <c r="K985" i="4"/>
  <c r="L985" i="4"/>
  <c r="B986" i="4"/>
  <c r="C986" i="4"/>
  <c r="D986" i="4"/>
  <c r="E986" i="4"/>
  <c r="F986" i="4"/>
  <c r="G986" i="4"/>
  <c r="H986" i="4"/>
  <c r="I986" i="4"/>
  <c r="J986" i="4"/>
  <c r="K986" i="4"/>
  <c r="L986" i="4"/>
  <c r="B987" i="4"/>
  <c r="C987" i="4"/>
  <c r="D987" i="4"/>
  <c r="E987" i="4"/>
  <c r="F987" i="4"/>
  <c r="G987" i="4"/>
  <c r="H987" i="4"/>
  <c r="I987" i="4"/>
  <c r="J987" i="4"/>
  <c r="K987" i="4"/>
  <c r="L987" i="4"/>
  <c r="B988" i="4"/>
  <c r="C988" i="4"/>
  <c r="D988" i="4"/>
  <c r="E988" i="4"/>
  <c r="F988" i="4"/>
  <c r="G988" i="4"/>
  <c r="H988" i="4"/>
  <c r="I988" i="4"/>
  <c r="J988" i="4"/>
  <c r="K988" i="4"/>
  <c r="L988" i="4"/>
  <c r="B989" i="4"/>
  <c r="C989" i="4"/>
  <c r="D989" i="4"/>
  <c r="E989" i="4"/>
  <c r="F989" i="4"/>
  <c r="G989" i="4"/>
  <c r="H989" i="4"/>
  <c r="I989" i="4"/>
  <c r="J989" i="4"/>
  <c r="K989" i="4"/>
  <c r="L989" i="4"/>
  <c r="B990" i="4"/>
  <c r="C990" i="4"/>
  <c r="D990" i="4"/>
  <c r="E990" i="4"/>
  <c r="F990" i="4"/>
  <c r="G990" i="4"/>
  <c r="H990" i="4"/>
  <c r="I990" i="4"/>
  <c r="J990" i="4"/>
  <c r="K990" i="4"/>
  <c r="L990" i="4"/>
  <c r="B991" i="4"/>
  <c r="C991" i="4"/>
  <c r="D991" i="4"/>
  <c r="E991" i="4"/>
  <c r="F991" i="4"/>
  <c r="G991" i="4"/>
  <c r="H991" i="4"/>
  <c r="I991" i="4"/>
  <c r="J991" i="4"/>
  <c r="K991" i="4"/>
  <c r="L991" i="4"/>
  <c r="B992" i="4"/>
  <c r="C992" i="4"/>
  <c r="D992" i="4"/>
  <c r="E992" i="4"/>
  <c r="F992" i="4"/>
  <c r="G992" i="4"/>
  <c r="H992" i="4"/>
  <c r="I992" i="4"/>
  <c r="J992" i="4"/>
  <c r="K992" i="4"/>
  <c r="L992" i="4"/>
  <c r="B993" i="4"/>
  <c r="C993" i="4"/>
  <c r="D993" i="4"/>
  <c r="E993" i="4"/>
  <c r="F993" i="4"/>
  <c r="G993" i="4"/>
  <c r="H993" i="4"/>
  <c r="I993" i="4"/>
  <c r="J993" i="4"/>
  <c r="K993" i="4"/>
  <c r="L993" i="4"/>
  <c r="B994" i="4"/>
  <c r="C994" i="4"/>
  <c r="D994" i="4"/>
  <c r="E994" i="4"/>
  <c r="F994" i="4"/>
  <c r="G994" i="4"/>
  <c r="H994" i="4"/>
  <c r="I994" i="4"/>
  <c r="J994" i="4"/>
  <c r="K994" i="4"/>
  <c r="L994" i="4"/>
  <c r="B995" i="4"/>
  <c r="C995" i="4"/>
  <c r="D995" i="4"/>
  <c r="E995" i="4"/>
  <c r="F995" i="4"/>
  <c r="G995" i="4"/>
  <c r="H995" i="4"/>
  <c r="I995" i="4"/>
  <c r="J995" i="4"/>
  <c r="K995" i="4"/>
  <c r="L995" i="4"/>
  <c r="B996" i="4"/>
  <c r="C996" i="4"/>
  <c r="D996" i="4"/>
  <c r="E996" i="4"/>
  <c r="F996" i="4"/>
  <c r="G996" i="4"/>
  <c r="H996" i="4"/>
  <c r="I996" i="4"/>
  <c r="J996" i="4"/>
  <c r="K996" i="4"/>
  <c r="L996" i="4"/>
  <c r="B997" i="4"/>
  <c r="C997" i="4"/>
  <c r="D997" i="4"/>
  <c r="E997" i="4"/>
  <c r="F997" i="4"/>
  <c r="G997" i="4"/>
  <c r="H997" i="4"/>
  <c r="I997" i="4"/>
  <c r="J997" i="4"/>
  <c r="K997" i="4"/>
  <c r="L997" i="4"/>
  <c r="B998" i="4"/>
  <c r="C998" i="4"/>
  <c r="D998" i="4"/>
  <c r="E998" i="4"/>
  <c r="F998" i="4"/>
  <c r="G998" i="4"/>
  <c r="H998" i="4"/>
  <c r="I998" i="4"/>
  <c r="J998" i="4"/>
  <c r="K998" i="4"/>
  <c r="L998" i="4"/>
  <c r="B999" i="4"/>
  <c r="C999" i="4"/>
  <c r="D999" i="4"/>
  <c r="E999" i="4"/>
  <c r="F999" i="4"/>
  <c r="G999" i="4"/>
  <c r="H999" i="4"/>
  <c r="I999" i="4"/>
  <c r="J999" i="4"/>
  <c r="K999" i="4"/>
  <c r="L999" i="4"/>
  <c r="B1000" i="4"/>
  <c r="C1000" i="4"/>
  <c r="D1000" i="4"/>
  <c r="E1000" i="4"/>
  <c r="F1000" i="4"/>
  <c r="G1000" i="4"/>
  <c r="H1000" i="4"/>
  <c r="I1000" i="4"/>
  <c r="J1000" i="4"/>
  <c r="K1000" i="4"/>
  <c r="L1000" i="4"/>
  <c r="B1001" i="4"/>
  <c r="C1001" i="4"/>
  <c r="D1001" i="4"/>
  <c r="E1001" i="4"/>
  <c r="F1001" i="4"/>
  <c r="G1001" i="4"/>
  <c r="H1001" i="4"/>
  <c r="I1001" i="4"/>
  <c r="J1001" i="4"/>
  <c r="K1001" i="4"/>
  <c r="L1001" i="4"/>
  <c r="B1002" i="4"/>
  <c r="C1002" i="4"/>
  <c r="D1002" i="4"/>
  <c r="E1002" i="4"/>
  <c r="F1002" i="4"/>
  <c r="G1002" i="4"/>
  <c r="H1002" i="4"/>
  <c r="I1002" i="4"/>
  <c r="J1002" i="4"/>
  <c r="K1002" i="4"/>
  <c r="L1002" i="4"/>
  <c r="B1003" i="4"/>
  <c r="C1003" i="4"/>
  <c r="D1003" i="4"/>
  <c r="E1003" i="4"/>
  <c r="F1003" i="4"/>
  <c r="G1003" i="4"/>
  <c r="H1003" i="4"/>
  <c r="I1003" i="4"/>
  <c r="J1003" i="4"/>
  <c r="K1003" i="4"/>
  <c r="L1003" i="4"/>
  <c r="B1004" i="4"/>
  <c r="C1004" i="4"/>
  <c r="D1004" i="4"/>
  <c r="E1004" i="4"/>
  <c r="F1004" i="4"/>
  <c r="G1004" i="4"/>
  <c r="H1004" i="4"/>
  <c r="I1004" i="4"/>
  <c r="J1004" i="4"/>
  <c r="K1004" i="4"/>
  <c r="L1004" i="4"/>
  <c r="B1005" i="4"/>
  <c r="C1005" i="4"/>
  <c r="D1005" i="4"/>
  <c r="E1005" i="4"/>
  <c r="F1005" i="4"/>
  <c r="G1005" i="4"/>
  <c r="H1005" i="4"/>
  <c r="I1005" i="4"/>
  <c r="J1005" i="4"/>
  <c r="K1005" i="4"/>
  <c r="L1005" i="4"/>
  <c r="B1006" i="4"/>
  <c r="C1006" i="4"/>
  <c r="D1006" i="4"/>
  <c r="E1006" i="4"/>
  <c r="F1006" i="4"/>
  <c r="G1006" i="4"/>
  <c r="H1006" i="4"/>
  <c r="I1006" i="4"/>
  <c r="J1006" i="4"/>
  <c r="K1006" i="4"/>
  <c r="L1006" i="4"/>
  <c r="B1007" i="4"/>
  <c r="C1007" i="4"/>
  <c r="D1007" i="4"/>
  <c r="E1007" i="4"/>
  <c r="F1007" i="4"/>
  <c r="G1007" i="4"/>
  <c r="H1007" i="4"/>
  <c r="I1007" i="4"/>
  <c r="J1007" i="4"/>
  <c r="K1007" i="4"/>
  <c r="L1007" i="4"/>
  <c r="B1008" i="4"/>
  <c r="C1008" i="4"/>
  <c r="D1008" i="4"/>
  <c r="E1008" i="4"/>
  <c r="F1008" i="4"/>
  <c r="G1008" i="4"/>
  <c r="H1008" i="4"/>
  <c r="I1008" i="4"/>
  <c r="J1008" i="4"/>
  <c r="K1008" i="4"/>
  <c r="L1008" i="4"/>
  <c r="B1009" i="4"/>
  <c r="C1009" i="4"/>
  <c r="D1009" i="4"/>
  <c r="E1009" i="4"/>
  <c r="F1009" i="4"/>
  <c r="G1009" i="4"/>
  <c r="H1009" i="4"/>
  <c r="I1009" i="4"/>
  <c r="J1009" i="4"/>
  <c r="K1009" i="4"/>
  <c r="L1009" i="4"/>
  <c r="B1010" i="4"/>
  <c r="C1010" i="4"/>
  <c r="D1010" i="4"/>
  <c r="E1010" i="4"/>
  <c r="F1010" i="4"/>
  <c r="G1010" i="4"/>
  <c r="H1010" i="4"/>
  <c r="I1010" i="4"/>
  <c r="J1010" i="4"/>
  <c r="K1010" i="4"/>
  <c r="L1010" i="4"/>
  <c r="B1011" i="4"/>
  <c r="C1011" i="4"/>
  <c r="D1011" i="4"/>
  <c r="E1011" i="4"/>
  <c r="F1011" i="4"/>
  <c r="G1011" i="4"/>
  <c r="H1011" i="4"/>
  <c r="I1011" i="4"/>
  <c r="J1011" i="4"/>
  <c r="K1011" i="4"/>
  <c r="L1011" i="4"/>
  <c r="B1012" i="4"/>
  <c r="C1012" i="4"/>
  <c r="D1012" i="4"/>
  <c r="E1012" i="4"/>
  <c r="F1012" i="4"/>
  <c r="G1012" i="4"/>
  <c r="H1012" i="4"/>
  <c r="I1012" i="4"/>
  <c r="J1012" i="4"/>
  <c r="K1012" i="4"/>
  <c r="L1012" i="4"/>
  <c r="B1013" i="4"/>
  <c r="C1013" i="4"/>
  <c r="D1013" i="4"/>
  <c r="E1013" i="4"/>
  <c r="F1013" i="4"/>
  <c r="G1013" i="4"/>
  <c r="H1013" i="4"/>
  <c r="I1013" i="4"/>
  <c r="J1013" i="4"/>
  <c r="K1013" i="4"/>
  <c r="L1013" i="4"/>
  <c r="B1014" i="4"/>
  <c r="C1014" i="4"/>
  <c r="D1014" i="4"/>
  <c r="E1014" i="4"/>
  <c r="F1014" i="4"/>
  <c r="G1014" i="4"/>
  <c r="H1014" i="4"/>
  <c r="I1014" i="4"/>
  <c r="J1014" i="4"/>
  <c r="K1014" i="4"/>
  <c r="L1014" i="4"/>
  <c r="B1015" i="4"/>
  <c r="C1015" i="4"/>
  <c r="D1015" i="4"/>
  <c r="E1015" i="4"/>
  <c r="F1015" i="4"/>
  <c r="G1015" i="4"/>
  <c r="H1015" i="4"/>
  <c r="I1015" i="4"/>
  <c r="J1015" i="4"/>
  <c r="K1015" i="4"/>
  <c r="L1015" i="4"/>
  <c r="B1016" i="4"/>
  <c r="C1016" i="4"/>
  <c r="D1016" i="4"/>
  <c r="E1016" i="4"/>
  <c r="F1016" i="4"/>
  <c r="G1016" i="4"/>
  <c r="H1016" i="4"/>
  <c r="I1016" i="4"/>
  <c r="J1016" i="4"/>
  <c r="K1016" i="4"/>
  <c r="L1016" i="4"/>
  <c r="B1017" i="4"/>
  <c r="C1017" i="4"/>
  <c r="D1017" i="4"/>
  <c r="E1017" i="4"/>
  <c r="F1017" i="4"/>
  <c r="G1017" i="4"/>
  <c r="H1017" i="4"/>
  <c r="I1017" i="4"/>
  <c r="J1017" i="4"/>
  <c r="K1017" i="4"/>
  <c r="L1017" i="4"/>
  <c r="B1018" i="4"/>
  <c r="C1018" i="4"/>
  <c r="D1018" i="4"/>
  <c r="E1018" i="4"/>
  <c r="F1018" i="4"/>
  <c r="G1018" i="4"/>
  <c r="H1018" i="4"/>
  <c r="I1018" i="4"/>
  <c r="J1018" i="4"/>
  <c r="K1018" i="4"/>
  <c r="L1018" i="4"/>
  <c r="B1019" i="4"/>
  <c r="C1019" i="4"/>
  <c r="D1019" i="4"/>
  <c r="E1019" i="4"/>
  <c r="F1019" i="4"/>
  <c r="G1019" i="4"/>
  <c r="H1019" i="4"/>
  <c r="I1019" i="4"/>
  <c r="J1019" i="4"/>
  <c r="K1019" i="4"/>
  <c r="L1019" i="4"/>
  <c r="B1020" i="4"/>
  <c r="C1020" i="4"/>
  <c r="D1020" i="4"/>
  <c r="E1020" i="4"/>
  <c r="F1020" i="4"/>
  <c r="G1020" i="4"/>
  <c r="H1020" i="4"/>
  <c r="I1020" i="4"/>
  <c r="J1020" i="4"/>
  <c r="K1020" i="4"/>
  <c r="L1020" i="4"/>
  <c r="B1021" i="4"/>
  <c r="C1021" i="4"/>
  <c r="D1021" i="4"/>
  <c r="E1021" i="4"/>
  <c r="F1021" i="4"/>
  <c r="G1021" i="4"/>
  <c r="H1021" i="4"/>
  <c r="I1021" i="4"/>
  <c r="J1021" i="4"/>
  <c r="K1021" i="4"/>
  <c r="L1021" i="4"/>
  <c r="B1022" i="4"/>
  <c r="C1022" i="4"/>
  <c r="D1022" i="4"/>
  <c r="E1022" i="4"/>
  <c r="F1022" i="4"/>
  <c r="G1022" i="4"/>
  <c r="H1022" i="4"/>
  <c r="I1022" i="4"/>
  <c r="J1022" i="4"/>
  <c r="K1022" i="4"/>
  <c r="L1022" i="4"/>
  <c r="B1023" i="4"/>
  <c r="C1023" i="4"/>
  <c r="D1023" i="4"/>
  <c r="E1023" i="4"/>
  <c r="F1023" i="4"/>
  <c r="G1023" i="4"/>
  <c r="H1023" i="4"/>
  <c r="I1023" i="4"/>
  <c r="J1023" i="4"/>
  <c r="K1023" i="4"/>
  <c r="L1023" i="4"/>
  <c r="B1024" i="4"/>
  <c r="C1024" i="4"/>
  <c r="D1024" i="4"/>
  <c r="E1024" i="4"/>
  <c r="F1024" i="4"/>
  <c r="G1024" i="4"/>
  <c r="H1024" i="4"/>
  <c r="I1024" i="4"/>
  <c r="J1024" i="4"/>
  <c r="K1024" i="4"/>
  <c r="L1024" i="4"/>
  <c r="B1025" i="4"/>
  <c r="C1025" i="4"/>
  <c r="D1025" i="4"/>
  <c r="E1025" i="4"/>
  <c r="F1025" i="4"/>
  <c r="G1025" i="4"/>
  <c r="H1025" i="4"/>
  <c r="I1025" i="4"/>
  <c r="J1025" i="4"/>
  <c r="K1025" i="4"/>
  <c r="L1025" i="4"/>
  <c r="B1026" i="4"/>
  <c r="C1026" i="4"/>
  <c r="D1026" i="4"/>
  <c r="E1026" i="4"/>
  <c r="F1026" i="4"/>
  <c r="G1026" i="4"/>
  <c r="H1026" i="4"/>
  <c r="I1026" i="4"/>
  <c r="J1026" i="4"/>
  <c r="K1026" i="4"/>
  <c r="L1026" i="4"/>
  <c r="B1027" i="4"/>
  <c r="C1027" i="4"/>
  <c r="D1027" i="4"/>
  <c r="E1027" i="4"/>
  <c r="F1027" i="4"/>
  <c r="G1027" i="4"/>
  <c r="H1027" i="4"/>
  <c r="I1027" i="4"/>
  <c r="J1027" i="4"/>
  <c r="K1027" i="4"/>
  <c r="L1027" i="4"/>
  <c r="B1028" i="4"/>
  <c r="C1028" i="4"/>
  <c r="D1028" i="4"/>
  <c r="E1028" i="4"/>
  <c r="F1028" i="4"/>
  <c r="G1028" i="4"/>
  <c r="H1028" i="4"/>
  <c r="I1028" i="4"/>
  <c r="J1028" i="4"/>
  <c r="K1028" i="4"/>
  <c r="L1028" i="4"/>
  <c r="B1029" i="4"/>
  <c r="C1029" i="4"/>
  <c r="D1029" i="4"/>
  <c r="E1029" i="4"/>
  <c r="F1029" i="4"/>
  <c r="G1029" i="4"/>
  <c r="H1029" i="4"/>
  <c r="I1029" i="4"/>
  <c r="J1029" i="4"/>
  <c r="K1029" i="4"/>
  <c r="L1029" i="4"/>
  <c r="B1030" i="4"/>
  <c r="C1030" i="4"/>
  <c r="D1030" i="4"/>
  <c r="E1030" i="4"/>
  <c r="F1030" i="4"/>
  <c r="G1030" i="4"/>
  <c r="H1030" i="4"/>
  <c r="I1030" i="4"/>
  <c r="J1030" i="4"/>
  <c r="K1030" i="4"/>
  <c r="L1030" i="4"/>
  <c r="B1031" i="4"/>
  <c r="C1031" i="4"/>
  <c r="D1031" i="4"/>
  <c r="E1031" i="4"/>
  <c r="F1031" i="4"/>
  <c r="G1031" i="4"/>
  <c r="H1031" i="4"/>
  <c r="I1031" i="4"/>
  <c r="J1031" i="4"/>
  <c r="K1031" i="4"/>
  <c r="L1031" i="4"/>
  <c r="B1032" i="4"/>
  <c r="C1032" i="4"/>
  <c r="D1032" i="4"/>
  <c r="E1032" i="4"/>
  <c r="F1032" i="4"/>
  <c r="G1032" i="4"/>
  <c r="H1032" i="4"/>
  <c r="I1032" i="4"/>
  <c r="J1032" i="4"/>
  <c r="K1032" i="4"/>
  <c r="L1032" i="4"/>
  <c r="B1033" i="4"/>
  <c r="C1033" i="4"/>
  <c r="D1033" i="4"/>
  <c r="E1033" i="4"/>
  <c r="F1033" i="4"/>
  <c r="G1033" i="4"/>
  <c r="H1033" i="4"/>
  <c r="I1033" i="4"/>
  <c r="J1033" i="4"/>
  <c r="K1033" i="4"/>
  <c r="L1033" i="4"/>
  <c r="B1034" i="4"/>
  <c r="C1034" i="4"/>
  <c r="D1034" i="4"/>
  <c r="E1034" i="4"/>
  <c r="F1034" i="4"/>
  <c r="G1034" i="4"/>
  <c r="H1034" i="4"/>
  <c r="I1034" i="4"/>
  <c r="J1034" i="4"/>
  <c r="K1034" i="4"/>
  <c r="L1034" i="4"/>
  <c r="B1035" i="4"/>
  <c r="C1035" i="4"/>
  <c r="D1035" i="4"/>
  <c r="E1035" i="4"/>
  <c r="F1035" i="4"/>
  <c r="G1035" i="4"/>
  <c r="H1035" i="4"/>
  <c r="I1035" i="4"/>
  <c r="J1035" i="4"/>
  <c r="K1035" i="4"/>
  <c r="L1035" i="4"/>
  <c r="B1036" i="4"/>
  <c r="C1036" i="4"/>
  <c r="D1036" i="4"/>
  <c r="E1036" i="4"/>
  <c r="F1036" i="4"/>
  <c r="G1036" i="4"/>
  <c r="H1036" i="4"/>
  <c r="I1036" i="4"/>
  <c r="J1036" i="4"/>
  <c r="K1036" i="4"/>
  <c r="L1036" i="4"/>
  <c r="B1037" i="4"/>
  <c r="C1037" i="4"/>
  <c r="D1037" i="4"/>
  <c r="E1037" i="4"/>
  <c r="F1037" i="4"/>
  <c r="G1037" i="4"/>
  <c r="H1037" i="4"/>
  <c r="I1037" i="4"/>
  <c r="J1037" i="4"/>
  <c r="K1037" i="4"/>
  <c r="L1037" i="4"/>
  <c r="B1038" i="4"/>
  <c r="C1038" i="4"/>
  <c r="D1038" i="4"/>
  <c r="E1038" i="4"/>
  <c r="F1038" i="4"/>
  <c r="G1038" i="4"/>
  <c r="H1038" i="4"/>
  <c r="I1038" i="4"/>
  <c r="J1038" i="4"/>
  <c r="K1038" i="4"/>
  <c r="L1038" i="4"/>
  <c r="B1039" i="4"/>
  <c r="C1039" i="4"/>
  <c r="D1039" i="4"/>
  <c r="E1039" i="4"/>
  <c r="F1039" i="4"/>
  <c r="G1039" i="4"/>
  <c r="H1039" i="4"/>
  <c r="I1039" i="4"/>
  <c r="J1039" i="4"/>
  <c r="K1039" i="4"/>
  <c r="L1039" i="4"/>
  <c r="B1040" i="4"/>
  <c r="C1040" i="4"/>
  <c r="D1040" i="4"/>
  <c r="E1040" i="4"/>
  <c r="F1040" i="4"/>
  <c r="G1040" i="4"/>
  <c r="H1040" i="4"/>
  <c r="I1040" i="4"/>
  <c r="J1040" i="4"/>
  <c r="K1040" i="4"/>
  <c r="L1040" i="4"/>
  <c r="B1041" i="4"/>
  <c r="C1041" i="4"/>
  <c r="D1041" i="4"/>
  <c r="E1041" i="4"/>
  <c r="F1041" i="4"/>
  <c r="G1041" i="4"/>
  <c r="H1041" i="4"/>
  <c r="I1041" i="4"/>
  <c r="J1041" i="4"/>
  <c r="K1041" i="4"/>
  <c r="L1041" i="4"/>
  <c r="B1042" i="4"/>
  <c r="C1042" i="4"/>
  <c r="D1042" i="4"/>
  <c r="E1042" i="4"/>
  <c r="F1042" i="4"/>
  <c r="G1042" i="4"/>
  <c r="H1042" i="4"/>
  <c r="I1042" i="4"/>
  <c r="J1042" i="4"/>
  <c r="K1042" i="4"/>
  <c r="L1042" i="4"/>
  <c r="B1043" i="4"/>
  <c r="C1043" i="4"/>
  <c r="D1043" i="4"/>
  <c r="E1043" i="4"/>
  <c r="F1043" i="4"/>
  <c r="G1043" i="4"/>
  <c r="H1043" i="4"/>
  <c r="I1043" i="4"/>
  <c r="J1043" i="4"/>
  <c r="K1043" i="4"/>
  <c r="L1043" i="4"/>
  <c r="B1044" i="4"/>
  <c r="C1044" i="4"/>
  <c r="D1044" i="4"/>
  <c r="E1044" i="4"/>
  <c r="F1044" i="4"/>
  <c r="G1044" i="4"/>
  <c r="H1044" i="4"/>
  <c r="I1044" i="4"/>
  <c r="J1044" i="4"/>
  <c r="K1044" i="4"/>
  <c r="L1044" i="4"/>
  <c r="B1045" i="4"/>
  <c r="C1045" i="4"/>
  <c r="D1045" i="4"/>
  <c r="E1045" i="4"/>
  <c r="F1045" i="4"/>
  <c r="G1045" i="4"/>
  <c r="H1045" i="4"/>
  <c r="I1045" i="4"/>
  <c r="J1045" i="4"/>
  <c r="K1045" i="4"/>
  <c r="L1045" i="4"/>
  <c r="B1046" i="4"/>
  <c r="C1046" i="4"/>
  <c r="D1046" i="4"/>
  <c r="E1046" i="4"/>
  <c r="F1046" i="4"/>
  <c r="G1046" i="4"/>
  <c r="H1046" i="4"/>
  <c r="I1046" i="4"/>
  <c r="J1046" i="4"/>
  <c r="K1046" i="4"/>
  <c r="L1046" i="4"/>
  <c r="B1047" i="4"/>
  <c r="C1047" i="4"/>
  <c r="D1047" i="4"/>
  <c r="E1047" i="4"/>
  <c r="F1047" i="4"/>
  <c r="G1047" i="4"/>
  <c r="H1047" i="4"/>
  <c r="I1047" i="4"/>
  <c r="J1047" i="4"/>
  <c r="K1047" i="4"/>
  <c r="L1047" i="4"/>
  <c r="B1048" i="4"/>
  <c r="C1048" i="4"/>
  <c r="D1048" i="4"/>
  <c r="E1048" i="4"/>
  <c r="F1048" i="4"/>
  <c r="G1048" i="4"/>
  <c r="H1048" i="4"/>
  <c r="I1048" i="4"/>
  <c r="J1048" i="4"/>
  <c r="K1048" i="4"/>
  <c r="L1048" i="4"/>
  <c r="B1049" i="4"/>
  <c r="C1049" i="4"/>
  <c r="D1049" i="4"/>
  <c r="E1049" i="4"/>
  <c r="F1049" i="4"/>
  <c r="G1049" i="4"/>
  <c r="H1049" i="4"/>
  <c r="I1049" i="4"/>
  <c r="J1049" i="4"/>
  <c r="K1049" i="4"/>
  <c r="L1049" i="4"/>
  <c r="B1050" i="4"/>
  <c r="C1050" i="4"/>
  <c r="D1050" i="4"/>
  <c r="E1050" i="4"/>
  <c r="F1050" i="4"/>
  <c r="G1050" i="4"/>
  <c r="H1050" i="4"/>
  <c r="I1050" i="4"/>
  <c r="J1050" i="4"/>
  <c r="K1050" i="4"/>
  <c r="L1050" i="4"/>
  <c r="B1051" i="4"/>
  <c r="C1051" i="4"/>
  <c r="D1051" i="4"/>
  <c r="E1051" i="4"/>
  <c r="F1051" i="4"/>
  <c r="G1051" i="4"/>
  <c r="H1051" i="4"/>
  <c r="I1051" i="4"/>
  <c r="J1051" i="4"/>
  <c r="K1051" i="4"/>
  <c r="L1051" i="4"/>
  <c r="B1052" i="4"/>
  <c r="C1052" i="4"/>
  <c r="D1052" i="4"/>
  <c r="E1052" i="4"/>
  <c r="F1052" i="4"/>
  <c r="G1052" i="4"/>
  <c r="H1052" i="4"/>
  <c r="I1052" i="4"/>
  <c r="J1052" i="4"/>
  <c r="K1052" i="4"/>
  <c r="L1052" i="4"/>
  <c r="B1053" i="4"/>
  <c r="C1053" i="4"/>
  <c r="D1053" i="4"/>
  <c r="E1053" i="4"/>
  <c r="F1053" i="4"/>
  <c r="G1053" i="4"/>
  <c r="H1053" i="4"/>
  <c r="I1053" i="4"/>
  <c r="J1053" i="4"/>
  <c r="K1053" i="4"/>
  <c r="L1053" i="4"/>
  <c r="B1054" i="4"/>
  <c r="C1054" i="4"/>
  <c r="D1054" i="4"/>
  <c r="E1054" i="4"/>
  <c r="F1054" i="4"/>
  <c r="G1054" i="4"/>
  <c r="H1054" i="4"/>
  <c r="I1054" i="4"/>
  <c r="J1054" i="4"/>
  <c r="K1054" i="4"/>
  <c r="L1054" i="4"/>
  <c r="B1055" i="4"/>
  <c r="C1055" i="4"/>
  <c r="D1055" i="4"/>
  <c r="E1055" i="4"/>
  <c r="F1055" i="4"/>
  <c r="G1055" i="4"/>
  <c r="H1055" i="4"/>
  <c r="I1055" i="4"/>
  <c r="J1055" i="4"/>
  <c r="K1055" i="4"/>
  <c r="L1055" i="4"/>
  <c r="B1056" i="4"/>
  <c r="C1056" i="4"/>
  <c r="D1056" i="4"/>
  <c r="E1056" i="4"/>
  <c r="F1056" i="4"/>
  <c r="G1056" i="4"/>
  <c r="H1056" i="4"/>
  <c r="I1056" i="4"/>
  <c r="J1056" i="4"/>
  <c r="K1056" i="4"/>
  <c r="L1056" i="4"/>
  <c r="B1057" i="4"/>
  <c r="C1057" i="4"/>
  <c r="D1057" i="4"/>
  <c r="E1057" i="4"/>
  <c r="F1057" i="4"/>
  <c r="G1057" i="4"/>
  <c r="H1057" i="4"/>
  <c r="I1057" i="4"/>
  <c r="J1057" i="4"/>
  <c r="K1057" i="4"/>
  <c r="L1057" i="4"/>
  <c r="B1058" i="4"/>
  <c r="C1058" i="4"/>
  <c r="D1058" i="4"/>
  <c r="E1058" i="4"/>
  <c r="F1058" i="4"/>
  <c r="G1058" i="4"/>
  <c r="H1058" i="4"/>
  <c r="I1058" i="4"/>
  <c r="J1058" i="4"/>
  <c r="K1058" i="4"/>
  <c r="L1058" i="4"/>
  <c r="B1059" i="4"/>
  <c r="C1059" i="4"/>
  <c r="D1059" i="4"/>
  <c r="E1059" i="4"/>
  <c r="F1059" i="4"/>
  <c r="G1059" i="4"/>
  <c r="H1059" i="4"/>
  <c r="I1059" i="4"/>
  <c r="J1059" i="4"/>
  <c r="K1059" i="4"/>
  <c r="L1059" i="4"/>
  <c r="B1060" i="4"/>
  <c r="C1060" i="4"/>
  <c r="D1060" i="4"/>
  <c r="E1060" i="4"/>
  <c r="F1060" i="4"/>
  <c r="G1060" i="4"/>
  <c r="H1060" i="4"/>
  <c r="I1060" i="4"/>
  <c r="J1060" i="4"/>
  <c r="K1060" i="4"/>
  <c r="L1060" i="4"/>
  <c r="B1061" i="4"/>
  <c r="C1061" i="4"/>
  <c r="D1061" i="4"/>
  <c r="E1061" i="4"/>
  <c r="F1061" i="4"/>
  <c r="G1061" i="4"/>
  <c r="H1061" i="4"/>
  <c r="I1061" i="4"/>
  <c r="J1061" i="4"/>
  <c r="K1061" i="4"/>
  <c r="L1061" i="4"/>
  <c r="B1062" i="4"/>
  <c r="C1062" i="4"/>
  <c r="D1062" i="4"/>
  <c r="E1062" i="4"/>
  <c r="F1062" i="4"/>
  <c r="G1062" i="4"/>
  <c r="H1062" i="4"/>
  <c r="I1062" i="4"/>
  <c r="J1062" i="4"/>
  <c r="K1062" i="4"/>
  <c r="L1062" i="4"/>
  <c r="B1063" i="4"/>
  <c r="C1063" i="4"/>
  <c r="D1063" i="4"/>
  <c r="E1063" i="4"/>
  <c r="F1063" i="4"/>
  <c r="G1063" i="4"/>
  <c r="H1063" i="4"/>
  <c r="I1063" i="4"/>
  <c r="J1063" i="4"/>
  <c r="K1063" i="4"/>
  <c r="L1063" i="4"/>
  <c r="B1064" i="4"/>
  <c r="C1064" i="4"/>
  <c r="D1064" i="4"/>
  <c r="E1064" i="4"/>
  <c r="F1064" i="4"/>
  <c r="G1064" i="4"/>
  <c r="H1064" i="4"/>
  <c r="I1064" i="4"/>
  <c r="J1064" i="4"/>
  <c r="K1064" i="4"/>
  <c r="L1064" i="4"/>
  <c r="B1065" i="4"/>
  <c r="C1065" i="4"/>
  <c r="D1065" i="4"/>
  <c r="E1065" i="4"/>
  <c r="F1065" i="4"/>
  <c r="G1065" i="4"/>
  <c r="H1065" i="4"/>
  <c r="I1065" i="4"/>
  <c r="J1065" i="4"/>
  <c r="K1065" i="4"/>
  <c r="L1065" i="4"/>
  <c r="B1066" i="4"/>
  <c r="C1066" i="4"/>
  <c r="D1066" i="4"/>
  <c r="E1066" i="4"/>
  <c r="F1066" i="4"/>
  <c r="G1066" i="4"/>
  <c r="H1066" i="4"/>
  <c r="I1066" i="4"/>
  <c r="J1066" i="4"/>
  <c r="K1066" i="4"/>
  <c r="L1066" i="4"/>
  <c r="B1067" i="4"/>
  <c r="C1067" i="4"/>
  <c r="D1067" i="4"/>
  <c r="E1067" i="4"/>
  <c r="F1067" i="4"/>
  <c r="G1067" i="4"/>
  <c r="H1067" i="4"/>
  <c r="I1067" i="4"/>
  <c r="J1067" i="4"/>
  <c r="K1067" i="4"/>
  <c r="L1067" i="4"/>
  <c r="B1068" i="4"/>
  <c r="C1068" i="4"/>
  <c r="D1068" i="4"/>
  <c r="E1068" i="4"/>
  <c r="F1068" i="4"/>
  <c r="G1068" i="4"/>
  <c r="H1068" i="4"/>
  <c r="I1068" i="4"/>
  <c r="J1068" i="4"/>
  <c r="K1068" i="4"/>
  <c r="L1068" i="4"/>
  <c r="B1069" i="4"/>
  <c r="C1069" i="4"/>
  <c r="D1069" i="4"/>
  <c r="E1069" i="4"/>
  <c r="F1069" i="4"/>
  <c r="G1069" i="4"/>
  <c r="H1069" i="4"/>
  <c r="I1069" i="4"/>
  <c r="J1069" i="4"/>
  <c r="K1069" i="4"/>
  <c r="L1069" i="4"/>
  <c r="B1070" i="4"/>
  <c r="C1070" i="4"/>
  <c r="D1070" i="4"/>
  <c r="E1070" i="4"/>
  <c r="F1070" i="4"/>
  <c r="G1070" i="4"/>
  <c r="H1070" i="4"/>
  <c r="I1070" i="4"/>
  <c r="J1070" i="4"/>
  <c r="K1070" i="4"/>
  <c r="L1070" i="4"/>
  <c r="B1071" i="4"/>
  <c r="C1071" i="4"/>
  <c r="D1071" i="4"/>
  <c r="E1071" i="4"/>
  <c r="F1071" i="4"/>
  <c r="G1071" i="4"/>
  <c r="H1071" i="4"/>
  <c r="I1071" i="4"/>
  <c r="J1071" i="4"/>
  <c r="K1071" i="4"/>
  <c r="L1071" i="4"/>
  <c r="B1072" i="4"/>
  <c r="C1072" i="4"/>
  <c r="D1072" i="4"/>
  <c r="E1072" i="4"/>
  <c r="F1072" i="4"/>
  <c r="G1072" i="4"/>
  <c r="H1072" i="4"/>
  <c r="I1072" i="4"/>
  <c r="J1072" i="4"/>
  <c r="K1072" i="4"/>
  <c r="L1072" i="4"/>
  <c r="B1073" i="4"/>
  <c r="C1073" i="4"/>
  <c r="D1073" i="4"/>
  <c r="E1073" i="4"/>
  <c r="F1073" i="4"/>
  <c r="G1073" i="4"/>
  <c r="H1073" i="4"/>
  <c r="I1073" i="4"/>
  <c r="J1073" i="4"/>
  <c r="K1073" i="4"/>
  <c r="L1073" i="4"/>
  <c r="B1074" i="4"/>
  <c r="C1074" i="4"/>
  <c r="D1074" i="4"/>
  <c r="E1074" i="4"/>
  <c r="F1074" i="4"/>
  <c r="G1074" i="4"/>
  <c r="H1074" i="4"/>
  <c r="I1074" i="4"/>
  <c r="J1074" i="4"/>
  <c r="K1074" i="4"/>
  <c r="L1074" i="4"/>
  <c r="B1075" i="4"/>
  <c r="C1075" i="4"/>
  <c r="D1075" i="4"/>
  <c r="E1075" i="4"/>
  <c r="F1075" i="4"/>
  <c r="G1075" i="4"/>
  <c r="H1075" i="4"/>
  <c r="I1075" i="4"/>
  <c r="J1075" i="4"/>
  <c r="K1075" i="4"/>
  <c r="L1075" i="4"/>
  <c r="B1076" i="4"/>
  <c r="C1076" i="4"/>
  <c r="D1076" i="4"/>
  <c r="E1076" i="4"/>
  <c r="F1076" i="4"/>
  <c r="G1076" i="4"/>
  <c r="H1076" i="4"/>
  <c r="I1076" i="4"/>
  <c r="J1076" i="4"/>
  <c r="K1076" i="4"/>
  <c r="L1076" i="4"/>
  <c r="B1077" i="4"/>
  <c r="C1077" i="4"/>
  <c r="D1077" i="4"/>
  <c r="E1077" i="4"/>
  <c r="F1077" i="4"/>
  <c r="G1077" i="4"/>
  <c r="H1077" i="4"/>
  <c r="I1077" i="4"/>
  <c r="J1077" i="4"/>
  <c r="K1077" i="4"/>
  <c r="L1077" i="4"/>
  <c r="B1078" i="4"/>
  <c r="C1078" i="4"/>
  <c r="D1078" i="4"/>
  <c r="E1078" i="4"/>
  <c r="F1078" i="4"/>
  <c r="G1078" i="4"/>
  <c r="H1078" i="4"/>
  <c r="I1078" i="4"/>
  <c r="J1078" i="4"/>
  <c r="K1078" i="4"/>
  <c r="L1078" i="4"/>
  <c r="B1079" i="4"/>
  <c r="C1079" i="4"/>
  <c r="D1079" i="4"/>
  <c r="E1079" i="4"/>
  <c r="F1079" i="4"/>
  <c r="G1079" i="4"/>
  <c r="H1079" i="4"/>
  <c r="I1079" i="4"/>
  <c r="J1079" i="4"/>
  <c r="K1079" i="4"/>
  <c r="L1079" i="4"/>
  <c r="B1080" i="4"/>
  <c r="C1080" i="4"/>
  <c r="D1080" i="4"/>
  <c r="E1080" i="4"/>
  <c r="F1080" i="4"/>
  <c r="G1080" i="4"/>
  <c r="H1080" i="4"/>
  <c r="I1080" i="4"/>
  <c r="J1080" i="4"/>
  <c r="K1080" i="4"/>
  <c r="L1080" i="4"/>
  <c r="B1081" i="4"/>
  <c r="C1081" i="4"/>
  <c r="D1081" i="4"/>
  <c r="E1081" i="4"/>
  <c r="F1081" i="4"/>
  <c r="G1081" i="4"/>
  <c r="H1081" i="4"/>
  <c r="I1081" i="4"/>
  <c r="J1081" i="4"/>
  <c r="K1081" i="4"/>
  <c r="L1081" i="4"/>
  <c r="B1082" i="4"/>
  <c r="C1082" i="4"/>
  <c r="D1082" i="4"/>
  <c r="E1082" i="4"/>
  <c r="F1082" i="4"/>
  <c r="G1082" i="4"/>
  <c r="H1082" i="4"/>
  <c r="I1082" i="4"/>
  <c r="J1082" i="4"/>
  <c r="K1082" i="4"/>
  <c r="L1082" i="4"/>
  <c r="B1083" i="4"/>
  <c r="C1083" i="4"/>
  <c r="D1083" i="4"/>
  <c r="E1083" i="4"/>
  <c r="F1083" i="4"/>
  <c r="G1083" i="4"/>
  <c r="H1083" i="4"/>
  <c r="I1083" i="4"/>
  <c r="J1083" i="4"/>
  <c r="K1083" i="4"/>
  <c r="L1083" i="4"/>
  <c r="B1084" i="4"/>
  <c r="C1084" i="4"/>
  <c r="D1084" i="4"/>
  <c r="E1084" i="4"/>
  <c r="F1084" i="4"/>
  <c r="G1084" i="4"/>
  <c r="H1084" i="4"/>
  <c r="I1084" i="4"/>
  <c r="J1084" i="4"/>
  <c r="K1084" i="4"/>
  <c r="L1084" i="4"/>
  <c r="B1085" i="4"/>
  <c r="C1085" i="4"/>
  <c r="D1085" i="4"/>
  <c r="E1085" i="4"/>
  <c r="F1085" i="4"/>
  <c r="G1085" i="4"/>
  <c r="H1085" i="4"/>
  <c r="I1085" i="4"/>
  <c r="J1085" i="4"/>
  <c r="K1085" i="4"/>
  <c r="L1085" i="4"/>
  <c r="B1086" i="4"/>
  <c r="C1086" i="4"/>
  <c r="D1086" i="4"/>
  <c r="E1086" i="4"/>
  <c r="F1086" i="4"/>
  <c r="G1086" i="4"/>
  <c r="H1086" i="4"/>
  <c r="I1086" i="4"/>
  <c r="J1086" i="4"/>
  <c r="K1086" i="4"/>
  <c r="L1086" i="4"/>
  <c r="B1087" i="4"/>
  <c r="C1087" i="4"/>
  <c r="D1087" i="4"/>
  <c r="E1087" i="4"/>
  <c r="F1087" i="4"/>
  <c r="G1087" i="4"/>
  <c r="H1087" i="4"/>
  <c r="I1087" i="4"/>
  <c r="J1087" i="4"/>
  <c r="K1087" i="4"/>
  <c r="L1087" i="4"/>
  <c r="B1088" i="4"/>
  <c r="C1088" i="4"/>
  <c r="D1088" i="4"/>
  <c r="E1088" i="4"/>
  <c r="F1088" i="4"/>
  <c r="G1088" i="4"/>
  <c r="H1088" i="4"/>
  <c r="I1088" i="4"/>
  <c r="J1088" i="4"/>
  <c r="K1088" i="4"/>
  <c r="L1088" i="4"/>
  <c r="B1089" i="4"/>
  <c r="C1089" i="4"/>
  <c r="D1089" i="4"/>
  <c r="E1089" i="4"/>
  <c r="F1089" i="4"/>
  <c r="G1089" i="4"/>
  <c r="H1089" i="4"/>
  <c r="I1089" i="4"/>
  <c r="J1089" i="4"/>
  <c r="K1089" i="4"/>
  <c r="L1089" i="4"/>
  <c r="B1090" i="4"/>
  <c r="C1090" i="4"/>
  <c r="D1090" i="4"/>
  <c r="E1090" i="4"/>
  <c r="F1090" i="4"/>
  <c r="G1090" i="4"/>
  <c r="H1090" i="4"/>
  <c r="I1090" i="4"/>
  <c r="J1090" i="4"/>
  <c r="K1090" i="4"/>
  <c r="L1090" i="4"/>
  <c r="B1091" i="4"/>
  <c r="C1091" i="4"/>
  <c r="D1091" i="4"/>
  <c r="E1091" i="4"/>
  <c r="F1091" i="4"/>
  <c r="G1091" i="4"/>
  <c r="H1091" i="4"/>
  <c r="I1091" i="4"/>
  <c r="J1091" i="4"/>
  <c r="K1091" i="4"/>
  <c r="L1091" i="4"/>
  <c r="B1092" i="4"/>
  <c r="C1092" i="4"/>
  <c r="D1092" i="4"/>
  <c r="E1092" i="4"/>
  <c r="F1092" i="4"/>
  <c r="G1092" i="4"/>
  <c r="H1092" i="4"/>
  <c r="I1092" i="4"/>
  <c r="J1092" i="4"/>
  <c r="K1092" i="4"/>
  <c r="L1092" i="4"/>
  <c r="B1093" i="4"/>
  <c r="C1093" i="4"/>
  <c r="D1093" i="4"/>
  <c r="E1093" i="4"/>
  <c r="F1093" i="4"/>
  <c r="G1093" i="4"/>
  <c r="H1093" i="4"/>
  <c r="I1093" i="4"/>
  <c r="J1093" i="4"/>
  <c r="K1093" i="4"/>
  <c r="L1093" i="4"/>
  <c r="B1094" i="4"/>
  <c r="C1094" i="4"/>
  <c r="D1094" i="4"/>
  <c r="E1094" i="4"/>
  <c r="F1094" i="4"/>
  <c r="G1094" i="4"/>
  <c r="H1094" i="4"/>
  <c r="I1094" i="4"/>
  <c r="J1094" i="4"/>
  <c r="K1094" i="4"/>
  <c r="L1094" i="4"/>
  <c r="B1095" i="4"/>
  <c r="C1095" i="4"/>
  <c r="D1095" i="4"/>
  <c r="E1095" i="4"/>
  <c r="F1095" i="4"/>
  <c r="G1095" i="4"/>
  <c r="H1095" i="4"/>
  <c r="I1095" i="4"/>
  <c r="J1095" i="4"/>
  <c r="K1095" i="4"/>
  <c r="L1095" i="4"/>
  <c r="B1096" i="4"/>
  <c r="C1096" i="4"/>
  <c r="D1096" i="4"/>
  <c r="E1096" i="4"/>
  <c r="F1096" i="4"/>
  <c r="G1096" i="4"/>
  <c r="H1096" i="4"/>
  <c r="I1096" i="4"/>
  <c r="J1096" i="4"/>
  <c r="K1096" i="4"/>
  <c r="L1096" i="4"/>
  <c r="B1097" i="4"/>
  <c r="C1097" i="4"/>
  <c r="D1097" i="4"/>
  <c r="E1097" i="4"/>
  <c r="F1097" i="4"/>
  <c r="G1097" i="4"/>
  <c r="H1097" i="4"/>
  <c r="I1097" i="4"/>
  <c r="J1097" i="4"/>
  <c r="K1097" i="4"/>
  <c r="L1097" i="4"/>
  <c r="B1098" i="4"/>
  <c r="C1098" i="4"/>
  <c r="D1098" i="4"/>
  <c r="E1098" i="4"/>
  <c r="F1098" i="4"/>
  <c r="G1098" i="4"/>
  <c r="H1098" i="4"/>
  <c r="I1098" i="4"/>
  <c r="J1098" i="4"/>
  <c r="K1098" i="4"/>
  <c r="L1098" i="4"/>
  <c r="B1099" i="4"/>
  <c r="C1099" i="4"/>
  <c r="D1099" i="4"/>
  <c r="E1099" i="4"/>
  <c r="F1099" i="4"/>
  <c r="G1099" i="4"/>
  <c r="H1099" i="4"/>
  <c r="I1099" i="4"/>
  <c r="J1099" i="4"/>
  <c r="K1099" i="4"/>
  <c r="L1099" i="4"/>
  <c r="B1100" i="4"/>
  <c r="C1100" i="4"/>
  <c r="D1100" i="4"/>
  <c r="E1100" i="4"/>
  <c r="F1100" i="4"/>
  <c r="G1100" i="4"/>
  <c r="H1100" i="4"/>
  <c r="I1100" i="4"/>
  <c r="J1100" i="4"/>
  <c r="K1100" i="4"/>
  <c r="L1100" i="4"/>
  <c r="B1101" i="4"/>
  <c r="C1101" i="4"/>
  <c r="D1101" i="4"/>
  <c r="E1101" i="4"/>
  <c r="F1101" i="4"/>
  <c r="G1101" i="4"/>
  <c r="H1101" i="4"/>
  <c r="I1101" i="4"/>
  <c r="J1101" i="4"/>
  <c r="K1101" i="4"/>
  <c r="L1101" i="4"/>
  <c r="B1102" i="4"/>
  <c r="C1102" i="4"/>
  <c r="D1102" i="4"/>
  <c r="E1102" i="4"/>
  <c r="F1102" i="4"/>
  <c r="G1102" i="4"/>
  <c r="H1102" i="4"/>
  <c r="I1102" i="4"/>
  <c r="J1102" i="4"/>
  <c r="K1102" i="4"/>
  <c r="L1102" i="4"/>
  <c r="B1103" i="4"/>
  <c r="C1103" i="4"/>
  <c r="D1103" i="4"/>
  <c r="E1103" i="4"/>
  <c r="F1103" i="4"/>
  <c r="G1103" i="4"/>
  <c r="H1103" i="4"/>
  <c r="I1103" i="4"/>
  <c r="J1103" i="4"/>
  <c r="K1103" i="4"/>
  <c r="L1103" i="4"/>
  <c r="B1104" i="4"/>
  <c r="C1104" i="4"/>
  <c r="D1104" i="4"/>
  <c r="E1104" i="4"/>
  <c r="F1104" i="4"/>
  <c r="G1104" i="4"/>
  <c r="H1104" i="4"/>
  <c r="I1104" i="4"/>
  <c r="J1104" i="4"/>
  <c r="K1104" i="4"/>
  <c r="L1104" i="4"/>
  <c r="B1105" i="4"/>
  <c r="C1105" i="4"/>
  <c r="D1105" i="4"/>
  <c r="E1105" i="4"/>
  <c r="F1105" i="4"/>
  <c r="G1105" i="4"/>
  <c r="H1105" i="4"/>
  <c r="I1105" i="4"/>
  <c r="J1105" i="4"/>
  <c r="K1105" i="4"/>
  <c r="L1105" i="4"/>
  <c r="B1106" i="4"/>
  <c r="C1106" i="4"/>
  <c r="D1106" i="4"/>
  <c r="E1106" i="4"/>
  <c r="F1106" i="4"/>
  <c r="G1106" i="4"/>
  <c r="H1106" i="4"/>
  <c r="I1106" i="4"/>
  <c r="J1106" i="4"/>
  <c r="K1106" i="4"/>
  <c r="L1106" i="4"/>
  <c r="B1107" i="4"/>
  <c r="C1107" i="4"/>
  <c r="D1107" i="4"/>
  <c r="E1107" i="4"/>
  <c r="F1107" i="4"/>
  <c r="G1107" i="4"/>
  <c r="H1107" i="4"/>
  <c r="I1107" i="4"/>
  <c r="J1107" i="4"/>
  <c r="K1107" i="4"/>
  <c r="L1107" i="4"/>
  <c r="B1108" i="4"/>
  <c r="C1108" i="4"/>
  <c r="D1108" i="4"/>
  <c r="E1108" i="4"/>
  <c r="F1108" i="4"/>
  <c r="G1108" i="4"/>
  <c r="H1108" i="4"/>
  <c r="I1108" i="4"/>
  <c r="J1108" i="4"/>
  <c r="K1108" i="4"/>
  <c r="L1108" i="4"/>
  <c r="B1109" i="4"/>
  <c r="C1109" i="4"/>
  <c r="D1109" i="4"/>
  <c r="E1109" i="4"/>
  <c r="F1109" i="4"/>
  <c r="G1109" i="4"/>
  <c r="H1109" i="4"/>
  <c r="I1109" i="4"/>
  <c r="J1109" i="4"/>
  <c r="K1109" i="4"/>
  <c r="L1109" i="4"/>
  <c r="B1110" i="4"/>
  <c r="C1110" i="4"/>
  <c r="D1110" i="4"/>
  <c r="E1110" i="4"/>
  <c r="F1110" i="4"/>
  <c r="G1110" i="4"/>
  <c r="H1110" i="4"/>
  <c r="I1110" i="4"/>
  <c r="J1110" i="4"/>
  <c r="K1110" i="4"/>
  <c r="L1110" i="4"/>
  <c r="B1111" i="4"/>
  <c r="C1111" i="4"/>
  <c r="D1111" i="4"/>
  <c r="E1111" i="4"/>
  <c r="F1111" i="4"/>
  <c r="G1111" i="4"/>
  <c r="H1111" i="4"/>
  <c r="I1111" i="4"/>
  <c r="J1111" i="4"/>
  <c r="K1111" i="4"/>
  <c r="L1111" i="4"/>
  <c r="B1112" i="4"/>
  <c r="C1112" i="4"/>
  <c r="D1112" i="4"/>
  <c r="E1112" i="4"/>
  <c r="F1112" i="4"/>
  <c r="G1112" i="4"/>
  <c r="H1112" i="4"/>
  <c r="I1112" i="4"/>
  <c r="J1112" i="4"/>
  <c r="K1112" i="4"/>
  <c r="L1112" i="4"/>
  <c r="B1113" i="4"/>
  <c r="C1113" i="4"/>
  <c r="D1113" i="4"/>
  <c r="E1113" i="4"/>
  <c r="F1113" i="4"/>
  <c r="G1113" i="4"/>
  <c r="H1113" i="4"/>
  <c r="I1113" i="4"/>
  <c r="J1113" i="4"/>
  <c r="K1113" i="4"/>
  <c r="L1113" i="4"/>
  <c r="B1114" i="4"/>
  <c r="C1114" i="4"/>
  <c r="D1114" i="4"/>
  <c r="E1114" i="4"/>
  <c r="F1114" i="4"/>
  <c r="G1114" i="4"/>
  <c r="H1114" i="4"/>
  <c r="I1114" i="4"/>
  <c r="J1114" i="4"/>
  <c r="K1114" i="4"/>
  <c r="L1114" i="4"/>
  <c r="B1115" i="4"/>
  <c r="C1115" i="4"/>
  <c r="D1115" i="4"/>
  <c r="E1115" i="4"/>
  <c r="F1115" i="4"/>
  <c r="G1115" i="4"/>
  <c r="H1115" i="4"/>
  <c r="I1115" i="4"/>
  <c r="J1115" i="4"/>
  <c r="K1115" i="4"/>
  <c r="L1115" i="4"/>
  <c r="B1116" i="4"/>
  <c r="C1116" i="4"/>
  <c r="D1116" i="4"/>
  <c r="E1116" i="4"/>
  <c r="F1116" i="4"/>
  <c r="G1116" i="4"/>
  <c r="H1116" i="4"/>
  <c r="I1116" i="4"/>
  <c r="J1116" i="4"/>
  <c r="K1116" i="4"/>
  <c r="L1116" i="4"/>
  <c r="B1117" i="4"/>
  <c r="C1117" i="4"/>
  <c r="D1117" i="4"/>
  <c r="E1117" i="4"/>
  <c r="F1117" i="4"/>
  <c r="G1117" i="4"/>
  <c r="H1117" i="4"/>
  <c r="I1117" i="4"/>
  <c r="J1117" i="4"/>
  <c r="K1117" i="4"/>
  <c r="L1117" i="4"/>
  <c r="B1118" i="4"/>
  <c r="C1118" i="4"/>
  <c r="D1118" i="4"/>
  <c r="E1118" i="4"/>
  <c r="F1118" i="4"/>
  <c r="G1118" i="4"/>
  <c r="H1118" i="4"/>
  <c r="I1118" i="4"/>
  <c r="J1118" i="4"/>
  <c r="K1118" i="4"/>
  <c r="L1118" i="4"/>
  <c r="B1119" i="4"/>
  <c r="C1119" i="4"/>
  <c r="D1119" i="4"/>
  <c r="E1119" i="4"/>
  <c r="F1119" i="4"/>
  <c r="G1119" i="4"/>
  <c r="H1119" i="4"/>
  <c r="I1119" i="4"/>
  <c r="J1119" i="4"/>
  <c r="K1119" i="4"/>
  <c r="L1119" i="4"/>
  <c r="B1120" i="4"/>
  <c r="C1120" i="4"/>
  <c r="D1120" i="4"/>
  <c r="E1120" i="4"/>
  <c r="F1120" i="4"/>
  <c r="G1120" i="4"/>
  <c r="H1120" i="4"/>
  <c r="I1120" i="4"/>
  <c r="J1120" i="4"/>
  <c r="K1120" i="4"/>
  <c r="L1120" i="4"/>
  <c r="B1121" i="4"/>
  <c r="C1121" i="4"/>
  <c r="D1121" i="4"/>
  <c r="E1121" i="4"/>
  <c r="F1121" i="4"/>
  <c r="G1121" i="4"/>
  <c r="H1121" i="4"/>
  <c r="I1121" i="4"/>
  <c r="J1121" i="4"/>
  <c r="K1121" i="4"/>
  <c r="L1121" i="4"/>
  <c r="B1122" i="4"/>
  <c r="C1122" i="4"/>
  <c r="D1122" i="4"/>
  <c r="E1122" i="4"/>
  <c r="F1122" i="4"/>
  <c r="G1122" i="4"/>
  <c r="H1122" i="4"/>
  <c r="I1122" i="4"/>
  <c r="J1122" i="4"/>
  <c r="K1122" i="4"/>
  <c r="L1122" i="4"/>
  <c r="B1123" i="4"/>
  <c r="C1123" i="4"/>
  <c r="D1123" i="4"/>
  <c r="E1123" i="4"/>
  <c r="F1123" i="4"/>
  <c r="G1123" i="4"/>
  <c r="H1123" i="4"/>
  <c r="I1123" i="4"/>
  <c r="J1123" i="4"/>
  <c r="K1123" i="4"/>
  <c r="L1123" i="4"/>
  <c r="B1124" i="4"/>
  <c r="C1124" i="4"/>
  <c r="D1124" i="4"/>
  <c r="E1124" i="4"/>
  <c r="F1124" i="4"/>
  <c r="G1124" i="4"/>
  <c r="H1124" i="4"/>
  <c r="I1124" i="4"/>
  <c r="J1124" i="4"/>
  <c r="K1124" i="4"/>
  <c r="L1124" i="4"/>
  <c r="B1125" i="4"/>
  <c r="C1125" i="4"/>
  <c r="D1125" i="4"/>
  <c r="E1125" i="4"/>
  <c r="F1125" i="4"/>
  <c r="G1125" i="4"/>
  <c r="H1125" i="4"/>
  <c r="I1125" i="4"/>
  <c r="J1125" i="4"/>
  <c r="K1125" i="4"/>
  <c r="L1125" i="4"/>
  <c r="B1126" i="4"/>
  <c r="C1126" i="4"/>
  <c r="D1126" i="4"/>
  <c r="E1126" i="4"/>
  <c r="F1126" i="4"/>
  <c r="G1126" i="4"/>
  <c r="H1126" i="4"/>
  <c r="I1126" i="4"/>
  <c r="J1126" i="4"/>
  <c r="K1126" i="4"/>
  <c r="L1126" i="4"/>
  <c r="B1127" i="4"/>
  <c r="C1127" i="4"/>
  <c r="D1127" i="4"/>
  <c r="E1127" i="4"/>
  <c r="F1127" i="4"/>
  <c r="G1127" i="4"/>
  <c r="H1127" i="4"/>
  <c r="I1127" i="4"/>
  <c r="J1127" i="4"/>
  <c r="K1127" i="4"/>
  <c r="L1127" i="4"/>
  <c r="B1128" i="4"/>
  <c r="C1128" i="4"/>
  <c r="D1128" i="4"/>
  <c r="E1128" i="4"/>
  <c r="F1128" i="4"/>
  <c r="G1128" i="4"/>
  <c r="H1128" i="4"/>
  <c r="I1128" i="4"/>
  <c r="J1128" i="4"/>
  <c r="K1128" i="4"/>
  <c r="L1128" i="4"/>
  <c r="B1129" i="4"/>
  <c r="C1129" i="4"/>
  <c r="D1129" i="4"/>
  <c r="E1129" i="4"/>
  <c r="F1129" i="4"/>
  <c r="G1129" i="4"/>
  <c r="H1129" i="4"/>
  <c r="I1129" i="4"/>
  <c r="J1129" i="4"/>
  <c r="K1129" i="4"/>
  <c r="L1129" i="4"/>
  <c r="B1130" i="4"/>
  <c r="C1130" i="4"/>
  <c r="D1130" i="4"/>
  <c r="E1130" i="4"/>
  <c r="F1130" i="4"/>
  <c r="G1130" i="4"/>
  <c r="H1130" i="4"/>
  <c r="I1130" i="4"/>
  <c r="J1130" i="4"/>
  <c r="K1130" i="4"/>
  <c r="L1130" i="4"/>
  <c r="B1131" i="4"/>
  <c r="C1131" i="4"/>
  <c r="D1131" i="4"/>
  <c r="E1131" i="4"/>
  <c r="F1131" i="4"/>
  <c r="G1131" i="4"/>
  <c r="H1131" i="4"/>
  <c r="I1131" i="4"/>
  <c r="J1131" i="4"/>
  <c r="K1131" i="4"/>
  <c r="L1131" i="4"/>
  <c r="B1132" i="4"/>
  <c r="C1132" i="4"/>
  <c r="D1132" i="4"/>
  <c r="E1132" i="4"/>
  <c r="F1132" i="4"/>
  <c r="G1132" i="4"/>
  <c r="H1132" i="4"/>
  <c r="I1132" i="4"/>
  <c r="J1132" i="4"/>
  <c r="K1132" i="4"/>
  <c r="L1132" i="4"/>
  <c r="B1133" i="4"/>
  <c r="C1133" i="4"/>
  <c r="D1133" i="4"/>
  <c r="E1133" i="4"/>
  <c r="F1133" i="4"/>
  <c r="G1133" i="4"/>
  <c r="H1133" i="4"/>
  <c r="I1133" i="4"/>
  <c r="J1133" i="4"/>
  <c r="K1133" i="4"/>
  <c r="L1133" i="4"/>
  <c r="B1134" i="4"/>
  <c r="C1134" i="4"/>
  <c r="D1134" i="4"/>
  <c r="E1134" i="4"/>
  <c r="F1134" i="4"/>
  <c r="G1134" i="4"/>
  <c r="H1134" i="4"/>
  <c r="I1134" i="4"/>
  <c r="J1134" i="4"/>
  <c r="K1134" i="4"/>
  <c r="L1134" i="4"/>
  <c r="B1135" i="4"/>
  <c r="C1135" i="4"/>
  <c r="D1135" i="4"/>
  <c r="E1135" i="4"/>
  <c r="F1135" i="4"/>
  <c r="G1135" i="4"/>
  <c r="H1135" i="4"/>
  <c r="I1135" i="4"/>
  <c r="J1135" i="4"/>
  <c r="K1135" i="4"/>
  <c r="L1135" i="4"/>
  <c r="B1136" i="4"/>
  <c r="C1136" i="4"/>
  <c r="D1136" i="4"/>
  <c r="E1136" i="4"/>
  <c r="F1136" i="4"/>
  <c r="G1136" i="4"/>
  <c r="H1136" i="4"/>
  <c r="I1136" i="4"/>
  <c r="J1136" i="4"/>
  <c r="K1136" i="4"/>
  <c r="L1136" i="4"/>
  <c r="B1137" i="4"/>
  <c r="C1137" i="4"/>
  <c r="D1137" i="4"/>
  <c r="E1137" i="4"/>
  <c r="F1137" i="4"/>
  <c r="G1137" i="4"/>
  <c r="H1137" i="4"/>
  <c r="I1137" i="4"/>
  <c r="J1137" i="4"/>
  <c r="K1137" i="4"/>
  <c r="L1137" i="4"/>
  <c r="B1138" i="4"/>
  <c r="C1138" i="4"/>
  <c r="D1138" i="4"/>
  <c r="E1138" i="4"/>
  <c r="F1138" i="4"/>
  <c r="G1138" i="4"/>
  <c r="H1138" i="4"/>
  <c r="I1138" i="4"/>
  <c r="J1138" i="4"/>
  <c r="K1138" i="4"/>
  <c r="L1138" i="4"/>
  <c r="B1139" i="4"/>
  <c r="C1139" i="4"/>
  <c r="D1139" i="4"/>
  <c r="E1139" i="4"/>
  <c r="F1139" i="4"/>
  <c r="G1139" i="4"/>
  <c r="H1139" i="4"/>
  <c r="I1139" i="4"/>
  <c r="J1139" i="4"/>
  <c r="K1139" i="4"/>
  <c r="L1139" i="4"/>
  <c r="B1140" i="4"/>
  <c r="C1140" i="4"/>
  <c r="D1140" i="4"/>
  <c r="E1140" i="4"/>
  <c r="F1140" i="4"/>
  <c r="G1140" i="4"/>
  <c r="H1140" i="4"/>
  <c r="I1140" i="4"/>
  <c r="J1140" i="4"/>
  <c r="K1140" i="4"/>
  <c r="L1140" i="4"/>
  <c r="B1141" i="4"/>
  <c r="C1141" i="4"/>
  <c r="D1141" i="4"/>
  <c r="E1141" i="4"/>
  <c r="F1141" i="4"/>
  <c r="G1141" i="4"/>
  <c r="H1141" i="4"/>
  <c r="I1141" i="4"/>
  <c r="J1141" i="4"/>
  <c r="K1141" i="4"/>
  <c r="L1141" i="4"/>
  <c r="B1142" i="4"/>
  <c r="C1142" i="4"/>
  <c r="D1142" i="4"/>
  <c r="E1142" i="4"/>
  <c r="F1142" i="4"/>
  <c r="G1142" i="4"/>
  <c r="H1142" i="4"/>
  <c r="I1142" i="4"/>
  <c r="J1142" i="4"/>
  <c r="K1142" i="4"/>
  <c r="L1142" i="4"/>
  <c r="B1143" i="4"/>
  <c r="C1143" i="4"/>
  <c r="D1143" i="4"/>
  <c r="E1143" i="4"/>
  <c r="F1143" i="4"/>
  <c r="G1143" i="4"/>
  <c r="H1143" i="4"/>
  <c r="I1143" i="4"/>
  <c r="J1143" i="4"/>
  <c r="K1143" i="4"/>
  <c r="L1143" i="4"/>
  <c r="B1144" i="4"/>
  <c r="C1144" i="4"/>
  <c r="D1144" i="4"/>
  <c r="E1144" i="4"/>
  <c r="F1144" i="4"/>
  <c r="G1144" i="4"/>
  <c r="H1144" i="4"/>
  <c r="I1144" i="4"/>
  <c r="J1144" i="4"/>
  <c r="K1144" i="4"/>
  <c r="L1144" i="4"/>
  <c r="B1145" i="4"/>
  <c r="C1145" i="4"/>
  <c r="D1145" i="4"/>
  <c r="E1145" i="4"/>
  <c r="F1145" i="4"/>
  <c r="G1145" i="4"/>
  <c r="H1145" i="4"/>
  <c r="I1145" i="4"/>
  <c r="J1145" i="4"/>
  <c r="K1145" i="4"/>
  <c r="L1145" i="4"/>
  <c r="B1146" i="4"/>
  <c r="C1146" i="4"/>
  <c r="D1146" i="4"/>
  <c r="E1146" i="4"/>
  <c r="F1146" i="4"/>
  <c r="G1146" i="4"/>
  <c r="H1146" i="4"/>
  <c r="I1146" i="4"/>
  <c r="J1146" i="4"/>
  <c r="K1146" i="4"/>
  <c r="L1146" i="4"/>
  <c r="B1147" i="4"/>
  <c r="C1147" i="4"/>
  <c r="D1147" i="4"/>
  <c r="E1147" i="4"/>
  <c r="F1147" i="4"/>
  <c r="G1147" i="4"/>
  <c r="H1147" i="4"/>
  <c r="I1147" i="4"/>
  <c r="J1147" i="4"/>
  <c r="K1147" i="4"/>
  <c r="L1147" i="4"/>
  <c r="B1148" i="4"/>
  <c r="C1148" i="4"/>
  <c r="D1148" i="4"/>
  <c r="E1148" i="4"/>
  <c r="F1148" i="4"/>
  <c r="G1148" i="4"/>
  <c r="H1148" i="4"/>
  <c r="I1148" i="4"/>
  <c r="J1148" i="4"/>
  <c r="K1148" i="4"/>
  <c r="L1148" i="4"/>
  <c r="B1149" i="4"/>
  <c r="C1149" i="4"/>
  <c r="D1149" i="4"/>
  <c r="E1149" i="4"/>
  <c r="F1149" i="4"/>
  <c r="G1149" i="4"/>
  <c r="H1149" i="4"/>
  <c r="I1149" i="4"/>
  <c r="J1149" i="4"/>
  <c r="K1149" i="4"/>
  <c r="L1149" i="4"/>
  <c r="B1150" i="4"/>
  <c r="C1150" i="4"/>
  <c r="D1150" i="4"/>
  <c r="E1150" i="4"/>
  <c r="F1150" i="4"/>
  <c r="G1150" i="4"/>
  <c r="H1150" i="4"/>
  <c r="I1150" i="4"/>
  <c r="J1150" i="4"/>
  <c r="K1150" i="4"/>
  <c r="L1150" i="4"/>
  <c r="B1151" i="4"/>
  <c r="C1151" i="4"/>
  <c r="D1151" i="4"/>
  <c r="E1151" i="4"/>
  <c r="F1151" i="4"/>
  <c r="G1151" i="4"/>
  <c r="H1151" i="4"/>
  <c r="I1151" i="4"/>
  <c r="J1151" i="4"/>
  <c r="K1151" i="4"/>
  <c r="L1151" i="4"/>
  <c r="B1152" i="4"/>
  <c r="C1152" i="4"/>
  <c r="D1152" i="4"/>
  <c r="E1152" i="4"/>
  <c r="F1152" i="4"/>
  <c r="G1152" i="4"/>
  <c r="H1152" i="4"/>
  <c r="I1152" i="4"/>
  <c r="J1152" i="4"/>
  <c r="K1152" i="4"/>
  <c r="L1152" i="4"/>
  <c r="B1153" i="4"/>
  <c r="C1153" i="4"/>
  <c r="D1153" i="4"/>
  <c r="E1153" i="4"/>
  <c r="F1153" i="4"/>
  <c r="G1153" i="4"/>
  <c r="H1153" i="4"/>
  <c r="I1153" i="4"/>
  <c r="J1153" i="4"/>
  <c r="K1153" i="4"/>
  <c r="L1153" i="4"/>
  <c r="B1154" i="4"/>
  <c r="C1154" i="4"/>
  <c r="D1154" i="4"/>
  <c r="E1154" i="4"/>
  <c r="F1154" i="4"/>
  <c r="G1154" i="4"/>
  <c r="H1154" i="4"/>
  <c r="I1154" i="4"/>
  <c r="J1154" i="4"/>
  <c r="K1154" i="4"/>
  <c r="L1154" i="4"/>
  <c r="B1155" i="4"/>
  <c r="C1155" i="4"/>
  <c r="D1155" i="4"/>
  <c r="E1155" i="4"/>
  <c r="F1155" i="4"/>
  <c r="G1155" i="4"/>
  <c r="H1155" i="4"/>
  <c r="I1155" i="4"/>
  <c r="J1155" i="4"/>
  <c r="K1155" i="4"/>
  <c r="L1155" i="4"/>
  <c r="B1156" i="4"/>
  <c r="C1156" i="4"/>
  <c r="D1156" i="4"/>
  <c r="E1156" i="4"/>
  <c r="F1156" i="4"/>
  <c r="G1156" i="4"/>
  <c r="H1156" i="4"/>
  <c r="I1156" i="4"/>
  <c r="J1156" i="4"/>
  <c r="K1156" i="4"/>
  <c r="L1156" i="4"/>
  <c r="B1157" i="4"/>
  <c r="C1157" i="4"/>
  <c r="D1157" i="4"/>
  <c r="E1157" i="4"/>
  <c r="F1157" i="4"/>
  <c r="G1157" i="4"/>
  <c r="H1157" i="4"/>
  <c r="I1157" i="4"/>
  <c r="J1157" i="4"/>
  <c r="K1157" i="4"/>
  <c r="L1157" i="4"/>
  <c r="B1158" i="4"/>
  <c r="C1158" i="4"/>
  <c r="D1158" i="4"/>
  <c r="E1158" i="4"/>
  <c r="F1158" i="4"/>
  <c r="G1158" i="4"/>
  <c r="H1158" i="4"/>
  <c r="I1158" i="4"/>
  <c r="J1158" i="4"/>
  <c r="K1158" i="4"/>
  <c r="L1158" i="4"/>
  <c r="B1159" i="4"/>
  <c r="C1159" i="4"/>
  <c r="D1159" i="4"/>
  <c r="E1159" i="4"/>
  <c r="F1159" i="4"/>
  <c r="G1159" i="4"/>
  <c r="H1159" i="4"/>
  <c r="I1159" i="4"/>
  <c r="J1159" i="4"/>
  <c r="K1159" i="4"/>
  <c r="L1159" i="4"/>
  <c r="B1160" i="4"/>
  <c r="C1160" i="4"/>
  <c r="D1160" i="4"/>
  <c r="E1160" i="4"/>
  <c r="F1160" i="4"/>
  <c r="G1160" i="4"/>
  <c r="H1160" i="4"/>
  <c r="I1160" i="4"/>
  <c r="J1160" i="4"/>
  <c r="K1160" i="4"/>
  <c r="L1160" i="4"/>
  <c r="B1161" i="4"/>
  <c r="C1161" i="4"/>
  <c r="D1161" i="4"/>
  <c r="E1161" i="4"/>
  <c r="F1161" i="4"/>
  <c r="G1161" i="4"/>
  <c r="H1161" i="4"/>
  <c r="I1161" i="4"/>
  <c r="J1161" i="4"/>
  <c r="K1161" i="4"/>
  <c r="L1161" i="4"/>
  <c r="B1162" i="4"/>
  <c r="C1162" i="4"/>
  <c r="D1162" i="4"/>
  <c r="E1162" i="4"/>
  <c r="F1162" i="4"/>
  <c r="G1162" i="4"/>
  <c r="H1162" i="4"/>
  <c r="I1162" i="4"/>
  <c r="J1162" i="4"/>
  <c r="K1162" i="4"/>
  <c r="L1162" i="4"/>
  <c r="B1163" i="4"/>
  <c r="C1163" i="4"/>
  <c r="D1163" i="4"/>
  <c r="E1163" i="4"/>
  <c r="F1163" i="4"/>
  <c r="G1163" i="4"/>
  <c r="H1163" i="4"/>
  <c r="I1163" i="4"/>
  <c r="J1163" i="4"/>
  <c r="K1163" i="4"/>
  <c r="L1163" i="4"/>
  <c r="B1164" i="4"/>
  <c r="C1164" i="4"/>
  <c r="D1164" i="4"/>
  <c r="E1164" i="4"/>
  <c r="F1164" i="4"/>
  <c r="G1164" i="4"/>
  <c r="H1164" i="4"/>
  <c r="I1164" i="4"/>
  <c r="J1164" i="4"/>
  <c r="K1164" i="4"/>
  <c r="L1164" i="4"/>
  <c r="B1165" i="4"/>
  <c r="C1165" i="4"/>
  <c r="D1165" i="4"/>
  <c r="E1165" i="4"/>
  <c r="F1165" i="4"/>
  <c r="G1165" i="4"/>
  <c r="H1165" i="4"/>
  <c r="I1165" i="4"/>
  <c r="J1165" i="4"/>
  <c r="K1165" i="4"/>
  <c r="L1165" i="4"/>
  <c r="B1166" i="4"/>
  <c r="C1166" i="4"/>
  <c r="D1166" i="4"/>
  <c r="E1166" i="4"/>
  <c r="F1166" i="4"/>
  <c r="G1166" i="4"/>
  <c r="H1166" i="4"/>
  <c r="I1166" i="4"/>
  <c r="J1166" i="4"/>
  <c r="K1166" i="4"/>
  <c r="L1166" i="4"/>
  <c r="B1167" i="4"/>
  <c r="C1167" i="4"/>
  <c r="D1167" i="4"/>
  <c r="E1167" i="4"/>
  <c r="F1167" i="4"/>
  <c r="G1167" i="4"/>
  <c r="H1167" i="4"/>
  <c r="I1167" i="4"/>
  <c r="J1167" i="4"/>
  <c r="K1167" i="4"/>
  <c r="L1167" i="4"/>
  <c r="B1168" i="4"/>
  <c r="C1168" i="4"/>
  <c r="D1168" i="4"/>
  <c r="E1168" i="4"/>
  <c r="F1168" i="4"/>
  <c r="G1168" i="4"/>
  <c r="H1168" i="4"/>
  <c r="I1168" i="4"/>
  <c r="J1168" i="4"/>
  <c r="K1168" i="4"/>
  <c r="L1168" i="4"/>
  <c r="B1169" i="4"/>
  <c r="C1169" i="4"/>
  <c r="D1169" i="4"/>
  <c r="E1169" i="4"/>
  <c r="F1169" i="4"/>
  <c r="G1169" i="4"/>
  <c r="H1169" i="4"/>
  <c r="I1169" i="4"/>
  <c r="J1169" i="4"/>
  <c r="K1169" i="4"/>
  <c r="L1169" i="4"/>
  <c r="B1170" i="4"/>
  <c r="C1170" i="4"/>
  <c r="D1170" i="4"/>
  <c r="E1170" i="4"/>
  <c r="F1170" i="4"/>
  <c r="G1170" i="4"/>
  <c r="H1170" i="4"/>
  <c r="I1170" i="4"/>
  <c r="J1170" i="4"/>
  <c r="K1170" i="4"/>
  <c r="L1170" i="4"/>
  <c r="B1171" i="4"/>
  <c r="C1171" i="4"/>
  <c r="D1171" i="4"/>
  <c r="E1171" i="4"/>
  <c r="F1171" i="4"/>
  <c r="G1171" i="4"/>
  <c r="H1171" i="4"/>
  <c r="I1171" i="4"/>
  <c r="J1171" i="4"/>
  <c r="K1171" i="4"/>
  <c r="L1171" i="4"/>
  <c r="B1172" i="4"/>
  <c r="C1172" i="4"/>
  <c r="D1172" i="4"/>
  <c r="E1172" i="4"/>
  <c r="F1172" i="4"/>
  <c r="G1172" i="4"/>
  <c r="H1172" i="4"/>
  <c r="I1172" i="4"/>
  <c r="J1172" i="4"/>
  <c r="K1172" i="4"/>
  <c r="L1172" i="4"/>
  <c r="B1173" i="4"/>
  <c r="C1173" i="4"/>
  <c r="D1173" i="4"/>
  <c r="E1173" i="4"/>
  <c r="F1173" i="4"/>
  <c r="G1173" i="4"/>
  <c r="H1173" i="4"/>
  <c r="I1173" i="4"/>
  <c r="J1173" i="4"/>
  <c r="K1173" i="4"/>
  <c r="L1173" i="4"/>
  <c r="B1174" i="4"/>
  <c r="C1174" i="4"/>
  <c r="D1174" i="4"/>
  <c r="E1174" i="4"/>
  <c r="F1174" i="4"/>
  <c r="G1174" i="4"/>
  <c r="H1174" i="4"/>
  <c r="I1174" i="4"/>
  <c r="J1174" i="4"/>
  <c r="K1174" i="4"/>
  <c r="L1174" i="4"/>
  <c r="B1175" i="4"/>
  <c r="C1175" i="4"/>
  <c r="D1175" i="4"/>
  <c r="E1175" i="4"/>
  <c r="F1175" i="4"/>
  <c r="G1175" i="4"/>
  <c r="H1175" i="4"/>
  <c r="I1175" i="4"/>
  <c r="J1175" i="4"/>
  <c r="K1175" i="4"/>
  <c r="L1175" i="4"/>
  <c r="B1176" i="4"/>
  <c r="C1176" i="4"/>
  <c r="D1176" i="4"/>
  <c r="E1176" i="4"/>
  <c r="F1176" i="4"/>
  <c r="G1176" i="4"/>
  <c r="H1176" i="4"/>
  <c r="I1176" i="4"/>
  <c r="J1176" i="4"/>
  <c r="K1176" i="4"/>
  <c r="L1176" i="4"/>
  <c r="B1177" i="4"/>
  <c r="C1177" i="4"/>
  <c r="D1177" i="4"/>
  <c r="E1177" i="4"/>
  <c r="F1177" i="4"/>
  <c r="G1177" i="4"/>
  <c r="H1177" i="4"/>
  <c r="I1177" i="4"/>
  <c r="J1177" i="4"/>
  <c r="K1177" i="4"/>
  <c r="L1177" i="4"/>
  <c r="B1178" i="4"/>
  <c r="C1178" i="4"/>
  <c r="D1178" i="4"/>
  <c r="E1178" i="4"/>
  <c r="F1178" i="4"/>
  <c r="G1178" i="4"/>
  <c r="H1178" i="4"/>
  <c r="I1178" i="4"/>
  <c r="J1178" i="4"/>
  <c r="K1178" i="4"/>
  <c r="L1178" i="4"/>
  <c r="B1179" i="4"/>
  <c r="C1179" i="4"/>
  <c r="D1179" i="4"/>
  <c r="E1179" i="4"/>
  <c r="F1179" i="4"/>
  <c r="G1179" i="4"/>
  <c r="H1179" i="4"/>
  <c r="I1179" i="4"/>
  <c r="J1179" i="4"/>
  <c r="K1179" i="4"/>
  <c r="L1179" i="4"/>
  <c r="B1180" i="4"/>
  <c r="C1180" i="4"/>
  <c r="D1180" i="4"/>
  <c r="E1180" i="4"/>
  <c r="F1180" i="4"/>
  <c r="G1180" i="4"/>
  <c r="H1180" i="4"/>
  <c r="I1180" i="4"/>
  <c r="J1180" i="4"/>
  <c r="K1180" i="4"/>
  <c r="L1180" i="4"/>
  <c r="B1181" i="4"/>
  <c r="C1181" i="4"/>
  <c r="D1181" i="4"/>
  <c r="E1181" i="4"/>
  <c r="F1181" i="4"/>
  <c r="G1181" i="4"/>
  <c r="H1181" i="4"/>
  <c r="I1181" i="4"/>
  <c r="J1181" i="4"/>
  <c r="K1181" i="4"/>
  <c r="L1181" i="4"/>
  <c r="B1182" i="4"/>
  <c r="C1182" i="4"/>
  <c r="D1182" i="4"/>
  <c r="E1182" i="4"/>
  <c r="F1182" i="4"/>
  <c r="G1182" i="4"/>
  <c r="H1182" i="4"/>
  <c r="I1182" i="4"/>
  <c r="J1182" i="4"/>
  <c r="K1182" i="4"/>
  <c r="L1182" i="4"/>
  <c r="B1183" i="4"/>
  <c r="C1183" i="4"/>
  <c r="D1183" i="4"/>
  <c r="E1183" i="4"/>
  <c r="F1183" i="4"/>
  <c r="G1183" i="4"/>
  <c r="H1183" i="4"/>
  <c r="I1183" i="4"/>
  <c r="J1183" i="4"/>
  <c r="K1183" i="4"/>
  <c r="L1183" i="4"/>
  <c r="B1184" i="4"/>
  <c r="C1184" i="4"/>
  <c r="D1184" i="4"/>
  <c r="E1184" i="4"/>
  <c r="F1184" i="4"/>
  <c r="G1184" i="4"/>
  <c r="H1184" i="4"/>
  <c r="I1184" i="4"/>
  <c r="J1184" i="4"/>
  <c r="K1184" i="4"/>
  <c r="L1184" i="4"/>
  <c r="B1185" i="4"/>
  <c r="C1185" i="4"/>
  <c r="D1185" i="4"/>
  <c r="E1185" i="4"/>
  <c r="F1185" i="4"/>
  <c r="G1185" i="4"/>
  <c r="H1185" i="4"/>
  <c r="I1185" i="4"/>
  <c r="J1185" i="4"/>
  <c r="K1185" i="4"/>
  <c r="L1185" i="4"/>
  <c r="B1186" i="4"/>
  <c r="C1186" i="4"/>
  <c r="D1186" i="4"/>
  <c r="E1186" i="4"/>
  <c r="F1186" i="4"/>
  <c r="G1186" i="4"/>
  <c r="H1186" i="4"/>
  <c r="I1186" i="4"/>
  <c r="J1186" i="4"/>
  <c r="K1186" i="4"/>
  <c r="L1186" i="4"/>
  <c r="B1187" i="4"/>
  <c r="C1187" i="4"/>
  <c r="D1187" i="4"/>
  <c r="E1187" i="4"/>
  <c r="F1187" i="4"/>
  <c r="G1187" i="4"/>
  <c r="H1187" i="4"/>
  <c r="I1187" i="4"/>
  <c r="J1187" i="4"/>
  <c r="K1187" i="4"/>
  <c r="L1187" i="4"/>
  <c r="B1188" i="4"/>
  <c r="C1188" i="4"/>
  <c r="D1188" i="4"/>
  <c r="E1188" i="4"/>
  <c r="F1188" i="4"/>
  <c r="G1188" i="4"/>
  <c r="H1188" i="4"/>
  <c r="I1188" i="4"/>
  <c r="J1188" i="4"/>
  <c r="K1188" i="4"/>
  <c r="L1188" i="4"/>
  <c r="B1189" i="4"/>
  <c r="C1189" i="4"/>
  <c r="D1189" i="4"/>
  <c r="E1189" i="4"/>
  <c r="F1189" i="4"/>
  <c r="G1189" i="4"/>
  <c r="H1189" i="4"/>
  <c r="I1189" i="4"/>
  <c r="J1189" i="4"/>
  <c r="K1189" i="4"/>
  <c r="L1189" i="4"/>
  <c r="B1190" i="4"/>
  <c r="C1190" i="4"/>
  <c r="D1190" i="4"/>
  <c r="E1190" i="4"/>
  <c r="F1190" i="4"/>
  <c r="G1190" i="4"/>
  <c r="H1190" i="4"/>
  <c r="I1190" i="4"/>
  <c r="J1190" i="4"/>
  <c r="K1190" i="4"/>
  <c r="L1190" i="4"/>
  <c r="B1191" i="4"/>
  <c r="C1191" i="4"/>
  <c r="D1191" i="4"/>
  <c r="E1191" i="4"/>
  <c r="F1191" i="4"/>
  <c r="G1191" i="4"/>
  <c r="H1191" i="4"/>
  <c r="I1191" i="4"/>
  <c r="J1191" i="4"/>
  <c r="K1191" i="4"/>
  <c r="L1191" i="4"/>
  <c r="B1192" i="4"/>
  <c r="C1192" i="4"/>
  <c r="D1192" i="4"/>
  <c r="E1192" i="4"/>
  <c r="F1192" i="4"/>
  <c r="G1192" i="4"/>
  <c r="H1192" i="4"/>
  <c r="I1192" i="4"/>
  <c r="J1192" i="4"/>
  <c r="K1192" i="4"/>
  <c r="L1192" i="4"/>
  <c r="B1193" i="4"/>
  <c r="C1193" i="4"/>
  <c r="D1193" i="4"/>
  <c r="E1193" i="4"/>
  <c r="F1193" i="4"/>
  <c r="G1193" i="4"/>
  <c r="H1193" i="4"/>
  <c r="I1193" i="4"/>
  <c r="J1193" i="4"/>
  <c r="K1193" i="4"/>
  <c r="L1193" i="4"/>
  <c r="B1194" i="4"/>
  <c r="C1194" i="4"/>
  <c r="D1194" i="4"/>
  <c r="E1194" i="4"/>
  <c r="F1194" i="4"/>
  <c r="G1194" i="4"/>
  <c r="H1194" i="4"/>
  <c r="I1194" i="4"/>
  <c r="J1194" i="4"/>
  <c r="K1194" i="4"/>
  <c r="L1194" i="4"/>
  <c r="B1195" i="4"/>
  <c r="C1195" i="4"/>
  <c r="D1195" i="4"/>
  <c r="E1195" i="4"/>
  <c r="F1195" i="4"/>
  <c r="G1195" i="4"/>
  <c r="H1195" i="4"/>
  <c r="I1195" i="4"/>
  <c r="J1195" i="4"/>
  <c r="K1195" i="4"/>
  <c r="L1195" i="4"/>
  <c r="B1196" i="4"/>
  <c r="C1196" i="4"/>
  <c r="D1196" i="4"/>
  <c r="E1196" i="4"/>
  <c r="F1196" i="4"/>
  <c r="G1196" i="4"/>
  <c r="H1196" i="4"/>
  <c r="I1196" i="4"/>
  <c r="J1196" i="4"/>
  <c r="K1196" i="4"/>
  <c r="L1196" i="4"/>
  <c r="B1197" i="4"/>
  <c r="C1197" i="4"/>
  <c r="D1197" i="4"/>
  <c r="E1197" i="4"/>
  <c r="F1197" i="4"/>
  <c r="G1197" i="4"/>
  <c r="H1197" i="4"/>
  <c r="I1197" i="4"/>
  <c r="J1197" i="4"/>
  <c r="K1197" i="4"/>
  <c r="L1197" i="4"/>
  <c r="B1198" i="4"/>
  <c r="C1198" i="4"/>
  <c r="D1198" i="4"/>
  <c r="E1198" i="4"/>
  <c r="F1198" i="4"/>
  <c r="G1198" i="4"/>
  <c r="H1198" i="4"/>
  <c r="I1198" i="4"/>
  <c r="J1198" i="4"/>
  <c r="K1198" i="4"/>
  <c r="L1198" i="4"/>
  <c r="B1199" i="4"/>
  <c r="C1199" i="4"/>
  <c r="D1199" i="4"/>
  <c r="E1199" i="4"/>
  <c r="F1199" i="4"/>
  <c r="G1199" i="4"/>
  <c r="H1199" i="4"/>
  <c r="I1199" i="4"/>
  <c r="J1199" i="4"/>
  <c r="K1199" i="4"/>
  <c r="L1199" i="4"/>
  <c r="B1200" i="4"/>
  <c r="C1200" i="4"/>
  <c r="D1200" i="4"/>
  <c r="E1200" i="4"/>
  <c r="F1200" i="4"/>
  <c r="G1200" i="4"/>
  <c r="H1200" i="4"/>
  <c r="I1200" i="4"/>
  <c r="J1200" i="4"/>
  <c r="K1200" i="4"/>
  <c r="L1200" i="4"/>
  <c r="B1201" i="4"/>
  <c r="C1201" i="4"/>
  <c r="D1201" i="4"/>
  <c r="E1201" i="4"/>
  <c r="F1201" i="4"/>
  <c r="G1201" i="4"/>
  <c r="H1201" i="4"/>
  <c r="I1201" i="4"/>
  <c r="J1201" i="4"/>
  <c r="K1201" i="4"/>
  <c r="L1201" i="4"/>
  <c r="B1202" i="4"/>
  <c r="C1202" i="4"/>
  <c r="D1202" i="4"/>
  <c r="E1202" i="4"/>
  <c r="F1202" i="4"/>
  <c r="G1202" i="4"/>
  <c r="H1202" i="4"/>
  <c r="I1202" i="4"/>
  <c r="J1202" i="4"/>
  <c r="K1202" i="4"/>
  <c r="L1202" i="4"/>
  <c r="B1203" i="4"/>
  <c r="C1203" i="4"/>
  <c r="D1203" i="4"/>
  <c r="E1203" i="4"/>
  <c r="F1203" i="4"/>
  <c r="G1203" i="4"/>
  <c r="H1203" i="4"/>
  <c r="I1203" i="4"/>
  <c r="J1203" i="4"/>
  <c r="K1203" i="4"/>
  <c r="L1203" i="4"/>
  <c r="B1204" i="4"/>
  <c r="C1204" i="4"/>
  <c r="D1204" i="4"/>
  <c r="E1204" i="4"/>
  <c r="F1204" i="4"/>
  <c r="G1204" i="4"/>
  <c r="H1204" i="4"/>
  <c r="I1204" i="4"/>
  <c r="J1204" i="4"/>
  <c r="K1204" i="4"/>
  <c r="L1204" i="4"/>
  <c r="B1205" i="4"/>
  <c r="C1205" i="4"/>
  <c r="D1205" i="4"/>
  <c r="E1205" i="4"/>
  <c r="F1205" i="4"/>
  <c r="G1205" i="4"/>
  <c r="H1205" i="4"/>
  <c r="I1205" i="4"/>
  <c r="J1205" i="4"/>
  <c r="K1205" i="4"/>
  <c r="L1205" i="4"/>
  <c r="B1206" i="4"/>
  <c r="C1206" i="4"/>
  <c r="D1206" i="4"/>
  <c r="E1206" i="4"/>
  <c r="F1206" i="4"/>
  <c r="G1206" i="4"/>
  <c r="H1206" i="4"/>
  <c r="I1206" i="4"/>
  <c r="J1206" i="4"/>
  <c r="K1206" i="4"/>
  <c r="L1206" i="4"/>
  <c r="B1207" i="4"/>
  <c r="C1207" i="4"/>
  <c r="D1207" i="4"/>
  <c r="E1207" i="4"/>
  <c r="F1207" i="4"/>
  <c r="G1207" i="4"/>
  <c r="H1207" i="4"/>
  <c r="I1207" i="4"/>
  <c r="J1207" i="4"/>
  <c r="K1207" i="4"/>
  <c r="L1207" i="4"/>
  <c r="B1208" i="4"/>
  <c r="C1208" i="4"/>
  <c r="D1208" i="4"/>
  <c r="E1208" i="4"/>
  <c r="F1208" i="4"/>
  <c r="G1208" i="4"/>
  <c r="H1208" i="4"/>
  <c r="I1208" i="4"/>
  <c r="J1208" i="4"/>
  <c r="K1208" i="4"/>
  <c r="L1208" i="4"/>
  <c r="B1209" i="4"/>
  <c r="C1209" i="4"/>
  <c r="D1209" i="4"/>
  <c r="E1209" i="4"/>
  <c r="F1209" i="4"/>
  <c r="G1209" i="4"/>
  <c r="H1209" i="4"/>
  <c r="I1209" i="4"/>
  <c r="J1209" i="4"/>
  <c r="K1209" i="4"/>
  <c r="L1209" i="4"/>
  <c r="B1210" i="4"/>
  <c r="C1210" i="4"/>
  <c r="D1210" i="4"/>
  <c r="E1210" i="4"/>
  <c r="F1210" i="4"/>
  <c r="G1210" i="4"/>
  <c r="H1210" i="4"/>
  <c r="I1210" i="4"/>
  <c r="J1210" i="4"/>
  <c r="K1210" i="4"/>
  <c r="L1210" i="4"/>
  <c r="B1211" i="4"/>
  <c r="C1211" i="4"/>
  <c r="D1211" i="4"/>
  <c r="E1211" i="4"/>
  <c r="F1211" i="4"/>
  <c r="G1211" i="4"/>
  <c r="H1211" i="4"/>
  <c r="I1211" i="4"/>
  <c r="J1211" i="4"/>
  <c r="K1211" i="4"/>
  <c r="L1211" i="4"/>
  <c r="B1212" i="4"/>
  <c r="C1212" i="4"/>
  <c r="D1212" i="4"/>
  <c r="E1212" i="4"/>
  <c r="F1212" i="4"/>
  <c r="G1212" i="4"/>
  <c r="H1212" i="4"/>
  <c r="I1212" i="4"/>
  <c r="J1212" i="4"/>
  <c r="K1212" i="4"/>
  <c r="L1212" i="4"/>
  <c r="B1213" i="4"/>
  <c r="C1213" i="4"/>
  <c r="D1213" i="4"/>
  <c r="E1213" i="4"/>
  <c r="F1213" i="4"/>
  <c r="G1213" i="4"/>
  <c r="H1213" i="4"/>
  <c r="I1213" i="4"/>
  <c r="J1213" i="4"/>
  <c r="K1213" i="4"/>
  <c r="L1213" i="4"/>
  <c r="B1214" i="4"/>
  <c r="C1214" i="4"/>
  <c r="D1214" i="4"/>
  <c r="E1214" i="4"/>
  <c r="F1214" i="4"/>
  <c r="G1214" i="4"/>
  <c r="H1214" i="4"/>
  <c r="I1214" i="4"/>
  <c r="J1214" i="4"/>
  <c r="K1214" i="4"/>
  <c r="L1214" i="4"/>
  <c r="B1215" i="4"/>
  <c r="C1215" i="4"/>
  <c r="D1215" i="4"/>
  <c r="E1215" i="4"/>
  <c r="F1215" i="4"/>
  <c r="G1215" i="4"/>
  <c r="H1215" i="4"/>
  <c r="I1215" i="4"/>
  <c r="J1215" i="4"/>
  <c r="K1215" i="4"/>
  <c r="L1215" i="4"/>
  <c r="B1216" i="4"/>
  <c r="C1216" i="4"/>
  <c r="D1216" i="4"/>
  <c r="E1216" i="4"/>
  <c r="F1216" i="4"/>
  <c r="G1216" i="4"/>
  <c r="H1216" i="4"/>
  <c r="I1216" i="4"/>
  <c r="J1216" i="4"/>
  <c r="K1216" i="4"/>
  <c r="L1216" i="4"/>
  <c r="B1217" i="4"/>
  <c r="C1217" i="4"/>
  <c r="D1217" i="4"/>
  <c r="E1217" i="4"/>
  <c r="F1217" i="4"/>
  <c r="G1217" i="4"/>
  <c r="H1217" i="4"/>
  <c r="I1217" i="4"/>
  <c r="J1217" i="4"/>
  <c r="K1217" i="4"/>
  <c r="L1217" i="4"/>
  <c r="B1218" i="4"/>
  <c r="C1218" i="4"/>
  <c r="D1218" i="4"/>
  <c r="E1218" i="4"/>
  <c r="F1218" i="4"/>
  <c r="G1218" i="4"/>
  <c r="H1218" i="4"/>
  <c r="I1218" i="4"/>
  <c r="J1218" i="4"/>
  <c r="K1218" i="4"/>
  <c r="L1218" i="4"/>
  <c r="B1219" i="4"/>
  <c r="C1219" i="4"/>
  <c r="D1219" i="4"/>
  <c r="E1219" i="4"/>
  <c r="F1219" i="4"/>
  <c r="G1219" i="4"/>
  <c r="H1219" i="4"/>
  <c r="I1219" i="4"/>
  <c r="J1219" i="4"/>
  <c r="K1219" i="4"/>
  <c r="L1219" i="4"/>
  <c r="B1220" i="4"/>
  <c r="C1220" i="4"/>
  <c r="D1220" i="4"/>
  <c r="E1220" i="4"/>
  <c r="F1220" i="4"/>
  <c r="G1220" i="4"/>
  <c r="H1220" i="4"/>
  <c r="I1220" i="4"/>
  <c r="J1220" i="4"/>
  <c r="K1220" i="4"/>
  <c r="L1220" i="4"/>
  <c r="B1221" i="4"/>
  <c r="C1221" i="4"/>
  <c r="D1221" i="4"/>
  <c r="E1221" i="4"/>
  <c r="F1221" i="4"/>
  <c r="G1221" i="4"/>
  <c r="H1221" i="4"/>
  <c r="I1221" i="4"/>
  <c r="J1221" i="4"/>
  <c r="K1221" i="4"/>
  <c r="L1221" i="4"/>
  <c r="B1222" i="4"/>
  <c r="C1222" i="4"/>
  <c r="D1222" i="4"/>
  <c r="E1222" i="4"/>
  <c r="F1222" i="4"/>
  <c r="G1222" i="4"/>
  <c r="H1222" i="4"/>
  <c r="I1222" i="4"/>
  <c r="J1222" i="4"/>
  <c r="K1222" i="4"/>
  <c r="L1222" i="4"/>
  <c r="B1223" i="4"/>
  <c r="C1223" i="4"/>
  <c r="D1223" i="4"/>
  <c r="E1223" i="4"/>
  <c r="F1223" i="4"/>
  <c r="G1223" i="4"/>
  <c r="H1223" i="4"/>
  <c r="I1223" i="4"/>
  <c r="J1223" i="4"/>
  <c r="K1223" i="4"/>
  <c r="L1223" i="4"/>
  <c r="B1224" i="4"/>
  <c r="C1224" i="4"/>
  <c r="D1224" i="4"/>
  <c r="E1224" i="4"/>
  <c r="F1224" i="4"/>
  <c r="G1224" i="4"/>
  <c r="H1224" i="4"/>
  <c r="I1224" i="4"/>
  <c r="J1224" i="4"/>
  <c r="K1224" i="4"/>
  <c r="L1224" i="4"/>
  <c r="B1225" i="4"/>
  <c r="C1225" i="4"/>
  <c r="D1225" i="4"/>
  <c r="E1225" i="4"/>
  <c r="F1225" i="4"/>
  <c r="G1225" i="4"/>
  <c r="H1225" i="4"/>
  <c r="I1225" i="4"/>
  <c r="J1225" i="4"/>
  <c r="K1225" i="4"/>
  <c r="L1225" i="4"/>
  <c r="B1226" i="4"/>
  <c r="C1226" i="4"/>
  <c r="D1226" i="4"/>
  <c r="E1226" i="4"/>
  <c r="F1226" i="4"/>
  <c r="G1226" i="4"/>
  <c r="H1226" i="4"/>
  <c r="I1226" i="4"/>
  <c r="J1226" i="4"/>
  <c r="K1226" i="4"/>
  <c r="L1226" i="4"/>
  <c r="B1227" i="4"/>
  <c r="C1227" i="4"/>
  <c r="D1227" i="4"/>
  <c r="E1227" i="4"/>
  <c r="F1227" i="4"/>
  <c r="G1227" i="4"/>
  <c r="H1227" i="4"/>
  <c r="I1227" i="4"/>
  <c r="J1227" i="4"/>
  <c r="K1227" i="4"/>
  <c r="L1227" i="4"/>
  <c r="B1228" i="4"/>
  <c r="C1228" i="4"/>
  <c r="D1228" i="4"/>
  <c r="E1228" i="4"/>
  <c r="F1228" i="4"/>
  <c r="G1228" i="4"/>
  <c r="H1228" i="4"/>
  <c r="I1228" i="4"/>
  <c r="J1228" i="4"/>
  <c r="K1228" i="4"/>
  <c r="L1228" i="4"/>
  <c r="B1229" i="4"/>
  <c r="C1229" i="4"/>
  <c r="D1229" i="4"/>
  <c r="E1229" i="4"/>
  <c r="F1229" i="4"/>
  <c r="G1229" i="4"/>
  <c r="H1229" i="4"/>
  <c r="I1229" i="4"/>
  <c r="J1229" i="4"/>
  <c r="K1229" i="4"/>
  <c r="L1229" i="4"/>
  <c r="B1230" i="4"/>
  <c r="C1230" i="4"/>
  <c r="D1230" i="4"/>
  <c r="E1230" i="4"/>
  <c r="F1230" i="4"/>
  <c r="G1230" i="4"/>
  <c r="H1230" i="4"/>
  <c r="I1230" i="4"/>
  <c r="J1230" i="4"/>
  <c r="K1230" i="4"/>
  <c r="L1230" i="4"/>
  <c r="B1231" i="4"/>
  <c r="C1231" i="4"/>
  <c r="D1231" i="4"/>
  <c r="E1231" i="4"/>
  <c r="F1231" i="4"/>
  <c r="G1231" i="4"/>
  <c r="H1231" i="4"/>
  <c r="I1231" i="4"/>
  <c r="J1231" i="4"/>
  <c r="K1231" i="4"/>
  <c r="L1231" i="4"/>
  <c r="B1232" i="4"/>
  <c r="C1232" i="4"/>
  <c r="D1232" i="4"/>
  <c r="E1232" i="4"/>
  <c r="F1232" i="4"/>
  <c r="G1232" i="4"/>
  <c r="H1232" i="4"/>
  <c r="I1232" i="4"/>
  <c r="J1232" i="4"/>
  <c r="K1232" i="4"/>
  <c r="L1232" i="4"/>
  <c r="B1233" i="4"/>
  <c r="C1233" i="4"/>
  <c r="D1233" i="4"/>
  <c r="E1233" i="4"/>
  <c r="F1233" i="4"/>
  <c r="G1233" i="4"/>
  <c r="H1233" i="4"/>
  <c r="I1233" i="4"/>
  <c r="J1233" i="4"/>
  <c r="K1233" i="4"/>
  <c r="L1233" i="4"/>
  <c r="B1234" i="4"/>
  <c r="C1234" i="4"/>
  <c r="D1234" i="4"/>
  <c r="E1234" i="4"/>
  <c r="F1234" i="4"/>
  <c r="G1234" i="4"/>
  <c r="H1234" i="4"/>
  <c r="I1234" i="4"/>
  <c r="J1234" i="4"/>
  <c r="K1234" i="4"/>
  <c r="L1234" i="4"/>
  <c r="B1235" i="4"/>
  <c r="C1235" i="4"/>
  <c r="D1235" i="4"/>
  <c r="E1235" i="4"/>
  <c r="F1235" i="4"/>
  <c r="G1235" i="4"/>
  <c r="H1235" i="4"/>
  <c r="I1235" i="4"/>
  <c r="J1235" i="4"/>
  <c r="K1235" i="4"/>
  <c r="L1235" i="4"/>
  <c r="B1236" i="4"/>
  <c r="C1236" i="4"/>
  <c r="D1236" i="4"/>
  <c r="E1236" i="4"/>
  <c r="F1236" i="4"/>
  <c r="G1236" i="4"/>
  <c r="H1236" i="4"/>
  <c r="I1236" i="4"/>
  <c r="J1236" i="4"/>
  <c r="K1236" i="4"/>
  <c r="L1236" i="4"/>
  <c r="B1237" i="4"/>
  <c r="C1237" i="4"/>
  <c r="D1237" i="4"/>
  <c r="E1237" i="4"/>
  <c r="F1237" i="4"/>
  <c r="G1237" i="4"/>
  <c r="H1237" i="4"/>
  <c r="I1237" i="4"/>
  <c r="J1237" i="4"/>
  <c r="K1237" i="4"/>
  <c r="L1237" i="4"/>
  <c r="B1238" i="4"/>
  <c r="C1238" i="4"/>
  <c r="D1238" i="4"/>
  <c r="E1238" i="4"/>
  <c r="F1238" i="4"/>
  <c r="G1238" i="4"/>
  <c r="H1238" i="4"/>
  <c r="I1238" i="4"/>
  <c r="J1238" i="4"/>
  <c r="K1238" i="4"/>
  <c r="L1238" i="4"/>
  <c r="B1239" i="4"/>
  <c r="C1239" i="4"/>
  <c r="D1239" i="4"/>
  <c r="E1239" i="4"/>
  <c r="F1239" i="4"/>
  <c r="G1239" i="4"/>
  <c r="H1239" i="4"/>
  <c r="I1239" i="4"/>
  <c r="J1239" i="4"/>
  <c r="K1239" i="4"/>
  <c r="L1239" i="4"/>
  <c r="B1240" i="4"/>
  <c r="C1240" i="4"/>
  <c r="D1240" i="4"/>
  <c r="E1240" i="4"/>
  <c r="F1240" i="4"/>
  <c r="G1240" i="4"/>
  <c r="H1240" i="4"/>
  <c r="I1240" i="4"/>
  <c r="J1240" i="4"/>
  <c r="K1240" i="4"/>
  <c r="L1240" i="4"/>
  <c r="B1241" i="4"/>
  <c r="C1241" i="4"/>
  <c r="D1241" i="4"/>
  <c r="E1241" i="4"/>
  <c r="F1241" i="4"/>
  <c r="G1241" i="4"/>
  <c r="H1241" i="4"/>
  <c r="I1241" i="4"/>
  <c r="J1241" i="4"/>
  <c r="K1241" i="4"/>
  <c r="L1241" i="4"/>
  <c r="B1242" i="4"/>
  <c r="C1242" i="4"/>
  <c r="D1242" i="4"/>
  <c r="E1242" i="4"/>
  <c r="F1242" i="4"/>
  <c r="G1242" i="4"/>
  <c r="H1242" i="4"/>
  <c r="I1242" i="4"/>
  <c r="J1242" i="4"/>
  <c r="K1242" i="4"/>
  <c r="L1242" i="4"/>
  <c r="B1243" i="4"/>
  <c r="C1243" i="4"/>
  <c r="D1243" i="4"/>
  <c r="E1243" i="4"/>
  <c r="F1243" i="4"/>
  <c r="G1243" i="4"/>
  <c r="H1243" i="4"/>
  <c r="I1243" i="4"/>
  <c r="J1243" i="4"/>
  <c r="K1243" i="4"/>
  <c r="L1243" i="4"/>
  <c r="B1244" i="4"/>
  <c r="C1244" i="4"/>
  <c r="D1244" i="4"/>
  <c r="E1244" i="4"/>
  <c r="F1244" i="4"/>
  <c r="G1244" i="4"/>
  <c r="H1244" i="4"/>
  <c r="I1244" i="4"/>
  <c r="J1244" i="4"/>
  <c r="K1244" i="4"/>
  <c r="L1244" i="4"/>
  <c r="B1245" i="4"/>
  <c r="C1245" i="4"/>
  <c r="D1245" i="4"/>
  <c r="E1245" i="4"/>
  <c r="F1245" i="4"/>
  <c r="G1245" i="4"/>
  <c r="H1245" i="4"/>
  <c r="I1245" i="4"/>
  <c r="J1245" i="4"/>
  <c r="K1245" i="4"/>
  <c r="L1245" i="4"/>
  <c r="B1246" i="4"/>
  <c r="C1246" i="4"/>
  <c r="D1246" i="4"/>
  <c r="E1246" i="4"/>
  <c r="F1246" i="4"/>
  <c r="G1246" i="4"/>
  <c r="H1246" i="4"/>
  <c r="I1246" i="4"/>
  <c r="J1246" i="4"/>
  <c r="K1246" i="4"/>
  <c r="L1246" i="4"/>
  <c r="B1247" i="4"/>
  <c r="C1247" i="4"/>
  <c r="D1247" i="4"/>
  <c r="E1247" i="4"/>
  <c r="F1247" i="4"/>
  <c r="G1247" i="4"/>
  <c r="H1247" i="4"/>
  <c r="I1247" i="4"/>
  <c r="J1247" i="4"/>
  <c r="K1247" i="4"/>
  <c r="L1247" i="4"/>
  <c r="B1248" i="4"/>
  <c r="C1248" i="4"/>
  <c r="D1248" i="4"/>
  <c r="E1248" i="4"/>
  <c r="F1248" i="4"/>
  <c r="G1248" i="4"/>
  <c r="H1248" i="4"/>
  <c r="I1248" i="4"/>
  <c r="J1248" i="4"/>
  <c r="K1248" i="4"/>
  <c r="L1248" i="4"/>
  <c r="B1249" i="4"/>
  <c r="C1249" i="4"/>
  <c r="D1249" i="4"/>
  <c r="E1249" i="4"/>
  <c r="F1249" i="4"/>
  <c r="G1249" i="4"/>
  <c r="H1249" i="4"/>
  <c r="I1249" i="4"/>
  <c r="J1249" i="4"/>
  <c r="K1249" i="4"/>
  <c r="L1249" i="4"/>
  <c r="B1250" i="4"/>
  <c r="C1250" i="4"/>
  <c r="D1250" i="4"/>
  <c r="E1250" i="4"/>
  <c r="F1250" i="4"/>
  <c r="G1250" i="4"/>
  <c r="H1250" i="4"/>
  <c r="I1250" i="4"/>
  <c r="J1250" i="4"/>
  <c r="K1250" i="4"/>
  <c r="L1250" i="4"/>
  <c r="B1251" i="4"/>
  <c r="C1251" i="4"/>
  <c r="D1251" i="4"/>
  <c r="E1251" i="4"/>
  <c r="F1251" i="4"/>
  <c r="G1251" i="4"/>
  <c r="H1251" i="4"/>
  <c r="I1251" i="4"/>
  <c r="J1251" i="4"/>
  <c r="K1251" i="4"/>
  <c r="L1251" i="4"/>
  <c r="B1252" i="4"/>
  <c r="C1252" i="4"/>
  <c r="D1252" i="4"/>
  <c r="E1252" i="4"/>
  <c r="F1252" i="4"/>
  <c r="G1252" i="4"/>
  <c r="H1252" i="4"/>
  <c r="I1252" i="4"/>
  <c r="J1252" i="4"/>
  <c r="K1252" i="4"/>
  <c r="L1252" i="4"/>
  <c r="B1253" i="4"/>
  <c r="C1253" i="4"/>
  <c r="D1253" i="4"/>
  <c r="E1253" i="4"/>
  <c r="F1253" i="4"/>
  <c r="G1253" i="4"/>
  <c r="H1253" i="4"/>
  <c r="I1253" i="4"/>
  <c r="J1253" i="4"/>
  <c r="K1253" i="4"/>
  <c r="L1253" i="4"/>
  <c r="B1254" i="4"/>
  <c r="C1254" i="4"/>
  <c r="D1254" i="4"/>
  <c r="E1254" i="4"/>
  <c r="F1254" i="4"/>
  <c r="G1254" i="4"/>
  <c r="H1254" i="4"/>
  <c r="I1254" i="4"/>
  <c r="J1254" i="4"/>
  <c r="K1254" i="4"/>
  <c r="L1254" i="4"/>
  <c r="B1255" i="4"/>
  <c r="C1255" i="4"/>
  <c r="D1255" i="4"/>
  <c r="E1255" i="4"/>
  <c r="F1255" i="4"/>
  <c r="G1255" i="4"/>
  <c r="H1255" i="4"/>
  <c r="I1255" i="4"/>
  <c r="J1255" i="4"/>
  <c r="K1255" i="4"/>
  <c r="L1255" i="4"/>
  <c r="B1256" i="4"/>
  <c r="C1256" i="4"/>
  <c r="D1256" i="4"/>
  <c r="E1256" i="4"/>
  <c r="F1256" i="4"/>
  <c r="G1256" i="4"/>
  <c r="H1256" i="4"/>
  <c r="I1256" i="4"/>
  <c r="J1256" i="4"/>
  <c r="K1256" i="4"/>
  <c r="L1256" i="4"/>
  <c r="B1257" i="4"/>
  <c r="C1257" i="4"/>
  <c r="D1257" i="4"/>
  <c r="E1257" i="4"/>
  <c r="F1257" i="4"/>
  <c r="G1257" i="4"/>
  <c r="H1257" i="4"/>
  <c r="I1257" i="4"/>
  <c r="J1257" i="4"/>
  <c r="K1257" i="4"/>
  <c r="L1257" i="4"/>
  <c r="B1258" i="4"/>
  <c r="C1258" i="4"/>
  <c r="D1258" i="4"/>
  <c r="E1258" i="4"/>
  <c r="F1258" i="4"/>
  <c r="G1258" i="4"/>
  <c r="H1258" i="4"/>
  <c r="I1258" i="4"/>
  <c r="J1258" i="4"/>
  <c r="K1258" i="4"/>
  <c r="L1258" i="4"/>
  <c r="B1259" i="4"/>
  <c r="C1259" i="4"/>
  <c r="D1259" i="4"/>
  <c r="E1259" i="4"/>
  <c r="F1259" i="4"/>
  <c r="G1259" i="4"/>
  <c r="H1259" i="4"/>
  <c r="I1259" i="4"/>
  <c r="J1259" i="4"/>
  <c r="K1259" i="4"/>
  <c r="L1259" i="4"/>
  <c r="B1260" i="4"/>
  <c r="C1260" i="4"/>
  <c r="D1260" i="4"/>
  <c r="E1260" i="4"/>
  <c r="F1260" i="4"/>
  <c r="G1260" i="4"/>
  <c r="H1260" i="4"/>
  <c r="I1260" i="4"/>
  <c r="J1260" i="4"/>
  <c r="K1260" i="4"/>
  <c r="L1260" i="4"/>
  <c r="B1261" i="4"/>
  <c r="C1261" i="4"/>
  <c r="D1261" i="4"/>
  <c r="E1261" i="4"/>
  <c r="F1261" i="4"/>
  <c r="G1261" i="4"/>
  <c r="H1261" i="4"/>
  <c r="I1261" i="4"/>
  <c r="J1261" i="4"/>
  <c r="K1261" i="4"/>
  <c r="L1261" i="4"/>
  <c r="B1262" i="4"/>
  <c r="C1262" i="4"/>
  <c r="D1262" i="4"/>
  <c r="E1262" i="4"/>
  <c r="F1262" i="4"/>
  <c r="G1262" i="4"/>
  <c r="H1262" i="4"/>
  <c r="I1262" i="4"/>
  <c r="J1262" i="4"/>
  <c r="K1262" i="4"/>
  <c r="L1262" i="4"/>
  <c r="B1263" i="4"/>
  <c r="C1263" i="4"/>
  <c r="D1263" i="4"/>
  <c r="E1263" i="4"/>
  <c r="F1263" i="4"/>
  <c r="G1263" i="4"/>
  <c r="H1263" i="4"/>
  <c r="I1263" i="4"/>
  <c r="J1263" i="4"/>
  <c r="K1263" i="4"/>
  <c r="L1263" i="4"/>
  <c r="B1264" i="4"/>
  <c r="C1264" i="4"/>
  <c r="D1264" i="4"/>
  <c r="E1264" i="4"/>
  <c r="F1264" i="4"/>
  <c r="G1264" i="4"/>
  <c r="H1264" i="4"/>
  <c r="I1264" i="4"/>
  <c r="J1264" i="4"/>
  <c r="K1264" i="4"/>
  <c r="L1264" i="4"/>
  <c r="B1265" i="4"/>
  <c r="C1265" i="4"/>
  <c r="D1265" i="4"/>
  <c r="E1265" i="4"/>
  <c r="F1265" i="4"/>
  <c r="G1265" i="4"/>
  <c r="H1265" i="4"/>
  <c r="I1265" i="4"/>
  <c r="J1265" i="4"/>
  <c r="K1265" i="4"/>
  <c r="L1265" i="4"/>
  <c r="B1266" i="4"/>
  <c r="C1266" i="4"/>
  <c r="D1266" i="4"/>
  <c r="E1266" i="4"/>
  <c r="F1266" i="4"/>
  <c r="G1266" i="4"/>
  <c r="H1266" i="4"/>
  <c r="I1266" i="4"/>
  <c r="J1266" i="4"/>
  <c r="K1266" i="4"/>
  <c r="L1266" i="4"/>
  <c r="B1267" i="4"/>
  <c r="C1267" i="4"/>
  <c r="D1267" i="4"/>
  <c r="E1267" i="4"/>
  <c r="F1267" i="4"/>
  <c r="G1267" i="4"/>
  <c r="H1267" i="4"/>
  <c r="I1267" i="4"/>
  <c r="J1267" i="4"/>
  <c r="K1267" i="4"/>
  <c r="L1267" i="4"/>
  <c r="B1268" i="4"/>
  <c r="C1268" i="4"/>
  <c r="D1268" i="4"/>
  <c r="E1268" i="4"/>
  <c r="F1268" i="4"/>
  <c r="G1268" i="4"/>
  <c r="H1268" i="4"/>
  <c r="I1268" i="4"/>
  <c r="J1268" i="4"/>
  <c r="K1268" i="4"/>
  <c r="L1268" i="4"/>
  <c r="B1269" i="4"/>
  <c r="C1269" i="4"/>
  <c r="D1269" i="4"/>
  <c r="E1269" i="4"/>
  <c r="F1269" i="4"/>
  <c r="G1269" i="4"/>
  <c r="H1269" i="4"/>
  <c r="I1269" i="4"/>
  <c r="J1269" i="4"/>
  <c r="K1269" i="4"/>
  <c r="L1269" i="4"/>
  <c r="B1270" i="4"/>
  <c r="C1270" i="4"/>
  <c r="D1270" i="4"/>
  <c r="E1270" i="4"/>
  <c r="F1270" i="4"/>
  <c r="G1270" i="4"/>
  <c r="H1270" i="4"/>
  <c r="I1270" i="4"/>
  <c r="J1270" i="4"/>
  <c r="K1270" i="4"/>
  <c r="L1270" i="4"/>
  <c r="B1271" i="4"/>
  <c r="C1271" i="4"/>
  <c r="D1271" i="4"/>
  <c r="E1271" i="4"/>
  <c r="F1271" i="4"/>
  <c r="G1271" i="4"/>
  <c r="H1271" i="4"/>
  <c r="I1271" i="4"/>
  <c r="J1271" i="4"/>
  <c r="K1271" i="4"/>
  <c r="L1271" i="4"/>
  <c r="B1272" i="4"/>
  <c r="C1272" i="4"/>
  <c r="D1272" i="4"/>
  <c r="E1272" i="4"/>
  <c r="F1272" i="4"/>
  <c r="G1272" i="4"/>
  <c r="H1272" i="4"/>
  <c r="I1272" i="4"/>
  <c r="J1272" i="4"/>
  <c r="K1272" i="4"/>
  <c r="L1272" i="4"/>
  <c r="B1273" i="4"/>
  <c r="C1273" i="4"/>
  <c r="D1273" i="4"/>
  <c r="E1273" i="4"/>
  <c r="F1273" i="4"/>
  <c r="G1273" i="4"/>
  <c r="H1273" i="4"/>
  <c r="I1273" i="4"/>
  <c r="J1273" i="4"/>
  <c r="K1273" i="4"/>
  <c r="L1273" i="4"/>
  <c r="B1274" i="4"/>
  <c r="C1274" i="4"/>
  <c r="D1274" i="4"/>
  <c r="E1274" i="4"/>
  <c r="F1274" i="4"/>
  <c r="G1274" i="4"/>
  <c r="H1274" i="4"/>
  <c r="I1274" i="4"/>
  <c r="J1274" i="4"/>
  <c r="K1274" i="4"/>
  <c r="L1274" i="4"/>
  <c r="B1275" i="4"/>
  <c r="C1275" i="4"/>
  <c r="D1275" i="4"/>
  <c r="E1275" i="4"/>
  <c r="F1275" i="4"/>
  <c r="G1275" i="4"/>
  <c r="H1275" i="4"/>
  <c r="I1275" i="4"/>
  <c r="J1275" i="4"/>
  <c r="K1275" i="4"/>
  <c r="L1275" i="4"/>
  <c r="B1276" i="4"/>
  <c r="C1276" i="4"/>
  <c r="D1276" i="4"/>
  <c r="E1276" i="4"/>
  <c r="F1276" i="4"/>
  <c r="G1276" i="4"/>
  <c r="H1276" i="4"/>
  <c r="I1276" i="4"/>
  <c r="J1276" i="4"/>
  <c r="K1276" i="4"/>
  <c r="L1276" i="4"/>
  <c r="B1277" i="4"/>
  <c r="C1277" i="4"/>
  <c r="D1277" i="4"/>
  <c r="E1277" i="4"/>
  <c r="F1277" i="4"/>
  <c r="G1277" i="4"/>
  <c r="H1277" i="4"/>
  <c r="I1277" i="4"/>
  <c r="J1277" i="4"/>
  <c r="K1277" i="4"/>
  <c r="L1277" i="4"/>
  <c r="B1278" i="4"/>
  <c r="C1278" i="4"/>
  <c r="D1278" i="4"/>
  <c r="E1278" i="4"/>
  <c r="F1278" i="4"/>
  <c r="G1278" i="4"/>
  <c r="H1278" i="4"/>
  <c r="I1278" i="4"/>
  <c r="J1278" i="4"/>
  <c r="K1278" i="4"/>
  <c r="L1278" i="4"/>
  <c r="B1279" i="4"/>
  <c r="C1279" i="4"/>
  <c r="D1279" i="4"/>
  <c r="E1279" i="4"/>
  <c r="F1279" i="4"/>
  <c r="G1279" i="4"/>
  <c r="H1279" i="4"/>
  <c r="I1279" i="4"/>
  <c r="J1279" i="4"/>
  <c r="K1279" i="4"/>
  <c r="L1279" i="4"/>
  <c r="B1280" i="4"/>
  <c r="C1280" i="4"/>
  <c r="D1280" i="4"/>
  <c r="E1280" i="4"/>
  <c r="F1280" i="4"/>
  <c r="G1280" i="4"/>
  <c r="H1280" i="4"/>
  <c r="I1280" i="4"/>
  <c r="J1280" i="4"/>
  <c r="K1280" i="4"/>
  <c r="L1280" i="4"/>
  <c r="B1281" i="4"/>
  <c r="C1281" i="4"/>
  <c r="D1281" i="4"/>
  <c r="E1281" i="4"/>
  <c r="F1281" i="4"/>
  <c r="G1281" i="4"/>
  <c r="H1281" i="4"/>
  <c r="I1281" i="4"/>
  <c r="J1281" i="4"/>
  <c r="K1281" i="4"/>
  <c r="L1281" i="4"/>
  <c r="B1282" i="4"/>
  <c r="C1282" i="4"/>
  <c r="D1282" i="4"/>
  <c r="E1282" i="4"/>
  <c r="F1282" i="4"/>
  <c r="G1282" i="4"/>
  <c r="H1282" i="4"/>
  <c r="I1282" i="4"/>
  <c r="J1282" i="4"/>
  <c r="K1282" i="4"/>
  <c r="L1282" i="4"/>
  <c r="B1283" i="4"/>
  <c r="C1283" i="4"/>
  <c r="D1283" i="4"/>
  <c r="E1283" i="4"/>
  <c r="F1283" i="4"/>
  <c r="G1283" i="4"/>
  <c r="H1283" i="4"/>
  <c r="I1283" i="4"/>
  <c r="J1283" i="4"/>
  <c r="K1283" i="4"/>
  <c r="L1283" i="4"/>
  <c r="B1284" i="4"/>
  <c r="C1284" i="4"/>
  <c r="D1284" i="4"/>
  <c r="E1284" i="4"/>
  <c r="F1284" i="4"/>
  <c r="G1284" i="4"/>
  <c r="H1284" i="4"/>
  <c r="I1284" i="4"/>
  <c r="J1284" i="4"/>
  <c r="K1284" i="4"/>
  <c r="L1284" i="4"/>
  <c r="B1285" i="4"/>
  <c r="C1285" i="4"/>
  <c r="D1285" i="4"/>
  <c r="E1285" i="4"/>
  <c r="F1285" i="4"/>
  <c r="G1285" i="4"/>
  <c r="H1285" i="4"/>
  <c r="I1285" i="4"/>
  <c r="J1285" i="4"/>
  <c r="K1285" i="4"/>
  <c r="L1285" i="4"/>
  <c r="B1286" i="4"/>
  <c r="C1286" i="4"/>
  <c r="D1286" i="4"/>
  <c r="E1286" i="4"/>
  <c r="F1286" i="4"/>
  <c r="G1286" i="4"/>
  <c r="H1286" i="4"/>
  <c r="I1286" i="4"/>
  <c r="J1286" i="4"/>
  <c r="K1286" i="4"/>
  <c r="L1286" i="4"/>
  <c r="B1287" i="4"/>
  <c r="C1287" i="4"/>
  <c r="D1287" i="4"/>
  <c r="E1287" i="4"/>
  <c r="F1287" i="4"/>
  <c r="G1287" i="4"/>
  <c r="H1287" i="4"/>
  <c r="I1287" i="4"/>
  <c r="J1287" i="4"/>
  <c r="K1287" i="4"/>
  <c r="L1287" i="4"/>
  <c r="B1288" i="4"/>
  <c r="C1288" i="4"/>
  <c r="D1288" i="4"/>
  <c r="E1288" i="4"/>
  <c r="F1288" i="4"/>
  <c r="G1288" i="4"/>
  <c r="H1288" i="4"/>
  <c r="I1288" i="4"/>
  <c r="J1288" i="4"/>
  <c r="K1288" i="4"/>
  <c r="L1288" i="4"/>
  <c r="B1289" i="4"/>
  <c r="C1289" i="4"/>
  <c r="D1289" i="4"/>
  <c r="E1289" i="4"/>
  <c r="F1289" i="4"/>
  <c r="G1289" i="4"/>
  <c r="H1289" i="4"/>
  <c r="I1289" i="4"/>
  <c r="J1289" i="4"/>
  <c r="K1289" i="4"/>
  <c r="L1289" i="4"/>
  <c r="B1290" i="4"/>
  <c r="C1290" i="4"/>
  <c r="D1290" i="4"/>
  <c r="E1290" i="4"/>
  <c r="F1290" i="4"/>
  <c r="G1290" i="4"/>
  <c r="H1290" i="4"/>
  <c r="I1290" i="4"/>
  <c r="J1290" i="4"/>
  <c r="K1290" i="4"/>
  <c r="L1290" i="4"/>
  <c r="B1291" i="4"/>
  <c r="C1291" i="4"/>
  <c r="D1291" i="4"/>
  <c r="E1291" i="4"/>
  <c r="F1291" i="4"/>
  <c r="G1291" i="4"/>
  <c r="H1291" i="4"/>
  <c r="I1291" i="4"/>
  <c r="J1291" i="4"/>
  <c r="K1291" i="4"/>
  <c r="L1291" i="4"/>
  <c r="B1292" i="4"/>
  <c r="C1292" i="4"/>
  <c r="D1292" i="4"/>
  <c r="E1292" i="4"/>
  <c r="F1292" i="4"/>
  <c r="G1292" i="4"/>
  <c r="H1292" i="4"/>
  <c r="I1292" i="4"/>
  <c r="J1292" i="4"/>
  <c r="K1292" i="4"/>
  <c r="L1292" i="4"/>
  <c r="B1293" i="4"/>
  <c r="C1293" i="4"/>
  <c r="D1293" i="4"/>
  <c r="E1293" i="4"/>
  <c r="F1293" i="4"/>
  <c r="G1293" i="4"/>
  <c r="H1293" i="4"/>
  <c r="I1293" i="4"/>
  <c r="J1293" i="4"/>
  <c r="K1293" i="4"/>
  <c r="L1293" i="4"/>
  <c r="B1294" i="4"/>
  <c r="C1294" i="4"/>
  <c r="D1294" i="4"/>
  <c r="E1294" i="4"/>
  <c r="F1294" i="4"/>
  <c r="G1294" i="4"/>
  <c r="H1294" i="4"/>
  <c r="I1294" i="4"/>
  <c r="J1294" i="4"/>
  <c r="K1294" i="4"/>
  <c r="L1294" i="4"/>
  <c r="B1295" i="4"/>
  <c r="C1295" i="4"/>
  <c r="D1295" i="4"/>
  <c r="E1295" i="4"/>
  <c r="F1295" i="4"/>
  <c r="G1295" i="4"/>
  <c r="H1295" i="4"/>
  <c r="I1295" i="4"/>
  <c r="J1295" i="4"/>
  <c r="K1295" i="4"/>
  <c r="L1295" i="4"/>
  <c r="B1296" i="4"/>
  <c r="C1296" i="4"/>
  <c r="D1296" i="4"/>
  <c r="E1296" i="4"/>
  <c r="F1296" i="4"/>
  <c r="G1296" i="4"/>
  <c r="H1296" i="4"/>
  <c r="I1296" i="4"/>
  <c r="J1296" i="4"/>
  <c r="K1296" i="4"/>
  <c r="L1296" i="4"/>
  <c r="B1297" i="4"/>
  <c r="C1297" i="4"/>
  <c r="D1297" i="4"/>
  <c r="E1297" i="4"/>
  <c r="F1297" i="4"/>
  <c r="G1297" i="4"/>
  <c r="H1297" i="4"/>
  <c r="I1297" i="4"/>
  <c r="J1297" i="4"/>
  <c r="K1297" i="4"/>
  <c r="L1297" i="4"/>
  <c r="B1298" i="4"/>
  <c r="C1298" i="4"/>
  <c r="D1298" i="4"/>
  <c r="E1298" i="4"/>
  <c r="F1298" i="4"/>
  <c r="G1298" i="4"/>
  <c r="H1298" i="4"/>
  <c r="I1298" i="4"/>
  <c r="J1298" i="4"/>
  <c r="K1298" i="4"/>
  <c r="L1298" i="4"/>
  <c r="B1299" i="4"/>
  <c r="C1299" i="4"/>
  <c r="D1299" i="4"/>
  <c r="E1299" i="4"/>
  <c r="F1299" i="4"/>
  <c r="G1299" i="4"/>
  <c r="H1299" i="4"/>
  <c r="I1299" i="4"/>
  <c r="J1299" i="4"/>
  <c r="K1299" i="4"/>
  <c r="L1299" i="4"/>
  <c r="B1300" i="4"/>
  <c r="C1300" i="4"/>
  <c r="D1300" i="4"/>
  <c r="E1300" i="4"/>
  <c r="F1300" i="4"/>
  <c r="G1300" i="4"/>
  <c r="H1300" i="4"/>
  <c r="I1300" i="4"/>
  <c r="J1300" i="4"/>
  <c r="K1300" i="4"/>
  <c r="L1300" i="4"/>
  <c r="B1301" i="4"/>
  <c r="C1301" i="4"/>
  <c r="D1301" i="4"/>
  <c r="E1301" i="4"/>
  <c r="F1301" i="4"/>
  <c r="G1301" i="4"/>
  <c r="H1301" i="4"/>
  <c r="I1301" i="4"/>
  <c r="J1301" i="4"/>
  <c r="K1301" i="4"/>
  <c r="L1301" i="4"/>
  <c r="B1302" i="4"/>
  <c r="C1302" i="4"/>
  <c r="D1302" i="4"/>
  <c r="E1302" i="4"/>
  <c r="F1302" i="4"/>
  <c r="G1302" i="4"/>
  <c r="H1302" i="4"/>
  <c r="I1302" i="4"/>
  <c r="J1302" i="4"/>
  <c r="K1302" i="4"/>
  <c r="L1302" i="4"/>
  <c r="B1303" i="4"/>
  <c r="C1303" i="4"/>
  <c r="D1303" i="4"/>
  <c r="E1303" i="4"/>
  <c r="F1303" i="4"/>
  <c r="G1303" i="4"/>
  <c r="H1303" i="4"/>
  <c r="I1303" i="4"/>
  <c r="J1303" i="4"/>
  <c r="K1303" i="4"/>
  <c r="L1303" i="4"/>
  <c r="B1304" i="4"/>
  <c r="C1304" i="4"/>
  <c r="D1304" i="4"/>
  <c r="E1304" i="4"/>
  <c r="F1304" i="4"/>
  <c r="G1304" i="4"/>
  <c r="H1304" i="4"/>
  <c r="I1304" i="4"/>
  <c r="J1304" i="4"/>
  <c r="K1304" i="4"/>
  <c r="L1304" i="4"/>
  <c r="B1305" i="4"/>
  <c r="C1305" i="4"/>
  <c r="D1305" i="4"/>
  <c r="E1305" i="4"/>
  <c r="F1305" i="4"/>
  <c r="G1305" i="4"/>
  <c r="H1305" i="4"/>
  <c r="I1305" i="4"/>
  <c r="J1305" i="4"/>
  <c r="K1305" i="4"/>
  <c r="L1305" i="4"/>
  <c r="B1306" i="4"/>
  <c r="C1306" i="4"/>
  <c r="D1306" i="4"/>
  <c r="E1306" i="4"/>
  <c r="F1306" i="4"/>
  <c r="G1306" i="4"/>
  <c r="H1306" i="4"/>
  <c r="I1306" i="4"/>
  <c r="J1306" i="4"/>
  <c r="K1306" i="4"/>
  <c r="L1306" i="4"/>
  <c r="B1307" i="4"/>
  <c r="C1307" i="4"/>
  <c r="D1307" i="4"/>
  <c r="E1307" i="4"/>
  <c r="F1307" i="4"/>
  <c r="G1307" i="4"/>
  <c r="H1307" i="4"/>
  <c r="I1307" i="4"/>
  <c r="J1307" i="4"/>
  <c r="K1307" i="4"/>
  <c r="L1307" i="4"/>
  <c r="B1308" i="4"/>
  <c r="C1308" i="4"/>
  <c r="D1308" i="4"/>
  <c r="E1308" i="4"/>
  <c r="F1308" i="4"/>
  <c r="G1308" i="4"/>
  <c r="H1308" i="4"/>
  <c r="I1308" i="4"/>
  <c r="J1308" i="4"/>
  <c r="K1308" i="4"/>
  <c r="L1308" i="4"/>
  <c r="B1309" i="4"/>
  <c r="C1309" i="4"/>
  <c r="D1309" i="4"/>
  <c r="E1309" i="4"/>
  <c r="F1309" i="4"/>
  <c r="G1309" i="4"/>
  <c r="H1309" i="4"/>
  <c r="I1309" i="4"/>
  <c r="J1309" i="4"/>
  <c r="K1309" i="4"/>
  <c r="L1309" i="4"/>
  <c r="B1310" i="4"/>
  <c r="C1310" i="4"/>
  <c r="D1310" i="4"/>
  <c r="E1310" i="4"/>
  <c r="F1310" i="4"/>
  <c r="G1310" i="4"/>
  <c r="H1310" i="4"/>
  <c r="I1310" i="4"/>
  <c r="J1310" i="4"/>
  <c r="K1310" i="4"/>
  <c r="L1310" i="4"/>
  <c r="B1311" i="4"/>
  <c r="C1311" i="4"/>
  <c r="D1311" i="4"/>
  <c r="E1311" i="4"/>
  <c r="F1311" i="4"/>
  <c r="G1311" i="4"/>
  <c r="H1311" i="4"/>
  <c r="I1311" i="4"/>
  <c r="J1311" i="4"/>
  <c r="K1311" i="4"/>
  <c r="L1311" i="4"/>
  <c r="B1312" i="4"/>
  <c r="C1312" i="4"/>
  <c r="D1312" i="4"/>
  <c r="E1312" i="4"/>
  <c r="F1312" i="4"/>
  <c r="G1312" i="4"/>
  <c r="H1312" i="4"/>
  <c r="I1312" i="4"/>
  <c r="J1312" i="4"/>
  <c r="K1312" i="4"/>
  <c r="L1312" i="4"/>
  <c r="B1313" i="4"/>
  <c r="C1313" i="4"/>
  <c r="D1313" i="4"/>
  <c r="E1313" i="4"/>
  <c r="F1313" i="4"/>
  <c r="G1313" i="4"/>
  <c r="H1313" i="4"/>
  <c r="I1313" i="4"/>
  <c r="J1313" i="4"/>
  <c r="K1313" i="4"/>
  <c r="L1313" i="4"/>
  <c r="B1314" i="4"/>
  <c r="C1314" i="4"/>
  <c r="D1314" i="4"/>
  <c r="E1314" i="4"/>
  <c r="F1314" i="4"/>
  <c r="G1314" i="4"/>
  <c r="H1314" i="4"/>
  <c r="I1314" i="4"/>
  <c r="J1314" i="4"/>
  <c r="K1314" i="4"/>
  <c r="L1314" i="4"/>
  <c r="B1315" i="4"/>
  <c r="C1315" i="4"/>
  <c r="D1315" i="4"/>
  <c r="E1315" i="4"/>
  <c r="F1315" i="4"/>
  <c r="G1315" i="4"/>
  <c r="H1315" i="4"/>
  <c r="I1315" i="4"/>
  <c r="J1315" i="4"/>
  <c r="K1315" i="4"/>
  <c r="L1315" i="4"/>
  <c r="B1316" i="4"/>
  <c r="C1316" i="4"/>
  <c r="D1316" i="4"/>
  <c r="E1316" i="4"/>
  <c r="F1316" i="4"/>
  <c r="G1316" i="4"/>
  <c r="H1316" i="4"/>
  <c r="I1316" i="4"/>
  <c r="J1316" i="4"/>
  <c r="K1316" i="4"/>
  <c r="L1316" i="4"/>
  <c r="B1317" i="4"/>
  <c r="C1317" i="4"/>
  <c r="D1317" i="4"/>
  <c r="E1317" i="4"/>
  <c r="F1317" i="4"/>
  <c r="G1317" i="4"/>
  <c r="H1317" i="4"/>
  <c r="I1317" i="4"/>
  <c r="J1317" i="4"/>
  <c r="K1317" i="4"/>
  <c r="L1317" i="4"/>
  <c r="B1318" i="4"/>
  <c r="C1318" i="4"/>
  <c r="D1318" i="4"/>
  <c r="E1318" i="4"/>
  <c r="F1318" i="4"/>
  <c r="G1318" i="4"/>
  <c r="H1318" i="4"/>
  <c r="I1318" i="4"/>
  <c r="J1318" i="4"/>
  <c r="K1318" i="4"/>
  <c r="L1318" i="4"/>
  <c r="B1319" i="4"/>
  <c r="C1319" i="4"/>
  <c r="D1319" i="4"/>
  <c r="E1319" i="4"/>
  <c r="F1319" i="4"/>
  <c r="G1319" i="4"/>
  <c r="H1319" i="4"/>
  <c r="I1319" i="4"/>
  <c r="J1319" i="4"/>
  <c r="K1319" i="4"/>
  <c r="L1319" i="4"/>
  <c r="B1320" i="4"/>
  <c r="C1320" i="4"/>
  <c r="D1320" i="4"/>
  <c r="E1320" i="4"/>
  <c r="F1320" i="4"/>
  <c r="G1320" i="4"/>
  <c r="H1320" i="4"/>
  <c r="I1320" i="4"/>
  <c r="J1320" i="4"/>
  <c r="K1320" i="4"/>
  <c r="L1320" i="4"/>
  <c r="B1321" i="4"/>
  <c r="C1321" i="4"/>
  <c r="D1321" i="4"/>
  <c r="E1321" i="4"/>
  <c r="F1321" i="4"/>
  <c r="G1321" i="4"/>
  <c r="H1321" i="4"/>
  <c r="I1321" i="4"/>
  <c r="J1321" i="4"/>
  <c r="K1321" i="4"/>
  <c r="L1321" i="4"/>
  <c r="B1322" i="4"/>
  <c r="C1322" i="4"/>
  <c r="D1322" i="4"/>
  <c r="E1322" i="4"/>
  <c r="F1322" i="4"/>
  <c r="G1322" i="4"/>
  <c r="H1322" i="4"/>
  <c r="I1322" i="4"/>
  <c r="J1322" i="4"/>
  <c r="K1322" i="4"/>
  <c r="L1322" i="4"/>
  <c r="B1323" i="4"/>
  <c r="C1323" i="4"/>
  <c r="D1323" i="4"/>
  <c r="E1323" i="4"/>
  <c r="F1323" i="4"/>
  <c r="G1323" i="4"/>
  <c r="H1323" i="4"/>
  <c r="I1323" i="4"/>
  <c r="J1323" i="4"/>
  <c r="K1323" i="4"/>
  <c r="L1323" i="4"/>
  <c r="B1324" i="4"/>
  <c r="C1324" i="4"/>
  <c r="D1324" i="4"/>
  <c r="E1324" i="4"/>
  <c r="F1324" i="4"/>
  <c r="G1324" i="4"/>
  <c r="H1324" i="4"/>
  <c r="I1324" i="4"/>
  <c r="J1324" i="4"/>
  <c r="K1324" i="4"/>
  <c r="L1324" i="4"/>
  <c r="B1325" i="4"/>
  <c r="C1325" i="4"/>
  <c r="D1325" i="4"/>
  <c r="E1325" i="4"/>
  <c r="F1325" i="4"/>
  <c r="G1325" i="4"/>
  <c r="H1325" i="4"/>
  <c r="I1325" i="4"/>
  <c r="J1325" i="4"/>
  <c r="K1325" i="4"/>
  <c r="L1325" i="4"/>
  <c r="B1326" i="4"/>
  <c r="C1326" i="4"/>
  <c r="D1326" i="4"/>
  <c r="E1326" i="4"/>
  <c r="F1326" i="4"/>
  <c r="G1326" i="4"/>
  <c r="H1326" i="4"/>
  <c r="I1326" i="4"/>
  <c r="J1326" i="4"/>
  <c r="K1326" i="4"/>
  <c r="L1326" i="4"/>
  <c r="B1327" i="4"/>
  <c r="C1327" i="4"/>
  <c r="D1327" i="4"/>
  <c r="E1327" i="4"/>
  <c r="F1327" i="4"/>
  <c r="G1327" i="4"/>
  <c r="H1327" i="4"/>
  <c r="I1327" i="4"/>
  <c r="J1327" i="4"/>
  <c r="K1327" i="4"/>
  <c r="L1327" i="4"/>
  <c r="B1328" i="4"/>
  <c r="C1328" i="4"/>
  <c r="D1328" i="4"/>
  <c r="E1328" i="4"/>
  <c r="F1328" i="4"/>
  <c r="G1328" i="4"/>
  <c r="H1328" i="4"/>
  <c r="I1328" i="4"/>
  <c r="J1328" i="4"/>
  <c r="K1328" i="4"/>
  <c r="L1328" i="4"/>
  <c r="B1329" i="4"/>
  <c r="C1329" i="4"/>
  <c r="D1329" i="4"/>
  <c r="E1329" i="4"/>
  <c r="F1329" i="4"/>
  <c r="G1329" i="4"/>
  <c r="H1329" i="4"/>
  <c r="I1329" i="4"/>
  <c r="J1329" i="4"/>
  <c r="K1329" i="4"/>
  <c r="L1329" i="4"/>
  <c r="B1330" i="4"/>
  <c r="C1330" i="4"/>
  <c r="D1330" i="4"/>
  <c r="E1330" i="4"/>
  <c r="F1330" i="4"/>
  <c r="G1330" i="4"/>
  <c r="H1330" i="4"/>
  <c r="I1330" i="4"/>
  <c r="J1330" i="4"/>
  <c r="K1330" i="4"/>
  <c r="L1330" i="4"/>
  <c r="B1331" i="4"/>
  <c r="C1331" i="4"/>
  <c r="D1331" i="4"/>
  <c r="E1331" i="4"/>
  <c r="F1331" i="4"/>
  <c r="G1331" i="4"/>
  <c r="H1331" i="4"/>
  <c r="I1331" i="4"/>
  <c r="J1331" i="4"/>
  <c r="K1331" i="4"/>
  <c r="L1331" i="4"/>
  <c r="B1332" i="4"/>
  <c r="C1332" i="4"/>
  <c r="D1332" i="4"/>
  <c r="E1332" i="4"/>
  <c r="F1332" i="4"/>
  <c r="G1332" i="4"/>
  <c r="H1332" i="4"/>
  <c r="I1332" i="4"/>
  <c r="J1332" i="4"/>
  <c r="K1332" i="4"/>
  <c r="L1332" i="4"/>
  <c r="B1333" i="4"/>
  <c r="C1333" i="4"/>
  <c r="D1333" i="4"/>
  <c r="E1333" i="4"/>
  <c r="F1333" i="4"/>
  <c r="G1333" i="4"/>
  <c r="H1333" i="4"/>
  <c r="I1333" i="4"/>
  <c r="J1333" i="4"/>
  <c r="K1333" i="4"/>
  <c r="L1333" i="4"/>
  <c r="B1334" i="4"/>
  <c r="C1334" i="4"/>
  <c r="D1334" i="4"/>
  <c r="E1334" i="4"/>
  <c r="F1334" i="4"/>
  <c r="G1334" i="4"/>
  <c r="H1334" i="4"/>
  <c r="I1334" i="4"/>
  <c r="J1334" i="4"/>
  <c r="K1334" i="4"/>
  <c r="L1334" i="4"/>
  <c r="B1335" i="4"/>
  <c r="C1335" i="4"/>
  <c r="D1335" i="4"/>
  <c r="E1335" i="4"/>
  <c r="F1335" i="4"/>
  <c r="G1335" i="4"/>
  <c r="H1335" i="4"/>
  <c r="I1335" i="4"/>
  <c r="J1335" i="4"/>
  <c r="K1335" i="4"/>
  <c r="L1335" i="4"/>
  <c r="B1336" i="4"/>
  <c r="C1336" i="4"/>
  <c r="D1336" i="4"/>
  <c r="E1336" i="4"/>
  <c r="F1336" i="4"/>
  <c r="G1336" i="4"/>
  <c r="H1336" i="4"/>
  <c r="I1336" i="4"/>
  <c r="J1336" i="4"/>
  <c r="K1336" i="4"/>
  <c r="L1336" i="4"/>
  <c r="B1337" i="4"/>
  <c r="C1337" i="4"/>
  <c r="D1337" i="4"/>
  <c r="E1337" i="4"/>
  <c r="F1337" i="4"/>
  <c r="G1337" i="4"/>
  <c r="H1337" i="4"/>
  <c r="I1337" i="4"/>
  <c r="J1337" i="4"/>
  <c r="K1337" i="4"/>
  <c r="L1337" i="4"/>
  <c r="B1338" i="4"/>
  <c r="C1338" i="4"/>
  <c r="D1338" i="4"/>
  <c r="E1338" i="4"/>
  <c r="F1338" i="4"/>
  <c r="G1338" i="4"/>
  <c r="H1338" i="4"/>
  <c r="I1338" i="4"/>
  <c r="J1338" i="4"/>
  <c r="K1338" i="4"/>
  <c r="L1338" i="4"/>
  <c r="B1339" i="4"/>
  <c r="C1339" i="4"/>
  <c r="D1339" i="4"/>
  <c r="E1339" i="4"/>
  <c r="F1339" i="4"/>
  <c r="G1339" i="4"/>
  <c r="H1339" i="4"/>
  <c r="I1339" i="4"/>
  <c r="J1339" i="4"/>
  <c r="K1339" i="4"/>
  <c r="L1339" i="4"/>
  <c r="B1340" i="4"/>
  <c r="C1340" i="4"/>
  <c r="D1340" i="4"/>
  <c r="E1340" i="4"/>
  <c r="F1340" i="4"/>
  <c r="G1340" i="4"/>
  <c r="H1340" i="4"/>
  <c r="I1340" i="4"/>
  <c r="J1340" i="4"/>
  <c r="K1340" i="4"/>
  <c r="L1340" i="4"/>
  <c r="B1341" i="4"/>
  <c r="C1341" i="4"/>
  <c r="D1341" i="4"/>
  <c r="E1341" i="4"/>
  <c r="F1341" i="4"/>
  <c r="G1341" i="4"/>
  <c r="H1341" i="4"/>
  <c r="I1341" i="4"/>
  <c r="J1341" i="4"/>
  <c r="K1341" i="4"/>
  <c r="L1341" i="4"/>
  <c r="B1342" i="4"/>
  <c r="C1342" i="4"/>
  <c r="D1342" i="4"/>
  <c r="E1342" i="4"/>
  <c r="F1342" i="4"/>
  <c r="G1342" i="4"/>
  <c r="H1342" i="4"/>
  <c r="I1342" i="4"/>
  <c r="J1342" i="4"/>
  <c r="K1342" i="4"/>
  <c r="L1342" i="4"/>
  <c r="B1343" i="4"/>
  <c r="C1343" i="4"/>
  <c r="D1343" i="4"/>
  <c r="E1343" i="4"/>
  <c r="F1343" i="4"/>
  <c r="G1343" i="4"/>
  <c r="H1343" i="4"/>
  <c r="I1343" i="4"/>
  <c r="J1343" i="4"/>
  <c r="K1343" i="4"/>
  <c r="L1343" i="4"/>
  <c r="B1344" i="4"/>
  <c r="C1344" i="4"/>
  <c r="D1344" i="4"/>
  <c r="E1344" i="4"/>
  <c r="F1344" i="4"/>
  <c r="G1344" i="4"/>
  <c r="H1344" i="4"/>
  <c r="I1344" i="4"/>
  <c r="J1344" i="4"/>
  <c r="K1344" i="4"/>
  <c r="L1344" i="4"/>
  <c r="B1345" i="4"/>
  <c r="C1345" i="4"/>
  <c r="D1345" i="4"/>
  <c r="E1345" i="4"/>
  <c r="F1345" i="4"/>
  <c r="G1345" i="4"/>
  <c r="H1345" i="4"/>
  <c r="I1345" i="4"/>
  <c r="J1345" i="4"/>
  <c r="K1345" i="4"/>
  <c r="L1345" i="4"/>
  <c r="B1346" i="4"/>
  <c r="C1346" i="4"/>
  <c r="D1346" i="4"/>
  <c r="E1346" i="4"/>
  <c r="F1346" i="4"/>
  <c r="G1346" i="4"/>
  <c r="H1346" i="4"/>
  <c r="I1346" i="4"/>
  <c r="J1346" i="4"/>
  <c r="K1346" i="4"/>
  <c r="L1346" i="4"/>
  <c r="B1347" i="4"/>
  <c r="C1347" i="4"/>
  <c r="D1347" i="4"/>
  <c r="E1347" i="4"/>
  <c r="F1347" i="4"/>
  <c r="G1347" i="4"/>
  <c r="H1347" i="4"/>
  <c r="I1347" i="4"/>
  <c r="J1347" i="4"/>
  <c r="K1347" i="4"/>
  <c r="L1347" i="4"/>
  <c r="B1348" i="4"/>
  <c r="C1348" i="4"/>
  <c r="D1348" i="4"/>
  <c r="E1348" i="4"/>
  <c r="F1348" i="4"/>
  <c r="G1348" i="4"/>
  <c r="H1348" i="4"/>
  <c r="I1348" i="4"/>
  <c r="J1348" i="4"/>
  <c r="K1348" i="4"/>
  <c r="L1348" i="4"/>
  <c r="B1349" i="4"/>
  <c r="C1349" i="4"/>
  <c r="D1349" i="4"/>
  <c r="E1349" i="4"/>
  <c r="F1349" i="4"/>
  <c r="G1349" i="4"/>
  <c r="H1349" i="4"/>
  <c r="I1349" i="4"/>
  <c r="J1349" i="4"/>
  <c r="K1349" i="4"/>
  <c r="L1349" i="4"/>
  <c r="B1350" i="4"/>
  <c r="C1350" i="4"/>
  <c r="D1350" i="4"/>
  <c r="E1350" i="4"/>
  <c r="F1350" i="4"/>
  <c r="G1350" i="4"/>
  <c r="H1350" i="4"/>
  <c r="I1350" i="4"/>
  <c r="J1350" i="4"/>
  <c r="K1350" i="4"/>
  <c r="L1350" i="4"/>
  <c r="B1351" i="4"/>
  <c r="C1351" i="4"/>
  <c r="D1351" i="4"/>
  <c r="E1351" i="4"/>
  <c r="F1351" i="4"/>
  <c r="G1351" i="4"/>
  <c r="H1351" i="4"/>
  <c r="I1351" i="4"/>
  <c r="J1351" i="4"/>
  <c r="K1351" i="4"/>
  <c r="L1351" i="4"/>
  <c r="B1352" i="4"/>
  <c r="C1352" i="4"/>
  <c r="D1352" i="4"/>
  <c r="E1352" i="4"/>
  <c r="F1352" i="4"/>
  <c r="G1352" i="4"/>
  <c r="H1352" i="4"/>
  <c r="I1352" i="4"/>
  <c r="J1352" i="4"/>
  <c r="K1352" i="4"/>
  <c r="L1352" i="4"/>
  <c r="B1353" i="4"/>
  <c r="C1353" i="4"/>
  <c r="D1353" i="4"/>
  <c r="E1353" i="4"/>
  <c r="F1353" i="4"/>
  <c r="G1353" i="4"/>
  <c r="H1353" i="4"/>
  <c r="I1353" i="4"/>
  <c r="J1353" i="4"/>
  <c r="K1353" i="4"/>
  <c r="L1353" i="4"/>
  <c r="B1354" i="4"/>
  <c r="C1354" i="4"/>
  <c r="D1354" i="4"/>
  <c r="E1354" i="4"/>
  <c r="F1354" i="4"/>
  <c r="G1354" i="4"/>
  <c r="H1354" i="4"/>
  <c r="I1354" i="4"/>
  <c r="J1354" i="4"/>
  <c r="K1354" i="4"/>
  <c r="L1354" i="4"/>
  <c r="B1355" i="4"/>
  <c r="C1355" i="4"/>
  <c r="D1355" i="4"/>
  <c r="E1355" i="4"/>
  <c r="F1355" i="4"/>
  <c r="G1355" i="4"/>
  <c r="H1355" i="4"/>
  <c r="I1355" i="4"/>
  <c r="J1355" i="4"/>
  <c r="K1355" i="4"/>
  <c r="L1355" i="4"/>
  <c r="B1356" i="4"/>
  <c r="C1356" i="4"/>
  <c r="D1356" i="4"/>
  <c r="E1356" i="4"/>
  <c r="F1356" i="4"/>
  <c r="G1356" i="4"/>
  <c r="H1356" i="4"/>
  <c r="I1356" i="4"/>
  <c r="J1356" i="4"/>
  <c r="K1356" i="4"/>
  <c r="L1356" i="4"/>
  <c r="B1357" i="4"/>
  <c r="C1357" i="4"/>
  <c r="D1357" i="4"/>
  <c r="E1357" i="4"/>
  <c r="F1357" i="4"/>
  <c r="G1357" i="4"/>
  <c r="H1357" i="4"/>
  <c r="I1357" i="4"/>
  <c r="J1357" i="4"/>
  <c r="K1357" i="4"/>
  <c r="L1357" i="4"/>
  <c r="B1358" i="4"/>
  <c r="C1358" i="4"/>
  <c r="D1358" i="4"/>
  <c r="E1358" i="4"/>
  <c r="F1358" i="4"/>
  <c r="G1358" i="4"/>
  <c r="H1358" i="4"/>
  <c r="I1358" i="4"/>
  <c r="J1358" i="4"/>
  <c r="K1358" i="4"/>
  <c r="L1358" i="4"/>
  <c r="B1359" i="4"/>
  <c r="C1359" i="4"/>
  <c r="D1359" i="4"/>
  <c r="E1359" i="4"/>
  <c r="F1359" i="4"/>
  <c r="G1359" i="4"/>
  <c r="H1359" i="4"/>
  <c r="I1359" i="4"/>
  <c r="J1359" i="4"/>
  <c r="K1359" i="4"/>
  <c r="L1359" i="4"/>
  <c r="B1360" i="4"/>
  <c r="C1360" i="4"/>
  <c r="D1360" i="4"/>
  <c r="E1360" i="4"/>
  <c r="F1360" i="4"/>
  <c r="G1360" i="4"/>
  <c r="H1360" i="4"/>
  <c r="I1360" i="4"/>
  <c r="J1360" i="4"/>
  <c r="K1360" i="4"/>
  <c r="L1360" i="4"/>
  <c r="B1361" i="4"/>
  <c r="C1361" i="4"/>
  <c r="D1361" i="4"/>
  <c r="E1361" i="4"/>
  <c r="F1361" i="4"/>
  <c r="G1361" i="4"/>
  <c r="H1361" i="4"/>
  <c r="I1361" i="4"/>
  <c r="J1361" i="4"/>
  <c r="K1361" i="4"/>
  <c r="L1361" i="4"/>
  <c r="B1362" i="4"/>
  <c r="C1362" i="4"/>
  <c r="D1362" i="4"/>
  <c r="E1362" i="4"/>
  <c r="F1362" i="4"/>
  <c r="G1362" i="4"/>
  <c r="H1362" i="4"/>
  <c r="I1362" i="4"/>
  <c r="J1362" i="4"/>
  <c r="K1362" i="4"/>
  <c r="L1362" i="4"/>
  <c r="B1363" i="4"/>
  <c r="C1363" i="4"/>
  <c r="D1363" i="4"/>
  <c r="E1363" i="4"/>
  <c r="F1363" i="4"/>
  <c r="G1363" i="4"/>
  <c r="H1363" i="4"/>
  <c r="I1363" i="4"/>
  <c r="J1363" i="4"/>
  <c r="K1363" i="4"/>
  <c r="L1363" i="4"/>
  <c r="B1364" i="4"/>
  <c r="C1364" i="4"/>
  <c r="D1364" i="4"/>
  <c r="E1364" i="4"/>
  <c r="F1364" i="4"/>
  <c r="G1364" i="4"/>
  <c r="H1364" i="4"/>
  <c r="I1364" i="4"/>
  <c r="J1364" i="4"/>
  <c r="K1364" i="4"/>
  <c r="L1364" i="4"/>
  <c r="B1365" i="4"/>
  <c r="C1365" i="4"/>
  <c r="D1365" i="4"/>
  <c r="E1365" i="4"/>
  <c r="F1365" i="4"/>
  <c r="G1365" i="4"/>
  <c r="H1365" i="4"/>
  <c r="I1365" i="4"/>
  <c r="J1365" i="4"/>
  <c r="K1365" i="4"/>
  <c r="L1365" i="4"/>
  <c r="B1366" i="4"/>
  <c r="C1366" i="4"/>
  <c r="D1366" i="4"/>
  <c r="E1366" i="4"/>
  <c r="F1366" i="4"/>
  <c r="G1366" i="4"/>
  <c r="H1366" i="4"/>
  <c r="I1366" i="4"/>
  <c r="J1366" i="4"/>
  <c r="K1366" i="4"/>
  <c r="L1366" i="4"/>
  <c r="B1367" i="4"/>
  <c r="C1367" i="4"/>
  <c r="D1367" i="4"/>
  <c r="E1367" i="4"/>
  <c r="F1367" i="4"/>
  <c r="G1367" i="4"/>
  <c r="H1367" i="4"/>
  <c r="I1367" i="4"/>
  <c r="J1367" i="4"/>
  <c r="K1367" i="4"/>
  <c r="L1367" i="4"/>
  <c r="B1368" i="4"/>
  <c r="C1368" i="4"/>
  <c r="D1368" i="4"/>
  <c r="E1368" i="4"/>
  <c r="F1368" i="4"/>
  <c r="G1368" i="4"/>
  <c r="H1368" i="4"/>
  <c r="I1368" i="4"/>
  <c r="J1368" i="4"/>
  <c r="K1368" i="4"/>
  <c r="L1368" i="4"/>
  <c r="B1369" i="4"/>
  <c r="C1369" i="4"/>
  <c r="D1369" i="4"/>
  <c r="E1369" i="4"/>
  <c r="F1369" i="4"/>
  <c r="G1369" i="4"/>
  <c r="H1369" i="4"/>
  <c r="I1369" i="4"/>
  <c r="J1369" i="4"/>
  <c r="K1369" i="4"/>
  <c r="L1369" i="4"/>
  <c r="B1370" i="4"/>
  <c r="C1370" i="4"/>
  <c r="D1370" i="4"/>
  <c r="E1370" i="4"/>
  <c r="F1370" i="4"/>
  <c r="G1370" i="4"/>
  <c r="H1370" i="4"/>
  <c r="I1370" i="4"/>
  <c r="J1370" i="4"/>
  <c r="K1370" i="4"/>
  <c r="L1370" i="4"/>
  <c r="B1371" i="4"/>
  <c r="C1371" i="4"/>
  <c r="D1371" i="4"/>
  <c r="E1371" i="4"/>
  <c r="F1371" i="4"/>
  <c r="G1371" i="4"/>
  <c r="H1371" i="4"/>
  <c r="I1371" i="4"/>
  <c r="J1371" i="4"/>
  <c r="K1371" i="4"/>
  <c r="L1371" i="4"/>
  <c r="B1372" i="4"/>
  <c r="C1372" i="4"/>
  <c r="D1372" i="4"/>
  <c r="E1372" i="4"/>
  <c r="F1372" i="4"/>
  <c r="G1372" i="4"/>
  <c r="H1372" i="4"/>
  <c r="I1372" i="4"/>
  <c r="J1372" i="4"/>
  <c r="K1372" i="4"/>
  <c r="L1372" i="4"/>
  <c r="B1373" i="4"/>
  <c r="C1373" i="4"/>
  <c r="D1373" i="4"/>
  <c r="E1373" i="4"/>
  <c r="F1373" i="4"/>
  <c r="G1373" i="4"/>
  <c r="H1373" i="4"/>
  <c r="I1373" i="4"/>
  <c r="J1373" i="4"/>
  <c r="K1373" i="4"/>
  <c r="L1373" i="4"/>
  <c r="B1374" i="4"/>
  <c r="C1374" i="4"/>
  <c r="D1374" i="4"/>
  <c r="E1374" i="4"/>
  <c r="F1374" i="4"/>
  <c r="G1374" i="4"/>
  <c r="H1374" i="4"/>
  <c r="I1374" i="4"/>
  <c r="J1374" i="4"/>
  <c r="K1374" i="4"/>
  <c r="L1374" i="4"/>
  <c r="B1375" i="4"/>
  <c r="C1375" i="4"/>
  <c r="D1375" i="4"/>
  <c r="E1375" i="4"/>
  <c r="F1375" i="4"/>
  <c r="G1375" i="4"/>
  <c r="H1375" i="4"/>
  <c r="I1375" i="4"/>
  <c r="J1375" i="4"/>
  <c r="K1375" i="4"/>
  <c r="L1375" i="4"/>
  <c r="B1376" i="4"/>
  <c r="C1376" i="4"/>
  <c r="D1376" i="4"/>
  <c r="E1376" i="4"/>
  <c r="F1376" i="4"/>
  <c r="G1376" i="4"/>
  <c r="H1376" i="4"/>
  <c r="I1376" i="4"/>
  <c r="J1376" i="4"/>
  <c r="K1376" i="4"/>
  <c r="L1376" i="4"/>
  <c r="B1377" i="4"/>
  <c r="C1377" i="4"/>
  <c r="D1377" i="4"/>
  <c r="E1377" i="4"/>
  <c r="F1377" i="4"/>
  <c r="G1377" i="4"/>
  <c r="H1377" i="4"/>
  <c r="I1377" i="4"/>
  <c r="J1377" i="4"/>
  <c r="K1377" i="4"/>
  <c r="L1377" i="4"/>
  <c r="B1378" i="4"/>
  <c r="C1378" i="4"/>
  <c r="D1378" i="4"/>
  <c r="E1378" i="4"/>
  <c r="F1378" i="4"/>
  <c r="G1378" i="4"/>
  <c r="H1378" i="4"/>
  <c r="I1378" i="4"/>
  <c r="J1378" i="4"/>
  <c r="K1378" i="4"/>
  <c r="L1378" i="4"/>
  <c r="B1379" i="4"/>
  <c r="C1379" i="4"/>
  <c r="D1379" i="4"/>
  <c r="E1379" i="4"/>
  <c r="F1379" i="4"/>
  <c r="G1379" i="4"/>
  <c r="H1379" i="4"/>
  <c r="I1379" i="4"/>
  <c r="J1379" i="4"/>
  <c r="K1379" i="4"/>
  <c r="L1379" i="4"/>
  <c r="B1380" i="4"/>
  <c r="C1380" i="4"/>
  <c r="D1380" i="4"/>
  <c r="E1380" i="4"/>
  <c r="F1380" i="4"/>
  <c r="G1380" i="4"/>
  <c r="H1380" i="4"/>
  <c r="I1380" i="4"/>
  <c r="J1380" i="4"/>
  <c r="K1380" i="4"/>
  <c r="L1380" i="4"/>
  <c r="B1381" i="4"/>
  <c r="C1381" i="4"/>
  <c r="D1381" i="4"/>
  <c r="E1381" i="4"/>
  <c r="F1381" i="4"/>
  <c r="G1381" i="4"/>
  <c r="H1381" i="4"/>
  <c r="I1381" i="4"/>
  <c r="J1381" i="4"/>
  <c r="K1381" i="4"/>
  <c r="L1381" i="4"/>
  <c r="B1382" i="4"/>
  <c r="C1382" i="4"/>
  <c r="D1382" i="4"/>
  <c r="E1382" i="4"/>
  <c r="F1382" i="4"/>
  <c r="G1382" i="4"/>
  <c r="H1382" i="4"/>
  <c r="I1382" i="4"/>
  <c r="J1382" i="4"/>
  <c r="K1382" i="4"/>
  <c r="L1382" i="4"/>
  <c r="B1383" i="4"/>
  <c r="C1383" i="4"/>
  <c r="D1383" i="4"/>
  <c r="E1383" i="4"/>
  <c r="F1383" i="4"/>
  <c r="G1383" i="4"/>
  <c r="H1383" i="4"/>
  <c r="I1383" i="4"/>
  <c r="J1383" i="4"/>
  <c r="K1383" i="4"/>
  <c r="L1383" i="4"/>
  <c r="B1384" i="4"/>
  <c r="C1384" i="4"/>
  <c r="D1384" i="4"/>
  <c r="E1384" i="4"/>
  <c r="F1384" i="4"/>
  <c r="G1384" i="4"/>
  <c r="H1384" i="4"/>
  <c r="I1384" i="4"/>
  <c r="J1384" i="4"/>
  <c r="K1384" i="4"/>
  <c r="L1384" i="4"/>
  <c r="B1385" i="4"/>
  <c r="C1385" i="4"/>
  <c r="D1385" i="4"/>
  <c r="E1385" i="4"/>
  <c r="F1385" i="4"/>
  <c r="G1385" i="4"/>
  <c r="H1385" i="4"/>
  <c r="I1385" i="4"/>
  <c r="J1385" i="4"/>
  <c r="K1385" i="4"/>
  <c r="L1385" i="4"/>
  <c r="B1386" i="4"/>
  <c r="C1386" i="4"/>
  <c r="D1386" i="4"/>
  <c r="E1386" i="4"/>
  <c r="F1386" i="4"/>
  <c r="G1386" i="4"/>
  <c r="H1386" i="4"/>
  <c r="I1386" i="4"/>
  <c r="J1386" i="4"/>
  <c r="K1386" i="4"/>
  <c r="L1386" i="4"/>
  <c r="B1387" i="4"/>
  <c r="C1387" i="4"/>
  <c r="D1387" i="4"/>
  <c r="E1387" i="4"/>
  <c r="F1387" i="4"/>
  <c r="G1387" i="4"/>
  <c r="H1387" i="4"/>
  <c r="I1387" i="4"/>
  <c r="J1387" i="4"/>
  <c r="K1387" i="4"/>
  <c r="L1387" i="4"/>
  <c r="B1388" i="4"/>
  <c r="C1388" i="4"/>
  <c r="D1388" i="4"/>
  <c r="E1388" i="4"/>
  <c r="F1388" i="4"/>
  <c r="G1388" i="4"/>
  <c r="H1388" i="4"/>
  <c r="I1388" i="4"/>
  <c r="J1388" i="4"/>
  <c r="K1388" i="4"/>
  <c r="L1388" i="4"/>
  <c r="B1389" i="4"/>
  <c r="C1389" i="4"/>
  <c r="D1389" i="4"/>
  <c r="E1389" i="4"/>
  <c r="F1389" i="4"/>
  <c r="G1389" i="4"/>
  <c r="H1389" i="4"/>
  <c r="I1389" i="4"/>
  <c r="J1389" i="4"/>
  <c r="K1389" i="4"/>
  <c r="L1389" i="4"/>
  <c r="B1390" i="4"/>
  <c r="C1390" i="4"/>
  <c r="D1390" i="4"/>
  <c r="E1390" i="4"/>
  <c r="F1390" i="4"/>
  <c r="G1390" i="4"/>
  <c r="H1390" i="4"/>
  <c r="I1390" i="4"/>
  <c r="J1390" i="4"/>
  <c r="K1390" i="4"/>
  <c r="L1390" i="4"/>
  <c r="B1391" i="4"/>
  <c r="C1391" i="4"/>
  <c r="D1391" i="4"/>
  <c r="E1391" i="4"/>
  <c r="F1391" i="4"/>
  <c r="G1391" i="4"/>
  <c r="H1391" i="4"/>
  <c r="I1391" i="4"/>
  <c r="J1391" i="4"/>
  <c r="K1391" i="4"/>
  <c r="L1391" i="4"/>
  <c r="B1392" i="4"/>
  <c r="C1392" i="4"/>
  <c r="D1392" i="4"/>
  <c r="E1392" i="4"/>
  <c r="F1392" i="4"/>
  <c r="G1392" i="4"/>
  <c r="H1392" i="4"/>
  <c r="I1392" i="4"/>
  <c r="J1392" i="4"/>
  <c r="K1392" i="4"/>
  <c r="L1392" i="4"/>
  <c r="B1393" i="4"/>
  <c r="C1393" i="4"/>
  <c r="D1393" i="4"/>
  <c r="E1393" i="4"/>
  <c r="F1393" i="4"/>
  <c r="G1393" i="4"/>
  <c r="H1393" i="4"/>
  <c r="I1393" i="4"/>
  <c r="J1393" i="4"/>
  <c r="K1393" i="4"/>
  <c r="L1393" i="4"/>
  <c r="B1394" i="4"/>
  <c r="C1394" i="4"/>
  <c r="D1394" i="4"/>
  <c r="E1394" i="4"/>
  <c r="F1394" i="4"/>
  <c r="G1394" i="4"/>
  <c r="H1394" i="4"/>
  <c r="I1394" i="4"/>
  <c r="J1394" i="4"/>
  <c r="K1394" i="4"/>
  <c r="L1394" i="4"/>
  <c r="B1395" i="4"/>
  <c r="C1395" i="4"/>
  <c r="D1395" i="4"/>
  <c r="E1395" i="4"/>
  <c r="F1395" i="4"/>
  <c r="G1395" i="4"/>
  <c r="H1395" i="4"/>
  <c r="I1395" i="4"/>
  <c r="J1395" i="4"/>
  <c r="K1395" i="4"/>
  <c r="L1395" i="4"/>
  <c r="B1396" i="4"/>
  <c r="C1396" i="4"/>
  <c r="D1396" i="4"/>
  <c r="E1396" i="4"/>
  <c r="F1396" i="4"/>
  <c r="G1396" i="4"/>
  <c r="H1396" i="4"/>
  <c r="I1396" i="4"/>
  <c r="J1396" i="4"/>
  <c r="K1396" i="4"/>
  <c r="L1396" i="4"/>
  <c r="B1397" i="4"/>
  <c r="C1397" i="4"/>
  <c r="D1397" i="4"/>
  <c r="E1397" i="4"/>
  <c r="F1397" i="4"/>
  <c r="G1397" i="4"/>
  <c r="H1397" i="4"/>
  <c r="I1397" i="4"/>
  <c r="J1397" i="4"/>
  <c r="K1397" i="4"/>
  <c r="L1397" i="4"/>
  <c r="B1398" i="4"/>
  <c r="C1398" i="4"/>
  <c r="D1398" i="4"/>
  <c r="E1398" i="4"/>
  <c r="F1398" i="4"/>
  <c r="G1398" i="4"/>
  <c r="H1398" i="4"/>
  <c r="I1398" i="4"/>
  <c r="J1398" i="4"/>
  <c r="K1398" i="4"/>
  <c r="L1398" i="4"/>
  <c r="B1399" i="4"/>
  <c r="C1399" i="4"/>
  <c r="D1399" i="4"/>
  <c r="E1399" i="4"/>
  <c r="F1399" i="4"/>
  <c r="G1399" i="4"/>
  <c r="H1399" i="4"/>
  <c r="I1399" i="4"/>
  <c r="J1399" i="4"/>
  <c r="K1399" i="4"/>
  <c r="L1399" i="4"/>
  <c r="B1400" i="4"/>
  <c r="C1400" i="4"/>
  <c r="D1400" i="4"/>
  <c r="E1400" i="4"/>
  <c r="F1400" i="4"/>
  <c r="G1400" i="4"/>
  <c r="H1400" i="4"/>
  <c r="I1400" i="4"/>
  <c r="J1400" i="4"/>
  <c r="K1400" i="4"/>
  <c r="L1400" i="4"/>
  <c r="B1401" i="4"/>
  <c r="C1401" i="4"/>
  <c r="D1401" i="4"/>
  <c r="E1401" i="4"/>
  <c r="F1401" i="4"/>
  <c r="G1401" i="4"/>
  <c r="H1401" i="4"/>
  <c r="I1401" i="4"/>
  <c r="J1401" i="4"/>
  <c r="K1401" i="4"/>
  <c r="L1401" i="4"/>
  <c r="B1402" i="4"/>
  <c r="C1402" i="4"/>
  <c r="D1402" i="4"/>
  <c r="E1402" i="4"/>
  <c r="F1402" i="4"/>
  <c r="G1402" i="4"/>
  <c r="H1402" i="4"/>
  <c r="I1402" i="4"/>
  <c r="J1402" i="4"/>
  <c r="K1402" i="4"/>
  <c r="L1402" i="4"/>
  <c r="B1403" i="4"/>
  <c r="C1403" i="4"/>
  <c r="D1403" i="4"/>
  <c r="E1403" i="4"/>
  <c r="F1403" i="4"/>
  <c r="G1403" i="4"/>
  <c r="H1403" i="4"/>
  <c r="I1403" i="4"/>
  <c r="J1403" i="4"/>
  <c r="K1403" i="4"/>
  <c r="L1403" i="4"/>
  <c r="B1404" i="4"/>
  <c r="C1404" i="4"/>
  <c r="D1404" i="4"/>
  <c r="E1404" i="4"/>
  <c r="F1404" i="4"/>
  <c r="G1404" i="4"/>
  <c r="H1404" i="4"/>
  <c r="I1404" i="4"/>
  <c r="J1404" i="4"/>
  <c r="K1404" i="4"/>
  <c r="L1404" i="4"/>
  <c r="B1405" i="4"/>
  <c r="C1405" i="4"/>
  <c r="D1405" i="4"/>
  <c r="E1405" i="4"/>
  <c r="F1405" i="4"/>
  <c r="G1405" i="4"/>
  <c r="H1405" i="4"/>
  <c r="I1405" i="4"/>
  <c r="J1405" i="4"/>
  <c r="K1405" i="4"/>
  <c r="L1405" i="4"/>
  <c r="B1406" i="4"/>
  <c r="C1406" i="4"/>
  <c r="D1406" i="4"/>
  <c r="E1406" i="4"/>
  <c r="F1406" i="4"/>
  <c r="G1406" i="4"/>
  <c r="H1406" i="4"/>
  <c r="I1406" i="4"/>
  <c r="J1406" i="4"/>
  <c r="K1406" i="4"/>
  <c r="L1406" i="4"/>
  <c r="B1407" i="4"/>
  <c r="C1407" i="4"/>
  <c r="D1407" i="4"/>
  <c r="E1407" i="4"/>
  <c r="F1407" i="4"/>
  <c r="G1407" i="4"/>
  <c r="H1407" i="4"/>
  <c r="I1407" i="4"/>
  <c r="J1407" i="4"/>
  <c r="K1407" i="4"/>
  <c r="L1407" i="4"/>
  <c r="B1408" i="4"/>
  <c r="C1408" i="4"/>
  <c r="D1408" i="4"/>
  <c r="E1408" i="4"/>
  <c r="F1408" i="4"/>
  <c r="G1408" i="4"/>
  <c r="H1408" i="4"/>
  <c r="I1408" i="4"/>
  <c r="J1408" i="4"/>
  <c r="K1408" i="4"/>
  <c r="L1408" i="4"/>
  <c r="B1409" i="4"/>
  <c r="C1409" i="4"/>
  <c r="D1409" i="4"/>
  <c r="E1409" i="4"/>
  <c r="F1409" i="4"/>
  <c r="G1409" i="4"/>
  <c r="H1409" i="4"/>
  <c r="I1409" i="4"/>
  <c r="J1409" i="4"/>
  <c r="K1409" i="4"/>
  <c r="L1409" i="4"/>
  <c r="B1410" i="4"/>
  <c r="C1410" i="4"/>
  <c r="D1410" i="4"/>
  <c r="E1410" i="4"/>
  <c r="F1410" i="4"/>
  <c r="G1410" i="4"/>
  <c r="H1410" i="4"/>
  <c r="I1410" i="4"/>
  <c r="J1410" i="4"/>
  <c r="K1410" i="4"/>
  <c r="L1410" i="4"/>
  <c r="B1411" i="4"/>
  <c r="C1411" i="4"/>
  <c r="D1411" i="4"/>
  <c r="E1411" i="4"/>
  <c r="F1411" i="4"/>
  <c r="G1411" i="4"/>
  <c r="H1411" i="4"/>
  <c r="I1411" i="4"/>
  <c r="J1411" i="4"/>
  <c r="K1411" i="4"/>
  <c r="L1411" i="4"/>
  <c r="B1412" i="4"/>
  <c r="C1412" i="4"/>
  <c r="D1412" i="4"/>
  <c r="E1412" i="4"/>
  <c r="F1412" i="4"/>
  <c r="G1412" i="4"/>
  <c r="H1412" i="4"/>
  <c r="I1412" i="4"/>
  <c r="J1412" i="4"/>
  <c r="K1412" i="4"/>
  <c r="L1412" i="4"/>
  <c r="B1413" i="4"/>
  <c r="C1413" i="4"/>
  <c r="D1413" i="4"/>
  <c r="E1413" i="4"/>
  <c r="F1413" i="4"/>
  <c r="G1413" i="4"/>
  <c r="H1413" i="4"/>
  <c r="I1413" i="4"/>
  <c r="J1413" i="4"/>
  <c r="K1413" i="4"/>
  <c r="L1413" i="4"/>
  <c r="B1414" i="4"/>
  <c r="C1414" i="4"/>
  <c r="D1414" i="4"/>
  <c r="E1414" i="4"/>
  <c r="F1414" i="4"/>
  <c r="G1414" i="4"/>
  <c r="H1414" i="4"/>
  <c r="I1414" i="4"/>
  <c r="J1414" i="4"/>
  <c r="K1414" i="4"/>
  <c r="L1414" i="4"/>
  <c r="B1415" i="4"/>
  <c r="C1415" i="4"/>
  <c r="D1415" i="4"/>
  <c r="E1415" i="4"/>
  <c r="F1415" i="4"/>
  <c r="G1415" i="4"/>
  <c r="H1415" i="4"/>
  <c r="I1415" i="4"/>
  <c r="J1415" i="4"/>
  <c r="K1415" i="4"/>
  <c r="L1415" i="4"/>
  <c r="B1416" i="4"/>
  <c r="C1416" i="4"/>
  <c r="D1416" i="4"/>
  <c r="E1416" i="4"/>
  <c r="F1416" i="4"/>
  <c r="G1416" i="4"/>
  <c r="H1416" i="4"/>
  <c r="I1416" i="4"/>
  <c r="J1416" i="4"/>
  <c r="K1416" i="4"/>
  <c r="L1416" i="4"/>
  <c r="B1417" i="4"/>
  <c r="C1417" i="4"/>
  <c r="D1417" i="4"/>
  <c r="E1417" i="4"/>
  <c r="F1417" i="4"/>
  <c r="G1417" i="4"/>
  <c r="H1417" i="4"/>
  <c r="I1417" i="4"/>
  <c r="J1417" i="4"/>
  <c r="K1417" i="4"/>
  <c r="L1417" i="4"/>
  <c r="B1418" i="4"/>
  <c r="C1418" i="4"/>
  <c r="D1418" i="4"/>
  <c r="E1418" i="4"/>
  <c r="F1418" i="4"/>
  <c r="G1418" i="4"/>
  <c r="H1418" i="4"/>
  <c r="I1418" i="4"/>
  <c r="J1418" i="4"/>
  <c r="K1418" i="4"/>
  <c r="L1418" i="4"/>
  <c r="B1419" i="4"/>
  <c r="C1419" i="4"/>
  <c r="D1419" i="4"/>
  <c r="E1419" i="4"/>
  <c r="F1419" i="4"/>
  <c r="G1419" i="4"/>
  <c r="H1419" i="4"/>
  <c r="I1419" i="4"/>
  <c r="J1419" i="4"/>
  <c r="K1419" i="4"/>
  <c r="L1419" i="4"/>
  <c r="B1420" i="4"/>
  <c r="C1420" i="4"/>
  <c r="D1420" i="4"/>
  <c r="E1420" i="4"/>
  <c r="F1420" i="4"/>
  <c r="G1420" i="4"/>
  <c r="H1420" i="4"/>
  <c r="I1420" i="4"/>
  <c r="J1420" i="4"/>
  <c r="K1420" i="4"/>
  <c r="L1420" i="4"/>
  <c r="B1421" i="4"/>
  <c r="C1421" i="4"/>
  <c r="D1421" i="4"/>
  <c r="E1421" i="4"/>
  <c r="F1421" i="4"/>
  <c r="G1421" i="4"/>
  <c r="H1421" i="4"/>
  <c r="I1421" i="4"/>
  <c r="J1421" i="4"/>
  <c r="K1421" i="4"/>
  <c r="L1421" i="4"/>
  <c r="B1422" i="4"/>
  <c r="C1422" i="4"/>
  <c r="D1422" i="4"/>
  <c r="E1422" i="4"/>
  <c r="F1422" i="4"/>
  <c r="G1422" i="4"/>
  <c r="H1422" i="4"/>
  <c r="I1422" i="4"/>
  <c r="J1422" i="4"/>
  <c r="K1422" i="4"/>
  <c r="L1422" i="4"/>
  <c r="B1423" i="4"/>
  <c r="C1423" i="4"/>
  <c r="D1423" i="4"/>
  <c r="E1423" i="4"/>
  <c r="F1423" i="4"/>
  <c r="G1423" i="4"/>
  <c r="H1423" i="4"/>
  <c r="I1423" i="4"/>
  <c r="J1423" i="4"/>
  <c r="K1423" i="4"/>
  <c r="L1423" i="4"/>
  <c r="B1424" i="4"/>
  <c r="C1424" i="4"/>
  <c r="D1424" i="4"/>
  <c r="E1424" i="4"/>
  <c r="F1424" i="4"/>
  <c r="G1424" i="4"/>
  <c r="H1424" i="4"/>
  <c r="I1424" i="4"/>
  <c r="J1424" i="4"/>
  <c r="K1424" i="4"/>
  <c r="L1424" i="4"/>
  <c r="B1425" i="4"/>
  <c r="C1425" i="4"/>
  <c r="D1425" i="4"/>
  <c r="E1425" i="4"/>
  <c r="F1425" i="4"/>
  <c r="G1425" i="4"/>
  <c r="H1425" i="4"/>
  <c r="I1425" i="4"/>
  <c r="J1425" i="4"/>
  <c r="K1425" i="4"/>
  <c r="L1425" i="4"/>
  <c r="B1426" i="4"/>
  <c r="C1426" i="4"/>
  <c r="D1426" i="4"/>
  <c r="E1426" i="4"/>
  <c r="F1426" i="4"/>
  <c r="G1426" i="4"/>
  <c r="H1426" i="4"/>
  <c r="I1426" i="4"/>
  <c r="J1426" i="4"/>
  <c r="K1426" i="4"/>
  <c r="L1426" i="4"/>
  <c r="B1427" i="4"/>
  <c r="C1427" i="4"/>
  <c r="D1427" i="4"/>
  <c r="E1427" i="4"/>
  <c r="F1427" i="4"/>
  <c r="G1427" i="4"/>
  <c r="H1427" i="4"/>
  <c r="I1427" i="4"/>
  <c r="J1427" i="4"/>
  <c r="K1427" i="4"/>
  <c r="L1427" i="4"/>
  <c r="B1428" i="4"/>
  <c r="C1428" i="4"/>
  <c r="D1428" i="4"/>
  <c r="E1428" i="4"/>
  <c r="F1428" i="4"/>
  <c r="G1428" i="4"/>
  <c r="H1428" i="4"/>
  <c r="I1428" i="4"/>
  <c r="J1428" i="4"/>
  <c r="K1428" i="4"/>
  <c r="L1428" i="4"/>
  <c r="B1429" i="4"/>
  <c r="C1429" i="4"/>
  <c r="D1429" i="4"/>
  <c r="E1429" i="4"/>
  <c r="F1429" i="4"/>
  <c r="G1429" i="4"/>
  <c r="H1429" i="4"/>
  <c r="I1429" i="4"/>
  <c r="J1429" i="4"/>
  <c r="K1429" i="4"/>
  <c r="L1429" i="4"/>
  <c r="B1430" i="4"/>
  <c r="C1430" i="4"/>
  <c r="D1430" i="4"/>
  <c r="E1430" i="4"/>
  <c r="F1430" i="4"/>
  <c r="G1430" i="4"/>
  <c r="H1430" i="4"/>
  <c r="I1430" i="4"/>
  <c r="J1430" i="4"/>
  <c r="K1430" i="4"/>
  <c r="L1430" i="4"/>
  <c r="B1431" i="4"/>
  <c r="C1431" i="4"/>
  <c r="D1431" i="4"/>
  <c r="E1431" i="4"/>
  <c r="F1431" i="4"/>
  <c r="G1431" i="4"/>
  <c r="H1431" i="4"/>
  <c r="I1431" i="4"/>
  <c r="J1431" i="4"/>
  <c r="K1431" i="4"/>
  <c r="L1431" i="4"/>
  <c r="B1432" i="4"/>
  <c r="C1432" i="4"/>
  <c r="D1432" i="4"/>
  <c r="E1432" i="4"/>
  <c r="F1432" i="4"/>
  <c r="G1432" i="4"/>
  <c r="H1432" i="4"/>
  <c r="I1432" i="4"/>
  <c r="J1432" i="4"/>
  <c r="K1432" i="4"/>
  <c r="L1432" i="4"/>
  <c r="B1433" i="4"/>
  <c r="C1433" i="4"/>
  <c r="D1433" i="4"/>
  <c r="E1433" i="4"/>
  <c r="F1433" i="4"/>
  <c r="G1433" i="4"/>
  <c r="H1433" i="4"/>
  <c r="I1433" i="4"/>
  <c r="J1433" i="4"/>
  <c r="K1433" i="4"/>
  <c r="L1433" i="4"/>
  <c r="B1434" i="4"/>
  <c r="C1434" i="4"/>
  <c r="D1434" i="4"/>
  <c r="E1434" i="4"/>
  <c r="F1434" i="4"/>
  <c r="G1434" i="4"/>
  <c r="H1434" i="4"/>
  <c r="I1434" i="4"/>
  <c r="J1434" i="4"/>
  <c r="K1434" i="4"/>
  <c r="L1434" i="4"/>
  <c r="B1435" i="4"/>
  <c r="C1435" i="4"/>
  <c r="D1435" i="4"/>
  <c r="E1435" i="4"/>
  <c r="F1435" i="4"/>
  <c r="G1435" i="4"/>
  <c r="H1435" i="4"/>
  <c r="I1435" i="4"/>
  <c r="J1435" i="4"/>
  <c r="K1435" i="4"/>
  <c r="L1435" i="4"/>
  <c r="B1436" i="4"/>
  <c r="C1436" i="4"/>
  <c r="D1436" i="4"/>
  <c r="E1436" i="4"/>
  <c r="F1436" i="4"/>
  <c r="G1436" i="4"/>
  <c r="H1436" i="4"/>
  <c r="I1436" i="4"/>
  <c r="J1436" i="4"/>
  <c r="K1436" i="4"/>
  <c r="L1436" i="4"/>
  <c r="B1437" i="4"/>
  <c r="C1437" i="4"/>
  <c r="D1437" i="4"/>
  <c r="E1437" i="4"/>
  <c r="F1437" i="4"/>
  <c r="G1437" i="4"/>
  <c r="H1437" i="4"/>
  <c r="I1437" i="4"/>
  <c r="J1437" i="4"/>
  <c r="K1437" i="4"/>
  <c r="L1437" i="4"/>
  <c r="B1438" i="4"/>
  <c r="C1438" i="4"/>
  <c r="D1438" i="4"/>
  <c r="E1438" i="4"/>
  <c r="F1438" i="4"/>
  <c r="G1438" i="4"/>
  <c r="H1438" i="4"/>
  <c r="I1438" i="4"/>
  <c r="J1438" i="4"/>
  <c r="K1438" i="4"/>
  <c r="L1438" i="4"/>
  <c r="B1439" i="4"/>
  <c r="C1439" i="4"/>
  <c r="D1439" i="4"/>
  <c r="E1439" i="4"/>
  <c r="F1439" i="4"/>
  <c r="G1439" i="4"/>
  <c r="H1439" i="4"/>
  <c r="I1439" i="4"/>
  <c r="J1439" i="4"/>
  <c r="K1439" i="4"/>
  <c r="L1439" i="4"/>
  <c r="B1440" i="4"/>
  <c r="C1440" i="4"/>
  <c r="D1440" i="4"/>
  <c r="E1440" i="4"/>
  <c r="F1440" i="4"/>
  <c r="G1440" i="4"/>
  <c r="H1440" i="4"/>
  <c r="I1440" i="4"/>
  <c r="J1440" i="4"/>
  <c r="K1440" i="4"/>
  <c r="L1440" i="4"/>
  <c r="B1441" i="4"/>
  <c r="C1441" i="4"/>
  <c r="D1441" i="4"/>
  <c r="E1441" i="4"/>
  <c r="F1441" i="4"/>
  <c r="G1441" i="4"/>
  <c r="H1441" i="4"/>
  <c r="I1441" i="4"/>
  <c r="J1441" i="4"/>
  <c r="K1441" i="4"/>
  <c r="L1441" i="4"/>
  <c r="B1442" i="4"/>
  <c r="C1442" i="4"/>
  <c r="D1442" i="4"/>
  <c r="E1442" i="4"/>
  <c r="F1442" i="4"/>
  <c r="G1442" i="4"/>
  <c r="H1442" i="4"/>
  <c r="I1442" i="4"/>
  <c r="J1442" i="4"/>
  <c r="K1442" i="4"/>
  <c r="L1442" i="4"/>
  <c r="B1443" i="4"/>
  <c r="C1443" i="4"/>
  <c r="D1443" i="4"/>
  <c r="E1443" i="4"/>
  <c r="F1443" i="4"/>
  <c r="G1443" i="4"/>
  <c r="H1443" i="4"/>
  <c r="I1443" i="4"/>
  <c r="J1443" i="4"/>
  <c r="K1443" i="4"/>
  <c r="L1443" i="4"/>
  <c r="B1444" i="4"/>
  <c r="C1444" i="4"/>
  <c r="D1444" i="4"/>
  <c r="E1444" i="4"/>
  <c r="F1444" i="4"/>
  <c r="G1444" i="4"/>
  <c r="H1444" i="4"/>
  <c r="I1444" i="4"/>
  <c r="J1444" i="4"/>
  <c r="K1444" i="4"/>
  <c r="L1444" i="4"/>
  <c r="B1445" i="4"/>
  <c r="C1445" i="4"/>
  <c r="D1445" i="4"/>
  <c r="E1445" i="4"/>
  <c r="F1445" i="4"/>
  <c r="G1445" i="4"/>
  <c r="H1445" i="4"/>
  <c r="I1445" i="4"/>
  <c r="J1445" i="4"/>
  <c r="K1445" i="4"/>
  <c r="L1445" i="4"/>
  <c r="B1446" i="4"/>
  <c r="C1446" i="4"/>
  <c r="D1446" i="4"/>
  <c r="E1446" i="4"/>
  <c r="F1446" i="4"/>
  <c r="G1446" i="4"/>
  <c r="H1446" i="4"/>
  <c r="I1446" i="4"/>
  <c r="J1446" i="4"/>
  <c r="K1446" i="4"/>
  <c r="L1446" i="4"/>
  <c r="B1447" i="4"/>
  <c r="C1447" i="4"/>
  <c r="D1447" i="4"/>
  <c r="E1447" i="4"/>
  <c r="F1447" i="4"/>
  <c r="G1447" i="4"/>
  <c r="H1447" i="4"/>
  <c r="I1447" i="4"/>
  <c r="J1447" i="4"/>
  <c r="K1447" i="4"/>
  <c r="L1447" i="4"/>
  <c r="B1448" i="4"/>
  <c r="C1448" i="4"/>
  <c r="D1448" i="4"/>
  <c r="E1448" i="4"/>
  <c r="F1448" i="4"/>
  <c r="G1448" i="4"/>
  <c r="H1448" i="4"/>
  <c r="I1448" i="4"/>
  <c r="J1448" i="4"/>
  <c r="K1448" i="4"/>
  <c r="L1448" i="4"/>
  <c r="B1449" i="4"/>
  <c r="C1449" i="4"/>
  <c r="D1449" i="4"/>
  <c r="E1449" i="4"/>
  <c r="F1449" i="4"/>
  <c r="G1449" i="4"/>
  <c r="H1449" i="4"/>
  <c r="I1449" i="4"/>
  <c r="J1449" i="4"/>
  <c r="K1449" i="4"/>
  <c r="L1449" i="4"/>
  <c r="B1450" i="4"/>
  <c r="C1450" i="4"/>
  <c r="D1450" i="4"/>
  <c r="E1450" i="4"/>
  <c r="F1450" i="4"/>
  <c r="G1450" i="4"/>
  <c r="H1450" i="4"/>
  <c r="I1450" i="4"/>
  <c r="J1450" i="4"/>
  <c r="K1450" i="4"/>
  <c r="L1450" i="4"/>
  <c r="B1451" i="4"/>
  <c r="C1451" i="4"/>
  <c r="D1451" i="4"/>
  <c r="E1451" i="4"/>
  <c r="F1451" i="4"/>
  <c r="G1451" i="4"/>
  <c r="H1451" i="4"/>
  <c r="I1451" i="4"/>
  <c r="J1451" i="4"/>
  <c r="K1451" i="4"/>
  <c r="L1451" i="4"/>
  <c r="B1452" i="4"/>
  <c r="C1452" i="4"/>
  <c r="D1452" i="4"/>
  <c r="E1452" i="4"/>
  <c r="F1452" i="4"/>
  <c r="G1452" i="4"/>
  <c r="H1452" i="4"/>
  <c r="I1452" i="4"/>
  <c r="J1452" i="4"/>
  <c r="K1452" i="4"/>
  <c r="L1452" i="4"/>
  <c r="B1453" i="4"/>
  <c r="C1453" i="4"/>
  <c r="D1453" i="4"/>
  <c r="E1453" i="4"/>
  <c r="F1453" i="4"/>
  <c r="G1453" i="4"/>
  <c r="H1453" i="4"/>
  <c r="I1453" i="4"/>
  <c r="J1453" i="4"/>
  <c r="K1453" i="4"/>
  <c r="L1453" i="4"/>
  <c r="B1454" i="4"/>
  <c r="C1454" i="4"/>
  <c r="D1454" i="4"/>
  <c r="E1454" i="4"/>
  <c r="F1454" i="4"/>
  <c r="G1454" i="4"/>
  <c r="H1454" i="4"/>
  <c r="I1454" i="4"/>
  <c r="J1454" i="4"/>
  <c r="K1454" i="4"/>
  <c r="L1454" i="4"/>
  <c r="B1455" i="4"/>
  <c r="C1455" i="4"/>
  <c r="D1455" i="4"/>
  <c r="E1455" i="4"/>
  <c r="F1455" i="4"/>
  <c r="G1455" i="4"/>
  <c r="H1455" i="4"/>
  <c r="I1455" i="4"/>
  <c r="J1455" i="4"/>
  <c r="K1455" i="4"/>
  <c r="L1455" i="4"/>
  <c r="B1456" i="4"/>
  <c r="C1456" i="4"/>
  <c r="D1456" i="4"/>
  <c r="E1456" i="4"/>
  <c r="F1456" i="4"/>
  <c r="G1456" i="4"/>
  <c r="H1456" i="4"/>
  <c r="I1456" i="4"/>
  <c r="J1456" i="4"/>
  <c r="K1456" i="4"/>
  <c r="L1456" i="4"/>
  <c r="B1457" i="4"/>
  <c r="C1457" i="4"/>
  <c r="D1457" i="4"/>
  <c r="E1457" i="4"/>
  <c r="F1457" i="4"/>
  <c r="G1457" i="4"/>
  <c r="H1457" i="4"/>
  <c r="I1457" i="4"/>
  <c r="J1457" i="4"/>
  <c r="K1457" i="4"/>
  <c r="L1457" i="4"/>
  <c r="B1458" i="4"/>
  <c r="C1458" i="4"/>
  <c r="D1458" i="4"/>
  <c r="E1458" i="4"/>
  <c r="F1458" i="4"/>
  <c r="G1458" i="4"/>
  <c r="H1458" i="4"/>
  <c r="I1458" i="4"/>
  <c r="J1458" i="4"/>
  <c r="K1458" i="4"/>
  <c r="L1458" i="4"/>
  <c r="B1459" i="4"/>
  <c r="C1459" i="4"/>
  <c r="D1459" i="4"/>
  <c r="E1459" i="4"/>
  <c r="F1459" i="4"/>
  <c r="G1459" i="4"/>
  <c r="H1459" i="4"/>
  <c r="I1459" i="4"/>
  <c r="J1459" i="4"/>
  <c r="K1459" i="4"/>
  <c r="L1459" i="4"/>
  <c r="B1460" i="4"/>
  <c r="C1460" i="4"/>
  <c r="D1460" i="4"/>
  <c r="E1460" i="4"/>
  <c r="F1460" i="4"/>
  <c r="G1460" i="4"/>
  <c r="H1460" i="4"/>
  <c r="I1460" i="4"/>
  <c r="J1460" i="4"/>
  <c r="K1460" i="4"/>
  <c r="L1460" i="4"/>
  <c r="B1461" i="4"/>
  <c r="C1461" i="4"/>
  <c r="D1461" i="4"/>
  <c r="E1461" i="4"/>
  <c r="F1461" i="4"/>
  <c r="G1461" i="4"/>
  <c r="H1461" i="4"/>
  <c r="I1461" i="4"/>
  <c r="J1461" i="4"/>
  <c r="K1461" i="4"/>
  <c r="L1461" i="4"/>
  <c r="B1462" i="4"/>
  <c r="C1462" i="4"/>
  <c r="D1462" i="4"/>
  <c r="E1462" i="4"/>
  <c r="F1462" i="4"/>
  <c r="G1462" i="4"/>
  <c r="H1462" i="4"/>
  <c r="I1462" i="4"/>
  <c r="J1462" i="4"/>
  <c r="K1462" i="4"/>
  <c r="L1462" i="4"/>
  <c r="B1463" i="4"/>
  <c r="C1463" i="4"/>
  <c r="D1463" i="4"/>
  <c r="E1463" i="4"/>
  <c r="F1463" i="4"/>
  <c r="G1463" i="4"/>
  <c r="H1463" i="4"/>
  <c r="I1463" i="4"/>
  <c r="J1463" i="4"/>
  <c r="K1463" i="4"/>
  <c r="L1463" i="4"/>
  <c r="B1464" i="4"/>
  <c r="C1464" i="4"/>
  <c r="D1464" i="4"/>
  <c r="E1464" i="4"/>
  <c r="F1464" i="4"/>
  <c r="G1464" i="4"/>
  <c r="H1464" i="4"/>
  <c r="I1464" i="4"/>
  <c r="J1464" i="4"/>
  <c r="K1464" i="4"/>
  <c r="L1464" i="4"/>
  <c r="B1465" i="4"/>
  <c r="C1465" i="4"/>
  <c r="D1465" i="4"/>
  <c r="E1465" i="4"/>
  <c r="F1465" i="4"/>
  <c r="G1465" i="4"/>
  <c r="H1465" i="4"/>
  <c r="I1465" i="4"/>
  <c r="J1465" i="4"/>
  <c r="K1465" i="4"/>
  <c r="L1465" i="4"/>
  <c r="B1466" i="4"/>
  <c r="C1466" i="4"/>
  <c r="D1466" i="4"/>
  <c r="E1466" i="4"/>
  <c r="F1466" i="4"/>
  <c r="G1466" i="4"/>
  <c r="H1466" i="4"/>
  <c r="I1466" i="4"/>
  <c r="J1466" i="4"/>
  <c r="K1466" i="4"/>
  <c r="L1466" i="4"/>
  <c r="B1467" i="4"/>
  <c r="C1467" i="4"/>
  <c r="D1467" i="4"/>
  <c r="E1467" i="4"/>
  <c r="F1467" i="4"/>
  <c r="G1467" i="4"/>
  <c r="H1467" i="4"/>
  <c r="I1467" i="4"/>
  <c r="J1467" i="4"/>
  <c r="K1467" i="4"/>
  <c r="L1467" i="4"/>
  <c r="B1468" i="4"/>
  <c r="C1468" i="4"/>
  <c r="D1468" i="4"/>
  <c r="E1468" i="4"/>
  <c r="F1468" i="4"/>
  <c r="G1468" i="4"/>
  <c r="H1468" i="4"/>
  <c r="I1468" i="4"/>
  <c r="J1468" i="4"/>
  <c r="K1468" i="4"/>
  <c r="L1468" i="4"/>
  <c r="B1469" i="4"/>
  <c r="C1469" i="4"/>
  <c r="D1469" i="4"/>
  <c r="E1469" i="4"/>
  <c r="F1469" i="4"/>
  <c r="G1469" i="4"/>
  <c r="H1469" i="4"/>
  <c r="I1469" i="4"/>
  <c r="J1469" i="4"/>
  <c r="K1469" i="4"/>
  <c r="L1469" i="4"/>
  <c r="B1470" i="4"/>
  <c r="C1470" i="4"/>
  <c r="D1470" i="4"/>
  <c r="E1470" i="4"/>
  <c r="F1470" i="4"/>
  <c r="G1470" i="4"/>
  <c r="H1470" i="4"/>
  <c r="I1470" i="4"/>
  <c r="J1470" i="4"/>
  <c r="K1470" i="4"/>
  <c r="L1470" i="4"/>
  <c r="B1471" i="4"/>
  <c r="C1471" i="4"/>
  <c r="D1471" i="4"/>
  <c r="E1471" i="4"/>
  <c r="F1471" i="4"/>
  <c r="G1471" i="4"/>
  <c r="H1471" i="4"/>
  <c r="I1471" i="4"/>
  <c r="J1471" i="4"/>
  <c r="K1471" i="4"/>
  <c r="L1471" i="4"/>
  <c r="B1472" i="4"/>
  <c r="C1472" i="4"/>
  <c r="D1472" i="4"/>
  <c r="E1472" i="4"/>
  <c r="F1472" i="4"/>
  <c r="G1472" i="4"/>
  <c r="H1472" i="4"/>
  <c r="I1472" i="4"/>
  <c r="J1472" i="4"/>
  <c r="K1472" i="4"/>
  <c r="L1472" i="4"/>
  <c r="B1473" i="4"/>
  <c r="C1473" i="4"/>
  <c r="D1473" i="4"/>
  <c r="E1473" i="4"/>
  <c r="F1473" i="4"/>
  <c r="G1473" i="4"/>
  <c r="H1473" i="4"/>
  <c r="I1473" i="4"/>
  <c r="J1473" i="4"/>
  <c r="K1473" i="4"/>
  <c r="L1473" i="4"/>
  <c r="B1474" i="4"/>
  <c r="C1474" i="4"/>
  <c r="D1474" i="4"/>
  <c r="E1474" i="4"/>
  <c r="F1474" i="4"/>
  <c r="G1474" i="4"/>
  <c r="H1474" i="4"/>
  <c r="I1474" i="4"/>
  <c r="J1474" i="4"/>
  <c r="K1474" i="4"/>
  <c r="L1474" i="4"/>
  <c r="B1475" i="4"/>
  <c r="C1475" i="4"/>
  <c r="D1475" i="4"/>
  <c r="E1475" i="4"/>
  <c r="F1475" i="4"/>
  <c r="G1475" i="4"/>
  <c r="H1475" i="4"/>
  <c r="I1475" i="4"/>
  <c r="J1475" i="4"/>
  <c r="K1475" i="4"/>
  <c r="L1475" i="4"/>
  <c r="B1476" i="4"/>
  <c r="C1476" i="4"/>
  <c r="D1476" i="4"/>
  <c r="E1476" i="4"/>
  <c r="F1476" i="4"/>
  <c r="G1476" i="4"/>
  <c r="H1476" i="4"/>
  <c r="I1476" i="4"/>
  <c r="J1476" i="4"/>
  <c r="K1476" i="4"/>
  <c r="L1476" i="4"/>
  <c r="B1477" i="4"/>
  <c r="C1477" i="4"/>
  <c r="D1477" i="4"/>
  <c r="E1477" i="4"/>
  <c r="F1477" i="4"/>
  <c r="G1477" i="4"/>
  <c r="H1477" i="4"/>
  <c r="I1477" i="4"/>
  <c r="J1477" i="4"/>
  <c r="K1477" i="4"/>
  <c r="L1477" i="4"/>
  <c r="B1478" i="4"/>
  <c r="C1478" i="4"/>
  <c r="D1478" i="4"/>
  <c r="E1478" i="4"/>
  <c r="F1478" i="4"/>
  <c r="G1478" i="4"/>
  <c r="H1478" i="4"/>
  <c r="I1478" i="4"/>
  <c r="J1478" i="4"/>
  <c r="K1478" i="4"/>
  <c r="L1478" i="4"/>
  <c r="B1479" i="4"/>
  <c r="C1479" i="4"/>
  <c r="D1479" i="4"/>
  <c r="E1479" i="4"/>
  <c r="F1479" i="4"/>
  <c r="G1479" i="4"/>
  <c r="H1479" i="4"/>
  <c r="I1479" i="4"/>
  <c r="J1479" i="4"/>
  <c r="K1479" i="4"/>
  <c r="L1479" i="4"/>
  <c r="B1480" i="4"/>
  <c r="C1480" i="4"/>
  <c r="D1480" i="4"/>
  <c r="E1480" i="4"/>
  <c r="F1480" i="4"/>
  <c r="G1480" i="4"/>
  <c r="H1480" i="4"/>
  <c r="I1480" i="4"/>
  <c r="J1480" i="4"/>
  <c r="K1480" i="4"/>
  <c r="L1480" i="4"/>
  <c r="B1481" i="4"/>
  <c r="C1481" i="4"/>
  <c r="D1481" i="4"/>
  <c r="E1481" i="4"/>
  <c r="F1481" i="4"/>
  <c r="G1481" i="4"/>
  <c r="H1481" i="4"/>
  <c r="I1481" i="4"/>
  <c r="J1481" i="4"/>
  <c r="K1481" i="4"/>
  <c r="L1481" i="4"/>
  <c r="B1482" i="4"/>
  <c r="C1482" i="4"/>
  <c r="D1482" i="4"/>
  <c r="E1482" i="4"/>
  <c r="F1482" i="4"/>
  <c r="G1482" i="4"/>
  <c r="H1482" i="4"/>
  <c r="I1482" i="4"/>
  <c r="J1482" i="4"/>
  <c r="K1482" i="4"/>
  <c r="L1482" i="4"/>
  <c r="B1483" i="4"/>
  <c r="C1483" i="4"/>
  <c r="D1483" i="4"/>
  <c r="E1483" i="4"/>
  <c r="F1483" i="4"/>
  <c r="G1483" i="4"/>
  <c r="H1483" i="4"/>
  <c r="I1483" i="4"/>
  <c r="J1483" i="4"/>
  <c r="K1483" i="4"/>
  <c r="L1483" i="4"/>
  <c r="B1484" i="4"/>
  <c r="C1484" i="4"/>
  <c r="D1484" i="4"/>
  <c r="E1484" i="4"/>
  <c r="F1484" i="4"/>
  <c r="G1484" i="4"/>
  <c r="H1484" i="4"/>
  <c r="I1484" i="4"/>
  <c r="J1484" i="4"/>
  <c r="K1484" i="4"/>
  <c r="L1484" i="4"/>
  <c r="B1485" i="4"/>
  <c r="C1485" i="4"/>
  <c r="D1485" i="4"/>
  <c r="E1485" i="4"/>
  <c r="F1485" i="4"/>
  <c r="G1485" i="4"/>
  <c r="H1485" i="4"/>
  <c r="I1485" i="4"/>
  <c r="J1485" i="4"/>
  <c r="K1485" i="4"/>
  <c r="L1485" i="4"/>
  <c r="B1486" i="4"/>
  <c r="C1486" i="4"/>
  <c r="D1486" i="4"/>
  <c r="E1486" i="4"/>
  <c r="F1486" i="4"/>
  <c r="G1486" i="4"/>
  <c r="H1486" i="4"/>
  <c r="I1486" i="4"/>
  <c r="J1486" i="4"/>
  <c r="K1486" i="4"/>
  <c r="L1486" i="4"/>
  <c r="B1487" i="4"/>
  <c r="C1487" i="4"/>
  <c r="D1487" i="4"/>
  <c r="E1487" i="4"/>
  <c r="F1487" i="4"/>
  <c r="G1487" i="4"/>
  <c r="H1487" i="4"/>
  <c r="I1487" i="4"/>
  <c r="J1487" i="4"/>
  <c r="K1487" i="4"/>
  <c r="L1487" i="4"/>
  <c r="B1488" i="4"/>
  <c r="C1488" i="4"/>
  <c r="D1488" i="4"/>
  <c r="E1488" i="4"/>
  <c r="F1488" i="4"/>
  <c r="G1488" i="4"/>
  <c r="H1488" i="4"/>
  <c r="I1488" i="4"/>
  <c r="J1488" i="4"/>
  <c r="K1488" i="4"/>
  <c r="L1488" i="4"/>
  <c r="B1489" i="4"/>
  <c r="C1489" i="4"/>
  <c r="D1489" i="4"/>
  <c r="E1489" i="4"/>
  <c r="F1489" i="4"/>
  <c r="G1489" i="4"/>
  <c r="H1489" i="4"/>
  <c r="I1489" i="4"/>
  <c r="J1489" i="4"/>
  <c r="K1489" i="4"/>
  <c r="L1489" i="4"/>
  <c r="B1490" i="4"/>
  <c r="C1490" i="4"/>
  <c r="D1490" i="4"/>
  <c r="E1490" i="4"/>
  <c r="F1490" i="4"/>
  <c r="G1490" i="4"/>
  <c r="H1490" i="4"/>
  <c r="I1490" i="4"/>
  <c r="J1490" i="4"/>
  <c r="K1490" i="4"/>
  <c r="L1490" i="4"/>
  <c r="B1491" i="4"/>
  <c r="C1491" i="4"/>
  <c r="D1491" i="4"/>
  <c r="E1491" i="4"/>
  <c r="F1491" i="4"/>
  <c r="G1491" i="4"/>
  <c r="H1491" i="4"/>
  <c r="I1491" i="4"/>
  <c r="J1491" i="4"/>
  <c r="K1491" i="4"/>
  <c r="L1491" i="4"/>
  <c r="B1492" i="4"/>
  <c r="C1492" i="4"/>
  <c r="D1492" i="4"/>
  <c r="E1492" i="4"/>
  <c r="F1492" i="4"/>
  <c r="G1492" i="4"/>
  <c r="H1492" i="4"/>
  <c r="I1492" i="4"/>
  <c r="J1492" i="4"/>
  <c r="K1492" i="4"/>
  <c r="L1492" i="4"/>
  <c r="B1493" i="4"/>
  <c r="C1493" i="4"/>
  <c r="D1493" i="4"/>
  <c r="E1493" i="4"/>
  <c r="F1493" i="4"/>
  <c r="G1493" i="4"/>
  <c r="H1493" i="4"/>
  <c r="I1493" i="4"/>
  <c r="J1493" i="4"/>
  <c r="K1493" i="4"/>
  <c r="L1493" i="4"/>
  <c r="B1494" i="4"/>
  <c r="C1494" i="4"/>
  <c r="D1494" i="4"/>
  <c r="E1494" i="4"/>
  <c r="F1494" i="4"/>
  <c r="G1494" i="4"/>
  <c r="H1494" i="4"/>
  <c r="I1494" i="4"/>
  <c r="J1494" i="4"/>
  <c r="K1494" i="4"/>
  <c r="L1494" i="4"/>
  <c r="B1495" i="4"/>
  <c r="C1495" i="4"/>
  <c r="D1495" i="4"/>
  <c r="E1495" i="4"/>
  <c r="F1495" i="4"/>
  <c r="G1495" i="4"/>
  <c r="H1495" i="4"/>
  <c r="I1495" i="4"/>
  <c r="J1495" i="4"/>
  <c r="K1495" i="4"/>
  <c r="L1495" i="4"/>
  <c r="B1496" i="4"/>
  <c r="C1496" i="4"/>
  <c r="D1496" i="4"/>
  <c r="E1496" i="4"/>
  <c r="F1496" i="4"/>
  <c r="G1496" i="4"/>
  <c r="H1496" i="4"/>
  <c r="I1496" i="4"/>
  <c r="J1496" i="4"/>
  <c r="K1496" i="4"/>
  <c r="L1496" i="4"/>
  <c r="B1497" i="4"/>
  <c r="C1497" i="4"/>
  <c r="D1497" i="4"/>
  <c r="E1497" i="4"/>
  <c r="F1497" i="4"/>
  <c r="G1497" i="4"/>
  <c r="H1497" i="4"/>
  <c r="I1497" i="4"/>
  <c r="J1497" i="4"/>
  <c r="K1497" i="4"/>
  <c r="L1497" i="4"/>
  <c r="B1498" i="4"/>
  <c r="C1498" i="4"/>
  <c r="D1498" i="4"/>
  <c r="E1498" i="4"/>
  <c r="F1498" i="4"/>
  <c r="G1498" i="4"/>
  <c r="H1498" i="4"/>
  <c r="I1498" i="4"/>
  <c r="J1498" i="4"/>
  <c r="K1498" i="4"/>
  <c r="L1498" i="4"/>
  <c r="B1499" i="4"/>
  <c r="C1499" i="4"/>
  <c r="D1499" i="4"/>
  <c r="E1499" i="4"/>
  <c r="F1499" i="4"/>
  <c r="G1499" i="4"/>
  <c r="H1499" i="4"/>
  <c r="I1499" i="4"/>
  <c r="J1499" i="4"/>
  <c r="K1499" i="4"/>
  <c r="L1499" i="4"/>
  <c r="B1500" i="4"/>
  <c r="C1500" i="4"/>
  <c r="D1500" i="4"/>
  <c r="E1500" i="4"/>
  <c r="F1500" i="4"/>
  <c r="G1500" i="4"/>
  <c r="H1500" i="4"/>
  <c r="I1500" i="4"/>
  <c r="J1500" i="4"/>
  <c r="K1500" i="4"/>
  <c r="L1500" i="4"/>
  <c r="B1501" i="4"/>
  <c r="C1501" i="4"/>
  <c r="D1501" i="4"/>
  <c r="E1501" i="4"/>
  <c r="F1501" i="4"/>
  <c r="G1501" i="4"/>
  <c r="H1501" i="4"/>
  <c r="I1501" i="4"/>
  <c r="J1501" i="4"/>
  <c r="K1501" i="4"/>
  <c r="L1501" i="4"/>
  <c r="B1502" i="4"/>
  <c r="C1502" i="4"/>
  <c r="D1502" i="4"/>
  <c r="E1502" i="4"/>
  <c r="F1502" i="4"/>
  <c r="G1502" i="4"/>
  <c r="H1502" i="4"/>
  <c r="I1502" i="4"/>
  <c r="J1502" i="4"/>
  <c r="K1502" i="4"/>
  <c r="L1502" i="4"/>
  <c r="B1503" i="4"/>
  <c r="C1503" i="4"/>
  <c r="D1503" i="4"/>
  <c r="E1503" i="4"/>
  <c r="F1503" i="4"/>
  <c r="G1503" i="4"/>
  <c r="H1503" i="4"/>
  <c r="I1503" i="4"/>
  <c r="J1503" i="4"/>
  <c r="K1503" i="4"/>
  <c r="L1503" i="4"/>
  <c r="B1504" i="4"/>
  <c r="C1504" i="4"/>
  <c r="D1504" i="4"/>
  <c r="E1504" i="4"/>
  <c r="F1504" i="4"/>
  <c r="G1504" i="4"/>
  <c r="H1504" i="4"/>
  <c r="I1504" i="4"/>
  <c r="J1504" i="4"/>
  <c r="K1504" i="4"/>
  <c r="L1504" i="4"/>
  <c r="B1505" i="4"/>
  <c r="C1505" i="4"/>
  <c r="D1505" i="4"/>
  <c r="E1505" i="4"/>
  <c r="F1505" i="4"/>
  <c r="G1505" i="4"/>
  <c r="H1505" i="4"/>
  <c r="I1505" i="4"/>
  <c r="J1505" i="4"/>
  <c r="K1505" i="4"/>
  <c r="L1505" i="4"/>
  <c r="B1506" i="4"/>
  <c r="C1506" i="4"/>
  <c r="D1506" i="4"/>
  <c r="E1506" i="4"/>
  <c r="F1506" i="4"/>
  <c r="G1506" i="4"/>
  <c r="H1506" i="4"/>
  <c r="I1506" i="4"/>
  <c r="J1506" i="4"/>
  <c r="K1506" i="4"/>
  <c r="L1506" i="4"/>
  <c r="B1507" i="4"/>
  <c r="C1507" i="4"/>
  <c r="D1507" i="4"/>
  <c r="E1507" i="4"/>
  <c r="F1507" i="4"/>
  <c r="G1507" i="4"/>
  <c r="H1507" i="4"/>
  <c r="I1507" i="4"/>
  <c r="J1507" i="4"/>
  <c r="K1507" i="4"/>
  <c r="L1507" i="4"/>
  <c r="B1508" i="4"/>
  <c r="C1508" i="4"/>
  <c r="D1508" i="4"/>
  <c r="E1508" i="4"/>
  <c r="F1508" i="4"/>
  <c r="G1508" i="4"/>
  <c r="H1508" i="4"/>
  <c r="I1508" i="4"/>
  <c r="J1508" i="4"/>
  <c r="K1508" i="4"/>
  <c r="L1508" i="4"/>
  <c r="B1509" i="4"/>
  <c r="C1509" i="4"/>
  <c r="D1509" i="4"/>
  <c r="E1509" i="4"/>
  <c r="F1509" i="4"/>
  <c r="G1509" i="4"/>
  <c r="H1509" i="4"/>
  <c r="I1509" i="4"/>
  <c r="J1509" i="4"/>
  <c r="K1509" i="4"/>
  <c r="L1509" i="4"/>
  <c r="B1510" i="4"/>
  <c r="C1510" i="4"/>
  <c r="D1510" i="4"/>
  <c r="E1510" i="4"/>
  <c r="F1510" i="4"/>
  <c r="G1510" i="4"/>
  <c r="H1510" i="4"/>
  <c r="I1510" i="4"/>
  <c r="J1510" i="4"/>
  <c r="K1510" i="4"/>
  <c r="L1510" i="4"/>
  <c r="B1511" i="4"/>
  <c r="C1511" i="4"/>
  <c r="D1511" i="4"/>
  <c r="E1511" i="4"/>
  <c r="F1511" i="4"/>
  <c r="G1511" i="4"/>
  <c r="H1511" i="4"/>
  <c r="I1511" i="4"/>
  <c r="J1511" i="4"/>
  <c r="K1511" i="4"/>
  <c r="L1511" i="4"/>
  <c r="B1512" i="4"/>
  <c r="C1512" i="4"/>
  <c r="D1512" i="4"/>
  <c r="E1512" i="4"/>
  <c r="F1512" i="4"/>
  <c r="G1512" i="4"/>
  <c r="H1512" i="4"/>
  <c r="I1512" i="4"/>
  <c r="J1512" i="4"/>
  <c r="K1512" i="4"/>
  <c r="L1512" i="4"/>
  <c r="B1513" i="4"/>
  <c r="C1513" i="4"/>
  <c r="D1513" i="4"/>
  <c r="E1513" i="4"/>
  <c r="F1513" i="4"/>
  <c r="G1513" i="4"/>
  <c r="H1513" i="4"/>
  <c r="I1513" i="4"/>
  <c r="J1513" i="4"/>
  <c r="K1513" i="4"/>
  <c r="L1513" i="4"/>
  <c r="B1514" i="4"/>
  <c r="C1514" i="4"/>
  <c r="D1514" i="4"/>
  <c r="E1514" i="4"/>
  <c r="F1514" i="4"/>
  <c r="G1514" i="4"/>
  <c r="H1514" i="4"/>
  <c r="I1514" i="4"/>
  <c r="J1514" i="4"/>
  <c r="K1514" i="4"/>
  <c r="L1514" i="4"/>
  <c r="B1515" i="4"/>
  <c r="C1515" i="4"/>
  <c r="D1515" i="4"/>
  <c r="E1515" i="4"/>
  <c r="F1515" i="4"/>
  <c r="G1515" i="4"/>
  <c r="H1515" i="4"/>
  <c r="I1515" i="4"/>
  <c r="J1515" i="4"/>
  <c r="K1515" i="4"/>
  <c r="L1515" i="4"/>
  <c r="B1516" i="4"/>
  <c r="C1516" i="4"/>
  <c r="D1516" i="4"/>
  <c r="E1516" i="4"/>
  <c r="F1516" i="4"/>
  <c r="G1516" i="4"/>
  <c r="H1516" i="4"/>
  <c r="I1516" i="4"/>
  <c r="J1516" i="4"/>
  <c r="K1516" i="4"/>
  <c r="L1516" i="4"/>
  <c r="B1517" i="4"/>
  <c r="C1517" i="4"/>
  <c r="D1517" i="4"/>
  <c r="E1517" i="4"/>
  <c r="F1517" i="4"/>
  <c r="G1517" i="4"/>
  <c r="H1517" i="4"/>
  <c r="I1517" i="4"/>
  <c r="J1517" i="4"/>
  <c r="K1517" i="4"/>
  <c r="L1517" i="4"/>
  <c r="B1518" i="4"/>
  <c r="C1518" i="4"/>
  <c r="D1518" i="4"/>
  <c r="E1518" i="4"/>
  <c r="F1518" i="4"/>
  <c r="G1518" i="4"/>
  <c r="H1518" i="4"/>
  <c r="I1518" i="4"/>
  <c r="J1518" i="4"/>
  <c r="K1518" i="4"/>
  <c r="L1518" i="4"/>
  <c r="B1519" i="4"/>
  <c r="C1519" i="4"/>
  <c r="D1519" i="4"/>
  <c r="E1519" i="4"/>
  <c r="F1519" i="4"/>
  <c r="G1519" i="4"/>
  <c r="H1519" i="4"/>
  <c r="I1519" i="4"/>
  <c r="J1519" i="4"/>
  <c r="K1519" i="4"/>
  <c r="L1519" i="4"/>
  <c r="B1520" i="4"/>
  <c r="C1520" i="4"/>
  <c r="D1520" i="4"/>
  <c r="E1520" i="4"/>
  <c r="F1520" i="4"/>
  <c r="G1520" i="4"/>
  <c r="H1520" i="4"/>
  <c r="I1520" i="4"/>
  <c r="J1520" i="4"/>
  <c r="K1520" i="4"/>
  <c r="L1520" i="4"/>
  <c r="B1521" i="4"/>
  <c r="C1521" i="4"/>
  <c r="D1521" i="4"/>
  <c r="E1521" i="4"/>
  <c r="F1521" i="4"/>
  <c r="G1521" i="4"/>
  <c r="H1521" i="4"/>
  <c r="I1521" i="4"/>
  <c r="J1521" i="4"/>
  <c r="K1521" i="4"/>
  <c r="L1521" i="4"/>
  <c r="B1522" i="4"/>
  <c r="C1522" i="4"/>
  <c r="D1522" i="4"/>
  <c r="E1522" i="4"/>
  <c r="F1522" i="4"/>
  <c r="G1522" i="4"/>
  <c r="H1522" i="4"/>
  <c r="I1522" i="4"/>
  <c r="J1522" i="4"/>
  <c r="K1522" i="4"/>
  <c r="L1522" i="4"/>
  <c r="B1523" i="4"/>
  <c r="C1523" i="4"/>
  <c r="D1523" i="4"/>
  <c r="E1523" i="4"/>
  <c r="F1523" i="4"/>
  <c r="G1523" i="4"/>
  <c r="H1523" i="4"/>
  <c r="I1523" i="4"/>
  <c r="J1523" i="4"/>
  <c r="K1523" i="4"/>
  <c r="L1523" i="4"/>
  <c r="B1524" i="4"/>
  <c r="C1524" i="4"/>
  <c r="D1524" i="4"/>
  <c r="E1524" i="4"/>
  <c r="F1524" i="4"/>
  <c r="G1524" i="4"/>
  <c r="H1524" i="4"/>
  <c r="I1524" i="4"/>
  <c r="J1524" i="4"/>
  <c r="K1524" i="4"/>
  <c r="L1524" i="4"/>
  <c r="B1525" i="4"/>
  <c r="C1525" i="4"/>
  <c r="D1525" i="4"/>
  <c r="E1525" i="4"/>
  <c r="F1525" i="4"/>
  <c r="G1525" i="4"/>
  <c r="H1525" i="4"/>
  <c r="I1525" i="4"/>
  <c r="J1525" i="4"/>
  <c r="K1525" i="4"/>
  <c r="L1525" i="4"/>
  <c r="B1526" i="4"/>
  <c r="C1526" i="4"/>
  <c r="D1526" i="4"/>
  <c r="E1526" i="4"/>
  <c r="F1526" i="4"/>
  <c r="G1526" i="4"/>
  <c r="H1526" i="4"/>
  <c r="I1526" i="4"/>
  <c r="J1526" i="4"/>
  <c r="K1526" i="4"/>
  <c r="L1526" i="4"/>
  <c r="B1527" i="4"/>
  <c r="C1527" i="4"/>
  <c r="D1527" i="4"/>
  <c r="E1527" i="4"/>
  <c r="F1527" i="4"/>
  <c r="G1527" i="4"/>
  <c r="H1527" i="4"/>
  <c r="I1527" i="4"/>
  <c r="J1527" i="4"/>
  <c r="K1527" i="4"/>
  <c r="L1527" i="4"/>
  <c r="B1528" i="4"/>
  <c r="C1528" i="4"/>
  <c r="D1528" i="4"/>
  <c r="E1528" i="4"/>
  <c r="F1528" i="4"/>
  <c r="G1528" i="4"/>
  <c r="H1528" i="4"/>
  <c r="I1528" i="4"/>
  <c r="J1528" i="4"/>
  <c r="K1528" i="4"/>
  <c r="L1528" i="4"/>
  <c r="B1529" i="4"/>
  <c r="C1529" i="4"/>
  <c r="D1529" i="4"/>
  <c r="E1529" i="4"/>
  <c r="F1529" i="4"/>
  <c r="G1529" i="4"/>
  <c r="H1529" i="4"/>
  <c r="I1529" i="4"/>
  <c r="J1529" i="4"/>
  <c r="K1529" i="4"/>
  <c r="L1529" i="4"/>
  <c r="B1530" i="4"/>
  <c r="C1530" i="4"/>
  <c r="D1530" i="4"/>
  <c r="E1530" i="4"/>
  <c r="F1530" i="4"/>
  <c r="G1530" i="4"/>
  <c r="H1530" i="4"/>
  <c r="I1530" i="4"/>
  <c r="J1530" i="4"/>
  <c r="K1530" i="4"/>
  <c r="L1530" i="4"/>
  <c r="B1531" i="4"/>
  <c r="C1531" i="4"/>
  <c r="D1531" i="4"/>
  <c r="E1531" i="4"/>
  <c r="F1531" i="4"/>
  <c r="G1531" i="4"/>
  <c r="H1531" i="4"/>
  <c r="I1531" i="4"/>
  <c r="J1531" i="4"/>
  <c r="K1531" i="4"/>
  <c r="L1531" i="4"/>
  <c r="B1532" i="4"/>
  <c r="C1532" i="4"/>
  <c r="D1532" i="4"/>
  <c r="E1532" i="4"/>
  <c r="F1532" i="4"/>
  <c r="G1532" i="4"/>
  <c r="H1532" i="4"/>
  <c r="I1532" i="4"/>
  <c r="J1532" i="4"/>
  <c r="K1532" i="4"/>
  <c r="L1532" i="4"/>
  <c r="B1533" i="4"/>
  <c r="C1533" i="4"/>
  <c r="D1533" i="4"/>
  <c r="E1533" i="4"/>
  <c r="F1533" i="4"/>
  <c r="G1533" i="4"/>
  <c r="H1533" i="4"/>
  <c r="I1533" i="4"/>
  <c r="J1533" i="4"/>
  <c r="K1533" i="4"/>
  <c r="L1533" i="4"/>
  <c r="B1534" i="4"/>
  <c r="C1534" i="4"/>
  <c r="D1534" i="4"/>
  <c r="E1534" i="4"/>
  <c r="F1534" i="4"/>
  <c r="G1534" i="4"/>
  <c r="H1534" i="4"/>
  <c r="I1534" i="4"/>
  <c r="J1534" i="4"/>
  <c r="K1534" i="4"/>
  <c r="L1534" i="4"/>
  <c r="B1535" i="4"/>
  <c r="C1535" i="4"/>
  <c r="D1535" i="4"/>
  <c r="E1535" i="4"/>
  <c r="F1535" i="4"/>
  <c r="G1535" i="4"/>
  <c r="H1535" i="4"/>
  <c r="I1535" i="4"/>
  <c r="J1535" i="4"/>
  <c r="K1535" i="4"/>
  <c r="L1535" i="4"/>
  <c r="B1536" i="4"/>
  <c r="C1536" i="4"/>
  <c r="D1536" i="4"/>
  <c r="E1536" i="4"/>
  <c r="F1536" i="4"/>
  <c r="G1536" i="4"/>
  <c r="H1536" i="4"/>
  <c r="I1536" i="4"/>
  <c r="J1536" i="4"/>
  <c r="K1536" i="4"/>
  <c r="L1536" i="4"/>
  <c r="B1537" i="4"/>
  <c r="C1537" i="4"/>
  <c r="D1537" i="4"/>
  <c r="E1537" i="4"/>
  <c r="F1537" i="4"/>
  <c r="G1537" i="4"/>
  <c r="H1537" i="4"/>
  <c r="I1537" i="4"/>
  <c r="J1537" i="4"/>
  <c r="K1537" i="4"/>
  <c r="L1537" i="4"/>
  <c r="B1538" i="4"/>
  <c r="C1538" i="4"/>
  <c r="D1538" i="4"/>
  <c r="E1538" i="4"/>
  <c r="F1538" i="4"/>
  <c r="G1538" i="4"/>
  <c r="H1538" i="4"/>
  <c r="I1538" i="4"/>
  <c r="J1538" i="4"/>
  <c r="K1538" i="4"/>
  <c r="L1538" i="4"/>
  <c r="B1539" i="4"/>
  <c r="C1539" i="4"/>
  <c r="D1539" i="4"/>
  <c r="E1539" i="4"/>
  <c r="F1539" i="4"/>
  <c r="G1539" i="4"/>
  <c r="H1539" i="4"/>
  <c r="I1539" i="4"/>
  <c r="J1539" i="4"/>
  <c r="K1539" i="4"/>
  <c r="L1539" i="4"/>
  <c r="B1540" i="4"/>
  <c r="C1540" i="4"/>
  <c r="D1540" i="4"/>
  <c r="E1540" i="4"/>
  <c r="F1540" i="4"/>
  <c r="G1540" i="4"/>
  <c r="H1540" i="4"/>
  <c r="I1540" i="4"/>
  <c r="J1540" i="4"/>
  <c r="K1540" i="4"/>
  <c r="L1540" i="4"/>
  <c r="B1541" i="4"/>
  <c r="C1541" i="4"/>
  <c r="D1541" i="4"/>
  <c r="E1541" i="4"/>
  <c r="F1541" i="4"/>
  <c r="G1541" i="4"/>
  <c r="H1541" i="4"/>
  <c r="I1541" i="4"/>
  <c r="J1541" i="4"/>
  <c r="K1541" i="4"/>
  <c r="L1541" i="4"/>
  <c r="B1542" i="4"/>
  <c r="C1542" i="4"/>
  <c r="D1542" i="4"/>
  <c r="E1542" i="4"/>
  <c r="F1542" i="4"/>
  <c r="G1542" i="4"/>
  <c r="H1542" i="4"/>
  <c r="I1542" i="4"/>
  <c r="J1542" i="4"/>
  <c r="K1542" i="4"/>
  <c r="L1542" i="4"/>
  <c r="B1543" i="4"/>
  <c r="C1543" i="4"/>
  <c r="D1543" i="4"/>
  <c r="E1543" i="4"/>
  <c r="F1543" i="4"/>
  <c r="G1543" i="4"/>
  <c r="H1543" i="4"/>
  <c r="I1543" i="4"/>
  <c r="J1543" i="4"/>
  <c r="K1543" i="4"/>
  <c r="L1543" i="4"/>
  <c r="B1544" i="4"/>
  <c r="C1544" i="4"/>
  <c r="D1544" i="4"/>
  <c r="E1544" i="4"/>
  <c r="F1544" i="4"/>
  <c r="G1544" i="4"/>
  <c r="H1544" i="4"/>
  <c r="I1544" i="4"/>
  <c r="J1544" i="4"/>
  <c r="K1544" i="4"/>
  <c r="L1544" i="4"/>
  <c r="B1545" i="4"/>
  <c r="C1545" i="4"/>
  <c r="D1545" i="4"/>
  <c r="E1545" i="4"/>
  <c r="F1545" i="4"/>
  <c r="G1545" i="4"/>
  <c r="H1545" i="4"/>
  <c r="I1545" i="4"/>
  <c r="J1545" i="4"/>
  <c r="K1545" i="4"/>
  <c r="L1545" i="4"/>
  <c r="B1546" i="4"/>
  <c r="C1546" i="4"/>
  <c r="D1546" i="4"/>
  <c r="E1546" i="4"/>
  <c r="F1546" i="4"/>
  <c r="G1546" i="4"/>
  <c r="H1546" i="4"/>
  <c r="I1546" i="4"/>
  <c r="J1546" i="4"/>
  <c r="K1546" i="4"/>
  <c r="L1546" i="4"/>
  <c r="B1547" i="4"/>
  <c r="C1547" i="4"/>
  <c r="D1547" i="4"/>
  <c r="E1547" i="4"/>
  <c r="F1547" i="4"/>
  <c r="G1547" i="4"/>
  <c r="H1547" i="4"/>
  <c r="I1547" i="4"/>
  <c r="J1547" i="4"/>
  <c r="K1547" i="4"/>
  <c r="L1547" i="4"/>
  <c r="B1548" i="4"/>
  <c r="C1548" i="4"/>
  <c r="D1548" i="4"/>
  <c r="E1548" i="4"/>
  <c r="F1548" i="4"/>
  <c r="G1548" i="4"/>
  <c r="H1548" i="4"/>
  <c r="I1548" i="4"/>
  <c r="J1548" i="4"/>
  <c r="K1548" i="4"/>
  <c r="L1548" i="4"/>
  <c r="B1549" i="4"/>
  <c r="C1549" i="4"/>
  <c r="D1549" i="4"/>
  <c r="E1549" i="4"/>
  <c r="F1549" i="4"/>
  <c r="G1549" i="4"/>
  <c r="H1549" i="4"/>
  <c r="I1549" i="4"/>
  <c r="J1549" i="4"/>
  <c r="K1549" i="4"/>
  <c r="L1549" i="4"/>
  <c r="B1550" i="4"/>
  <c r="C1550" i="4"/>
  <c r="D1550" i="4"/>
  <c r="E1550" i="4"/>
  <c r="F1550" i="4"/>
  <c r="G1550" i="4"/>
  <c r="H1550" i="4"/>
  <c r="I1550" i="4"/>
  <c r="J1550" i="4"/>
  <c r="K1550" i="4"/>
  <c r="L1550" i="4"/>
  <c r="B1551" i="4"/>
  <c r="C1551" i="4"/>
  <c r="D1551" i="4"/>
  <c r="E1551" i="4"/>
  <c r="F1551" i="4"/>
  <c r="G1551" i="4"/>
  <c r="H1551" i="4"/>
  <c r="I1551" i="4"/>
  <c r="J1551" i="4"/>
  <c r="K1551" i="4"/>
  <c r="L1551" i="4"/>
  <c r="B1552" i="4"/>
  <c r="C1552" i="4"/>
  <c r="D1552" i="4"/>
  <c r="E1552" i="4"/>
  <c r="F1552" i="4"/>
  <c r="G1552" i="4"/>
  <c r="H1552" i="4"/>
  <c r="I1552" i="4"/>
  <c r="J1552" i="4"/>
  <c r="K1552" i="4"/>
  <c r="L1552" i="4"/>
  <c r="B1553" i="4"/>
  <c r="C1553" i="4"/>
  <c r="D1553" i="4"/>
  <c r="E1553" i="4"/>
  <c r="F1553" i="4"/>
  <c r="G1553" i="4"/>
  <c r="H1553" i="4"/>
  <c r="I1553" i="4"/>
  <c r="J1553" i="4"/>
  <c r="K1553" i="4"/>
  <c r="L1553" i="4"/>
  <c r="B1554" i="4"/>
  <c r="C1554" i="4"/>
  <c r="D1554" i="4"/>
  <c r="E1554" i="4"/>
  <c r="F1554" i="4"/>
  <c r="G1554" i="4"/>
  <c r="H1554" i="4"/>
  <c r="I1554" i="4"/>
  <c r="J1554" i="4"/>
  <c r="K1554" i="4"/>
  <c r="L1554" i="4"/>
  <c r="B1555" i="4"/>
  <c r="C1555" i="4"/>
  <c r="D1555" i="4"/>
  <c r="E1555" i="4"/>
  <c r="F1555" i="4"/>
  <c r="G1555" i="4"/>
  <c r="H1555" i="4"/>
  <c r="I1555" i="4"/>
  <c r="J1555" i="4"/>
  <c r="K1555" i="4"/>
  <c r="L1555" i="4"/>
  <c r="B1556" i="4"/>
  <c r="C1556" i="4"/>
  <c r="D1556" i="4"/>
  <c r="E1556" i="4"/>
  <c r="F1556" i="4"/>
  <c r="G1556" i="4"/>
  <c r="H1556" i="4"/>
  <c r="I1556" i="4"/>
  <c r="J1556" i="4"/>
  <c r="K1556" i="4"/>
  <c r="L1556" i="4"/>
  <c r="B1557" i="4"/>
  <c r="C1557" i="4"/>
  <c r="D1557" i="4"/>
  <c r="E1557" i="4"/>
  <c r="F1557" i="4"/>
  <c r="G1557" i="4"/>
  <c r="H1557" i="4"/>
  <c r="I1557" i="4"/>
  <c r="J1557" i="4"/>
  <c r="K1557" i="4"/>
  <c r="L1557" i="4"/>
  <c r="B1558" i="4"/>
  <c r="C1558" i="4"/>
  <c r="D1558" i="4"/>
  <c r="E1558" i="4"/>
  <c r="F1558" i="4"/>
  <c r="G1558" i="4"/>
  <c r="H1558" i="4"/>
  <c r="I1558" i="4"/>
  <c r="J1558" i="4"/>
  <c r="K1558" i="4"/>
  <c r="L1558" i="4"/>
  <c r="B1559" i="4"/>
  <c r="C1559" i="4"/>
  <c r="D1559" i="4"/>
  <c r="E1559" i="4"/>
  <c r="F1559" i="4"/>
  <c r="G1559" i="4"/>
  <c r="H1559" i="4"/>
  <c r="I1559" i="4"/>
  <c r="J1559" i="4"/>
  <c r="K1559" i="4"/>
  <c r="L1559" i="4"/>
  <c r="B1560" i="4"/>
  <c r="C1560" i="4"/>
  <c r="D1560" i="4"/>
  <c r="E1560" i="4"/>
  <c r="F1560" i="4"/>
  <c r="G1560" i="4"/>
  <c r="H1560" i="4"/>
  <c r="I1560" i="4"/>
  <c r="J1560" i="4"/>
  <c r="K1560" i="4"/>
  <c r="L1560" i="4"/>
  <c r="B1561" i="4"/>
  <c r="C1561" i="4"/>
  <c r="D1561" i="4"/>
  <c r="E1561" i="4"/>
  <c r="F1561" i="4"/>
  <c r="G1561" i="4"/>
  <c r="H1561" i="4"/>
  <c r="I1561" i="4"/>
  <c r="J1561" i="4"/>
  <c r="K1561" i="4"/>
  <c r="L1561" i="4"/>
  <c r="B1562" i="4"/>
  <c r="C1562" i="4"/>
  <c r="D1562" i="4"/>
  <c r="E1562" i="4"/>
  <c r="F1562" i="4"/>
  <c r="G1562" i="4"/>
  <c r="H1562" i="4"/>
  <c r="I1562" i="4"/>
  <c r="J1562" i="4"/>
  <c r="K1562" i="4"/>
  <c r="L1562" i="4"/>
  <c r="B1563" i="4"/>
  <c r="C1563" i="4"/>
  <c r="D1563" i="4"/>
  <c r="E1563" i="4"/>
  <c r="F1563" i="4"/>
  <c r="G1563" i="4"/>
  <c r="H1563" i="4"/>
  <c r="I1563" i="4"/>
  <c r="J1563" i="4"/>
  <c r="K1563" i="4"/>
  <c r="L1563" i="4"/>
  <c r="B1564" i="4"/>
  <c r="C1564" i="4"/>
  <c r="D1564" i="4"/>
  <c r="E1564" i="4"/>
  <c r="F1564" i="4"/>
  <c r="G1564" i="4"/>
  <c r="H1564" i="4"/>
  <c r="I1564" i="4"/>
  <c r="J1564" i="4"/>
  <c r="K1564" i="4"/>
  <c r="L1564" i="4"/>
  <c r="B1565" i="4"/>
  <c r="C1565" i="4"/>
  <c r="D1565" i="4"/>
  <c r="E1565" i="4"/>
  <c r="F1565" i="4"/>
  <c r="G1565" i="4"/>
  <c r="H1565" i="4"/>
  <c r="I1565" i="4"/>
  <c r="J1565" i="4"/>
  <c r="K1565" i="4"/>
  <c r="L1565" i="4"/>
  <c r="B1566" i="4"/>
  <c r="C1566" i="4"/>
  <c r="D1566" i="4"/>
  <c r="E1566" i="4"/>
  <c r="F1566" i="4"/>
  <c r="G1566" i="4"/>
  <c r="H1566" i="4"/>
  <c r="I1566" i="4"/>
  <c r="J1566" i="4"/>
  <c r="K1566" i="4"/>
  <c r="L1566" i="4"/>
  <c r="B1567" i="4"/>
  <c r="C1567" i="4"/>
  <c r="D1567" i="4"/>
  <c r="E1567" i="4"/>
  <c r="F1567" i="4"/>
  <c r="G1567" i="4"/>
  <c r="H1567" i="4"/>
  <c r="I1567" i="4"/>
  <c r="J1567" i="4"/>
  <c r="K1567" i="4"/>
  <c r="L1567" i="4"/>
  <c r="B1568" i="4"/>
  <c r="C1568" i="4"/>
  <c r="D1568" i="4"/>
  <c r="E1568" i="4"/>
  <c r="F1568" i="4"/>
  <c r="G1568" i="4"/>
  <c r="H1568" i="4"/>
  <c r="I1568" i="4"/>
  <c r="J1568" i="4"/>
  <c r="K1568" i="4"/>
  <c r="L1568" i="4"/>
  <c r="B1569" i="4"/>
  <c r="C1569" i="4"/>
  <c r="D1569" i="4"/>
  <c r="E1569" i="4"/>
  <c r="F1569" i="4"/>
  <c r="G1569" i="4"/>
  <c r="H1569" i="4"/>
  <c r="I1569" i="4"/>
  <c r="J1569" i="4"/>
  <c r="K1569" i="4"/>
  <c r="L1569" i="4"/>
  <c r="B1570" i="4"/>
  <c r="C1570" i="4"/>
  <c r="D1570" i="4"/>
  <c r="E1570" i="4"/>
  <c r="F1570" i="4"/>
  <c r="G1570" i="4"/>
  <c r="H1570" i="4"/>
  <c r="I1570" i="4"/>
  <c r="J1570" i="4"/>
  <c r="K1570" i="4"/>
  <c r="L1570" i="4"/>
  <c r="B1571" i="4"/>
  <c r="C1571" i="4"/>
  <c r="D1571" i="4"/>
  <c r="E1571" i="4"/>
  <c r="F1571" i="4"/>
  <c r="G1571" i="4"/>
  <c r="H1571" i="4"/>
  <c r="I1571" i="4"/>
  <c r="J1571" i="4"/>
  <c r="K1571" i="4"/>
  <c r="L1571" i="4"/>
  <c r="B1572" i="4"/>
  <c r="C1572" i="4"/>
  <c r="D1572" i="4"/>
  <c r="E1572" i="4"/>
  <c r="F1572" i="4"/>
  <c r="G1572" i="4"/>
  <c r="H1572" i="4"/>
  <c r="I1572" i="4"/>
  <c r="J1572" i="4"/>
  <c r="K1572" i="4"/>
  <c r="L1572" i="4"/>
  <c r="B1573" i="4"/>
  <c r="C1573" i="4"/>
  <c r="D1573" i="4"/>
  <c r="E1573" i="4"/>
  <c r="F1573" i="4"/>
  <c r="G1573" i="4"/>
  <c r="H1573" i="4"/>
  <c r="I1573" i="4"/>
  <c r="J1573" i="4"/>
  <c r="K1573" i="4"/>
  <c r="L1573" i="4"/>
  <c r="B1574" i="4"/>
  <c r="C1574" i="4"/>
  <c r="D1574" i="4"/>
  <c r="E1574" i="4"/>
  <c r="F1574" i="4"/>
  <c r="G1574" i="4"/>
  <c r="H1574" i="4"/>
  <c r="I1574" i="4"/>
  <c r="J1574" i="4"/>
  <c r="K1574" i="4"/>
  <c r="L1574" i="4"/>
  <c r="B1575" i="4"/>
  <c r="C1575" i="4"/>
  <c r="D1575" i="4"/>
  <c r="E1575" i="4"/>
  <c r="F1575" i="4"/>
  <c r="G1575" i="4"/>
  <c r="H1575" i="4"/>
  <c r="I1575" i="4"/>
  <c r="J1575" i="4"/>
  <c r="K1575" i="4"/>
  <c r="L1575" i="4"/>
  <c r="B1576" i="4"/>
  <c r="C1576" i="4"/>
  <c r="D1576" i="4"/>
  <c r="E1576" i="4"/>
  <c r="F1576" i="4"/>
  <c r="G1576" i="4"/>
  <c r="H1576" i="4"/>
  <c r="I1576" i="4"/>
  <c r="J1576" i="4"/>
  <c r="K1576" i="4"/>
  <c r="L1576" i="4"/>
  <c r="B1577" i="4"/>
  <c r="C1577" i="4"/>
  <c r="D1577" i="4"/>
  <c r="E1577" i="4"/>
  <c r="F1577" i="4"/>
  <c r="G1577" i="4"/>
  <c r="H1577" i="4"/>
  <c r="I1577" i="4"/>
  <c r="J1577" i="4"/>
  <c r="K1577" i="4"/>
  <c r="L1577" i="4"/>
  <c r="B1578" i="4"/>
  <c r="C1578" i="4"/>
  <c r="D1578" i="4"/>
  <c r="E1578" i="4"/>
  <c r="F1578" i="4"/>
  <c r="G1578" i="4"/>
  <c r="H1578" i="4"/>
  <c r="I1578" i="4"/>
  <c r="J1578" i="4"/>
  <c r="K1578" i="4"/>
  <c r="L1578" i="4"/>
  <c r="B1579" i="4"/>
  <c r="C1579" i="4"/>
  <c r="D1579" i="4"/>
  <c r="E1579" i="4"/>
  <c r="F1579" i="4"/>
  <c r="G1579" i="4"/>
  <c r="H1579" i="4"/>
  <c r="I1579" i="4"/>
  <c r="J1579" i="4"/>
  <c r="K1579" i="4"/>
  <c r="L1579" i="4"/>
  <c r="B1580" i="4"/>
  <c r="C1580" i="4"/>
  <c r="D1580" i="4"/>
  <c r="E1580" i="4"/>
  <c r="F1580" i="4"/>
  <c r="G1580" i="4"/>
  <c r="H1580" i="4"/>
  <c r="I1580" i="4"/>
  <c r="J1580" i="4"/>
  <c r="K1580" i="4"/>
  <c r="L1580" i="4"/>
  <c r="B1581" i="4"/>
  <c r="C1581" i="4"/>
  <c r="D1581" i="4"/>
  <c r="E1581" i="4"/>
  <c r="F1581" i="4"/>
  <c r="G1581" i="4"/>
  <c r="H1581" i="4"/>
  <c r="I1581" i="4"/>
  <c r="J1581" i="4"/>
  <c r="K1581" i="4"/>
  <c r="L1581" i="4"/>
  <c r="B1582" i="4"/>
  <c r="C1582" i="4"/>
  <c r="D1582" i="4"/>
  <c r="E1582" i="4"/>
  <c r="F1582" i="4"/>
  <c r="G1582" i="4"/>
  <c r="H1582" i="4"/>
  <c r="I1582" i="4"/>
  <c r="J1582" i="4"/>
  <c r="K1582" i="4"/>
  <c r="L1582" i="4"/>
  <c r="B1583" i="4"/>
  <c r="C1583" i="4"/>
  <c r="D1583" i="4"/>
  <c r="E1583" i="4"/>
  <c r="F1583" i="4"/>
  <c r="G1583" i="4"/>
  <c r="H1583" i="4"/>
  <c r="I1583" i="4"/>
  <c r="J1583" i="4"/>
  <c r="K1583" i="4"/>
  <c r="L1583" i="4"/>
  <c r="B1584" i="4"/>
  <c r="C1584" i="4"/>
  <c r="D1584" i="4"/>
  <c r="E1584" i="4"/>
  <c r="F1584" i="4"/>
  <c r="G1584" i="4"/>
  <c r="H1584" i="4"/>
  <c r="I1584" i="4"/>
  <c r="J1584" i="4"/>
  <c r="K1584" i="4"/>
  <c r="L1584" i="4"/>
  <c r="B1585" i="4"/>
  <c r="C1585" i="4"/>
  <c r="D1585" i="4"/>
  <c r="E1585" i="4"/>
  <c r="F1585" i="4"/>
  <c r="G1585" i="4"/>
  <c r="H1585" i="4"/>
  <c r="I1585" i="4"/>
  <c r="J1585" i="4"/>
  <c r="K1585" i="4"/>
  <c r="L1585" i="4"/>
  <c r="B1586" i="4"/>
  <c r="C1586" i="4"/>
  <c r="D1586" i="4"/>
  <c r="E1586" i="4"/>
  <c r="F1586" i="4"/>
  <c r="G1586" i="4"/>
  <c r="H1586" i="4"/>
  <c r="I1586" i="4"/>
  <c r="J1586" i="4"/>
  <c r="K1586" i="4"/>
  <c r="L1586" i="4"/>
  <c r="B1587" i="4"/>
  <c r="C1587" i="4"/>
  <c r="D1587" i="4"/>
  <c r="E1587" i="4"/>
  <c r="F1587" i="4"/>
  <c r="G1587" i="4"/>
  <c r="H1587" i="4"/>
  <c r="I1587" i="4"/>
  <c r="J1587" i="4"/>
  <c r="K1587" i="4"/>
  <c r="L1587" i="4"/>
  <c r="B1588" i="4"/>
  <c r="C1588" i="4"/>
  <c r="D1588" i="4"/>
  <c r="E1588" i="4"/>
  <c r="F1588" i="4"/>
  <c r="G1588" i="4"/>
  <c r="H1588" i="4"/>
  <c r="I1588" i="4"/>
  <c r="J1588" i="4"/>
  <c r="K1588" i="4"/>
  <c r="L1588" i="4"/>
  <c r="B1589" i="4"/>
  <c r="C1589" i="4"/>
  <c r="D1589" i="4"/>
  <c r="E1589" i="4"/>
  <c r="F1589" i="4"/>
  <c r="G1589" i="4"/>
  <c r="H1589" i="4"/>
  <c r="I1589" i="4"/>
  <c r="J1589" i="4"/>
  <c r="K1589" i="4"/>
  <c r="L1589" i="4"/>
  <c r="B1590" i="4"/>
  <c r="C1590" i="4"/>
  <c r="D1590" i="4"/>
  <c r="E1590" i="4"/>
  <c r="F1590" i="4"/>
  <c r="G1590" i="4"/>
  <c r="H1590" i="4"/>
  <c r="I1590" i="4"/>
  <c r="J1590" i="4"/>
  <c r="K1590" i="4"/>
  <c r="L1590" i="4"/>
  <c r="B1591" i="4"/>
  <c r="C1591" i="4"/>
  <c r="D1591" i="4"/>
  <c r="E1591" i="4"/>
  <c r="F1591" i="4"/>
  <c r="G1591" i="4"/>
  <c r="H1591" i="4"/>
  <c r="I1591" i="4"/>
  <c r="J1591" i="4"/>
  <c r="K1591" i="4"/>
  <c r="L1591" i="4"/>
  <c r="B1592" i="4"/>
  <c r="C1592" i="4"/>
  <c r="D1592" i="4"/>
  <c r="E1592" i="4"/>
  <c r="F1592" i="4"/>
  <c r="G1592" i="4"/>
  <c r="H1592" i="4"/>
  <c r="I1592" i="4"/>
  <c r="J1592" i="4"/>
  <c r="K1592" i="4"/>
  <c r="L1592" i="4"/>
  <c r="B1593" i="4"/>
  <c r="C1593" i="4"/>
  <c r="D1593" i="4"/>
  <c r="E1593" i="4"/>
  <c r="F1593" i="4"/>
  <c r="G1593" i="4"/>
  <c r="H1593" i="4"/>
  <c r="I1593" i="4"/>
  <c r="J1593" i="4"/>
  <c r="K1593" i="4"/>
  <c r="L1593" i="4"/>
  <c r="B1594" i="4"/>
  <c r="C1594" i="4"/>
  <c r="D1594" i="4"/>
  <c r="E1594" i="4"/>
  <c r="F1594" i="4"/>
  <c r="G1594" i="4"/>
  <c r="H1594" i="4"/>
  <c r="I1594" i="4"/>
  <c r="J1594" i="4"/>
  <c r="K1594" i="4"/>
  <c r="L1594" i="4"/>
  <c r="B1595" i="4"/>
  <c r="C1595" i="4"/>
  <c r="D1595" i="4"/>
  <c r="E1595" i="4"/>
  <c r="F1595" i="4"/>
  <c r="G1595" i="4"/>
  <c r="H1595" i="4"/>
  <c r="I1595" i="4"/>
  <c r="J1595" i="4"/>
  <c r="K1595" i="4"/>
  <c r="L1595" i="4"/>
  <c r="B1596" i="4"/>
  <c r="C1596" i="4"/>
  <c r="D1596" i="4"/>
  <c r="E1596" i="4"/>
  <c r="F1596" i="4"/>
  <c r="G1596" i="4"/>
  <c r="H1596" i="4"/>
  <c r="I1596" i="4"/>
  <c r="J1596" i="4"/>
  <c r="K1596" i="4"/>
  <c r="L1596" i="4"/>
  <c r="B1597" i="4"/>
  <c r="C1597" i="4"/>
  <c r="D1597" i="4"/>
  <c r="E1597" i="4"/>
  <c r="F1597" i="4"/>
  <c r="G1597" i="4"/>
  <c r="H1597" i="4"/>
  <c r="I1597" i="4"/>
  <c r="J1597" i="4"/>
  <c r="K1597" i="4"/>
  <c r="L1597" i="4"/>
  <c r="B1598" i="4"/>
  <c r="C1598" i="4"/>
  <c r="D1598" i="4"/>
  <c r="E1598" i="4"/>
  <c r="F1598" i="4"/>
  <c r="G1598" i="4"/>
  <c r="H1598" i="4"/>
  <c r="I1598" i="4"/>
  <c r="J1598" i="4"/>
  <c r="K1598" i="4"/>
  <c r="L1598" i="4"/>
  <c r="B1599" i="4"/>
  <c r="C1599" i="4"/>
  <c r="D1599" i="4"/>
  <c r="E1599" i="4"/>
  <c r="F1599" i="4"/>
  <c r="G1599" i="4"/>
  <c r="H1599" i="4"/>
  <c r="I1599" i="4"/>
  <c r="J1599" i="4"/>
  <c r="K1599" i="4"/>
  <c r="L1599" i="4"/>
  <c r="B1600" i="4"/>
  <c r="C1600" i="4"/>
  <c r="D1600" i="4"/>
  <c r="E1600" i="4"/>
  <c r="F1600" i="4"/>
  <c r="G1600" i="4"/>
  <c r="H1600" i="4"/>
  <c r="I1600" i="4"/>
  <c r="J1600" i="4"/>
  <c r="K1600" i="4"/>
  <c r="L1600" i="4"/>
  <c r="C2" i="4"/>
  <c r="D2" i="4"/>
  <c r="E2" i="4"/>
  <c r="F2" i="4"/>
  <c r="G2" i="4"/>
  <c r="H2" i="4"/>
  <c r="I2" i="4"/>
  <c r="J2" i="4"/>
  <c r="K2" i="4"/>
  <c r="L2" i="4"/>
  <c r="B2" i="4"/>
  <c r="B3" i="3" a="1"/>
  <c r="B3" i="3" s="1"/>
  <c r="C3" i="3" a="1"/>
  <c r="C3" i="3" s="1"/>
  <c r="D3" i="3" a="1"/>
  <c r="D3" i="3" s="1"/>
  <c r="E3" i="3" a="1"/>
  <c r="E3" i="3"/>
  <c r="F3" i="3" a="1"/>
  <c r="F3" i="3"/>
  <c r="G3" i="3" a="1"/>
  <c r="G3" i="3"/>
  <c r="H3" i="3" a="1"/>
  <c r="H3" i="3" s="1"/>
  <c r="I3" i="3" a="1"/>
  <c r="I3" i="3" s="1"/>
  <c r="J3" i="3" a="1"/>
  <c r="J3" i="3" s="1"/>
  <c r="K3" i="3" a="1"/>
  <c r="K3" i="3"/>
  <c r="L3" i="3" a="1"/>
  <c r="L3" i="3" s="1"/>
  <c r="B4" i="3" a="1"/>
  <c r="B4" i="3" s="1"/>
  <c r="C4" i="3" a="1"/>
  <c r="C4" i="3" s="1"/>
  <c r="D4" i="3" a="1"/>
  <c r="D4" i="3" s="1"/>
  <c r="E4" i="3" a="1"/>
  <c r="E4" i="3" s="1"/>
  <c r="F4" i="3" a="1"/>
  <c r="F4" i="3"/>
  <c r="G4" i="3" a="1"/>
  <c r="G4" i="3" s="1"/>
  <c r="H4" i="3" a="1"/>
  <c r="H4" i="3"/>
  <c r="I4" i="3" a="1"/>
  <c r="I4" i="3" s="1"/>
  <c r="J4" i="3" a="1"/>
  <c r="J4" i="3" s="1"/>
  <c r="K4" i="3" a="1"/>
  <c r="K4" i="3" s="1"/>
  <c r="L4" i="3" a="1"/>
  <c r="L4" i="3"/>
  <c r="B5" i="3" a="1"/>
  <c r="B5" i="3"/>
  <c r="C5" i="3" a="1"/>
  <c r="C5" i="3"/>
  <c r="D5" i="3" a="1"/>
  <c r="D5" i="3" s="1"/>
  <c r="E5" i="3" a="1"/>
  <c r="E5" i="3" s="1"/>
  <c r="F5" i="3" a="1"/>
  <c r="F5" i="3" s="1"/>
  <c r="G5" i="3" a="1"/>
  <c r="G5" i="3"/>
  <c r="H5" i="3" a="1"/>
  <c r="H5" i="3"/>
  <c r="I5" i="3" a="1"/>
  <c r="I5" i="3"/>
  <c r="J5" i="3" a="1"/>
  <c r="J5" i="3" s="1"/>
  <c r="K5" i="3" a="1"/>
  <c r="K5" i="3" s="1"/>
  <c r="L5" i="3" a="1"/>
  <c r="L5" i="3" s="1"/>
  <c r="B6" i="3" a="1"/>
  <c r="B6" i="3"/>
  <c r="C6" i="3" a="1"/>
  <c r="C6" i="3" s="1"/>
  <c r="D6" i="3" a="1"/>
  <c r="D6" i="3" s="1"/>
  <c r="E6" i="3" a="1"/>
  <c r="E6" i="3" s="1"/>
  <c r="F6" i="3" a="1"/>
  <c r="F6" i="3" s="1"/>
  <c r="G6" i="3" a="1"/>
  <c r="G6" i="3" s="1"/>
  <c r="H6" i="3" a="1"/>
  <c r="H6" i="3"/>
  <c r="I6" i="3" a="1"/>
  <c r="I6" i="3" s="1"/>
  <c r="J6" i="3" a="1"/>
  <c r="J6" i="3"/>
  <c r="K6" i="3" a="1"/>
  <c r="K6" i="3" s="1"/>
  <c r="L6" i="3" a="1"/>
  <c r="L6" i="3" s="1"/>
  <c r="B7" i="3" a="1"/>
  <c r="B7" i="3" s="1"/>
  <c r="C7" i="3" a="1"/>
  <c r="C7" i="3"/>
  <c r="D7" i="3" a="1"/>
  <c r="D7" i="3" s="1"/>
  <c r="E7" i="3" a="1"/>
  <c r="E7" i="3"/>
  <c r="F7" i="3" a="1"/>
  <c r="F7" i="3" s="1"/>
  <c r="G7" i="3" a="1"/>
  <c r="G7" i="3" s="1"/>
  <c r="H7" i="3" a="1"/>
  <c r="H7" i="3" s="1"/>
  <c r="I7" i="3" a="1"/>
  <c r="I7" i="3"/>
  <c r="J7" i="3" a="1"/>
  <c r="J7" i="3"/>
  <c r="K7" i="3" a="1"/>
  <c r="K7" i="3" s="1"/>
  <c r="L7" i="3" a="1"/>
  <c r="L7" i="3" s="1"/>
  <c r="B8" i="3" a="1"/>
  <c r="B8" i="3" s="1"/>
  <c r="C8" i="3" a="1"/>
  <c r="C8" i="3" s="1"/>
  <c r="D8" i="3" a="1"/>
  <c r="D8" i="3"/>
  <c r="E8" i="3" a="1"/>
  <c r="E8" i="3" s="1"/>
  <c r="F8" i="3" a="1"/>
  <c r="F8" i="3" s="1"/>
  <c r="G8" i="3" a="1"/>
  <c r="G8" i="3" s="1"/>
  <c r="H8" i="3" a="1"/>
  <c r="H8" i="3" s="1"/>
  <c r="I8" i="3" a="1"/>
  <c r="I8" i="3" s="1"/>
  <c r="J8" i="3" a="1"/>
  <c r="J8" i="3" s="1"/>
  <c r="K8" i="3" a="1"/>
  <c r="K8" i="3" s="1"/>
  <c r="L8" i="3" a="1"/>
  <c r="L8" i="3"/>
  <c r="B9" i="3" a="1"/>
  <c r="B9" i="3" s="1"/>
  <c r="C9" i="3" a="1"/>
  <c r="C9" i="3" s="1"/>
  <c r="D9" i="3" a="1"/>
  <c r="D9" i="3" s="1"/>
  <c r="E9" i="3" a="1"/>
  <c r="E9" i="3" s="1"/>
  <c r="F9" i="3" a="1"/>
  <c r="F9" i="3" s="1"/>
  <c r="G9" i="3" a="1"/>
  <c r="G9" i="3" s="1"/>
  <c r="H9" i="3" a="1"/>
  <c r="H9" i="3" s="1"/>
  <c r="I9" i="3" a="1"/>
  <c r="I9" i="3" s="1"/>
  <c r="J9" i="3" a="1"/>
  <c r="J9" i="3" s="1"/>
  <c r="K9" i="3" a="1"/>
  <c r="K9" i="3"/>
  <c r="L9" i="3" a="1"/>
  <c r="L9" i="3"/>
  <c r="B10" i="3" a="1"/>
  <c r="B10" i="3"/>
  <c r="C10" i="3" a="1"/>
  <c r="C10" i="3" s="1"/>
  <c r="D10" i="3" a="1"/>
  <c r="D10" i="3" s="1"/>
  <c r="E10" i="3" a="1"/>
  <c r="E10" i="3" s="1"/>
  <c r="F10" i="3" a="1"/>
  <c r="F10" i="3"/>
  <c r="G10" i="3" a="1"/>
  <c r="G10" i="3" s="1"/>
  <c r="H10" i="3" a="1"/>
  <c r="H10" i="3" s="1"/>
  <c r="I10" i="3" a="1"/>
  <c r="I10" i="3" s="1"/>
  <c r="J10" i="3" a="1"/>
  <c r="J10" i="3" s="1"/>
  <c r="K10" i="3" a="1"/>
  <c r="K10" i="3" s="1"/>
  <c r="L10" i="3" a="1"/>
  <c r="L10" i="3"/>
  <c r="B11" i="3" a="1"/>
  <c r="B11" i="3" s="1"/>
  <c r="C11" i="3" a="1"/>
  <c r="C11" i="3" s="1"/>
  <c r="D11" i="3" a="1"/>
  <c r="D11" i="3" s="1"/>
  <c r="E11" i="3" a="1"/>
  <c r="E11" i="3" s="1"/>
  <c r="F11" i="3" a="1"/>
  <c r="F11" i="3" s="1"/>
  <c r="G11" i="3" a="1"/>
  <c r="G11" i="3" s="1"/>
  <c r="H11" i="3" a="1"/>
  <c r="H11" i="3" s="1"/>
  <c r="I11" i="3" a="1"/>
  <c r="I11" i="3"/>
  <c r="J11" i="3" a="1"/>
  <c r="J11" i="3" s="1"/>
  <c r="K11" i="3" a="1"/>
  <c r="K11" i="3" s="1"/>
  <c r="L11" i="3" a="1"/>
  <c r="L11" i="3" s="1"/>
  <c r="B12" i="3" a="1"/>
  <c r="B12" i="3"/>
  <c r="C12" i="3" a="1"/>
  <c r="C12" i="3"/>
  <c r="D12" i="3" a="1"/>
  <c r="D12" i="3"/>
  <c r="E12" i="3" a="1"/>
  <c r="E12" i="3" s="1"/>
  <c r="F12" i="3" a="1"/>
  <c r="F12" i="3" s="1"/>
  <c r="G12" i="3" a="1"/>
  <c r="G12" i="3" s="1"/>
  <c r="H12" i="3" a="1"/>
  <c r="H12" i="3"/>
  <c r="I12" i="3" a="1"/>
  <c r="I12" i="3" s="1"/>
  <c r="J12" i="3" a="1"/>
  <c r="J12" i="3" s="1"/>
  <c r="K12" i="3" a="1"/>
  <c r="K12" i="3" s="1"/>
  <c r="L12" i="3" a="1"/>
  <c r="L12" i="3" s="1"/>
  <c r="B13" i="3" a="1"/>
  <c r="B13" i="3" s="1"/>
  <c r="C13" i="3" a="1"/>
  <c r="C13" i="3"/>
  <c r="D13" i="3" a="1"/>
  <c r="D13" i="3" s="1"/>
  <c r="E13" i="3" a="1"/>
  <c r="E13" i="3"/>
  <c r="F13" i="3" a="1"/>
  <c r="F13" i="3" s="1"/>
  <c r="G13" i="3" a="1"/>
  <c r="G13" i="3" s="1"/>
  <c r="H13" i="3" a="1"/>
  <c r="H13" i="3" s="1"/>
  <c r="I13" i="3" a="1"/>
  <c r="I13" i="3"/>
  <c r="J13" i="3" a="1"/>
  <c r="J13" i="3" s="1"/>
  <c r="K13" i="3" a="1"/>
  <c r="K13" i="3"/>
  <c r="L13" i="3" a="1"/>
  <c r="L13" i="3" s="1"/>
  <c r="B14" i="3" a="1"/>
  <c r="B14" i="3" s="1"/>
  <c r="C14" i="3" a="1"/>
  <c r="C14" i="3" s="1"/>
  <c r="D14" i="3" a="1"/>
  <c r="D14" i="3"/>
  <c r="E14" i="3" a="1"/>
  <c r="E14" i="3"/>
  <c r="F14" i="3" a="1"/>
  <c r="F14" i="3"/>
  <c r="G14" i="3" a="1"/>
  <c r="G14" i="3" s="1"/>
  <c r="H14" i="3" a="1"/>
  <c r="H14" i="3" s="1"/>
  <c r="I14" i="3" a="1"/>
  <c r="I14" i="3" s="1"/>
  <c r="J14" i="3" a="1"/>
  <c r="J14" i="3"/>
  <c r="K14" i="3" a="1"/>
  <c r="K14" i="3" s="1"/>
  <c r="L14" i="3" a="1"/>
  <c r="L14" i="3" s="1"/>
  <c r="B15" i="3" a="1"/>
  <c r="B15" i="3" s="1"/>
  <c r="C15" i="3" a="1"/>
  <c r="C15" i="3" s="1"/>
  <c r="D15" i="3" a="1"/>
  <c r="D15" i="3" s="1"/>
  <c r="E15" i="3" a="1"/>
  <c r="E15" i="3"/>
  <c r="F15" i="3" a="1"/>
  <c r="F15" i="3" s="1"/>
  <c r="G15" i="3" a="1"/>
  <c r="G15" i="3"/>
  <c r="H15" i="3" a="1"/>
  <c r="H15" i="3" s="1"/>
  <c r="I15" i="3" a="1"/>
  <c r="I15" i="3" s="1"/>
  <c r="J15" i="3" a="1"/>
  <c r="J15" i="3" s="1"/>
  <c r="K15" i="3" a="1"/>
  <c r="K15" i="3"/>
  <c r="L15" i="3" a="1"/>
  <c r="L15" i="3" s="1"/>
  <c r="B16" i="3" a="1"/>
  <c r="B16" i="3"/>
  <c r="C16" i="3" a="1"/>
  <c r="C16" i="3" s="1"/>
  <c r="D16" i="3" a="1"/>
  <c r="D16" i="3" s="1"/>
  <c r="E16" i="3" a="1"/>
  <c r="E16" i="3" s="1"/>
  <c r="F16" i="3" a="1"/>
  <c r="F16" i="3"/>
  <c r="G16" i="3" a="1"/>
  <c r="G16" i="3"/>
  <c r="H16" i="3" a="1"/>
  <c r="H16" i="3" s="1"/>
  <c r="I16" i="3" a="1"/>
  <c r="I16" i="3" s="1"/>
  <c r="J16" i="3" a="1"/>
  <c r="J16" i="3" s="1"/>
  <c r="K16" i="3" a="1"/>
  <c r="K16" i="3" s="1"/>
  <c r="L16" i="3" a="1"/>
  <c r="L16" i="3"/>
  <c r="B17" i="3" a="1"/>
  <c r="B17" i="3" s="1"/>
  <c r="C17" i="3" a="1"/>
  <c r="C17" i="3" s="1"/>
  <c r="D17" i="3" a="1"/>
  <c r="D17" i="3" s="1"/>
  <c r="E17" i="3" a="1"/>
  <c r="E17" i="3" s="1"/>
  <c r="F17" i="3" a="1"/>
  <c r="F17" i="3" s="1"/>
  <c r="G17" i="3" a="1"/>
  <c r="G17" i="3" s="1"/>
  <c r="H17" i="3" a="1"/>
  <c r="H17" i="3" s="1"/>
  <c r="I17" i="3" a="1"/>
  <c r="I17" i="3"/>
  <c r="J17" i="3" a="1"/>
  <c r="J17" i="3" s="1"/>
  <c r="K17" i="3" a="1"/>
  <c r="K17" i="3" s="1"/>
  <c r="L17" i="3" a="1"/>
  <c r="L17" i="3" s="1"/>
  <c r="B18" i="3" a="1"/>
  <c r="B18" i="3" s="1"/>
  <c r="C18" i="3" a="1"/>
  <c r="C18" i="3" s="1"/>
  <c r="D18" i="3" a="1"/>
  <c r="D18" i="3" s="1"/>
  <c r="E18" i="3" a="1"/>
  <c r="E18" i="3" s="1"/>
  <c r="F18" i="3" a="1"/>
  <c r="F18" i="3" s="1"/>
  <c r="G18" i="3" a="1"/>
  <c r="G18" i="3" s="1"/>
  <c r="H18" i="3" a="1"/>
  <c r="H18" i="3"/>
  <c r="I18" i="3" a="1"/>
  <c r="I18" i="3"/>
  <c r="J18" i="3" a="1"/>
  <c r="J18" i="3"/>
  <c r="K18" i="3" a="1"/>
  <c r="K18" i="3" s="1"/>
  <c r="L18" i="3" a="1"/>
  <c r="L18" i="3" s="1"/>
  <c r="B19" i="3" a="1"/>
  <c r="B19" i="3" s="1"/>
  <c r="C19" i="3" a="1"/>
  <c r="C19" i="3"/>
  <c r="D19" i="3" a="1"/>
  <c r="D19" i="3" s="1"/>
  <c r="E19" i="3" a="1"/>
  <c r="E19" i="3" s="1"/>
  <c r="F19" i="3" a="1"/>
  <c r="F19" i="3" s="1"/>
  <c r="G19" i="3" a="1"/>
  <c r="G19" i="3" s="1"/>
  <c r="H19" i="3" a="1"/>
  <c r="H19" i="3" s="1"/>
  <c r="I19" i="3" a="1"/>
  <c r="I19" i="3"/>
  <c r="J19" i="3" a="1"/>
  <c r="J19" i="3" s="1"/>
  <c r="K19" i="3" a="1"/>
  <c r="K19" i="3" s="1"/>
  <c r="L19" i="3" a="1"/>
  <c r="L19" i="3" s="1"/>
  <c r="B20" i="3" a="1"/>
  <c r="B20" i="3" s="1"/>
  <c r="C20" i="3" a="1"/>
  <c r="C20" i="3" s="1"/>
  <c r="D20" i="3" a="1"/>
  <c r="D20" i="3"/>
  <c r="E20" i="3" a="1"/>
  <c r="E20" i="3"/>
  <c r="F20" i="3" a="1"/>
  <c r="F20" i="3" s="1"/>
  <c r="G20" i="3" a="1"/>
  <c r="G20" i="3" s="1"/>
  <c r="H20" i="3" a="1"/>
  <c r="H20" i="3" s="1"/>
  <c r="I20" i="3" a="1"/>
  <c r="I20" i="3" s="1"/>
  <c r="J20" i="3" a="1"/>
  <c r="J20" i="3"/>
  <c r="K20" i="3" a="1"/>
  <c r="K20" i="3"/>
  <c r="L20" i="3" a="1"/>
  <c r="L20" i="3" s="1"/>
  <c r="B21" i="3" a="1"/>
  <c r="B21" i="3" s="1"/>
  <c r="C21" i="3" a="1"/>
  <c r="C21" i="3" s="1"/>
  <c r="D21" i="3" a="1"/>
  <c r="D21" i="3" s="1"/>
  <c r="E21" i="3" a="1"/>
  <c r="E21" i="3"/>
  <c r="F21" i="3" a="1"/>
  <c r="F21" i="3" s="1"/>
  <c r="G21" i="3" a="1"/>
  <c r="G21" i="3" s="1"/>
  <c r="H21" i="3" a="1"/>
  <c r="H21" i="3" s="1"/>
  <c r="I21" i="3" a="1"/>
  <c r="I21" i="3" s="1"/>
  <c r="J21" i="3" a="1"/>
  <c r="J21" i="3" s="1"/>
  <c r="K21" i="3" a="1"/>
  <c r="K21" i="3" s="1"/>
  <c r="L21" i="3" a="1"/>
  <c r="L21" i="3" s="1"/>
  <c r="B22" i="3" a="1"/>
  <c r="B22" i="3" s="1"/>
  <c r="C22" i="3" a="1"/>
  <c r="C22" i="3" s="1"/>
  <c r="D22" i="3" a="1"/>
  <c r="D22" i="3" s="1"/>
  <c r="E22" i="3" a="1"/>
  <c r="E22" i="3" s="1"/>
  <c r="F22" i="3" a="1"/>
  <c r="F22" i="3"/>
  <c r="G22" i="3" a="1"/>
  <c r="G22" i="3" s="1"/>
  <c r="H22" i="3" a="1"/>
  <c r="H22" i="3" s="1"/>
  <c r="I22" i="3" a="1"/>
  <c r="I22" i="3" s="1"/>
  <c r="J22" i="3" a="1"/>
  <c r="J22" i="3" s="1"/>
  <c r="K22" i="3" a="1"/>
  <c r="K22" i="3" s="1"/>
  <c r="L22" i="3" a="1"/>
  <c r="L22" i="3"/>
  <c r="B23" i="3" a="1"/>
  <c r="B23" i="3"/>
  <c r="C23" i="3" a="1"/>
  <c r="C23" i="3"/>
  <c r="D23" i="3" a="1"/>
  <c r="D23" i="3" s="1"/>
  <c r="E23" i="3" a="1"/>
  <c r="E23" i="3" s="1"/>
  <c r="F23" i="3" a="1"/>
  <c r="F23" i="3" s="1"/>
  <c r="G23" i="3" a="1"/>
  <c r="G23" i="3"/>
  <c r="H23" i="3" a="1"/>
  <c r="H23" i="3" s="1"/>
  <c r="I23" i="3" a="1"/>
  <c r="I23" i="3" s="1"/>
  <c r="J23" i="3" a="1"/>
  <c r="J23" i="3" s="1"/>
  <c r="K23" i="3" a="1"/>
  <c r="K23" i="3" s="1"/>
  <c r="L23" i="3" a="1"/>
  <c r="L23" i="3" s="1"/>
  <c r="B24" i="3" a="1"/>
  <c r="B24" i="3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/>
  <c r="I24" i="3" a="1"/>
  <c r="I24" i="3" s="1"/>
  <c r="J24" i="3" a="1"/>
  <c r="J24" i="3"/>
  <c r="K24" i="3" a="1"/>
  <c r="K24" i="3" s="1"/>
  <c r="L24" i="3" a="1"/>
  <c r="L24" i="3" s="1"/>
  <c r="B25" i="3" a="1"/>
  <c r="B25" i="3" s="1"/>
  <c r="C25" i="3" a="1"/>
  <c r="C25" i="3"/>
  <c r="D25" i="3" a="1"/>
  <c r="D25" i="3"/>
  <c r="E25" i="3" a="1"/>
  <c r="E25" i="3" s="1"/>
  <c r="F25" i="3" a="1"/>
  <c r="F25" i="3" s="1"/>
  <c r="G25" i="3" a="1"/>
  <c r="G25" i="3" s="1"/>
  <c r="H25" i="3" a="1"/>
  <c r="H25" i="3" s="1"/>
  <c r="I25" i="3" a="1"/>
  <c r="I25" i="3"/>
  <c r="J25" i="3" a="1"/>
  <c r="J25" i="3" s="1"/>
  <c r="K25" i="3" a="1"/>
  <c r="K25" i="3" s="1"/>
  <c r="L25" i="3" a="1"/>
  <c r="L25" i="3" s="1"/>
  <c r="B26" i="3" a="1"/>
  <c r="B26" i="3" s="1"/>
  <c r="C26" i="3" a="1"/>
  <c r="C26" i="3" s="1"/>
  <c r="D26" i="3" a="1"/>
  <c r="D26" i="3" s="1"/>
  <c r="E26" i="3" a="1"/>
  <c r="E26" i="3" s="1"/>
  <c r="F26" i="3" a="1"/>
  <c r="F26" i="3"/>
  <c r="G26" i="3" a="1"/>
  <c r="G26" i="3" s="1"/>
  <c r="H26" i="3" a="1"/>
  <c r="H26" i="3" s="1"/>
  <c r="I26" i="3" a="1"/>
  <c r="I26" i="3" s="1"/>
  <c r="J26" i="3" a="1"/>
  <c r="J26" i="3"/>
  <c r="K26" i="3" a="1"/>
  <c r="K26" i="3" s="1"/>
  <c r="L26" i="3" a="1"/>
  <c r="L26" i="3" s="1"/>
  <c r="B27" i="3" a="1"/>
  <c r="B27" i="3" s="1"/>
  <c r="C27" i="3" a="1"/>
  <c r="C27" i="3" s="1"/>
  <c r="D27" i="3" a="1"/>
  <c r="D27" i="3" s="1"/>
  <c r="E27" i="3" a="1"/>
  <c r="E27" i="3"/>
  <c r="F27" i="3" a="1"/>
  <c r="F27" i="3"/>
  <c r="G27" i="3" a="1"/>
  <c r="G27" i="3" s="1"/>
  <c r="H27" i="3" a="1"/>
  <c r="H27" i="3" s="1"/>
  <c r="I27" i="3" a="1"/>
  <c r="I27" i="3" s="1"/>
  <c r="J27" i="3" a="1"/>
  <c r="J27" i="3" s="1"/>
  <c r="K27" i="3" a="1"/>
  <c r="K27" i="3"/>
  <c r="L27" i="3" a="1"/>
  <c r="L27" i="3" s="1"/>
  <c r="B28" i="3" a="1"/>
  <c r="B28" i="3" s="1"/>
  <c r="C28" i="3" a="1"/>
  <c r="C28" i="3" s="1"/>
  <c r="D28" i="3" a="1"/>
  <c r="D28" i="3" s="1"/>
  <c r="E28" i="3" a="1"/>
  <c r="E28" i="3" s="1"/>
  <c r="F28" i="3" a="1"/>
  <c r="F28" i="3" s="1"/>
  <c r="G28" i="3" a="1"/>
  <c r="G28" i="3" s="1"/>
  <c r="H28" i="3" a="1"/>
  <c r="H28" i="3" s="1"/>
  <c r="I28" i="3" a="1"/>
  <c r="I28" i="3" s="1"/>
  <c r="J28" i="3" a="1"/>
  <c r="J28" i="3" s="1"/>
  <c r="K28" i="3" a="1"/>
  <c r="K28" i="3" s="1"/>
  <c r="L28" i="3" a="1"/>
  <c r="L28" i="3" s="1"/>
  <c r="B29" i="3" a="1"/>
  <c r="B29" i="3" s="1"/>
  <c r="C29" i="3" a="1"/>
  <c r="C29" i="3"/>
  <c r="D29" i="3" a="1"/>
  <c r="D29" i="3" s="1"/>
  <c r="E29" i="3" a="1"/>
  <c r="E29" i="3" s="1"/>
  <c r="F29" i="3" a="1"/>
  <c r="F29" i="3" s="1"/>
  <c r="G29" i="3" a="1"/>
  <c r="G29" i="3"/>
  <c r="H29" i="3" a="1"/>
  <c r="H29" i="3"/>
  <c r="I29" i="3" a="1"/>
  <c r="I29" i="3"/>
  <c r="J29" i="3" a="1"/>
  <c r="J29" i="3" s="1"/>
  <c r="K29" i="3" a="1"/>
  <c r="K29" i="3" s="1"/>
  <c r="L29" i="3" a="1"/>
  <c r="L29" i="3" s="1"/>
  <c r="B30" i="3" a="1"/>
  <c r="B30" i="3"/>
  <c r="C30" i="3" a="1"/>
  <c r="C30" i="3" s="1"/>
  <c r="D30" i="3" a="1"/>
  <c r="D30" i="3" s="1"/>
  <c r="E30" i="3" a="1"/>
  <c r="E30" i="3" s="1"/>
  <c r="F30" i="3" a="1"/>
  <c r="F30" i="3" s="1"/>
  <c r="G30" i="3" a="1"/>
  <c r="G30" i="3" s="1"/>
  <c r="H30" i="3" a="1"/>
  <c r="H30" i="3"/>
  <c r="I30" i="3" a="1"/>
  <c r="I30" i="3" s="1"/>
  <c r="J30" i="3" a="1"/>
  <c r="J30" i="3"/>
  <c r="K30" i="3" a="1"/>
  <c r="K30" i="3" s="1"/>
  <c r="L30" i="3" a="1"/>
  <c r="L30" i="3" s="1"/>
  <c r="B31" i="3" a="1"/>
  <c r="B31" i="3" s="1"/>
  <c r="C31" i="3" a="1"/>
  <c r="C31" i="3"/>
  <c r="D31" i="3" a="1"/>
  <c r="D31" i="3"/>
  <c r="E31" i="3" a="1"/>
  <c r="E31" i="3"/>
  <c r="F31" i="3" a="1"/>
  <c r="F31" i="3" s="1"/>
  <c r="G31" i="3" a="1"/>
  <c r="G31" i="3" s="1"/>
  <c r="H31" i="3" a="1"/>
  <c r="H31" i="3" s="1"/>
  <c r="I31" i="3" a="1"/>
  <c r="I31" i="3"/>
  <c r="J31" i="3" a="1"/>
  <c r="J31" i="3"/>
  <c r="K31" i="3" a="1"/>
  <c r="K31" i="3"/>
  <c r="L31" i="3" a="1"/>
  <c r="L31" i="3" s="1"/>
  <c r="B32" i="3" a="1"/>
  <c r="B32" i="3" s="1"/>
  <c r="C32" i="3" a="1"/>
  <c r="C32" i="3" s="1"/>
  <c r="D32" i="3" a="1"/>
  <c r="D32" i="3"/>
  <c r="E32" i="3" a="1"/>
  <c r="E32" i="3" s="1"/>
  <c r="F32" i="3" a="1"/>
  <c r="F32" i="3" s="1"/>
  <c r="G32" i="3" a="1"/>
  <c r="G32" i="3" s="1"/>
  <c r="H32" i="3" a="1"/>
  <c r="H32" i="3" s="1"/>
  <c r="I32" i="3" a="1"/>
  <c r="I32" i="3" s="1"/>
  <c r="J32" i="3" a="1"/>
  <c r="J32" i="3"/>
  <c r="K32" i="3" a="1"/>
  <c r="K32" i="3" s="1"/>
  <c r="L32" i="3" a="1"/>
  <c r="L32" i="3"/>
  <c r="B33" i="3" a="1"/>
  <c r="B33" i="3" s="1"/>
  <c r="C33" i="3" a="1"/>
  <c r="C33" i="3" s="1"/>
  <c r="D33" i="3" a="1"/>
  <c r="D33" i="3" s="1"/>
  <c r="E33" i="3" a="1"/>
  <c r="E33" i="3"/>
  <c r="F33" i="3" a="1"/>
  <c r="F33" i="3" s="1"/>
  <c r="G33" i="3" a="1"/>
  <c r="G33" i="3" s="1"/>
  <c r="H33" i="3" a="1"/>
  <c r="H33" i="3" s="1"/>
  <c r="I33" i="3" a="1"/>
  <c r="I33" i="3" s="1"/>
  <c r="J33" i="3" a="1"/>
  <c r="J33" i="3" s="1"/>
  <c r="K33" i="3" a="1"/>
  <c r="K33" i="3"/>
  <c r="L33" i="3" a="1"/>
  <c r="L33" i="3"/>
  <c r="B34" i="3" a="1"/>
  <c r="B34" i="3" s="1"/>
  <c r="C34" i="3" a="1"/>
  <c r="C34" i="3" s="1"/>
  <c r="D34" i="3" a="1"/>
  <c r="D34" i="3" s="1"/>
  <c r="E34" i="3" a="1"/>
  <c r="E34" i="3" s="1"/>
  <c r="F34" i="3" a="1"/>
  <c r="F34" i="3"/>
  <c r="G34" i="3" a="1"/>
  <c r="G34" i="3" s="1"/>
  <c r="H34" i="3" a="1"/>
  <c r="H34" i="3" s="1"/>
  <c r="I34" i="3" a="1"/>
  <c r="I34" i="3" s="1"/>
  <c r="J34" i="3" a="1"/>
  <c r="J34" i="3" s="1"/>
  <c r="K34" i="3" a="1"/>
  <c r="K34" i="3" s="1"/>
  <c r="L34" i="3" a="1"/>
  <c r="L34" i="3" s="1"/>
  <c r="B35" i="3" a="1"/>
  <c r="B35" i="3" s="1"/>
  <c r="C35" i="3" a="1"/>
  <c r="C35" i="3" s="1"/>
  <c r="D35" i="3" a="1"/>
  <c r="D35" i="3" s="1"/>
  <c r="E35" i="3" a="1"/>
  <c r="E35" i="3" s="1"/>
  <c r="F35" i="3" a="1"/>
  <c r="F35" i="3" s="1"/>
  <c r="G35" i="3" a="1"/>
  <c r="G35" i="3" s="1"/>
  <c r="H35" i="3" a="1"/>
  <c r="H35" i="3" s="1"/>
  <c r="I35" i="3" a="1"/>
  <c r="I35" i="3" s="1"/>
  <c r="J35" i="3" a="1"/>
  <c r="J35" i="3" s="1"/>
  <c r="K35" i="3" a="1"/>
  <c r="K35" i="3" s="1"/>
  <c r="L35" i="3" a="1"/>
  <c r="L35" i="3" s="1"/>
  <c r="B36" i="3" a="1"/>
  <c r="B36" i="3"/>
  <c r="C36" i="3" a="1"/>
  <c r="C36" i="3"/>
  <c r="D36" i="3" a="1"/>
  <c r="D36" i="3"/>
  <c r="E36" i="3" a="1"/>
  <c r="E36" i="3" s="1"/>
  <c r="F36" i="3" a="1"/>
  <c r="F36" i="3" s="1"/>
  <c r="G36" i="3" a="1"/>
  <c r="G36" i="3" s="1"/>
  <c r="H36" i="3" a="1"/>
  <c r="H36" i="3"/>
  <c r="I36" i="3" a="1"/>
  <c r="I36" i="3" s="1"/>
  <c r="J36" i="3" a="1"/>
  <c r="J36" i="3" s="1"/>
  <c r="K36" i="3" a="1"/>
  <c r="K36" i="3" s="1"/>
  <c r="L36" i="3" a="1"/>
  <c r="L36" i="3" s="1"/>
  <c r="B37" i="3" a="1"/>
  <c r="B37" i="3" s="1"/>
  <c r="C37" i="3" a="1"/>
  <c r="C37" i="3"/>
  <c r="D37" i="3" a="1"/>
  <c r="D37" i="3" s="1"/>
  <c r="E37" i="3" a="1"/>
  <c r="E37" i="3" s="1"/>
  <c r="F37" i="3" a="1"/>
  <c r="F37" i="3" s="1"/>
  <c r="G37" i="3" a="1"/>
  <c r="G37" i="3" s="1"/>
  <c r="H37" i="3" a="1"/>
  <c r="H37" i="3" s="1"/>
  <c r="I37" i="3" a="1"/>
  <c r="I37" i="3"/>
  <c r="J37" i="3" a="1"/>
  <c r="J37" i="3" s="1"/>
  <c r="K37" i="3" a="1"/>
  <c r="K37" i="3" s="1"/>
  <c r="L37" i="3" a="1"/>
  <c r="L37" i="3" s="1"/>
  <c r="B38" i="3" a="1"/>
  <c r="B38" i="3" s="1"/>
  <c r="C38" i="3" a="1"/>
  <c r="C38" i="3" s="1"/>
  <c r="D38" i="3" a="1"/>
  <c r="D38" i="3"/>
  <c r="E38" i="3" a="1"/>
  <c r="E38" i="3"/>
  <c r="F38" i="3" a="1"/>
  <c r="F38" i="3"/>
  <c r="G38" i="3" a="1"/>
  <c r="G38" i="3" s="1"/>
  <c r="H38" i="3" a="1"/>
  <c r="H38" i="3" s="1"/>
  <c r="I38" i="3" a="1"/>
  <c r="I38" i="3" s="1"/>
  <c r="J38" i="3" a="1"/>
  <c r="J38" i="3"/>
  <c r="K38" i="3" a="1"/>
  <c r="K38" i="3" s="1"/>
  <c r="L38" i="3" a="1"/>
  <c r="L38" i="3" s="1"/>
  <c r="B39" i="3" a="1"/>
  <c r="B39" i="3" s="1"/>
  <c r="C39" i="3" a="1"/>
  <c r="C39" i="3" s="1"/>
  <c r="D39" i="3" a="1"/>
  <c r="D39" i="3" s="1"/>
  <c r="E39" i="3" a="1"/>
  <c r="E39" i="3" s="1"/>
  <c r="F39" i="3" a="1"/>
  <c r="F39" i="3" s="1"/>
  <c r="G39" i="3" a="1"/>
  <c r="G39" i="3" s="1"/>
  <c r="H39" i="3" a="1"/>
  <c r="H39" i="3" s="1"/>
  <c r="I39" i="3" a="1"/>
  <c r="I39" i="3" s="1"/>
  <c r="J39" i="3" a="1"/>
  <c r="J39" i="3" s="1"/>
  <c r="K39" i="3" a="1"/>
  <c r="K39" i="3"/>
  <c r="L39" i="3" a="1"/>
  <c r="L39" i="3" s="1"/>
  <c r="B40" i="3" a="1"/>
  <c r="B40" i="3" s="1"/>
  <c r="C40" i="3" a="1"/>
  <c r="C40" i="3" s="1"/>
  <c r="D40" i="3" a="1"/>
  <c r="D40" i="3" s="1"/>
  <c r="E40" i="3" a="1"/>
  <c r="E40" i="3" s="1"/>
  <c r="F40" i="3" a="1"/>
  <c r="F40" i="3"/>
  <c r="G40" i="3" a="1"/>
  <c r="G40" i="3"/>
  <c r="H40" i="3" a="1"/>
  <c r="H40" i="3"/>
  <c r="I40" i="3" a="1"/>
  <c r="I40" i="3" s="1"/>
  <c r="J40" i="3" a="1"/>
  <c r="J40" i="3" s="1"/>
  <c r="K40" i="3" a="1"/>
  <c r="K40" i="3" s="1"/>
  <c r="L40" i="3" a="1"/>
  <c r="L40" i="3"/>
  <c r="B41" i="3" a="1"/>
  <c r="B41" i="3" s="1"/>
  <c r="C41" i="3" a="1"/>
  <c r="C41" i="3" s="1"/>
  <c r="D41" i="3" a="1"/>
  <c r="D41" i="3" s="1"/>
  <c r="E41" i="3" a="1"/>
  <c r="E41" i="3" s="1"/>
  <c r="F41" i="3" a="1"/>
  <c r="F41" i="3" s="1"/>
  <c r="G41" i="3" a="1"/>
  <c r="G41" i="3"/>
  <c r="H41" i="3" a="1"/>
  <c r="H41" i="3" s="1"/>
  <c r="I41" i="3" a="1"/>
  <c r="I41" i="3" s="1"/>
  <c r="J41" i="3" a="1"/>
  <c r="J41" i="3" s="1"/>
  <c r="K41" i="3" a="1"/>
  <c r="K41" i="3" s="1"/>
  <c r="L41" i="3" a="1"/>
  <c r="L41" i="3" s="1"/>
  <c r="B42" i="3" a="1"/>
  <c r="B42" i="3"/>
  <c r="C42" i="3" a="1"/>
  <c r="C42" i="3" s="1"/>
  <c r="D42" i="3" a="1"/>
  <c r="D42" i="3"/>
  <c r="E42" i="3" a="1"/>
  <c r="E42" i="3" s="1"/>
  <c r="F42" i="3" a="1"/>
  <c r="F42" i="3" s="1"/>
  <c r="G42" i="3" a="1"/>
  <c r="G42" i="3" s="1"/>
  <c r="H42" i="3" a="1"/>
  <c r="H42" i="3"/>
  <c r="I42" i="3" a="1"/>
  <c r="I42" i="3"/>
  <c r="J42" i="3" a="1"/>
  <c r="J42" i="3" s="1"/>
  <c r="K42" i="3" a="1"/>
  <c r="K42" i="3" s="1"/>
  <c r="L42" i="3" a="1"/>
  <c r="L42" i="3" s="1"/>
  <c r="B43" i="3" a="1"/>
  <c r="B43" i="3" s="1"/>
  <c r="C43" i="3" a="1"/>
  <c r="C43" i="3"/>
  <c r="D43" i="3" a="1"/>
  <c r="D43" i="3" s="1"/>
  <c r="E43" i="3" a="1"/>
  <c r="E43" i="3" s="1"/>
  <c r="F43" i="3" a="1"/>
  <c r="F43" i="3" s="1"/>
  <c r="G43" i="3" a="1"/>
  <c r="G43" i="3" s="1"/>
  <c r="H43" i="3" a="1"/>
  <c r="H43" i="3" s="1"/>
  <c r="I43" i="3" a="1"/>
  <c r="I43" i="3" s="1"/>
  <c r="J43" i="3" a="1"/>
  <c r="J43" i="3" s="1"/>
  <c r="K43" i="3" a="1"/>
  <c r="K43" i="3"/>
  <c r="L43" i="3" a="1"/>
  <c r="L43" i="3" s="1"/>
  <c r="B44" i="3" a="1"/>
  <c r="B44" i="3" s="1"/>
  <c r="C44" i="3" a="1"/>
  <c r="C44" i="3" s="1"/>
  <c r="D44" i="3" a="1"/>
  <c r="D44" i="3"/>
  <c r="E44" i="3" a="1"/>
  <c r="E44" i="3" s="1"/>
  <c r="F44" i="3" a="1"/>
  <c r="F44" i="3" s="1"/>
  <c r="G44" i="3" a="1"/>
  <c r="G44" i="3" s="1"/>
  <c r="H44" i="3" a="1"/>
  <c r="H44" i="3" s="1"/>
  <c r="I44" i="3" a="1"/>
  <c r="I44" i="3" s="1"/>
  <c r="J44" i="3" a="1"/>
  <c r="J44" i="3"/>
  <c r="K44" i="3" a="1"/>
  <c r="K44" i="3"/>
  <c r="L44" i="3" a="1"/>
  <c r="L44" i="3" s="1"/>
  <c r="B45" i="3" a="1"/>
  <c r="B45" i="3" s="1"/>
  <c r="C45" i="3" a="1"/>
  <c r="C45" i="3" s="1"/>
  <c r="D45" i="3" a="1"/>
  <c r="D45" i="3" s="1"/>
  <c r="E45" i="3" a="1"/>
  <c r="E45" i="3"/>
  <c r="F45" i="3" a="1"/>
  <c r="F45" i="3" s="1"/>
  <c r="G45" i="3" a="1"/>
  <c r="G45" i="3"/>
  <c r="H45" i="3" a="1"/>
  <c r="H45" i="3" s="1"/>
  <c r="I45" i="3" a="1"/>
  <c r="I45" i="3" s="1"/>
  <c r="J45" i="3" a="1"/>
  <c r="J45" i="3" s="1"/>
  <c r="K45" i="3" a="1"/>
  <c r="K45" i="3" s="1"/>
  <c r="L45" i="3" a="1"/>
  <c r="L45" i="3" s="1"/>
  <c r="B46" i="3" a="1"/>
  <c r="B46" i="3" s="1"/>
  <c r="C46" i="3" a="1"/>
  <c r="C46" i="3" s="1"/>
  <c r="D46" i="3" a="1"/>
  <c r="D46" i="3" s="1"/>
  <c r="E46" i="3" a="1"/>
  <c r="E46" i="3" s="1"/>
  <c r="F46" i="3" a="1"/>
  <c r="F46" i="3" s="1"/>
  <c r="G46" i="3" a="1"/>
  <c r="G46" i="3" s="1"/>
  <c r="H46" i="3" a="1"/>
  <c r="H46" i="3" s="1"/>
  <c r="I46" i="3" a="1"/>
  <c r="I46" i="3" s="1"/>
  <c r="J46" i="3" a="1"/>
  <c r="J46" i="3" s="1"/>
  <c r="K46" i="3" a="1"/>
  <c r="K46" i="3" s="1"/>
  <c r="L46" i="3" a="1"/>
  <c r="L46" i="3"/>
  <c r="B47" i="3" a="1"/>
  <c r="B47" i="3" s="1"/>
  <c r="C47" i="3" a="1"/>
  <c r="C47" i="3" s="1"/>
  <c r="D47" i="3" a="1"/>
  <c r="D47" i="3" s="1"/>
  <c r="E47" i="3" a="1"/>
  <c r="E47" i="3" s="1"/>
  <c r="F47" i="3" a="1"/>
  <c r="F47" i="3" s="1"/>
  <c r="G47" i="3" a="1"/>
  <c r="G47" i="3"/>
  <c r="H47" i="3" a="1"/>
  <c r="H47" i="3" s="1"/>
  <c r="I47" i="3" a="1"/>
  <c r="I47" i="3" s="1"/>
  <c r="J47" i="3" a="1"/>
  <c r="J47" i="3" s="1"/>
  <c r="K47" i="3" a="1"/>
  <c r="K47" i="3" s="1"/>
  <c r="L47" i="3" a="1"/>
  <c r="L47" i="3" s="1"/>
  <c r="B48" i="3" a="1"/>
  <c r="B48" i="3"/>
  <c r="C48" i="3" a="1"/>
  <c r="C48" i="3" s="1"/>
  <c r="D48" i="3" a="1"/>
  <c r="D48" i="3"/>
  <c r="E48" i="3" a="1"/>
  <c r="E48" i="3" s="1"/>
  <c r="F48" i="3" a="1"/>
  <c r="F48" i="3" s="1"/>
  <c r="G48" i="3" a="1"/>
  <c r="G48" i="3" s="1"/>
  <c r="H48" i="3" a="1"/>
  <c r="H48" i="3"/>
  <c r="I48" i="3" a="1"/>
  <c r="I48" i="3" s="1"/>
  <c r="J48" i="3" a="1"/>
  <c r="J48" i="3"/>
  <c r="K48" i="3" a="1"/>
  <c r="K48" i="3" s="1"/>
  <c r="L48" i="3" a="1"/>
  <c r="L48" i="3" s="1"/>
  <c r="B49" i="3" a="1"/>
  <c r="B49" i="3" s="1"/>
  <c r="C49" i="3" a="1"/>
  <c r="C49" i="3"/>
  <c r="D49" i="3" a="1"/>
  <c r="D49" i="3" s="1"/>
  <c r="E49" i="3" a="1"/>
  <c r="E49" i="3" s="1"/>
  <c r="F49" i="3" a="1"/>
  <c r="F49" i="3" s="1"/>
  <c r="G49" i="3" a="1"/>
  <c r="G49" i="3" s="1"/>
  <c r="H49" i="3" a="1"/>
  <c r="H49" i="3" s="1"/>
  <c r="I49" i="3" a="1"/>
  <c r="I49" i="3"/>
  <c r="J49" i="3" a="1"/>
  <c r="J49" i="3"/>
  <c r="K49" i="3" a="1"/>
  <c r="K49" i="3"/>
  <c r="L49" i="3" a="1"/>
  <c r="L49" i="3"/>
  <c r="B50" i="3" a="1"/>
  <c r="B50" i="3" s="1"/>
  <c r="C50" i="3" a="1"/>
  <c r="C50" i="3"/>
  <c r="D50" i="3" a="1"/>
  <c r="D50" i="3"/>
  <c r="E50" i="3" a="1"/>
  <c r="E50" i="3"/>
  <c r="F50" i="3" a="1"/>
  <c r="F50" i="3" s="1"/>
  <c r="G50" i="3" a="1"/>
  <c r="G50" i="3" s="1"/>
  <c r="H50" i="3" a="1"/>
  <c r="H50" i="3" s="1"/>
  <c r="I50" i="3" a="1"/>
  <c r="I50" i="3" s="1"/>
  <c r="J50" i="3" a="1"/>
  <c r="J50" i="3"/>
  <c r="K50" i="3" a="1"/>
  <c r="K50" i="3" s="1"/>
  <c r="L50" i="3" a="1"/>
  <c r="L50" i="3"/>
  <c r="B51" i="3" a="1"/>
  <c r="B51" i="3" s="1"/>
  <c r="C51" i="3" a="1"/>
  <c r="C51" i="3" s="1"/>
  <c r="D51" i="3" a="1"/>
  <c r="D51" i="3" s="1"/>
  <c r="E51" i="3" a="1"/>
  <c r="E51" i="3"/>
  <c r="F51" i="3" a="1"/>
  <c r="F51" i="3"/>
  <c r="G51" i="3" a="1"/>
  <c r="G51" i="3"/>
  <c r="H51" i="3" a="1"/>
  <c r="H51" i="3"/>
  <c r="I51" i="3" a="1"/>
  <c r="I51" i="3" s="1"/>
  <c r="J51" i="3" a="1"/>
  <c r="J51" i="3"/>
  <c r="K51" i="3" a="1"/>
  <c r="K51" i="3"/>
  <c r="L51" i="3" a="1"/>
  <c r="L51" i="3" s="1"/>
  <c r="B52" i="3" a="1"/>
  <c r="B52" i="3" s="1"/>
  <c r="C52" i="3" a="1"/>
  <c r="C52" i="3"/>
  <c r="D52" i="3" a="1"/>
  <c r="D52" i="3" s="1"/>
  <c r="E52" i="3" a="1"/>
  <c r="E52" i="3"/>
  <c r="F52" i="3" a="1"/>
  <c r="F52" i="3" s="1"/>
  <c r="G52" i="3" a="1"/>
  <c r="G52" i="3" s="1"/>
  <c r="H52" i="3" a="1"/>
  <c r="H52" i="3"/>
  <c r="I52" i="3" a="1"/>
  <c r="I52" i="3"/>
  <c r="J52" i="3" a="1"/>
  <c r="J52" i="3" s="1"/>
  <c r="K52" i="3" a="1"/>
  <c r="K52" i="3"/>
  <c r="L52" i="3" a="1"/>
  <c r="L52" i="3"/>
  <c r="B53" i="3" a="1"/>
  <c r="B53" i="3"/>
  <c r="C53" i="3" a="1"/>
  <c r="C53" i="3" s="1"/>
  <c r="D53" i="3" a="1"/>
  <c r="D53" i="3" s="1"/>
  <c r="E53" i="3" a="1"/>
  <c r="E53" i="3" s="1"/>
  <c r="F53" i="3" a="1"/>
  <c r="F53" i="3" s="1"/>
  <c r="G53" i="3" a="1"/>
  <c r="G53" i="3"/>
  <c r="H53" i="3" a="1"/>
  <c r="H53" i="3"/>
  <c r="I53" i="3" a="1"/>
  <c r="I53" i="3"/>
  <c r="J53" i="3" a="1"/>
  <c r="J53" i="3"/>
  <c r="K53" i="3" a="1"/>
  <c r="K53" i="3" s="1"/>
  <c r="L53" i="3" a="1"/>
  <c r="L53" i="3"/>
  <c r="B54" i="3" a="1"/>
  <c r="B54" i="3"/>
  <c r="C54" i="3" a="1"/>
  <c r="C54" i="3"/>
  <c r="D54" i="3" a="1"/>
  <c r="D54" i="3"/>
  <c r="E54" i="3" a="1"/>
  <c r="E54" i="3" s="1"/>
  <c r="F54" i="3" a="1"/>
  <c r="F54" i="3" s="1"/>
  <c r="G54" i="3" a="1"/>
  <c r="G54" i="3"/>
  <c r="H54" i="3" a="1"/>
  <c r="H54" i="3"/>
  <c r="I54" i="3" a="1"/>
  <c r="I54" i="3"/>
  <c r="J54" i="3" a="1"/>
  <c r="J54" i="3"/>
  <c r="K54" i="3" a="1"/>
  <c r="K54" i="3" s="1"/>
  <c r="L54" i="3" a="1"/>
  <c r="L54" i="3" s="1"/>
  <c r="B55" i="3" a="1"/>
  <c r="B55" i="3" s="1"/>
  <c r="C55" i="3" a="1"/>
  <c r="C55" i="3"/>
  <c r="D55" i="3" a="1"/>
  <c r="D55" i="3"/>
  <c r="E55" i="3" a="1"/>
  <c r="E55" i="3"/>
  <c r="F55" i="3" a="1"/>
  <c r="F55" i="3"/>
  <c r="G55" i="3" a="1"/>
  <c r="G55" i="3" s="1"/>
  <c r="H55" i="3" a="1"/>
  <c r="H55" i="3"/>
  <c r="I55" i="3" a="1"/>
  <c r="I55" i="3"/>
  <c r="J55" i="3" a="1"/>
  <c r="J55" i="3" s="1"/>
  <c r="K55" i="3" a="1"/>
  <c r="K55" i="3" s="1"/>
  <c r="L55" i="3" a="1"/>
  <c r="L55" i="3"/>
  <c r="B56" i="3" a="1"/>
  <c r="B56" i="3" s="1"/>
  <c r="C56" i="3" a="1"/>
  <c r="C56" i="3" s="1"/>
  <c r="D56" i="3" a="1"/>
  <c r="D56" i="3" s="1"/>
  <c r="E56" i="3" a="1"/>
  <c r="E56" i="3"/>
  <c r="F56" i="3" a="1"/>
  <c r="F56" i="3" s="1"/>
  <c r="G56" i="3" a="1"/>
  <c r="G56" i="3"/>
  <c r="H56" i="3" a="1"/>
  <c r="H56" i="3" s="1"/>
  <c r="I56" i="3" a="1"/>
  <c r="I56" i="3"/>
  <c r="J56" i="3" a="1"/>
  <c r="J56" i="3"/>
  <c r="K56" i="3" a="1"/>
  <c r="K56" i="3"/>
  <c r="L56" i="3" a="1"/>
  <c r="L56" i="3" s="1"/>
  <c r="B57" i="3" a="1"/>
  <c r="B57" i="3" s="1"/>
  <c r="C57" i="3" a="1"/>
  <c r="C57" i="3" s="1"/>
  <c r="D57" i="3" a="1"/>
  <c r="D57" i="3"/>
  <c r="E57" i="3" a="1"/>
  <c r="E57" i="3" s="1"/>
  <c r="F57" i="3" a="1"/>
  <c r="F57" i="3" s="1"/>
  <c r="G57" i="3" a="1"/>
  <c r="G57" i="3"/>
  <c r="H57" i="3" a="1"/>
  <c r="H57" i="3"/>
  <c r="I57" i="3" a="1"/>
  <c r="I57" i="3" s="1"/>
  <c r="J57" i="3" a="1"/>
  <c r="J57" i="3" s="1"/>
  <c r="K57" i="3" a="1"/>
  <c r="K57" i="3" s="1"/>
  <c r="L57" i="3" a="1"/>
  <c r="L57" i="3"/>
  <c r="B58" i="3" a="1"/>
  <c r="B58" i="3"/>
  <c r="C58" i="3" a="1"/>
  <c r="C58" i="3"/>
  <c r="D58" i="3" a="1"/>
  <c r="D58" i="3" s="1"/>
  <c r="E58" i="3" a="1"/>
  <c r="E58" i="3"/>
  <c r="F58" i="3" a="1"/>
  <c r="F58" i="3"/>
  <c r="G58" i="3" a="1"/>
  <c r="G58" i="3" s="1"/>
  <c r="H58" i="3" a="1"/>
  <c r="H58" i="3" s="1"/>
  <c r="I58" i="3" a="1"/>
  <c r="I58" i="3"/>
  <c r="J58" i="3" a="1"/>
  <c r="J58" i="3" s="1"/>
  <c r="K58" i="3" a="1"/>
  <c r="K58" i="3"/>
  <c r="L58" i="3" a="1"/>
  <c r="L58" i="3"/>
  <c r="B59" i="3" a="1"/>
  <c r="B59" i="3" s="1"/>
  <c r="C59" i="3" a="1"/>
  <c r="C59" i="3"/>
  <c r="D59" i="3" a="1"/>
  <c r="D59" i="3"/>
  <c r="E59" i="3" a="1"/>
  <c r="E59" i="3" s="1"/>
  <c r="F59" i="3" a="1"/>
  <c r="F59" i="3"/>
  <c r="G59" i="3" a="1"/>
  <c r="G59" i="3"/>
  <c r="H59" i="3" a="1"/>
  <c r="H59" i="3"/>
  <c r="I59" i="3" a="1"/>
  <c r="I59" i="3" s="1"/>
  <c r="J59" i="3" a="1"/>
  <c r="J59" i="3" s="1"/>
  <c r="K59" i="3" a="1"/>
  <c r="K59" i="3" s="1"/>
  <c r="L59" i="3" a="1"/>
  <c r="L59" i="3"/>
  <c r="B60" i="3" a="1"/>
  <c r="B60" i="3"/>
  <c r="C60" i="3" a="1"/>
  <c r="C60" i="3" s="1"/>
  <c r="D60" i="3" a="1"/>
  <c r="D60" i="3" s="1"/>
  <c r="E60" i="3" a="1"/>
  <c r="E60" i="3"/>
  <c r="F60" i="3" a="1"/>
  <c r="F60" i="3" s="1"/>
  <c r="G60" i="3" a="1"/>
  <c r="G60" i="3"/>
  <c r="H60" i="3" a="1"/>
  <c r="H60" i="3" s="1"/>
  <c r="I60" i="3" a="1"/>
  <c r="I60" i="3"/>
  <c r="J60" i="3" a="1"/>
  <c r="J60" i="3"/>
  <c r="K60" i="3" a="1"/>
  <c r="K60" i="3" s="1"/>
  <c r="L60" i="3" a="1"/>
  <c r="L60" i="3" s="1"/>
  <c r="B61" i="3" a="1"/>
  <c r="B61" i="3"/>
  <c r="C61" i="3" a="1"/>
  <c r="C61" i="3"/>
  <c r="D61" i="3" a="1"/>
  <c r="D61" i="3" s="1"/>
  <c r="E61" i="3" a="1"/>
  <c r="E61" i="3"/>
  <c r="F61" i="3" a="1"/>
  <c r="F61" i="3"/>
  <c r="G61" i="3" a="1"/>
  <c r="G61" i="3" s="1"/>
  <c r="H61" i="3" a="1"/>
  <c r="H61" i="3" s="1"/>
  <c r="I61" i="3" a="1"/>
  <c r="I61" i="3"/>
  <c r="J61" i="3" a="1"/>
  <c r="J61" i="3"/>
  <c r="K61" i="3" a="1"/>
  <c r="K61" i="3" s="1"/>
  <c r="L61" i="3" a="1"/>
  <c r="L61" i="3" s="1"/>
  <c r="B62" i="3" a="1"/>
  <c r="B62" i="3" s="1"/>
  <c r="C62" i="3" a="1"/>
  <c r="C62" i="3"/>
  <c r="D62" i="3" a="1"/>
  <c r="D62" i="3"/>
  <c r="E62" i="3" a="1"/>
  <c r="E62" i="3" s="1"/>
  <c r="F62" i="3" a="1"/>
  <c r="F62" i="3"/>
  <c r="G62" i="3" a="1"/>
  <c r="G62" i="3" s="1"/>
  <c r="H62" i="3" a="1"/>
  <c r="H62" i="3" s="1"/>
  <c r="I62" i="3" a="1"/>
  <c r="I62" i="3" s="1"/>
  <c r="J62" i="3" a="1"/>
  <c r="J62" i="3" s="1"/>
  <c r="K62" i="3" a="1"/>
  <c r="K62" i="3"/>
  <c r="L62" i="3" a="1"/>
  <c r="L62" i="3"/>
  <c r="B63" i="3" a="1"/>
  <c r="B63" i="3"/>
  <c r="C63" i="3" a="1"/>
  <c r="C63" i="3" s="1"/>
  <c r="D63" i="3" a="1"/>
  <c r="D63" i="3" s="1"/>
  <c r="E63" i="3" a="1"/>
  <c r="E63" i="3"/>
  <c r="F63" i="3" a="1"/>
  <c r="F63" i="3"/>
  <c r="G63" i="3" a="1"/>
  <c r="G63" i="3" s="1"/>
  <c r="H63" i="3" a="1"/>
  <c r="H63" i="3" s="1"/>
  <c r="I63" i="3" a="1"/>
  <c r="I63" i="3" s="1"/>
  <c r="J63" i="3" a="1"/>
  <c r="J63" i="3"/>
  <c r="K63" i="3" a="1"/>
  <c r="K63" i="3" s="1"/>
  <c r="L63" i="3" a="1"/>
  <c r="L63" i="3" s="1"/>
  <c r="B64" i="3" a="1"/>
  <c r="B64" i="3"/>
  <c r="C64" i="3" a="1"/>
  <c r="C64" i="3" s="1"/>
  <c r="D64" i="3" a="1"/>
  <c r="D64" i="3" s="1"/>
  <c r="E64" i="3" a="1"/>
  <c r="E64" i="3" s="1"/>
  <c r="F64" i="3" a="1"/>
  <c r="F64" i="3"/>
  <c r="G64" i="3" a="1"/>
  <c r="G64" i="3"/>
  <c r="H64" i="3" a="1"/>
  <c r="H64" i="3"/>
  <c r="I64" i="3" a="1"/>
  <c r="I64" i="3"/>
  <c r="J64" i="3" a="1"/>
  <c r="J64" i="3" s="1"/>
  <c r="K64" i="3" a="1"/>
  <c r="K64" i="3"/>
  <c r="L64" i="3" a="1"/>
  <c r="L64" i="3"/>
  <c r="B65" i="3" a="1"/>
  <c r="B65" i="3" s="1"/>
  <c r="C65" i="3" a="1"/>
  <c r="C65" i="3" s="1"/>
  <c r="D65" i="3" a="1"/>
  <c r="D65" i="3"/>
  <c r="E65" i="3" a="1"/>
  <c r="E65" i="3" s="1"/>
  <c r="F65" i="3" a="1"/>
  <c r="F65" i="3"/>
  <c r="G65" i="3" a="1"/>
  <c r="G65" i="3" s="1"/>
  <c r="H65" i="3" a="1"/>
  <c r="H65" i="3" s="1"/>
  <c r="I65" i="3" a="1"/>
  <c r="I65" i="3"/>
  <c r="J65" i="3" a="1"/>
  <c r="J65" i="3"/>
  <c r="K65" i="3" a="1"/>
  <c r="K65" i="3" s="1"/>
  <c r="L65" i="3" a="1"/>
  <c r="L65" i="3" s="1"/>
  <c r="B66" i="3" a="1"/>
  <c r="B66" i="3" s="1"/>
  <c r="C66" i="3" a="1"/>
  <c r="C66" i="3"/>
  <c r="D66" i="3" a="1"/>
  <c r="D66" i="3" s="1"/>
  <c r="E66" i="3" a="1"/>
  <c r="E66" i="3" s="1"/>
  <c r="F66" i="3" a="1"/>
  <c r="F66" i="3" s="1"/>
  <c r="G66" i="3" a="1"/>
  <c r="G66" i="3" s="1"/>
  <c r="H66" i="3" a="1"/>
  <c r="H66" i="3" s="1"/>
  <c r="I66" i="3" a="1"/>
  <c r="I66" i="3"/>
  <c r="J66" i="3" a="1"/>
  <c r="J66" i="3" s="1"/>
  <c r="K66" i="3" a="1"/>
  <c r="K66" i="3"/>
  <c r="L66" i="3" a="1"/>
  <c r="L66" i="3" s="1"/>
  <c r="B67" i="3" a="1"/>
  <c r="B67" i="3"/>
  <c r="C67" i="3" a="1"/>
  <c r="C67" i="3" s="1"/>
  <c r="D67" i="3" a="1"/>
  <c r="D67" i="3" s="1"/>
  <c r="E67" i="3" a="1"/>
  <c r="E67" i="3"/>
  <c r="F67" i="3" a="1"/>
  <c r="F67" i="3" s="1"/>
  <c r="G67" i="3" a="1"/>
  <c r="G67" i="3" s="1"/>
  <c r="H67" i="3" a="1"/>
  <c r="H67" i="3"/>
  <c r="I67" i="3" a="1"/>
  <c r="I67" i="3" s="1"/>
  <c r="J67" i="3" a="1"/>
  <c r="J67" i="3"/>
  <c r="K67" i="3" a="1"/>
  <c r="K67" i="3"/>
  <c r="L67" i="3" a="1"/>
  <c r="L67" i="3"/>
  <c r="B68" i="3" a="1"/>
  <c r="B68" i="3" s="1"/>
  <c r="C68" i="3" a="1"/>
  <c r="C68" i="3" s="1"/>
  <c r="D68" i="3" a="1"/>
  <c r="D68" i="3"/>
  <c r="E68" i="3" a="1"/>
  <c r="E68" i="3" s="1"/>
  <c r="F68" i="3" a="1"/>
  <c r="F68" i="3"/>
  <c r="G68" i="3" a="1"/>
  <c r="G68" i="3" s="1"/>
  <c r="H68" i="3" a="1"/>
  <c r="H68" i="3" s="1"/>
  <c r="I68" i="3" a="1"/>
  <c r="I68" i="3"/>
  <c r="J68" i="3" a="1"/>
  <c r="J68" i="3" s="1"/>
  <c r="K68" i="3" a="1"/>
  <c r="K68" i="3"/>
  <c r="L68" i="3" a="1"/>
  <c r="L68" i="3" s="1"/>
  <c r="B69" i="3" a="1"/>
  <c r="B69" i="3" s="1"/>
  <c r="C69" i="3" a="1"/>
  <c r="C69" i="3" s="1"/>
  <c r="D69" i="3" a="1"/>
  <c r="D69" i="3" s="1"/>
  <c r="E69" i="3" a="1"/>
  <c r="E69" i="3"/>
  <c r="F69" i="3" a="1"/>
  <c r="F69" i="3"/>
  <c r="G69" i="3" a="1"/>
  <c r="G69" i="3"/>
  <c r="H69" i="3" a="1"/>
  <c r="H69" i="3" s="1"/>
  <c r="I69" i="3" a="1"/>
  <c r="I69" i="3" s="1"/>
  <c r="J69" i="3" a="1"/>
  <c r="J69" i="3" s="1"/>
  <c r="K69" i="3" a="1"/>
  <c r="K69" i="3"/>
  <c r="L69" i="3" a="1"/>
  <c r="L69" i="3" s="1"/>
  <c r="B70" i="3" a="1"/>
  <c r="B70" i="3"/>
  <c r="C70" i="3" a="1"/>
  <c r="C70" i="3"/>
  <c r="D70" i="3" a="1"/>
  <c r="D70" i="3" s="1"/>
  <c r="E70" i="3" a="1"/>
  <c r="E70" i="3"/>
  <c r="F70" i="3" a="1"/>
  <c r="F70" i="3" s="1"/>
  <c r="G70" i="3" a="1"/>
  <c r="G70" i="3"/>
  <c r="H70" i="3" a="1"/>
  <c r="H70" i="3"/>
  <c r="I70" i="3" a="1"/>
  <c r="I70" i="3"/>
  <c r="J70" i="3" a="1"/>
  <c r="J70" i="3" s="1"/>
  <c r="K70" i="3" a="1"/>
  <c r="K70" i="3"/>
  <c r="L70" i="3" a="1"/>
  <c r="L70" i="3"/>
  <c r="B71" i="3" a="1"/>
  <c r="B71" i="3"/>
  <c r="C71" i="3" a="1"/>
  <c r="C71" i="3" s="1"/>
  <c r="D71" i="3" a="1"/>
  <c r="D71" i="3"/>
  <c r="E71" i="3" a="1"/>
  <c r="E71" i="3" s="1"/>
  <c r="F71" i="3" a="1"/>
  <c r="F71" i="3" s="1"/>
  <c r="G71" i="3" a="1"/>
  <c r="G71" i="3"/>
  <c r="H71" i="3" a="1"/>
  <c r="H71" i="3" s="1"/>
  <c r="I71" i="3" a="1"/>
  <c r="I71" i="3"/>
  <c r="J71" i="3" a="1"/>
  <c r="J71" i="3"/>
  <c r="K71" i="3" a="1"/>
  <c r="K71" i="3" s="1"/>
  <c r="L71" i="3" a="1"/>
  <c r="L71" i="3" s="1"/>
  <c r="B72" i="3" a="1"/>
  <c r="B72" i="3" s="1"/>
  <c r="C72" i="3" a="1"/>
  <c r="C72" i="3"/>
  <c r="D72" i="3" a="1"/>
  <c r="D72" i="3"/>
  <c r="E72" i="3" a="1"/>
  <c r="E72" i="3" s="1"/>
  <c r="F72" i="3" a="1"/>
  <c r="F72" i="3" s="1"/>
  <c r="G72" i="3" a="1"/>
  <c r="G72" i="3"/>
  <c r="H72" i="3" a="1"/>
  <c r="H72" i="3" s="1"/>
  <c r="I72" i="3" a="1"/>
  <c r="I72" i="3" s="1"/>
  <c r="J72" i="3" a="1"/>
  <c r="J72" i="3" s="1"/>
  <c r="K72" i="3" a="1"/>
  <c r="K72" i="3" s="1"/>
  <c r="L72" i="3" a="1"/>
  <c r="L72" i="3" s="1"/>
  <c r="B73" i="3" a="1"/>
  <c r="B73" i="3" s="1"/>
  <c r="C73" i="3" a="1"/>
  <c r="C73" i="3" s="1"/>
  <c r="D73" i="3" a="1"/>
  <c r="D73" i="3" s="1"/>
  <c r="E73" i="3" a="1"/>
  <c r="E73" i="3" s="1"/>
  <c r="F73" i="3" a="1"/>
  <c r="F73" i="3"/>
  <c r="G73" i="3" a="1"/>
  <c r="G73" i="3" s="1"/>
  <c r="H73" i="3" a="1"/>
  <c r="H73" i="3"/>
  <c r="I73" i="3" a="1"/>
  <c r="I73" i="3"/>
  <c r="J73" i="3" a="1"/>
  <c r="J73" i="3"/>
  <c r="K73" i="3" a="1"/>
  <c r="K73" i="3"/>
  <c r="L73" i="3" a="1"/>
  <c r="L73" i="3" s="1"/>
  <c r="B74" i="3" a="1"/>
  <c r="B74" i="3" s="1"/>
  <c r="C74" i="3" a="1"/>
  <c r="C74" i="3" s="1"/>
  <c r="D74" i="3" a="1"/>
  <c r="D74" i="3"/>
  <c r="E74" i="3" a="1"/>
  <c r="E74" i="3"/>
  <c r="F74" i="3" a="1"/>
  <c r="F74" i="3" s="1"/>
  <c r="G74" i="3" a="1"/>
  <c r="G74" i="3" s="1"/>
  <c r="H74" i="3" a="1"/>
  <c r="H74" i="3" s="1"/>
  <c r="I74" i="3" a="1"/>
  <c r="I74" i="3"/>
  <c r="J74" i="3" a="1"/>
  <c r="J74" i="3"/>
  <c r="K74" i="3" a="1"/>
  <c r="K74" i="3"/>
  <c r="L74" i="3" a="1"/>
  <c r="L74" i="3"/>
  <c r="B75" i="3" a="1"/>
  <c r="B75" i="3" s="1"/>
  <c r="C75" i="3" a="1"/>
  <c r="C75" i="3" s="1"/>
  <c r="D75" i="3" a="1"/>
  <c r="D75" i="3"/>
  <c r="E75" i="3" a="1"/>
  <c r="E75" i="3" s="1"/>
  <c r="F75" i="3" a="1"/>
  <c r="F75" i="3"/>
  <c r="G75" i="3" a="1"/>
  <c r="G75" i="3"/>
  <c r="H75" i="3" a="1"/>
  <c r="H75" i="3"/>
  <c r="I75" i="3" a="1"/>
  <c r="I75" i="3" s="1"/>
  <c r="J75" i="3" a="1"/>
  <c r="J75" i="3" s="1"/>
  <c r="K75" i="3" a="1"/>
  <c r="K75" i="3"/>
  <c r="L75" i="3" a="1"/>
  <c r="L75" i="3"/>
  <c r="B76" i="3" a="1"/>
  <c r="B76" i="3"/>
  <c r="C76" i="3" a="1"/>
  <c r="C76" i="3"/>
  <c r="D76" i="3" a="1"/>
  <c r="D76" i="3" s="1"/>
  <c r="E76" i="3" a="1"/>
  <c r="E76" i="3"/>
  <c r="F76" i="3" a="1"/>
  <c r="F76" i="3"/>
  <c r="G76" i="3" a="1"/>
  <c r="G76" i="3" s="1"/>
  <c r="H76" i="3" a="1"/>
  <c r="H76" i="3"/>
  <c r="I76" i="3" a="1"/>
  <c r="I76" i="3"/>
  <c r="J76" i="3" a="1"/>
  <c r="J76" i="3" s="1"/>
  <c r="K76" i="3" a="1"/>
  <c r="K76" i="3" s="1"/>
  <c r="L76" i="3" a="1"/>
  <c r="L76" i="3" s="1"/>
  <c r="B77" i="3" a="1"/>
  <c r="B77" i="3" s="1"/>
  <c r="C77" i="3" a="1"/>
  <c r="C77" i="3"/>
  <c r="D77" i="3" a="1"/>
  <c r="D77" i="3"/>
  <c r="E77" i="3" a="1"/>
  <c r="E77" i="3" s="1"/>
  <c r="F77" i="3" a="1"/>
  <c r="F77" i="3" s="1"/>
  <c r="G77" i="3" a="1"/>
  <c r="G77" i="3" s="1"/>
  <c r="H77" i="3" a="1"/>
  <c r="H77" i="3"/>
  <c r="I77" i="3" a="1"/>
  <c r="I77" i="3" s="1"/>
  <c r="J77" i="3" a="1"/>
  <c r="J77" i="3"/>
  <c r="K77" i="3" a="1"/>
  <c r="K77" i="3" s="1"/>
  <c r="L77" i="3" a="1"/>
  <c r="L77" i="3"/>
  <c r="B78" i="3" a="1"/>
  <c r="B78" i="3" s="1"/>
  <c r="C78" i="3" a="1"/>
  <c r="C78" i="3" s="1"/>
  <c r="D78" i="3" a="1"/>
  <c r="D78" i="3"/>
  <c r="E78" i="3" a="1"/>
  <c r="E78" i="3"/>
  <c r="F78" i="3" a="1"/>
  <c r="F78" i="3" s="1"/>
  <c r="G78" i="3" a="1"/>
  <c r="G78" i="3" s="1"/>
  <c r="H78" i="3" a="1"/>
  <c r="H78" i="3"/>
  <c r="I78" i="3" a="1"/>
  <c r="I78" i="3"/>
  <c r="J78" i="3" a="1"/>
  <c r="J78" i="3"/>
  <c r="K78" i="3" a="1"/>
  <c r="K78" i="3" s="1"/>
  <c r="L78" i="3" a="1"/>
  <c r="L78" i="3" s="1"/>
  <c r="B79" i="3" a="1"/>
  <c r="B79" i="3" s="1"/>
  <c r="C79" i="3" a="1"/>
  <c r="C79" i="3" s="1"/>
  <c r="D79" i="3" a="1"/>
  <c r="D79" i="3"/>
  <c r="E79" i="3" a="1"/>
  <c r="E79" i="3" s="1"/>
  <c r="F79" i="3" a="1"/>
  <c r="F79" i="3" s="1"/>
  <c r="G79" i="3" a="1"/>
  <c r="G79" i="3" s="1"/>
  <c r="H79" i="3" a="1"/>
  <c r="H79" i="3"/>
  <c r="I79" i="3" a="1"/>
  <c r="I79" i="3" s="1"/>
  <c r="J79" i="3" a="1"/>
  <c r="J79" i="3" s="1"/>
  <c r="K79" i="3" a="1"/>
  <c r="K79" i="3"/>
  <c r="L79" i="3" a="1"/>
  <c r="L79" i="3"/>
  <c r="B80" i="3" a="1"/>
  <c r="B80" i="3" s="1"/>
  <c r="C80" i="3" a="1"/>
  <c r="C80" i="3"/>
  <c r="D80" i="3" a="1"/>
  <c r="D80" i="3" s="1"/>
  <c r="E80" i="3" a="1"/>
  <c r="E80" i="3"/>
  <c r="F80" i="3" a="1"/>
  <c r="F80" i="3"/>
  <c r="G80" i="3" a="1"/>
  <c r="G80" i="3" s="1"/>
  <c r="H80" i="3" a="1"/>
  <c r="H80" i="3" s="1"/>
  <c r="I80" i="3" a="1"/>
  <c r="I80" i="3" s="1"/>
  <c r="J80" i="3" a="1"/>
  <c r="J80" i="3" s="1"/>
  <c r="K80" i="3" a="1"/>
  <c r="K80" i="3" s="1"/>
  <c r="L80" i="3" a="1"/>
  <c r="L80" i="3" s="1"/>
  <c r="B81" i="3" a="1"/>
  <c r="B81" i="3" s="1"/>
  <c r="C81" i="3" a="1"/>
  <c r="C81" i="3" s="1"/>
  <c r="D81" i="3" a="1"/>
  <c r="D81" i="3" s="1"/>
  <c r="E81" i="3" a="1"/>
  <c r="E81" i="3"/>
  <c r="F81" i="3" a="1"/>
  <c r="F81" i="3"/>
  <c r="G81" i="3" a="1"/>
  <c r="G81" i="3"/>
  <c r="H81" i="3" a="1"/>
  <c r="H81" i="3"/>
  <c r="I81" i="3" a="1"/>
  <c r="I81" i="3" s="1"/>
  <c r="J81" i="3" a="1"/>
  <c r="J81" i="3"/>
  <c r="K81" i="3" a="1"/>
  <c r="K81" i="3" s="1"/>
  <c r="L81" i="3" a="1"/>
  <c r="L81" i="3"/>
  <c r="B82" i="3" a="1"/>
  <c r="B82" i="3"/>
  <c r="C82" i="3" a="1"/>
  <c r="C82" i="3"/>
  <c r="D82" i="3" a="1"/>
  <c r="D82" i="3" s="1"/>
  <c r="E82" i="3" a="1"/>
  <c r="E82" i="3" s="1"/>
  <c r="F82" i="3" a="1"/>
  <c r="F82" i="3"/>
  <c r="G82" i="3" a="1"/>
  <c r="G82" i="3"/>
  <c r="H82" i="3" a="1"/>
  <c r="H82" i="3"/>
  <c r="I82" i="3" a="1"/>
  <c r="I82" i="3"/>
  <c r="J82" i="3" a="1"/>
  <c r="J82" i="3" s="1"/>
  <c r="K82" i="3" a="1"/>
  <c r="K82" i="3" s="1"/>
  <c r="L82" i="3" a="1"/>
  <c r="L82" i="3"/>
  <c r="B83" i="3" a="1"/>
  <c r="B83" i="3" s="1"/>
  <c r="C83" i="3" a="1"/>
  <c r="C83" i="3"/>
  <c r="D83" i="3" a="1"/>
  <c r="D83" i="3" s="1"/>
  <c r="E83" i="3" a="1"/>
  <c r="E83" i="3" s="1"/>
  <c r="F83" i="3" a="1"/>
  <c r="F83" i="3"/>
  <c r="G83" i="3" a="1"/>
  <c r="G83" i="3" s="1"/>
  <c r="H83" i="3" a="1"/>
  <c r="H83" i="3"/>
  <c r="I83" i="3" a="1"/>
  <c r="I83" i="3"/>
  <c r="J83" i="3" a="1"/>
  <c r="J83" i="3"/>
  <c r="K83" i="3" a="1"/>
  <c r="K83" i="3" s="1"/>
  <c r="L83" i="3" a="1"/>
  <c r="L83" i="3"/>
  <c r="B84" i="3" a="1"/>
  <c r="B84" i="3"/>
  <c r="C84" i="3" a="1"/>
  <c r="C84" i="3"/>
  <c r="D84" i="3" a="1"/>
  <c r="D84" i="3" s="1"/>
  <c r="E84" i="3" a="1"/>
  <c r="E84" i="3"/>
  <c r="F84" i="3" a="1"/>
  <c r="F84" i="3"/>
  <c r="G84" i="3" a="1"/>
  <c r="G84" i="3" s="1"/>
  <c r="H84" i="3" a="1"/>
  <c r="H84" i="3" s="1"/>
  <c r="I84" i="3" a="1"/>
  <c r="I84" i="3"/>
  <c r="J84" i="3" a="1"/>
  <c r="J84" i="3" s="1"/>
  <c r="K84" i="3" a="1"/>
  <c r="K84" i="3" s="1"/>
  <c r="L84" i="3" a="1"/>
  <c r="L84" i="3"/>
  <c r="B85" i="3" a="1"/>
  <c r="B85" i="3"/>
  <c r="C85" i="3" a="1"/>
  <c r="C85" i="3" s="1"/>
  <c r="D85" i="3" a="1"/>
  <c r="D85" i="3"/>
  <c r="E85" i="3" a="1"/>
  <c r="E85" i="3" s="1"/>
  <c r="F85" i="3" a="1"/>
  <c r="F85" i="3"/>
  <c r="G85" i="3" a="1"/>
  <c r="G85" i="3"/>
  <c r="H85" i="3" a="1"/>
  <c r="H85" i="3" s="1"/>
  <c r="I85" i="3" a="1"/>
  <c r="I85" i="3" s="1"/>
  <c r="J85" i="3" a="1"/>
  <c r="J85" i="3"/>
  <c r="K85" i="3" a="1"/>
  <c r="K85" i="3" s="1"/>
  <c r="L85" i="3" a="1"/>
  <c r="L85" i="3" s="1"/>
  <c r="B86" i="3" a="1"/>
  <c r="B86" i="3" s="1"/>
  <c r="C86" i="3" a="1"/>
  <c r="C86" i="3"/>
  <c r="D86" i="3" a="1"/>
  <c r="D86" i="3"/>
  <c r="E86" i="3" a="1"/>
  <c r="E86" i="3"/>
  <c r="F86" i="3" a="1"/>
  <c r="F86" i="3" s="1"/>
  <c r="G86" i="3" a="1"/>
  <c r="G86" i="3"/>
  <c r="H86" i="3" a="1"/>
  <c r="H86" i="3"/>
  <c r="I86" i="3" a="1"/>
  <c r="I86" i="3"/>
  <c r="J86" i="3" a="1"/>
  <c r="J86" i="3" s="1"/>
  <c r="K86" i="3" a="1"/>
  <c r="K86" i="3" s="1"/>
  <c r="L86" i="3" a="1"/>
  <c r="L86" i="3" s="1"/>
  <c r="B87" i="3" a="1"/>
  <c r="B87" i="3" s="1"/>
  <c r="C87" i="3" a="1"/>
  <c r="C87" i="3" s="1"/>
  <c r="D87" i="3" a="1"/>
  <c r="D87" i="3" s="1"/>
  <c r="E87" i="3" a="1"/>
  <c r="E87" i="3"/>
  <c r="F87" i="3" a="1"/>
  <c r="F87" i="3"/>
  <c r="G87" i="3" a="1"/>
  <c r="G87" i="3" s="1"/>
  <c r="H87" i="3" a="1"/>
  <c r="H87" i="3" s="1"/>
  <c r="I87" i="3" a="1"/>
  <c r="I87" i="3" s="1"/>
  <c r="J87" i="3" a="1"/>
  <c r="J87" i="3"/>
  <c r="K87" i="3" a="1"/>
  <c r="K87" i="3"/>
  <c r="L87" i="3" a="1"/>
  <c r="L87" i="3" s="1"/>
  <c r="B88" i="3" a="1"/>
  <c r="B88" i="3" s="1"/>
  <c r="C88" i="3" a="1"/>
  <c r="C88" i="3"/>
  <c r="D88" i="3" a="1"/>
  <c r="D88" i="3"/>
  <c r="E88" i="3" a="1"/>
  <c r="E88" i="3" s="1"/>
  <c r="F88" i="3" a="1"/>
  <c r="F88" i="3" s="1"/>
  <c r="G88" i="3" a="1"/>
  <c r="G88" i="3"/>
  <c r="H88" i="3" a="1"/>
  <c r="H88" i="3" s="1"/>
  <c r="I88" i="3" a="1"/>
  <c r="I88" i="3" s="1"/>
  <c r="J88" i="3" a="1"/>
  <c r="J88" i="3" s="1"/>
  <c r="K88" i="3" a="1"/>
  <c r="K88" i="3" s="1"/>
  <c r="L88" i="3" a="1"/>
  <c r="L88" i="3"/>
  <c r="B89" i="3" a="1"/>
  <c r="B89" i="3"/>
  <c r="C89" i="3" a="1"/>
  <c r="C89" i="3" s="1"/>
  <c r="D89" i="3" a="1"/>
  <c r="D89" i="3"/>
  <c r="E89" i="3" a="1"/>
  <c r="E89" i="3" s="1"/>
  <c r="F89" i="3" a="1"/>
  <c r="F89" i="3"/>
  <c r="G89" i="3" a="1"/>
  <c r="G89" i="3" s="1"/>
  <c r="H89" i="3" a="1"/>
  <c r="H89" i="3" s="1"/>
  <c r="I89" i="3" a="1"/>
  <c r="I89" i="3" s="1"/>
  <c r="J89" i="3" a="1"/>
  <c r="J89" i="3"/>
  <c r="K89" i="3" a="1"/>
  <c r="K89" i="3"/>
  <c r="L89" i="3" a="1"/>
  <c r="L89" i="3"/>
  <c r="B90" i="3" a="1"/>
  <c r="B90" i="3" s="1"/>
  <c r="C90" i="3" a="1"/>
  <c r="C90" i="3"/>
  <c r="D90" i="3" a="1"/>
  <c r="D90" i="3" s="1"/>
  <c r="E90" i="3" a="1"/>
  <c r="E90" i="3"/>
  <c r="F90" i="3" a="1"/>
  <c r="F90" i="3" s="1"/>
  <c r="G90" i="3" a="1"/>
  <c r="G90" i="3"/>
  <c r="H90" i="3" a="1"/>
  <c r="H90" i="3"/>
  <c r="I90" i="3" a="1"/>
  <c r="I90" i="3" s="1"/>
  <c r="J90" i="3" a="1"/>
  <c r="J90" i="3" s="1"/>
  <c r="K90" i="3" a="1"/>
  <c r="K90" i="3"/>
  <c r="L90" i="3" a="1"/>
  <c r="L90" i="3" s="1"/>
  <c r="B91" i="3" a="1"/>
  <c r="B91" i="3" s="1"/>
  <c r="C91" i="3" a="1"/>
  <c r="C91" i="3" s="1"/>
  <c r="D91" i="3" a="1"/>
  <c r="D91" i="3"/>
  <c r="E91" i="3" a="1"/>
  <c r="E91" i="3" s="1"/>
  <c r="F91" i="3" a="1"/>
  <c r="F91" i="3" s="1"/>
  <c r="G91" i="3" a="1"/>
  <c r="G91" i="3"/>
  <c r="H91" i="3" a="1"/>
  <c r="H91" i="3" s="1"/>
  <c r="I91" i="3" a="1"/>
  <c r="I91" i="3" s="1"/>
  <c r="J91" i="3" a="1"/>
  <c r="J91" i="3" s="1"/>
  <c r="K91" i="3" a="1"/>
  <c r="K91" i="3" s="1"/>
  <c r="L91" i="3" a="1"/>
  <c r="L91" i="3"/>
  <c r="B92" i="3" a="1"/>
  <c r="B92" i="3"/>
  <c r="C92" i="3" a="1"/>
  <c r="C92" i="3"/>
  <c r="D92" i="3" a="1"/>
  <c r="D92" i="3"/>
  <c r="E92" i="3" a="1"/>
  <c r="E92" i="3"/>
  <c r="F92" i="3" a="1"/>
  <c r="F92" i="3" s="1"/>
  <c r="G92" i="3" a="1"/>
  <c r="G92" i="3" s="1"/>
  <c r="H92" i="3" a="1"/>
  <c r="H92" i="3" s="1"/>
  <c r="I92" i="3" a="1"/>
  <c r="I92" i="3"/>
  <c r="J92" i="3" a="1"/>
  <c r="J92" i="3"/>
  <c r="K92" i="3" a="1"/>
  <c r="K92" i="3" s="1"/>
  <c r="L92" i="3" a="1"/>
  <c r="L92" i="3" s="1"/>
  <c r="B93" i="3" a="1"/>
  <c r="B93" i="3"/>
  <c r="C93" i="3" a="1"/>
  <c r="C93" i="3"/>
  <c r="D93" i="3" a="1"/>
  <c r="D93" i="3"/>
  <c r="E93" i="3" a="1"/>
  <c r="E93" i="3" s="1"/>
  <c r="F93" i="3" a="1"/>
  <c r="F93" i="3" s="1"/>
  <c r="G93" i="3" a="1"/>
  <c r="G93" i="3" s="1"/>
  <c r="H93" i="3" a="1"/>
  <c r="H93" i="3" s="1"/>
  <c r="I93" i="3" a="1"/>
  <c r="I93" i="3" s="1"/>
  <c r="J93" i="3" a="1"/>
  <c r="J93" i="3" s="1"/>
  <c r="K93" i="3" a="1"/>
  <c r="K93" i="3"/>
  <c r="L93" i="3" a="1"/>
  <c r="L93" i="3"/>
  <c r="B94" i="3" a="1"/>
  <c r="B94" i="3" s="1"/>
  <c r="C94" i="3" a="1"/>
  <c r="C94" i="3"/>
  <c r="D94" i="3" a="1"/>
  <c r="D94" i="3"/>
  <c r="E94" i="3" a="1"/>
  <c r="E94" i="3"/>
  <c r="F94" i="3" a="1"/>
  <c r="F94" i="3"/>
  <c r="G94" i="3" a="1"/>
  <c r="G94" i="3" s="1"/>
  <c r="H94" i="3" a="1"/>
  <c r="H94" i="3" s="1"/>
  <c r="I94" i="3" a="1"/>
  <c r="I94" i="3"/>
  <c r="J94" i="3" a="1"/>
  <c r="J94" i="3" s="1"/>
  <c r="K94" i="3" a="1"/>
  <c r="K94" i="3" s="1"/>
  <c r="L94" i="3" a="1"/>
  <c r="L94" i="3" s="1"/>
  <c r="B95" i="3" a="1"/>
  <c r="B95" i="3"/>
  <c r="C95" i="3" a="1"/>
  <c r="C95" i="3" s="1"/>
  <c r="D95" i="3" a="1"/>
  <c r="D95" i="3" s="1"/>
  <c r="E95" i="3" a="1"/>
  <c r="E95" i="3" s="1"/>
  <c r="F95" i="3" a="1"/>
  <c r="F95" i="3" s="1"/>
  <c r="G95" i="3" a="1"/>
  <c r="G95" i="3"/>
  <c r="H95" i="3" a="1"/>
  <c r="H95" i="3"/>
  <c r="I95" i="3" a="1"/>
  <c r="I95" i="3" s="1"/>
  <c r="J95" i="3" a="1"/>
  <c r="J95" i="3"/>
  <c r="K95" i="3" a="1"/>
  <c r="K95" i="3"/>
  <c r="L95" i="3" a="1"/>
  <c r="L95" i="3"/>
  <c r="B96" i="3" a="1"/>
  <c r="B96" i="3" s="1"/>
  <c r="C96" i="3" a="1"/>
  <c r="C96" i="3" s="1"/>
  <c r="D96" i="3" a="1"/>
  <c r="D96" i="3" s="1"/>
  <c r="E96" i="3" a="1"/>
  <c r="E96" i="3"/>
  <c r="F96" i="3" a="1"/>
  <c r="F96" i="3"/>
  <c r="G96" i="3" a="1"/>
  <c r="G96" i="3" s="1"/>
  <c r="H96" i="3" a="1"/>
  <c r="H96" i="3" s="1"/>
  <c r="I96" i="3" a="1"/>
  <c r="I96" i="3"/>
  <c r="J96" i="3" a="1"/>
  <c r="J96" i="3" s="1"/>
  <c r="K96" i="3" a="1"/>
  <c r="K96" i="3"/>
  <c r="L96" i="3" a="1"/>
  <c r="L96" i="3"/>
  <c r="B97" i="3" a="1"/>
  <c r="B97" i="3"/>
  <c r="C97" i="3" a="1"/>
  <c r="C97" i="3"/>
  <c r="D97" i="3" a="1"/>
  <c r="D97" i="3" s="1"/>
  <c r="E97" i="3" a="1"/>
  <c r="E97" i="3" s="1"/>
  <c r="F97" i="3" a="1"/>
  <c r="F97" i="3"/>
  <c r="G97" i="3" a="1"/>
  <c r="G97" i="3" s="1"/>
  <c r="H97" i="3" a="1"/>
  <c r="H97" i="3" s="1"/>
  <c r="I97" i="3" a="1"/>
  <c r="I97" i="3"/>
  <c r="J97" i="3" a="1"/>
  <c r="J97" i="3"/>
  <c r="K97" i="3" a="1"/>
  <c r="K97" i="3" s="1"/>
  <c r="L97" i="3" a="1"/>
  <c r="L97" i="3" s="1"/>
  <c r="B98" i="3" a="1"/>
  <c r="B98" i="3"/>
  <c r="C98" i="3" a="1"/>
  <c r="C98" i="3" s="1"/>
  <c r="D98" i="3" a="1"/>
  <c r="D98" i="3"/>
  <c r="E98" i="3" a="1"/>
  <c r="E98" i="3"/>
  <c r="F98" i="3" a="1"/>
  <c r="F98" i="3" s="1"/>
  <c r="G98" i="3" a="1"/>
  <c r="G98" i="3"/>
  <c r="H98" i="3" a="1"/>
  <c r="H98" i="3"/>
  <c r="I98" i="3" a="1"/>
  <c r="I98" i="3"/>
  <c r="J98" i="3" a="1"/>
  <c r="J98" i="3"/>
  <c r="K98" i="3" a="1"/>
  <c r="K98" i="3" s="1"/>
  <c r="L98" i="3" a="1"/>
  <c r="L98" i="3" s="1"/>
  <c r="B99" i="3" a="1"/>
  <c r="B99" i="3" s="1"/>
  <c r="C99" i="3" a="1"/>
  <c r="C99" i="3" s="1"/>
  <c r="D99" i="3" a="1"/>
  <c r="D99" i="3"/>
  <c r="E99" i="3" a="1"/>
  <c r="E99" i="3" s="1"/>
  <c r="F99" i="3" a="1"/>
  <c r="F99" i="3" s="1"/>
  <c r="G99" i="3" a="1"/>
  <c r="G99" i="3" s="1"/>
  <c r="H99" i="3" a="1"/>
  <c r="H99" i="3" s="1"/>
  <c r="I99" i="3" a="1"/>
  <c r="I99" i="3"/>
  <c r="J99" i="3" a="1"/>
  <c r="J99" i="3"/>
  <c r="K99" i="3" a="1"/>
  <c r="K99" i="3"/>
  <c r="L99" i="3" a="1"/>
  <c r="L99" i="3"/>
  <c r="B100" i="3" a="1"/>
  <c r="B100" i="3" s="1"/>
  <c r="C100" i="3" a="1"/>
  <c r="C100" i="3" s="1"/>
  <c r="D100" i="3" a="1"/>
  <c r="D100" i="3" s="1"/>
  <c r="E100" i="3" a="1"/>
  <c r="E100" i="3" s="1"/>
  <c r="F100" i="3" a="1"/>
  <c r="F100" i="3"/>
  <c r="G100" i="3" a="1"/>
  <c r="G100" i="3"/>
  <c r="H100" i="3" a="1"/>
  <c r="H100" i="3" s="1"/>
  <c r="I100" i="3" a="1"/>
  <c r="I100" i="3"/>
  <c r="J100" i="3" a="1"/>
  <c r="J100" i="3"/>
  <c r="K100" i="3" a="1"/>
  <c r="K100" i="3"/>
  <c r="L100" i="3" a="1"/>
  <c r="L100" i="3"/>
  <c r="B101" i="3" a="1"/>
  <c r="B101" i="3" s="1"/>
  <c r="C101" i="3" a="1"/>
  <c r="C101" i="3" s="1"/>
  <c r="D101" i="3" a="1"/>
  <c r="D101" i="3" s="1"/>
  <c r="E101" i="3" a="1"/>
  <c r="E101" i="3" s="1"/>
  <c r="F101" i="3" a="1"/>
  <c r="F101" i="3" s="1"/>
  <c r="G101" i="3" a="1"/>
  <c r="G101" i="3" s="1"/>
  <c r="H101" i="3" a="1"/>
  <c r="H101" i="3"/>
  <c r="I101" i="3" a="1"/>
  <c r="I101" i="3" s="1"/>
  <c r="J101" i="3" a="1"/>
  <c r="J101" i="3" s="1"/>
  <c r="K101" i="3" a="1"/>
  <c r="K101" i="3" s="1"/>
  <c r="L101" i="3" a="1"/>
  <c r="L101" i="3"/>
  <c r="B102" i="3" a="1"/>
  <c r="B102" i="3"/>
  <c r="C102" i="3" a="1"/>
  <c r="C102" i="3"/>
  <c r="D102" i="3" a="1"/>
  <c r="D102" i="3" s="1"/>
  <c r="E102" i="3" a="1"/>
  <c r="E102" i="3"/>
  <c r="F102" i="3" a="1"/>
  <c r="F102" i="3"/>
  <c r="G102" i="3" a="1"/>
  <c r="G102" i="3" s="1"/>
  <c r="H102" i="3" a="1"/>
  <c r="H102" i="3" s="1"/>
  <c r="I102" i="3" a="1"/>
  <c r="I102" i="3" s="1"/>
  <c r="J102" i="3" a="1"/>
  <c r="J102" i="3" s="1"/>
  <c r="K102" i="3" a="1"/>
  <c r="K102" i="3"/>
  <c r="L102" i="3" a="1"/>
  <c r="L102" i="3" s="1"/>
  <c r="B103" i="3" a="1"/>
  <c r="B103" i="3" s="1"/>
  <c r="C103" i="3" a="1"/>
  <c r="C103" i="3"/>
  <c r="D103" i="3" a="1"/>
  <c r="D103" i="3"/>
  <c r="E103" i="3" a="1"/>
  <c r="E103" i="3" s="1"/>
  <c r="F103" i="3" a="1"/>
  <c r="F103" i="3"/>
  <c r="G103" i="3" a="1"/>
  <c r="G103" i="3" s="1"/>
  <c r="H103" i="3" a="1"/>
  <c r="H103" i="3"/>
  <c r="I103" i="3" a="1"/>
  <c r="I103" i="3"/>
  <c r="J103" i="3" a="1"/>
  <c r="J103" i="3" s="1"/>
  <c r="K103" i="3" a="1"/>
  <c r="K103" i="3" s="1"/>
  <c r="L103" i="3" a="1"/>
  <c r="L103" i="3"/>
  <c r="B104" i="3" a="1"/>
  <c r="B104" i="3"/>
  <c r="C104" i="3" a="1"/>
  <c r="C104" i="3" s="1"/>
  <c r="D104" i="3" a="1"/>
  <c r="D104" i="3"/>
  <c r="E104" i="3" a="1"/>
  <c r="E104" i="3"/>
  <c r="F104" i="3" a="1"/>
  <c r="F104" i="3" s="1"/>
  <c r="G104" i="3" a="1"/>
  <c r="G104" i="3" s="1"/>
  <c r="H104" i="3" a="1"/>
  <c r="H104" i="3"/>
  <c r="I104" i="3" a="1"/>
  <c r="I104" i="3"/>
  <c r="J104" i="3" a="1"/>
  <c r="J104" i="3" s="1"/>
  <c r="K104" i="3" a="1"/>
  <c r="K104" i="3"/>
  <c r="L104" i="3" a="1"/>
  <c r="L104" i="3" s="1"/>
  <c r="B105" i="3" a="1"/>
  <c r="B105" i="3"/>
  <c r="C105" i="3" a="1"/>
  <c r="C105" i="3"/>
  <c r="D105" i="3" a="1"/>
  <c r="D105" i="3"/>
  <c r="E105" i="3" a="1"/>
  <c r="E105" i="3"/>
  <c r="F105" i="3" a="1"/>
  <c r="F105" i="3" s="1"/>
  <c r="G105" i="3" a="1"/>
  <c r="G105" i="3" s="1"/>
  <c r="H105" i="3" a="1"/>
  <c r="H105" i="3" s="1"/>
  <c r="I105" i="3" a="1"/>
  <c r="I105" i="3" s="1"/>
  <c r="J105" i="3" a="1"/>
  <c r="J105" i="3"/>
  <c r="K105" i="3" a="1"/>
  <c r="K105" i="3" s="1"/>
  <c r="L105" i="3" a="1"/>
  <c r="L105" i="3" s="1"/>
  <c r="B106" i="3" a="1"/>
  <c r="B106" i="3" s="1"/>
  <c r="C106" i="3" a="1"/>
  <c r="C106" i="3" s="1"/>
  <c r="D106" i="3" a="1"/>
  <c r="D106" i="3"/>
  <c r="E106" i="3" a="1"/>
  <c r="E106" i="3"/>
  <c r="F106" i="3" a="1"/>
  <c r="F106" i="3"/>
  <c r="G106" i="3" a="1"/>
  <c r="G106" i="3"/>
  <c r="H106" i="3" a="1"/>
  <c r="H106" i="3" s="1"/>
  <c r="I106" i="3" a="1"/>
  <c r="I106" i="3"/>
  <c r="J106" i="3" a="1"/>
  <c r="J106" i="3" s="1"/>
  <c r="K106" i="3" a="1"/>
  <c r="K106" i="3" s="1"/>
  <c r="L106" i="3" a="1"/>
  <c r="L106" i="3"/>
  <c r="B107" i="3" a="1"/>
  <c r="B107" i="3" s="1"/>
  <c r="C107" i="3" a="1"/>
  <c r="C107" i="3" s="1"/>
  <c r="D107" i="3" a="1"/>
  <c r="D107" i="3"/>
  <c r="E107" i="3" a="1"/>
  <c r="E107" i="3"/>
  <c r="F107" i="3" a="1"/>
  <c r="F107" i="3"/>
  <c r="G107" i="3" a="1"/>
  <c r="G107" i="3"/>
  <c r="H107" i="3" a="1"/>
  <c r="H107" i="3" s="1"/>
  <c r="I107" i="3" a="1"/>
  <c r="I107" i="3" s="1"/>
  <c r="J107" i="3" a="1"/>
  <c r="J107" i="3" s="1"/>
  <c r="K107" i="3" a="1"/>
  <c r="K107" i="3"/>
  <c r="L107" i="3" a="1"/>
  <c r="L107" i="3" s="1"/>
  <c r="B108" i="3" a="1"/>
  <c r="B108" i="3" s="1"/>
  <c r="C108" i="3" a="1"/>
  <c r="C108" i="3"/>
  <c r="D108" i="3" a="1"/>
  <c r="D108" i="3" s="1"/>
  <c r="E108" i="3" a="1"/>
  <c r="E108" i="3" s="1"/>
  <c r="F108" i="3" a="1"/>
  <c r="F108" i="3"/>
  <c r="G108" i="3" a="1"/>
  <c r="G108" i="3"/>
  <c r="H108" i="3" a="1"/>
  <c r="H108" i="3"/>
  <c r="I108" i="3" a="1"/>
  <c r="I108" i="3"/>
  <c r="J108" i="3" a="1"/>
  <c r="J108" i="3" s="1"/>
  <c r="K108" i="3" a="1"/>
  <c r="K108" i="3"/>
  <c r="L108" i="3" a="1"/>
  <c r="L108" i="3" s="1"/>
  <c r="B109" i="3" a="1"/>
  <c r="B109" i="3" s="1"/>
  <c r="C109" i="3" a="1"/>
  <c r="C109" i="3" s="1"/>
  <c r="D109" i="3" a="1"/>
  <c r="D109" i="3" s="1"/>
  <c r="E109" i="3" a="1"/>
  <c r="E109" i="3" s="1"/>
  <c r="F109" i="3" a="1"/>
  <c r="F109" i="3" s="1"/>
  <c r="G109" i="3" a="1"/>
  <c r="G109" i="3" s="1"/>
  <c r="H109" i="3" a="1"/>
  <c r="H109" i="3" s="1"/>
  <c r="I109" i="3" a="1"/>
  <c r="I109" i="3"/>
  <c r="J109" i="3" a="1"/>
  <c r="J109" i="3"/>
  <c r="K109" i="3" a="1"/>
  <c r="K109" i="3" s="1"/>
  <c r="L109" i="3" a="1"/>
  <c r="L109" i="3"/>
  <c r="B110" i="3" a="1"/>
  <c r="B110" i="3"/>
  <c r="C110" i="3" a="1"/>
  <c r="C110" i="3"/>
  <c r="D110" i="3" a="1"/>
  <c r="D110" i="3" s="1"/>
  <c r="E110" i="3" a="1"/>
  <c r="E110" i="3" s="1"/>
  <c r="F110" i="3" a="1"/>
  <c r="F110" i="3" s="1"/>
  <c r="G110" i="3" a="1"/>
  <c r="G110" i="3"/>
  <c r="H110" i="3" a="1"/>
  <c r="H110" i="3" s="1"/>
  <c r="I110" i="3" a="1"/>
  <c r="I110" i="3"/>
  <c r="J110" i="3" a="1"/>
  <c r="J110" i="3"/>
  <c r="K110" i="3" a="1"/>
  <c r="K110" i="3" s="1"/>
  <c r="L110" i="3" a="1"/>
  <c r="L110" i="3" s="1"/>
  <c r="B111" i="3" a="1"/>
  <c r="B111" i="3" s="1"/>
  <c r="C111" i="3" a="1"/>
  <c r="C111" i="3"/>
  <c r="D111" i="3" a="1"/>
  <c r="D111" i="3" s="1"/>
  <c r="E111" i="3" a="1"/>
  <c r="E111" i="3"/>
  <c r="F111" i="3" a="1"/>
  <c r="F111" i="3"/>
  <c r="G111" i="3" a="1"/>
  <c r="G111" i="3" s="1"/>
  <c r="H111" i="3" a="1"/>
  <c r="H111" i="3"/>
  <c r="I111" i="3" a="1"/>
  <c r="I111" i="3"/>
  <c r="J111" i="3" a="1"/>
  <c r="J111" i="3"/>
  <c r="K111" i="3" a="1"/>
  <c r="K111" i="3" s="1"/>
  <c r="L111" i="3" a="1"/>
  <c r="L111" i="3" s="1"/>
  <c r="B112" i="3" a="1"/>
  <c r="B112" i="3" s="1"/>
  <c r="C112" i="3" a="1"/>
  <c r="C112" i="3" s="1"/>
  <c r="D112" i="3" a="1"/>
  <c r="D112" i="3" s="1"/>
  <c r="E112" i="3" a="1"/>
  <c r="E112" i="3"/>
  <c r="F112" i="3" a="1"/>
  <c r="F112" i="3"/>
  <c r="G112" i="3" a="1"/>
  <c r="G112" i="3"/>
  <c r="H112" i="3" a="1"/>
  <c r="H112" i="3" s="1"/>
  <c r="I112" i="3" a="1"/>
  <c r="I112" i="3" s="1"/>
  <c r="J112" i="3" a="1"/>
  <c r="J112" i="3"/>
  <c r="K112" i="3" a="1"/>
  <c r="K112" i="3"/>
  <c r="L112" i="3" a="1"/>
  <c r="L112" i="3"/>
  <c r="B113" i="3" a="1"/>
  <c r="B113" i="3"/>
  <c r="C113" i="3" a="1"/>
  <c r="C113" i="3" s="1"/>
  <c r="D113" i="3" a="1"/>
  <c r="D113" i="3"/>
  <c r="E113" i="3" a="1"/>
  <c r="E113" i="3" s="1"/>
  <c r="F113" i="3" a="1"/>
  <c r="F113" i="3" s="1"/>
  <c r="G113" i="3" a="1"/>
  <c r="G113" i="3"/>
  <c r="H113" i="3" a="1"/>
  <c r="H113" i="3" s="1"/>
  <c r="I113" i="3" a="1"/>
  <c r="I113" i="3" s="1"/>
  <c r="J113" i="3" a="1"/>
  <c r="J113" i="3" s="1"/>
  <c r="K113" i="3" a="1"/>
  <c r="K113" i="3" s="1"/>
  <c r="L113" i="3" a="1"/>
  <c r="L113" i="3"/>
  <c r="B114" i="3" a="1"/>
  <c r="B114" i="3"/>
  <c r="C114" i="3" a="1"/>
  <c r="C114" i="3"/>
  <c r="D114" i="3" a="1"/>
  <c r="D114" i="3" s="1"/>
  <c r="E114" i="3" a="1"/>
  <c r="E114" i="3" s="1"/>
  <c r="F114" i="3" a="1"/>
  <c r="F114" i="3" s="1"/>
  <c r="G114" i="3" a="1"/>
  <c r="G114" i="3" s="1"/>
  <c r="H114" i="3" a="1"/>
  <c r="H114" i="3" s="1"/>
  <c r="I114" i="3" a="1"/>
  <c r="I114" i="3"/>
  <c r="J114" i="3" a="1"/>
  <c r="J114" i="3" s="1"/>
  <c r="K114" i="3" a="1"/>
  <c r="K114" i="3"/>
  <c r="L114" i="3" a="1"/>
  <c r="L114" i="3"/>
  <c r="B115" i="3" a="1"/>
  <c r="B115" i="3"/>
  <c r="C115" i="3" a="1"/>
  <c r="C115" i="3"/>
  <c r="D115" i="3" a="1"/>
  <c r="D115" i="3"/>
  <c r="E115" i="3" a="1"/>
  <c r="E115" i="3" s="1"/>
  <c r="F115" i="3" a="1"/>
  <c r="F115" i="3" s="1"/>
  <c r="G115" i="3" a="1"/>
  <c r="G115" i="3" s="1"/>
  <c r="H115" i="3" a="1"/>
  <c r="H115" i="3" s="1"/>
  <c r="I115" i="3" a="1"/>
  <c r="I115" i="3" s="1"/>
  <c r="J115" i="3" a="1"/>
  <c r="J115" i="3" s="1"/>
  <c r="K115" i="3" a="1"/>
  <c r="K115" i="3" s="1"/>
  <c r="L115" i="3" a="1"/>
  <c r="L115" i="3" s="1"/>
  <c r="B116" i="3" a="1"/>
  <c r="B116" i="3"/>
  <c r="C116" i="3" a="1"/>
  <c r="C116" i="3"/>
  <c r="D116" i="3" a="1"/>
  <c r="D116" i="3"/>
  <c r="E116" i="3" a="1"/>
  <c r="E116" i="3"/>
  <c r="F116" i="3" a="1"/>
  <c r="F116" i="3" s="1"/>
  <c r="G116" i="3" a="1"/>
  <c r="G116" i="3"/>
  <c r="H116" i="3" a="1"/>
  <c r="H116" i="3"/>
  <c r="I116" i="3" a="1"/>
  <c r="I116" i="3" s="1"/>
  <c r="J116" i="3" a="1"/>
  <c r="J116" i="3" s="1"/>
  <c r="K116" i="3" a="1"/>
  <c r="K116" i="3" s="1"/>
  <c r="L116" i="3" a="1"/>
  <c r="L116" i="3" s="1"/>
  <c r="B117" i="3" a="1"/>
  <c r="B117" i="3"/>
  <c r="C117" i="3" a="1"/>
  <c r="C117" i="3"/>
  <c r="D117" i="3" a="1"/>
  <c r="D117" i="3"/>
  <c r="E117" i="3" a="1"/>
  <c r="E117" i="3" s="1"/>
  <c r="F117" i="3" a="1"/>
  <c r="F117" i="3" s="1"/>
  <c r="G117" i="3" a="1"/>
  <c r="G117" i="3" s="1"/>
  <c r="H117" i="3" a="1"/>
  <c r="H117" i="3" s="1"/>
  <c r="I117" i="3" a="1"/>
  <c r="I117" i="3"/>
  <c r="J117" i="3" a="1"/>
  <c r="J117" i="3"/>
  <c r="K117" i="3" a="1"/>
  <c r="K117" i="3"/>
  <c r="L117" i="3" a="1"/>
  <c r="L117" i="3" s="1"/>
  <c r="B118" i="3" a="1"/>
  <c r="B118" i="3" s="1"/>
  <c r="C118" i="3" a="1"/>
  <c r="C118" i="3"/>
  <c r="D118" i="3" a="1"/>
  <c r="D118" i="3"/>
  <c r="E118" i="3" a="1"/>
  <c r="E118" i="3" s="1"/>
  <c r="F118" i="3" a="1"/>
  <c r="F118" i="3" s="1"/>
  <c r="G118" i="3" a="1"/>
  <c r="G118" i="3" s="1"/>
  <c r="H118" i="3" a="1"/>
  <c r="H118" i="3" s="1"/>
  <c r="I118" i="3" a="1"/>
  <c r="I118" i="3" s="1"/>
  <c r="J118" i="3" a="1"/>
  <c r="J118" i="3" s="1"/>
  <c r="K118" i="3" a="1"/>
  <c r="K118" i="3"/>
  <c r="L118" i="3" a="1"/>
  <c r="L118" i="3"/>
  <c r="B119" i="3" a="1"/>
  <c r="B119" i="3"/>
  <c r="C119" i="3" a="1"/>
  <c r="C119" i="3" s="1"/>
  <c r="D119" i="3" a="1"/>
  <c r="D119" i="3" s="1"/>
  <c r="E119" i="3" a="1"/>
  <c r="E119" i="3"/>
  <c r="F119" i="3" a="1"/>
  <c r="F119" i="3"/>
  <c r="G119" i="3" a="1"/>
  <c r="G119" i="3"/>
  <c r="H119" i="3" a="1"/>
  <c r="H119" i="3" s="1"/>
  <c r="I119" i="3" a="1"/>
  <c r="I119" i="3" s="1"/>
  <c r="J119" i="3" a="1"/>
  <c r="J119" i="3"/>
  <c r="K119" i="3" a="1"/>
  <c r="K119" i="3" s="1"/>
  <c r="L119" i="3" a="1"/>
  <c r="L119" i="3" s="1"/>
  <c r="B120" i="3" a="1"/>
  <c r="B120" i="3"/>
  <c r="C120" i="3" a="1"/>
  <c r="C120" i="3"/>
  <c r="D120" i="3" a="1"/>
  <c r="D120" i="3" s="1"/>
  <c r="E120" i="3" a="1"/>
  <c r="E120" i="3" s="1"/>
  <c r="F120" i="3" a="1"/>
  <c r="F120" i="3" s="1"/>
  <c r="G120" i="3" a="1"/>
  <c r="G120" i="3"/>
  <c r="H120" i="3" a="1"/>
  <c r="H120" i="3"/>
  <c r="I120" i="3" a="1"/>
  <c r="I120" i="3"/>
  <c r="J120" i="3" a="1"/>
  <c r="J120" i="3" s="1"/>
  <c r="K120" i="3" a="1"/>
  <c r="K120" i="3"/>
  <c r="L120" i="3" a="1"/>
  <c r="L120" i="3"/>
  <c r="B121" i="3" a="1"/>
  <c r="B121" i="3" s="1"/>
  <c r="C121" i="3" a="1"/>
  <c r="C121" i="3" s="1"/>
  <c r="D121" i="3" a="1"/>
  <c r="D121" i="3"/>
  <c r="E121" i="3" a="1"/>
  <c r="E121" i="3" s="1"/>
  <c r="F121" i="3" a="1"/>
  <c r="F121" i="3"/>
  <c r="G121" i="3" a="1"/>
  <c r="G121" i="3" s="1"/>
  <c r="H121" i="3" a="1"/>
  <c r="H121" i="3" s="1"/>
  <c r="I121" i="3" a="1"/>
  <c r="I121" i="3"/>
  <c r="J121" i="3" a="1"/>
  <c r="J121" i="3"/>
  <c r="K121" i="3" a="1"/>
  <c r="K121" i="3" s="1"/>
  <c r="L121" i="3" a="1"/>
  <c r="L121" i="3" s="1"/>
  <c r="B122" i="3" a="1"/>
  <c r="B122" i="3"/>
  <c r="C122" i="3" a="1"/>
  <c r="C122" i="3" s="1"/>
  <c r="D122" i="3" a="1"/>
  <c r="D122" i="3" s="1"/>
  <c r="E122" i="3" a="1"/>
  <c r="E122" i="3" s="1"/>
  <c r="F122" i="3" a="1"/>
  <c r="F122" i="3" s="1"/>
  <c r="G122" i="3" a="1"/>
  <c r="G122" i="3"/>
  <c r="H122" i="3" a="1"/>
  <c r="H122" i="3"/>
  <c r="I122" i="3" a="1"/>
  <c r="I122" i="3"/>
  <c r="J122" i="3" a="1"/>
  <c r="J122" i="3"/>
  <c r="K122" i="3" a="1"/>
  <c r="K122" i="3"/>
  <c r="L122" i="3" a="1"/>
  <c r="L122" i="3" s="1"/>
  <c r="B123" i="3" a="1"/>
  <c r="B123" i="3"/>
  <c r="C123" i="3" a="1"/>
  <c r="C123" i="3" s="1"/>
  <c r="D123" i="3" a="1"/>
  <c r="D123" i="3" s="1"/>
  <c r="E123" i="3" a="1"/>
  <c r="E123" i="3" s="1"/>
  <c r="F123" i="3" a="1"/>
  <c r="F123" i="3" s="1"/>
  <c r="G123" i="3" a="1"/>
  <c r="G123" i="3" s="1"/>
  <c r="H123" i="3" a="1"/>
  <c r="H123" i="3"/>
  <c r="I123" i="3" a="1"/>
  <c r="I123" i="3"/>
  <c r="J123" i="3" a="1"/>
  <c r="J123" i="3" s="1"/>
  <c r="K123" i="3" a="1"/>
  <c r="K123" i="3" s="1"/>
  <c r="L123" i="3" a="1"/>
  <c r="L123" i="3"/>
  <c r="B124" i="3" a="1"/>
  <c r="B124" i="3" s="1"/>
  <c r="C124" i="3" a="1"/>
  <c r="C124" i="3" s="1"/>
  <c r="D124" i="3" a="1"/>
  <c r="D124" i="3"/>
  <c r="E124" i="3" a="1"/>
  <c r="E124" i="3"/>
  <c r="F124" i="3" a="1"/>
  <c r="F124" i="3" s="1"/>
  <c r="G124" i="3" a="1"/>
  <c r="G124" i="3" s="1"/>
  <c r="H124" i="3" a="1"/>
  <c r="H124" i="3" s="1"/>
  <c r="I124" i="3" a="1"/>
  <c r="I124" i="3"/>
  <c r="J124" i="3" a="1"/>
  <c r="J124" i="3"/>
  <c r="K124" i="3" a="1"/>
  <c r="K124" i="3" s="1"/>
  <c r="L124" i="3" a="1"/>
  <c r="L124" i="3" s="1"/>
  <c r="B125" i="3" a="1"/>
  <c r="B125" i="3"/>
  <c r="C125" i="3" a="1"/>
  <c r="C125" i="3" s="1"/>
  <c r="D125" i="3" a="1"/>
  <c r="D125" i="3" s="1"/>
  <c r="E125" i="3" a="1"/>
  <c r="E125" i="3" s="1"/>
  <c r="F125" i="3" a="1"/>
  <c r="F125" i="3"/>
  <c r="G125" i="3" a="1"/>
  <c r="G125" i="3"/>
  <c r="H125" i="3" a="1"/>
  <c r="H125" i="3"/>
  <c r="I125" i="3" a="1"/>
  <c r="I125" i="3" s="1"/>
  <c r="J125" i="3" a="1"/>
  <c r="J125" i="3"/>
  <c r="K125" i="3" a="1"/>
  <c r="K125" i="3"/>
  <c r="L125" i="3" a="1"/>
  <c r="L125" i="3"/>
  <c r="B126" i="3" a="1"/>
  <c r="B126" i="3" s="1"/>
  <c r="C126" i="3" a="1"/>
  <c r="C126" i="3" s="1"/>
  <c r="D126" i="3" a="1"/>
  <c r="D126" i="3" s="1"/>
  <c r="E126" i="3" a="1"/>
  <c r="E126" i="3" s="1"/>
  <c r="F126" i="3" a="1"/>
  <c r="F126" i="3" s="1"/>
  <c r="G126" i="3" a="1"/>
  <c r="G126" i="3" s="1"/>
  <c r="H126" i="3" a="1"/>
  <c r="H126" i="3"/>
  <c r="I126" i="3" a="1"/>
  <c r="I126" i="3"/>
  <c r="J126" i="3" a="1"/>
  <c r="J126" i="3" s="1"/>
  <c r="K126" i="3" a="1"/>
  <c r="K126" i="3" s="1"/>
  <c r="L126" i="3" a="1"/>
  <c r="L126" i="3"/>
  <c r="B127" i="3" a="1"/>
  <c r="B127" i="3"/>
  <c r="C127" i="3" a="1"/>
  <c r="C127" i="3"/>
  <c r="D127" i="3" a="1"/>
  <c r="D127" i="3" s="1"/>
  <c r="E127" i="3" a="1"/>
  <c r="E127" i="3" s="1"/>
  <c r="F127" i="3" a="1"/>
  <c r="F127" i="3"/>
  <c r="G127" i="3" a="1"/>
  <c r="G127" i="3"/>
  <c r="H127" i="3" a="1"/>
  <c r="H127" i="3" s="1"/>
  <c r="I127" i="3" a="1"/>
  <c r="I127" i="3" s="1"/>
  <c r="J127" i="3" a="1"/>
  <c r="J127" i="3"/>
  <c r="K127" i="3" a="1"/>
  <c r="K127" i="3" s="1"/>
  <c r="L127" i="3" a="1"/>
  <c r="L127" i="3" s="1"/>
  <c r="B128" i="3" a="1"/>
  <c r="B128" i="3" s="1"/>
  <c r="C128" i="3" a="1"/>
  <c r="C128" i="3" s="1"/>
  <c r="D128" i="3" a="1"/>
  <c r="D128" i="3"/>
  <c r="E128" i="3" a="1"/>
  <c r="E128" i="3"/>
  <c r="F128" i="3" a="1"/>
  <c r="F128" i="3" s="1"/>
  <c r="G128" i="3" a="1"/>
  <c r="G128" i="3" s="1"/>
  <c r="H128" i="3" a="1"/>
  <c r="H128" i="3" s="1"/>
  <c r="I128" i="3" a="1"/>
  <c r="I128" i="3"/>
  <c r="J128" i="3" a="1"/>
  <c r="J128" i="3" s="1"/>
  <c r="K128" i="3" a="1"/>
  <c r="K128" i="3" s="1"/>
  <c r="L128" i="3" a="1"/>
  <c r="L128" i="3" s="1"/>
  <c r="B129" i="3" a="1"/>
  <c r="B129" i="3"/>
  <c r="C129" i="3" a="1"/>
  <c r="C129" i="3"/>
  <c r="D129" i="3" a="1"/>
  <c r="D129" i="3" s="1"/>
  <c r="E129" i="3" a="1"/>
  <c r="E129" i="3" s="1"/>
  <c r="F129" i="3" a="1"/>
  <c r="F129" i="3"/>
  <c r="G129" i="3" a="1"/>
  <c r="G129" i="3" s="1"/>
  <c r="H129" i="3" a="1"/>
  <c r="H129" i="3"/>
  <c r="I129" i="3" a="1"/>
  <c r="I129" i="3" s="1"/>
  <c r="J129" i="3" a="1"/>
  <c r="J129" i="3" s="1"/>
  <c r="K129" i="3" a="1"/>
  <c r="K129" i="3"/>
  <c r="L129" i="3" a="1"/>
  <c r="L129" i="3" s="1"/>
  <c r="B130" i="3" a="1"/>
  <c r="B130" i="3" s="1"/>
  <c r="C130" i="3" a="1"/>
  <c r="C130" i="3"/>
  <c r="D130" i="3" a="1"/>
  <c r="D130" i="3" s="1"/>
  <c r="E130" i="3" a="1"/>
  <c r="E130" i="3" s="1"/>
  <c r="F130" i="3" a="1"/>
  <c r="F130" i="3"/>
  <c r="G130" i="3" a="1"/>
  <c r="G130" i="3" s="1"/>
  <c r="H130" i="3" a="1"/>
  <c r="H130" i="3" s="1"/>
  <c r="I130" i="3" a="1"/>
  <c r="I130" i="3" s="1"/>
  <c r="J130" i="3" a="1"/>
  <c r="J130" i="3"/>
  <c r="K130" i="3" a="1"/>
  <c r="K130" i="3" s="1"/>
  <c r="L130" i="3" a="1"/>
  <c r="L130" i="3" s="1"/>
  <c r="B131" i="3" a="1"/>
  <c r="B131" i="3" s="1"/>
  <c r="C131" i="3" a="1"/>
  <c r="C131" i="3" s="1"/>
  <c r="D131" i="3" a="1"/>
  <c r="D131" i="3"/>
  <c r="E131" i="3" a="1"/>
  <c r="E131" i="3"/>
  <c r="F131" i="3" a="1"/>
  <c r="F131" i="3"/>
  <c r="G131" i="3" a="1"/>
  <c r="G131" i="3"/>
  <c r="H131" i="3" a="1"/>
  <c r="H131" i="3"/>
  <c r="I131" i="3" a="1"/>
  <c r="I131" i="3" s="1"/>
  <c r="J131" i="3" a="1"/>
  <c r="J131" i="3" s="1"/>
  <c r="K131" i="3" a="1"/>
  <c r="K131" i="3" s="1"/>
  <c r="L131" i="3" a="1"/>
  <c r="L131" i="3"/>
  <c r="B132" i="3" a="1"/>
  <c r="B132" i="3"/>
  <c r="C132" i="3" a="1"/>
  <c r="C132" i="3" s="1"/>
  <c r="D132" i="3" a="1"/>
  <c r="D132" i="3" s="1"/>
  <c r="E132" i="3" a="1"/>
  <c r="E132" i="3"/>
  <c r="F132" i="3" a="1"/>
  <c r="F132" i="3"/>
  <c r="G132" i="3" a="1"/>
  <c r="G132" i="3"/>
  <c r="H132" i="3" a="1"/>
  <c r="H132" i="3" s="1"/>
  <c r="I132" i="3" a="1"/>
  <c r="I132" i="3" s="1"/>
  <c r="J132" i="3" a="1"/>
  <c r="J132" i="3" s="1"/>
  <c r="K132" i="3" a="1"/>
  <c r="K132" i="3" s="1"/>
  <c r="L132" i="3" a="1"/>
  <c r="L132" i="3" s="1"/>
  <c r="B133" i="3" a="1"/>
  <c r="B133" i="3" s="1"/>
  <c r="C133" i="3" a="1"/>
  <c r="C133" i="3"/>
  <c r="D133" i="3" a="1"/>
  <c r="D133" i="3"/>
  <c r="E133" i="3" a="1"/>
  <c r="E133" i="3" s="1"/>
  <c r="F133" i="3" a="1"/>
  <c r="F133" i="3"/>
  <c r="G133" i="3" a="1"/>
  <c r="G133" i="3"/>
  <c r="H133" i="3" a="1"/>
  <c r="H133" i="3"/>
  <c r="I133" i="3" a="1"/>
  <c r="I133" i="3"/>
  <c r="J133" i="3" a="1"/>
  <c r="J133" i="3" s="1"/>
  <c r="K133" i="3" a="1"/>
  <c r="K133" i="3" s="1"/>
  <c r="L133" i="3" a="1"/>
  <c r="L133" i="3"/>
  <c r="B134" i="3" a="1"/>
  <c r="B134" i="3" s="1"/>
  <c r="C134" i="3" a="1"/>
  <c r="C134" i="3" s="1"/>
  <c r="D134" i="3" a="1"/>
  <c r="D134" i="3" s="1"/>
  <c r="E134" i="3" a="1"/>
  <c r="E134" i="3"/>
  <c r="F134" i="3" a="1"/>
  <c r="F134" i="3" s="1"/>
  <c r="G134" i="3" a="1"/>
  <c r="G134" i="3" s="1"/>
  <c r="H134" i="3" a="1"/>
  <c r="H134" i="3" s="1"/>
  <c r="I134" i="3" a="1"/>
  <c r="I134" i="3" s="1"/>
  <c r="J134" i="3" a="1"/>
  <c r="J134" i="3"/>
  <c r="K134" i="3" a="1"/>
  <c r="K134" i="3"/>
  <c r="L134" i="3" a="1"/>
  <c r="L134" i="3" s="1"/>
  <c r="B135" i="3" a="1"/>
  <c r="B135" i="3"/>
  <c r="C135" i="3" a="1"/>
  <c r="C135" i="3"/>
  <c r="D135" i="3" a="1"/>
  <c r="D135" i="3"/>
  <c r="E135" i="3" a="1"/>
  <c r="E135" i="3" s="1"/>
  <c r="F135" i="3" a="1"/>
  <c r="F135" i="3" s="1"/>
  <c r="G135" i="3" a="1"/>
  <c r="G135" i="3" s="1"/>
  <c r="H135" i="3" a="1"/>
  <c r="H135" i="3"/>
  <c r="I135" i="3" a="1"/>
  <c r="I135" i="3" s="1"/>
  <c r="J135" i="3" a="1"/>
  <c r="J135" i="3" s="1"/>
  <c r="K135" i="3" a="1"/>
  <c r="K135" i="3" s="1"/>
  <c r="L135" i="3" a="1"/>
  <c r="L135" i="3"/>
  <c r="B136" i="3" a="1"/>
  <c r="B136" i="3" s="1"/>
  <c r="C136" i="3" a="1"/>
  <c r="C136" i="3"/>
  <c r="D136" i="3" a="1"/>
  <c r="D136" i="3"/>
  <c r="E136" i="3" a="1"/>
  <c r="E136" i="3"/>
  <c r="F136" i="3" a="1"/>
  <c r="F136" i="3"/>
  <c r="G136" i="3" a="1"/>
  <c r="G136" i="3" s="1"/>
  <c r="H136" i="3" a="1"/>
  <c r="H136" i="3" s="1"/>
  <c r="I136" i="3" a="1"/>
  <c r="I136" i="3"/>
  <c r="J136" i="3" a="1"/>
  <c r="J136" i="3" s="1"/>
  <c r="K136" i="3" a="1"/>
  <c r="K136" i="3"/>
  <c r="L136" i="3" a="1"/>
  <c r="L136" i="3"/>
  <c r="B137" i="3" a="1"/>
  <c r="B137" i="3"/>
  <c r="C137" i="3" a="1"/>
  <c r="C137" i="3" s="1"/>
  <c r="D137" i="3" a="1"/>
  <c r="D137" i="3" s="1"/>
  <c r="E137" i="3" a="1"/>
  <c r="E137" i="3"/>
  <c r="F137" i="3" a="1"/>
  <c r="F137" i="3" s="1"/>
  <c r="G137" i="3" a="1"/>
  <c r="G137" i="3"/>
  <c r="H137" i="3" a="1"/>
  <c r="H137" i="3"/>
  <c r="I137" i="3" a="1"/>
  <c r="I137" i="3" s="1"/>
  <c r="J137" i="3" a="1"/>
  <c r="J137" i="3"/>
  <c r="K137" i="3" a="1"/>
  <c r="K137" i="3"/>
  <c r="L137" i="3" a="1"/>
  <c r="L137" i="3"/>
  <c r="B138" i="3" a="1"/>
  <c r="B138" i="3"/>
  <c r="C138" i="3" a="1"/>
  <c r="C138" i="3"/>
  <c r="D138" i="3" a="1"/>
  <c r="D138" i="3" s="1"/>
  <c r="E138" i="3" a="1"/>
  <c r="E138" i="3" s="1"/>
  <c r="F138" i="3" a="1"/>
  <c r="F138" i="3" s="1"/>
  <c r="G138" i="3" a="1"/>
  <c r="G138" i="3"/>
  <c r="H138" i="3" a="1"/>
  <c r="H138" i="3" s="1"/>
  <c r="I138" i="3" a="1"/>
  <c r="I138" i="3" s="1"/>
  <c r="J138" i="3" a="1"/>
  <c r="J138" i="3" s="1"/>
  <c r="K138" i="3" a="1"/>
  <c r="K138" i="3" s="1"/>
  <c r="L138" i="3" a="1"/>
  <c r="L138" i="3"/>
  <c r="B139" i="3" a="1"/>
  <c r="B139" i="3"/>
  <c r="C139" i="3" a="1"/>
  <c r="C139" i="3"/>
  <c r="D139" i="3" a="1"/>
  <c r="D139" i="3"/>
  <c r="E139" i="3" a="1"/>
  <c r="E139" i="3" s="1"/>
  <c r="F139" i="3" a="1"/>
  <c r="F139" i="3"/>
  <c r="G139" i="3" a="1"/>
  <c r="G139" i="3" s="1"/>
  <c r="H139" i="3" a="1"/>
  <c r="H139" i="3" s="1"/>
  <c r="I139" i="3" a="1"/>
  <c r="I139" i="3"/>
  <c r="J139" i="3" a="1"/>
  <c r="J139" i="3"/>
  <c r="K139" i="3" a="1"/>
  <c r="K139" i="3" s="1"/>
  <c r="L139" i="3" a="1"/>
  <c r="L139" i="3"/>
  <c r="B140" i="3" a="1"/>
  <c r="B140" i="3" s="1"/>
  <c r="C140" i="3" a="1"/>
  <c r="C140" i="3"/>
  <c r="D140" i="3" a="1"/>
  <c r="D140" i="3"/>
  <c r="E140" i="3" a="1"/>
  <c r="E140" i="3" s="1"/>
  <c r="F140" i="3" a="1"/>
  <c r="F140" i="3" s="1"/>
  <c r="G140" i="3" a="1"/>
  <c r="G140" i="3" s="1"/>
  <c r="H140" i="3" a="1"/>
  <c r="H140" i="3"/>
  <c r="I140" i="3" a="1"/>
  <c r="I140" i="3" s="1"/>
  <c r="J140" i="3" a="1"/>
  <c r="J140" i="3" s="1"/>
  <c r="K140" i="3" a="1"/>
  <c r="K140" i="3"/>
  <c r="L140" i="3" a="1"/>
  <c r="L140" i="3" s="1"/>
  <c r="B141" i="3" a="1"/>
  <c r="B141" i="3" s="1"/>
  <c r="C141" i="3" a="1"/>
  <c r="C141" i="3"/>
  <c r="D141" i="3" a="1"/>
  <c r="D141" i="3"/>
  <c r="E141" i="3" a="1"/>
  <c r="E141" i="3"/>
  <c r="F141" i="3" a="1"/>
  <c r="F141" i="3"/>
  <c r="G141" i="3" a="1"/>
  <c r="G141" i="3" s="1"/>
  <c r="H141" i="3" a="1"/>
  <c r="H141" i="3"/>
  <c r="I141" i="3" a="1"/>
  <c r="I141" i="3"/>
  <c r="J141" i="3" a="1"/>
  <c r="J141" i="3" s="1"/>
  <c r="K141" i="3" a="1"/>
  <c r="K141" i="3" s="1"/>
  <c r="L141" i="3" a="1"/>
  <c r="L141" i="3" s="1"/>
  <c r="B142" i="3" a="1"/>
  <c r="B142" i="3" s="1"/>
  <c r="C142" i="3" a="1"/>
  <c r="C142" i="3" s="1"/>
  <c r="D142" i="3" a="1"/>
  <c r="D142" i="3" s="1"/>
  <c r="E142" i="3" a="1"/>
  <c r="E142" i="3" s="1"/>
  <c r="F142" i="3" a="1"/>
  <c r="F142" i="3" s="1"/>
  <c r="G142" i="3" a="1"/>
  <c r="G142" i="3"/>
  <c r="H142" i="3" a="1"/>
  <c r="H142" i="3" s="1"/>
  <c r="I142" i="3" a="1"/>
  <c r="I142" i="3"/>
  <c r="J142" i="3" a="1"/>
  <c r="J142" i="3"/>
  <c r="K142" i="3" a="1"/>
  <c r="K142" i="3"/>
  <c r="L142" i="3" a="1"/>
  <c r="L142" i="3"/>
  <c r="B143" i="3" a="1"/>
  <c r="B143" i="3" s="1"/>
  <c r="C143" i="3" a="1"/>
  <c r="C143" i="3" s="1"/>
  <c r="D143" i="3" a="1"/>
  <c r="D143" i="3"/>
  <c r="E143" i="3" a="1"/>
  <c r="E143" i="3"/>
  <c r="F143" i="3" a="1"/>
  <c r="F143" i="3"/>
  <c r="G143" i="3" a="1"/>
  <c r="G143" i="3"/>
  <c r="H143" i="3" a="1"/>
  <c r="H143" i="3"/>
  <c r="I143" i="3" a="1"/>
  <c r="I143" i="3" s="1"/>
  <c r="J143" i="3" a="1"/>
  <c r="J143" i="3" s="1"/>
  <c r="K143" i="3" a="1"/>
  <c r="K143" i="3"/>
  <c r="L143" i="3" a="1"/>
  <c r="L143" i="3"/>
  <c r="B144" i="3" a="1"/>
  <c r="B144" i="3"/>
  <c r="C144" i="3" a="1"/>
  <c r="C144" i="3"/>
  <c r="D144" i="3" a="1"/>
  <c r="D144" i="3" s="1"/>
  <c r="E144" i="3" a="1"/>
  <c r="E144" i="3"/>
  <c r="F144" i="3" a="1"/>
  <c r="F144" i="3"/>
  <c r="G144" i="3" a="1"/>
  <c r="G144" i="3"/>
  <c r="H144" i="3" a="1"/>
  <c r="H144" i="3" s="1"/>
  <c r="I144" i="3" a="1"/>
  <c r="I144" i="3" s="1"/>
  <c r="J144" i="3" a="1"/>
  <c r="J144" i="3" s="1"/>
  <c r="K144" i="3" a="1"/>
  <c r="K144" i="3" s="1"/>
  <c r="L144" i="3" a="1"/>
  <c r="L144" i="3" s="1"/>
  <c r="B145" i="3" a="1"/>
  <c r="B145" i="3"/>
  <c r="C145" i="3" a="1"/>
  <c r="C145" i="3"/>
  <c r="D145" i="3" a="1"/>
  <c r="D145" i="3"/>
  <c r="E145" i="3" a="1"/>
  <c r="E145" i="3" s="1"/>
  <c r="F145" i="3" a="1"/>
  <c r="F145" i="3" s="1"/>
  <c r="G145" i="3" a="1"/>
  <c r="G145" i="3"/>
  <c r="H145" i="3" a="1"/>
  <c r="H145" i="3"/>
  <c r="I145" i="3" a="1"/>
  <c r="I145" i="3"/>
  <c r="J145" i="3" a="1"/>
  <c r="J145" i="3"/>
  <c r="K145" i="3" a="1"/>
  <c r="K145" i="3" s="1"/>
  <c r="L145" i="3" a="1"/>
  <c r="L145" i="3"/>
  <c r="B146" i="3" a="1"/>
  <c r="B146" i="3" s="1"/>
  <c r="C146" i="3" a="1"/>
  <c r="C146" i="3" s="1"/>
  <c r="D146" i="3" a="1"/>
  <c r="D146" i="3"/>
  <c r="E146" i="3" a="1"/>
  <c r="E146" i="3" s="1"/>
  <c r="F146" i="3" a="1"/>
  <c r="F146" i="3" s="1"/>
  <c r="G146" i="3" a="1"/>
  <c r="G146" i="3"/>
  <c r="H146" i="3" a="1"/>
  <c r="H146" i="3"/>
  <c r="I146" i="3" a="1"/>
  <c r="I146" i="3"/>
  <c r="J146" i="3" a="1"/>
  <c r="J146" i="3"/>
  <c r="K146" i="3" a="1"/>
  <c r="K146" i="3" s="1"/>
  <c r="L146" i="3" a="1"/>
  <c r="L146" i="3" s="1"/>
  <c r="B147" i="3" a="1"/>
  <c r="B147" i="3" s="1"/>
  <c r="C147" i="3" a="1"/>
  <c r="C147" i="3"/>
  <c r="D147" i="3" a="1"/>
  <c r="D147" i="3" s="1"/>
  <c r="E147" i="3" a="1"/>
  <c r="E147" i="3" s="1"/>
  <c r="F147" i="3" a="1"/>
  <c r="F147" i="3"/>
  <c r="G147" i="3" a="1"/>
  <c r="G147" i="3" s="1"/>
  <c r="H147" i="3" a="1"/>
  <c r="H147" i="3"/>
  <c r="I147" i="3" a="1"/>
  <c r="I147" i="3"/>
  <c r="J147" i="3" a="1"/>
  <c r="J147" i="3"/>
  <c r="K147" i="3" a="1"/>
  <c r="K147" i="3"/>
  <c r="L147" i="3" a="1"/>
  <c r="L147" i="3"/>
  <c r="B148" i="3" a="1"/>
  <c r="B148" i="3" s="1"/>
  <c r="C148" i="3" a="1"/>
  <c r="C148" i="3"/>
  <c r="D148" i="3" a="1"/>
  <c r="D148" i="3" s="1"/>
  <c r="E148" i="3" a="1"/>
  <c r="E148" i="3"/>
  <c r="F148" i="3" a="1"/>
  <c r="F148" i="3" s="1"/>
  <c r="G148" i="3" a="1"/>
  <c r="G148" i="3" s="1"/>
  <c r="H148" i="3" a="1"/>
  <c r="H148" i="3" s="1"/>
  <c r="I148" i="3" a="1"/>
  <c r="I148" i="3" s="1"/>
  <c r="J148" i="3" a="1"/>
  <c r="J148" i="3" s="1"/>
  <c r="K148" i="3" a="1"/>
  <c r="K148" i="3" s="1"/>
  <c r="L148" i="3" a="1"/>
  <c r="L148" i="3"/>
  <c r="B149" i="3" a="1"/>
  <c r="B149" i="3"/>
  <c r="C149" i="3" a="1"/>
  <c r="C149" i="3" s="1"/>
  <c r="D149" i="3" a="1"/>
  <c r="D149" i="3"/>
  <c r="E149" i="3" a="1"/>
  <c r="E149" i="3"/>
  <c r="F149" i="3" a="1"/>
  <c r="F149" i="3"/>
  <c r="G149" i="3" a="1"/>
  <c r="G149" i="3" s="1"/>
  <c r="H149" i="3" a="1"/>
  <c r="H149" i="3" s="1"/>
  <c r="I149" i="3" a="1"/>
  <c r="I149" i="3" s="1"/>
  <c r="J149" i="3" a="1"/>
  <c r="J149" i="3"/>
  <c r="K149" i="3" a="1"/>
  <c r="K149" i="3" s="1"/>
  <c r="L149" i="3" a="1"/>
  <c r="L149" i="3"/>
  <c r="B150" i="3" a="1"/>
  <c r="B150" i="3"/>
  <c r="C150" i="3" a="1"/>
  <c r="C150" i="3" s="1"/>
  <c r="D150" i="3" a="1"/>
  <c r="D150" i="3" s="1"/>
  <c r="E150" i="3" a="1"/>
  <c r="E150" i="3" s="1"/>
  <c r="F150" i="3" a="1"/>
  <c r="F150" i="3"/>
  <c r="G150" i="3" a="1"/>
  <c r="G150" i="3"/>
  <c r="H150" i="3" a="1"/>
  <c r="H150" i="3"/>
  <c r="I150" i="3" a="1"/>
  <c r="I150" i="3"/>
  <c r="J150" i="3" a="1"/>
  <c r="J150" i="3" s="1"/>
  <c r="K150" i="3" a="1"/>
  <c r="K150" i="3"/>
  <c r="L150" i="3" a="1"/>
  <c r="L150" i="3"/>
  <c r="B151" i="3" a="1"/>
  <c r="B151" i="3" s="1"/>
  <c r="C151" i="3" a="1"/>
  <c r="C151" i="3" s="1"/>
  <c r="D151" i="3" a="1"/>
  <c r="D151" i="3" s="1"/>
  <c r="E151" i="3" a="1"/>
  <c r="E151" i="3" s="1"/>
  <c r="F151" i="3" a="1"/>
  <c r="F151" i="3" s="1"/>
  <c r="G151" i="3" a="1"/>
  <c r="G151" i="3" s="1"/>
  <c r="H151" i="3" a="1"/>
  <c r="H151" i="3"/>
  <c r="I151" i="3" a="1"/>
  <c r="I151" i="3"/>
  <c r="J151" i="3" a="1"/>
  <c r="J151" i="3" s="1"/>
  <c r="K151" i="3" a="1"/>
  <c r="K151" i="3" s="1"/>
  <c r="L151" i="3" a="1"/>
  <c r="L151" i="3" s="1"/>
  <c r="B152" i="3" a="1"/>
  <c r="B152" i="3"/>
  <c r="C152" i="3" a="1"/>
  <c r="C152" i="3"/>
  <c r="D152" i="3" a="1"/>
  <c r="D152" i="3" s="1"/>
  <c r="E152" i="3" a="1"/>
  <c r="E152" i="3"/>
  <c r="F152" i="3" a="1"/>
  <c r="F152" i="3" s="1"/>
  <c r="G152" i="3" a="1"/>
  <c r="G152" i="3"/>
  <c r="H152" i="3" a="1"/>
  <c r="H152" i="3" s="1"/>
  <c r="I152" i="3" a="1"/>
  <c r="I152" i="3" s="1"/>
  <c r="J152" i="3" a="1"/>
  <c r="J152" i="3"/>
  <c r="K152" i="3" a="1"/>
  <c r="K152" i="3" s="1"/>
  <c r="L152" i="3" a="1"/>
  <c r="L152" i="3" s="1"/>
  <c r="B153" i="3" a="1"/>
  <c r="B153" i="3"/>
  <c r="C153" i="3" a="1"/>
  <c r="C153" i="3" s="1"/>
  <c r="D153" i="3" a="1"/>
  <c r="D153" i="3"/>
  <c r="E153" i="3" a="1"/>
  <c r="E153" i="3"/>
  <c r="F153" i="3" a="1"/>
  <c r="F153" i="3"/>
  <c r="G153" i="3" a="1"/>
  <c r="G153" i="3" s="1"/>
  <c r="H153" i="3" a="1"/>
  <c r="H153" i="3" s="1"/>
  <c r="I153" i="3" a="1"/>
  <c r="I153" i="3"/>
  <c r="J153" i="3" a="1"/>
  <c r="J153" i="3" s="1"/>
  <c r="K153" i="3" a="1"/>
  <c r="K153" i="3" s="1"/>
  <c r="L153" i="3" a="1"/>
  <c r="L153" i="3"/>
  <c r="B154" i="3" a="1"/>
  <c r="B154" i="3" s="1"/>
  <c r="C154" i="3" a="1"/>
  <c r="C154" i="3"/>
  <c r="D154" i="3" a="1"/>
  <c r="D154" i="3" s="1"/>
  <c r="E154" i="3" a="1"/>
  <c r="E154" i="3" s="1"/>
  <c r="F154" i="3" a="1"/>
  <c r="F154" i="3"/>
  <c r="G154" i="3" a="1"/>
  <c r="G154" i="3"/>
  <c r="H154" i="3" a="1"/>
  <c r="H154" i="3" s="1"/>
  <c r="I154" i="3" a="1"/>
  <c r="I154" i="3" s="1"/>
  <c r="J154" i="3" a="1"/>
  <c r="J154" i="3"/>
  <c r="K154" i="3" a="1"/>
  <c r="K154" i="3"/>
  <c r="L154" i="3" a="1"/>
  <c r="L154" i="3" s="1"/>
  <c r="B155" i="3" a="1"/>
  <c r="B155" i="3" s="1"/>
  <c r="C155" i="3" a="1"/>
  <c r="C155" i="3" s="1"/>
  <c r="D155" i="3" a="1"/>
  <c r="D155" i="3" s="1"/>
  <c r="E155" i="3" a="1"/>
  <c r="E155" i="3" s="1"/>
  <c r="F155" i="3" a="1"/>
  <c r="F155" i="3"/>
  <c r="G155" i="3" a="1"/>
  <c r="G155" i="3"/>
  <c r="H155" i="3" a="1"/>
  <c r="H155" i="3"/>
  <c r="I155" i="3" a="1"/>
  <c r="I155" i="3" s="1"/>
  <c r="J155" i="3" a="1"/>
  <c r="J155" i="3"/>
  <c r="K155" i="3" a="1"/>
  <c r="K155" i="3"/>
  <c r="L155" i="3" a="1"/>
  <c r="L155" i="3" s="1"/>
  <c r="B156" i="3" a="1"/>
  <c r="B156" i="3" s="1"/>
  <c r="C156" i="3" a="1"/>
  <c r="C156" i="3"/>
  <c r="D156" i="3" a="1"/>
  <c r="D156" i="3" s="1"/>
  <c r="E156" i="3" a="1"/>
  <c r="E156" i="3"/>
  <c r="F156" i="3" a="1"/>
  <c r="F156" i="3" s="1"/>
  <c r="G156" i="3" a="1"/>
  <c r="G156" i="3" s="1"/>
  <c r="H156" i="3" a="1"/>
  <c r="H156" i="3"/>
  <c r="I156" i="3" a="1"/>
  <c r="I156" i="3" s="1"/>
  <c r="J156" i="3" a="1"/>
  <c r="J156" i="3" s="1"/>
  <c r="K156" i="3" a="1"/>
  <c r="K156" i="3" s="1"/>
  <c r="L156" i="3" a="1"/>
  <c r="L156" i="3"/>
  <c r="B157" i="3" a="1"/>
  <c r="B157" i="3" s="1"/>
  <c r="C157" i="3" a="1"/>
  <c r="C157" i="3" s="1"/>
  <c r="D157" i="3" a="1"/>
  <c r="D157" i="3"/>
  <c r="E157" i="3" a="1"/>
  <c r="E157" i="3" s="1"/>
  <c r="F157" i="3" a="1"/>
  <c r="F157" i="3" s="1"/>
  <c r="G157" i="3" a="1"/>
  <c r="G157" i="3"/>
  <c r="H157" i="3" a="1"/>
  <c r="H157" i="3"/>
  <c r="I157" i="3" a="1"/>
  <c r="I157" i="3"/>
  <c r="J157" i="3" a="1"/>
  <c r="J157" i="3" s="1"/>
  <c r="K157" i="3" a="1"/>
  <c r="K157" i="3" s="1"/>
  <c r="L157" i="3" a="1"/>
  <c r="L157" i="3" s="1"/>
  <c r="B158" i="3" a="1"/>
  <c r="B158" i="3" s="1"/>
  <c r="C158" i="3" a="1"/>
  <c r="C158" i="3"/>
  <c r="D158" i="3" a="1"/>
  <c r="D158" i="3"/>
  <c r="E158" i="3" a="1"/>
  <c r="E158" i="3"/>
  <c r="F158" i="3" a="1"/>
  <c r="F158" i="3" s="1"/>
  <c r="G158" i="3" a="1"/>
  <c r="G158" i="3"/>
  <c r="H158" i="3" a="1"/>
  <c r="H158" i="3" s="1"/>
  <c r="I158" i="3" a="1"/>
  <c r="I158" i="3"/>
  <c r="J158" i="3" a="1"/>
  <c r="J158" i="3" s="1"/>
  <c r="K158" i="3" a="1"/>
  <c r="K158" i="3" s="1"/>
  <c r="L158" i="3" a="1"/>
  <c r="L158" i="3" s="1"/>
  <c r="B159" i="3" a="1"/>
  <c r="B159" i="3" s="1"/>
  <c r="C159" i="3" a="1"/>
  <c r="C159" i="3" s="1"/>
  <c r="D159" i="3" a="1"/>
  <c r="D159" i="3" s="1"/>
  <c r="E159" i="3" a="1"/>
  <c r="E159" i="3"/>
  <c r="F159" i="3" a="1"/>
  <c r="F159" i="3" s="1"/>
  <c r="G159" i="3" a="1"/>
  <c r="G159" i="3" s="1"/>
  <c r="H159" i="3" a="1"/>
  <c r="H159" i="3"/>
  <c r="I159" i="3" a="1"/>
  <c r="I159" i="3" s="1"/>
  <c r="J159" i="3" a="1"/>
  <c r="J159" i="3"/>
  <c r="K159" i="3" a="1"/>
  <c r="K159" i="3"/>
  <c r="L159" i="3" a="1"/>
  <c r="L159" i="3" s="1"/>
  <c r="B160" i="3" a="1"/>
  <c r="B160" i="3" s="1"/>
  <c r="C160" i="3" a="1"/>
  <c r="C160" i="3" s="1"/>
  <c r="D160" i="3" a="1"/>
  <c r="D160" i="3" s="1"/>
  <c r="E160" i="3" a="1"/>
  <c r="E160" i="3"/>
  <c r="F160" i="3" a="1"/>
  <c r="F160" i="3" s="1"/>
  <c r="G160" i="3" a="1"/>
  <c r="G160" i="3"/>
  <c r="H160" i="3" a="1"/>
  <c r="H160" i="3" s="1"/>
  <c r="I160" i="3" a="1"/>
  <c r="I160" i="3" s="1"/>
  <c r="J160" i="3" a="1"/>
  <c r="J160" i="3" s="1"/>
  <c r="K160" i="3" a="1"/>
  <c r="K160" i="3" s="1"/>
  <c r="L160" i="3" a="1"/>
  <c r="L160" i="3"/>
  <c r="B161" i="3" a="1"/>
  <c r="B161" i="3"/>
  <c r="C161" i="3" a="1"/>
  <c r="C161" i="3" s="1"/>
  <c r="D161" i="3" a="1"/>
  <c r="D161" i="3" s="1"/>
  <c r="E161" i="3" a="1"/>
  <c r="E161" i="3"/>
  <c r="F161" i="3" a="1"/>
  <c r="F161" i="3"/>
  <c r="G161" i="3" a="1"/>
  <c r="G161" i="3" s="1"/>
  <c r="H161" i="3" a="1"/>
  <c r="H161" i="3" s="1"/>
  <c r="I161" i="3" a="1"/>
  <c r="I161" i="3" s="1"/>
  <c r="J161" i="3" a="1"/>
  <c r="J161" i="3"/>
  <c r="K161" i="3" a="1"/>
  <c r="K161" i="3"/>
  <c r="L161" i="3" a="1"/>
  <c r="L161" i="3"/>
  <c r="B162" i="3" a="1"/>
  <c r="B162" i="3"/>
  <c r="C162" i="3" a="1"/>
  <c r="C162" i="3" s="1"/>
  <c r="D162" i="3" a="1"/>
  <c r="D162" i="3" s="1"/>
  <c r="E162" i="3" a="1"/>
  <c r="E162" i="3"/>
  <c r="F162" i="3" a="1"/>
  <c r="F162" i="3"/>
  <c r="G162" i="3" a="1"/>
  <c r="G162" i="3" s="1"/>
  <c r="H162" i="3" a="1"/>
  <c r="H162" i="3" s="1"/>
  <c r="I162" i="3" a="1"/>
  <c r="I162" i="3"/>
  <c r="J162" i="3" a="1"/>
  <c r="J162" i="3" s="1"/>
  <c r="K162" i="3" a="1"/>
  <c r="K162" i="3"/>
  <c r="L162" i="3" a="1"/>
  <c r="L162" i="3"/>
  <c r="B163" i="3" a="1"/>
  <c r="B163" i="3"/>
  <c r="C163" i="3" a="1"/>
  <c r="C163" i="3"/>
  <c r="D163" i="3" a="1"/>
  <c r="D163" i="3"/>
  <c r="E163" i="3" a="1"/>
  <c r="E163" i="3" s="1"/>
  <c r="F163" i="3" a="1"/>
  <c r="F163" i="3" s="1"/>
  <c r="G163" i="3" a="1"/>
  <c r="G163" i="3"/>
  <c r="H163" i="3" a="1"/>
  <c r="H163" i="3"/>
  <c r="I163" i="3" a="1"/>
  <c r="I163" i="3"/>
  <c r="J163" i="3" a="1"/>
  <c r="J163" i="3"/>
  <c r="K163" i="3" a="1"/>
  <c r="K163" i="3" s="1"/>
  <c r="L163" i="3" a="1"/>
  <c r="L163" i="3"/>
  <c r="B164" i="3" a="1"/>
  <c r="B164" i="3"/>
  <c r="C164" i="3" a="1"/>
  <c r="C164" i="3" s="1"/>
  <c r="D164" i="3" a="1"/>
  <c r="D164" i="3" s="1"/>
  <c r="E164" i="3" a="1"/>
  <c r="E164" i="3" s="1"/>
  <c r="F164" i="3" a="1"/>
  <c r="F164" i="3" s="1"/>
  <c r="G164" i="3" a="1"/>
  <c r="G164" i="3"/>
  <c r="H164" i="3" a="1"/>
  <c r="H164" i="3" s="1"/>
  <c r="I164" i="3" a="1"/>
  <c r="I164" i="3"/>
  <c r="J164" i="3" a="1"/>
  <c r="J164" i="3" s="1"/>
  <c r="K164" i="3" a="1"/>
  <c r="K164" i="3"/>
  <c r="L164" i="3" a="1"/>
  <c r="L164" i="3" s="1"/>
  <c r="B165" i="3" a="1"/>
  <c r="B165" i="3"/>
  <c r="C165" i="3" a="1"/>
  <c r="C165" i="3"/>
  <c r="D165" i="3" a="1"/>
  <c r="D165" i="3"/>
  <c r="E165" i="3" a="1"/>
  <c r="E165" i="3"/>
  <c r="F165" i="3" a="1"/>
  <c r="F165" i="3" s="1"/>
  <c r="G165" i="3" a="1"/>
  <c r="G165" i="3" s="1"/>
  <c r="H165" i="3" a="1"/>
  <c r="H165" i="3" s="1"/>
  <c r="I165" i="3" a="1"/>
  <c r="I165" i="3" s="1"/>
  <c r="J165" i="3" a="1"/>
  <c r="J165" i="3" s="1"/>
  <c r="K165" i="3" a="1"/>
  <c r="K165" i="3" s="1"/>
  <c r="L165" i="3" a="1"/>
  <c r="L165" i="3" s="1"/>
  <c r="B166" i="3" a="1"/>
  <c r="B166" i="3" s="1"/>
  <c r="C166" i="3" a="1"/>
  <c r="C166" i="3" s="1"/>
  <c r="D166" i="3" a="1"/>
  <c r="D166" i="3" s="1"/>
  <c r="E166" i="3" a="1"/>
  <c r="E166" i="3" s="1"/>
  <c r="F166" i="3" a="1"/>
  <c r="F166" i="3"/>
  <c r="G166" i="3" a="1"/>
  <c r="G166" i="3"/>
  <c r="H166" i="3" a="1"/>
  <c r="H166" i="3" s="1"/>
  <c r="I166" i="3" a="1"/>
  <c r="I166" i="3" s="1"/>
  <c r="J166" i="3" a="1"/>
  <c r="J166" i="3"/>
  <c r="K166" i="3" a="1"/>
  <c r="K166" i="3"/>
  <c r="L166" i="3" a="1"/>
  <c r="L166" i="3" s="1"/>
  <c r="B167" i="3" a="1"/>
  <c r="B167" i="3" s="1"/>
  <c r="C167" i="3" a="1"/>
  <c r="C167" i="3"/>
  <c r="D167" i="3" a="1"/>
  <c r="D167" i="3"/>
  <c r="E167" i="3" a="1"/>
  <c r="E167" i="3" s="1"/>
  <c r="F167" i="3" a="1"/>
  <c r="F167" i="3" s="1"/>
  <c r="G167" i="3" a="1"/>
  <c r="G167" i="3" s="1"/>
  <c r="H167" i="3" a="1"/>
  <c r="H167" i="3"/>
  <c r="I167" i="3" a="1"/>
  <c r="I167" i="3" s="1"/>
  <c r="J167" i="3" a="1"/>
  <c r="J167" i="3"/>
  <c r="K167" i="3" a="1"/>
  <c r="K167" i="3"/>
  <c r="L167" i="3" a="1"/>
  <c r="L167" i="3" s="1"/>
  <c r="B168" i="3" a="1"/>
  <c r="B168" i="3" s="1"/>
  <c r="C168" i="3" a="1"/>
  <c r="C168" i="3" s="1"/>
  <c r="D168" i="3" a="1"/>
  <c r="D168" i="3" s="1"/>
  <c r="E168" i="3" a="1"/>
  <c r="E168" i="3"/>
  <c r="F168" i="3" a="1"/>
  <c r="F168" i="3"/>
  <c r="G168" i="3" a="1"/>
  <c r="G168" i="3"/>
  <c r="H168" i="3" a="1"/>
  <c r="H168" i="3" s="1"/>
  <c r="I168" i="3" a="1"/>
  <c r="I168" i="3"/>
  <c r="J168" i="3" a="1"/>
  <c r="J168" i="3"/>
  <c r="K168" i="3" a="1"/>
  <c r="K168" i="3" s="1"/>
  <c r="L168" i="3" a="1"/>
  <c r="L168" i="3"/>
  <c r="B169" i="3" a="1"/>
  <c r="B169" i="3"/>
  <c r="C169" i="3" a="1"/>
  <c r="C169" i="3" s="1"/>
  <c r="D169" i="3" a="1"/>
  <c r="D169" i="3" s="1"/>
  <c r="E169" i="3" a="1"/>
  <c r="E169" i="3" s="1"/>
  <c r="F169" i="3" a="1"/>
  <c r="F169" i="3" s="1"/>
  <c r="G169" i="3" a="1"/>
  <c r="G169" i="3"/>
  <c r="H169" i="3" a="1"/>
  <c r="H169" i="3" s="1"/>
  <c r="I169" i="3" a="1"/>
  <c r="I169" i="3" s="1"/>
  <c r="J169" i="3" a="1"/>
  <c r="J169" i="3"/>
  <c r="K169" i="3" a="1"/>
  <c r="K169" i="3"/>
  <c r="L169" i="3" a="1"/>
  <c r="L169" i="3"/>
  <c r="B170" i="3" a="1"/>
  <c r="B170" i="3" s="1"/>
  <c r="C170" i="3" a="1"/>
  <c r="C170" i="3"/>
  <c r="D170" i="3" a="1"/>
  <c r="D170" i="3" s="1"/>
  <c r="E170" i="3" a="1"/>
  <c r="E170" i="3"/>
  <c r="F170" i="3" a="1"/>
  <c r="F170" i="3" s="1"/>
  <c r="G170" i="3" a="1"/>
  <c r="G170" i="3" s="1"/>
  <c r="H170" i="3" a="1"/>
  <c r="H170" i="3"/>
  <c r="I170" i="3" a="1"/>
  <c r="I170" i="3"/>
  <c r="J170" i="3" a="1"/>
  <c r="J170" i="3" s="1"/>
  <c r="K170" i="3" a="1"/>
  <c r="K170" i="3"/>
  <c r="L170" i="3" a="1"/>
  <c r="L170" i="3" s="1"/>
  <c r="B171" i="3" a="1"/>
  <c r="B171" i="3"/>
  <c r="C171" i="3" a="1"/>
  <c r="C171" i="3"/>
  <c r="D171" i="3" a="1"/>
  <c r="D171" i="3" s="1"/>
  <c r="E171" i="3" a="1"/>
  <c r="E171" i="3" s="1"/>
  <c r="F171" i="3" a="1"/>
  <c r="F171" i="3" s="1"/>
  <c r="G171" i="3" a="1"/>
  <c r="G171" i="3" s="1"/>
  <c r="H171" i="3" a="1"/>
  <c r="H171" i="3" s="1"/>
  <c r="I171" i="3" a="1"/>
  <c r="I171" i="3" s="1"/>
  <c r="J171" i="3" a="1"/>
  <c r="J171" i="3" s="1"/>
  <c r="K171" i="3" a="1"/>
  <c r="K171" i="3" s="1"/>
  <c r="L171" i="3" a="1"/>
  <c r="L171" i="3"/>
  <c r="B172" i="3" a="1"/>
  <c r="B172" i="3"/>
  <c r="C172" i="3" a="1"/>
  <c r="C172" i="3"/>
  <c r="D172" i="3" a="1"/>
  <c r="D172" i="3"/>
  <c r="E172" i="3" a="1"/>
  <c r="E172" i="3"/>
  <c r="F172" i="3" a="1"/>
  <c r="F172" i="3" s="1"/>
  <c r="G172" i="3" a="1"/>
  <c r="G172" i="3"/>
  <c r="H172" i="3" a="1"/>
  <c r="H172" i="3" s="1"/>
  <c r="I172" i="3" a="1"/>
  <c r="I172" i="3" s="1"/>
  <c r="J172" i="3" a="1"/>
  <c r="J172" i="3" s="1"/>
  <c r="K172" i="3" a="1"/>
  <c r="K172" i="3" s="1"/>
  <c r="L172" i="3" a="1"/>
  <c r="L172" i="3" s="1"/>
  <c r="B173" i="3" a="1"/>
  <c r="B173" i="3" s="1"/>
  <c r="C173" i="3" a="1"/>
  <c r="C173" i="3" s="1"/>
  <c r="D173" i="3" a="1"/>
  <c r="D173" i="3"/>
  <c r="E173" i="3" a="1"/>
  <c r="E173" i="3"/>
  <c r="F173" i="3" a="1"/>
  <c r="F173" i="3"/>
  <c r="G173" i="3" a="1"/>
  <c r="G173" i="3" s="1"/>
  <c r="H173" i="3" a="1"/>
  <c r="H173" i="3" s="1"/>
  <c r="I173" i="3" a="1"/>
  <c r="I173" i="3"/>
  <c r="J173" i="3" a="1"/>
  <c r="J173" i="3"/>
  <c r="K173" i="3" a="1"/>
  <c r="K173" i="3"/>
  <c r="L173" i="3" a="1"/>
  <c r="L173" i="3" s="1"/>
  <c r="B174" i="3" a="1"/>
  <c r="B174" i="3" s="1"/>
  <c r="C174" i="3" a="1"/>
  <c r="C174" i="3"/>
  <c r="D174" i="3" a="1"/>
  <c r="D174" i="3" s="1"/>
  <c r="E174" i="3" a="1"/>
  <c r="E174" i="3" s="1"/>
  <c r="F174" i="3" a="1"/>
  <c r="F174" i="3" s="1"/>
  <c r="G174" i="3" a="1"/>
  <c r="G174" i="3"/>
  <c r="H174" i="3" a="1"/>
  <c r="H174" i="3" s="1"/>
  <c r="I174" i="3" a="1"/>
  <c r="I174" i="3" s="1"/>
  <c r="J174" i="3" a="1"/>
  <c r="J174" i="3" s="1"/>
  <c r="K174" i="3" a="1"/>
  <c r="K174" i="3"/>
  <c r="L174" i="3" a="1"/>
  <c r="L174" i="3" s="1"/>
  <c r="B175" i="3" a="1"/>
  <c r="B175" i="3" s="1"/>
  <c r="C175" i="3" a="1"/>
  <c r="C175" i="3" s="1"/>
  <c r="D175" i="3" a="1"/>
  <c r="D175" i="3"/>
  <c r="E175" i="3" a="1"/>
  <c r="E175" i="3"/>
  <c r="F175" i="3" a="1"/>
  <c r="F175" i="3" s="1"/>
  <c r="G175" i="3" a="1"/>
  <c r="G175" i="3" s="1"/>
  <c r="H175" i="3" a="1"/>
  <c r="H175" i="3" s="1"/>
  <c r="I175" i="3" a="1"/>
  <c r="I175" i="3" s="1"/>
  <c r="J175" i="3" a="1"/>
  <c r="J175" i="3" s="1"/>
  <c r="K175" i="3" a="1"/>
  <c r="K175" i="3" s="1"/>
  <c r="L175" i="3" a="1"/>
  <c r="L175" i="3"/>
  <c r="B176" i="3" a="1"/>
  <c r="B176" i="3"/>
  <c r="C176" i="3" a="1"/>
  <c r="C176" i="3"/>
  <c r="D176" i="3" a="1"/>
  <c r="D176" i="3" s="1"/>
  <c r="E176" i="3" a="1"/>
  <c r="E176" i="3" s="1"/>
  <c r="F176" i="3" a="1"/>
  <c r="F176" i="3"/>
  <c r="G176" i="3" a="1"/>
  <c r="G176" i="3"/>
  <c r="H176" i="3" a="1"/>
  <c r="H176" i="3" s="1"/>
  <c r="I176" i="3" a="1"/>
  <c r="I176" i="3"/>
  <c r="J176" i="3" a="1"/>
  <c r="J176" i="3" s="1"/>
  <c r="K176" i="3" a="1"/>
  <c r="K176" i="3"/>
  <c r="L176" i="3" a="1"/>
  <c r="L176" i="3" s="1"/>
  <c r="B177" i="3" a="1"/>
  <c r="B177" i="3" s="1"/>
  <c r="C177" i="3" a="1"/>
  <c r="C177" i="3" s="1"/>
  <c r="D177" i="3" a="1"/>
  <c r="D177" i="3"/>
  <c r="E177" i="3" a="1"/>
  <c r="E177" i="3" s="1"/>
  <c r="F177" i="3" a="1"/>
  <c r="F177" i="3" s="1"/>
  <c r="G177" i="3" a="1"/>
  <c r="G177" i="3"/>
  <c r="H177" i="3" a="1"/>
  <c r="H177" i="3"/>
  <c r="I177" i="3" a="1"/>
  <c r="I177" i="3"/>
  <c r="J177" i="3" a="1"/>
  <c r="J177" i="3" s="1"/>
  <c r="K177" i="3" a="1"/>
  <c r="K177" i="3" s="1"/>
  <c r="L177" i="3" a="1"/>
  <c r="L177" i="3"/>
  <c r="B178" i="3" a="1"/>
  <c r="B178" i="3" s="1"/>
  <c r="C178" i="3" a="1"/>
  <c r="C178" i="3" s="1"/>
  <c r="D178" i="3" a="1"/>
  <c r="D178" i="3" s="1"/>
  <c r="E178" i="3" a="1"/>
  <c r="E178" i="3"/>
  <c r="F178" i="3" a="1"/>
  <c r="F178" i="3" s="1"/>
  <c r="G178" i="3" a="1"/>
  <c r="G178" i="3" s="1"/>
  <c r="H178" i="3" a="1"/>
  <c r="H178" i="3"/>
  <c r="I178" i="3" a="1"/>
  <c r="I178" i="3" s="1"/>
  <c r="J178" i="3" a="1"/>
  <c r="J178" i="3"/>
  <c r="K178" i="3" a="1"/>
  <c r="K178" i="3"/>
  <c r="L178" i="3" a="1"/>
  <c r="L178" i="3" s="1"/>
  <c r="B179" i="3" a="1"/>
  <c r="B179" i="3"/>
  <c r="C179" i="3" a="1"/>
  <c r="C179" i="3"/>
  <c r="D179" i="3" a="1"/>
  <c r="D179" i="3"/>
  <c r="E179" i="3" a="1"/>
  <c r="E179" i="3" s="1"/>
  <c r="F179" i="3" a="1"/>
  <c r="F179" i="3" s="1"/>
  <c r="G179" i="3" a="1"/>
  <c r="G179" i="3" s="1"/>
  <c r="H179" i="3" a="1"/>
  <c r="H179" i="3" s="1"/>
  <c r="I179" i="3" a="1"/>
  <c r="I179" i="3" s="1"/>
  <c r="J179" i="3" a="1"/>
  <c r="J179" i="3"/>
  <c r="K179" i="3" a="1"/>
  <c r="K179" i="3"/>
  <c r="L179" i="3" a="1"/>
  <c r="L179" i="3"/>
  <c r="B180" i="3" a="1"/>
  <c r="B180" i="3" s="1"/>
  <c r="C180" i="3" a="1"/>
  <c r="C180" i="3" s="1"/>
  <c r="D180" i="3" a="1"/>
  <c r="D180" i="3"/>
  <c r="E180" i="3" a="1"/>
  <c r="E180" i="3" s="1"/>
  <c r="F180" i="3" a="1"/>
  <c r="F180" i="3" s="1"/>
  <c r="G180" i="3" a="1"/>
  <c r="G180" i="3" s="1"/>
  <c r="H180" i="3" a="1"/>
  <c r="H180" i="3" s="1"/>
  <c r="I180" i="3" a="1"/>
  <c r="I180" i="3"/>
  <c r="J180" i="3" a="1"/>
  <c r="J180" i="3" s="1"/>
  <c r="K180" i="3" a="1"/>
  <c r="K180" i="3" s="1"/>
  <c r="L180" i="3" a="1"/>
  <c r="L180" i="3"/>
  <c r="B181" i="3" a="1"/>
  <c r="B181" i="3"/>
  <c r="C181" i="3" a="1"/>
  <c r="C181" i="3" s="1"/>
  <c r="D181" i="3" a="1"/>
  <c r="D181" i="3" s="1"/>
  <c r="E181" i="3" a="1"/>
  <c r="E181" i="3"/>
  <c r="F181" i="3" a="1"/>
  <c r="F181" i="3"/>
  <c r="G181" i="3" a="1"/>
  <c r="G181" i="3" s="1"/>
  <c r="H181" i="3" a="1"/>
  <c r="H181" i="3"/>
  <c r="I181" i="3" a="1"/>
  <c r="I181" i="3" s="1"/>
  <c r="J181" i="3" a="1"/>
  <c r="J181" i="3"/>
  <c r="K181" i="3" a="1"/>
  <c r="K181" i="3"/>
  <c r="L181" i="3" a="1"/>
  <c r="L181" i="3" s="1"/>
  <c r="B182" i="3" a="1"/>
  <c r="B182" i="3" s="1"/>
  <c r="C182" i="3" a="1"/>
  <c r="C182" i="3" s="1"/>
  <c r="D182" i="3" a="1"/>
  <c r="D182" i="3" s="1"/>
  <c r="E182" i="3" a="1"/>
  <c r="E182" i="3" s="1"/>
  <c r="F182" i="3" a="1"/>
  <c r="F182" i="3" s="1"/>
  <c r="G182" i="3" a="1"/>
  <c r="G182" i="3" s="1"/>
  <c r="H182" i="3" a="1"/>
  <c r="H182" i="3"/>
  <c r="I182" i="3" a="1"/>
  <c r="I182" i="3" s="1"/>
  <c r="J182" i="3" a="1"/>
  <c r="J182" i="3" s="1"/>
  <c r="K182" i="3" a="1"/>
  <c r="K182" i="3" s="1"/>
  <c r="L182" i="3" a="1"/>
  <c r="L182" i="3"/>
  <c r="B183" i="3" a="1"/>
  <c r="B183" i="3"/>
  <c r="C183" i="3" a="1"/>
  <c r="C183" i="3" s="1"/>
  <c r="D183" i="3" a="1"/>
  <c r="D183" i="3" s="1"/>
  <c r="E183" i="3" a="1"/>
  <c r="E183" i="3" s="1"/>
  <c r="F183" i="3" a="1"/>
  <c r="F183" i="3"/>
  <c r="G183" i="3" a="1"/>
  <c r="G183" i="3" s="1"/>
  <c r="H183" i="3" a="1"/>
  <c r="H183" i="3" s="1"/>
  <c r="I183" i="3" a="1"/>
  <c r="I183" i="3" s="1"/>
  <c r="J183" i="3" a="1"/>
  <c r="J183" i="3"/>
  <c r="K183" i="3" a="1"/>
  <c r="K183" i="3" s="1"/>
  <c r="L183" i="3" a="1"/>
  <c r="L183" i="3" s="1"/>
  <c r="B184" i="3" a="1"/>
  <c r="B184" i="3"/>
  <c r="C184" i="3" a="1"/>
  <c r="C184" i="3"/>
  <c r="D184" i="3" a="1"/>
  <c r="D184" i="3"/>
  <c r="E184" i="3" a="1"/>
  <c r="E184" i="3" s="1"/>
  <c r="F184" i="3" a="1"/>
  <c r="F184" i="3" s="1"/>
  <c r="G184" i="3" a="1"/>
  <c r="G184" i="3" s="1"/>
  <c r="H184" i="3" a="1"/>
  <c r="H184" i="3" s="1"/>
  <c r="I184" i="3" a="1"/>
  <c r="I184" i="3" s="1"/>
  <c r="J184" i="3" a="1"/>
  <c r="J184" i="3" s="1"/>
  <c r="K184" i="3" a="1"/>
  <c r="K184" i="3"/>
  <c r="L184" i="3" a="1"/>
  <c r="L184" i="3" s="1"/>
  <c r="B185" i="3" a="1"/>
  <c r="B185" i="3"/>
  <c r="C185" i="3" a="1"/>
  <c r="C185" i="3"/>
  <c r="D185" i="3" a="1"/>
  <c r="D185" i="3"/>
  <c r="E185" i="3" a="1"/>
  <c r="E185" i="3"/>
  <c r="F185" i="3" a="1"/>
  <c r="F185" i="3"/>
  <c r="G185" i="3" a="1"/>
  <c r="G185" i="3" s="1"/>
  <c r="H185" i="3" a="1"/>
  <c r="H185" i="3"/>
  <c r="I185" i="3" a="1"/>
  <c r="I185" i="3" s="1"/>
  <c r="J185" i="3" a="1"/>
  <c r="J185" i="3" s="1"/>
  <c r="K185" i="3" a="1"/>
  <c r="K185" i="3" s="1"/>
  <c r="L185" i="3" a="1"/>
  <c r="L185" i="3" s="1"/>
  <c r="B186" i="3" a="1"/>
  <c r="B186" i="3" s="1"/>
  <c r="C186" i="3" a="1"/>
  <c r="C186" i="3" s="1"/>
  <c r="D186" i="3" a="1"/>
  <c r="D186" i="3" s="1"/>
  <c r="E186" i="3" a="1"/>
  <c r="E186" i="3" s="1"/>
  <c r="F186" i="3" a="1"/>
  <c r="F186" i="3" s="1"/>
  <c r="G186" i="3" a="1"/>
  <c r="G186" i="3"/>
  <c r="H186" i="3" a="1"/>
  <c r="H186" i="3" s="1"/>
  <c r="I186" i="3" a="1"/>
  <c r="I186" i="3"/>
  <c r="J186" i="3" a="1"/>
  <c r="J186" i="3"/>
  <c r="K186" i="3" a="1"/>
  <c r="K186" i="3" s="1"/>
  <c r="L186" i="3" a="1"/>
  <c r="L186" i="3"/>
  <c r="B187" i="3" a="1"/>
  <c r="B187" i="3" s="1"/>
  <c r="C187" i="3" a="1"/>
  <c r="C187" i="3" s="1"/>
  <c r="D187" i="3" a="1"/>
  <c r="D187" i="3"/>
  <c r="E187" i="3" a="1"/>
  <c r="E187" i="3" s="1"/>
  <c r="F187" i="3" a="1"/>
  <c r="F187" i="3" s="1"/>
  <c r="G187" i="3" a="1"/>
  <c r="G187" i="3"/>
  <c r="H187" i="3" a="1"/>
  <c r="H187" i="3"/>
  <c r="I187" i="3" a="1"/>
  <c r="I187" i="3" s="1"/>
  <c r="J187" i="3" a="1"/>
  <c r="J187" i="3" s="1"/>
  <c r="K187" i="3" a="1"/>
  <c r="K187" i="3" s="1"/>
  <c r="L187" i="3" a="1"/>
  <c r="L187" i="3"/>
  <c r="B188" i="3" a="1"/>
  <c r="B188" i="3" s="1"/>
  <c r="C188" i="3" a="1"/>
  <c r="C188" i="3"/>
  <c r="D188" i="3" a="1"/>
  <c r="D188" i="3" s="1"/>
  <c r="E188" i="3" a="1"/>
  <c r="E188" i="3"/>
  <c r="F188" i="3" a="1"/>
  <c r="F188" i="3"/>
  <c r="G188" i="3" a="1"/>
  <c r="G188" i="3" s="1"/>
  <c r="H188" i="3" a="1"/>
  <c r="H188" i="3" s="1"/>
  <c r="I188" i="3" a="1"/>
  <c r="I188" i="3"/>
  <c r="J188" i="3" a="1"/>
  <c r="J188" i="3" s="1"/>
  <c r="K188" i="3" a="1"/>
  <c r="K188" i="3" s="1"/>
  <c r="L188" i="3" a="1"/>
  <c r="L188" i="3" s="1"/>
  <c r="B189" i="3" a="1"/>
  <c r="B189" i="3" s="1"/>
  <c r="C189" i="3" a="1"/>
  <c r="C189" i="3"/>
  <c r="D189" i="3" a="1"/>
  <c r="D189" i="3"/>
  <c r="E189" i="3" a="1"/>
  <c r="E189" i="3" s="1"/>
  <c r="F189" i="3" a="1"/>
  <c r="F189" i="3"/>
  <c r="G189" i="3" a="1"/>
  <c r="G189" i="3"/>
  <c r="H189" i="3" a="1"/>
  <c r="H189" i="3"/>
  <c r="I189" i="3" a="1"/>
  <c r="I189" i="3" s="1"/>
  <c r="J189" i="3" a="1"/>
  <c r="J189" i="3"/>
  <c r="K189" i="3" a="1"/>
  <c r="K189" i="3" s="1"/>
  <c r="L189" i="3" a="1"/>
  <c r="L189" i="3" s="1"/>
  <c r="B190" i="3" a="1"/>
  <c r="B190" i="3" s="1"/>
  <c r="C190" i="3" a="1"/>
  <c r="C190" i="3" s="1"/>
  <c r="D190" i="3" a="1"/>
  <c r="D190" i="3" s="1"/>
  <c r="E190" i="3" a="1"/>
  <c r="E190" i="3"/>
  <c r="F190" i="3" a="1"/>
  <c r="F190" i="3" s="1"/>
  <c r="G190" i="3" a="1"/>
  <c r="G190" i="3"/>
  <c r="H190" i="3" a="1"/>
  <c r="H190" i="3"/>
  <c r="I190" i="3" a="1"/>
  <c r="I190" i="3"/>
  <c r="J190" i="3" a="1"/>
  <c r="J190" i="3"/>
  <c r="K190" i="3" a="1"/>
  <c r="K190" i="3" s="1"/>
  <c r="L190" i="3" a="1"/>
  <c r="L190" i="3" s="1"/>
  <c r="B191" i="3" a="1"/>
  <c r="B191" i="3"/>
  <c r="C191" i="3" a="1"/>
  <c r="C191" i="3"/>
  <c r="D191" i="3" a="1"/>
  <c r="D191" i="3" s="1"/>
  <c r="E191" i="3" a="1"/>
  <c r="E191" i="3" s="1"/>
  <c r="F191" i="3" a="1"/>
  <c r="F191" i="3"/>
  <c r="G191" i="3" a="1"/>
  <c r="G191" i="3" s="1"/>
  <c r="H191" i="3" a="1"/>
  <c r="H191" i="3" s="1"/>
  <c r="I191" i="3" a="1"/>
  <c r="I191" i="3"/>
  <c r="J191" i="3" a="1"/>
  <c r="J191" i="3" s="1"/>
  <c r="K191" i="3" a="1"/>
  <c r="K191" i="3"/>
  <c r="L191" i="3" a="1"/>
  <c r="L191" i="3"/>
  <c r="B192" i="3" a="1"/>
  <c r="B192" i="3" s="1"/>
  <c r="C192" i="3" a="1"/>
  <c r="C192" i="3"/>
  <c r="D192" i="3" a="1"/>
  <c r="D192" i="3" s="1"/>
  <c r="E192" i="3" a="1"/>
  <c r="E192" i="3"/>
  <c r="F192" i="3" a="1"/>
  <c r="F192" i="3" s="1"/>
  <c r="G192" i="3" a="1"/>
  <c r="G192" i="3" s="1"/>
  <c r="H192" i="3" a="1"/>
  <c r="H192" i="3" s="1"/>
  <c r="I192" i="3" a="1"/>
  <c r="I192" i="3" s="1"/>
  <c r="J192" i="3" a="1"/>
  <c r="J192" i="3"/>
  <c r="K192" i="3" a="1"/>
  <c r="K192" i="3" s="1"/>
  <c r="L192" i="3" a="1"/>
  <c r="L192" i="3" s="1"/>
  <c r="B193" i="3" a="1"/>
  <c r="B193" i="3"/>
  <c r="C193" i="3" a="1"/>
  <c r="C193" i="3" s="1"/>
  <c r="D193" i="3" a="1"/>
  <c r="D193" i="3" s="1"/>
  <c r="E193" i="3" a="1"/>
  <c r="E193" i="3"/>
  <c r="F193" i="3" a="1"/>
  <c r="F193" i="3"/>
  <c r="G193" i="3" a="1"/>
  <c r="G193" i="3"/>
  <c r="H193" i="3" a="1"/>
  <c r="H193" i="3" s="1"/>
  <c r="I193" i="3" a="1"/>
  <c r="I193" i="3" s="1"/>
  <c r="J193" i="3" a="1"/>
  <c r="J193" i="3"/>
  <c r="K193" i="3" a="1"/>
  <c r="K193" i="3" s="1"/>
  <c r="L193" i="3" a="1"/>
  <c r="L193" i="3"/>
  <c r="B194" i="3" a="1"/>
  <c r="B194" i="3"/>
  <c r="C194" i="3" a="1"/>
  <c r="C194" i="3" s="1"/>
  <c r="D194" i="3" a="1"/>
  <c r="D194" i="3" s="1"/>
  <c r="E194" i="3" a="1"/>
  <c r="E194" i="3" s="1"/>
  <c r="F194" i="3" a="1"/>
  <c r="F194" i="3" s="1"/>
  <c r="G194" i="3" a="1"/>
  <c r="G194" i="3"/>
  <c r="H194" i="3" a="1"/>
  <c r="H194" i="3"/>
  <c r="I194" i="3" a="1"/>
  <c r="I194" i="3"/>
  <c r="J194" i="3" a="1"/>
  <c r="J194" i="3" s="1"/>
  <c r="K194" i="3" a="1"/>
  <c r="K194" i="3"/>
  <c r="L194" i="3" a="1"/>
  <c r="L194" i="3"/>
  <c r="B195" i="3" a="1"/>
  <c r="B195" i="3" s="1"/>
  <c r="C195" i="3" a="1"/>
  <c r="C195" i="3"/>
  <c r="D195" i="3" a="1"/>
  <c r="D195" i="3"/>
  <c r="E195" i="3" a="1"/>
  <c r="E195" i="3" s="1"/>
  <c r="F195" i="3" a="1"/>
  <c r="F195" i="3" s="1"/>
  <c r="G195" i="3" a="1"/>
  <c r="G195" i="3" s="1"/>
  <c r="H195" i="3" a="1"/>
  <c r="H195" i="3" s="1"/>
  <c r="I195" i="3" a="1"/>
  <c r="I195" i="3"/>
  <c r="J195" i="3" a="1"/>
  <c r="J195" i="3" s="1"/>
  <c r="K195" i="3" a="1"/>
  <c r="K195" i="3" s="1"/>
  <c r="L195" i="3" a="1"/>
  <c r="L195" i="3"/>
  <c r="B196" i="3" a="1"/>
  <c r="B196" i="3"/>
  <c r="C196" i="3" a="1"/>
  <c r="C196" i="3"/>
  <c r="D196" i="3" a="1"/>
  <c r="D196" i="3" s="1"/>
  <c r="E196" i="3" a="1"/>
  <c r="E196" i="3"/>
  <c r="F196" i="3" a="1"/>
  <c r="F196" i="3" s="1"/>
  <c r="G196" i="3" a="1"/>
  <c r="G196" i="3"/>
  <c r="H196" i="3" a="1"/>
  <c r="H196" i="3" s="1"/>
  <c r="I196" i="3" a="1"/>
  <c r="I196" i="3" s="1"/>
  <c r="J196" i="3" a="1"/>
  <c r="J196" i="3"/>
  <c r="K196" i="3" a="1"/>
  <c r="K196" i="3"/>
  <c r="L196" i="3" a="1"/>
  <c r="L196" i="3" s="1"/>
  <c r="B197" i="3" a="1"/>
  <c r="B197" i="3"/>
  <c r="C197" i="3" a="1"/>
  <c r="C197" i="3" s="1"/>
  <c r="D197" i="3" a="1"/>
  <c r="D197" i="3"/>
  <c r="E197" i="3" a="1"/>
  <c r="E197" i="3"/>
  <c r="F197" i="3" a="1"/>
  <c r="F197" i="3" s="1"/>
  <c r="G197" i="3" a="1"/>
  <c r="G197" i="3" s="1"/>
  <c r="H197" i="3" a="1"/>
  <c r="H197" i="3"/>
  <c r="I197" i="3" a="1"/>
  <c r="I197" i="3" s="1"/>
  <c r="J197" i="3" a="1"/>
  <c r="J197" i="3" s="1"/>
  <c r="K197" i="3" a="1"/>
  <c r="K197" i="3" s="1"/>
  <c r="L197" i="3" a="1"/>
  <c r="L197" i="3" s="1"/>
  <c r="B198" i="3" a="1"/>
  <c r="B198" i="3" s="1"/>
  <c r="C198" i="3" a="1"/>
  <c r="C198" i="3"/>
  <c r="D198" i="3" a="1"/>
  <c r="D198" i="3"/>
  <c r="E198" i="3" a="1"/>
  <c r="E198" i="3" s="1"/>
  <c r="F198" i="3" a="1"/>
  <c r="F198" i="3"/>
  <c r="G198" i="3" a="1"/>
  <c r="G198" i="3"/>
  <c r="H198" i="3" a="1"/>
  <c r="H198" i="3" s="1"/>
  <c r="I198" i="3" a="1"/>
  <c r="I198" i="3"/>
  <c r="J198" i="3" a="1"/>
  <c r="J198" i="3"/>
  <c r="K198" i="3" a="1"/>
  <c r="K198" i="3"/>
  <c r="L198" i="3" a="1"/>
  <c r="L198" i="3" s="1"/>
  <c r="B199" i="3" a="1"/>
  <c r="B199" i="3" s="1"/>
  <c r="C199" i="3" a="1"/>
  <c r="C199" i="3" s="1"/>
  <c r="D199" i="3" a="1"/>
  <c r="D199" i="3" s="1"/>
  <c r="E199" i="3" a="1"/>
  <c r="E199" i="3" s="1"/>
  <c r="F199" i="3" a="1"/>
  <c r="F199" i="3" s="1"/>
  <c r="G199" i="3" a="1"/>
  <c r="G199" i="3"/>
  <c r="H199" i="3" a="1"/>
  <c r="H199" i="3"/>
  <c r="I199" i="3" a="1"/>
  <c r="I199" i="3" s="1"/>
  <c r="J199" i="3" a="1"/>
  <c r="J199" i="3" s="1"/>
  <c r="K199" i="3" a="1"/>
  <c r="K199" i="3"/>
  <c r="L199" i="3" a="1"/>
  <c r="L199" i="3"/>
  <c r="B200" i="3" a="1"/>
  <c r="B200" i="3"/>
  <c r="C200" i="3" a="1"/>
  <c r="C200" i="3" s="1"/>
  <c r="D200" i="3" a="1"/>
  <c r="D200" i="3" s="1"/>
  <c r="E200" i="3" a="1"/>
  <c r="E200" i="3"/>
  <c r="F200" i="3" a="1"/>
  <c r="F200" i="3" s="1"/>
  <c r="G200" i="3" a="1"/>
  <c r="G200" i="3" s="1"/>
  <c r="H200" i="3" a="1"/>
  <c r="H200" i="3" s="1"/>
  <c r="I200" i="3" a="1"/>
  <c r="I200" i="3" s="1"/>
  <c r="J200" i="3" a="1"/>
  <c r="J200" i="3" s="1"/>
  <c r="K200" i="3" a="1"/>
  <c r="K200" i="3" s="1"/>
  <c r="L200" i="3" a="1"/>
  <c r="L200" i="3"/>
  <c r="B201" i="3" a="1"/>
  <c r="B201" i="3"/>
  <c r="C201" i="3" a="1"/>
  <c r="C201" i="3" s="1"/>
  <c r="D201" i="3" a="1"/>
  <c r="D201" i="3" s="1"/>
  <c r="E201" i="3" a="1"/>
  <c r="E201" i="3" s="1"/>
  <c r="F201" i="3" a="1"/>
  <c r="F201" i="3"/>
  <c r="G201" i="3" a="1"/>
  <c r="G201" i="3"/>
  <c r="H201" i="3" a="1"/>
  <c r="H201" i="3" s="1"/>
  <c r="I201" i="3" a="1"/>
  <c r="I201" i="3"/>
  <c r="J201" i="3" a="1"/>
  <c r="J201" i="3" s="1"/>
  <c r="K201" i="3" a="1"/>
  <c r="K201" i="3" s="1"/>
  <c r="L201" i="3" a="1"/>
  <c r="L201" i="3" s="1"/>
  <c r="B202" i="3" a="1"/>
  <c r="B202" i="3" s="1"/>
  <c r="C202" i="3" a="1"/>
  <c r="C202" i="3"/>
  <c r="D202" i="3" a="1"/>
  <c r="D202" i="3"/>
  <c r="E202" i="3" a="1"/>
  <c r="E202" i="3" s="1"/>
  <c r="F202" i="3" a="1"/>
  <c r="F202" i="3" s="1"/>
  <c r="G202" i="3" a="1"/>
  <c r="G202" i="3" s="1"/>
  <c r="H202" i="3" a="1"/>
  <c r="H202" i="3"/>
  <c r="I202" i="3" a="1"/>
  <c r="I202" i="3"/>
  <c r="J202" i="3" a="1"/>
  <c r="J202" i="3" s="1"/>
  <c r="K202" i="3" a="1"/>
  <c r="K202" i="3" s="1"/>
  <c r="L202" i="3" a="1"/>
  <c r="L202" i="3" s="1"/>
  <c r="B203" i="3" a="1"/>
  <c r="B203" i="3" s="1"/>
  <c r="C203" i="3" a="1"/>
  <c r="C203" i="3" s="1"/>
  <c r="D203" i="3" a="1"/>
  <c r="D203" i="3" s="1"/>
  <c r="E203" i="3" a="1"/>
  <c r="E203" i="3" s="1"/>
  <c r="F203" i="3" a="1"/>
  <c r="F203" i="3"/>
  <c r="G203" i="3" a="1"/>
  <c r="G203" i="3" s="1"/>
  <c r="H203" i="3" a="1"/>
  <c r="H203" i="3"/>
  <c r="I203" i="3" a="1"/>
  <c r="I203" i="3" s="1"/>
  <c r="J203" i="3" a="1"/>
  <c r="J203" i="3"/>
  <c r="K203" i="3" a="1"/>
  <c r="K203" i="3"/>
  <c r="L203" i="3" a="1"/>
  <c r="L203" i="3" s="1"/>
  <c r="B204" i="3" a="1"/>
  <c r="B204" i="3" s="1"/>
  <c r="C204" i="3" a="1"/>
  <c r="C204" i="3"/>
  <c r="D204" i="3" a="1"/>
  <c r="D204" i="3" s="1"/>
  <c r="E204" i="3" a="1"/>
  <c r="E204" i="3" s="1"/>
  <c r="F204" i="3" a="1"/>
  <c r="F204" i="3" s="1"/>
  <c r="G204" i="3" a="1"/>
  <c r="G204" i="3" s="1"/>
  <c r="H204" i="3" a="1"/>
  <c r="H204" i="3" s="1"/>
  <c r="I204" i="3" a="1"/>
  <c r="I204" i="3" s="1"/>
  <c r="J204" i="3" a="1"/>
  <c r="J204" i="3" s="1"/>
  <c r="K204" i="3" a="1"/>
  <c r="K204" i="3"/>
  <c r="L204" i="3" a="1"/>
  <c r="L204" i="3"/>
  <c r="B205" i="3" a="1"/>
  <c r="B205" i="3"/>
  <c r="C205" i="3" a="1"/>
  <c r="C205" i="3" s="1"/>
  <c r="D205" i="3" a="1"/>
  <c r="D205" i="3"/>
  <c r="E205" i="3" a="1"/>
  <c r="E205" i="3"/>
  <c r="F205" i="3" a="1"/>
  <c r="F205" i="3"/>
  <c r="G205" i="3" a="1"/>
  <c r="G205" i="3" s="1"/>
  <c r="H205" i="3" a="1"/>
  <c r="H205" i="3" s="1"/>
  <c r="I205" i="3" a="1"/>
  <c r="I205" i="3" s="1"/>
  <c r="J205" i="3" a="1"/>
  <c r="J205" i="3" s="1"/>
  <c r="K205" i="3" a="1"/>
  <c r="K205" i="3"/>
  <c r="L205" i="3" a="1"/>
  <c r="L205" i="3"/>
  <c r="B206" i="3" a="1"/>
  <c r="B206" i="3"/>
  <c r="C206" i="3" a="1"/>
  <c r="C206" i="3"/>
  <c r="D206" i="3" a="1"/>
  <c r="D206" i="3" s="1"/>
  <c r="E206" i="3" a="1"/>
  <c r="E206" i="3"/>
  <c r="F206" i="3" a="1"/>
  <c r="F206" i="3"/>
  <c r="G206" i="3" a="1"/>
  <c r="G206" i="3" s="1"/>
  <c r="H206" i="3" a="1"/>
  <c r="H206" i="3" s="1"/>
  <c r="I206" i="3" a="1"/>
  <c r="I206" i="3" s="1"/>
  <c r="J206" i="3" a="1"/>
  <c r="J206" i="3" s="1"/>
  <c r="K206" i="3" a="1"/>
  <c r="K206" i="3"/>
  <c r="L206" i="3" a="1"/>
  <c r="L206" i="3" s="1"/>
  <c r="B207" i="3" a="1"/>
  <c r="B207" i="3" s="1"/>
  <c r="C207" i="3" a="1"/>
  <c r="C207" i="3"/>
  <c r="D207" i="3" a="1"/>
  <c r="D207" i="3"/>
  <c r="E207" i="3" a="1"/>
  <c r="E207" i="3" s="1"/>
  <c r="F207" i="3" a="1"/>
  <c r="F207" i="3" s="1"/>
  <c r="G207" i="3" a="1"/>
  <c r="G207" i="3"/>
  <c r="H207" i="3" a="1"/>
  <c r="H207" i="3"/>
  <c r="I207" i="3" a="1"/>
  <c r="I207" i="3" s="1"/>
  <c r="J207" i="3" a="1"/>
  <c r="J207" i="3" s="1"/>
  <c r="K207" i="3" a="1"/>
  <c r="K207" i="3" s="1"/>
  <c r="L207" i="3" a="1"/>
  <c r="L207" i="3"/>
  <c r="B208" i="3" a="1"/>
  <c r="B208" i="3"/>
  <c r="C208" i="3" a="1"/>
  <c r="C208" i="3" s="1"/>
  <c r="D208" i="3" a="1"/>
  <c r="D208" i="3" s="1"/>
  <c r="E208" i="3" a="1"/>
  <c r="E208" i="3"/>
  <c r="F208" i="3" a="1"/>
  <c r="F208" i="3" s="1"/>
  <c r="G208" i="3" a="1"/>
  <c r="G208" i="3" s="1"/>
  <c r="H208" i="3" a="1"/>
  <c r="H208" i="3" s="1"/>
  <c r="I208" i="3" a="1"/>
  <c r="I208" i="3" s="1"/>
  <c r="J208" i="3" a="1"/>
  <c r="J208" i="3"/>
  <c r="K208" i="3" a="1"/>
  <c r="K208" i="3"/>
  <c r="L208" i="3" a="1"/>
  <c r="L208" i="3" s="1"/>
  <c r="B209" i="3" a="1"/>
  <c r="B209" i="3"/>
  <c r="C209" i="3" a="1"/>
  <c r="C209" i="3"/>
  <c r="D209" i="3" a="1"/>
  <c r="D209" i="3"/>
  <c r="E209" i="3" a="1"/>
  <c r="E209" i="3" s="1"/>
  <c r="F209" i="3" a="1"/>
  <c r="F209" i="3" s="1"/>
  <c r="G209" i="3" a="1"/>
  <c r="G209" i="3" s="1"/>
  <c r="H209" i="3" a="1"/>
  <c r="H209" i="3"/>
  <c r="I209" i="3" a="1"/>
  <c r="I209" i="3" s="1"/>
  <c r="J209" i="3" a="1"/>
  <c r="J209" i="3" s="1"/>
  <c r="K209" i="3" a="1"/>
  <c r="K209" i="3"/>
  <c r="L209" i="3" a="1"/>
  <c r="L209" i="3"/>
  <c r="B210" i="3" a="1"/>
  <c r="B210" i="3" s="1"/>
  <c r="C210" i="3" a="1"/>
  <c r="C210" i="3" s="1"/>
  <c r="D210" i="3" a="1"/>
  <c r="D210" i="3" s="1"/>
  <c r="E210" i="3" a="1"/>
  <c r="E210" i="3"/>
  <c r="F210" i="3" a="1"/>
  <c r="F210" i="3"/>
  <c r="G210" i="3" a="1"/>
  <c r="G210" i="3" s="1"/>
  <c r="H210" i="3" a="1"/>
  <c r="H210" i="3" s="1"/>
  <c r="I210" i="3" a="1"/>
  <c r="I210" i="3" s="1"/>
  <c r="J210" i="3" a="1"/>
  <c r="J210" i="3" s="1"/>
  <c r="K210" i="3" a="1"/>
  <c r="K210" i="3" s="1"/>
  <c r="L210" i="3" a="1"/>
  <c r="L210" i="3" s="1"/>
  <c r="B211" i="3" a="1"/>
  <c r="B211" i="3" s="1"/>
  <c r="C211" i="3" a="1"/>
  <c r="C211" i="3" s="1"/>
  <c r="D211" i="3" a="1"/>
  <c r="D211" i="3"/>
  <c r="E211" i="3" a="1"/>
  <c r="E211" i="3"/>
  <c r="F211" i="3" a="1"/>
  <c r="F211" i="3"/>
  <c r="G211" i="3" a="1"/>
  <c r="G211" i="3"/>
  <c r="H211" i="3" a="1"/>
  <c r="H211" i="3"/>
  <c r="I211" i="3" a="1"/>
  <c r="I211" i="3" s="1"/>
  <c r="J211" i="3" a="1"/>
  <c r="J211" i="3"/>
  <c r="K211" i="3" a="1"/>
  <c r="K211" i="3" s="1"/>
  <c r="L211" i="3" a="1"/>
  <c r="L211" i="3" s="1"/>
  <c r="B212" i="3" a="1"/>
  <c r="B212" i="3" s="1"/>
  <c r="C212" i="3" a="1"/>
  <c r="C212" i="3" s="1"/>
  <c r="D212" i="3" a="1"/>
  <c r="D212" i="3" s="1"/>
  <c r="E212" i="3" a="1"/>
  <c r="E212" i="3" s="1"/>
  <c r="F212" i="3" a="1"/>
  <c r="F212" i="3"/>
  <c r="G212" i="3" a="1"/>
  <c r="G212" i="3" s="1"/>
  <c r="H212" i="3" a="1"/>
  <c r="H212" i="3" s="1"/>
  <c r="I212" i="3" a="1"/>
  <c r="I212" i="3"/>
  <c r="J212" i="3" a="1"/>
  <c r="J212" i="3" s="1"/>
  <c r="K212" i="3" a="1"/>
  <c r="K212" i="3"/>
  <c r="L212" i="3" a="1"/>
  <c r="L212" i="3"/>
  <c r="B213" i="3" a="1"/>
  <c r="B213" i="3" s="1"/>
  <c r="C213" i="3" a="1"/>
  <c r="C213" i="3" s="1"/>
  <c r="D213" i="3" a="1"/>
  <c r="D213" i="3" s="1"/>
  <c r="E213" i="3" a="1"/>
  <c r="E213" i="3" s="1"/>
  <c r="F213" i="3" a="1"/>
  <c r="F213" i="3"/>
  <c r="G213" i="3" a="1"/>
  <c r="G213" i="3" s="1"/>
  <c r="H213" i="3" a="1"/>
  <c r="H213" i="3"/>
  <c r="I213" i="3" a="1"/>
  <c r="I213" i="3" s="1"/>
  <c r="J213" i="3" a="1"/>
  <c r="J213" i="3" s="1"/>
  <c r="K213" i="3" a="1"/>
  <c r="K213" i="3" s="1"/>
  <c r="L213" i="3" a="1"/>
  <c r="L213" i="3" s="1"/>
  <c r="B214" i="3" a="1"/>
  <c r="B214" i="3" s="1"/>
  <c r="C214" i="3" a="1"/>
  <c r="C214" i="3"/>
  <c r="D214" i="3" a="1"/>
  <c r="D214" i="3" s="1"/>
  <c r="E214" i="3" a="1"/>
  <c r="E214" i="3" s="1"/>
  <c r="F214" i="3" a="1"/>
  <c r="F214" i="3" s="1"/>
  <c r="G214" i="3" a="1"/>
  <c r="G214" i="3"/>
  <c r="H214" i="3" a="1"/>
  <c r="H214" i="3"/>
  <c r="I214" i="3" a="1"/>
  <c r="I214" i="3" s="1"/>
  <c r="J214" i="3" a="1"/>
  <c r="J214" i="3" s="1"/>
  <c r="K214" i="3" a="1"/>
  <c r="K214" i="3"/>
  <c r="L214" i="3" a="1"/>
  <c r="L214" i="3" s="1"/>
  <c r="B215" i="3" a="1"/>
  <c r="B215" i="3" s="1"/>
  <c r="C215" i="3" a="1"/>
  <c r="C215" i="3" s="1"/>
  <c r="D215" i="3" a="1"/>
  <c r="D215" i="3"/>
  <c r="E215" i="3" a="1"/>
  <c r="E215" i="3"/>
  <c r="F215" i="3" a="1"/>
  <c r="F215" i="3"/>
  <c r="G215" i="3" a="1"/>
  <c r="G215" i="3" s="1"/>
  <c r="H215" i="3" a="1"/>
  <c r="H215" i="3"/>
  <c r="I215" i="3" a="1"/>
  <c r="I215" i="3"/>
  <c r="J215" i="3" a="1"/>
  <c r="J215" i="3"/>
  <c r="K215" i="3" a="1"/>
  <c r="K215" i="3" s="1"/>
  <c r="L215" i="3" a="1"/>
  <c r="L215" i="3"/>
  <c r="B216" i="3" a="1"/>
  <c r="B216" i="3" s="1"/>
  <c r="C216" i="3" a="1"/>
  <c r="C216" i="3" s="1"/>
  <c r="D216" i="3" a="1"/>
  <c r="D216" i="3" s="1"/>
  <c r="E216" i="3" a="1"/>
  <c r="E216" i="3" s="1"/>
  <c r="F216" i="3" a="1"/>
  <c r="F216" i="3" s="1"/>
  <c r="G216" i="3" a="1"/>
  <c r="G216" i="3"/>
  <c r="H216" i="3" a="1"/>
  <c r="H216" i="3" s="1"/>
  <c r="I216" i="3" a="1"/>
  <c r="I216" i="3"/>
  <c r="J216" i="3" a="1"/>
  <c r="J216" i="3"/>
  <c r="K216" i="3" a="1"/>
  <c r="K216" i="3"/>
  <c r="L216" i="3" a="1"/>
  <c r="L216" i="3"/>
  <c r="B217" i="3" a="1"/>
  <c r="B217" i="3" s="1"/>
  <c r="C217" i="3" a="1"/>
  <c r="C217" i="3" s="1"/>
  <c r="D217" i="3" a="1"/>
  <c r="D217" i="3" s="1"/>
  <c r="E217" i="3" a="1"/>
  <c r="E217" i="3"/>
  <c r="F217" i="3" a="1"/>
  <c r="F217" i="3" s="1"/>
  <c r="G217" i="3" a="1"/>
  <c r="G217" i="3" s="1"/>
  <c r="H217" i="3" a="1"/>
  <c r="H217" i="3"/>
  <c r="I217" i="3" a="1"/>
  <c r="I217" i="3" s="1"/>
  <c r="J217" i="3" a="1"/>
  <c r="J217" i="3" s="1"/>
  <c r="K217" i="3" a="1"/>
  <c r="K217" i="3" s="1"/>
  <c r="L217" i="3" a="1"/>
  <c r="L217" i="3" s="1"/>
  <c r="B218" i="3" a="1"/>
  <c r="B218" i="3"/>
  <c r="C218" i="3" a="1"/>
  <c r="C218" i="3"/>
  <c r="D218" i="3" a="1"/>
  <c r="D218" i="3" s="1"/>
  <c r="E218" i="3" a="1"/>
  <c r="E218" i="3"/>
  <c r="F218" i="3" a="1"/>
  <c r="F218" i="3" s="1"/>
  <c r="G218" i="3" a="1"/>
  <c r="G218" i="3" s="1"/>
  <c r="H218" i="3" a="1"/>
  <c r="H218" i="3" s="1"/>
  <c r="I218" i="3" a="1"/>
  <c r="I218" i="3" s="1"/>
  <c r="J218" i="3" a="1"/>
  <c r="J218" i="3" s="1"/>
  <c r="K218" i="3" a="1"/>
  <c r="K218" i="3" s="1"/>
  <c r="L218" i="3" a="1"/>
  <c r="L218" i="3" s="1"/>
  <c r="B219" i="3" a="1"/>
  <c r="B219" i="3"/>
  <c r="C219" i="3" a="1"/>
  <c r="C219" i="3" s="1"/>
  <c r="D219" i="3" a="1"/>
  <c r="D219" i="3"/>
  <c r="E219" i="3" a="1"/>
  <c r="E219" i="3" s="1"/>
  <c r="F219" i="3" a="1"/>
  <c r="F219" i="3" s="1"/>
  <c r="G219" i="3" a="1"/>
  <c r="G219" i="3"/>
  <c r="H219" i="3" a="1"/>
  <c r="H219" i="3" s="1"/>
  <c r="I219" i="3" a="1"/>
  <c r="I219" i="3" s="1"/>
  <c r="J219" i="3" a="1"/>
  <c r="J219" i="3" s="1"/>
  <c r="K219" i="3" a="1"/>
  <c r="K219" i="3" s="1"/>
  <c r="L219" i="3" a="1"/>
  <c r="L219" i="3"/>
  <c r="B220" i="3" a="1"/>
  <c r="B220" i="3" s="1"/>
  <c r="C220" i="3" a="1"/>
  <c r="C220" i="3"/>
  <c r="D220" i="3" a="1"/>
  <c r="D220" i="3"/>
  <c r="E220" i="3" a="1"/>
  <c r="E220" i="3"/>
  <c r="F220" i="3" a="1"/>
  <c r="F220" i="3" s="1"/>
  <c r="G220" i="3" a="1"/>
  <c r="G220" i="3" s="1"/>
  <c r="H220" i="3" a="1"/>
  <c r="H220" i="3" s="1"/>
  <c r="I220" i="3" a="1"/>
  <c r="I220" i="3"/>
  <c r="J220" i="3" a="1"/>
  <c r="J220" i="3"/>
  <c r="K220" i="3" a="1"/>
  <c r="K220" i="3"/>
  <c r="L220" i="3" a="1"/>
  <c r="L220" i="3" s="1"/>
  <c r="B221" i="3" a="1"/>
  <c r="B221" i="3"/>
  <c r="C221" i="3" a="1"/>
  <c r="C221" i="3"/>
  <c r="D221" i="3" a="1"/>
  <c r="D221" i="3" s="1"/>
  <c r="E221" i="3" a="1"/>
  <c r="E221" i="3"/>
  <c r="F221" i="3" a="1"/>
  <c r="F221" i="3"/>
  <c r="G221" i="3" a="1"/>
  <c r="G221" i="3" s="1"/>
  <c r="H221" i="3" a="1"/>
  <c r="H221" i="3" s="1"/>
  <c r="I221" i="3" a="1"/>
  <c r="I221" i="3" s="1"/>
  <c r="J221" i="3" a="1"/>
  <c r="J221" i="3" s="1"/>
  <c r="K221" i="3" a="1"/>
  <c r="K221" i="3"/>
  <c r="L221" i="3" a="1"/>
  <c r="L221" i="3"/>
  <c r="B222" i="3" a="1"/>
  <c r="B222" i="3" s="1"/>
  <c r="C222" i="3" a="1"/>
  <c r="C222" i="3"/>
  <c r="D222" i="3" a="1"/>
  <c r="D222" i="3" s="1"/>
  <c r="E222" i="3" a="1"/>
  <c r="E222" i="3"/>
  <c r="F222" i="3" a="1"/>
  <c r="F222" i="3" s="1"/>
  <c r="G222" i="3" a="1"/>
  <c r="G222" i="3" s="1"/>
  <c r="H222" i="3" a="1"/>
  <c r="H222" i="3" s="1"/>
  <c r="I222" i="3" a="1"/>
  <c r="I222" i="3" s="1"/>
  <c r="J222" i="3" a="1"/>
  <c r="J222" i="3" s="1"/>
  <c r="K222" i="3" a="1"/>
  <c r="K222" i="3" s="1"/>
  <c r="L222" i="3" a="1"/>
  <c r="L222" i="3" s="1"/>
  <c r="B223" i="3" a="1"/>
  <c r="B223" i="3"/>
  <c r="C223" i="3" a="1"/>
  <c r="C223" i="3" s="1"/>
  <c r="D223" i="3" a="1"/>
  <c r="D223" i="3" s="1"/>
  <c r="E223" i="3" a="1"/>
  <c r="E223" i="3" s="1"/>
  <c r="F223" i="3" a="1"/>
  <c r="F223" i="3" s="1"/>
  <c r="G223" i="3" a="1"/>
  <c r="G223" i="3"/>
  <c r="H223" i="3" a="1"/>
  <c r="H223" i="3" s="1"/>
  <c r="I223" i="3" a="1"/>
  <c r="I223" i="3" s="1"/>
  <c r="J223" i="3" a="1"/>
  <c r="J223" i="3"/>
  <c r="K223" i="3" a="1"/>
  <c r="K223" i="3" s="1"/>
  <c r="L223" i="3" a="1"/>
  <c r="L223" i="3" s="1"/>
  <c r="B224" i="3" a="1"/>
  <c r="B224" i="3" s="1"/>
  <c r="C224" i="3" a="1"/>
  <c r="C224" i="3" s="1"/>
  <c r="D224" i="3" a="1"/>
  <c r="D224" i="3" s="1"/>
  <c r="E224" i="3" a="1"/>
  <c r="E224" i="3" s="1"/>
  <c r="F224" i="3" a="1"/>
  <c r="F224" i="3"/>
  <c r="G224" i="3" a="1"/>
  <c r="G224" i="3" s="1"/>
  <c r="H224" i="3" a="1"/>
  <c r="H224" i="3" s="1"/>
  <c r="I224" i="3" a="1"/>
  <c r="I224" i="3"/>
  <c r="J224" i="3" a="1"/>
  <c r="J224" i="3" s="1"/>
  <c r="K224" i="3" a="1"/>
  <c r="K224" i="3"/>
  <c r="L224" i="3" a="1"/>
  <c r="L224" i="3" s="1"/>
  <c r="B225" i="3" a="1"/>
  <c r="B225" i="3"/>
  <c r="C225" i="3" a="1"/>
  <c r="C225" i="3"/>
  <c r="D225" i="3" a="1"/>
  <c r="D225" i="3" s="1"/>
  <c r="E225" i="3" a="1"/>
  <c r="E225" i="3" s="1"/>
  <c r="F225" i="3" a="1"/>
  <c r="F225" i="3" s="1"/>
  <c r="G225" i="3" a="1"/>
  <c r="G225" i="3" s="1"/>
  <c r="H225" i="3" a="1"/>
  <c r="H225" i="3" s="1"/>
  <c r="I225" i="3" a="1"/>
  <c r="I225" i="3" s="1"/>
  <c r="J225" i="3" a="1"/>
  <c r="J225" i="3" s="1"/>
  <c r="K225" i="3" a="1"/>
  <c r="K225" i="3" s="1"/>
  <c r="L225" i="3" a="1"/>
  <c r="L225" i="3"/>
  <c r="B226" i="3" a="1"/>
  <c r="B226" i="3"/>
  <c r="C226" i="3" a="1"/>
  <c r="C226" i="3"/>
  <c r="D226" i="3" a="1"/>
  <c r="D226" i="3"/>
  <c r="E226" i="3" a="1"/>
  <c r="E226" i="3" s="1"/>
  <c r="F226" i="3" a="1"/>
  <c r="F226" i="3" s="1"/>
  <c r="G226" i="3" a="1"/>
  <c r="G226" i="3"/>
  <c r="H226" i="3" a="1"/>
  <c r="H226" i="3" s="1"/>
  <c r="I226" i="3" a="1"/>
  <c r="I226" i="3"/>
  <c r="J226" i="3" a="1"/>
  <c r="J226" i="3" s="1"/>
  <c r="K226" i="3" a="1"/>
  <c r="K226" i="3" s="1"/>
  <c r="L226" i="3" a="1"/>
  <c r="L226" i="3" s="1"/>
  <c r="B227" i="3" a="1"/>
  <c r="B227" i="3" s="1"/>
  <c r="C227" i="3" a="1"/>
  <c r="C227" i="3"/>
  <c r="D227" i="3" a="1"/>
  <c r="D227" i="3"/>
  <c r="E227" i="3" a="1"/>
  <c r="E227" i="3"/>
  <c r="F227" i="3" a="1"/>
  <c r="F227" i="3" s="1"/>
  <c r="G227" i="3" a="1"/>
  <c r="G227" i="3" s="1"/>
  <c r="H227" i="3" a="1"/>
  <c r="H227" i="3" s="1"/>
  <c r="I227" i="3" a="1"/>
  <c r="I227" i="3"/>
  <c r="J227" i="3" a="1"/>
  <c r="J227" i="3" s="1"/>
  <c r="K227" i="3" a="1"/>
  <c r="K227" i="3"/>
  <c r="L227" i="3" a="1"/>
  <c r="L227" i="3" s="1"/>
  <c r="B228" i="3" a="1"/>
  <c r="B228" i="3" s="1"/>
  <c r="C228" i="3" a="1"/>
  <c r="C228" i="3" s="1"/>
  <c r="D228" i="3" a="1"/>
  <c r="D228" i="3" s="1"/>
  <c r="E228" i="3" a="1"/>
  <c r="E228" i="3" s="1"/>
  <c r="F228" i="3" a="1"/>
  <c r="F228" i="3"/>
  <c r="G228" i="3" a="1"/>
  <c r="G228" i="3"/>
  <c r="H228" i="3" a="1"/>
  <c r="H228" i="3" s="1"/>
  <c r="I228" i="3" a="1"/>
  <c r="I228" i="3" s="1"/>
  <c r="J228" i="3" a="1"/>
  <c r="J228" i="3" s="1"/>
  <c r="K228" i="3" a="1"/>
  <c r="K228" i="3"/>
  <c r="L228" i="3" a="1"/>
  <c r="L228" i="3" s="1"/>
  <c r="B229" i="3" a="1"/>
  <c r="B229" i="3"/>
  <c r="C229" i="3" a="1"/>
  <c r="C229" i="3" s="1"/>
  <c r="D229" i="3" a="1"/>
  <c r="D229" i="3" s="1"/>
  <c r="E229" i="3" a="1"/>
  <c r="E229" i="3" s="1"/>
  <c r="F229" i="3" a="1"/>
  <c r="F229" i="3" s="1"/>
  <c r="G229" i="3" a="1"/>
  <c r="G229" i="3" s="1"/>
  <c r="H229" i="3" a="1"/>
  <c r="H229" i="3"/>
  <c r="I229" i="3" a="1"/>
  <c r="I229" i="3" s="1"/>
  <c r="J229" i="3" a="1"/>
  <c r="J229" i="3" s="1"/>
  <c r="K229" i="3" a="1"/>
  <c r="K229" i="3"/>
  <c r="L229" i="3" a="1"/>
  <c r="L229" i="3"/>
  <c r="B230" i="3" a="1"/>
  <c r="B230" i="3"/>
  <c r="C230" i="3" a="1"/>
  <c r="C230" i="3" s="1"/>
  <c r="D230" i="3" a="1"/>
  <c r="D230" i="3" s="1"/>
  <c r="E230" i="3" a="1"/>
  <c r="E230" i="3" s="1"/>
  <c r="F230" i="3" a="1"/>
  <c r="F230" i="3" s="1"/>
  <c r="G230" i="3" a="1"/>
  <c r="G230" i="3"/>
  <c r="H230" i="3" a="1"/>
  <c r="H230" i="3" s="1"/>
  <c r="I230" i="3" a="1"/>
  <c r="I230" i="3"/>
  <c r="J230" i="3" a="1"/>
  <c r="J230" i="3" s="1"/>
  <c r="K230" i="3" a="1"/>
  <c r="K230" i="3"/>
  <c r="L230" i="3" a="1"/>
  <c r="L230" i="3" s="1"/>
  <c r="B231" i="3" a="1"/>
  <c r="B231" i="3" s="1"/>
  <c r="C231" i="3" a="1"/>
  <c r="C231" i="3" s="1"/>
  <c r="D231" i="3" a="1"/>
  <c r="D231" i="3"/>
  <c r="E231" i="3" a="1"/>
  <c r="E231" i="3" s="1"/>
  <c r="F231" i="3" a="1"/>
  <c r="F231" i="3"/>
  <c r="G231" i="3" a="1"/>
  <c r="G231" i="3"/>
  <c r="H231" i="3" a="1"/>
  <c r="H231" i="3"/>
  <c r="I231" i="3" a="1"/>
  <c r="I231" i="3"/>
  <c r="J231" i="3" a="1"/>
  <c r="J231" i="3" s="1"/>
  <c r="K231" i="3" a="1"/>
  <c r="K231" i="3" s="1"/>
  <c r="L231" i="3" a="1"/>
  <c r="L231" i="3" s="1"/>
  <c r="B232" i="3" a="1"/>
  <c r="B232" i="3"/>
  <c r="C232" i="3" a="1"/>
  <c r="C232" i="3"/>
  <c r="D232" i="3" a="1"/>
  <c r="D232" i="3" s="1"/>
  <c r="E232" i="3" a="1"/>
  <c r="E232" i="3" s="1"/>
  <c r="F232" i="3" a="1"/>
  <c r="F232" i="3" s="1"/>
  <c r="G232" i="3" a="1"/>
  <c r="G232" i="3" s="1"/>
  <c r="H232" i="3" a="1"/>
  <c r="H232" i="3"/>
  <c r="I232" i="3" a="1"/>
  <c r="I232" i="3" s="1"/>
  <c r="J232" i="3" a="1"/>
  <c r="J232" i="3" s="1"/>
  <c r="K232" i="3" a="1"/>
  <c r="K232" i="3"/>
  <c r="L232" i="3" a="1"/>
  <c r="L232" i="3" s="1"/>
  <c r="B233" i="3" a="1"/>
  <c r="B233" i="3"/>
  <c r="C233" i="3" a="1"/>
  <c r="C233" i="3" s="1"/>
  <c r="D233" i="3" a="1"/>
  <c r="D233" i="3"/>
  <c r="E233" i="3" a="1"/>
  <c r="E233" i="3" s="1"/>
  <c r="F233" i="3" a="1"/>
  <c r="F233" i="3"/>
  <c r="G233" i="3" a="1"/>
  <c r="G233" i="3" s="1"/>
  <c r="H233" i="3" a="1"/>
  <c r="H233" i="3" s="1"/>
  <c r="I233" i="3" a="1"/>
  <c r="I233" i="3"/>
  <c r="J233" i="3" a="1"/>
  <c r="J233" i="3"/>
  <c r="K233" i="3" a="1"/>
  <c r="K233" i="3"/>
  <c r="L233" i="3" a="1"/>
  <c r="L233" i="3" s="1"/>
  <c r="B234" i="3" a="1"/>
  <c r="B234" i="3" s="1"/>
  <c r="C234" i="3" a="1"/>
  <c r="C234" i="3" s="1"/>
  <c r="D234" i="3" a="1"/>
  <c r="D234" i="3"/>
  <c r="E234" i="3" a="1"/>
  <c r="E234" i="3" s="1"/>
  <c r="F234" i="3" a="1"/>
  <c r="F234" i="3"/>
  <c r="G234" i="3" a="1"/>
  <c r="G234" i="3" s="1"/>
  <c r="H234" i="3" a="1"/>
  <c r="H234" i="3" s="1"/>
  <c r="I234" i="3" a="1"/>
  <c r="I234" i="3" s="1"/>
  <c r="J234" i="3" a="1"/>
  <c r="J234" i="3" s="1"/>
  <c r="K234" i="3" a="1"/>
  <c r="K234" i="3"/>
  <c r="L234" i="3" a="1"/>
  <c r="L234" i="3"/>
  <c r="B235" i="3" a="1"/>
  <c r="B235" i="3" s="1"/>
  <c r="C235" i="3" a="1"/>
  <c r="C235" i="3" s="1"/>
  <c r="D235" i="3" a="1"/>
  <c r="D235" i="3"/>
  <c r="E235" i="3" a="1"/>
  <c r="E235" i="3" s="1"/>
  <c r="F235" i="3" a="1"/>
  <c r="F235" i="3"/>
  <c r="G235" i="3" a="1"/>
  <c r="G235" i="3" s="1"/>
  <c r="H235" i="3" a="1"/>
  <c r="H235" i="3"/>
  <c r="I235" i="3" a="1"/>
  <c r="I235" i="3" s="1"/>
  <c r="J235" i="3" a="1"/>
  <c r="J235" i="3" s="1"/>
  <c r="K235" i="3" a="1"/>
  <c r="K235" i="3"/>
  <c r="L235" i="3" a="1"/>
  <c r="L235" i="3" s="1"/>
  <c r="B236" i="3" a="1"/>
  <c r="B236" i="3"/>
  <c r="C236" i="3" a="1"/>
  <c r="C236" i="3"/>
  <c r="D236" i="3" a="1"/>
  <c r="D236" i="3" s="1"/>
  <c r="E236" i="3" a="1"/>
  <c r="E236" i="3" s="1"/>
  <c r="F236" i="3" a="1"/>
  <c r="F236" i="3" s="1"/>
  <c r="G236" i="3" a="1"/>
  <c r="G236" i="3"/>
  <c r="H236" i="3" a="1"/>
  <c r="H236" i="3"/>
  <c r="I236" i="3" a="1"/>
  <c r="I236" i="3" s="1"/>
  <c r="J236" i="3" a="1"/>
  <c r="J236" i="3" s="1"/>
  <c r="K236" i="3" a="1"/>
  <c r="K236" i="3" s="1"/>
  <c r="L236" i="3" a="1"/>
  <c r="L236" i="3" s="1"/>
  <c r="B237" i="3" a="1"/>
  <c r="B237" i="3" s="1"/>
  <c r="C237" i="3" a="1"/>
  <c r="C237" i="3" s="1"/>
  <c r="D237" i="3" a="1"/>
  <c r="D237" i="3"/>
  <c r="E237" i="3" a="1"/>
  <c r="E237" i="3" s="1"/>
  <c r="F237" i="3" a="1"/>
  <c r="F237" i="3" s="1"/>
  <c r="G237" i="3" a="1"/>
  <c r="G237" i="3" s="1"/>
  <c r="H237" i="3" a="1"/>
  <c r="H237" i="3"/>
  <c r="I237" i="3" a="1"/>
  <c r="I237" i="3" s="1"/>
  <c r="J237" i="3" a="1"/>
  <c r="J237" i="3"/>
  <c r="K237" i="3" a="1"/>
  <c r="K237" i="3" s="1"/>
  <c r="L237" i="3" a="1"/>
  <c r="L237" i="3"/>
  <c r="B238" i="3" a="1"/>
  <c r="B238" i="3"/>
  <c r="C238" i="3" a="1"/>
  <c r="C238" i="3"/>
  <c r="D238" i="3" a="1"/>
  <c r="D238" i="3" s="1"/>
  <c r="E238" i="3" a="1"/>
  <c r="E238" i="3" s="1"/>
  <c r="F238" i="3" a="1"/>
  <c r="F238" i="3" s="1"/>
  <c r="G238" i="3" a="1"/>
  <c r="G238" i="3" s="1"/>
  <c r="H238" i="3" a="1"/>
  <c r="H238" i="3" s="1"/>
  <c r="I238" i="3" a="1"/>
  <c r="I238" i="3" s="1"/>
  <c r="J238" i="3" a="1"/>
  <c r="J238" i="3" s="1"/>
  <c r="K238" i="3" a="1"/>
  <c r="K238" i="3"/>
  <c r="L238" i="3" a="1"/>
  <c r="L238" i="3" s="1"/>
  <c r="B239" i="3" a="1"/>
  <c r="B239" i="3"/>
  <c r="C239" i="3" a="1"/>
  <c r="C239" i="3"/>
  <c r="D239" i="3" a="1"/>
  <c r="D239" i="3" s="1"/>
  <c r="E239" i="3" a="1"/>
  <c r="E239" i="3"/>
  <c r="F239" i="3" a="1"/>
  <c r="F239" i="3"/>
  <c r="G239" i="3" a="1"/>
  <c r="G239" i="3" s="1"/>
  <c r="H239" i="3" a="1"/>
  <c r="H239" i="3"/>
  <c r="I239" i="3" a="1"/>
  <c r="I239" i="3" s="1"/>
  <c r="J239" i="3" a="1"/>
  <c r="J239" i="3" s="1"/>
  <c r="K239" i="3" a="1"/>
  <c r="K239" i="3" s="1"/>
  <c r="L239" i="3" a="1"/>
  <c r="L239" i="3"/>
  <c r="B240" i="3" a="1"/>
  <c r="B240" i="3" s="1"/>
  <c r="C240" i="3" a="1"/>
  <c r="C240" i="3" s="1"/>
  <c r="D240" i="3" a="1"/>
  <c r="D240" i="3"/>
  <c r="E240" i="3" a="1"/>
  <c r="E240" i="3"/>
  <c r="F240" i="3" a="1"/>
  <c r="F240" i="3"/>
  <c r="G240" i="3" a="1"/>
  <c r="G240" i="3" s="1"/>
  <c r="H240" i="3" a="1"/>
  <c r="H240" i="3" s="1"/>
  <c r="I240" i="3" a="1"/>
  <c r="I240" i="3" s="1"/>
  <c r="J240" i="3" a="1"/>
  <c r="J240" i="3"/>
  <c r="K240" i="3" a="1"/>
  <c r="K240" i="3" s="1"/>
  <c r="L240" i="3" a="1"/>
  <c r="L240" i="3"/>
  <c r="B241" i="3" a="1"/>
  <c r="B241" i="3"/>
  <c r="C241" i="3" a="1"/>
  <c r="C241" i="3" s="1"/>
  <c r="D241" i="3" a="1"/>
  <c r="D241" i="3" s="1"/>
  <c r="E241" i="3" a="1"/>
  <c r="E241" i="3" s="1"/>
  <c r="F241" i="3" a="1"/>
  <c r="F241" i="3"/>
  <c r="G241" i="3" a="1"/>
  <c r="G241" i="3"/>
  <c r="H241" i="3" a="1"/>
  <c r="H241" i="3"/>
  <c r="I241" i="3" a="1"/>
  <c r="I241" i="3" s="1"/>
  <c r="J241" i="3" a="1"/>
  <c r="J241" i="3"/>
  <c r="K241" i="3" a="1"/>
  <c r="K241" i="3" s="1"/>
  <c r="L241" i="3" a="1"/>
  <c r="L241" i="3"/>
  <c r="B242" i="3" a="1"/>
  <c r="B242" i="3" s="1"/>
  <c r="C242" i="3" a="1"/>
  <c r="C242" i="3"/>
  <c r="D242" i="3" a="1"/>
  <c r="D242" i="3" s="1"/>
  <c r="E242" i="3" a="1"/>
  <c r="E242" i="3"/>
  <c r="F242" i="3" a="1"/>
  <c r="F242" i="3" s="1"/>
  <c r="G242" i="3" a="1"/>
  <c r="G242" i="3" s="1"/>
  <c r="H242" i="3" a="1"/>
  <c r="H242" i="3"/>
  <c r="I242" i="3" a="1"/>
  <c r="I242" i="3"/>
  <c r="J242" i="3" a="1"/>
  <c r="J242" i="3" s="1"/>
  <c r="K242" i="3" a="1"/>
  <c r="K242" i="3" s="1"/>
  <c r="L242" i="3" a="1"/>
  <c r="L242" i="3"/>
  <c r="B243" i="3" a="1"/>
  <c r="B243" i="3"/>
  <c r="C243" i="3" a="1"/>
  <c r="C243" i="3"/>
  <c r="D243" i="3" a="1"/>
  <c r="D243" i="3" s="1"/>
  <c r="E243" i="3" a="1"/>
  <c r="E243" i="3" s="1"/>
  <c r="F243" i="3" a="1"/>
  <c r="F243" i="3"/>
  <c r="G243" i="3" a="1"/>
  <c r="G243" i="3" s="1"/>
  <c r="H243" i="3" a="1"/>
  <c r="H243" i="3"/>
  <c r="I243" i="3" a="1"/>
  <c r="I243" i="3" s="1"/>
  <c r="J243" i="3" a="1"/>
  <c r="J243" i="3"/>
  <c r="K243" i="3" a="1"/>
  <c r="K243" i="3" s="1"/>
  <c r="L243" i="3" a="1"/>
  <c r="L243" i="3" s="1"/>
  <c r="B244" i="3" a="1"/>
  <c r="B244" i="3" s="1"/>
  <c r="C244" i="3" a="1"/>
  <c r="C244" i="3"/>
  <c r="D244" i="3" a="1"/>
  <c r="D244" i="3"/>
  <c r="E244" i="3" a="1"/>
  <c r="E244" i="3"/>
  <c r="F244" i="3" a="1"/>
  <c r="F244" i="3" s="1"/>
  <c r="G244" i="3" a="1"/>
  <c r="G244" i="3"/>
  <c r="H244" i="3" a="1"/>
  <c r="H244" i="3"/>
  <c r="I244" i="3" a="1"/>
  <c r="I244" i="3"/>
  <c r="J244" i="3" a="1"/>
  <c r="J244" i="3" s="1"/>
  <c r="K244" i="3" a="1"/>
  <c r="K244" i="3" s="1"/>
  <c r="L244" i="3" a="1"/>
  <c r="L244" i="3" s="1"/>
  <c r="B245" i="3" a="1"/>
  <c r="B245" i="3" s="1"/>
  <c r="C245" i="3" a="1"/>
  <c r="C245" i="3" s="1"/>
  <c r="D245" i="3" a="1"/>
  <c r="D245" i="3" s="1"/>
  <c r="E245" i="3" a="1"/>
  <c r="E245" i="3"/>
  <c r="F245" i="3" a="1"/>
  <c r="F245" i="3" s="1"/>
  <c r="G245" i="3" a="1"/>
  <c r="G245" i="3" s="1"/>
  <c r="H245" i="3" a="1"/>
  <c r="H245" i="3" s="1"/>
  <c r="I245" i="3" a="1"/>
  <c r="I245" i="3"/>
  <c r="J245" i="3" a="1"/>
  <c r="J245" i="3"/>
  <c r="K245" i="3" a="1"/>
  <c r="K245" i="3"/>
  <c r="L245" i="3" a="1"/>
  <c r="L245" i="3" s="1"/>
  <c r="B246" i="3" a="1"/>
  <c r="B246" i="3" s="1"/>
  <c r="C246" i="3" a="1"/>
  <c r="C246" i="3"/>
  <c r="D246" i="3" a="1"/>
  <c r="D246" i="3" s="1"/>
  <c r="E246" i="3" a="1"/>
  <c r="E246" i="3"/>
  <c r="F246" i="3" a="1"/>
  <c r="F246" i="3"/>
  <c r="G246" i="3" a="1"/>
  <c r="G246" i="3"/>
  <c r="H246" i="3" a="1"/>
  <c r="H246" i="3" s="1"/>
  <c r="I246" i="3" a="1"/>
  <c r="I246" i="3" s="1"/>
  <c r="J246" i="3" a="1"/>
  <c r="J246" i="3"/>
  <c r="K246" i="3" a="1"/>
  <c r="K246" i="3"/>
  <c r="L246" i="3" a="1"/>
  <c r="L246" i="3"/>
  <c r="B247" i="3" a="1"/>
  <c r="B247" i="3"/>
  <c r="C247" i="3" a="1"/>
  <c r="C247" i="3" s="1"/>
  <c r="D247" i="3" a="1"/>
  <c r="D247" i="3"/>
  <c r="E247" i="3" a="1"/>
  <c r="E247" i="3"/>
  <c r="F247" i="3" a="1"/>
  <c r="F247" i="3" s="1"/>
  <c r="G247" i="3" a="1"/>
  <c r="G247" i="3" s="1"/>
  <c r="H247" i="3" a="1"/>
  <c r="H247" i="3" s="1"/>
  <c r="I247" i="3" a="1"/>
  <c r="I247" i="3" s="1"/>
  <c r="J247" i="3" a="1"/>
  <c r="J247" i="3" s="1"/>
  <c r="K247" i="3" a="1"/>
  <c r="K247" i="3" s="1"/>
  <c r="L247" i="3" a="1"/>
  <c r="L247" i="3" s="1"/>
  <c r="B248" i="3" a="1"/>
  <c r="B248" i="3"/>
  <c r="C248" i="3" a="1"/>
  <c r="C248" i="3"/>
  <c r="D248" i="3" a="1"/>
  <c r="D248" i="3" s="1"/>
  <c r="E248" i="3" a="1"/>
  <c r="E248" i="3" s="1"/>
  <c r="F248" i="3" a="1"/>
  <c r="F248" i="3" s="1"/>
  <c r="G248" i="3" a="1"/>
  <c r="G248" i="3"/>
  <c r="H248" i="3" a="1"/>
  <c r="H248" i="3" s="1"/>
  <c r="I248" i="3" a="1"/>
  <c r="I248" i="3" s="1"/>
  <c r="J248" i="3" a="1"/>
  <c r="J248" i="3" s="1"/>
  <c r="K248" i="3" a="1"/>
  <c r="K248" i="3"/>
  <c r="L248" i="3" a="1"/>
  <c r="L248" i="3" s="1"/>
  <c r="B249" i="3" a="1"/>
  <c r="B249" i="3" s="1"/>
  <c r="C249" i="3" a="1"/>
  <c r="C249" i="3"/>
  <c r="D249" i="3" a="1"/>
  <c r="D249" i="3"/>
  <c r="E249" i="3" a="1"/>
  <c r="E249" i="3" s="1"/>
  <c r="F249" i="3" a="1"/>
  <c r="F249" i="3" s="1"/>
  <c r="G249" i="3" a="1"/>
  <c r="G249" i="3" s="1"/>
  <c r="H249" i="3" a="1"/>
  <c r="H249" i="3" s="1"/>
  <c r="I249" i="3" a="1"/>
  <c r="I249" i="3"/>
  <c r="J249" i="3" a="1"/>
  <c r="J249" i="3" s="1"/>
  <c r="K249" i="3" a="1"/>
  <c r="K249" i="3" s="1"/>
  <c r="L249" i="3" a="1"/>
  <c r="L249" i="3"/>
  <c r="B250" i="3" a="1"/>
  <c r="B250" i="3" s="1"/>
  <c r="C250" i="3" a="1"/>
  <c r="C250" i="3" s="1"/>
  <c r="D250" i="3" a="1"/>
  <c r="D250" i="3" s="1"/>
  <c r="E250" i="3" a="1"/>
  <c r="E250" i="3"/>
  <c r="F250" i="3" a="1"/>
  <c r="F250" i="3" s="1"/>
  <c r="G250" i="3" a="1"/>
  <c r="G250" i="3"/>
  <c r="H250" i="3" a="1"/>
  <c r="H250" i="3" s="1"/>
  <c r="I250" i="3" a="1"/>
  <c r="I250" i="3" s="1"/>
  <c r="J250" i="3" a="1"/>
  <c r="J250" i="3" s="1"/>
  <c r="K250" i="3" a="1"/>
  <c r="K250" i="3"/>
  <c r="L250" i="3" a="1"/>
  <c r="L250" i="3" s="1"/>
  <c r="B251" i="3" a="1"/>
  <c r="B251" i="3"/>
  <c r="C251" i="3" a="1"/>
  <c r="C251" i="3" s="1"/>
  <c r="D251" i="3" a="1"/>
  <c r="D251" i="3" s="1"/>
  <c r="E251" i="3" a="1"/>
  <c r="E251" i="3" s="1"/>
  <c r="F251" i="3" a="1"/>
  <c r="F251" i="3" s="1"/>
  <c r="G251" i="3" a="1"/>
  <c r="G251" i="3" s="1"/>
  <c r="H251" i="3" a="1"/>
  <c r="H251" i="3" s="1"/>
  <c r="I251" i="3" a="1"/>
  <c r="I251" i="3" s="1"/>
  <c r="J251" i="3" a="1"/>
  <c r="J251" i="3"/>
  <c r="K251" i="3" a="1"/>
  <c r="K251" i="3" s="1"/>
  <c r="L251" i="3" a="1"/>
  <c r="L251" i="3" s="1"/>
  <c r="B252" i="3" a="1"/>
  <c r="B252" i="3" s="1"/>
  <c r="C252" i="3" a="1"/>
  <c r="C252" i="3" s="1"/>
  <c r="D252" i="3" a="1"/>
  <c r="D252" i="3"/>
  <c r="E252" i="3" a="1"/>
  <c r="E252" i="3"/>
  <c r="F252" i="3" a="1"/>
  <c r="F252" i="3" s="1"/>
  <c r="G252" i="3" a="1"/>
  <c r="G252" i="3"/>
  <c r="H252" i="3" a="1"/>
  <c r="H252" i="3" s="1"/>
  <c r="I252" i="3" a="1"/>
  <c r="I252" i="3"/>
  <c r="J252" i="3" a="1"/>
  <c r="J252" i="3" s="1"/>
  <c r="K252" i="3" a="1"/>
  <c r="K252" i="3"/>
  <c r="L252" i="3" a="1"/>
  <c r="L252" i="3"/>
  <c r="B253" i="3" a="1"/>
  <c r="B253" i="3" s="1"/>
  <c r="C253" i="3" a="1"/>
  <c r="C253" i="3" s="1"/>
  <c r="D253" i="3" a="1"/>
  <c r="D253" i="3" s="1"/>
  <c r="E253" i="3" a="1"/>
  <c r="E253" i="3" s="1"/>
  <c r="F253" i="3" a="1"/>
  <c r="F253" i="3"/>
  <c r="G253" i="3" a="1"/>
  <c r="G253" i="3"/>
  <c r="H253" i="3" a="1"/>
  <c r="H253" i="3"/>
  <c r="I253" i="3" a="1"/>
  <c r="I253" i="3" s="1"/>
  <c r="J253" i="3" a="1"/>
  <c r="J253" i="3" s="1"/>
  <c r="K253" i="3" a="1"/>
  <c r="K253" i="3"/>
  <c r="L253" i="3" a="1"/>
  <c r="L253" i="3" s="1"/>
  <c r="B254" i="3" a="1"/>
  <c r="B254" i="3" s="1"/>
  <c r="C254" i="3" a="1"/>
  <c r="C254" i="3"/>
  <c r="D254" i="3" a="1"/>
  <c r="D254" i="3" s="1"/>
  <c r="E254" i="3" a="1"/>
  <c r="E254" i="3"/>
  <c r="F254" i="3" a="1"/>
  <c r="F254" i="3" s="1"/>
  <c r="G254" i="3" a="1"/>
  <c r="G254" i="3" s="1"/>
  <c r="H254" i="3" a="1"/>
  <c r="H254" i="3"/>
  <c r="I254" i="3" a="1"/>
  <c r="I254" i="3" s="1"/>
  <c r="J254" i="3" a="1"/>
  <c r="J254" i="3" s="1"/>
  <c r="K254" i="3" a="1"/>
  <c r="K254" i="3" s="1"/>
  <c r="L254" i="3" a="1"/>
  <c r="L254" i="3" s="1"/>
  <c r="B255" i="3" a="1"/>
  <c r="B255" i="3"/>
  <c r="C255" i="3" a="1"/>
  <c r="C255" i="3" s="1"/>
  <c r="D255" i="3" a="1"/>
  <c r="D255" i="3"/>
  <c r="E255" i="3" a="1"/>
  <c r="E255" i="3" s="1"/>
  <c r="F255" i="3" a="1"/>
  <c r="F255" i="3" s="1"/>
  <c r="G255" i="3" a="1"/>
  <c r="G255" i="3" s="1"/>
  <c r="H255" i="3" a="1"/>
  <c r="H255" i="3" s="1"/>
  <c r="I255" i="3" a="1"/>
  <c r="I255" i="3"/>
  <c r="J255" i="3" a="1"/>
  <c r="J255" i="3"/>
  <c r="K255" i="3" a="1"/>
  <c r="K255" i="3" s="1"/>
  <c r="L255" i="3" a="1"/>
  <c r="L255" i="3" s="1"/>
  <c r="B256" i="3" a="1"/>
  <c r="B256" i="3" s="1"/>
  <c r="C256" i="3" a="1"/>
  <c r="C256" i="3" s="1"/>
  <c r="D256" i="3" a="1"/>
  <c r="D256" i="3"/>
  <c r="E256" i="3" a="1"/>
  <c r="E256" i="3" s="1"/>
  <c r="F256" i="3" a="1"/>
  <c r="F256" i="3" s="1"/>
  <c r="G256" i="3" a="1"/>
  <c r="G256" i="3" s="1"/>
  <c r="H256" i="3" a="1"/>
  <c r="H256" i="3"/>
  <c r="I256" i="3" a="1"/>
  <c r="I256" i="3" s="1"/>
  <c r="J256" i="3" a="1"/>
  <c r="J256" i="3" s="1"/>
  <c r="K256" i="3" a="1"/>
  <c r="K256" i="3"/>
  <c r="L256" i="3" a="1"/>
  <c r="L256" i="3" s="1"/>
  <c r="B257" i="3" a="1"/>
  <c r="B257" i="3" s="1"/>
  <c r="C257" i="3" a="1"/>
  <c r="C257" i="3"/>
  <c r="D257" i="3" a="1"/>
  <c r="D257" i="3"/>
  <c r="E257" i="3" a="1"/>
  <c r="E257" i="3" s="1"/>
  <c r="F257" i="3" a="1"/>
  <c r="F257" i="3"/>
  <c r="G257" i="3" a="1"/>
  <c r="G257" i="3" s="1"/>
  <c r="H257" i="3" a="1"/>
  <c r="H257" i="3"/>
  <c r="I257" i="3" a="1"/>
  <c r="I257" i="3" s="1"/>
  <c r="J257" i="3" a="1"/>
  <c r="J257" i="3"/>
  <c r="K257" i="3" a="1"/>
  <c r="K257" i="3"/>
  <c r="L257" i="3" a="1"/>
  <c r="L257" i="3" s="1"/>
  <c r="B258" i="3" a="1"/>
  <c r="B258" i="3" s="1"/>
  <c r="C258" i="3" a="1"/>
  <c r="C258" i="3" s="1"/>
  <c r="D258" i="3" a="1"/>
  <c r="D258" i="3"/>
  <c r="E258" i="3" a="1"/>
  <c r="E258" i="3"/>
  <c r="F258" i="3" a="1"/>
  <c r="F258" i="3"/>
  <c r="G258" i="3" a="1"/>
  <c r="G258" i="3" s="1"/>
  <c r="H258" i="3" a="1"/>
  <c r="H258" i="3" s="1"/>
  <c r="I258" i="3" a="1"/>
  <c r="I258" i="3"/>
  <c r="J258" i="3" a="1"/>
  <c r="J258" i="3"/>
  <c r="K258" i="3" a="1"/>
  <c r="K258" i="3"/>
  <c r="L258" i="3" a="1"/>
  <c r="L258" i="3" s="1"/>
  <c r="B259" i="3" a="1"/>
  <c r="B259" i="3"/>
  <c r="C259" i="3" a="1"/>
  <c r="C259" i="3" s="1"/>
  <c r="D259" i="3" a="1"/>
  <c r="D259" i="3"/>
  <c r="E259" i="3" a="1"/>
  <c r="E259" i="3" s="1"/>
  <c r="F259" i="3" a="1"/>
  <c r="F259" i="3"/>
  <c r="G259" i="3" a="1"/>
  <c r="G259" i="3" s="1"/>
  <c r="H259" i="3" a="1"/>
  <c r="H259" i="3" s="1"/>
  <c r="I259" i="3" a="1"/>
  <c r="I259" i="3" s="1"/>
  <c r="J259" i="3" a="1"/>
  <c r="J259" i="3" s="1"/>
  <c r="K259" i="3" a="1"/>
  <c r="K259" i="3"/>
  <c r="L259" i="3" a="1"/>
  <c r="L259" i="3"/>
  <c r="B260" i="3" a="1"/>
  <c r="B260" i="3"/>
  <c r="C260" i="3" a="1"/>
  <c r="C260" i="3"/>
  <c r="D260" i="3" a="1"/>
  <c r="D260" i="3" s="1"/>
  <c r="E260" i="3" a="1"/>
  <c r="E260" i="3"/>
  <c r="F260" i="3" a="1"/>
  <c r="F260" i="3"/>
  <c r="G260" i="3" a="1"/>
  <c r="G260" i="3" s="1"/>
  <c r="H260" i="3" a="1"/>
  <c r="H260" i="3"/>
  <c r="I260" i="3" a="1"/>
  <c r="I260" i="3"/>
  <c r="J260" i="3" a="1"/>
  <c r="J260" i="3" s="1"/>
  <c r="K260" i="3" a="1"/>
  <c r="K260" i="3" s="1"/>
  <c r="L260" i="3" a="1"/>
  <c r="L260" i="3" s="1"/>
  <c r="B261" i="3" a="1"/>
  <c r="B261" i="3"/>
  <c r="C261" i="3" a="1"/>
  <c r="C261" i="3"/>
  <c r="D261" i="3" a="1"/>
  <c r="D261" i="3"/>
  <c r="E261" i="3" a="1"/>
  <c r="E261" i="3" s="1"/>
  <c r="F261" i="3" a="1"/>
  <c r="F261" i="3" s="1"/>
  <c r="G261" i="3" a="1"/>
  <c r="G261" i="3" s="1"/>
  <c r="H261" i="3" a="1"/>
  <c r="H261" i="3"/>
  <c r="I261" i="3" a="1"/>
  <c r="I261" i="3" s="1"/>
  <c r="J261" i="3" a="1"/>
  <c r="J261" i="3"/>
  <c r="K261" i="3" a="1"/>
  <c r="K261" i="3" s="1"/>
  <c r="L261" i="3" a="1"/>
  <c r="L261" i="3" s="1"/>
  <c r="B262" i="3" a="1"/>
  <c r="B262" i="3" s="1"/>
  <c r="C262" i="3" a="1"/>
  <c r="C262" i="3" s="1"/>
  <c r="D262" i="3" a="1"/>
  <c r="D262" i="3" s="1"/>
  <c r="E262" i="3" a="1"/>
  <c r="E262" i="3"/>
  <c r="F262" i="3" a="1"/>
  <c r="F262" i="3" s="1"/>
  <c r="G262" i="3" a="1"/>
  <c r="G262" i="3" s="1"/>
  <c r="H262" i="3" a="1"/>
  <c r="H262" i="3" s="1"/>
  <c r="I262" i="3" a="1"/>
  <c r="I262" i="3" s="1"/>
  <c r="J262" i="3" a="1"/>
  <c r="J262" i="3"/>
  <c r="K262" i="3" a="1"/>
  <c r="K262" i="3" s="1"/>
  <c r="L262" i="3" a="1"/>
  <c r="L262" i="3" s="1"/>
  <c r="B263" i="3" a="1"/>
  <c r="B263" i="3" s="1"/>
  <c r="C263" i="3" a="1"/>
  <c r="C263" i="3" s="1"/>
  <c r="D263" i="3" a="1"/>
  <c r="D263" i="3" s="1"/>
  <c r="E263" i="3" a="1"/>
  <c r="E263" i="3" s="1"/>
  <c r="F263" i="3" a="1"/>
  <c r="F263" i="3"/>
  <c r="G263" i="3" a="1"/>
  <c r="G263" i="3" s="1"/>
  <c r="H263" i="3" a="1"/>
  <c r="H263" i="3"/>
  <c r="I263" i="3" a="1"/>
  <c r="I263" i="3" s="1"/>
  <c r="J263" i="3" a="1"/>
  <c r="J263" i="3" s="1"/>
  <c r="K263" i="3" a="1"/>
  <c r="K263" i="3" s="1"/>
  <c r="L263" i="3" a="1"/>
  <c r="L263" i="3"/>
  <c r="B264" i="3" a="1"/>
  <c r="B264" i="3" s="1"/>
  <c r="C264" i="3" a="1"/>
  <c r="C264" i="3"/>
  <c r="D264" i="3" a="1"/>
  <c r="D264" i="3" s="1"/>
  <c r="E264" i="3" a="1"/>
  <c r="E264" i="3" s="1"/>
  <c r="F264" i="3" a="1"/>
  <c r="F264" i="3"/>
  <c r="G264" i="3" a="1"/>
  <c r="G264" i="3" s="1"/>
  <c r="H264" i="3" a="1"/>
  <c r="H264" i="3" s="1"/>
  <c r="I264" i="3" a="1"/>
  <c r="I264" i="3" s="1"/>
  <c r="J264" i="3" a="1"/>
  <c r="J264" i="3"/>
  <c r="K264" i="3" a="1"/>
  <c r="K264" i="3"/>
  <c r="L264" i="3" a="1"/>
  <c r="L264" i="3"/>
  <c r="B265" i="3" a="1"/>
  <c r="B265" i="3" s="1"/>
  <c r="C265" i="3" a="1"/>
  <c r="C265" i="3" s="1"/>
  <c r="D265" i="3" a="1"/>
  <c r="D265" i="3"/>
  <c r="E265" i="3" a="1"/>
  <c r="E265" i="3"/>
  <c r="F265" i="3" a="1"/>
  <c r="F265" i="3"/>
  <c r="G265" i="3" a="1"/>
  <c r="G265" i="3"/>
  <c r="H265" i="3" a="1"/>
  <c r="H265" i="3"/>
  <c r="I265" i="3" a="1"/>
  <c r="I265" i="3" s="1"/>
  <c r="J265" i="3" a="1"/>
  <c r="J265" i="3"/>
  <c r="K265" i="3" a="1"/>
  <c r="K265" i="3" s="1"/>
  <c r="L265" i="3" a="1"/>
  <c r="L265" i="3"/>
  <c r="B266" i="3" a="1"/>
  <c r="B266" i="3"/>
  <c r="C266" i="3" a="1"/>
  <c r="C266" i="3"/>
  <c r="D266" i="3" a="1"/>
  <c r="D266" i="3" s="1"/>
  <c r="E266" i="3" a="1"/>
  <c r="E266" i="3" s="1"/>
  <c r="F266" i="3" a="1"/>
  <c r="F266" i="3"/>
  <c r="G266" i="3" a="1"/>
  <c r="G266" i="3"/>
  <c r="H266" i="3" a="1"/>
  <c r="H266" i="3"/>
  <c r="I266" i="3" a="1"/>
  <c r="I266" i="3"/>
  <c r="J266" i="3" a="1"/>
  <c r="J266" i="3" s="1"/>
  <c r="K266" i="3" a="1"/>
  <c r="K266" i="3" s="1"/>
  <c r="L266" i="3" a="1"/>
  <c r="L266" i="3"/>
  <c r="B267" i="3" a="1"/>
  <c r="B267" i="3" s="1"/>
  <c r="C267" i="3" a="1"/>
  <c r="C267" i="3"/>
  <c r="D267" i="3" a="1"/>
  <c r="D267" i="3"/>
  <c r="E267" i="3" a="1"/>
  <c r="E267" i="3" s="1"/>
  <c r="F267" i="3" a="1"/>
  <c r="F267" i="3"/>
  <c r="G267" i="3" a="1"/>
  <c r="G267" i="3" s="1"/>
  <c r="H267" i="3" a="1"/>
  <c r="H267" i="3"/>
  <c r="I267" i="3" a="1"/>
  <c r="I267" i="3"/>
  <c r="J267" i="3" a="1"/>
  <c r="J267" i="3"/>
  <c r="K267" i="3" a="1"/>
  <c r="K267" i="3" s="1"/>
  <c r="L267" i="3" a="1"/>
  <c r="L267" i="3" s="1"/>
  <c r="B268" i="3" a="1"/>
  <c r="B268" i="3"/>
  <c r="C268" i="3" a="1"/>
  <c r="C268" i="3"/>
  <c r="D268" i="3" a="1"/>
  <c r="D268" i="3" s="1"/>
  <c r="E268" i="3" a="1"/>
  <c r="E268" i="3"/>
  <c r="F268" i="3" a="1"/>
  <c r="F268" i="3" s="1"/>
  <c r="G268" i="3" a="1"/>
  <c r="G268" i="3"/>
  <c r="H268" i="3" a="1"/>
  <c r="H268" i="3" s="1"/>
  <c r="I268" i="3" a="1"/>
  <c r="I268" i="3" s="1"/>
  <c r="J268" i="3" a="1"/>
  <c r="J268" i="3"/>
  <c r="K268" i="3" a="1"/>
  <c r="K268" i="3"/>
  <c r="L268" i="3" a="1"/>
  <c r="L268" i="3" s="1"/>
  <c r="B269" i="3" a="1"/>
  <c r="B269" i="3" s="1"/>
  <c r="C269" i="3" a="1"/>
  <c r="C269" i="3" s="1"/>
  <c r="D269" i="3" a="1"/>
  <c r="D269" i="3"/>
  <c r="E269" i="3" a="1"/>
  <c r="E269" i="3"/>
  <c r="F269" i="3" a="1"/>
  <c r="F269" i="3" s="1"/>
  <c r="G269" i="3" a="1"/>
  <c r="G269" i="3" s="1"/>
  <c r="H269" i="3" a="1"/>
  <c r="H269" i="3" s="1"/>
  <c r="I269" i="3" a="1"/>
  <c r="I269" i="3" s="1"/>
  <c r="J269" i="3" a="1"/>
  <c r="J269" i="3" s="1"/>
  <c r="K269" i="3" a="1"/>
  <c r="K269" i="3" s="1"/>
  <c r="L269" i="3" a="1"/>
  <c r="L269" i="3"/>
  <c r="B270" i="3" a="1"/>
  <c r="B270" i="3" s="1"/>
  <c r="C270" i="3" a="1"/>
  <c r="C270" i="3"/>
  <c r="D270" i="3" a="1"/>
  <c r="D270" i="3" s="1"/>
  <c r="E270" i="3" a="1"/>
  <c r="E270" i="3" s="1"/>
  <c r="F270" i="3" a="1"/>
  <c r="F270" i="3"/>
  <c r="G270" i="3" a="1"/>
  <c r="G270" i="3"/>
  <c r="H270" i="3" a="1"/>
  <c r="H270" i="3" s="1"/>
  <c r="I270" i="3" a="1"/>
  <c r="I270" i="3"/>
  <c r="J270" i="3" a="1"/>
  <c r="J270" i="3" s="1"/>
  <c r="K270" i="3" a="1"/>
  <c r="K270" i="3"/>
  <c r="L270" i="3" a="1"/>
  <c r="L270" i="3"/>
  <c r="B271" i="3" a="1"/>
  <c r="B271" i="3" s="1"/>
  <c r="C271" i="3" a="1"/>
  <c r="C271" i="3" s="1"/>
  <c r="D271" i="3" a="1"/>
  <c r="D271" i="3" s="1"/>
  <c r="E271" i="3" a="1"/>
  <c r="E271" i="3" s="1"/>
  <c r="F271" i="3" a="1"/>
  <c r="F271" i="3"/>
  <c r="G271" i="3" a="1"/>
  <c r="G271" i="3" s="1"/>
  <c r="H271" i="3" a="1"/>
  <c r="H271" i="3" s="1"/>
  <c r="I271" i="3" a="1"/>
  <c r="I271" i="3" s="1"/>
  <c r="J271" i="3" a="1"/>
  <c r="J271" i="3" s="1"/>
  <c r="K271" i="3" a="1"/>
  <c r="K271" i="3"/>
  <c r="L271" i="3" a="1"/>
  <c r="L271" i="3"/>
  <c r="B272" i="3" a="1"/>
  <c r="B272" i="3"/>
  <c r="C272" i="3" a="1"/>
  <c r="C272" i="3"/>
  <c r="D272" i="3" a="1"/>
  <c r="D272" i="3" s="1"/>
  <c r="E272" i="3" a="1"/>
  <c r="E272" i="3"/>
  <c r="F272" i="3" a="1"/>
  <c r="F272" i="3" s="1"/>
  <c r="G272" i="3" a="1"/>
  <c r="G272" i="3" s="1"/>
  <c r="H272" i="3" a="1"/>
  <c r="H272" i="3" s="1"/>
  <c r="I272" i="3" a="1"/>
  <c r="I272" i="3"/>
  <c r="J272" i="3" a="1"/>
  <c r="J272" i="3" s="1"/>
  <c r="K272" i="3" a="1"/>
  <c r="K272" i="3" s="1"/>
  <c r="L272" i="3" a="1"/>
  <c r="L272" i="3"/>
  <c r="B273" i="3" a="1"/>
  <c r="B273" i="3"/>
  <c r="C273" i="3" a="1"/>
  <c r="C273" i="3" s="1"/>
  <c r="D273" i="3" a="1"/>
  <c r="D273" i="3"/>
  <c r="E273" i="3" a="1"/>
  <c r="E273" i="3" s="1"/>
  <c r="F273" i="3" a="1"/>
  <c r="F273" i="3" s="1"/>
  <c r="G273" i="3" a="1"/>
  <c r="G273" i="3"/>
  <c r="H273" i="3" a="1"/>
  <c r="H273" i="3" s="1"/>
  <c r="I273" i="3" a="1"/>
  <c r="I273" i="3"/>
  <c r="J273" i="3" a="1"/>
  <c r="J273" i="3"/>
  <c r="K273" i="3" a="1"/>
  <c r="K273" i="3" s="1"/>
  <c r="L273" i="3" a="1"/>
  <c r="L273" i="3" s="1"/>
  <c r="B274" i="3" a="1"/>
  <c r="B274" i="3" s="1"/>
  <c r="C274" i="3" a="1"/>
  <c r="C274" i="3"/>
  <c r="D274" i="3" a="1"/>
  <c r="D274" i="3"/>
  <c r="E274" i="3" a="1"/>
  <c r="E274" i="3"/>
  <c r="F274" i="3" a="1"/>
  <c r="F274" i="3" s="1"/>
  <c r="G274" i="3" a="1"/>
  <c r="G274" i="3" s="1"/>
  <c r="H274" i="3" a="1"/>
  <c r="H274" i="3"/>
  <c r="I274" i="3" a="1"/>
  <c r="I274" i="3"/>
  <c r="J274" i="3" a="1"/>
  <c r="J274" i="3" s="1"/>
  <c r="K274" i="3" a="1"/>
  <c r="K274" i="3"/>
  <c r="L274" i="3" a="1"/>
  <c r="L274" i="3" s="1"/>
  <c r="B275" i="3" a="1"/>
  <c r="B275" i="3"/>
  <c r="C275" i="3" a="1"/>
  <c r="C275" i="3" s="1"/>
  <c r="D275" i="3" a="1"/>
  <c r="D275" i="3" s="1"/>
  <c r="E275" i="3" a="1"/>
  <c r="E275" i="3" s="1"/>
  <c r="F275" i="3" a="1"/>
  <c r="F275" i="3"/>
  <c r="G275" i="3" a="1"/>
  <c r="G275" i="3" s="1"/>
  <c r="H275" i="3" a="1"/>
  <c r="H275" i="3"/>
  <c r="I275" i="3" a="1"/>
  <c r="I275" i="3"/>
  <c r="J275" i="3" a="1"/>
  <c r="J275" i="3"/>
  <c r="K275" i="3" a="1"/>
  <c r="K275" i="3"/>
  <c r="L275" i="3" a="1"/>
  <c r="L275" i="3" s="1"/>
  <c r="B276" i="3" a="1"/>
  <c r="B276" i="3" s="1"/>
  <c r="C276" i="3" a="1"/>
  <c r="C276" i="3" s="1"/>
  <c r="D276" i="3" a="1"/>
  <c r="D276" i="3"/>
  <c r="E276" i="3" a="1"/>
  <c r="E276" i="3" s="1"/>
  <c r="F276" i="3" a="1"/>
  <c r="F276" i="3" s="1"/>
  <c r="G276" i="3" a="1"/>
  <c r="G276" i="3"/>
  <c r="H276" i="3" a="1"/>
  <c r="H276" i="3" s="1"/>
  <c r="I276" i="3" a="1"/>
  <c r="I276" i="3" s="1"/>
  <c r="J276" i="3" a="1"/>
  <c r="J276" i="3" s="1"/>
  <c r="K276" i="3" a="1"/>
  <c r="K276" i="3"/>
  <c r="L276" i="3" a="1"/>
  <c r="L276" i="3"/>
  <c r="B277" i="3" a="1"/>
  <c r="B277" i="3"/>
  <c r="C277" i="3" a="1"/>
  <c r="C277" i="3" s="1"/>
  <c r="D277" i="3" a="1"/>
  <c r="D277" i="3"/>
  <c r="E277" i="3" a="1"/>
  <c r="E277" i="3"/>
  <c r="F277" i="3" a="1"/>
  <c r="F277" i="3"/>
  <c r="G277" i="3" a="1"/>
  <c r="G277" i="3" s="1"/>
  <c r="H277" i="3" a="1"/>
  <c r="H277" i="3" s="1"/>
  <c r="I277" i="3" a="1"/>
  <c r="I277" i="3" s="1"/>
  <c r="J277" i="3" a="1"/>
  <c r="J277" i="3" s="1"/>
  <c r="K277" i="3" a="1"/>
  <c r="K277" i="3"/>
  <c r="L277" i="3" a="1"/>
  <c r="L277" i="3" s="1"/>
  <c r="B278" i="3" a="1"/>
  <c r="B278" i="3" s="1"/>
  <c r="C278" i="3" a="1"/>
  <c r="C278" i="3" s="1"/>
  <c r="D278" i="3" a="1"/>
  <c r="D278" i="3" s="1"/>
  <c r="E278" i="3" a="1"/>
  <c r="E278" i="3" s="1"/>
  <c r="F278" i="3" a="1"/>
  <c r="F278" i="3"/>
  <c r="G278" i="3" a="1"/>
  <c r="G278" i="3" s="1"/>
  <c r="H278" i="3" a="1"/>
  <c r="H278" i="3"/>
  <c r="I278" i="3" a="1"/>
  <c r="I278" i="3"/>
  <c r="J278" i="3" a="1"/>
  <c r="J278" i="3" s="1"/>
  <c r="K278" i="3" a="1"/>
  <c r="K278" i="3"/>
  <c r="L278" i="3" a="1"/>
  <c r="L278" i="3" s="1"/>
  <c r="B279" i="3" a="1"/>
  <c r="B279" i="3"/>
  <c r="C279" i="3" a="1"/>
  <c r="C279" i="3" s="1"/>
  <c r="D279" i="3" a="1"/>
  <c r="D279" i="3"/>
  <c r="E279" i="3" a="1"/>
  <c r="E279" i="3" s="1"/>
  <c r="F279" i="3" a="1"/>
  <c r="F279" i="3" s="1"/>
  <c r="G279" i="3" a="1"/>
  <c r="G279" i="3"/>
  <c r="H279" i="3" a="1"/>
  <c r="H279" i="3"/>
  <c r="I279" i="3" a="1"/>
  <c r="I279" i="3"/>
  <c r="J279" i="3" a="1"/>
  <c r="J279" i="3" s="1"/>
  <c r="K279" i="3" a="1"/>
  <c r="K279" i="3" s="1"/>
  <c r="L279" i="3" a="1"/>
  <c r="L279" i="3" s="1"/>
  <c r="B280" i="3" a="1"/>
  <c r="B280" i="3"/>
  <c r="C280" i="3" a="1"/>
  <c r="C280" i="3" s="1"/>
  <c r="D280" i="3" a="1"/>
  <c r="D280" i="3"/>
  <c r="E280" i="3" a="1"/>
  <c r="E280" i="3"/>
  <c r="F280" i="3" a="1"/>
  <c r="F280" i="3" s="1"/>
  <c r="G280" i="3" a="1"/>
  <c r="G280" i="3" s="1"/>
  <c r="H280" i="3" a="1"/>
  <c r="H280" i="3" s="1"/>
  <c r="I280" i="3" a="1"/>
  <c r="I280" i="3"/>
  <c r="J280" i="3" a="1"/>
  <c r="J280" i="3"/>
  <c r="K280" i="3" a="1"/>
  <c r="K280" i="3"/>
  <c r="L280" i="3" a="1"/>
  <c r="L280" i="3" s="1"/>
  <c r="B281" i="3" a="1"/>
  <c r="B281" i="3"/>
  <c r="C281" i="3" a="1"/>
  <c r="C281" i="3" s="1"/>
  <c r="D281" i="3" a="1"/>
  <c r="D281" i="3"/>
  <c r="E281" i="3" a="1"/>
  <c r="E281" i="3" s="1"/>
  <c r="F281" i="3" a="1"/>
  <c r="F281" i="3"/>
  <c r="G281" i="3" a="1"/>
  <c r="G281" i="3" s="1"/>
  <c r="H281" i="3" a="1"/>
  <c r="H281" i="3" s="1"/>
  <c r="I281" i="3" a="1"/>
  <c r="I281" i="3" s="1"/>
  <c r="J281" i="3" a="1"/>
  <c r="J281" i="3" s="1"/>
  <c r="K281" i="3" a="1"/>
  <c r="K281" i="3"/>
  <c r="L281" i="3" a="1"/>
  <c r="L281" i="3"/>
  <c r="B282" i="3" a="1"/>
  <c r="B282" i="3" s="1"/>
  <c r="C282" i="3" a="1"/>
  <c r="C282" i="3" s="1"/>
  <c r="D282" i="3" a="1"/>
  <c r="D282" i="3" s="1"/>
  <c r="E282" i="3" a="1"/>
  <c r="E282" i="3" s="1"/>
  <c r="F282" i="3" a="1"/>
  <c r="F282" i="3"/>
  <c r="G282" i="3" a="1"/>
  <c r="G282" i="3" s="1"/>
  <c r="H282" i="3" a="1"/>
  <c r="H282" i="3" s="1"/>
  <c r="I282" i="3" a="1"/>
  <c r="I282" i="3"/>
  <c r="J282" i="3" a="1"/>
  <c r="J282" i="3" s="1"/>
  <c r="K282" i="3" a="1"/>
  <c r="K282" i="3" s="1"/>
  <c r="L282" i="3" a="1"/>
  <c r="L282" i="3" s="1"/>
  <c r="B283" i="3" a="1"/>
  <c r="B283" i="3"/>
  <c r="C283" i="3" a="1"/>
  <c r="C283" i="3" s="1"/>
  <c r="D283" i="3" a="1"/>
  <c r="D283" i="3" s="1"/>
  <c r="E283" i="3" a="1"/>
  <c r="E283" i="3" s="1"/>
  <c r="F283" i="3" a="1"/>
  <c r="F283" i="3"/>
  <c r="G283" i="3" a="1"/>
  <c r="G283" i="3" s="1"/>
  <c r="H283" i="3" a="1"/>
  <c r="H283" i="3"/>
  <c r="I283" i="3" a="1"/>
  <c r="I283" i="3" s="1"/>
  <c r="J283" i="3" a="1"/>
  <c r="J283" i="3"/>
  <c r="K283" i="3" a="1"/>
  <c r="K283" i="3"/>
  <c r="L283" i="3" a="1"/>
  <c r="L283" i="3" s="1"/>
  <c r="B284" i="3" a="1"/>
  <c r="B284" i="3"/>
  <c r="C284" i="3" a="1"/>
  <c r="C284" i="3" s="1"/>
  <c r="D284" i="3" a="1"/>
  <c r="D284" i="3" s="1"/>
  <c r="E284" i="3" a="1"/>
  <c r="E284" i="3" s="1"/>
  <c r="F284" i="3" a="1"/>
  <c r="F284" i="3" s="1"/>
  <c r="G284" i="3" a="1"/>
  <c r="G284" i="3" s="1"/>
  <c r="H284" i="3" a="1"/>
  <c r="H284" i="3" s="1"/>
  <c r="I284" i="3" a="1"/>
  <c r="I284" i="3"/>
  <c r="J284" i="3" a="1"/>
  <c r="J284" i="3" s="1"/>
  <c r="K284" i="3" a="1"/>
  <c r="K284" i="3"/>
  <c r="L284" i="3" a="1"/>
  <c r="L284" i="3"/>
  <c r="B285" i="3" a="1"/>
  <c r="B285" i="3"/>
  <c r="C285" i="3" a="1"/>
  <c r="C285" i="3"/>
  <c r="D285" i="3" a="1"/>
  <c r="D285" i="3"/>
  <c r="E285" i="3" a="1"/>
  <c r="E285" i="3" s="1"/>
  <c r="F285" i="3" a="1"/>
  <c r="F285" i="3"/>
  <c r="G285" i="3" a="1"/>
  <c r="G285" i="3" s="1"/>
  <c r="H285" i="3" a="1"/>
  <c r="H285" i="3" s="1"/>
  <c r="I285" i="3" a="1"/>
  <c r="I285" i="3"/>
  <c r="J285" i="3" a="1"/>
  <c r="J285" i="3"/>
  <c r="K285" i="3" a="1"/>
  <c r="K285" i="3" s="1"/>
  <c r="L285" i="3" a="1"/>
  <c r="L285" i="3" s="1"/>
  <c r="B286" i="3" a="1"/>
  <c r="B286" i="3"/>
  <c r="C286" i="3" a="1"/>
  <c r="C286" i="3"/>
  <c r="D286" i="3" a="1"/>
  <c r="D286" i="3" s="1"/>
  <c r="E286" i="3" a="1"/>
  <c r="E286" i="3"/>
  <c r="F286" i="3" a="1"/>
  <c r="F286" i="3" s="1"/>
  <c r="G286" i="3" a="1"/>
  <c r="G286" i="3"/>
  <c r="H286" i="3" a="1"/>
  <c r="H286" i="3"/>
  <c r="I286" i="3" a="1"/>
  <c r="I286" i="3" s="1"/>
  <c r="J286" i="3" a="1"/>
  <c r="J286" i="3" s="1"/>
  <c r="K286" i="3" a="1"/>
  <c r="K286" i="3" s="1"/>
  <c r="L286" i="3" a="1"/>
  <c r="L286" i="3" s="1"/>
  <c r="B287" i="3" a="1"/>
  <c r="B287" i="3" s="1"/>
  <c r="C287" i="3" a="1"/>
  <c r="C287" i="3" s="1"/>
  <c r="D287" i="3" a="1"/>
  <c r="D287" i="3" s="1"/>
  <c r="E287" i="3" a="1"/>
  <c r="E287" i="3"/>
  <c r="F287" i="3" a="1"/>
  <c r="F287" i="3" s="1"/>
  <c r="G287" i="3" a="1"/>
  <c r="G287" i="3" s="1"/>
  <c r="H287" i="3" a="1"/>
  <c r="H287" i="3" s="1"/>
  <c r="I287" i="3" a="1"/>
  <c r="I287" i="3" s="1"/>
  <c r="J287" i="3" a="1"/>
  <c r="J287" i="3"/>
  <c r="K287" i="3" a="1"/>
  <c r="K287" i="3" s="1"/>
  <c r="L287" i="3" a="1"/>
  <c r="L287" i="3" s="1"/>
  <c r="B288" i="3" a="1"/>
  <c r="B288" i="3" s="1"/>
  <c r="C288" i="3" a="1"/>
  <c r="C288" i="3" s="1"/>
  <c r="D288" i="3" a="1"/>
  <c r="D288" i="3" s="1"/>
  <c r="E288" i="3" a="1"/>
  <c r="E288" i="3" s="1"/>
  <c r="F288" i="3" a="1"/>
  <c r="F288" i="3"/>
  <c r="G288" i="3" a="1"/>
  <c r="G288" i="3"/>
  <c r="H288" i="3" a="1"/>
  <c r="H288" i="3" s="1"/>
  <c r="I288" i="3" a="1"/>
  <c r="I288" i="3" s="1"/>
  <c r="J288" i="3" a="1"/>
  <c r="J288" i="3"/>
  <c r="K288" i="3" a="1"/>
  <c r="K288" i="3" s="1"/>
  <c r="L288" i="3" a="1"/>
  <c r="L288" i="3"/>
  <c r="B289" i="3" a="1"/>
  <c r="B289" i="3" s="1"/>
  <c r="C289" i="3" a="1"/>
  <c r="C289" i="3" s="1"/>
  <c r="D289" i="3" a="1"/>
  <c r="D289" i="3" s="1"/>
  <c r="E289" i="3" a="1"/>
  <c r="E289" i="3"/>
  <c r="F289" i="3" a="1"/>
  <c r="F289" i="3"/>
  <c r="G289" i="3" a="1"/>
  <c r="G289" i="3" s="1"/>
  <c r="H289" i="3" a="1"/>
  <c r="H289" i="3" s="1"/>
  <c r="I289" i="3" a="1"/>
  <c r="I289" i="3" s="1"/>
  <c r="J289" i="3" a="1"/>
  <c r="J289" i="3"/>
  <c r="K289" i="3" a="1"/>
  <c r="K289" i="3"/>
  <c r="L289" i="3" a="1"/>
  <c r="L289" i="3" s="1"/>
  <c r="B290" i="3" a="1"/>
  <c r="B290" i="3" s="1"/>
  <c r="C290" i="3" a="1"/>
  <c r="C290" i="3"/>
  <c r="D290" i="3" a="1"/>
  <c r="D290" i="3" s="1"/>
  <c r="E290" i="3" a="1"/>
  <c r="E290" i="3"/>
  <c r="F290" i="3" a="1"/>
  <c r="F290" i="3" s="1"/>
  <c r="G290" i="3" a="1"/>
  <c r="G290" i="3" s="1"/>
  <c r="H290" i="3" a="1"/>
  <c r="H290" i="3"/>
  <c r="I290" i="3" a="1"/>
  <c r="I290" i="3" s="1"/>
  <c r="J290" i="3" a="1"/>
  <c r="J290" i="3" s="1"/>
  <c r="K290" i="3" a="1"/>
  <c r="K290" i="3" s="1"/>
  <c r="L290" i="3" a="1"/>
  <c r="L290" i="3" s="1"/>
  <c r="B291" i="3" a="1"/>
  <c r="B291" i="3" s="1"/>
  <c r="C291" i="3" a="1"/>
  <c r="C291" i="3" s="1"/>
  <c r="D291" i="3" a="1"/>
  <c r="D291" i="3"/>
  <c r="E291" i="3" a="1"/>
  <c r="E291" i="3" s="1"/>
  <c r="F291" i="3" a="1"/>
  <c r="F291" i="3"/>
  <c r="G291" i="3" a="1"/>
  <c r="G291" i="3"/>
  <c r="H291" i="3" a="1"/>
  <c r="H291" i="3"/>
  <c r="I291" i="3" a="1"/>
  <c r="I291" i="3"/>
  <c r="J291" i="3" a="1"/>
  <c r="J291" i="3" s="1"/>
  <c r="K291" i="3" a="1"/>
  <c r="K291" i="3" s="1"/>
  <c r="L291" i="3" a="1"/>
  <c r="L291" i="3"/>
  <c r="B292" i="3" a="1"/>
  <c r="B292" i="3" s="1"/>
  <c r="C292" i="3" a="1"/>
  <c r="C292" i="3" s="1"/>
  <c r="D292" i="3" a="1"/>
  <c r="D292" i="3"/>
  <c r="E292" i="3" a="1"/>
  <c r="E292" i="3"/>
  <c r="F292" i="3" a="1"/>
  <c r="F292" i="3" s="1"/>
  <c r="G292" i="3" a="1"/>
  <c r="G292" i="3" s="1"/>
  <c r="H292" i="3" a="1"/>
  <c r="H292" i="3"/>
  <c r="I292" i="3" a="1"/>
  <c r="I292" i="3"/>
  <c r="J292" i="3" a="1"/>
  <c r="J292" i="3" s="1"/>
  <c r="K292" i="3" a="1"/>
  <c r="K292" i="3"/>
  <c r="L292" i="3" a="1"/>
  <c r="L292" i="3" s="1"/>
  <c r="B293" i="3" a="1"/>
  <c r="B293" i="3"/>
  <c r="C293" i="3" a="1"/>
  <c r="C293" i="3"/>
  <c r="D293" i="3" a="1"/>
  <c r="D293" i="3" s="1"/>
  <c r="E293" i="3" a="1"/>
  <c r="E293" i="3" s="1"/>
  <c r="F293" i="3" a="1"/>
  <c r="F293" i="3" s="1"/>
  <c r="G293" i="3" a="1"/>
  <c r="G293" i="3" s="1"/>
  <c r="H293" i="3" a="1"/>
  <c r="H293" i="3" s="1"/>
  <c r="I293" i="3" a="1"/>
  <c r="I293" i="3" s="1"/>
  <c r="J293" i="3" a="1"/>
  <c r="J293" i="3"/>
  <c r="K293" i="3" a="1"/>
  <c r="K293" i="3"/>
  <c r="L293" i="3" a="1"/>
  <c r="L293" i="3" s="1"/>
  <c r="B294" i="3" a="1"/>
  <c r="B294" i="3" s="1"/>
  <c r="C294" i="3" a="1"/>
  <c r="C294" i="3" s="1"/>
  <c r="D294" i="3" a="1"/>
  <c r="D294" i="3"/>
  <c r="E294" i="3" a="1"/>
  <c r="E294" i="3"/>
  <c r="F294" i="3" a="1"/>
  <c r="F294" i="3" s="1"/>
  <c r="G294" i="3" a="1"/>
  <c r="G294" i="3"/>
  <c r="H294" i="3" a="1"/>
  <c r="H294" i="3" s="1"/>
  <c r="I294" i="3" a="1"/>
  <c r="I294" i="3" s="1"/>
  <c r="J294" i="3" a="1"/>
  <c r="J294" i="3" s="1"/>
  <c r="K294" i="3" a="1"/>
  <c r="K294" i="3" s="1"/>
  <c r="L294" i="3" a="1"/>
  <c r="L294" i="3"/>
  <c r="B295" i="3" a="1"/>
  <c r="B295" i="3"/>
  <c r="C295" i="3" a="1"/>
  <c r="C295" i="3" s="1"/>
  <c r="D295" i="3" a="1"/>
  <c r="D295" i="3"/>
  <c r="E295" i="3" a="1"/>
  <c r="E295" i="3" s="1"/>
  <c r="F295" i="3" a="1"/>
  <c r="F295" i="3" s="1"/>
  <c r="G295" i="3" a="1"/>
  <c r="G295" i="3"/>
  <c r="H295" i="3" a="1"/>
  <c r="H295" i="3" s="1"/>
  <c r="I295" i="3" a="1"/>
  <c r="I295" i="3" s="1"/>
  <c r="J295" i="3" a="1"/>
  <c r="J295" i="3"/>
  <c r="K295" i="3" a="1"/>
  <c r="K295" i="3" s="1"/>
  <c r="L295" i="3" a="1"/>
  <c r="L295" i="3"/>
  <c r="B296" i="3" a="1"/>
  <c r="B296" i="3" s="1"/>
  <c r="C296" i="3" a="1"/>
  <c r="C296" i="3"/>
  <c r="D296" i="3" a="1"/>
  <c r="D296" i="3" s="1"/>
  <c r="E296" i="3" a="1"/>
  <c r="E296" i="3"/>
  <c r="F296" i="3" a="1"/>
  <c r="F296" i="3"/>
  <c r="G296" i="3" a="1"/>
  <c r="G296" i="3" s="1"/>
  <c r="H296" i="3" a="1"/>
  <c r="H296" i="3"/>
  <c r="I296" i="3" a="1"/>
  <c r="I296" i="3"/>
  <c r="J296" i="3" a="1"/>
  <c r="J296" i="3" s="1"/>
  <c r="K296" i="3" a="1"/>
  <c r="K296" i="3"/>
  <c r="L296" i="3" a="1"/>
  <c r="L296" i="3" s="1"/>
  <c r="B297" i="3" a="1"/>
  <c r="B297" i="3"/>
  <c r="C297" i="3" a="1"/>
  <c r="C297" i="3" s="1"/>
  <c r="D297" i="3" a="1"/>
  <c r="D297" i="3" s="1"/>
  <c r="E297" i="3" a="1"/>
  <c r="E297" i="3" s="1"/>
  <c r="F297" i="3" a="1"/>
  <c r="F297" i="3" s="1"/>
  <c r="G297" i="3" a="1"/>
  <c r="G297" i="3" s="1"/>
  <c r="H297" i="3" a="1"/>
  <c r="H297" i="3"/>
  <c r="I297" i="3" a="1"/>
  <c r="I297" i="3"/>
  <c r="J297" i="3" a="1"/>
  <c r="J297" i="3"/>
  <c r="K297" i="3" a="1"/>
  <c r="K297" i="3" s="1"/>
  <c r="L297" i="3" a="1"/>
  <c r="L297" i="3"/>
  <c r="B298" i="3" a="1"/>
  <c r="B298" i="3"/>
  <c r="C298" i="3" a="1"/>
  <c r="C298" i="3" s="1"/>
  <c r="D298" i="3" a="1"/>
  <c r="D298" i="3" s="1"/>
  <c r="E298" i="3" a="1"/>
  <c r="E298" i="3" s="1"/>
  <c r="F298" i="3" a="1"/>
  <c r="F298" i="3" s="1"/>
  <c r="G298" i="3" a="1"/>
  <c r="G298" i="3"/>
  <c r="H298" i="3" a="1"/>
  <c r="H298" i="3" s="1"/>
  <c r="I298" i="3" a="1"/>
  <c r="I298" i="3" s="1"/>
  <c r="J298" i="3" a="1"/>
  <c r="J298" i="3" s="1"/>
  <c r="K298" i="3" a="1"/>
  <c r="K298" i="3" s="1"/>
  <c r="L298" i="3" a="1"/>
  <c r="L298" i="3" s="1"/>
  <c r="B299" i="3" a="1"/>
  <c r="B299" i="3" s="1"/>
  <c r="C299" i="3" a="1"/>
  <c r="C299" i="3" s="1"/>
  <c r="D299" i="3" a="1"/>
  <c r="D299" i="3"/>
  <c r="E299" i="3" a="1"/>
  <c r="E299" i="3" s="1"/>
  <c r="F299" i="3" a="1"/>
  <c r="F299" i="3" s="1"/>
  <c r="G299" i="3" a="1"/>
  <c r="G299" i="3" s="1"/>
  <c r="H299" i="3" a="1"/>
  <c r="H299" i="3"/>
  <c r="I299" i="3" a="1"/>
  <c r="I299" i="3"/>
  <c r="J299" i="3" a="1"/>
  <c r="J299" i="3" s="1"/>
  <c r="K299" i="3" a="1"/>
  <c r="K299" i="3"/>
  <c r="L299" i="3" a="1"/>
  <c r="L299" i="3"/>
  <c r="B300" i="3" a="1"/>
  <c r="B300" i="3" s="1"/>
  <c r="C300" i="3" a="1"/>
  <c r="C300" i="3"/>
  <c r="D300" i="3" a="1"/>
  <c r="D300" i="3" s="1"/>
  <c r="E300" i="3" a="1"/>
  <c r="E300" i="3" s="1"/>
  <c r="F300" i="3" a="1"/>
  <c r="F300" i="3"/>
  <c r="G300" i="3" a="1"/>
  <c r="G300" i="3"/>
  <c r="H300" i="3" a="1"/>
  <c r="H300" i="3" s="1"/>
  <c r="I300" i="3" a="1"/>
  <c r="I300" i="3" s="1"/>
  <c r="J300" i="3" a="1"/>
  <c r="J300" i="3"/>
  <c r="K300" i="3" a="1"/>
  <c r="K300" i="3"/>
  <c r="L300" i="3" a="1"/>
  <c r="L300" i="3" s="1"/>
  <c r="B301" i="3" a="1"/>
  <c r="B301" i="3"/>
  <c r="C301" i="3" a="1"/>
  <c r="C301" i="3" s="1"/>
  <c r="D301" i="3" a="1"/>
  <c r="D301" i="3"/>
  <c r="E301" i="3" a="1"/>
  <c r="E301" i="3" s="1"/>
  <c r="F301" i="3" a="1"/>
  <c r="F301" i="3" s="1"/>
  <c r="G301" i="3" a="1"/>
  <c r="G301" i="3" s="1"/>
  <c r="H301" i="3" a="1"/>
  <c r="H301" i="3"/>
  <c r="I301" i="3" a="1"/>
  <c r="I301" i="3" s="1"/>
  <c r="J301" i="3" a="1"/>
  <c r="J301" i="3" s="1"/>
  <c r="K301" i="3" a="1"/>
  <c r="K301" i="3" s="1"/>
  <c r="L301" i="3" a="1"/>
  <c r="L301" i="3" s="1"/>
  <c r="B302" i="3" a="1"/>
  <c r="B302" i="3"/>
  <c r="C302" i="3" a="1"/>
  <c r="C302" i="3" s="1"/>
  <c r="D302" i="3" a="1"/>
  <c r="D302" i="3" s="1"/>
  <c r="E302" i="3" a="1"/>
  <c r="E302" i="3"/>
  <c r="F302" i="3" a="1"/>
  <c r="F302" i="3"/>
  <c r="G302" i="3" a="1"/>
  <c r="G302" i="3"/>
  <c r="H302" i="3" a="1"/>
  <c r="H302" i="3" s="1"/>
  <c r="I302" i="3" a="1"/>
  <c r="I302" i="3" s="1"/>
  <c r="J302" i="3" a="1"/>
  <c r="J302" i="3" s="1"/>
  <c r="K302" i="3" a="1"/>
  <c r="K302" i="3"/>
  <c r="L302" i="3" a="1"/>
  <c r="L302" i="3" s="1"/>
  <c r="B303" i="3" a="1"/>
  <c r="B303" i="3"/>
  <c r="C303" i="3" a="1"/>
  <c r="C303" i="3" s="1"/>
  <c r="D303" i="3" a="1"/>
  <c r="D303" i="3"/>
  <c r="E303" i="3" a="1"/>
  <c r="E303" i="3" s="1"/>
  <c r="F303" i="3" a="1"/>
  <c r="F303" i="3"/>
  <c r="G303" i="3" a="1"/>
  <c r="G303" i="3"/>
  <c r="H303" i="3" a="1"/>
  <c r="H303" i="3" s="1"/>
  <c r="I303" i="3" a="1"/>
  <c r="I303" i="3" s="1"/>
  <c r="J303" i="3" a="1"/>
  <c r="J303" i="3" s="1"/>
  <c r="K303" i="3" a="1"/>
  <c r="K303" i="3" s="1"/>
  <c r="L303" i="3" a="1"/>
  <c r="L303" i="3" s="1"/>
  <c r="B304" i="3" a="1"/>
  <c r="B304" i="3"/>
  <c r="C304" i="3" a="1"/>
  <c r="C304" i="3"/>
  <c r="D304" i="3" a="1"/>
  <c r="D304" i="3"/>
  <c r="E304" i="3" a="1"/>
  <c r="E304" i="3"/>
  <c r="F304" i="3" a="1"/>
  <c r="F304" i="3" s="1"/>
  <c r="G304" i="3" a="1"/>
  <c r="G304" i="3"/>
  <c r="H304" i="3" a="1"/>
  <c r="H304" i="3"/>
  <c r="I304" i="3" a="1"/>
  <c r="I304" i="3" s="1"/>
  <c r="J304" i="3" a="1"/>
  <c r="J304" i="3"/>
  <c r="K304" i="3" a="1"/>
  <c r="K304" i="3"/>
  <c r="L304" i="3" a="1"/>
  <c r="L304" i="3" s="1"/>
  <c r="B305" i="3" a="1"/>
  <c r="B305" i="3"/>
  <c r="C305" i="3" a="1"/>
  <c r="C305" i="3" s="1"/>
  <c r="D305" i="3" a="1"/>
  <c r="D305" i="3" s="1"/>
  <c r="E305" i="3" a="1"/>
  <c r="E305" i="3" s="1"/>
  <c r="F305" i="3" a="1"/>
  <c r="F305" i="3"/>
  <c r="G305" i="3" a="1"/>
  <c r="G305" i="3" s="1"/>
  <c r="H305" i="3" a="1"/>
  <c r="H305" i="3" s="1"/>
  <c r="I305" i="3" a="1"/>
  <c r="I305" i="3"/>
  <c r="J305" i="3" a="1"/>
  <c r="J305" i="3"/>
  <c r="K305" i="3" a="1"/>
  <c r="K305" i="3" s="1"/>
  <c r="L305" i="3" a="1"/>
  <c r="L305" i="3" s="1"/>
  <c r="B306" i="3" a="1"/>
  <c r="B306" i="3" s="1"/>
  <c r="C306" i="3" a="1"/>
  <c r="C306" i="3" s="1"/>
  <c r="D306" i="3" a="1"/>
  <c r="D306" i="3"/>
  <c r="E306" i="3" a="1"/>
  <c r="E306" i="3" s="1"/>
  <c r="F306" i="3" a="1"/>
  <c r="F306" i="3"/>
  <c r="G306" i="3" a="1"/>
  <c r="G306" i="3" s="1"/>
  <c r="H306" i="3" a="1"/>
  <c r="H306" i="3" s="1"/>
  <c r="I306" i="3" a="1"/>
  <c r="I306" i="3"/>
  <c r="J306" i="3" a="1"/>
  <c r="J306" i="3" s="1"/>
  <c r="K306" i="3" a="1"/>
  <c r="K306" i="3" s="1"/>
  <c r="L306" i="3" a="1"/>
  <c r="L306" i="3"/>
  <c r="B307" i="3" a="1"/>
  <c r="B307" i="3" s="1"/>
  <c r="C307" i="3" a="1"/>
  <c r="C307" i="3" s="1"/>
  <c r="D307" i="3" a="1"/>
  <c r="D307" i="3"/>
  <c r="E307" i="3" a="1"/>
  <c r="E307" i="3"/>
  <c r="F307" i="3" a="1"/>
  <c r="F307" i="3"/>
  <c r="G307" i="3" a="1"/>
  <c r="G307" i="3" s="1"/>
  <c r="H307" i="3" a="1"/>
  <c r="H307" i="3" s="1"/>
  <c r="I307" i="3" a="1"/>
  <c r="I307" i="3" s="1"/>
  <c r="J307" i="3" a="1"/>
  <c r="J307" i="3" s="1"/>
  <c r="K307" i="3" a="1"/>
  <c r="K307" i="3"/>
  <c r="L307" i="3" a="1"/>
  <c r="L307" i="3" s="1"/>
  <c r="B308" i="3" a="1"/>
  <c r="B308" i="3" s="1"/>
  <c r="C308" i="3" a="1"/>
  <c r="C308" i="3"/>
  <c r="D308" i="3" a="1"/>
  <c r="D308" i="3" s="1"/>
  <c r="E308" i="3" a="1"/>
  <c r="E308" i="3" s="1"/>
  <c r="F308" i="3" a="1"/>
  <c r="F308" i="3" s="1"/>
  <c r="G308" i="3" a="1"/>
  <c r="G308" i="3"/>
  <c r="H308" i="3" a="1"/>
  <c r="H308" i="3"/>
  <c r="I308" i="3" a="1"/>
  <c r="I308" i="3" s="1"/>
  <c r="J308" i="3" a="1"/>
  <c r="J308" i="3"/>
  <c r="K308" i="3" a="1"/>
  <c r="K308" i="3" s="1"/>
  <c r="L308" i="3" a="1"/>
  <c r="L308" i="3" s="1"/>
  <c r="B309" i="3" a="1"/>
  <c r="B309" i="3" s="1"/>
  <c r="C309" i="3" a="1"/>
  <c r="C309" i="3"/>
  <c r="D309" i="3" a="1"/>
  <c r="D309" i="3" s="1"/>
  <c r="E309" i="3" a="1"/>
  <c r="E309" i="3" s="1"/>
  <c r="F309" i="3" a="1"/>
  <c r="F309" i="3"/>
  <c r="G309" i="3" a="1"/>
  <c r="G309" i="3" s="1"/>
  <c r="H309" i="3" a="1"/>
  <c r="H309" i="3" s="1"/>
  <c r="I309" i="3" a="1"/>
  <c r="I309" i="3"/>
  <c r="J309" i="3" a="1"/>
  <c r="J309" i="3" s="1"/>
  <c r="K309" i="3" a="1"/>
  <c r="K309" i="3" s="1"/>
  <c r="L309" i="3" a="1"/>
  <c r="L309" i="3"/>
  <c r="B310" i="3" a="1"/>
  <c r="B310" i="3"/>
  <c r="C310" i="3" a="1"/>
  <c r="C310" i="3" s="1"/>
  <c r="D310" i="3" a="1"/>
  <c r="D310" i="3"/>
  <c r="E310" i="3" a="1"/>
  <c r="E310" i="3" s="1"/>
  <c r="F310" i="3" a="1"/>
  <c r="F310" i="3"/>
  <c r="G310" i="3" a="1"/>
  <c r="G310" i="3" s="1"/>
  <c r="H310" i="3" a="1"/>
  <c r="H310" i="3" s="1"/>
  <c r="I310" i="3" a="1"/>
  <c r="I310" i="3" s="1"/>
  <c r="J310" i="3" a="1"/>
  <c r="J310" i="3"/>
  <c r="K310" i="3" a="1"/>
  <c r="K310" i="3" s="1"/>
  <c r="L310" i="3" a="1"/>
  <c r="L310" i="3" s="1"/>
  <c r="B311" i="3" a="1"/>
  <c r="B311" i="3" s="1"/>
  <c r="C311" i="3" a="1"/>
  <c r="C311" i="3"/>
  <c r="D311" i="3" a="1"/>
  <c r="D311" i="3" s="1"/>
  <c r="E311" i="3" a="1"/>
  <c r="E311" i="3"/>
  <c r="F311" i="3" a="1"/>
  <c r="F311" i="3" s="1"/>
  <c r="G311" i="3" a="1"/>
  <c r="G311" i="3"/>
  <c r="H311" i="3" a="1"/>
  <c r="H311" i="3"/>
  <c r="I311" i="3" a="1"/>
  <c r="I311" i="3" s="1"/>
  <c r="J311" i="3" a="1"/>
  <c r="J311" i="3" s="1"/>
  <c r="K311" i="3" a="1"/>
  <c r="K311" i="3"/>
  <c r="L311" i="3" a="1"/>
  <c r="L311" i="3" s="1"/>
  <c r="B312" i="3" a="1"/>
  <c r="B312" i="3" s="1"/>
  <c r="C312" i="3" a="1"/>
  <c r="C312" i="3" s="1"/>
  <c r="D312" i="3" a="1"/>
  <c r="D312" i="3"/>
  <c r="E312" i="3" a="1"/>
  <c r="E312" i="3"/>
  <c r="F312" i="3" a="1"/>
  <c r="F312" i="3"/>
  <c r="G312" i="3" a="1"/>
  <c r="G312" i="3" s="1"/>
  <c r="H312" i="3" a="1"/>
  <c r="H312" i="3" s="1"/>
  <c r="I312" i="3" a="1"/>
  <c r="I312" i="3"/>
  <c r="J312" i="3" a="1"/>
  <c r="J312" i="3"/>
  <c r="K312" i="3" a="1"/>
  <c r="K312" i="3"/>
  <c r="L312" i="3" a="1"/>
  <c r="L312" i="3"/>
  <c r="B313" i="3" a="1"/>
  <c r="B313" i="3" s="1"/>
  <c r="C313" i="3" a="1"/>
  <c r="C313" i="3" s="1"/>
  <c r="D313" i="3" a="1"/>
  <c r="D313" i="3" s="1"/>
  <c r="E313" i="3" a="1"/>
  <c r="E313" i="3" s="1"/>
  <c r="F313" i="3" a="1"/>
  <c r="F313" i="3" s="1"/>
  <c r="G313" i="3" a="1"/>
  <c r="G313" i="3" s="1"/>
  <c r="H313" i="3" a="1"/>
  <c r="H313" i="3" s="1"/>
  <c r="I313" i="3" a="1"/>
  <c r="I313" i="3"/>
  <c r="J313" i="3" a="1"/>
  <c r="J313" i="3" s="1"/>
  <c r="K313" i="3" a="1"/>
  <c r="K313" i="3"/>
  <c r="L313" i="3" a="1"/>
  <c r="L313" i="3"/>
  <c r="B314" i="3" a="1"/>
  <c r="B314" i="3" s="1"/>
  <c r="C314" i="3" a="1"/>
  <c r="C314" i="3" s="1"/>
  <c r="D314" i="3" a="1"/>
  <c r="D314" i="3"/>
  <c r="E314" i="3" a="1"/>
  <c r="E314" i="3" s="1"/>
  <c r="F314" i="3" a="1"/>
  <c r="F314" i="3" s="1"/>
  <c r="G314" i="3" a="1"/>
  <c r="G314" i="3" s="1"/>
  <c r="H314" i="3" a="1"/>
  <c r="H314" i="3" s="1"/>
  <c r="I314" i="3" a="1"/>
  <c r="I314" i="3" s="1"/>
  <c r="J314" i="3" a="1"/>
  <c r="J314" i="3" s="1"/>
  <c r="K314" i="3" a="1"/>
  <c r="K314" i="3" s="1"/>
  <c r="L314" i="3" a="1"/>
  <c r="L314" i="3" s="1"/>
  <c r="B315" i="3" a="1"/>
  <c r="B315" i="3"/>
  <c r="C315" i="3" a="1"/>
  <c r="C315" i="3"/>
  <c r="D315" i="3" a="1"/>
  <c r="D315" i="3" s="1"/>
  <c r="E315" i="3" a="1"/>
  <c r="E315" i="3"/>
  <c r="F315" i="3" a="1"/>
  <c r="F315" i="3" s="1"/>
  <c r="G315" i="3" a="1"/>
  <c r="G315" i="3" s="1"/>
  <c r="H315" i="3" a="1"/>
  <c r="H315" i="3" s="1"/>
  <c r="I315" i="3" a="1"/>
  <c r="I315" i="3" s="1"/>
  <c r="J315" i="3" a="1"/>
  <c r="J315" i="3" s="1"/>
  <c r="K315" i="3" a="1"/>
  <c r="K315" i="3" s="1"/>
  <c r="L315" i="3" a="1"/>
  <c r="L315" i="3" s="1"/>
  <c r="B316" i="3" a="1"/>
  <c r="B316" i="3" s="1"/>
  <c r="C316" i="3" a="1"/>
  <c r="C316" i="3" s="1"/>
  <c r="D316" i="3" a="1"/>
  <c r="D316" i="3"/>
  <c r="E316" i="3" a="1"/>
  <c r="E316" i="3" s="1"/>
  <c r="F316" i="3" a="1"/>
  <c r="F316" i="3"/>
  <c r="G316" i="3" a="1"/>
  <c r="G316" i="3"/>
  <c r="H316" i="3" a="1"/>
  <c r="H316" i="3" s="1"/>
  <c r="I316" i="3" a="1"/>
  <c r="I316" i="3" s="1"/>
  <c r="J316" i="3" a="1"/>
  <c r="J316" i="3" s="1"/>
  <c r="K316" i="3" a="1"/>
  <c r="K316" i="3" s="1"/>
  <c r="L316" i="3" a="1"/>
  <c r="L316" i="3"/>
  <c r="B317" i="3" a="1"/>
  <c r="B317" i="3"/>
  <c r="C317" i="3" a="1"/>
  <c r="C317" i="3"/>
  <c r="D317" i="3" a="1"/>
  <c r="D317" i="3" s="1"/>
  <c r="E317" i="3" a="1"/>
  <c r="E317" i="3" s="1"/>
  <c r="F317" i="3" a="1"/>
  <c r="F317" i="3" s="1"/>
  <c r="G317" i="3" a="1"/>
  <c r="G317" i="3" s="1"/>
  <c r="H317" i="3" a="1"/>
  <c r="H317" i="3" s="1"/>
  <c r="I317" i="3" a="1"/>
  <c r="I317" i="3" s="1"/>
  <c r="J317" i="3" a="1"/>
  <c r="J317" i="3"/>
  <c r="K317" i="3" a="1"/>
  <c r="K317" i="3" s="1"/>
  <c r="L317" i="3" a="1"/>
  <c r="L317" i="3" s="1"/>
  <c r="B318" i="3" a="1"/>
  <c r="B318" i="3"/>
  <c r="C318" i="3" a="1"/>
  <c r="C318" i="3"/>
  <c r="D318" i="3" a="1"/>
  <c r="D318" i="3"/>
  <c r="E318" i="3" a="1"/>
  <c r="E318" i="3"/>
  <c r="F318" i="3" a="1"/>
  <c r="F318" i="3"/>
  <c r="G318" i="3" a="1"/>
  <c r="G318" i="3" s="1"/>
  <c r="H318" i="3" a="1"/>
  <c r="H318" i="3" s="1"/>
  <c r="I318" i="3" a="1"/>
  <c r="I318" i="3" s="1"/>
  <c r="J318" i="3" a="1"/>
  <c r="J318" i="3" s="1"/>
  <c r="K318" i="3" a="1"/>
  <c r="K318" i="3" s="1"/>
  <c r="L318" i="3" a="1"/>
  <c r="L318" i="3" s="1"/>
  <c r="B319" i="3" a="1"/>
  <c r="B319" i="3" s="1"/>
  <c r="C319" i="3" a="1"/>
  <c r="C319" i="3" s="1"/>
  <c r="D319" i="3" a="1"/>
  <c r="D319" i="3"/>
  <c r="E319" i="3" a="1"/>
  <c r="E319" i="3"/>
  <c r="F319" i="3" a="1"/>
  <c r="F319" i="3" s="1"/>
  <c r="G319" i="3" a="1"/>
  <c r="G319" i="3" s="1"/>
  <c r="H319" i="3" a="1"/>
  <c r="H319" i="3" s="1"/>
  <c r="I319" i="3" a="1"/>
  <c r="I319" i="3"/>
  <c r="J319" i="3" a="1"/>
  <c r="J319" i="3" s="1"/>
  <c r="K319" i="3" a="1"/>
  <c r="K319" i="3" s="1"/>
  <c r="L319" i="3" a="1"/>
  <c r="L319" i="3" s="1"/>
  <c r="B320" i="3" a="1"/>
  <c r="B320" i="3" s="1"/>
  <c r="C320" i="3" a="1"/>
  <c r="C320" i="3" s="1"/>
  <c r="D320" i="3" a="1"/>
  <c r="D320" i="3" s="1"/>
  <c r="E320" i="3" a="1"/>
  <c r="E320" i="3" s="1"/>
  <c r="F320" i="3" a="1"/>
  <c r="F320" i="3"/>
  <c r="G320" i="3" a="1"/>
  <c r="G320" i="3"/>
  <c r="H320" i="3" a="1"/>
  <c r="H320" i="3" s="1"/>
  <c r="I320" i="3" a="1"/>
  <c r="I320" i="3" s="1"/>
  <c r="J320" i="3" a="1"/>
  <c r="J320" i="3" s="1"/>
  <c r="K320" i="3" a="1"/>
  <c r="K320" i="3" s="1"/>
  <c r="L320" i="3" a="1"/>
  <c r="L320" i="3" s="1"/>
  <c r="B321" i="3" a="1"/>
  <c r="B321" i="3" s="1"/>
  <c r="C321" i="3" a="1"/>
  <c r="C321" i="3" s="1"/>
  <c r="D321" i="3" a="1"/>
  <c r="D321" i="3" s="1"/>
  <c r="E321" i="3" a="1"/>
  <c r="E321" i="3" s="1"/>
  <c r="F321" i="3" a="1"/>
  <c r="F321" i="3" s="1"/>
  <c r="G321" i="3" a="1"/>
  <c r="G321" i="3" s="1"/>
  <c r="H321" i="3" a="1"/>
  <c r="H321" i="3"/>
  <c r="I321" i="3" a="1"/>
  <c r="I321" i="3"/>
  <c r="J321" i="3" a="1"/>
  <c r="J321" i="3" s="1"/>
  <c r="K321" i="3" a="1"/>
  <c r="K321" i="3"/>
  <c r="L321" i="3" a="1"/>
  <c r="L321" i="3" s="1"/>
  <c r="B322" i="3" a="1"/>
  <c r="B322" i="3" s="1"/>
  <c r="C322" i="3" a="1"/>
  <c r="C322" i="3" s="1"/>
  <c r="D322" i="3" a="1"/>
  <c r="D322" i="3" s="1"/>
  <c r="E322" i="3" a="1"/>
  <c r="E322" i="3" s="1"/>
  <c r="F322" i="3" a="1"/>
  <c r="F322" i="3"/>
  <c r="G322" i="3" a="1"/>
  <c r="G322" i="3" s="1"/>
  <c r="H322" i="3" a="1"/>
  <c r="H322" i="3"/>
  <c r="I322" i="3" a="1"/>
  <c r="I322" i="3" s="1"/>
  <c r="J322" i="3" a="1"/>
  <c r="J322" i="3"/>
  <c r="K322" i="3" a="1"/>
  <c r="K322" i="3" s="1"/>
  <c r="L322" i="3" a="1"/>
  <c r="L322" i="3" s="1"/>
  <c r="B323" i="3" a="1"/>
  <c r="B323" i="3"/>
  <c r="C323" i="3" a="1"/>
  <c r="C323" i="3"/>
  <c r="D323" i="3" a="1"/>
  <c r="D323" i="3"/>
  <c r="E323" i="3" a="1"/>
  <c r="E323" i="3" s="1"/>
  <c r="F323" i="3" a="1"/>
  <c r="F323" i="3" s="1"/>
  <c r="G323" i="3" a="1"/>
  <c r="G323" i="3"/>
  <c r="H323" i="3" a="1"/>
  <c r="H323" i="3" s="1"/>
  <c r="I323" i="3" a="1"/>
  <c r="I323" i="3"/>
  <c r="J323" i="3" a="1"/>
  <c r="J323" i="3" s="1"/>
  <c r="K323" i="3" a="1"/>
  <c r="K323" i="3" s="1"/>
  <c r="L323" i="3" a="1"/>
  <c r="L323" i="3" s="1"/>
  <c r="B324" i="3" a="1"/>
  <c r="B324" i="3" s="1"/>
  <c r="C324" i="3" a="1"/>
  <c r="C324" i="3" s="1"/>
  <c r="D324" i="3" a="1"/>
  <c r="D324" i="3"/>
  <c r="E324" i="3" a="1"/>
  <c r="E324" i="3"/>
  <c r="F324" i="3" a="1"/>
  <c r="F324" i="3"/>
  <c r="G324" i="3" a="1"/>
  <c r="G324" i="3" s="1"/>
  <c r="H324" i="3" a="1"/>
  <c r="H324" i="3"/>
  <c r="I324" i="3" a="1"/>
  <c r="I324" i="3"/>
  <c r="J324" i="3" a="1"/>
  <c r="J324" i="3" s="1"/>
  <c r="K324" i="3" a="1"/>
  <c r="K324" i="3" s="1"/>
  <c r="L324" i="3" a="1"/>
  <c r="L324" i="3"/>
  <c r="B325" i="3" a="1"/>
  <c r="B325" i="3" s="1"/>
  <c r="C325" i="3" a="1"/>
  <c r="C325" i="3" s="1"/>
  <c r="D325" i="3" a="1"/>
  <c r="D325" i="3" s="1"/>
  <c r="E325" i="3" a="1"/>
  <c r="E325" i="3" s="1"/>
  <c r="F325" i="3" a="1"/>
  <c r="F325" i="3" s="1"/>
  <c r="G325" i="3" a="1"/>
  <c r="G325" i="3"/>
  <c r="H325" i="3" a="1"/>
  <c r="H325" i="3" s="1"/>
  <c r="I325" i="3" a="1"/>
  <c r="I325" i="3" s="1"/>
  <c r="J325" i="3" a="1"/>
  <c r="J325" i="3"/>
  <c r="K325" i="3" a="1"/>
  <c r="K325" i="3"/>
  <c r="L325" i="3" a="1"/>
  <c r="L325" i="3" s="1"/>
  <c r="B326" i="3" a="1"/>
  <c r="B326" i="3" s="1"/>
  <c r="C326" i="3" a="1"/>
  <c r="C326" i="3" s="1"/>
  <c r="D326" i="3" a="1"/>
  <c r="D326" i="3" s="1"/>
  <c r="E326" i="3" a="1"/>
  <c r="E326" i="3" s="1"/>
  <c r="F326" i="3" a="1"/>
  <c r="F326" i="3" s="1"/>
  <c r="G326" i="3" a="1"/>
  <c r="G326" i="3"/>
  <c r="H326" i="3" a="1"/>
  <c r="H326" i="3" s="1"/>
  <c r="I326" i="3" a="1"/>
  <c r="I326" i="3" s="1"/>
  <c r="J326" i="3" a="1"/>
  <c r="J326" i="3" s="1"/>
  <c r="K326" i="3" a="1"/>
  <c r="K326" i="3" s="1"/>
  <c r="L326" i="3" a="1"/>
  <c r="L326" i="3"/>
  <c r="B327" i="3" a="1"/>
  <c r="B327" i="3"/>
  <c r="C327" i="3" a="1"/>
  <c r="C327" i="3"/>
  <c r="D327" i="3" a="1"/>
  <c r="D327" i="3" s="1"/>
  <c r="E327" i="3" a="1"/>
  <c r="E327" i="3" s="1"/>
  <c r="F327" i="3" a="1"/>
  <c r="F327" i="3" s="1"/>
  <c r="G327" i="3" a="1"/>
  <c r="G327" i="3" s="1"/>
  <c r="H327" i="3" a="1"/>
  <c r="H327" i="3" s="1"/>
  <c r="I327" i="3" a="1"/>
  <c r="I327" i="3"/>
  <c r="J327" i="3" a="1"/>
  <c r="J327" i="3" s="1"/>
  <c r="K327" i="3" a="1"/>
  <c r="K327" i="3" s="1"/>
  <c r="L327" i="3" a="1"/>
  <c r="L327" i="3"/>
  <c r="B328" i="3" a="1"/>
  <c r="B328" i="3" s="1"/>
  <c r="C328" i="3" a="1"/>
  <c r="C328" i="3"/>
  <c r="D328" i="3" a="1"/>
  <c r="D328" i="3"/>
  <c r="E328" i="3" a="1"/>
  <c r="E328" i="3" s="1"/>
  <c r="F328" i="3" a="1"/>
  <c r="F328" i="3"/>
  <c r="G328" i="3" a="1"/>
  <c r="G328" i="3" s="1"/>
  <c r="H328" i="3" a="1"/>
  <c r="H328" i="3"/>
  <c r="I328" i="3" a="1"/>
  <c r="I328" i="3" s="1"/>
  <c r="J328" i="3" a="1"/>
  <c r="J328" i="3" s="1"/>
  <c r="K328" i="3" a="1"/>
  <c r="K328" i="3" s="1"/>
  <c r="L328" i="3" a="1"/>
  <c r="L328" i="3"/>
  <c r="B329" i="3" a="1"/>
  <c r="B329" i="3"/>
  <c r="C329" i="3" a="1"/>
  <c r="C329" i="3"/>
  <c r="D329" i="3" a="1"/>
  <c r="D329" i="3" s="1"/>
  <c r="E329" i="3" a="1"/>
  <c r="E329" i="3"/>
  <c r="F329" i="3" a="1"/>
  <c r="F329" i="3" s="1"/>
  <c r="G329" i="3" a="1"/>
  <c r="G329" i="3" s="1"/>
  <c r="H329" i="3" a="1"/>
  <c r="H329" i="3"/>
  <c r="I329" i="3" a="1"/>
  <c r="I329" i="3"/>
  <c r="J329" i="3" a="1"/>
  <c r="J329" i="3"/>
  <c r="K329" i="3" a="1"/>
  <c r="K329" i="3" s="1"/>
  <c r="L329" i="3" a="1"/>
  <c r="L329" i="3" s="1"/>
  <c r="B330" i="3" a="1"/>
  <c r="B330" i="3"/>
  <c r="C330" i="3" a="1"/>
  <c r="C330" i="3" s="1"/>
  <c r="D330" i="3" a="1"/>
  <c r="D330" i="3"/>
  <c r="E330" i="3" a="1"/>
  <c r="E330" i="3"/>
  <c r="F330" i="3" a="1"/>
  <c r="F330" i="3" s="1"/>
  <c r="G330" i="3" a="1"/>
  <c r="G330" i="3" s="1"/>
  <c r="H330" i="3" a="1"/>
  <c r="H330" i="3" s="1"/>
  <c r="I330" i="3" a="1"/>
  <c r="I330" i="3" s="1"/>
  <c r="J330" i="3" a="1"/>
  <c r="J330" i="3"/>
  <c r="K330" i="3" a="1"/>
  <c r="K330" i="3" s="1"/>
  <c r="L330" i="3" a="1"/>
  <c r="L330" i="3" s="1"/>
  <c r="B331" i="3" a="1"/>
  <c r="B331" i="3" s="1"/>
  <c r="C331" i="3" a="1"/>
  <c r="C331" i="3"/>
  <c r="D331" i="3" a="1"/>
  <c r="D331" i="3"/>
  <c r="E331" i="3" a="1"/>
  <c r="E331" i="3" s="1"/>
  <c r="F331" i="3" a="1"/>
  <c r="F331" i="3" s="1"/>
  <c r="G331" i="3" a="1"/>
  <c r="G331" i="3"/>
  <c r="H331" i="3" a="1"/>
  <c r="H331" i="3" s="1"/>
  <c r="I331" i="3" a="1"/>
  <c r="I331" i="3" s="1"/>
  <c r="J331" i="3" a="1"/>
  <c r="J331" i="3" s="1"/>
  <c r="K331" i="3" a="1"/>
  <c r="K331" i="3"/>
  <c r="L331" i="3" a="1"/>
  <c r="L331" i="3"/>
  <c r="B332" i="3" a="1"/>
  <c r="B332" i="3"/>
  <c r="C332" i="3" a="1"/>
  <c r="C332" i="3" s="1"/>
  <c r="D332" i="3" a="1"/>
  <c r="D332" i="3" s="1"/>
  <c r="E332" i="3" a="1"/>
  <c r="E332" i="3"/>
  <c r="F332" i="3" a="1"/>
  <c r="F332" i="3"/>
  <c r="G332" i="3" a="1"/>
  <c r="G332" i="3"/>
  <c r="H332" i="3" a="1"/>
  <c r="H332" i="3"/>
  <c r="I332" i="3" a="1"/>
  <c r="I332" i="3" s="1"/>
  <c r="J332" i="3" a="1"/>
  <c r="J332" i="3" s="1"/>
  <c r="K332" i="3" a="1"/>
  <c r="K332" i="3" s="1"/>
  <c r="L332" i="3" a="1"/>
  <c r="L332" i="3" s="1"/>
  <c r="B333" i="3" a="1"/>
  <c r="B333" i="3"/>
  <c r="C333" i="3" a="1"/>
  <c r="C333" i="3"/>
  <c r="D333" i="3" a="1"/>
  <c r="D333" i="3" s="1"/>
  <c r="E333" i="3" a="1"/>
  <c r="E333" i="3" s="1"/>
  <c r="F333" i="3" a="1"/>
  <c r="F333" i="3" s="1"/>
  <c r="G333" i="3" a="1"/>
  <c r="G333" i="3"/>
  <c r="H333" i="3" a="1"/>
  <c r="H333" i="3"/>
  <c r="I333" i="3" a="1"/>
  <c r="I333" i="3"/>
  <c r="J333" i="3" a="1"/>
  <c r="J333" i="3" s="1"/>
  <c r="K333" i="3" a="1"/>
  <c r="K333" i="3" s="1"/>
  <c r="L333" i="3" a="1"/>
  <c r="L333" i="3" s="1"/>
  <c r="B334" i="3" a="1"/>
  <c r="B334" i="3" s="1"/>
  <c r="C334" i="3" a="1"/>
  <c r="C334" i="3" s="1"/>
  <c r="D334" i="3" a="1"/>
  <c r="D334" i="3" s="1"/>
  <c r="E334" i="3" a="1"/>
  <c r="E334" i="3" s="1"/>
  <c r="F334" i="3" a="1"/>
  <c r="F334" i="3"/>
  <c r="G334" i="3" a="1"/>
  <c r="G334" i="3"/>
  <c r="H334" i="3" a="1"/>
  <c r="H334" i="3" s="1"/>
  <c r="I334" i="3" a="1"/>
  <c r="I334" i="3"/>
  <c r="J334" i="3" a="1"/>
  <c r="J334" i="3"/>
  <c r="K334" i="3" a="1"/>
  <c r="K334" i="3" s="1"/>
  <c r="L334" i="3" a="1"/>
  <c r="L334" i="3"/>
  <c r="B335" i="3" a="1"/>
  <c r="B335" i="3"/>
  <c r="C335" i="3" a="1"/>
  <c r="C335" i="3"/>
  <c r="D335" i="3" a="1"/>
  <c r="D335" i="3" s="1"/>
  <c r="E335" i="3" a="1"/>
  <c r="E335" i="3" s="1"/>
  <c r="F335" i="3" a="1"/>
  <c r="F335" i="3" s="1"/>
  <c r="G335" i="3" a="1"/>
  <c r="G335" i="3"/>
  <c r="H335" i="3" a="1"/>
  <c r="H335" i="3" s="1"/>
  <c r="I335" i="3" a="1"/>
  <c r="I335" i="3" s="1"/>
  <c r="J335" i="3" a="1"/>
  <c r="J335" i="3" s="1"/>
  <c r="K335" i="3" a="1"/>
  <c r="K335" i="3"/>
  <c r="L335" i="3" a="1"/>
  <c r="L335" i="3" s="1"/>
  <c r="B336" i="3" a="1"/>
  <c r="B336" i="3"/>
  <c r="C336" i="3" a="1"/>
  <c r="C336" i="3"/>
  <c r="D336" i="3" a="1"/>
  <c r="D336" i="3" s="1"/>
  <c r="E336" i="3" a="1"/>
  <c r="E336" i="3" s="1"/>
  <c r="F336" i="3" a="1"/>
  <c r="F336" i="3" s="1"/>
  <c r="G336" i="3" a="1"/>
  <c r="G336" i="3" s="1"/>
  <c r="H336" i="3" a="1"/>
  <c r="H336" i="3"/>
  <c r="I336" i="3" a="1"/>
  <c r="I336" i="3"/>
  <c r="J336" i="3" a="1"/>
  <c r="J336" i="3"/>
  <c r="K336" i="3" a="1"/>
  <c r="K336" i="3" s="1"/>
  <c r="L336" i="3" a="1"/>
  <c r="L336" i="3" s="1"/>
  <c r="B337" i="3" a="1"/>
  <c r="B337" i="3" s="1"/>
  <c r="C337" i="3" a="1"/>
  <c r="C337" i="3" s="1"/>
  <c r="D337" i="3" a="1"/>
  <c r="D337" i="3" s="1"/>
  <c r="E337" i="3" a="1"/>
  <c r="E337" i="3"/>
  <c r="F337" i="3" a="1"/>
  <c r="F337" i="3" s="1"/>
  <c r="G337" i="3" a="1"/>
  <c r="G337" i="3" s="1"/>
  <c r="H337" i="3" a="1"/>
  <c r="H337" i="3" s="1"/>
  <c r="I337" i="3" a="1"/>
  <c r="I337" i="3"/>
  <c r="J337" i="3" a="1"/>
  <c r="J337" i="3"/>
  <c r="K337" i="3" a="1"/>
  <c r="K337" i="3" s="1"/>
  <c r="L337" i="3" a="1"/>
  <c r="L337" i="3"/>
  <c r="B338" i="3" a="1"/>
  <c r="B338" i="3"/>
  <c r="C338" i="3" a="1"/>
  <c r="C338" i="3" s="1"/>
  <c r="D338" i="3" a="1"/>
  <c r="D338" i="3" s="1"/>
  <c r="E338" i="3" a="1"/>
  <c r="E338" i="3" s="1"/>
  <c r="F338" i="3" a="1"/>
  <c r="F338" i="3"/>
  <c r="G338" i="3" a="1"/>
  <c r="G338" i="3" s="1"/>
  <c r="H338" i="3" a="1"/>
  <c r="H338" i="3" s="1"/>
  <c r="I338" i="3" a="1"/>
  <c r="I338" i="3" s="1"/>
  <c r="J338" i="3" a="1"/>
  <c r="J338" i="3" s="1"/>
  <c r="K338" i="3" a="1"/>
  <c r="K338" i="3"/>
  <c r="L338" i="3" a="1"/>
  <c r="L338" i="3"/>
  <c r="B339" i="3" a="1"/>
  <c r="B339" i="3"/>
  <c r="C339" i="3" a="1"/>
  <c r="C339" i="3" s="1"/>
  <c r="D339" i="3" a="1"/>
  <c r="D339" i="3" s="1"/>
  <c r="E339" i="3" a="1"/>
  <c r="E339" i="3"/>
  <c r="F339" i="3" a="1"/>
  <c r="F339" i="3" s="1"/>
  <c r="G339" i="3" a="1"/>
  <c r="G339" i="3" s="1"/>
  <c r="H339" i="3" a="1"/>
  <c r="H339" i="3" s="1"/>
  <c r="I339" i="3" a="1"/>
  <c r="I339" i="3" s="1"/>
  <c r="J339" i="3" a="1"/>
  <c r="J339" i="3" s="1"/>
  <c r="K339" i="3" a="1"/>
  <c r="K339" i="3"/>
  <c r="L339" i="3" a="1"/>
  <c r="L339" i="3" s="1"/>
  <c r="B340" i="3" a="1"/>
  <c r="B340" i="3"/>
  <c r="C340" i="3" a="1"/>
  <c r="C340" i="3"/>
  <c r="D340" i="3" a="1"/>
  <c r="D340" i="3" s="1"/>
  <c r="E340" i="3" a="1"/>
  <c r="E340" i="3" s="1"/>
  <c r="F340" i="3" a="1"/>
  <c r="F340" i="3"/>
  <c r="G340" i="3" a="1"/>
  <c r="G340" i="3" s="1"/>
  <c r="H340" i="3" a="1"/>
  <c r="H340" i="3" s="1"/>
  <c r="I340" i="3" a="1"/>
  <c r="I340" i="3" s="1"/>
  <c r="J340" i="3" a="1"/>
  <c r="J340" i="3" s="1"/>
  <c r="K340" i="3" a="1"/>
  <c r="K340" i="3" s="1"/>
  <c r="L340" i="3" a="1"/>
  <c r="L340" i="3" s="1"/>
  <c r="B341" i="3" a="1"/>
  <c r="B341" i="3" s="1"/>
  <c r="C341" i="3" a="1"/>
  <c r="C341" i="3" s="1"/>
  <c r="D341" i="3" a="1"/>
  <c r="D341" i="3"/>
  <c r="E341" i="3" a="1"/>
  <c r="E341" i="3"/>
  <c r="F341" i="3" a="1"/>
  <c r="F341" i="3" s="1"/>
  <c r="G341" i="3" a="1"/>
  <c r="G341" i="3"/>
  <c r="H341" i="3" a="1"/>
  <c r="H341" i="3" s="1"/>
  <c r="I341" i="3" a="1"/>
  <c r="I341" i="3" s="1"/>
  <c r="J341" i="3" a="1"/>
  <c r="J341" i="3" s="1"/>
  <c r="K341" i="3" a="1"/>
  <c r="K341" i="3" s="1"/>
  <c r="L341" i="3" a="1"/>
  <c r="L341" i="3" s="1"/>
  <c r="B342" i="3" a="1"/>
  <c r="B342" i="3"/>
  <c r="C342" i="3" a="1"/>
  <c r="C342" i="3" s="1"/>
  <c r="D342" i="3" a="1"/>
  <c r="D342" i="3" s="1"/>
  <c r="E342" i="3" a="1"/>
  <c r="E342" i="3" s="1"/>
  <c r="F342" i="3" a="1"/>
  <c r="F342" i="3"/>
  <c r="G342" i="3" a="1"/>
  <c r="G342" i="3" s="1"/>
  <c r="H342" i="3" a="1"/>
  <c r="H342" i="3" s="1"/>
  <c r="I342" i="3" a="1"/>
  <c r="I342" i="3"/>
  <c r="J342" i="3" a="1"/>
  <c r="J342" i="3" s="1"/>
  <c r="K342" i="3" a="1"/>
  <c r="K342" i="3" s="1"/>
  <c r="L342" i="3" a="1"/>
  <c r="L342" i="3" s="1"/>
  <c r="B343" i="3" a="1"/>
  <c r="B343" i="3" s="1"/>
  <c r="C343" i="3" a="1"/>
  <c r="C343" i="3"/>
  <c r="D343" i="3" a="1"/>
  <c r="D343" i="3"/>
  <c r="E343" i="3" a="1"/>
  <c r="E343" i="3" s="1"/>
  <c r="F343" i="3" a="1"/>
  <c r="F343" i="3" s="1"/>
  <c r="G343" i="3" a="1"/>
  <c r="G343" i="3" s="1"/>
  <c r="H343" i="3" a="1"/>
  <c r="H343" i="3" s="1"/>
  <c r="I343" i="3" a="1"/>
  <c r="I343" i="3" s="1"/>
  <c r="J343" i="3" a="1"/>
  <c r="J343" i="3" s="1"/>
  <c r="K343" i="3" a="1"/>
  <c r="K343" i="3" s="1"/>
  <c r="L343" i="3" a="1"/>
  <c r="L343" i="3"/>
  <c r="B344" i="3" a="1"/>
  <c r="B344" i="3"/>
  <c r="C344" i="3" a="1"/>
  <c r="C344" i="3" s="1"/>
  <c r="D344" i="3" a="1"/>
  <c r="D344" i="3"/>
  <c r="E344" i="3" a="1"/>
  <c r="E344" i="3"/>
  <c r="F344" i="3" a="1"/>
  <c r="F344" i="3"/>
  <c r="G344" i="3" a="1"/>
  <c r="G344" i="3"/>
  <c r="H344" i="3" a="1"/>
  <c r="H344" i="3" s="1"/>
  <c r="I344" i="3" a="1"/>
  <c r="I344" i="3" s="1"/>
  <c r="J344" i="3" a="1"/>
  <c r="J344" i="3" s="1"/>
  <c r="K344" i="3" a="1"/>
  <c r="K344" i="3" s="1"/>
  <c r="L344" i="3" a="1"/>
  <c r="L344" i="3" s="1"/>
  <c r="B345" i="3" a="1"/>
  <c r="B345" i="3" s="1"/>
  <c r="C345" i="3" a="1"/>
  <c r="C345" i="3"/>
  <c r="D345" i="3" a="1"/>
  <c r="D345" i="3" s="1"/>
  <c r="E345" i="3" a="1"/>
  <c r="E345" i="3" s="1"/>
  <c r="F345" i="3" a="1"/>
  <c r="F345" i="3"/>
  <c r="G345" i="3" a="1"/>
  <c r="G345" i="3"/>
  <c r="H345" i="3" a="1"/>
  <c r="H345" i="3" s="1"/>
  <c r="I345" i="3" a="1"/>
  <c r="I345" i="3" s="1"/>
  <c r="J345" i="3" a="1"/>
  <c r="J345" i="3" s="1"/>
  <c r="K345" i="3" a="1"/>
  <c r="K345" i="3"/>
  <c r="L345" i="3" a="1"/>
  <c r="L345" i="3" s="1"/>
  <c r="B346" i="3" a="1"/>
  <c r="B346" i="3" s="1"/>
  <c r="C346" i="3" a="1"/>
  <c r="C346" i="3" s="1"/>
  <c r="D346" i="3" a="1"/>
  <c r="D346" i="3" s="1"/>
  <c r="E346" i="3" a="1"/>
  <c r="E346" i="3" s="1"/>
  <c r="F346" i="3" a="1"/>
  <c r="F346" i="3" s="1"/>
  <c r="G346" i="3" a="1"/>
  <c r="G346" i="3" s="1"/>
  <c r="H346" i="3" a="1"/>
  <c r="H346" i="3"/>
  <c r="I346" i="3" a="1"/>
  <c r="I346" i="3"/>
  <c r="J346" i="3" a="1"/>
  <c r="J346" i="3" s="1"/>
  <c r="K346" i="3" a="1"/>
  <c r="K346" i="3" s="1"/>
  <c r="L346" i="3" a="1"/>
  <c r="L346" i="3" s="1"/>
  <c r="B347" i="3" a="1"/>
  <c r="B347" i="3" s="1"/>
  <c r="C347" i="3" a="1"/>
  <c r="C347" i="3" s="1"/>
  <c r="D347" i="3" a="1"/>
  <c r="D347" i="3" s="1"/>
  <c r="E347" i="3" a="1"/>
  <c r="E347" i="3"/>
  <c r="F347" i="3" a="1"/>
  <c r="F347" i="3" s="1"/>
  <c r="G347" i="3" a="1"/>
  <c r="G347" i="3" s="1"/>
  <c r="H347" i="3" a="1"/>
  <c r="H347" i="3" s="1"/>
  <c r="I347" i="3" a="1"/>
  <c r="I347" i="3" s="1"/>
  <c r="J347" i="3" a="1"/>
  <c r="J347" i="3"/>
  <c r="K347" i="3" a="1"/>
  <c r="K347" i="3"/>
  <c r="L347" i="3" a="1"/>
  <c r="L347" i="3" s="1"/>
  <c r="B348" i="3" a="1"/>
  <c r="B348" i="3" s="1"/>
  <c r="C348" i="3" a="1"/>
  <c r="C348" i="3" s="1"/>
  <c r="D348" i="3" a="1"/>
  <c r="D348" i="3" s="1"/>
  <c r="E348" i="3" a="1"/>
  <c r="E348" i="3" s="1"/>
  <c r="F348" i="3" a="1"/>
  <c r="F348" i="3" s="1"/>
  <c r="G348" i="3" a="1"/>
  <c r="G348" i="3" s="1"/>
  <c r="H348" i="3" a="1"/>
  <c r="H348" i="3"/>
  <c r="I348" i="3" a="1"/>
  <c r="I348" i="3" s="1"/>
  <c r="J348" i="3" a="1"/>
  <c r="J348" i="3"/>
  <c r="K348" i="3" a="1"/>
  <c r="K348" i="3" s="1"/>
  <c r="L348" i="3" a="1"/>
  <c r="L348" i="3"/>
  <c r="B349" i="3" a="1"/>
  <c r="B349" i="3" s="1"/>
  <c r="C349" i="3" a="1"/>
  <c r="C349" i="3" s="1"/>
  <c r="D349" i="3" a="1"/>
  <c r="D349" i="3"/>
  <c r="E349" i="3" a="1"/>
  <c r="E349" i="3"/>
  <c r="F349" i="3" a="1"/>
  <c r="F349" i="3"/>
  <c r="G349" i="3" a="1"/>
  <c r="G349" i="3" s="1"/>
  <c r="H349" i="3" a="1"/>
  <c r="H349" i="3" s="1"/>
  <c r="I349" i="3" a="1"/>
  <c r="I349" i="3"/>
  <c r="J349" i="3" a="1"/>
  <c r="J349" i="3" s="1"/>
  <c r="K349" i="3" a="1"/>
  <c r="K349" i="3" s="1"/>
  <c r="L349" i="3" a="1"/>
  <c r="L349" i="3"/>
  <c r="B350" i="3" a="1"/>
  <c r="B350" i="3" s="1"/>
  <c r="C350" i="3" a="1"/>
  <c r="C350" i="3" s="1"/>
  <c r="D350" i="3" a="1"/>
  <c r="D350" i="3" s="1"/>
  <c r="E350" i="3" a="1"/>
  <c r="E350" i="3" s="1"/>
  <c r="F350" i="3" a="1"/>
  <c r="F350" i="3"/>
  <c r="G350" i="3" a="1"/>
  <c r="G350" i="3"/>
  <c r="H350" i="3" a="1"/>
  <c r="H350" i="3" s="1"/>
  <c r="I350" i="3" a="1"/>
  <c r="I350" i="3" s="1"/>
  <c r="J350" i="3" a="1"/>
  <c r="J350" i="3"/>
  <c r="K350" i="3" a="1"/>
  <c r="K350" i="3"/>
  <c r="L350" i="3" a="1"/>
  <c r="L350" i="3" s="1"/>
  <c r="B351" i="3" a="1"/>
  <c r="B351" i="3" s="1"/>
  <c r="C351" i="3" a="1"/>
  <c r="C351" i="3"/>
  <c r="D351" i="3" a="1"/>
  <c r="D351" i="3" s="1"/>
  <c r="E351" i="3" a="1"/>
  <c r="E351" i="3" s="1"/>
  <c r="F351" i="3" a="1"/>
  <c r="F351" i="3" s="1"/>
  <c r="G351" i="3" a="1"/>
  <c r="G351" i="3" s="1"/>
  <c r="H351" i="3" a="1"/>
  <c r="H351" i="3" s="1"/>
  <c r="I351" i="3" a="1"/>
  <c r="I351" i="3"/>
  <c r="J351" i="3" a="1"/>
  <c r="J351" i="3" s="1"/>
  <c r="K351" i="3" a="1"/>
  <c r="K351" i="3" s="1"/>
  <c r="L351" i="3" a="1"/>
  <c r="L351" i="3"/>
  <c r="B352" i="3" a="1"/>
  <c r="B352" i="3"/>
  <c r="C352" i="3" a="1"/>
  <c r="C352" i="3" s="1"/>
  <c r="D352" i="3" a="1"/>
  <c r="D352" i="3" s="1"/>
  <c r="E352" i="3" a="1"/>
  <c r="E352" i="3" s="1"/>
  <c r="F352" i="3" a="1"/>
  <c r="F352" i="3" s="1"/>
  <c r="G352" i="3" a="1"/>
  <c r="G352" i="3" s="1"/>
  <c r="H352" i="3" a="1"/>
  <c r="H352" i="3" s="1"/>
  <c r="I352" i="3" a="1"/>
  <c r="I352" i="3"/>
  <c r="J352" i="3" a="1"/>
  <c r="J352" i="3"/>
  <c r="K352" i="3" a="1"/>
  <c r="K352" i="3" s="1"/>
  <c r="L352" i="3" a="1"/>
  <c r="L352" i="3" s="1"/>
  <c r="B353" i="3" a="1"/>
  <c r="B353" i="3" s="1"/>
  <c r="C353" i="3" a="1"/>
  <c r="C353" i="3"/>
  <c r="D353" i="3" a="1"/>
  <c r="D353" i="3"/>
  <c r="E353" i="3" a="1"/>
  <c r="E353" i="3"/>
  <c r="F353" i="3" a="1"/>
  <c r="F353" i="3" s="1"/>
  <c r="G353" i="3" a="1"/>
  <c r="G353" i="3" s="1"/>
  <c r="H353" i="3" a="1"/>
  <c r="H353" i="3" s="1"/>
  <c r="I353" i="3" a="1"/>
  <c r="I353" i="3" s="1"/>
  <c r="J353" i="3" a="1"/>
  <c r="J353" i="3" s="1"/>
  <c r="K353" i="3" a="1"/>
  <c r="K353" i="3"/>
  <c r="L353" i="3" a="1"/>
  <c r="L353" i="3" s="1"/>
  <c r="B354" i="3" a="1"/>
  <c r="B354" i="3"/>
  <c r="C354" i="3" a="1"/>
  <c r="C354" i="3"/>
  <c r="D354" i="3" a="1"/>
  <c r="D354" i="3" s="1"/>
  <c r="E354" i="3" a="1"/>
  <c r="E354" i="3"/>
  <c r="F354" i="3" a="1"/>
  <c r="F354" i="3"/>
  <c r="G354" i="3" a="1"/>
  <c r="G354" i="3" s="1"/>
  <c r="H354" i="3" a="1"/>
  <c r="H354" i="3"/>
  <c r="I354" i="3" a="1"/>
  <c r="I354" i="3"/>
  <c r="J354" i="3" a="1"/>
  <c r="J354" i="3"/>
  <c r="K354" i="3" a="1"/>
  <c r="K354" i="3" s="1"/>
  <c r="L354" i="3" a="1"/>
  <c r="L354" i="3" s="1"/>
  <c r="B355" i="3" a="1"/>
  <c r="B355" i="3" s="1"/>
  <c r="C355" i="3" a="1"/>
  <c r="C355" i="3"/>
  <c r="D355" i="3" a="1"/>
  <c r="D355" i="3"/>
  <c r="E355" i="3" a="1"/>
  <c r="E355" i="3"/>
  <c r="F355" i="3" a="1"/>
  <c r="F355" i="3" s="1"/>
  <c r="G355" i="3" a="1"/>
  <c r="G355" i="3"/>
  <c r="H355" i="3" a="1"/>
  <c r="H355" i="3" s="1"/>
  <c r="I355" i="3" a="1"/>
  <c r="I355" i="3" s="1"/>
  <c r="J355" i="3" a="1"/>
  <c r="J355" i="3"/>
  <c r="K355" i="3" a="1"/>
  <c r="K355" i="3"/>
  <c r="L355" i="3" a="1"/>
  <c r="L355" i="3"/>
  <c r="B356" i="3" a="1"/>
  <c r="B356" i="3" s="1"/>
  <c r="C356" i="3" a="1"/>
  <c r="C356" i="3" s="1"/>
  <c r="D356" i="3" a="1"/>
  <c r="D356" i="3"/>
  <c r="E356" i="3" a="1"/>
  <c r="E356" i="3" s="1"/>
  <c r="F356" i="3" a="1"/>
  <c r="F356" i="3"/>
  <c r="G356" i="3" a="1"/>
  <c r="G356" i="3"/>
  <c r="H356" i="3" a="1"/>
  <c r="H356" i="3" s="1"/>
  <c r="I356" i="3" a="1"/>
  <c r="I356" i="3" s="1"/>
  <c r="J356" i="3" a="1"/>
  <c r="J356" i="3" s="1"/>
  <c r="K356" i="3" a="1"/>
  <c r="K356" i="3"/>
  <c r="L356" i="3" a="1"/>
  <c r="L356" i="3"/>
  <c r="B357" i="3" a="1"/>
  <c r="B357" i="3" s="1"/>
  <c r="C357" i="3" a="1"/>
  <c r="C357" i="3" s="1"/>
  <c r="D357" i="3" a="1"/>
  <c r="D357" i="3" s="1"/>
  <c r="E357" i="3" a="1"/>
  <c r="E357" i="3"/>
  <c r="F357" i="3" a="1"/>
  <c r="F357" i="3"/>
  <c r="G357" i="3" a="1"/>
  <c r="G357" i="3" s="1"/>
  <c r="H357" i="3" a="1"/>
  <c r="H357" i="3" s="1"/>
  <c r="I357" i="3" a="1"/>
  <c r="I357" i="3"/>
  <c r="J357" i="3" a="1"/>
  <c r="J357" i="3" s="1"/>
  <c r="K357" i="3" a="1"/>
  <c r="K357" i="3" s="1"/>
  <c r="L357" i="3" a="1"/>
  <c r="L357" i="3" s="1"/>
  <c r="B358" i="3" a="1"/>
  <c r="B358" i="3"/>
  <c r="C358" i="3" a="1"/>
  <c r="C358" i="3"/>
  <c r="D358" i="3" a="1"/>
  <c r="D358" i="3"/>
  <c r="E358" i="3" a="1"/>
  <c r="E358" i="3" s="1"/>
  <c r="F358" i="3" a="1"/>
  <c r="F358" i="3" s="1"/>
  <c r="G358" i="3" a="1"/>
  <c r="G358" i="3"/>
  <c r="H358" i="3" a="1"/>
  <c r="H358" i="3"/>
  <c r="I358" i="3" a="1"/>
  <c r="I358" i="3"/>
  <c r="J358" i="3" a="1"/>
  <c r="J358" i="3"/>
  <c r="K358" i="3" a="1"/>
  <c r="K358" i="3" s="1"/>
  <c r="L358" i="3" a="1"/>
  <c r="L358" i="3" s="1"/>
  <c r="B359" i="3" a="1"/>
  <c r="B359" i="3" s="1"/>
  <c r="C359" i="3" a="1"/>
  <c r="C359" i="3" s="1"/>
  <c r="D359" i="3" a="1"/>
  <c r="D359" i="3"/>
  <c r="E359" i="3" a="1"/>
  <c r="E359" i="3" s="1"/>
  <c r="F359" i="3" a="1"/>
  <c r="F359" i="3" s="1"/>
  <c r="G359" i="3" a="1"/>
  <c r="G359" i="3"/>
  <c r="H359" i="3" a="1"/>
  <c r="H359" i="3" s="1"/>
  <c r="I359" i="3" a="1"/>
  <c r="I359" i="3"/>
  <c r="J359" i="3" a="1"/>
  <c r="J359" i="3"/>
  <c r="K359" i="3" a="1"/>
  <c r="K359" i="3"/>
  <c r="L359" i="3" a="1"/>
  <c r="L359" i="3" s="1"/>
  <c r="B360" i="3" a="1"/>
  <c r="B360" i="3"/>
  <c r="C360" i="3" a="1"/>
  <c r="C360" i="3"/>
  <c r="D360" i="3" a="1"/>
  <c r="D360" i="3" s="1"/>
  <c r="E360" i="3" a="1"/>
  <c r="E360" i="3" s="1"/>
  <c r="F360" i="3" a="1"/>
  <c r="F360" i="3" s="1"/>
  <c r="G360" i="3" a="1"/>
  <c r="G360" i="3" s="1"/>
  <c r="H360" i="3" a="1"/>
  <c r="H360" i="3"/>
  <c r="I360" i="3" a="1"/>
  <c r="I360" i="3"/>
  <c r="J360" i="3" a="1"/>
  <c r="J360" i="3" s="1"/>
  <c r="K360" i="3" a="1"/>
  <c r="K360" i="3"/>
  <c r="L360" i="3" a="1"/>
  <c r="L360" i="3"/>
  <c r="B361" i="3" a="1"/>
  <c r="B361" i="3" s="1"/>
  <c r="C361" i="3" a="1"/>
  <c r="C361" i="3"/>
  <c r="D361" i="3" a="1"/>
  <c r="D361" i="3"/>
  <c r="E361" i="3" a="1"/>
  <c r="E361" i="3"/>
  <c r="F361" i="3" a="1"/>
  <c r="F361" i="3" s="1"/>
  <c r="G361" i="3" a="1"/>
  <c r="G361" i="3" s="1"/>
  <c r="H361" i="3" a="1"/>
  <c r="H361" i="3" s="1"/>
  <c r="I361" i="3" a="1"/>
  <c r="I361" i="3"/>
  <c r="J361" i="3" a="1"/>
  <c r="J361" i="3" s="1"/>
  <c r="K361" i="3" a="1"/>
  <c r="K361" i="3" s="1"/>
  <c r="L361" i="3" a="1"/>
  <c r="L361" i="3" s="1"/>
  <c r="B362" i="3" a="1"/>
  <c r="B362" i="3"/>
  <c r="C362" i="3" a="1"/>
  <c r="C362" i="3" s="1"/>
  <c r="D362" i="3" a="1"/>
  <c r="D362" i="3" s="1"/>
  <c r="E362" i="3" a="1"/>
  <c r="E362" i="3"/>
  <c r="F362" i="3" a="1"/>
  <c r="F362" i="3" s="1"/>
  <c r="G362" i="3" a="1"/>
  <c r="G362" i="3" s="1"/>
  <c r="H362" i="3" a="1"/>
  <c r="H362" i="3" s="1"/>
  <c r="I362" i="3" a="1"/>
  <c r="I362" i="3" s="1"/>
  <c r="J362" i="3" a="1"/>
  <c r="J362" i="3"/>
  <c r="K362" i="3" a="1"/>
  <c r="K362" i="3"/>
  <c r="L362" i="3" a="1"/>
  <c r="L362" i="3"/>
  <c r="B363" i="3" a="1"/>
  <c r="B363" i="3" s="1"/>
  <c r="C363" i="3" a="1"/>
  <c r="C363" i="3" s="1"/>
  <c r="D363" i="3" a="1"/>
  <c r="D363" i="3" s="1"/>
  <c r="E363" i="3" a="1"/>
  <c r="E363" i="3" s="1"/>
  <c r="F363" i="3" a="1"/>
  <c r="F363" i="3"/>
  <c r="G363" i="3" a="1"/>
  <c r="G363" i="3"/>
  <c r="H363" i="3" a="1"/>
  <c r="H363" i="3" s="1"/>
  <c r="I363" i="3" a="1"/>
  <c r="I363" i="3" s="1"/>
  <c r="J363" i="3" a="1"/>
  <c r="J363" i="3" s="1"/>
  <c r="K363" i="3" a="1"/>
  <c r="K363" i="3"/>
  <c r="L363" i="3" a="1"/>
  <c r="L363" i="3"/>
  <c r="B364" i="3" a="1"/>
  <c r="B364" i="3" s="1"/>
  <c r="C364" i="3" a="1"/>
  <c r="C364" i="3"/>
  <c r="D364" i="3" a="1"/>
  <c r="D364" i="3"/>
  <c r="E364" i="3" a="1"/>
  <c r="E364" i="3" s="1"/>
  <c r="F364" i="3" a="1"/>
  <c r="F364" i="3" s="1"/>
  <c r="G364" i="3" a="1"/>
  <c r="G364" i="3" s="1"/>
  <c r="H364" i="3" a="1"/>
  <c r="H364" i="3"/>
  <c r="I364" i="3" a="1"/>
  <c r="I364" i="3" s="1"/>
  <c r="J364" i="3" a="1"/>
  <c r="J364" i="3"/>
  <c r="K364" i="3" a="1"/>
  <c r="K364" i="3" s="1"/>
  <c r="L364" i="3" a="1"/>
  <c r="L364" i="3" s="1"/>
  <c r="B365" i="3" a="1"/>
  <c r="B365" i="3"/>
  <c r="C365" i="3" a="1"/>
  <c r="C365" i="3"/>
  <c r="D365" i="3" a="1"/>
  <c r="D365" i="3"/>
  <c r="E365" i="3" a="1"/>
  <c r="E365" i="3" s="1"/>
  <c r="F365" i="3" a="1"/>
  <c r="F365" i="3" s="1"/>
  <c r="G365" i="3" a="1"/>
  <c r="G365" i="3"/>
  <c r="H365" i="3" a="1"/>
  <c r="H365" i="3" s="1"/>
  <c r="I365" i="3" a="1"/>
  <c r="I365" i="3" s="1"/>
  <c r="J365" i="3" a="1"/>
  <c r="J365" i="3" s="1"/>
  <c r="K365" i="3" a="1"/>
  <c r="K365" i="3" s="1"/>
  <c r="L365" i="3" a="1"/>
  <c r="L365" i="3" s="1"/>
  <c r="B366" i="3" a="1"/>
  <c r="B366" i="3"/>
  <c r="C366" i="3" a="1"/>
  <c r="C366" i="3" s="1"/>
  <c r="D366" i="3" a="1"/>
  <c r="D366" i="3"/>
  <c r="E366" i="3" a="1"/>
  <c r="E366" i="3"/>
  <c r="F366" i="3" a="1"/>
  <c r="F366" i="3" s="1"/>
  <c r="G366" i="3" a="1"/>
  <c r="G366" i="3" s="1"/>
  <c r="H366" i="3" a="1"/>
  <c r="H366" i="3"/>
  <c r="I366" i="3" a="1"/>
  <c r="I366" i="3" s="1"/>
  <c r="J366" i="3" a="1"/>
  <c r="J366" i="3" s="1"/>
  <c r="K366" i="3" a="1"/>
  <c r="K366" i="3" s="1"/>
  <c r="L366" i="3" a="1"/>
  <c r="L366" i="3" s="1"/>
  <c r="B367" i="3" a="1"/>
  <c r="B367" i="3" s="1"/>
  <c r="C367" i="3" a="1"/>
  <c r="C367" i="3" s="1"/>
  <c r="D367" i="3" a="1"/>
  <c r="D367" i="3" s="1"/>
  <c r="E367" i="3" a="1"/>
  <c r="E367" i="3" s="1"/>
  <c r="F367" i="3" a="1"/>
  <c r="F367" i="3"/>
  <c r="G367" i="3" a="1"/>
  <c r="G367" i="3"/>
  <c r="H367" i="3" a="1"/>
  <c r="H367" i="3" s="1"/>
  <c r="I367" i="3" a="1"/>
  <c r="I367" i="3"/>
  <c r="J367" i="3" a="1"/>
  <c r="J367" i="3" s="1"/>
  <c r="K367" i="3" a="1"/>
  <c r="K367" i="3" s="1"/>
  <c r="L367" i="3" a="1"/>
  <c r="L367" i="3" s="1"/>
  <c r="B368" i="3" a="1"/>
  <c r="B368" i="3" s="1"/>
  <c r="C368" i="3" a="1"/>
  <c r="C368" i="3" s="1"/>
  <c r="D368" i="3" a="1"/>
  <c r="D368" i="3"/>
  <c r="E368" i="3" a="1"/>
  <c r="E368" i="3" s="1"/>
  <c r="F368" i="3" a="1"/>
  <c r="F368" i="3" s="1"/>
  <c r="G368" i="3" a="1"/>
  <c r="G368" i="3" s="1"/>
  <c r="H368" i="3" a="1"/>
  <c r="H368" i="3"/>
  <c r="I368" i="3" a="1"/>
  <c r="I368" i="3" s="1"/>
  <c r="J368" i="3" a="1"/>
  <c r="J368" i="3"/>
  <c r="K368" i="3" a="1"/>
  <c r="K368" i="3"/>
  <c r="L368" i="3" a="1"/>
  <c r="L368" i="3" s="1"/>
  <c r="B369" i="3" a="1"/>
  <c r="B369" i="3" s="1"/>
  <c r="C369" i="3" a="1"/>
  <c r="C369" i="3" s="1"/>
  <c r="D369" i="3" a="1"/>
  <c r="D369" i="3" s="1"/>
  <c r="E369" i="3" a="1"/>
  <c r="E369" i="3"/>
  <c r="F369" i="3" a="1"/>
  <c r="F369" i="3"/>
  <c r="G369" i="3" a="1"/>
  <c r="G369" i="3"/>
  <c r="H369" i="3" a="1"/>
  <c r="H369" i="3" s="1"/>
  <c r="I369" i="3" a="1"/>
  <c r="I369" i="3" s="1"/>
  <c r="J369" i="3" a="1"/>
  <c r="J369" i="3" s="1"/>
  <c r="K369" i="3" a="1"/>
  <c r="K369" i="3" s="1"/>
  <c r="L369" i="3" a="1"/>
  <c r="L369" i="3" s="1"/>
  <c r="B370" i="3" a="1"/>
  <c r="B370" i="3" s="1"/>
  <c r="C370" i="3" a="1"/>
  <c r="C370" i="3" s="1"/>
  <c r="D370" i="3" a="1"/>
  <c r="D370" i="3" s="1"/>
  <c r="E370" i="3" a="1"/>
  <c r="E370" i="3" s="1"/>
  <c r="F370" i="3" a="1"/>
  <c r="F370" i="3"/>
  <c r="G370" i="3" a="1"/>
  <c r="G370" i="3"/>
  <c r="H370" i="3" a="1"/>
  <c r="H370" i="3"/>
  <c r="I370" i="3" a="1"/>
  <c r="I370" i="3" s="1"/>
  <c r="J370" i="3" a="1"/>
  <c r="J370" i="3" s="1"/>
  <c r="K370" i="3" a="1"/>
  <c r="K370" i="3" s="1"/>
  <c r="L370" i="3" a="1"/>
  <c r="L370" i="3" s="1"/>
  <c r="B371" i="3" a="1"/>
  <c r="B371" i="3" s="1"/>
  <c r="C371" i="3" a="1"/>
  <c r="C371" i="3" s="1"/>
  <c r="D371" i="3" a="1"/>
  <c r="D371" i="3" s="1"/>
  <c r="E371" i="3" a="1"/>
  <c r="E371" i="3" s="1"/>
  <c r="F371" i="3" a="1"/>
  <c r="F371" i="3" s="1"/>
  <c r="G371" i="3" a="1"/>
  <c r="G371" i="3" s="1"/>
  <c r="H371" i="3" a="1"/>
  <c r="H371" i="3"/>
  <c r="I371" i="3" a="1"/>
  <c r="I371" i="3"/>
  <c r="J371" i="3" a="1"/>
  <c r="J371" i="3" s="1"/>
  <c r="K371" i="3" a="1"/>
  <c r="K371" i="3" s="1"/>
  <c r="L371" i="3" a="1"/>
  <c r="L371" i="3" s="1"/>
  <c r="B372" i="3" a="1"/>
  <c r="B372" i="3"/>
  <c r="C372" i="3" a="1"/>
  <c r="C372" i="3" s="1"/>
  <c r="D372" i="3" a="1"/>
  <c r="D372" i="3" s="1"/>
  <c r="E372" i="3" a="1"/>
  <c r="E372" i="3" s="1"/>
  <c r="F372" i="3" a="1"/>
  <c r="F372" i="3" s="1"/>
  <c r="G372" i="3" a="1"/>
  <c r="G372" i="3" s="1"/>
  <c r="H372" i="3" a="1"/>
  <c r="H372" i="3" s="1"/>
  <c r="I372" i="3" a="1"/>
  <c r="I372" i="3" s="1"/>
  <c r="J372" i="3" a="1"/>
  <c r="J372" i="3"/>
  <c r="K372" i="3" a="1"/>
  <c r="K372" i="3"/>
  <c r="L372" i="3" a="1"/>
  <c r="L372" i="3" s="1"/>
  <c r="B373" i="3" a="1"/>
  <c r="B373" i="3" s="1"/>
  <c r="C373" i="3" a="1"/>
  <c r="C373" i="3" s="1"/>
  <c r="D373" i="3" a="1"/>
  <c r="D373" i="3" s="1"/>
  <c r="E373" i="3" a="1"/>
  <c r="E373" i="3" s="1"/>
  <c r="F373" i="3" a="1"/>
  <c r="F373" i="3" s="1"/>
  <c r="G373" i="3" a="1"/>
  <c r="G373" i="3" s="1"/>
  <c r="H373" i="3" a="1"/>
  <c r="H373" i="3" s="1"/>
  <c r="I373" i="3" a="1"/>
  <c r="I373" i="3" s="1"/>
  <c r="J373" i="3" a="1"/>
  <c r="J373" i="3" s="1"/>
  <c r="K373" i="3" a="1"/>
  <c r="K373" i="3" s="1"/>
  <c r="L373" i="3" a="1"/>
  <c r="L373" i="3"/>
  <c r="B374" i="3" a="1"/>
  <c r="B374" i="3"/>
  <c r="C374" i="3" a="1"/>
  <c r="C374" i="3" s="1"/>
  <c r="D374" i="3" a="1"/>
  <c r="D374" i="3"/>
  <c r="E374" i="3" a="1"/>
  <c r="E374" i="3" s="1"/>
  <c r="F374" i="3" a="1"/>
  <c r="F374" i="3" s="1"/>
  <c r="G374" i="3" a="1"/>
  <c r="G374" i="3" s="1"/>
  <c r="H374" i="3" a="1"/>
  <c r="H374" i="3" s="1"/>
  <c r="I374" i="3" a="1"/>
  <c r="I374" i="3" s="1"/>
  <c r="J374" i="3" a="1"/>
  <c r="J374" i="3"/>
  <c r="K374" i="3" a="1"/>
  <c r="K374" i="3" s="1"/>
  <c r="L374" i="3" a="1"/>
  <c r="L374" i="3" s="1"/>
  <c r="B375" i="3" a="1"/>
  <c r="B375" i="3" s="1"/>
  <c r="C375" i="3" a="1"/>
  <c r="C375" i="3"/>
  <c r="D375" i="3" a="1"/>
  <c r="D375" i="3" s="1"/>
  <c r="E375" i="3" a="1"/>
  <c r="E375" i="3" s="1"/>
  <c r="F375" i="3" a="1"/>
  <c r="F375" i="3"/>
  <c r="G375" i="3" a="1"/>
  <c r="G375" i="3" s="1"/>
  <c r="H375" i="3" a="1"/>
  <c r="H375" i="3"/>
  <c r="I375" i="3" a="1"/>
  <c r="I375" i="3" s="1"/>
  <c r="J375" i="3" a="1"/>
  <c r="J375" i="3" s="1"/>
  <c r="K375" i="3" a="1"/>
  <c r="K375" i="3"/>
  <c r="L375" i="3" a="1"/>
  <c r="L375" i="3" s="1"/>
  <c r="B376" i="3" a="1"/>
  <c r="B376" i="3" s="1"/>
  <c r="C376" i="3" a="1"/>
  <c r="C376" i="3" s="1"/>
  <c r="D376" i="3" a="1"/>
  <c r="D376" i="3" s="1"/>
  <c r="E376" i="3" a="1"/>
  <c r="E376" i="3" s="1"/>
  <c r="F376" i="3" a="1"/>
  <c r="F376" i="3" s="1"/>
  <c r="G376" i="3" a="1"/>
  <c r="G376" i="3" s="1"/>
  <c r="H376" i="3" a="1"/>
  <c r="H376" i="3"/>
  <c r="I376" i="3" a="1"/>
  <c r="I376" i="3"/>
  <c r="J376" i="3" a="1"/>
  <c r="J376" i="3" s="1"/>
  <c r="K376" i="3" a="1"/>
  <c r="K376" i="3" s="1"/>
  <c r="L376" i="3" a="1"/>
  <c r="L376" i="3"/>
  <c r="B377" i="3" a="1"/>
  <c r="B377" i="3"/>
  <c r="C377" i="3" a="1"/>
  <c r="C377" i="3" s="1"/>
  <c r="D377" i="3" a="1"/>
  <c r="D377" i="3" s="1"/>
  <c r="E377" i="3" a="1"/>
  <c r="E377" i="3"/>
  <c r="F377" i="3" a="1"/>
  <c r="F377" i="3" s="1"/>
  <c r="G377" i="3" a="1"/>
  <c r="G377" i="3" s="1"/>
  <c r="H377" i="3" a="1"/>
  <c r="H377" i="3" s="1"/>
  <c r="I377" i="3" a="1"/>
  <c r="I377" i="3" s="1"/>
  <c r="J377" i="3" a="1"/>
  <c r="J377" i="3" s="1"/>
  <c r="K377" i="3" a="1"/>
  <c r="K377" i="3"/>
  <c r="L377" i="3" a="1"/>
  <c r="L377" i="3" s="1"/>
  <c r="B378" i="3" a="1"/>
  <c r="B378" i="3" s="1"/>
  <c r="C378" i="3" a="1"/>
  <c r="C378" i="3"/>
  <c r="D378" i="3" a="1"/>
  <c r="D378" i="3"/>
  <c r="E378" i="3" a="1"/>
  <c r="E378" i="3" s="1"/>
  <c r="F378" i="3" a="1"/>
  <c r="F378" i="3" s="1"/>
  <c r="G378" i="3" a="1"/>
  <c r="G378" i="3" s="1"/>
  <c r="H378" i="3" a="1"/>
  <c r="H378" i="3" s="1"/>
  <c r="I378" i="3" a="1"/>
  <c r="I378" i="3" s="1"/>
  <c r="J378" i="3" a="1"/>
  <c r="J378" i="3" s="1"/>
  <c r="K378" i="3" a="1"/>
  <c r="K378" i="3" s="1"/>
  <c r="L378" i="3" a="1"/>
  <c r="L378" i="3" s="1"/>
  <c r="B379" i="3" a="1"/>
  <c r="B379" i="3" s="1"/>
  <c r="C379" i="3" a="1"/>
  <c r="C379" i="3" s="1"/>
  <c r="D379" i="3" a="1"/>
  <c r="D379" i="3" s="1"/>
  <c r="E379" i="3" a="1"/>
  <c r="E379" i="3"/>
  <c r="F379" i="3" a="1"/>
  <c r="F379" i="3"/>
  <c r="G379" i="3" a="1"/>
  <c r="G379" i="3"/>
  <c r="H379" i="3" a="1"/>
  <c r="H379" i="3" s="1"/>
  <c r="I379" i="3" a="1"/>
  <c r="I379" i="3" s="1"/>
  <c r="J379" i="3" a="1"/>
  <c r="J379" i="3" s="1"/>
  <c r="K379" i="3" a="1"/>
  <c r="K379" i="3" s="1"/>
  <c r="L379" i="3" a="1"/>
  <c r="L379" i="3" s="1"/>
  <c r="B380" i="3" a="1"/>
  <c r="B380" i="3"/>
  <c r="C380" i="3" a="1"/>
  <c r="C380" i="3" s="1"/>
  <c r="D380" i="3" a="1"/>
  <c r="D380" i="3" s="1"/>
  <c r="E380" i="3" a="1"/>
  <c r="E380" i="3"/>
  <c r="F380" i="3" a="1"/>
  <c r="F380" i="3" s="1"/>
  <c r="G380" i="3" a="1"/>
  <c r="G380" i="3"/>
  <c r="H380" i="3" a="1"/>
  <c r="H380" i="3"/>
  <c r="I380" i="3" a="1"/>
  <c r="I380" i="3" s="1"/>
  <c r="J380" i="3" a="1"/>
  <c r="J380" i="3"/>
  <c r="K380" i="3" a="1"/>
  <c r="K380" i="3" s="1"/>
  <c r="L380" i="3" a="1"/>
  <c r="L380" i="3"/>
  <c r="B381" i="3" a="1"/>
  <c r="B381" i="3" s="1"/>
  <c r="C381" i="3" a="1"/>
  <c r="C381" i="3" s="1"/>
  <c r="D381" i="3" a="1"/>
  <c r="D381" i="3" s="1"/>
  <c r="E381" i="3" a="1"/>
  <c r="E381" i="3"/>
  <c r="F381" i="3" a="1"/>
  <c r="F381" i="3"/>
  <c r="G381" i="3" a="1"/>
  <c r="G381" i="3" s="1"/>
  <c r="H381" i="3" a="1"/>
  <c r="H381" i="3" s="1"/>
  <c r="I381" i="3" a="1"/>
  <c r="I381" i="3"/>
  <c r="J381" i="3" a="1"/>
  <c r="J381" i="3" s="1"/>
  <c r="K381" i="3" a="1"/>
  <c r="K381" i="3" s="1"/>
  <c r="L381" i="3" a="1"/>
  <c r="L381" i="3"/>
  <c r="B382" i="3" a="1"/>
  <c r="B382" i="3"/>
  <c r="C382" i="3" a="1"/>
  <c r="C382" i="3"/>
  <c r="D382" i="3" a="1"/>
  <c r="D382" i="3" s="1"/>
  <c r="E382" i="3" a="1"/>
  <c r="E382" i="3" s="1"/>
  <c r="F382" i="3" a="1"/>
  <c r="F382" i="3"/>
  <c r="G382" i="3" a="1"/>
  <c r="G382" i="3" s="1"/>
  <c r="H382" i="3" a="1"/>
  <c r="H382" i="3"/>
  <c r="I382" i="3" a="1"/>
  <c r="I382" i="3"/>
  <c r="J382" i="3" a="1"/>
  <c r="J382" i="3" s="1"/>
  <c r="K382" i="3" a="1"/>
  <c r="K382" i="3" s="1"/>
  <c r="L382" i="3" a="1"/>
  <c r="L382" i="3" s="1"/>
  <c r="B383" i="3" a="1"/>
  <c r="B383" i="3" s="1"/>
  <c r="C383" i="3" a="1"/>
  <c r="C383" i="3"/>
  <c r="D383" i="3" a="1"/>
  <c r="D383" i="3" s="1"/>
  <c r="E383" i="3" a="1"/>
  <c r="E383" i="3" s="1"/>
  <c r="F383" i="3" a="1"/>
  <c r="F383" i="3" s="1"/>
  <c r="G383" i="3" a="1"/>
  <c r="G383" i="3"/>
  <c r="H383" i="3" a="1"/>
  <c r="H383" i="3"/>
  <c r="I383" i="3" a="1"/>
  <c r="I383" i="3" s="1"/>
  <c r="J383" i="3" a="1"/>
  <c r="J383" i="3" s="1"/>
  <c r="K383" i="3" a="1"/>
  <c r="K383" i="3"/>
  <c r="L383" i="3" a="1"/>
  <c r="L383" i="3" s="1"/>
  <c r="B384" i="3" a="1"/>
  <c r="B384" i="3" s="1"/>
  <c r="C384" i="3" a="1"/>
  <c r="C384" i="3" s="1"/>
  <c r="D384" i="3" a="1"/>
  <c r="D384" i="3" s="1"/>
  <c r="E384" i="3" a="1"/>
  <c r="E384" i="3"/>
  <c r="F384" i="3" a="1"/>
  <c r="F384" i="3"/>
  <c r="G384" i="3" a="1"/>
  <c r="G384" i="3" s="1"/>
  <c r="H384" i="3" a="1"/>
  <c r="H384" i="3" s="1"/>
  <c r="I384" i="3" a="1"/>
  <c r="I384" i="3"/>
  <c r="J384" i="3" a="1"/>
  <c r="J384" i="3"/>
  <c r="K384" i="3" a="1"/>
  <c r="K384" i="3" s="1"/>
  <c r="L384" i="3" a="1"/>
  <c r="L384" i="3"/>
  <c r="B385" i="3" a="1"/>
  <c r="B385" i="3" s="1"/>
  <c r="C385" i="3" a="1"/>
  <c r="C385" i="3" s="1"/>
  <c r="D385" i="3" a="1"/>
  <c r="D385" i="3" s="1"/>
  <c r="E385" i="3" a="1"/>
  <c r="E385" i="3" s="1"/>
  <c r="F385" i="3" a="1"/>
  <c r="F385" i="3"/>
  <c r="G385" i="3" a="1"/>
  <c r="G385" i="3"/>
  <c r="H385" i="3" a="1"/>
  <c r="H385" i="3" s="1"/>
  <c r="I385" i="3" a="1"/>
  <c r="I385" i="3"/>
  <c r="J385" i="3" a="1"/>
  <c r="J385" i="3" s="1"/>
  <c r="K385" i="3" a="1"/>
  <c r="K385" i="3"/>
  <c r="L385" i="3" a="1"/>
  <c r="L385" i="3"/>
  <c r="B386" i="3" a="1"/>
  <c r="B386" i="3"/>
  <c r="C386" i="3" a="1"/>
  <c r="C386" i="3" s="1"/>
  <c r="D386" i="3" a="1"/>
  <c r="D386" i="3" s="1"/>
  <c r="E386" i="3" a="1"/>
  <c r="E386" i="3"/>
  <c r="F386" i="3" a="1"/>
  <c r="F386" i="3" s="1"/>
  <c r="G386" i="3" a="1"/>
  <c r="G386" i="3" s="1"/>
  <c r="H386" i="3" a="1"/>
  <c r="H386" i="3" s="1"/>
  <c r="I386" i="3" a="1"/>
  <c r="I386" i="3" s="1"/>
  <c r="J386" i="3" a="1"/>
  <c r="J386" i="3"/>
  <c r="K386" i="3" a="1"/>
  <c r="K386" i="3" s="1"/>
  <c r="L386" i="3" a="1"/>
  <c r="L386" i="3" s="1"/>
  <c r="B387" i="3" a="1"/>
  <c r="B387" i="3"/>
  <c r="C387" i="3" a="1"/>
  <c r="C387" i="3"/>
  <c r="D387" i="3" a="1"/>
  <c r="D387" i="3" s="1"/>
  <c r="E387" i="3" a="1"/>
  <c r="E387" i="3"/>
  <c r="F387" i="3" a="1"/>
  <c r="F387" i="3"/>
  <c r="G387" i="3" a="1"/>
  <c r="G387" i="3" s="1"/>
  <c r="H387" i="3" a="1"/>
  <c r="H387" i="3" s="1"/>
  <c r="I387" i="3" a="1"/>
  <c r="I387" i="3" s="1"/>
  <c r="J387" i="3" a="1"/>
  <c r="J387" i="3" s="1"/>
  <c r="K387" i="3" a="1"/>
  <c r="K387" i="3"/>
  <c r="L387" i="3" a="1"/>
  <c r="L387" i="3" s="1"/>
  <c r="B388" i="3" a="1"/>
  <c r="B388" i="3" s="1"/>
  <c r="C388" i="3" a="1"/>
  <c r="C388" i="3" s="1"/>
  <c r="D388" i="3" a="1"/>
  <c r="D388" i="3"/>
  <c r="E388" i="3" a="1"/>
  <c r="E388" i="3" s="1"/>
  <c r="F388" i="3" a="1"/>
  <c r="F388" i="3" s="1"/>
  <c r="G388" i="3" a="1"/>
  <c r="G388" i="3"/>
  <c r="H388" i="3" a="1"/>
  <c r="H388" i="3" s="1"/>
  <c r="I388" i="3" a="1"/>
  <c r="I388" i="3" s="1"/>
  <c r="J388" i="3" a="1"/>
  <c r="J388" i="3" s="1"/>
  <c r="K388" i="3" a="1"/>
  <c r="K388" i="3" s="1"/>
  <c r="L388" i="3" a="1"/>
  <c r="L388" i="3"/>
  <c r="B389" i="3" a="1"/>
  <c r="B389" i="3"/>
  <c r="C389" i="3" a="1"/>
  <c r="C389" i="3"/>
  <c r="D389" i="3" a="1"/>
  <c r="D389" i="3" s="1"/>
  <c r="E389" i="3" a="1"/>
  <c r="E389" i="3" s="1"/>
  <c r="F389" i="3" a="1"/>
  <c r="F389" i="3" s="1"/>
  <c r="G389" i="3" a="1"/>
  <c r="G389" i="3" s="1"/>
  <c r="H389" i="3" a="1"/>
  <c r="H389" i="3"/>
  <c r="I389" i="3" a="1"/>
  <c r="I389" i="3" s="1"/>
  <c r="J389" i="3" a="1"/>
  <c r="J389" i="3" s="1"/>
  <c r="K389" i="3" a="1"/>
  <c r="K389" i="3" s="1"/>
  <c r="L389" i="3" a="1"/>
  <c r="L389" i="3" s="1"/>
  <c r="B390" i="3" a="1"/>
  <c r="B390" i="3"/>
  <c r="C390" i="3" a="1"/>
  <c r="C390" i="3"/>
  <c r="D390" i="3" a="1"/>
  <c r="D390" i="3" s="1"/>
  <c r="E390" i="3" a="1"/>
  <c r="E390" i="3"/>
  <c r="F390" i="3" a="1"/>
  <c r="F390" i="3"/>
  <c r="G390" i="3" a="1"/>
  <c r="G390" i="3" s="1"/>
  <c r="H390" i="3" a="1"/>
  <c r="H390" i="3" s="1"/>
  <c r="I390" i="3" a="1"/>
  <c r="I390" i="3" s="1"/>
  <c r="J390" i="3" a="1"/>
  <c r="J390" i="3"/>
  <c r="K390" i="3" a="1"/>
  <c r="K390" i="3"/>
  <c r="L390" i="3" a="1"/>
  <c r="L390" i="3"/>
  <c r="B391" i="3" a="1"/>
  <c r="B391" i="3" s="1"/>
  <c r="C391" i="3" a="1"/>
  <c r="C391" i="3" s="1"/>
  <c r="D391" i="3" a="1"/>
  <c r="D391" i="3"/>
  <c r="E391" i="3" a="1"/>
  <c r="E391" i="3"/>
  <c r="F391" i="3" a="1"/>
  <c r="F391" i="3"/>
  <c r="G391" i="3" a="1"/>
  <c r="G391" i="3"/>
  <c r="H391" i="3" a="1"/>
  <c r="H391" i="3" s="1"/>
  <c r="I391" i="3" a="1"/>
  <c r="I391" i="3"/>
  <c r="J391" i="3" a="1"/>
  <c r="J391" i="3" s="1"/>
  <c r="K391" i="3" a="1"/>
  <c r="K391" i="3" s="1"/>
  <c r="L391" i="3" a="1"/>
  <c r="L391" i="3" s="1"/>
  <c r="B392" i="3" a="1"/>
  <c r="B392" i="3" s="1"/>
  <c r="C392" i="3" a="1"/>
  <c r="C392" i="3" s="1"/>
  <c r="D392" i="3" a="1"/>
  <c r="D392" i="3"/>
  <c r="E392" i="3" a="1"/>
  <c r="E392" i="3" s="1"/>
  <c r="F392" i="3" a="1"/>
  <c r="F392" i="3"/>
  <c r="G392" i="3" a="1"/>
  <c r="G392" i="3"/>
  <c r="H392" i="3" a="1"/>
  <c r="H392" i="3" s="1"/>
  <c r="I392" i="3" a="1"/>
  <c r="I392" i="3" s="1"/>
  <c r="J392" i="3" a="1"/>
  <c r="J392" i="3"/>
  <c r="K392" i="3" a="1"/>
  <c r="K392" i="3" s="1"/>
  <c r="L392" i="3" a="1"/>
  <c r="L392" i="3" s="1"/>
  <c r="B393" i="3" a="1"/>
  <c r="B393" i="3" s="1"/>
  <c r="C393" i="3" a="1"/>
  <c r="C393" i="3" s="1"/>
  <c r="D393" i="3" a="1"/>
  <c r="D393" i="3" s="1"/>
  <c r="E393" i="3" a="1"/>
  <c r="E393" i="3" s="1"/>
  <c r="F393" i="3" a="1"/>
  <c r="F393" i="3" s="1"/>
  <c r="G393" i="3" a="1"/>
  <c r="G393" i="3" s="1"/>
  <c r="H393" i="3" a="1"/>
  <c r="H393" i="3"/>
  <c r="I393" i="3" a="1"/>
  <c r="I393" i="3"/>
  <c r="J393" i="3" a="1"/>
  <c r="J393" i="3" s="1"/>
  <c r="K393" i="3" a="1"/>
  <c r="K393" i="3"/>
  <c r="L393" i="3" a="1"/>
  <c r="L393" i="3" s="1"/>
  <c r="B394" i="3" a="1"/>
  <c r="B394" i="3" s="1"/>
  <c r="C394" i="3" a="1"/>
  <c r="C394" i="3" s="1"/>
  <c r="D394" i="3" a="1"/>
  <c r="D394" i="3" s="1"/>
  <c r="E394" i="3" a="1"/>
  <c r="E394" i="3" s="1"/>
  <c r="F394" i="3" a="1"/>
  <c r="F394" i="3" s="1"/>
  <c r="G394" i="3" a="1"/>
  <c r="G394" i="3" s="1"/>
  <c r="H394" i="3" a="1"/>
  <c r="H394" i="3" s="1"/>
  <c r="I394" i="3" a="1"/>
  <c r="I394" i="3" s="1"/>
  <c r="J394" i="3" a="1"/>
  <c r="J394" i="3"/>
  <c r="K394" i="3" a="1"/>
  <c r="K394" i="3" s="1"/>
  <c r="L394" i="3" a="1"/>
  <c r="L394" i="3"/>
  <c r="B395" i="3" a="1"/>
  <c r="B395" i="3"/>
  <c r="C395" i="3" a="1"/>
  <c r="C395" i="3" s="1"/>
  <c r="D395" i="3" a="1"/>
  <c r="D395" i="3" s="1"/>
  <c r="E395" i="3" a="1"/>
  <c r="E395" i="3" s="1"/>
  <c r="F395" i="3" a="1"/>
  <c r="F395" i="3" s="1"/>
  <c r="G395" i="3" a="1"/>
  <c r="G395" i="3"/>
  <c r="H395" i="3" a="1"/>
  <c r="H395" i="3"/>
  <c r="I395" i="3" a="1"/>
  <c r="I395" i="3"/>
  <c r="J395" i="3" a="1"/>
  <c r="J395" i="3" s="1"/>
  <c r="K395" i="3" a="1"/>
  <c r="K395" i="3" s="1"/>
  <c r="L395" i="3" a="1"/>
  <c r="L395" i="3" s="1"/>
  <c r="B396" i="3" a="1"/>
  <c r="B396" i="3" s="1"/>
  <c r="C396" i="3" a="1"/>
  <c r="C396" i="3" s="1"/>
  <c r="D396" i="3" a="1"/>
  <c r="D396" i="3" s="1"/>
  <c r="E396" i="3" a="1"/>
  <c r="E396" i="3"/>
  <c r="F396" i="3" a="1"/>
  <c r="F396" i="3" s="1"/>
  <c r="G396" i="3" a="1"/>
  <c r="G396" i="3" s="1"/>
  <c r="H396" i="3" a="1"/>
  <c r="H396" i="3"/>
  <c r="I396" i="3" a="1"/>
  <c r="I396" i="3"/>
  <c r="J396" i="3" a="1"/>
  <c r="J396" i="3"/>
  <c r="K396" i="3" a="1"/>
  <c r="K396" i="3" s="1"/>
  <c r="L396" i="3" a="1"/>
  <c r="L396" i="3"/>
  <c r="B397" i="3" a="1"/>
  <c r="B397" i="3" s="1"/>
  <c r="C397" i="3" a="1"/>
  <c r="C397" i="3" s="1"/>
  <c r="D397" i="3" a="1"/>
  <c r="D397" i="3" s="1"/>
  <c r="E397" i="3" a="1"/>
  <c r="E397" i="3" s="1"/>
  <c r="F397" i="3" a="1"/>
  <c r="F397" i="3" s="1"/>
  <c r="G397" i="3" a="1"/>
  <c r="G397" i="3"/>
  <c r="H397" i="3" a="1"/>
  <c r="H397" i="3" s="1"/>
  <c r="I397" i="3" a="1"/>
  <c r="I397" i="3" s="1"/>
  <c r="J397" i="3" a="1"/>
  <c r="J397" i="3"/>
  <c r="K397" i="3" a="1"/>
  <c r="K397" i="3"/>
  <c r="L397" i="3" a="1"/>
  <c r="L397" i="3" s="1"/>
  <c r="B398" i="3" a="1"/>
  <c r="B398" i="3" s="1"/>
  <c r="C398" i="3" a="1"/>
  <c r="C398" i="3" s="1"/>
  <c r="D398" i="3" a="1"/>
  <c r="D398" i="3" s="1"/>
  <c r="E398" i="3" a="1"/>
  <c r="E398" i="3" s="1"/>
  <c r="F398" i="3" a="1"/>
  <c r="F398" i="3" s="1"/>
  <c r="G398" i="3" a="1"/>
  <c r="G398" i="3" s="1"/>
  <c r="H398" i="3" a="1"/>
  <c r="H398" i="3" s="1"/>
  <c r="I398" i="3" a="1"/>
  <c r="I398" i="3" s="1"/>
  <c r="J398" i="3" a="1"/>
  <c r="J398" i="3" s="1"/>
  <c r="K398" i="3" a="1"/>
  <c r="K398" i="3" s="1"/>
  <c r="L398" i="3" a="1"/>
  <c r="L398" i="3"/>
  <c r="B399" i="3" a="1"/>
  <c r="B399" i="3"/>
  <c r="C399" i="3" a="1"/>
  <c r="C399" i="3" s="1"/>
  <c r="D399" i="3" a="1"/>
  <c r="D399" i="3" s="1"/>
  <c r="E399" i="3" a="1"/>
  <c r="E399" i="3" s="1"/>
  <c r="F399" i="3" a="1"/>
  <c r="F399" i="3" s="1"/>
  <c r="G399" i="3" a="1"/>
  <c r="G399" i="3" s="1"/>
  <c r="H399" i="3" a="1"/>
  <c r="H399" i="3" s="1"/>
  <c r="I399" i="3" a="1"/>
  <c r="I399" i="3" s="1"/>
  <c r="J399" i="3" a="1"/>
  <c r="J399" i="3" s="1"/>
  <c r="K399" i="3" a="1"/>
  <c r="K399" i="3" s="1"/>
  <c r="L399" i="3" a="1"/>
  <c r="L399" i="3" s="1"/>
  <c r="B400" i="3" a="1"/>
  <c r="B400" i="3" s="1"/>
  <c r="C400" i="3" a="1"/>
  <c r="C400" i="3"/>
  <c r="D400" i="3" a="1"/>
  <c r="D400" i="3"/>
  <c r="E400" i="3" a="1"/>
  <c r="E400" i="3" s="1"/>
  <c r="F400" i="3" a="1"/>
  <c r="F400" i="3"/>
  <c r="G400" i="3" a="1"/>
  <c r="G400" i="3" s="1"/>
  <c r="H400" i="3" a="1"/>
  <c r="H400" i="3" s="1"/>
  <c r="I400" i="3" a="1"/>
  <c r="I400" i="3" s="1"/>
  <c r="J400" i="3" a="1"/>
  <c r="J400" i="3" s="1"/>
  <c r="K400" i="3" a="1"/>
  <c r="K400" i="3" s="1"/>
  <c r="L400" i="3" a="1"/>
  <c r="L400" i="3" s="1"/>
  <c r="B401" i="3" a="1"/>
  <c r="B401" i="3" s="1"/>
  <c r="C401" i="3" a="1"/>
  <c r="C401" i="3"/>
  <c r="D401" i="3" a="1"/>
  <c r="D401" i="3" s="1"/>
  <c r="E401" i="3" a="1"/>
  <c r="E401" i="3"/>
  <c r="F401" i="3" a="1"/>
  <c r="F401" i="3" s="1"/>
  <c r="G401" i="3" a="1"/>
  <c r="G401" i="3" s="1"/>
  <c r="H401" i="3" a="1"/>
  <c r="H401" i="3" s="1"/>
  <c r="I401" i="3" a="1"/>
  <c r="I401" i="3" s="1"/>
  <c r="J401" i="3" a="1"/>
  <c r="J401" i="3" s="1"/>
  <c r="K401" i="3" a="1"/>
  <c r="K401" i="3" s="1"/>
  <c r="L401" i="3" a="1"/>
  <c r="L401" i="3" s="1"/>
  <c r="B402" i="3" a="1"/>
  <c r="B402" i="3"/>
  <c r="C402" i="3" a="1"/>
  <c r="C402" i="3" s="1"/>
  <c r="D402" i="3" a="1"/>
  <c r="D402" i="3"/>
  <c r="E402" i="3" a="1"/>
  <c r="E402" i="3" s="1"/>
  <c r="F402" i="3" a="1"/>
  <c r="F402" i="3" s="1"/>
  <c r="G402" i="3" a="1"/>
  <c r="G402" i="3" s="1"/>
  <c r="H402" i="3" a="1"/>
  <c r="H402" i="3" s="1"/>
  <c r="I402" i="3" a="1"/>
  <c r="I402" i="3" s="1"/>
  <c r="J402" i="3" a="1"/>
  <c r="J402" i="3"/>
  <c r="K402" i="3" a="1"/>
  <c r="K402" i="3"/>
  <c r="L402" i="3" a="1"/>
  <c r="L402" i="3"/>
  <c r="B403" i="3" a="1"/>
  <c r="B403" i="3" s="1"/>
  <c r="C403" i="3" a="1"/>
  <c r="C403" i="3"/>
  <c r="D403" i="3" a="1"/>
  <c r="D403" i="3"/>
  <c r="E403" i="3" a="1"/>
  <c r="E403" i="3" s="1"/>
  <c r="F403" i="3" a="1"/>
  <c r="F403" i="3" s="1"/>
  <c r="G403" i="3" a="1"/>
  <c r="G403" i="3"/>
  <c r="H403" i="3" a="1"/>
  <c r="H403" i="3" s="1"/>
  <c r="I403" i="3" a="1"/>
  <c r="I403" i="3" s="1"/>
  <c r="J403" i="3" a="1"/>
  <c r="J403" i="3" s="1"/>
  <c r="K403" i="3" a="1"/>
  <c r="K403" i="3" s="1"/>
  <c r="L403" i="3" a="1"/>
  <c r="L403" i="3" s="1"/>
  <c r="B404" i="3" a="1"/>
  <c r="B404" i="3"/>
  <c r="C404" i="3" a="1"/>
  <c r="C404" i="3" s="1"/>
  <c r="D404" i="3" a="1"/>
  <c r="D404" i="3" s="1"/>
  <c r="E404" i="3" a="1"/>
  <c r="E404" i="3"/>
  <c r="F404" i="3" a="1"/>
  <c r="F404" i="3"/>
  <c r="G404" i="3" a="1"/>
  <c r="G404" i="3" s="1"/>
  <c r="H404" i="3" a="1"/>
  <c r="H404" i="3" s="1"/>
  <c r="I404" i="3" a="1"/>
  <c r="I404" i="3" s="1"/>
  <c r="J404" i="3" a="1"/>
  <c r="J404" i="3" s="1"/>
  <c r="K404" i="3" a="1"/>
  <c r="K404" i="3" s="1"/>
  <c r="L404" i="3" a="1"/>
  <c r="L404" i="3" s="1"/>
  <c r="B405" i="3" a="1"/>
  <c r="B405" i="3"/>
  <c r="C405" i="3" a="1"/>
  <c r="C405" i="3" s="1"/>
  <c r="D405" i="3" a="1"/>
  <c r="D405" i="3" s="1"/>
  <c r="E405" i="3" a="1"/>
  <c r="E405" i="3" s="1"/>
  <c r="F405" i="3" a="1"/>
  <c r="F405" i="3" s="1"/>
  <c r="G405" i="3" a="1"/>
  <c r="G405" i="3"/>
  <c r="H405" i="3" a="1"/>
  <c r="H405" i="3"/>
  <c r="I405" i="3" a="1"/>
  <c r="I405" i="3" s="1"/>
  <c r="J405" i="3" a="1"/>
  <c r="J405" i="3" s="1"/>
  <c r="K405" i="3" a="1"/>
  <c r="K405" i="3" s="1"/>
  <c r="L405" i="3" a="1"/>
  <c r="L405" i="3" s="1"/>
  <c r="B406" i="3" a="1"/>
  <c r="B406" i="3" s="1"/>
  <c r="C406" i="3" a="1"/>
  <c r="C406" i="3" s="1"/>
  <c r="D406" i="3" a="1"/>
  <c r="D406" i="3" s="1"/>
  <c r="E406" i="3" a="1"/>
  <c r="E406" i="3" s="1"/>
  <c r="F406" i="3" a="1"/>
  <c r="F406" i="3"/>
  <c r="G406" i="3" a="1"/>
  <c r="G406" i="3" s="1"/>
  <c r="H406" i="3" a="1"/>
  <c r="H406" i="3" s="1"/>
  <c r="I406" i="3" a="1"/>
  <c r="I406" i="3"/>
  <c r="J406" i="3" a="1"/>
  <c r="J406" i="3"/>
  <c r="K406" i="3" a="1"/>
  <c r="K406" i="3" s="1"/>
  <c r="L406" i="3" a="1"/>
  <c r="L406" i="3" s="1"/>
  <c r="B407" i="3" a="1"/>
  <c r="B407" i="3"/>
  <c r="C407" i="3" a="1"/>
  <c r="C407" i="3" s="1"/>
  <c r="D407" i="3" a="1"/>
  <c r="D407" i="3" s="1"/>
  <c r="E407" i="3" a="1"/>
  <c r="E407" i="3" s="1"/>
  <c r="F407" i="3" a="1"/>
  <c r="F407" i="3" s="1"/>
  <c r="G407" i="3" a="1"/>
  <c r="G407" i="3"/>
  <c r="H407" i="3" a="1"/>
  <c r="H407" i="3"/>
  <c r="I407" i="3" a="1"/>
  <c r="I407" i="3" s="1"/>
  <c r="J407" i="3" a="1"/>
  <c r="J407" i="3" s="1"/>
  <c r="K407" i="3" a="1"/>
  <c r="K407" i="3"/>
  <c r="L407" i="3" a="1"/>
  <c r="L407" i="3" s="1"/>
  <c r="B408" i="3" a="1"/>
  <c r="B408" i="3" s="1"/>
  <c r="C408" i="3" a="1"/>
  <c r="C408" i="3"/>
  <c r="D408" i="3" a="1"/>
  <c r="D408" i="3" s="1"/>
  <c r="E408" i="3" a="1"/>
  <c r="E408" i="3"/>
  <c r="F408" i="3" a="1"/>
  <c r="F408" i="3" s="1"/>
  <c r="G408" i="3" a="1"/>
  <c r="G408" i="3" s="1"/>
  <c r="H408" i="3" a="1"/>
  <c r="H408" i="3"/>
  <c r="I408" i="3" a="1"/>
  <c r="I408" i="3" s="1"/>
  <c r="J408" i="3" a="1"/>
  <c r="J408" i="3"/>
  <c r="K408" i="3" a="1"/>
  <c r="K408" i="3" s="1"/>
  <c r="L408" i="3" a="1"/>
  <c r="L408" i="3" s="1"/>
  <c r="B409" i="3" a="1"/>
  <c r="B409" i="3" s="1"/>
  <c r="C409" i="3" a="1"/>
  <c r="C409" i="3" s="1"/>
  <c r="D409" i="3" a="1"/>
  <c r="D409" i="3" s="1"/>
  <c r="E409" i="3" a="1"/>
  <c r="E409" i="3"/>
  <c r="F409" i="3" a="1"/>
  <c r="F409" i="3" s="1"/>
  <c r="G409" i="3" a="1"/>
  <c r="G409" i="3" s="1"/>
  <c r="H409" i="3" a="1"/>
  <c r="H409" i="3" s="1"/>
  <c r="I409" i="3" a="1"/>
  <c r="I409" i="3"/>
  <c r="J409" i="3" a="1"/>
  <c r="J409" i="3"/>
  <c r="K409" i="3" a="1"/>
  <c r="K409" i="3" s="1"/>
  <c r="L409" i="3" a="1"/>
  <c r="L409" i="3" s="1"/>
  <c r="B410" i="3" a="1"/>
  <c r="B410" i="3"/>
  <c r="C410" i="3" a="1"/>
  <c r="C410" i="3" s="1"/>
  <c r="D410" i="3" a="1"/>
  <c r="D410" i="3" s="1"/>
  <c r="E410" i="3" a="1"/>
  <c r="E410" i="3" s="1"/>
  <c r="F410" i="3" a="1"/>
  <c r="F410" i="3"/>
  <c r="G410" i="3" a="1"/>
  <c r="G410" i="3" s="1"/>
  <c r="H410" i="3" a="1"/>
  <c r="H410" i="3"/>
  <c r="I410" i="3" a="1"/>
  <c r="I410" i="3" s="1"/>
  <c r="J410" i="3" a="1"/>
  <c r="J410" i="3" s="1"/>
  <c r="K410" i="3" a="1"/>
  <c r="K410" i="3"/>
  <c r="L410" i="3" a="1"/>
  <c r="L410" i="3"/>
  <c r="B411" i="3" a="1"/>
  <c r="B411" i="3"/>
  <c r="C411" i="3" a="1"/>
  <c r="C411" i="3" s="1"/>
  <c r="D411" i="3" a="1"/>
  <c r="D411" i="3" s="1"/>
  <c r="E411" i="3" a="1"/>
  <c r="E411" i="3" s="1"/>
  <c r="F411" i="3" a="1"/>
  <c r="F411" i="3" s="1"/>
  <c r="G411" i="3" a="1"/>
  <c r="G411" i="3" s="1"/>
  <c r="H411" i="3" a="1"/>
  <c r="H411" i="3"/>
  <c r="I411" i="3" a="1"/>
  <c r="I411" i="3" s="1"/>
  <c r="J411" i="3" a="1"/>
  <c r="J411" i="3" s="1"/>
  <c r="K411" i="3" a="1"/>
  <c r="K411" i="3"/>
  <c r="L411" i="3" a="1"/>
  <c r="L411" i="3" s="1"/>
  <c r="B412" i="3" a="1"/>
  <c r="B412" i="3"/>
  <c r="C412" i="3" a="1"/>
  <c r="C412" i="3"/>
  <c r="D412" i="3" a="1"/>
  <c r="D412" i="3"/>
  <c r="E412" i="3" a="1"/>
  <c r="E412" i="3" s="1"/>
  <c r="F412" i="3" a="1"/>
  <c r="F412" i="3"/>
  <c r="G412" i="3" a="1"/>
  <c r="G412" i="3"/>
  <c r="H412" i="3" a="1"/>
  <c r="H412" i="3" s="1"/>
  <c r="I412" i="3" a="1"/>
  <c r="I412" i="3" s="1"/>
  <c r="J412" i="3" a="1"/>
  <c r="J412" i="3" s="1"/>
  <c r="K412" i="3" a="1"/>
  <c r="K412" i="3" s="1"/>
  <c r="L412" i="3" a="1"/>
  <c r="L412" i="3" s="1"/>
  <c r="B413" i="3" a="1"/>
  <c r="B413" i="3"/>
  <c r="C413" i="3" a="1"/>
  <c r="C413" i="3" s="1"/>
  <c r="D413" i="3" a="1"/>
  <c r="D413" i="3"/>
  <c r="E413" i="3" a="1"/>
  <c r="E413" i="3"/>
  <c r="F413" i="3" a="1"/>
  <c r="F413" i="3" s="1"/>
  <c r="G413" i="3" a="1"/>
  <c r="G413" i="3"/>
  <c r="H413" i="3" a="1"/>
  <c r="H413" i="3" s="1"/>
  <c r="I413" i="3" a="1"/>
  <c r="I413" i="3"/>
  <c r="J413" i="3" a="1"/>
  <c r="J413" i="3" s="1"/>
  <c r="K413" i="3" a="1"/>
  <c r="K413" i="3" s="1"/>
  <c r="L413" i="3" a="1"/>
  <c r="L413" i="3" s="1"/>
  <c r="B414" i="3" a="1"/>
  <c r="B414" i="3"/>
  <c r="C414" i="3" a="1"/>
  <c r="C414" i="3" s="1"/>
  <c r="D414" i="3" a="1"/>
  <c r="D414" i="3" s="1"/>
  <c r="E414" i="3" a="1"/>
  <c r="E414" i="3" s="1"/>
  <c r="F414" i="3" a="1"/>
  <c r="F414" i="3"/>
  <c r="G414" i="3" a="1"/>
  <c r="G414" i="3" s="1"/>
  <c r="H414" i="3" a="1"/>
  <c r="H414" i="3"/>
  <c r="I414" i="3" a="1"/>
  <c r="I414" i="3"/>
  <c r="J414" i="3" a="1"/>
  <c r="J414" i="3" s="1"/>
  <c r="K414" i="3" a="1"/>
  <c r="K414" i="3"/>
  <c r="L414" i="3" a="1"/>
  <c r="L414" i="3" s="1"/>
  <c r="B415" i="3" a="1"/>
  <c r="B415" i="3" s="1"/>
  <c r="C415" i="3" a="1"/>
  <c r="C415" i="3"/>
  <c r="D415" i="3" a="1"/>
  <c r="D415" i="3" s="1"/>
  <c r="E415" i="3" a="1"/>
  <c r="E415" i="3"/>
  <c r="F415" i="3" a="1"/>
  <c r="F415" i="3" s="1"/>
  <c r="G415" i="3" a="1"/>
  <c r="G415" i="3" s="1"/>
  <c r="H415" i="3" a="1"/>
  <c r="H415" i="3" s="1"/>
  <c r="I415" i="3" a="1"/>
  <c r="I415" i="3" s="1"/>
  <c r="J415" i="3" a="1"/>
  <c r="J415" i="3" s="1"/>
  <c r="K415" i="3" a="1"/>
  <c r="K415" i="3"/>
  <c r="L415" i="3" a="1"/>
  <c r="L415" i="3" s="1"/>
  <c r="B416" i="3" a="1"/>
  <c r="B416" i="3"/>
  <c r="C416" i="3" a="1"/>
  <c r="C416" i="3" s="1"/>
  <c r="D416" i="3" a="1"/>
  <c r="D416" i="3"/>
  <c r="E416" i="3" a="1"/>
  <c r="E416" i="3"/>
  <c r="F416" i="3" a="1"/>
  <c r="F416" i="3" s="1"/>
  <c r="G416" i="3" a="1"/>
  <c r="G416" i="3"/>
  <c r="H416" i="3" a="1"/>
  <c r="H416" i="3"/>
  <c r="I416" i="3" a="1"/>
  <c r="I416" i="3" s="1"/>
  <c r="J416" i="3" a="1"/>
  <c r="J416" i="3" s="1"/>
  <c r="K416" i="3" a="1"/>
  <c r="K416" i="3" s="1"/>
  <c r="L416" i="3" a="1"/>
  <c r="L416" i="3" s="1"/>
  <c r="B417" i="3" a="1"/>
  <c r="B417" i="3" s="1"/>
  <c r="C417" i="3" a="1"/>
  <c r="C417" i="3" s="1"/>
  <c r="D417" i="3" a="1"/>
  <c r="D417" i="3" s="1"/>
  <c r="E417" i="3" a="1"/>
  <c r="E417" i="3" s="1"/>
  <c r="F417" i="3" a="1"/>
  <c r="F417" i="3"/>
  <c r="G417" i="3" a="1"/>
  <c r="G417" i="3"/>
  <c r="H417" i="3" a="1"/>
  <c r="H417" i="3"/>
  <c r="I417" i="3" a="1"/>
  <c r="I417" i="3"/>
  <c r="J417" i="3" a="1"/>
  <c r="J417" i="3" s="1"/>
  <c r="K417" i="3" a="1"/>
  <c r="K417" i="3"/>
  <c r="L417" i="3" a="1"/>
  <c r="L417" i="3" s="1"/>
  <c r="B418" i="3" a="1"/>
  <c r="B418" i="3" s="1"/>
  <c r="C418" i="3" a="1"/>
  <c r="C418" i="3" s="1"/>
  <c r="D418" i="3" a="1"/>
  <c r="D418" i="3" s="1"/>
  <c r="E418" i="3" a="1"/>
  <c r="E418" i="3" s="1"/>
  <c r="F418" i="3" a="1"/>
  <c r="F418" i="3" s="1"/>
  <c r="G418" i="3" a="1"/>
  <c r="G418" i="3" s="1"/>
  <c r="H418" i="3" a="1"/>
  <c r="H418" i="3"/>
  <c r="I418" i="3" a="1"/>
  <c r="I418" i="3"/>
  <c r="J418" i="3" a="1"/>
  <c r="J418" i="3" s="1"/>
  <c r="K418" i="3" a="1"/>
  <c r="K418" i="3" s="1"/>
  <c r="L418" i="3" a="1"/>
  <c r="L418" i="3" s="1"/>
  <c r="B419" i="3" a="1"/>
  <c r="B419" i="3"/>
  <c r="C419" i="3" a="1"/>
  <c r="C419" i="3" s="1"/>
  <c r="D419" i="3" a="1"/>
  <c r="D419" i="3" s="1"/>
  <c r="E419" i="3" a="1"/>
  <c r="E419" i="3" s="1"/>
  <c r="F419" i="3" a="1"/>
  <c r="F419" i="3" s="1"/>
  <c r="G419" i="3" a="1"/>
  <c r="G419" i="3" s="1"/>
  <c r="H419" i="3" a="1"/>
  <c r="H419" i="3" s="1"/>
  <c r="I419" i="3" a="1"/>
  <c r="I419" i="3" s="1"/>
  <c r="J419" i="3" a="1"/>
  <c r="J419" i="3"/>
  <c r="K419" i="3" a="1"/>
  <c r="K419" i="3"/>
  <c r="L419" i="3" a="1"/>
  <c r="L419" i="3" s="1"/>
  <c r="B420" i="3" a="1"/>
  <c r="B420" i="3"/>
  <c r="C420" i="3" a="1"/>
  <c r="C420" i="3" s="1"/>
  <c r="D420" i="3" a="1"/>
  <c r="D420" i="3"/>
  <c r="E420" i="3" a="1"/>
  <c r="E420" i="3" s="1"/>
  <c r="F420" i="3" a="1"/>
  <c r="F420" i="3" s="1"/>
  <c r="G420" i="3" a="1"/>
  <c r="G420" i="3" s="1"/>
  <c r="H420" i="3" a="1"/>
  <c r="H420" i="3" s="1"/>
  <c r="I420" i="3" a="1"/>
  <c r="I420" i="3" s="1"/>
  <c r="J420" i="3" a="1"/>
  <c r="J420" i="3" s="1"/>
  <c r="K420" i="3" a="1"/>
  <c r="K420" i="3" s="1"/>
  <c r="L420" i="3" a="1"/>
  <c r="L420" i="3"/>
  <c r="B421" i="3" a="1"/>
  <c r="B421" i="3" s="1"/>
  <c r="C421" i="3" a="1"/>
  <c r="C421" i="3"/>
  <c r="D421" i="3" a="1"/>
  <c r="D421" i="3"/>
  <c r="E421" i="3" a="1"/>
  <c r="E421" i="3" s="1"/>
  <c r="F421" i="3" a="1"/>
  <c r="F421" i="3"/>
  <c r="G421" i="3" a="1"/>
  <c r="G421" i="3" s="1"/>
  <c r="H421" i="3" a="1"/>
  <c r="H421" i="3" s="1"/>
  <c r="I421" i="3" a="1"/>
  <c r="I421" i="3"/>
  <c r="J421" i="3" a="1"/>
  <c r="J421" i="3" s="1"/>
  <c r="K421" i="3" a="1"/>
  <c r="K421" i="3" s="1"/>
  <c r="L421" i="3" a="1"/>
  <c r="L421" i="3" s="1"/>
  <c r="B422" i="3" a="1"/>
  <c r="B422" i="3" s="1"/>
  <c r="C422" i="3" a="1"/>
  <c r="C422" i="3" s="1"/>
  <c r="D422" i="3" a="1"/>
  <c r="D422" i="3" s="1"/>
  <c r="E422" i="3" a="1"/>
  <c r="E422" i="3" s="1"/>
  <c r="F422" i="3" a="1"/>
  <c r="F422" i="3"/>
  <c r="G422" i="3" a="1"/>
  <c r="G422" i="3" s="1"/>
  <c r="H422" i="3" a="1"/>
  <c r="H422" i="3" s="1"/>
  <c r="I422" i="3" a="1"/>
  <c r="I422" i="3" s="1"/>
  <c r="J422" i="3" a="1"/>
  <c r="J422" i="3"/>
  <c r="K422" i="3" a="1"/>
  <c r="K422" i="3"/>
  <c r="L422" i="3" a="1"/>
  <c r="L422" i="3" s="1"/>
  <c r="B423" i="3" a="1"/>
  <c r="B423" i="3"/>
  <c r="C423" i="3" a="1"/>
  <c r="C423" i="3"/>
  <c r="D423" i="3" a="1"/>
  <c r="D423" i="3" s="1"/>
  <c r="E423" i="3" a="1"/>
  <c r="E423" i="3" s="1"/>
  <c r="F423" i="3" a="1"/>
  <c r="F423" i="3" s="1"/>
  <c r="G423" i="3" a="1"/>
  <c r="G423" i="3" s="1"/>
  <c r="H423" i="3" a="1"/>
  <c r="H423" i="3"/>
  <c r="I423" i="3" a="1"/>
  <c r="I423" i="3" s="1"/>
  <c r="J423" i="3" a="1"/>
  <c r="J423" i="3" s="1"/>
  <c r="K423" i="3" a="1"/>
  <c r="K423" i="3" s="1"/>
  <c r="L423" i="3" a="1"/>
  <c r="L423" i="3"/>
  <c r="B424" i="3" a="1"/>
  <c r="B424" i="3"/>
  <c r="C424" i="3" a="1"/>
  <c r="C424" i="3" s="1"/>
  <c r="D424" i="3" a="1"/>
  <c r="D424" i="3" s="1"/>
  <c r="E424" i="3" a="1"/>
  <c r="E424" i="3" s="1"/>
  <c r="F424" i="3" a="1"/>
  <c r="F424" i="3" s="1"/>
  <c r="G424" i="3" a="1"/>
  <c r="G424" i="3" s="1"/>
  <c r="H424" i="3" a="1"/>
  <c r="H424" i="3" s="1"/>
  <c r="I424" i="3" a="1"/>
  <c r="I424" i="3" s="1"/>
  <c r="J424" i="3" a="1"/>
  <c r="J424" i="3"/>
  <c r="K424" i="3" a="1"/>
  <c r="K424" i="3" s="1"/>
  <c r="L424" i="3" a="1"/>
  <c r="L424" i="3" s="1"/>
  <c r="B425" i="3" a="1"/>
  <c r="B425" i="3" s="1"/>
  <c r="C425" i="3" a="1"/>
  <c r="C425" i="3"/>
  <c r="D425" i="3" a="1"/>
  <c r="D425" i="3"/>
  <c r="E425" i="3" a="1"/>
  <c r="E425" i="3" s="1"/>
  <c r="F425" i="3" a="1"/>
  <c r="F425" i="3" s="1"/>
  <c r="G425" i="3" a="1"/>
  <c r="G425" i="3" s="1"/>
  <c r="H425" i="3" a="1"/>
  <c r="H425" i="3" s="1"/>
  <c r="I425" i="3" a="1"/>
  <c r="I425" i="3" s="1"/>
  <c r="J425" i="3" a="1"/>
  <c r="J425" i="3" s="1"/>
  <c r="K425" i="3" a="1"/>
  <c r="K425" i="3"/>
  <c r="L425" i="3" a="1"/>
  <c r="L425" i="3" s="1"/>
  <c r="B426" i="3" a="1"/>
  <c r="B426" i="3" s="1"/>
  <c r="C426" i="3" a="1"/>
  <c r="C426" i="3"/>
  <c r="D426" i="3" a="1"/>
  <c r="D426" i="3" s="1"/>
  <c r="E426" i="3" a="1"/>
  <c r="E426" i="3"/>
  <c r="F426" i="3" a="1"/>
  <c r="F426" i="3"/>
  <c r="G426" i="3" a="1"/>
  <c r="G426" i="3" s="1"/>
  <c r="H426" i="3" a="1"/>
  <c r="H426" i="3"/>
  <c r="I426" i="3" a="1"/>
  <c r="I426" i="3" s="1"/>
  <c r="J426" i="3" a="1"/>
  <c r="J426" i="3"/>
  <c r="K426" i="3" a="1"/>
  <c r="K426" i="3" s="1"/>
  <c r="L426" i="3" a="1"/>
  <c r="L426" i="3" s="1"/>
  <c r="B427" i="3" a="1"/>
  <c r="B427" i="3" s="1"/>
  <c r="C427" i="3" a="1"/>
  <c r="C427" i="3" s="1"/>
  <c r="D427" i="3" a="1"/>
  <c r="D427" i="3"/>
  <c r="E427" i="3" a="1"/>
  <c r="E427" i="3" s="1"/>
  <c r="F427" i="3" a="1"/>
  <c r="F427" i="3" s="1"/>
  <c r="G427" i="3" a="1"/>
  <c r="G427" i="3"/>
  <c r="H427" i="3" a="1"/>
  <c r="H427" i="3" s="1"/>
  <c r="I427" i="3" a="1"/>
  <c r="I427" i="3"/>
  <c r="J427" i="3" a="1"/>
  <c r="J427" i="3" s="1"/>
  <c r="K427" i="3" a="1"/>
  <c r="K427" i="3" s="1"/>
  <c r="L427" i="3" a="1"/>
  <c r="L427" i="3"/>
  <c r="B428" i="3" a="1"/>
  <c r="B428" i="3" s="1"/>
  <c r="C428" i="3" a="1"/>
  <c r="C428" i="3" s="1"/>
  <c r="D428" i="3" a="1"/>
  <c r="D428" i="3"/>
  <c r="E428" i="3" a="1"/>
  <c r="E428" i="3"/>
  <c r="F428" i="3" a="1"/>
  <c r="F428" i="3" s="1"/>
  <c r="G428" i="3" a="1"/>
  <c r="G428" i="3" s="1"/>
  <c r="H428" i="3" a="1"/>
  <c r="H428" i="3" s="1"/>
  <c r="I428" i="3" a="1"/>
  <c r="I428" i="3" s="1"/>
  <c r="J428" i="3" a="1"/>
  <c r="J428" i="3" s="1"/>
  <c r="K428" i="3" a="1"/>
  <c r="K428" i="3"/>
  <c r="L428" i="3" a="1"/>
  <c r="L428" i="3"/>
  <c r="B429" i="3" a="1"/>
  <c r="B429" i="3"/>
  <c r="C429" i="3" a="1"/>
  <c r="C429" i="3"/>
  <c r="D429" i="3" a="1"/>
  <c r="D429" i="3" s="1"/>
  <c r="E429" i="3" a="1"/>
  <c r="E429" i="3"/>
  <c r="F429" i="3" a="1"/>
  <c r="F429" i="3"/>
  <c r="G429" i="3" a="1"/>
  <c r="G429" i="3" s="1"/>
  <c r="H429" i="3" a="1"/>
  <c r="H429" i="3" s="1"/>
  <c r="I429" i="3" a="1"/>
  <c r="I429" i="3" s="1"/>
  <c r="J429" i="3" a="1"/>
  <c r="J429" i="3" s="1"/>
  <c r="K429" i="3" a="1"/>
  <c r="K429" i="3" s="1"/>
  <c r="L429" i="3" a="1"/>
  <c r="L429" i="3" s="1"/>
  <c r="B430" i="3" a="1"/>
  <c r="B430" i="3" s="1"/>
  <c r="C430" i="3" a="1"/>
  <c r="C430" i="3" s="1"/>
  <c r="D430" i="3" a="1"/>
  <c r="D430" i="3"/>
  <c r="E430" i="3" a="1"/>
  <c r="E430" i="3" s="1"/>
  <c r="F430" i="3" a="1"/>
  <c r="F430" i="3" s="1"/>
  <c r="G430" i="3" a="1"/>
  <c r="G430" i="3"/>
  <c r="H430" i="3" a="1"/>
  <c r="H430" i="3"/>
  <c r="I430" i="3" a="1"/>
  <c r="I430" i="3"/>
  <c r="J430" i="3" a="1"/>
  <c r="J430" i="3" s="1"/>
  <c r="K430" i="3" a="1"/>
  <c r="K430" i="3" s="1"/>
  <c r="L430" i="3" a="1"/>
  <c r="L430" i="3" s="1"/>
  <c r="B431" i="3" a="1"/>
  <c r="B431" i="3" s="1"/>
  <c r="C431" i="3" a="1"/>
  <c r="C431" i="3" s="1"/>
  <c r="D431" i="3" a="1"/>
  <c r="D431" i="3"/>
  <c r="E431" i="3" a="1"/>
  <c r="E431" i="3"/>
  <c r="F431" i="3" a="1"/>
  <c r="F431" i="3" s="1"/>
  <c r="G431" i="3" a="1"/>
  <c r="G431" i="3" s="1"/>
  <c r="H431" i="3" a="1"/>
  <c r="H431" i="3" s="1"/>
  <c r="I431" i="3" a="1"/>
  <c r="I431" i="3"/>
  <c r="J431" i="3" a="1"/>
  <c r="J431" i="3"/>
  <c r="K431" i="3" a="1"/>
  <c r="K431" i="3"/>
  <c r="L431" i="3" a="1"/>
  <c r="L431" i="3" s="1"/>
  <c r="B432" i="3" a="1"/>
  <c r="B432" i="3"/>
  <c r="C432" i="3" a="1"/>
  <c r="C432" i="3" s="1"/>
  <c r="D432" i="3" a="1"/>
  <c r="D432" i="3" s="1"/>
  <c r="E432" i="3" a="1"/>
  <c r="E432" i="3" s="1"/>
  <c r="F432" i="3" a="1"/>
  <c r="F432" i="3"/>
  <c r="G432" i="3" a="1"/>
  <c r="G432" i="3" s="1"/>
  <c r="H432" i="3" a="1"/>
  <c r="H432" i="3" s="1"/>
  <c r="I432" i="3" a="1"/>
  <c r="I432" i="3"/>
  <c r="J432" i="3" a="1"/>
  <c r="J432" i="3" s="1"/>
  <c r="K432" i="3" a="1"/>
  <c r="K432" i="3"/>
  <c r="L432" i="3" a="1"/>
  <c r="L432" i="3"/>
  <c r="B433" i="3" a="1"/>
  <c r="B433" i="3" s="1"/>
  <c r="C433" i="3" a="1"/>
  <c r="C433" i="3" s="1"/>
  <c r="D433" i="3" a="1"/>
  <c r="D433" i="3" s="1"/>
  <c r="E433" i="3" a="1"/>
  <c r="E433" i="3" s="1"/>
  <c r="F433" i="3" a="1"/>
  <c r="F433" i="3" s="1"/>
  <c r="G433" i="3" a="1"/>
  <c r="G433" i="3" s="1"/>
  <c r="H433" i="3" a="1"/>
  <c r="H433" i="3" s="1"/>
  <c r="I433" i="3" a="1"/>
  <c r="I433" i="3"/>
  <c r="J433" i="3" a="1"/>
  <c r="J433" i="3"/>
  <c r="K433" i="3" a="1"/>
  <c r="K433" i="3" s="1"/>
  <c r="L433" i="3" a="1"/>
  <c r="L433" i="3" s="1"/>
  <c r="B434" i="3" a="1"/>
  <c r="B434" i="3"/>
  <c r="C434" i="3" a="1"/>
  <c r="C434" i="3" s="1"/>
  <c r="D434" i="3" a="1"/>
  <c r="D434" i="3" s="1"/>
  <c r="E434" i="3" a="1"/>
  <c r="E434" i="3"/>
  <c r="F434" i="3" a="1"/>
  <c r="F434" i="3"/>
  <c r="G434" i="3" a="1"/>
  <c r="G434" i="3" s="1"/>
  <c r="H434" i="3" a="1"/>
  <c r="H434" i="3" s="1"/>
  <c r="I434" i="3" a="1"/>
  <c r="I434" i="3" s="1"/>
  <c r="J434" i="3" a="1"/>
  <c r="J434" i="3"/>
  <c r="K434" i="3" a="1"/>
  <c r="K434" i="3" s="1"/>
  <c r="L434" i="3" a="1"/>
  <c r="L434" i="3"/>
  <c r="B435" i="3" a="1"/>
  <c r="B435" i="3"/>
  <c r="C435" i="3" a="1"/>
  <c r="C435" i="3" s="1"/>
  <c r="D435" i="3" a="1"/>
  <c r="D435" i="3" s="1"/>
  <c r="E435" i="3" a="1"/>
  <c r="E435" i="3" s="1"/>
  <c r="F435" i="3" a="1"/>
  <c r="F435" i="3" s="1"/>
  <c r="G435" i="3" a="1"/>
  <c r="G435" i="3" s="1"/>
  <c r="H435" i="3" a="1"/>
  <c r="H435" i="3" s="1"/>
  <c r="I435" i="3" a="1"/>
  <c r="I435" i="3"/>
  <c r="J435" i="3" a="1"/>
  <c r="J435" i="3" s="1"/>
  <c r="K435" i="3" a="1"/>
  <c r="K435" i="3"/>
  <c r="L435" i="3" a="1"/>
  <c r="L435" i="3"/>
  <c r="B436" i="3" a="1"/>
  <c r="B436" i="3" s="1"/>
  <c r="C436" i="3" a="1"/>
  <c r="C436" i="3" s="1"/>
  <c r="D436" i="3" a="1"/>
  <c r="D436" i="3"/>
  <c r="E436" i="3" a="1"/>
  <c r="E436" i="3" s="1"/>
  <c r="F436" i="3" a="1"/>
  <c r="F436" i="3" s="1"/>
  <c r="G436" i="3" a="1"/>
  <c r="G436" i="3" s="1"/>
  <c r="H436" i="3" a="1"/>
  <c r="H436" i="3"/>
  <c r="I436" i="3" a="1"/>
  <c r="I436" i="3" s="1"/>
  <c r="J436" i="3" a="1"/>
  <c r="J436" i="3" s="1"/>
  <c r="K436" i="3" a="1"/>
  <c r="K436" i="3" s="1"/>
  <c r="L436" i="3" a="1"/>
  <c r="L436" i="3" s="1"/>
  <c r="B437" i="3" a="1"/>
  <c r="B437" i="3"/>
  <c r="C437" i="3" a="1"/>
  <c r="C437" i="3"/>
  <c r="D437" i="3" a="1"/>
  <c r="D437" i="3"/>
  <c r="E437" i="3" a="1"/>
  <c r="E437" i="3" s="1"/>
  <c r="F437" i="3" a="1"/>
  <c r="F437" i="3" s="1"/>
  <c r="G437" i="3" a="1"/>
  <c r="G437" i="3" s="1"/>
  <c r="H437" i="3" a="1"/>
  <c r="H437" i="3" s="1"/>
  <c r="I437" i="3" a="1"/>
  <c r="I437" i="3" s="1"/>
  <c r="J437" i="3" a="1"/>
  <c r="J437" i="3" s="1"/>
  <c r="K437" i="3" a="1"/>
  <c r="K437" i="3"/>
  <c r="L437" i="3" a="1"/>
  <c r="L437" i="3" s="1"/>
  <c r="B438" i="3" a="1"/>
  <c r="B438" i="3"/>
  <c r="C438" i="3" a="1"/>
  <c r="C438" i="3" s="1"/>
  <c r="D438" i="3" a="1"/>
  <c r="D438" i="3"/>
  <c r="E438" i="3" a="1"/>
  <c r="E438" i="3"/>
  <c r="F438" i="3" a="1"/>
  <c r="F438" i="3" s="1"/>
  <c r="G438" i="3" a="1"/>
  <c r="G438" i="3" s="1"/>
  <c r="H438" i="3" a="1"/>
  <c r="H438" i="3"/>
  <c r="I438" i="3" a="1"/>
  <c r="I438" i="3"/>
  <c r="J438" i="3" a="1"/>
  <c r="J438" i="3" s="1"/>
  <c r="K438" i="3" a="1"/>
  <c r="K438" i="3" s="1"/>
  <c r="L438" i="3" a="1"/>
  <c r="L438" i="3" s="1"/>
  <c r="B439" i="3" a="1"/>
  <c r="B439" i="3" s="1"/>
  <c r="C439" i="3" a="1"/>
  <c r="C439" i="3"/>
  <c r="D439" i="3" a="1"/>
  <c r="D439" i="3"/>
  <c r="E439" i="3" a="1"/>
  <c r="E439" i="3" s="1"/>
  <c r="F439" i="3" a="1"/>
  <c r="F439" i="3"/>
  <c r="G439" i="3" a="1"/>
  <c r="G439" i="3"/>
  <c r="H439" i="3" a="1"/>
  <c r="H439" i="3" s="1"/>
  <c r="I439" i="3" a="1"/>
  <c r="I439" i="3"/>
  <c r="J439" i="3" a="1"/>
  <c r="J439" i="3"/>
  <c r="K439" i="3" a="1"/>
  <c r="K439" i="3"/>
  <c r="L439" i="3" a="1"/>
  <c r="L439" i="3" s="1"/>
  <c r="B440" i="3" a="1"/>
  <c r="B440" i="3" s="1"/>
  <c r="C440" i="3" a="1"/>
  <c r="C440" i="3" s="1"/>
  <c r="D440" i="3" a="1"/>
  <c r="D440" i="3" s="1"/>
  <c r="E440" i="3" a="1"/>
  <c r="E440" i="3" s="1"/>
  <c r="F440" i="3" a="1"/>
  <c r="F440" i="3" s="1"/>
  <c r="G440" i="3" a="1"/>
  <c r="G440" i="3" s="1"/>
  <c r="H440" i="3" a="1"/>
  <c r="H440" i="3"/>
  <c r="I440" i="3" a="1"/>
  <c r="I440" i="3" s="1"/>
  <c r="J440" i="3" a="1"/>
  <c r="J440" i="3" s="1"/>
  <c r="K440" i="3" a="1"/>
  <c r="K440" i="3" s="1"/>
  <c r="L440" i="3" a="1"/>
  <c r="L440" i="3" s="1"/>
  <c r="B441" i="3" a="1"/>
  <c r="B441" i="3" s="1"/>
  <c r="C441" i="3" a="1"/>
  <c r="C441" i="3" s="1"/>
  <c r="D441" i="3" a="1"/>
  <c r="D441" i="3" s="1"/>
  <c r="E441" i="3" a="1"/>
  <c r="E441" i="3"/>
  <c r="F441" i="3" a="1"/>
  <c r="F441" i="3"/>
  <c r="G441" i="3" a="1"/>
  <c r="G441" i="3" s="1"/>
  <c r="H441" i="3" a="1"/>
  <c r="H441" i="3" s="1"/>
  <c r="I441" i="3" a="1"/>
  <c r="I441" i="3" s="1"/>
  <c r="J441" i="3" a="1"/>
  <c r="J441" i="3" s="1"/>
  <c r="K441" i="3" a="1"/>
  <c r="K441" i="3" s="1"/>
  <c r="L441" i="3" a="1"/>
  <c r="L441" i="3"/>
  <c r="B442" i="3" a="1"/>
  <c r="B442" i="3" s="1"/>
  <c r="C442" i="3" a="1"/>
  <c r="C442" i="3" s="1"/>
  <c r="D442" i="3" a="1"/>
  <c r="D442" i="3"/>
  <c r="E442" i="3" a="1"/>
  <c r="E442" i="3" s="1"/>
  <c r="F442" i="3" a="1"/>
  <c r="F442" i="3"/>
  <c r="G442" i="3" a="1"/>
  <c r="G442" i="3"/>
  <c r="H442" i="3" a="1"/>
  <c r="H442" i="3"/>
  <c r="I442" i="3" a="1"/>
  <c r="I442" i="3"/>
  <c r="J442" i="3" a="1"/>
  <c r="J442" i="3"/>
  <c r="K442" i="3" a="1"/>
  <c r="K442" i="3" s="1"/>
  <c r="L442" i="3" a="1"/>
  <c r="L442" i="3" s="1"/>
  <c r="B443" i="3" a="1"/>
  <c r="B443" i="3" s="1"/>
  <c r="C443" i="3" a="1"/>
  <c r="C443" i="3" s="1"/>
  <c r="D443" i="3" a="1"/>
  <c r="D443" i="3"/>
  <c r="E443" i="3" a="1"/>
  <c r="E443" i="3" s="1"/>
  <c r="F443" i="3" a="1"/>
  <c r="F443" i="3" s="1"/>
  <c r="G443" i="3" a="1"/>
  <c r="G443" i="3" s="1"/>
  <c r="H443" i="3" a="1"/>
  <c r="H443" i="3"/>
  <c r="I443" i="3" a="1"/>
  <c r="I443" i="3"/>
  <c r="J443" i="3" a="1"/>
  <c r="J443" i="3" s="1"/>
  <c r="K443" i="3" a="1"/>
  <c r="K443" i="3"/>
  <c r="L443" i="3" a="1"/>
  <c r="L443" i="3" s="1"/>
  <c r="B444" i="3" a="1"/>
  <c r="B444" i="3"/>
  <c r="C444" i="3" a="1"/>
  <c r="C444" i="3" s="1"/>
  <c r="D444" i="3" a="1"/>
  <c r="D444" i="3" s="1"/>
  <c r="E444" i="3" a="1"/>
  <c r="E444" i="3" s="1"/>
  <c r="F444" i="3" a="1"/>
  <c r="F444" i="3"/>
  <c r="G444" i="3" a="1"/>
  <c r="G444" i="3" s="1"/>
  <c r="H444" i="3" a="1"/>
  <c r="H444" i="3" s="1"/>
  <c r="I444" i="3" a="1"/>
  <c r="I444" i="3" s="1"/>
  <c r="J444" i="3" a="1"/>
  <c r="J444" i="3"/>
  <c r="K444" i="3" a="1"/>
  <c r="K444" i="3"/>
  <c r="L444" i="3" a="1"/>
  <c r="L444" i="3" s="1"/>
  <c r="B445" i="3" a="1"/>
  <c r="B445" i="3" s="1"/>
  <c r="C445" i="3" a="1"/>
  <c r="C445" i="3" s="1"/>
  <c r="D445" i="3" a="1"/>
  <c r="D445" i="3" s="1"/>
  <c r="E445" i="3" a="1"/>
  <c r="E445" i="3" s="1"/>
  <c r="F445" i="3" a="1"/>
  <c r="F445" i="3" s="1"/>
  <c r="G445" i="3" a="1"/>
  <c r="G445" i="3" s="1"/>
  <c r="H445" i="3" a="1"/>
  <c r="H445" i="3" s="1"/>
  <c r="I445" i="3" a="1"/>
  <c r="I445" i="3" s="1"/>
  <c r="J445" i="3" a="1"/>
  <c r="J445" i="3" s="1"/>
  <c r="K445" i="3" a="1"/>
  <c r="K445" i="3" s="1"/>
  <c r="L445" i="3" a="1"/>
  <c r="L445" i="3"/>
  <c r="B446" i="3" a="1"/>
  <c r="B446" i="3"/>
  <c r="C446" i="3" a="1"/>
  <c r="C446" i="3" s="1"/>
  <c r="D446" i="3" a="1"/>
  <c r="D446" i="3" s="1"/>
  <c r="E446" i="3" a="1"/>
  <c r="E446" i="3" s="1"/>
  <c r="F446" i="3" a="1"/>
  <c r="F446" i="3"/>
  <c r="G446" i="3" a="1"/>
  <c r="G446" i="3" s="1"/>
  <c r="H446" i="3" a="1"/>
  <c r="H446" i="3" s="1"/>
  <c r="I446" i="3" a="1"/>
  <c r="I446" i="3" s="1"/>
  <c r="J446" i="3" a="1"/>
  <c r="J446" i="3" s="1"/>
  <c r="K446" i="3" a="1"/>
  <c r="K446" i="3"/>
  <c r="L446" i="3" a="1"/>
  <c r="L446" i="3" s="1"/>
  <c r="B447" i="3" a="1"/>
  <c r="B447" i="3" s="1"/>
  <c r="C447" i="3" a="1"/>
  <c r="C447" i="3"/>
  <c r="D447" i="3" a="1"/>
  <c r="D447" i="3" s="1"/>
  <c r="E447" i="3" a="1"/>
  <c r="E447" i="3"/>
  <c r="F447" i="3" a="1"/>
  <c r="F447" i="3" s="1"/>
  <c r="G447" i="3" a="1"/>
  <c r="G447" i="3"/>
  <c r="H447" i="3" a="1"/>
  <c r="H447" i="3" s="1"/>
  <c r="I447" i="3" a="1"/>
  <c r="I447" i="3" s="1"/>
  <c r="J447" i="3" a="1"/>
  <c r="J447" i="3" s="1"/>
  <c r="K447" i="3" a="1"/>
  <c r="K447" i="3"/>
  <c r="L447" i="3" a="1"/>
  <c r="L447" i="3" s="1"/>
  <c r="B448" i="3" a="1"/>
  <c r="B448" i="3" s="1"/>
  <c r="C448" i="3" a="1"/>
  <c r="C448" i="3"/>
  <c r="D448" i="3" a="1"/>
  <c r="D448" i="3" s="1"/>
  <c r="E448" i="3" a="1"/>
  <c r="E448" i="3" s="1"/>
  <c r="F448" i="3" a="1"/>
  <c r="F448" i="3" s="1"/>
  <c r="G448" i="3" a="1"/>
  <c r="G448" i="3"/>
  <c r="H448" i="3" a="1"/>
  <c r="H448" i="3" s="1"/>
  <c r="I448" i="3" a="1"/>
  <c r="I448" i="3" s="1"/>
  <c r="J448" i="3" a="1"/>
  <c r="J448" i="3" s="1"/>
  <c r="K448" i="3" a="1"/>
  <c r="K448" i="3" s="1"/>
  <c r="L448" i="3" a="1"/>
  <c r="L448" i="3"/>
  <c r="B449" i="3" a="1"/>
  <c r="B449" i="3"/>
  <c r="C449" i="3" a="1"/>
  <c r="C449" i="3"/>
  <c r="D449" i="3" a="1"/>
  <c r="D449" i="3" s="1"/>
  <c r="E449" i="3" a="1"/>
  <c r="E449" i="3" s="1"/>
  <c r="F449" i="3" a="1"/>
  <c r="F449" i="3" s="1"/>
  <c r="G449" i="3" a="1"/>
  <c r="G449" i="3" s="1"/>
  <c r="H449" i="3" a="1"/>
  <c r="H449" i="3" s="1"/>
  <c r="I449" i="3" a="1"/>
  <c r="I449" i="3" s="1"/>
  <c r="J449" i="3" a="1"/>
  <c r="J449" i="3"/>
  <c r="K449" i="3" a="1"/>
  <c r="K449" i="3" s="1"/>
  <c r="L449" i="3" a="1"/>
  <c r="L449" i="3" s="1"/>
  <c r="B450" i="3" a="1"/>
  <c r="B450" i="3" s="1"/>
  <c r="C450" i="3" a="1"/>
  <c r="C450" i="3"/>
  <c r="D450" i="3" a="1"/>
  <c r="D450" i="3"/>
  <c r="E450" i="3" a="1"/>
  <c r="E450" i="3" s="1"/>
  <c r="F450" i="3" a="1"/>
  <c r="F450" i="3"/>
  <c r="G450" i="3" a="1"/>
  <c r="G450" i="3" s="1"/>
  <c r="H450" i="3" a="1"/>
  <c r="H450" i="3" s="1"/>
  <c r="I450" i="3" a="1"/>
  <c r="I450" i="3" s="1"/>
  <c r="J450" i="3" a="1"/>
  <c r="J450" i="3" s="1"/>
  <c r="K450" i="3" a="1"/>
  <c r="K450" i="3" s="1"/>
  <c r="L450" i="3" a="1"/>
  <c r="L450" i="3"/>
  <c r="B451" i="3" a="1"/>
  <c r="B451" i="3" s="1"/>
  <c r="C451" i="3" a="1"/>
  <c r="C451" i="3"/>
  <c r="D451" i="3" a="1"/>
  <c r="D451" i="3" s="1"/>
  <c r="E451" i="3" a="1"/>
  <c r="E451" i="3"/>
  <c r="F451" i="3" a="1"/>
  <c r="F451" i="3"/>
  <c r="G451" i="3" a="1"/>
  <c r="G451" i="3" s="1"/>
  <c r="H451" i="3" a="1"/>
  <c r="H451" i="3" s="1"/>
  <c r="I451" i="3" a="1"/>
  <c r="I451" i="3" s="1"/>
  <c r="J451" i="3" a="1"/>
  <c r="J451" i="3" s="1"/>
  <c r="K451" i="3" a="1"/>
  <c r="K451" i="3" s="1"/>
  <c r="L451" i="3" a="1"/>
  <c r="L451" i="3" s="1"/>
  <c r="B452" i="3" a="1"/>
  <c r="B452" i="3"/>
  <c r="C452" i="3" a="1"/>
  <c r="C452" i="3" s="1"/>
  <c r="D452" i="3" a="1"/>
  <c r="D452" i="3" s="1"/>
  <c r="E452" i="3" a="1"/>
  <c r="E452" i="3" s="1"/>
  <c r="F452" i="3" a="1"/>
  <c r="F452" i="3" s="1"/>
  <c r="G452" i="3" a="1"/>
  <c r="G452" i="3"/>
  <c r="H452" i="3" a="1"/>
  <c r="H452" i="3"/>
  <c r="I452" i="3" a="1"/>
  <c r="I452" i="3" s="1"/>
  <c r="J452" i="3" a="1"/>
  <c r="J452" i="3" s="1"/>
  <c r="K452" i="3" a="1"/>
  <c r="K452" i="3" s="1"/>
  <c r="L452" i="3" a="1"/>
  <c r="L452" i="3" s="1"/>
  <c r="B453" i="3" a="1"/>
  <c r="B453" i="3" s="1"/>
  <c r="C453" i="3" a="1"/>
  <c r="C453" i="3" s="1"/>
  <c r="D453" i="3" a="1"/>
  <c r="D453" i="3" s="1"/>
  <c r="E453" i="3" a="1"/>
  <c r="E453" i="3" s="1"/>
  <c r="F453" i="3" a="1"/>
  <c r="F453" i="3" s="1"/>
  <c r="G453" i="3" a="1"/>
  <c r="G453" i="3" s="1"/>
  <c r="H453" i="3" a="1"/>
  <c r="H453" i="3" s="1"/>
  <c r="I453" i="3" a="1"/>
  <c r="I453" i="3"/>
  <c r="J453" i="3" a="1"/>
  <c r="J453" i="3" s="1"/>
  <c r="K453" i="3" a="1"/>
  <c r="K453" i="3" s="1"/>
  <c r="L453" i="3" a="1"/>
  <c r="L453" i="3"/>
  <c r="B454" i="3" a="1"/>
  <c r="B454" i="3"/>
  <c r="C454" i="3" a="1"/>
  <c r="C454" i="3" s="1"/>
  <c r="D454" i="3" a="1"/>
  <c r="D454" i="3" s="1"/>
  <c r="E454" i="3" a="1"/>
  <c r="E454" i="3" s="1"/>
  <c r="F454" i="3" a="1"/>
  <c r="F454" i="3"/>
  <c r="G454" i="3" a="1"/>
  <c r="G454" i="3" s="1"/>
  <c r="H454" i="3" a="1"/>
  <c r="H454" i="3" s="1"/>
  <c r="I454" i="3" a="1"/>
  <c r="I454" i="3" s="1"/>
  <c r="J454" i="3" a="1"/>
  <c r="J454" i="3" s="1"/>
  <c r="K454" i="3" a="1"/>
  <c r="K454" i="3" s="1"/>
  <c r="L454" i="3" a="1"/>
  <c r="L454" i="3" s="1"/>
  <c r="B455" i="3" a="1"/>
  <c r="B455" i="3" s="1"/>
  <c r="C455" i="3" a="1"/>
  <c r="C455" i="3"/>
  <c r="D455" i="3" a="1"/>
  <c r="D455" i="3"/>
  <c r="E455" i="3" a="1"/>
  <c r="E455" i="3" s="1"/>
  <c r="F455" i="3" a="1"/>
  <c r="F455" i="3" s="1"/>
  <c r="G455" i="3" a="1"/>
  <c r="G455" i="3"/>
  <c r="H455" i="3" a="1"/>
  <c r="H455" i="3"/>
  <c r="I455" i="3" a="1"/>
  <c r="I455" i="3" s="1"/>
  <c r="J455" i="3" a="1"/>
  <c r="J455" i="3"/>
  <c r="K455" i="3" a="1"/>
  <c r="K455" i="3"/>
  <c r="L455" i="3" a="1"/>
  <c r="L455" i="3" s="1"/>
  <c r="B456" i="3" a="1"/>
  <c r="B456" i="3" s="1"/>
  <c r="C456" i="3" a="1"/>
  <c r="C456" i="3" s="1"/>
  <c r="D456" i="3" a="1"/>
  <c r="D456" i="3"/>
  <c r="E456" i="3" a="1"/>
  <c r="E456" i="3" s="1"/>
  <c r="F456" i="3" a="1"/>
  <c r="F456" i="3"/>
  <c r="G456" i="3" a="1"/>
  <c r="G456" i="3" s="1"/>
  <c r="H456" i="3" a="1"/>
  <c r="H456" i="3" s="1"/>
  <c r="I456" i="3" a="1"/>
  <c r="I456" i="3"/>
  <c r="J456" i="3" a="1"/>
  <c r="J456" i="3"/>
  <c r="K456" i="3" a="1"/>
  <c r="K456" i="3" s="1"/>
  <c r="L456" i="3" a="1"/>
  <c r="L456" i="3" s="1"/>
  <c r="B457" i="3" a="1"/>
  <c r="B457" i="3" s="1"/>
  <c r="C457" i="3" a="1"/>
  <c r="C457" i="3"/>
  <c r="D457" i="3" a="1"/>
  <c r="D457" i="3" s="1"/>
  <c r="E457" i="3" a="1"/>
  <c r="E457" i="3" s="1"/>
  <c r="F457" i="3" a="1"/>
  <c r="F457" i="3"/>
  <c r="G457" i="3" a="1"/>
  <c r="G457" i="3" s="1"/>
  <c r="H457" i="3" a="1"/>
  <c r="H457" i="3" s="1"/>
  <c r="I457" i="3" a="1"/>
  <c r="I457" i="3" s="1"/>
  <c r="J457" i="3" a="1"/>
  <c r="J457" i="3" s="1"/>
  <c r="K457" i="3" a="1"/>
  <c r="K457" i="3"/>
  <c r="L457" i="3" a="1"/>
  <c r="L457" i="3"/>
  <c r="B458" i="3" a="1"/>
  <c r="B458" i="3" s="1"/>
  <c r="C458" i="3" a="1"/>
  <c r="C458" i="3" s="1"/>
  <c r="D458" i="3" a="1"/>
  <c r="D458" i="3" s="1"/>
  <c r="E458" i="3" a="1"/>
  <c r="E458" i="3" s="1"/>
  <c r="F458" i="3" a="1"/>
  <c r="F458" i="3" s="1"/>
  <c r="G458" i="3" a="1"/>
  <c r="G458" i="3" s="1"/>
  <c r="H458" i="3" a="1"/>
  <c r="H458" i="3" s="1"/>
  <c r="I458" i="3" a="1"/>
  <c r="I458" i="3" s="1"/>
  <c r="J458" i="3" a="1"/>
  <c r="J458" i="3" s="1"/>
  <c r="K458" i="3" a="1"/>
  <c r="K458" i="3" s="1"/>
  <c r="L458" i="3" a="1"/>
  <c r="L458" i="3" s="1"/>
  <c r="B459" i="3" a="1"/>
  <c r="B459" i="3"/>
  <c r="C459" i="3" a="1"/>
  <c r="C459" i="3"/>
  <c r="D459" i="3" a="1"/>
  <c r="D459" i="3" s="1"/>
  <c r="E459" i="3" a="1"/>
  <c r="E459" i="3"/>
  <c r="F459" i="3" a="1"/>
  <c r="F459" i="3"/>
  <c r="G459" i="3" a="1"/>
  <c r="G459" i="3" s="1"/>
  <c r="H459" i="3" a="1"/>
  <c r="H459" i="3" s="1"/>
  <c r="I459" i="3" a="1"/>
  <c r="I459" i="3" s="1"/>
  <c r="J459" i="3" a="1"/>
  <c r="J459" i="3" s="1"/>
  <c r="K459" i="3" a="1"/>
  <c r="K459" i="3"/>
  <c r="L459" i="3" a="1"/>
  <c r="L459" i="3" s="1"/>
  <c r="B460" i="3" a="1"/>
  <c r="B460" i="3"/>
  <c r="C460" i="3" a="1"/>
  <c r="C460" i="3" s="1"/>
  <c r="D460" i="3" a="1"/>
  <c r="D460" i="3"/>
  <c r="E460" i="3" a="1"/>
  <c r="E460" i="3" s="1"/>
  <c r="F460" i="3" a="1"/>
  <c r="F460" i="3" s="1"/>
  <c r="G460" i="3" a="1"/>
  <c r="G460" i="3"/>
  <c r="H460" i="3" a="1"/>
  <c r="H460" i="3" s="1"/>
  <c r="I460" i="3" a="1"/>
  <c r="I460" i="3"/>
  <c r="J460" i="3" a="1"/>
  <c r="J460" i="3" s="1"/>
  <c r="K460" i="3" a="1"/>
  <c r="K460" i="3" s="1"/>
  <c r="L460" i="3" a="1"/>
  <c r="L460" i="3"/>
  <c r="B461" i="3" a="1"/>
  <c r="B461" i="3" s="1"/>
  <c r="C461" i="3" a="1"/>
  <c r="C461" i="3"/>
  <c r="D461" i="3" a="1"/>
  <c r="D461" i="3" s="1"/>
  <c r="E461" i="3" a="1"/>
  <c r="E461" i="3" s="1"/>
  <c r="F461" i="3" a="1"/>
  <c r="F461" i="3" s="1"/>
  <c r="G461" i="3" a="1"/>
  <c r="G461" i="3" s="1"/>
  <c r="H461" i="3" a="1"/>
  <c r="H461" i="3" s="1"/>
  <c r="I461" i="3" a="1"/>
  <c r="I461" i="3" s="1"/>
  <c r="J461" i="3" a="1"/>
  <c r="J461" i="3" s="1"/>
  <c r="K461" i="3" a="1"/>
  <c r="K461" i="3"/>
  <c r="L461" i="3" a="1"/>
  <c r="L461" i="3" s="1"/>
  <c r="B462" i="3" a="1"/>
  <c r="B462" i="3"/>
  <c r="C462" i="3" a="1"/>
  <c r="C462" i="3"/>
  <c r="D462" i="3" a="1"/>
  <c r="D462" i="3" s="1"/>
  <c r="E462" i="3" a="1"/>
  <c r="E462" i="3" s="1"/>
  <c r="F462" i="3" a="1"/>
  <c r="F462" i="3"/>
  <c r="G462" i="3" a="1"/>
  <c r="G462" i="3" s="1"/>
  <c r="H462" i="3" a="1"/>
  <c r="H462" i="3" s="1"/>
  <c r="I462" i="3" a="1"/>
  <c r="I462" i="3" s="1"/>
  <c r="J462" i="3" a="1"/>
  <c r="J462" i="3" s="1"/>
  <c r="K462" i="3" a="1"/>
  <c r="K462" i="3" s="1"/>
  <c r="L462" i="3" a="1"/>
  <c r="L462" i="3" s="1"/>
  <c r="B463" i="3" a="1"/>
  <c r="B463" i="3" s="1"/>
  <c r="C463" i="3" a="1"/>
  <c r="C463" i="3" s="1"/>
  <c r="D463" i="3" a="1"/>
  <c r="D463" i="3"/>
  <c r="E463" i="3" a="1"/>
  <c r="E463" i="3"/>
  <c r="F463" i="3" a="1"/>
  <c r="F463" i="3" s="1"/>
  <c r="G463" i="3" a="1"/>
  <c r="G463" i="3" s="1"/>
  <c r="H463" i="3" a="1"/>
  <c r="H463" i="3" s="1"/>
  <c r="I463" i="3" a="1"/>
  <c r="I463" i="3" s="1"/>
  <c r="J463" i="3" a="1"/>
  <c r="J463" i="3" s="1"/>
  <c r="K463" i="3" a="1"/>
  <c r="K463" i="3" s="1"/>
  <c r="L463" i="3" a="1"/>
  <c r="L463" i="3" s="1"/>
  <c r="B464" i="3" a="1"/>
  <c r="B464" i="3" s="1"/>
  <c r="C464" i="3" a="1"/>
  <c r="C464" i="3" s="1"/>
  <c r="D464" i="3" a="1"/>
  <c r="D464" i="3" s="1"/>
  <c r="E464" i="3" a="1"/>
  <c r="E464" i="3" s="1"/>
  <c r="F464" i="3" a="1"/>
  <c r="F464" i="3"/>
  <c r="G464" i="3" a="1"/>
  <c r="G464" i="3"/>
  <c r="H464" i="3" a="1"/>
  <c r="H464" i="3" s="1"/>
  <c r="I464" i="3" a="1"/>
  <c r="I464" i="3" s="1"/>
  <c r="J464" i="3" a="1"/>
  <c r="J464" i="3" s="1"/>
  <c r="K464" i="3" a="1"/>
  <c r="K464" i="3" s="1"/>
  <c r="L464" i="3" a="1"/>
  <c r="L464" i="3" s="1"/>
  <c r="B465" i="3" a="1"/>
  <c r="B465" i="3" s="1"/>
  <c r="C465" i="3" a="1"/>
  <c r="C465" i="3" s="1"/>
  <c r="D465" i="3" a="1"/>
  <c r="D465" i="3" s="1"/>
  <c r="E465" i="3" a="1"/>
  <c r="E465" i="3" s="1"/>
  <c r="F465" i="3" a="1"/>
  <c r="F465" i="3"/>
  <c r="G465" i="3" a="1"/>
  <c r="G465" i="3" s="1"/>
  <c r="H465" i="3" a="1"/>
  <c r="H465" i="3"/>
  <c r="I465" i="3" a="1"/>
  <c r="I465" i="3"/>
  <c r="J465" i="3" a="1"/>
  <c r="J465" i="3" s="1"/>
  <c r="K465" i="3" a="1"/>
  <c r="K465" i="3"/>
  <c r="L465" i="3" a="1"/>
  <c r="L465" i="3" s="1"/>
  <c r="B466" i="3" a="1"/>
  <c r="B466" i="3"/>
  <c r="C466" i="3" a="1"/>
  <c r="C466" i="3" s="1"/>
  <c r="D466" i="3" a="1"/>
  <c r="D466" i="3" s="1"/>
  <c r="E466" i="3" a="1"/>
  <c r="E466" i="3" s="1"/>
  <c r="F466" i="3" a="1"/>
  <c r="F466" i="3"/>
  <c r="G466" i="3" a="1"/>
  <c r="G466" i="3" s="1"/>
  <c r="H466" i="3" a="1"/>
  <c r="H466" i="3"/>
  <c r="I466" i="3" a="1"/>
  <c r="I466" i="3" s="1"/>
  <c r="J466" i="3" a="1"/>
  <c r="J466" i="3"/>
  <c r="K466" i="3" a="1"/>
  <c r="K466" i="3" s="1"/>
  <c r="L466" i="3" a="1"/>
  <c r="L466" i="3"/>
  <c r="B467" i="3" a="1"/>
  <c r="B467" i="3" s="1"/>
  <c r="C467" i="3" a="1"/>
  <c r="C467" i="3" s="1"/>
  <c r="D467" i="3" a="1"/>
  <c r="D467" i="3"/>
  <c r="E467" i="3" a="1"/>
  <c r="E467" i="3" s="1"/>
  <c r="F467" i="3" a="1"/>
  <c r="F467" i="3" s="1"/>
  <c r="G467" i="3" a="1"/>
  <c r="G467" i="3"/>
  <c r="H467" i="3" a="1"/>
  <c r="H467" i="3"/>
  <c r="I467" i="3" a="1"/>
  <c r="I467" i="3" s="1"/>
  <c r="J467" i="3" a="1"/>
  <c r="J467" i="3" s="1"/>
  <c r="K467" i="3" a="1"/>
  <c r="K467" i="3"/>
  <c r="L467" i="3" a="1"/>
  <c r="L467" i="3" s="1"/>
  <c r="B468" i="3" a="1"/>
  <c r="B468" i="3" s="1"/>
  <c r="C468" i="3" a="1"/>
  <c r="C468" i="3" s="1"/>
  <c r="D468" i="3" a="1"/>
  <c r="D468" i="3"/>
  <c r="E468" i="3" a="1"/>
  <c r="E468" i="3" s="1"/>
  <c r="F468" i="3" a="1"/>
  <c r="F468" i="3"/>
  <c r="G468" i="3" a="1"/>
  <c r="G468" i="3" s="1"/>
  <c r="H468" i="3" a="1"/>
  <c r="H468" i="3"/>
  <c r="I468" i="3" a="1"/>
  <c r="I468" i="3" s="1"/>
  <c r="J468" i="3" a="1"/>
  <c r="J468" i="3" s="1"/>
  <c r="K468" i="3" a="1"/>
  <c r="K468" i="3"/>
  <c r="L468" i="3" a="1"/>
  <c r="L468" i="3" s="1"/>
  <c r="B469" i="3" a="1"/>
  <c r="B469" i="3" s="1"/>
  <c r="C469" i="3" a="1"/>
  <c r="C469" i="3" s="1"/>
  <c r="D469" i="3" a="1"/>
  <c r="D469" i="3"/>
  <c r="E469" i="3" a="1"/>
  <c r="E469" i="3"/>
  <c r="F469" i="3" a="1"/>
  <c r="F469" i="3"/>
  <c r="G469" i="3" a="1"/>
  <c r="G469" i="3" s="1"/>
  <c r="H469" i="3" a="1"/>
  <c r="H469" i="3" s="1"/>
  <c r="I469" i="3" a="1"/>
  <c r="I469" i="3"/>
  <c r="J469" i="3" a="1"/>
  <c r="J469" i="3"/>
  <c r="K469" i="3" a="1"/>
  <c r="K469" i="3"/>
  <c r="L469" i="3" a="1"/>
  <c r="L469" i="3"/>
  <c r="B470" i="3" a="1"/>
  <c r="B470" i="3"/>
  <c r="C470" i="3" a="1"/>
  <c r="C470" i="3" s="1"/>
  <c r="D470" i="3" a="1"/>
  <c r="D470" i="3"/>
  <c r="E470" i="3" a="1"/>
  <c r="E470" i="3" s="1"/>
  <c r="F470" i="3" a="1"/>
  <c r="F470" i="3" s="1"/>
  <c r="G470" i="3" a="1"/>
  <c r="G470" i="3"/>
  <c r="H470" i="3" a="1"/>
  <c r="H470" i="3"/>
  <c r="I470" i="3" a="1"/>
  <c r="I470" i="3" s="1"/>
  <c r="J470" i="3" a="1"/>
  <c r="J470" i="3" s="1"/>
  <c r="K470" i="3" a="1"/>
  <c r="K470" i="3"/>
  <c r="L470" i="3" a="1"/>
  <c r="L470" i="3"/>
  <c r="B471" i="3" a="1"/>
  <c r="B471" i="3" s="1"/>
  <c r="C471" i="3" a="1"/>
  <c r="C471" i="3" s="1"/>
  <c r="D471" i="3" a="1"/>
  <c r="D471" i="3" s="1"/>
  <c r="E471" i="3" a="1"/>
  <c r="E471" i="3" s="1"/>
  <c r="F471" i="3" a="1"/>
  <c r="F471" i="3"/>
  <c r="G471" i="3" a="1"/>
  <c r="G471" i="3" s="1"/>
  <c r="H471" i="3" a="1"/>
  <c r="H471" i="3" s="1"/>
  <c r="I471" i="3" a="1"/>
  <c r="I471" i="3"/>
  <c r="J471" i="3" a="1"/>
  <c r="J471" i="3" s="1"/>
  <c r="K471" i="3" a="1"/>
  <c r="K471" i="3"/>
  <c r="L471" i="3" a="1"/>
  <c r="L471" i="3" s="1"/>
  <c r="B472" i="3" a="1"/>
  <c r="B472" i="3"/>
  <c r="C472" i="3" a="1"/>
  <c r="C472" i="3"/>
  <c r="D472" i="3" a="1"/>
  <c r="D472" i="3" s="1"/>
  <c r="E472" i="3" a="1"/>
  <c r="E472" i="3" s="1"/>
  <c r="F472" i="3" a="1"/>
  <c r="F472" i="3" s="1"/>
  <c r="G472" i="3" a="1"/>
  <c r="G472" i="3" s="1"/>
  <c r="H472" i="3" a="1"/>
  <c r="H472" i="3"/>
  <c r="I472" i="3" a="1"/>
  <c r="I472" i="3" s="1"/>
  <c r="J472" i="3" a="1"/>
  <c r="J472" i="3"/>
  <c r="K472" i="3" a="1"/>
  <c r="K472" i="3" s="1"/>
  <c r="L472" i="3" a="1"/>
  <c r="L472" i="3"/>
  <c r="B473" i="3" a="1"/>
  <c r="B473" i="3" s="1"/>
  <c r="C473" i="3" a="1"/>
  <c r="C473" i="3" s="1"/>
  <c r="D473" i="3" a="1"/>
  <c r="D473" i="3"/>
  <c r="E473" i="3" a="1"/>
  <c r="E473" i="3"/>
  <c r="F473" i="3" a="1"/>
  <c r="F473" i="3" s="1"/>
  <c r="G473" i="3" a="1"/>
  <c r="G473" i="3" s="1"/>
  <c r="H473" i="3" a="1"/>
  <c r="H473" i="3"/>
  <c r="I473" i="3" a="1"/>
  <c r="I473" i="3" s="1"/>
  <c r="J473" i="3" a="1"/>
  <c r="J473" i="3"/>
  <c r="K473" i="3" a="1"/>
  <c r="K473" i="3" s="1"/>
  <c r="L473" i="3" a="1"/>
  <c r="L473" i="3" s="1"/>
  <c r="B474" i="3" a="1"/>
  <c r="B474" i="3"/>
  <c r="C474" i="3" a="1"/>
  <c r="C474" i="3"/>
  <c r="D474" i="3" a="1"/>
  <c r="D474" i="3" s="1"/>
  <c r="E474" i="3" a="1"/>
  <c r="E474" i="3" s="1"/>
  <c r="F474" i="3" a="1"/>
  <c r="F474" i="3"/>
  <c r="G474" i="3" a="1"/>
  <c r="G474" i="3" s="1"/>
  <c r="H474" i="3" a="1"/>
  <c r="H474" i="3" s="1"/>
  <c r="I474" i="3" a="1"/>
  <c r="I474" i="3"/>
  <c r="J474" i="3" a="1"/>
  <c r="J474" i="3"/>
  <c r="K474" i="3" a="1"/>
  <c r="K474" i="3" s="1"/>
  <c r="L474" i="3" a="1"/>
  <c r="L474" i="3"/>
  <c r="B475" i="3" a="1"/>
  <c r="B475" i="3" s="1"/>
  <c r="C475" i="3" a="1"/>
  <c r="C475" i="3"/>
  <c r="D475" i="3" a="1"/>
  <c r="D475" i="3" s="1"/>
  <c r="E475" i="3" a="1"/>
  <c r="E475" i="3"/>
  <c r="F475" i="3" a="1"/>
  <c r="F475" i="3"/>
  <c r="G475" i="3" a="1"/>
  <c r="G475" i="3" s="1"/>
  <c r="H475" i="3" a="1"/>
  <c r="H475" i="3" s="1"/>
  <c r="I475" i="3" a="1"/>
  <c r="I475" i="3" s="1"/>
  <c r="J475" i="3" a="1"/>
  <c r="J475" i="3" s="1"/>
  <c r="K475" i="3" a="1"/>
  <c r="K475" i="3"/>
  <c r="L475" i="3" a="1"/>
  <c r="L475" i="3" s="1"/>
  <c r="B476" i="3" a="1"/>
  <c r="B476" i="3" s="1"/>
  <c r="C476" i="3" a="1"/>
  <c r="C476" i="3" s="1"/>
  <c r="D476" i="3" a="1"/>
  <c r="D476" i="3"/>
  <c r="E476" i="3" a="1"/>
  <c r="E476" i="3"/>
  <c r="F476" i="3" a="1"/>
  <c r="F476" i="3" s="1"/>
  <c r="G476" i="3" a="1"/>
  <c r="G476" i="3"/>
  <c r="H476" i="3" a="1"/>
  <c r="H476" i="3" s="1"/>
  <c r="I476" i="3" a="1"/>
  <c r="I476" i="3" s="1"/>
  <c r="J476" i="3" a="1"/>
  <c r="J476" i="3"/>
  <c r="K476" i="3" a="1"/>
  <c r="K476" i="3" s="1"/>
  <c r="L476" i="3" a="1"/>
  <c r="L476" i="3" s="1"/>
  <c r="B477" i="3" a="1"/>
  <c r="B477" i="3"/>
  <c r="C477" i="3" a="1"/>
  <c r="C477" i="3"/>
  <c r="D477" i="3" a="1"/>
  <c r="D477" i="3" s="1"/>
  <c r="E477" i="3" a="1"/>
  <c r="E477" i="3" s="1"/>
  <c r="F477" i="3" a="1"/>
  <c r="F477" i="3"/>
  <c r="G477" i="3" a="1"/>
  <c r="G477" i="3"/>
  <c r="H477" i="3" a="1"/>
  <c r="H477" i="3" s="1"/>
  <c r="I477" i="3" a="1"/>
  <c r="I477" i="3"/>
  <c r="J477" i="3" a="1"/>
  <c r="J477" i="3" s="1"/>
  <c r="K477" i="3" a="1"/>
  <c r="K477" i="3" s="1"/>
  <c r="L477" i="3" a="1"/>
  <c r="L477" i="3"/>
  <c r="B478" i="3" a="1"/>
  <c r="B478" i="3" s="1"/>
  <c r="C478" i="3" a="1"/>
  <c r="C478" i="3"/>
  <c r="D478" i="3" a="1"/>
  <c r="D478" i="3" s="1"/>
  <c r="E478" i="3" a="1"/>
  <c r="E478" i="3" s="1"/>
  <c r="F478" i="3" a="1"/>
  <c r="F478" i="3"/>
  <c r="G478" i="3" a="1"/>
  <c r="G478" i="3" s="1"/>
  <c r="H478" i="3" a="1"/>
  <c r="H478" i="3"/>
  <c r="I478" i="3" a="1"/>
  <c r="I478" i="3"/>
  <c r="J478" i="3" a="1"/>
  <c r="J478" i="3"/>
  <c r="K478" i="3" a="1"/>
  <c r="K478" i="3" s="1"/>
  <c r="L478" i="3" a="1"/>
  <c r="L478" i="3" s="1"/>
  <c r="B479" i="3" a="1"/>
  <c r="B479" i="3" s="1"/>
  <c r="C479" i="3" a="1"/>
  <c r="C479" i="3"/>
  <c r="D479" i="3" a="1"/>
  <c r="D479" i="3" s="1"/>
  <c r="E479" i="3" a="1"/>
  <c r="E479" i="3" s="1"/>
  <c r="F479" i="3" a="1"/>
  <c r="F479" i="3" s="1"/>
  <c r="G479" i="3" a="1"/>
  <c r="G479" i="3"/>
  <c r="H479" i="3" a="1"/>
  <c r="H479" i="3" s="1"/>
  <c r="I479" i="3" a="1"/>
  <c r="I479" i="3" s="1"/>
  <c r="J479" i="3" a="1"/>
  <c r="J479" i="3"/>
  <c r="K479" i="3" a="1"/>
  <c r="K479" i="3"/>
  <c r="L479" i="3" a="1"/>
  <c r="L479" i="3" s="1"/>
  <c r="B480" i="3" a="1"/>
  <c r="B480" i="3"/>
  <c r="C480" i="3" a="1"/>
  <c r="C480" i="3"/>
  <c r="D480" i="3" a="1"/>
  <c r="D480" i="3" s="1"/>
  <c r="E480" i="3" a="1"/>
  <c r="E480" i="3"/>
  <c r="F480" i="3" a="1"/>
  <c r="F480" i="3" s="1"/>
  <c r="G480" i="3" a="1"/>
  <c r="G480" i="3" s="1"/>
  <c r="H480" i="3" a="1"/>
  <c r="H480" i="3"/>
  <c r="I480" i="3" a="1"/>
  <c r="I480" i="3" s="1"/>
  <c r="J480" i="3" a="1"/>
  <c r="J480" i="3" s="1"/>
  <c r="K480" i="3" a="1"/>
  <c r="K480" i="3" s="1"/>
  <c r="L480" i="3" a="1"/>
  <c r="L480" i="3"/>
  <c r="B481" i="3" a="1"/>
  <c r="B481" i="3" s="1"/>
  <c r="C481" i="3" a="1"/>
  <c r="C481" i="3"/>
  <c r="D481" i="3" a="1"/>
  <c r="D481" i="3"/>
  <c r="E481" i="3" a="1"/>
  <c r="E481" i="3" s="1"/>
  <c r="F481" i="3" a="1"/>
  <c r="F481" i="3" s="1"/>
  <c r="G481" i="3" a="1"/>
  <c r="G481" i="3"/>
  <c r="H481" i="3" a="1"/>
  <c r="H481" i="3" s="1"/>
  <c r="I481" i="3" a="1"/>
  <c r="I481" i="3"/>
  <c r="J481" i="3" a="1"/>
  <c r="J481" i="3" s="1"/>
  <c r="K481" i="3" a="1"/>
  <c r="K481" i="3"/>
  <c r="L481" i="3" a="1"/>
  <c r="L481" i="3" s="1"/>
  <c r="B482" i="3" a="1"/>
  <c r="B482" i="3" s="1"/>
  <c r="C482" i="3" a="1"/>
  <c r="C482" i="3" s="1"/>
  <c r="D482" i="3" a="1"/>
  <c r="D482" i="3" s="1"/>
  <c r="E482" i="3" a="1"/>
  <c r="E482" i="3" s="1"/>
  <c r="F482" i="3" a="1"/>
  <c r="F482" i="3"/>
  <c r="G482" i="3" a="1"/>
  <c r="G482" i="3" s="1"/>
  <c r="H482" i="3" a="1"/>
  <c r="H482" i="3" s="1"/>
  <c r="I482" i="3" a="1"/>
  <c r="I482" i="3" s="1"/>
  <c r="J482" i="3" a="1"/>
  <c r="J482" i="3"/>
  <c r="K482" i="3" a="1"/>
  <c r="K482" i="3"/>
  <c r="L482" i="3" a="1"/>
  <c r="L482" i="3"/>
  <c r="B483" i="3" a="1"/>
  <c r="B483" i="3"/>
  <c r="C483" i="3" a="1"/>
  <c r="C483" i="3" s="1"/>
  <c r="D483" i="3" a="1"/>
  <c r="D483" i="3" s="1"/>
  <c r="E483" i="3" a="1"/>
  <c r="E483" i="3"/>
  <c r="F483" i="3" a="1"/>
  <c r="F483" i="3" s="1"/>
  <c r="G483" i="3" a="1"/>
  <c r="G483" i="3"/>
  <c r="H483" i="3" a="1"/>
  <c r="H483" i="3" s="1"/>
  <c r="I483" i="3" a="1"/>
  <c r="I483" i="3"/>
  <c r="J483" i="3" a="1"/>
  <c r="J483" i="3" s="1"/>
  <c r="K483" i="3" a="1"/>
  <c r="K483" i="3" s="1"/>
  <c r="L483" i="3" a="1"/>
  <c r="L483" i="3"/>
  <c r="B484" i="3" a="1"/>
  <c r="B484" i="3"/>
  <c r="C484" i="3" a="1"/>
  <c r="C484" i="3"/>
  <c r="D484" i="3" a="1"/>
  <c r="D484" i="3" s="1"/>
  <c r="E484" i="3" a="1"/>
  <c r="E484" i="3" s="1"/>
  <c r="F484" i="3" a="1"/>
  <c r="F484" i="3" s="1"/>
  <c r="G484" i="3" a="1"/>
  <c r="G484" i="3"/>
  <c r="H484" i="3" a="1"/>
  <c r="H484" i="3" s="1"/>
  <c r="I484" i="3" a="1"/>
  <c r="I484" i="3" s="1"/>
  <c r="J484" i="3" a="1"/>
  <c r="J484" i="3" s="1"/>
  <c r="K484" i="3" a="1"/>
  <c r="K484" i="3" s="1"/>
  <c r="L484" i="3" a="1"/>
  <c r="L484" i="3"/>
  <c r="B485" i="3" a="1"/>
  <c r="B485" i="3" s="1"/>
  <c r="C485" i="3" a="1"/>
  <c r="C485" i="3"/>
  <c r="D485" i="3" a="1"/>
  <c r="D485" i="3"/>
  <c r="E485" i="3" a="1"/>
  <c r="E485" i="3" s="1"/>
  <c r="F485" i="3" a="1"/>
  <c r="F485" i="3" s="1"/>
  <c r="G485" i="3" a="1"/>
  <c r="G485" i="3"/>
  <c r="H485" i="3" a="1"/>
  <c r="H485" i="3" s="1"/>
  <c r="I485" i="3" a="1"/>
  <c r="I485" i="3"/>
  <c r="J485" i="3" a="1"/>
  <c r="J485" i="3" s="1"/>
  <c r="K485" i="3" a="1"/>
  <c r="K485" i="3" s="1"/>
  <c r="L485" i="3" a="1"/>
  <c r="L485" i="3" s="1"/>
  <c r="B486" i="3" a="1"/>
  <c r="B486" i="3" s="1"/>
  <c r="C486" i="3" a="1"/>
  <c r="C486" i="3" s="1"/>
  <c r="D486" i="3" a="1"/>
  <c r="D486" i="3" s="1"/>
  <c r="E486" i="3" a="1"/>
  <c r="E486" i="3"/>
  <c r="F486" i="3" a="1"/>
  <c r="F486" i="3"/>
  <c r="G486" i="3" a="1"/>
  <c r="G486" i="3" s="1"/>
  <c r="H486" i="3" a="1"/>
  <c r="H486" i="3"/>
  <c r="I486" i="3" a="1"/>
  <c r="I486" i="3" s="1"/>
  <c r="J486" i="3" a="1"/>
  <c r="J486" i="3" s="1"/>
  <c r="K486" i="3" a="1"/>
  <c r="K486" i="3"/>
  <c r="L486" i="3" a="1"/>
  <c r="L486" i="3" s="1"/>
  <c r="B487" i="3" a="1"/>
  <c r="B487" i="3" s="1"/>
  <c r="C487" i="3" a="1"/>
  <c r="C487" i="3" s="1"/>
  <c r="D487" i="3" a="1"/>
  <c r="D487" i="3" s="1"/>
  <c r="E487" i="3" a="1"/>
  <c r="E487" i="3"/>
  <c r="F487" i="3" a="1"/>
  <c r="F487" i="3" s="1"/>
  <c r="G487" i="3" a="1"/>
  <c r="G487" i="3"/>
  <c r="H487" i="3" a="1"/>
  <c r="H487" i="3" s="1"/>
  <c r="I487" i="3" a="1"/>
  <c r="I487" i="3" s="1"/>
  <c r="J487" i="3" a="1"/>
  <c r="J487" i="3"/>
  <c r="K487" i="3" a="1"/>
  <c r="K487" i="3" s="1"/>
  <c r="L487" i="3" a="1"/>
  <c r="L487" i="3" s="1"/>
  <c r="B488" i="3" a="1"/>
  <c r="B488" i="3"/>
  <c r="C488" i="3" a="1"/>
  <c r="C488" i="3" s="1"/>
  <c r="D488" i="3" a="1"/>
  <c r="D488" i="3"/>
  <c r="E488" i="3" a="1"/>
  <c r="E488" i="3"/>
  <c r="F488" i="3" a="1"/>
  <c r="F488" i="3"/>
  <c r="G488" i="3" a="1"/>
  <c r="G488" i="3" s="1"/>
  <c r="H488" i="3" a="1"/>
  <c r="H488" i="3" s="1"/>
  <c r="I488" i="3" a="1"/>
  <c r="I488" i="3" s="1"/>
  <c r="J488" i="3" a="1"/>
  <c r="J488" i="3" s="1"/>
  <c r="K488" i="3" a="1"/>
  <c r="K488" i="3" s="1"/>
  <c r="L488" i="3" a="1"/>
  <c r="L488" i="3" s="1"/>
  <c r="B489" i="3" a="1"/>
  <c r="B489" i="3" s="1"/>
  <c r="C489" i="3" a="1"/>
  <c r="C489" i="3" s="1"/>
  <c r="D489" i="3" a="1"/>
  <c r="D489" i="3" s="1"/>
  <c r="E489" i="3" a="1"/>
  <c r="E489" i="3"/>
  <c r="F489" i="3" a="1"/>
  <c r="F489" i="3"/>
  <c r="G489" i="3" a="1"/>
  <c r="G489" i="3" s="1"/>
  <c r="H489" i="3" a="1"/>
  <c r="H489" i="3" s="1"/>
  <c r="I489" i="3" a="1"/>
  <c r="I489" i="3"/>
  <c r="J489" i="3" a="1"/>
  <c r="J489" i="3" s="1"/>
  <c r="K489" i="3" a="1"/>
  <c r="K489" i="3"/>
  <c r="L489" i="3" a="1"/>
  <c r="L489" i="3" s="1"/>
  <c r="B490" i="3" a="1"/>
  <c r="B490" i="3"/>
  <c r="C490" i="3" a="1"/>
  <c r="C490" i="3"/>
  <c r="D490" i="3" a="1"/>
  <c r="D490" i="3" s="1"/>
  <c r="E490" i="3" a="1"/>
  <c r="E490" i="3" s="1"/>
  <c r="F490" i="3" a="1"/>
  <c r="F490" i="3" s="1"/>
  <c r="G490" i="3" a="1"/>
  <c r="G490" i="3"/>
  <c r="H490" i="3" a="1"/>
  <c r="H490" i="3"/>
  <c r="I490" i="3" a="1"/>
  <c r="I490" i="3"/>
  <c r="J490" i="3" a="1"/>
  <c r="J490" i="3"/>
  <c r="K490" i="3" a="1"/>
  <c r="K490" i="3" s="1"/>
  <c r="L490" i="3" a="1"/>
  <c r="L490" i="3" s="1"/>
  <c r="B491" i="3" a="1"/>
  <c r="B491" i="3"/>
  <c r="C491" i="3" a="1"/>
  <c r="C491" i="3" s="1"/>
  <c r="D491" i="3" a="1"/>
  <c r="D491" i="3" s="1"/>
  <c r="E491" i="3" a="1"/>
  <c r="E491" i="3"/>
  <c r="F491" i="3" a="1"/>
  <c r="F491" i="3" s="1"/>
  <c r="G491" i="3" a="1"/>
  <c r="G491" i="3"/>
  <c r="H491" i="3" a="1"/>
  <c r="H491" i="3" s="1"/>
  <c r="I491" i="3" a="1"/>
  <c r="I491" i="3"/>
  <c r="J491" i="3" a="1"/>
  <c r="J491" i="3" s="1"/>
  <c r="K491" i="3" a="1"/>
  <c r="K491" i="3" s="1"/>
  <c r="L491" i="3" a="1"/>
  <c r="L491" i="3" s="1"/>
  <c r="B492" i="3" a="1"/>
  <c r="B492" i="3" s="1"/>
  <c r="C492" i="3" a="1"/>
  <c r="C492" i="3" s="1"/>
  <c r="D492" i="3" a="1"/>
  <c r="D492" i="3"/>
  <c r="E492" i="3" a="1"/>
  <c r="E492" i="3" s="1"/>
  <c r="F492" i="3" a="1"/>
  <c r="F492" i="3" s="1"/>
  <c r="G492" i="3" a="1"/>
  <c r="G492" i="3" s="1"/>
  <c r="H492" i="3" a="1"/>
  <c r="H492" i="3" s="1"/>
  <c r="I492" i="3" a="1"/>
  <c r="I492" i="3" s="1"/>
  <c r="J492" i="3" a="1"/>
  <c r="J492" i="3" s="1"/>
  <c r="K492" i="3" a="1"/>
  <c r="K492" i="3"/>
  <c r="L492" i="3" a="1"/>
  <c r="L492" i="3" s="1"/>
  <c r="B493" i="3" a="1"/>
  <c r="B493" i="3" s="1"/>
  <c r="C493" i="3" a="1"/>
  <c r="C493" i="3"/>
  <c r="D493" i="3" a="1"/>
  <c r="D493" i="3" s="1"/>
  <c r="E493" i="3" a="1"/>
  <c r="E493" i="3" s="1"/>
  <c r="F493" i="3" a="1"/>
  <c r="F493" i="3"/>
  <c r="G493" i="3" a="1"/>
  <c r="G493" i="3" s="1"/>
  <c r="H493" i="3" a="1"/>
  <c r="H493" i="3" s="1"/>
  <c r="I493" i="3" a="1"/>
  <c r="I493" i="3" s="1"/>
  <c r="J493" i="3" a="1"/>
  <c r="J493" i="3"/>
  <c r="K493" i="3" a="1"/>
  <c r="K493" i="3" s="1"/>
  <c r="L493" i="3" a="1"/>
  <c r="L493" i="3" s="1"/>
  <c r="B494" i="3" a="1"/>
  <c r="B494" i="3"/>
  <c r="C494" i="3" a="1"/>
  <c r="C494" i="3" s="1"/>
  <c r="D494" i="3" a="1"/>
  <c r="D494" i="3"/>
  <c r="E494" i="3" a="1"/>
  <c r="E494" i="3" s="1"/>
  <c r="F494" i="3" a="1"/>
  <c r="F494" i="3"/>
  <c r="G494" i="3" a="1"/>
  <c r="G494" i="3" s="1"/>
  <c r="H494" i="3" a="1"/>
  <c r="H494" i="3"/>
  <c r="I494" i="3" a="1"/>
  <c r="I494" i="3" s="1"/>
  <c r="J494" i="3" a="1"/>
  <c r="J494" i="3"/>
  <c r="K494" i="3" a="1"/>
  <c r="K494" i="3"/>
  <c r="L494" i="3" a="1"/>
  <c r="L494" i="3" s="1"/>
  <c r="B495" i="3" a="1"/>
  <c r="B495" i="3"/>
  <c r="C495" i="3" a="1"/>
  <c r="C495" i="3" s="1"/>
  <c r="D495" i="3" a="1"/>
  <c r="D495" i="3" s="1"/>
  <c r="E495" i="3" a="1"/>
  <c r="E495" i="3" s="1"/>
  <c r="F495" i="3" a="1"/>
  <c r="F495" i="3" s="1"/>
  <c r="G495" i="3" a="1"/>
  <c r="G495" i="3" s="1"/>
  <c r="H495" i="3" a="1"/>
  <c r="H495" i="3" s="1"/>
  <c r="I495" i="3" a="1"/>
  <c r="I495" i="3" s="1"/>
  <c r="J495" i="3" a="1"/>
  <c r="J495" i="3" s="1"/>
  <c r="K495" i="3" a="1"/>
  <c r="K495" i="3"/>
  <c r="L495" i="3" a="1"/>
  <c r="L495" i="3" s="1"/>
  <c r="B496" i="3" a="1"/>
  <c r="B496" i="3"/>
  <c r="C496" i="3" a="1"/>
  <c r="C496" i="3"/>
  <c r="D496" i="3" a="1"/>
  <c r="D496" i="3"/>
  <c r="E496" i="3" a="1"/>
  <c r="E496" i="3" s="1"/>
  <c r="F496" i="3" a="1"/>
  <c r="F496" i="3"/>
  <c r="G496" i="3" a="1"/>
  <c r="G496" i="3"/>
  <c r="H496" i="3" a="1"/>
  <c r="H496" i="3"/>
  <c r="I496" i="3" a="1"/>
  <c r="I496" i="3" s="1"/>
  <c r="J496" i="3" a="1"/>
  <c r="J496" i="3" s="1"/>
  <c r="K496" i="3" a="1"/>
  <c r="K496" i="3" s="1"/>
  <c r="L496" i="3" a="1"/>
  <c r="L496" i="3" s="1"/>
  <c r="B497" i="3" a="1"/>
  <c r="B497" i="3"/>
  <c r="C497" i="3" a="1"/>
  <c r="C497" i="3"/>
  <c r="D497" i="3" a="1"/>
  <c r="D497" i="3"/>
  <c r="E497" i="3" a="1"/>
  <c r="E497" i="3" s="1"/>
  <c r="F497" i="3" a="1"/>
  <c r="F497" i="3" s="1"/>
  <c r="G497" i="3" a="1"/>
  <c r="G497" i="3" s="1"/>
  <c r="H497" i="3" a="1"/>
  <c r="H497" i="3"/>
  <c r="I497" i="3" a="1"/>
  <c r="I497" i="3" s="1"/>
  <c r="J497" i="3" a="1"/>
  <c r="J497" i="3"/>
  <c r="K497" i="3" a="1"/>
  <c r="K497" i="3"/>
  <c r="L497" i="3" a="1"/>
  <c r="L497" i="3" s="1"/>
  <c r="B498" i="3" a="1"/>
  <c r="B498" i="3" s="1"/>
  <c r="C498" i="3" a="1"/>
  <c r="C498" i="3" s="1"/>
  <c r="D498" i="3" a="1"/>
  <c r="D498" i="3"/>
  <c r="E498" i="3" a="1"/>
  <c r="E498" i="3" s="1"/>
  <c r="F498" i="3" a="1"/>
  <c r="F498" i="3"/>
  <c r="G498" i="3" a="1"/>
  <c r="G498" i="3" s="1"/>
  <c r="H498" i="3" a="1"/>
  <c r="H498" i="3"/>
  <c r="I498" i="3" a="1"/>
  <c r="I498" i="3" s="1"/>
  <c r="J498" i="3" a="1"/>
  <c r="J498" i="3"/>
  <c r="K498" i="3" a="1"/>
  <c r="K498" i="3" s="1"/>
  <c r="L498" i="3" a="1"/>
  <c r="L498" i="3"/>
  <c r="B499" i="3" a="1"/>
  <c r="B499" i="3" s="1"/>
  <c r="C499" i="3" a="1"/>
  <c r="C499" i="3" s="1"/>
  <c r="D499" i="3" a="1"/>
  <c r="D499" i="3" s="1"/>
  <c r="E499" i="3" a="1"/>
  <c r="E499" i="3" s="1"/>
  <c r="F499" i="3" a="1"/>
  <c r="F499" i="3"/>
  <c r="G499" i="3" a="1"/>
  <c r="G499" i="3" s="1"/>
  <c r="H499" i="3" a="1"/>
  <c r="H499" i="3" s="1"/>
  <c r="I499" i="3" a="1"/>
  <c r="I499" i="3" s="1"/>
  <c r="J499" i="3" a="1"/>
  <c r="J499" i="3" s="1"/>
  <c r="K499" i="3" a="1"/>
  <c r="K499" i="3" s="1"/>
  <c r="L499" i="3" a="1"/>
  <c r="L499" i="3"/>
  <c r="B500" i="3" a="1"/>
  <c r="B500" i="3" s="1"/>
  <c r="C500" i="3" a="1"/>
  <c r="C500" i="3" s="1"/>
  <c r="D500" i="3" a="1"/>
  <c r="D500" i="3"/>
  <c r="E500" i="3" a="1"/>
  <c r="E500" i="3" s="1"/>
  <c r="F500" i="3" a="1"/>
  <c r="F500" i="3" s="1"/>
  <c r="G500" i="3" a="1"/>
  <c r="G500" i="3" s="1"/>
  <c r="H500" i="3" a="1"/>
  <c r="H500" i="3"/>
  <c r="I500" i="3" a="1"/>
  <c r="I500" i="3" s="1"/>
  <c r="J500" i="3" a="1"/>
  <c r="J500" i="3"/>
  <c r="K500" i="3" a="1"/>
  <c r="K500" i="3"/>
  <c r="L500" i="3" a="1"/>
  <c r="L500" i="3" s="1"/>
  <c r="B501" i="3" a="1"/>
  <c r="B501" i="3" s="1"/>
  <c r="C501" i="3" a="1"/>
  <c r="C501" i="3"/>
  <c r="D501" i="3" a="1"/>
  <c r="D501" i="3" s="1"/>
  <c r="E501" i="3" a="1"/>
  <c r="E501" i="3"/>
  <c r="F501" i="3" a="1"/>
  <c r="F501" i="3" s="1"/>
  <c r="G501" i="3" a="1"/>
  <c r="G501" i="3"/>
  <c r="H501" i="3" a="1"/>
  <c r="H501" i="3" s="1"/>
  <c r="I501" i="3" a="1"/>
  <c r="I501" i="3" s="1"/>
  <c r="J501" i="3" a="1"/>
  <c r="J501" i="3" s="1"/>
  <c r="K501" i="3" a="1"/>
  <c r="K501" i="3"/>
  <c r="L501" i="3" a="1"/>
  <c r="L501" i="3"/>
  <c r="B502" i="3" a="1"/>
  <c r="B502" i="3" s="1"/>
  <c r="C502" i="3" a="1"/>
  <c r="C502" i="3"/>
  <c r="D502" i="3" a="1"/>
  <c r="D502" i="3" s="1"/>
  <c r="E502" i="3" a="1"/>
  <c r="E502" i="3" s="1"/>
  <c r="F502" i="3" a="1"/>
  <c r="F502" i="3"/>
  <c r="G502" i="3" a="1"/>
  <c r="G502" i="3" s="1"/>
  <c r="H502" i="3" a="1"/>
  <c r="H502" i="3"/>
  <c r="I502" i="3" a="1"/>
  <c r="I502" i="3" s="1"/>
  <c r="J502" i="3" a="1"/>
  <c r="J502" i="3"/>
  <c r="K502" i="3" a="1"/>
  <c r="K502" i="3" s="1"/>
  <c r="L502" i="3" a="1"/>
  <c r="L502" i="3"/>
  <c r="B503" i="3" a="1"/>
  <c r="B503" i="3"/>
  <c r="C503" i="3" a="1"/>
  <c r="C503" i="3" s="1"/>
  <c r="D503" i="3" a="1"/>
  <c r="D503" i="3"/>
  <c r="E503" i="3" a="1"/>
  <c r="E503" i="3" s="1"/>
  <c r="F503" i="3" a="1"/>
  <c r="F503" i="3" s="1"/>
  <c r="G503" i="3" a="1"/>
  <c r="G503" i="3" s="1"/>
  <c r="H503" i="3" a="1"/>
  <c r="H503" i="3"/>
  <c r="I503" i="3" a="1"/>
  <c r="I503" i="3"/>
  <c r="J503" i="3" a="1"/>
  <c r="J503" i="3"/>
  <c r="K503" i="3" a="1"/>
  <c r="K503" i="3"/>
  <c r="L503" i="3" a="1"/>
  <c r="L503" i="3" s="1"/>
  <c r="B504" i="3" a="1"/>
  <c r="B504" i="3" s="1"/>
  <c r="C504" i="3" a="1"/>
  <c r="C504" i="3"/>
  <c r="D504" i="3" a="1"/>
  <c r="D504" i="3"/>
  <c r="E504" i="3" a="1"/>
  <c r="E504" i="3"/>
  <c r="F504" i="3" a="1"/>
  <c r="F504" i="3"/>
  <c r="G504" i="3" a="1"/>
  <c r="G504" i="3" s="1"/>
  <c r="H504" i="3" a="1"/>
  <c r="H504" i="3"/>
  <c r="I504" i="3" a="1"/>
  <c r="I504" i="3" s="1"/>
  <c r="J504" i="3" a="1"/>
  <c r="J504" i="3"/>
  <c r="K504" i="3" a="1"/>
  <c r="K504" i="3"/>
  <c r="L504" i="3" a="1"/>
  <c r="L504" i="3"/>
  <c r="B505" i="3" a="1"/>
  <c r="B505" i="3" s="1"/>
  <c r="C505" i="3" a="1"/>
  <c r="C505" i="3" s="1"/>
  <c r="D505" i="3" a="1"/>
  <c r="D505" i="3" s="1"/>
  <c r="E505" i="3" a="1"/>
  <c r="E505" i="3"/>
  <c r="F505" i="3" a="1"/>
  <c r="F505" i="3"/>
  <c r="G505" i="3" a="1"/>
  <c r="G505" i="3"/>
  <c r="H505" i="3" a="1"/>
  <c r="H505" i="3" s="1"/>
  <c r="I505" i="3" a="1"/>
  <c r="I505" i="3" s="1"/>
  <c r="J505" i="3" a="1"/>
  <c r="J505" i="3" s="1"/>
  <c r="K505" i="3" a="1"/>
  <c r="K505" i="3" s="1"/>
  <c r="L505" i="3" a="1"/>
  <c r="L505" i="3"/>
  <c r="B506" i="3" a="1"/>
  <c r="B506" i="3"/>
  <c r="C506" i="3" a="1"/>
  <c r="C506" i="3" s="1"/>
  <c r="D506" i="3" a="1"/>
  <c r="D506" i="3" s="1"/>
  <c r="E506" i="3" a="1"/>
  <c r="E506" i="3" s="1"/>
  <c r="F506" i="3" a="1"/>
  <c r="F506" i="3" s="1"/>
  <c r="G506" i="3" a="1"/>
  <c r="G506" i="3"/>
  <c r="H506" i="3" a="1"/>
  <c r="H506" i="3" s="1"/>
  <c r="I506" i="3" a="1"/>
  <c r="I506" i="3" s="1"/>
  <c r="J506" i="3" a="1"/>
  <c r="J506" i="3" s="1"/>
  <c r="K506" i="3" a="1"/>
  <c r="K506" i="3" s="1"/>
  <c r="L506" i="3" a="1"/>
  <c r="L506" i="3" s="1"/>
  <c r="B507" i="3" a="1"/>
  <c r="B507" i="3" s="1"/>
  <c r="C507" i="3" a="1"/>
  <c r="C507" i="3"/>
  <c r="D507" i="3" a="1"/>
  <c r="D507" i="3" s="1"/>
  <c r="E507" i="3" a="1"/>
  <c r="E507" i="3"/>
  <c r="F507" i="3" a="1"/>
  <c r="F507" i="3" s="1"/>
  <c r="G507" i="3" a="1"/>
  <c r="G507" i="3" s="1"/>
  <c r="H507" i="3" a="1"/>
  <c r="H507" i="3" s="1"/>
  <c r="I507" i="3" a="1"/>
  <c r="I507" i="3"/>
  <c r="J507" i="3" a="1"/>
  <c r="J507" i="3" s="1"/>
  <c r="K507" i="3" a="1"/>
  <c r="K507" i="3"/>
  <c r="L507" i="3" a="1"/>
  <c r="L507" i="3"/>
  <c r="B508" i="3" a="1"/>
  <c r="B508" i="3" s="1"/>
  <c r="C508" i="3" a="1"/>
  <c r="C508" i="3" s="1"/>
  <c r="D508" i="3" a="1"/>
  <c r="D508" i="3" s="1"/>
  <c r="E508" i="3" a="1"/>
  <c r="E508" i="3" s="1"/>
  <c r="F508" i="3" a="1"/>
  <c r="F508" i="3" s="1"/>
  <c r="G508" i="3" a="1"/>
  <c r="G508" i="3" s="1"/>
  <c r="H508" i="3" a="1"/>
  <c r="H508" i="3"/>
  <c r="I508" i="3" a="1"/>
  <c r="I508" i="3" s="1"/>
  <c r="J508" i="3" a="1"/>
  <c r="J508" i="3" s="1"/>
  <c r="K508" i="3" a="1"/>
  <c r="K508" i="3" s="1"/>
  <c r="L508" i="3" a="1"/>
  <c r="L508" i="3"/>
  <c r="B509" i="3" a="1"/>
  <c r="B509" i="3" s="1"/>
  <c r="C509" i="3" a="1"/>
  <c r="C509" i="3"/>
  <c r="D509" i="3" a="1"/>
  <c r="D509" i="3"/>
  <c r="E509" i="3" a="1"/>
  <c r="E509" i="3" s="1"/>
  <c r="F509" i="3" a="1"/>
  <c r="F509" i="3" s="1"/>
  <c r="G509" i="3" a="1"/>
  <c r="G509" i="3"/>
  <c r="H509" i="3" a="1"/>
  <c r="H509" i="3" s="1"/>
  <c r="I509" i="3" a="1"/>
  <c r="I509" i="3" s="1"/>
  <c r="J509" i="3" a="1"/>
  <c r="J509" i="3" s="1"/>
  <c r="K509" i="3" a="1"/>
  <c r="K509" i="3" s="1"/>
  <c r="L509" i="3" a="1"/>
  <c r="L509" i="3" s="1"/>
  <c r="B510" i="3" a="1"/>
  <c r="B510" i="3" s="1"/>
  <c r="C510" i="3" a="1"/>
  <c r="C510" i="3"/>
  <c r="D510" i="3" a="1"/>
  <c r="D510" i="3" s="1"/>
  <c r="E510" i="3" a="1"/>
  <c r="E510" i="3"/>
  <c r="F510" i="3" a="1"/>
  <c r="F510" i="3" s="1"/>
  <c r="G510" i="3" a="1"/>
  <c r="G510" i="3" s="1"/>
  <c r="H510" i="3" a="1"/>
  <c r="H510" i="3" s="1"/>
  <c r="I510" i="3" a="1"/>
  <c r="I510" i="3"/>
  <c r="J510" i="3" a="1"/>
  <c r="J510" i="3"/>
  <c r="K510" i="3" a="1"/>
  <c r="K510" i="3"/>
  <c r="L510" i="3" a="1"/>
  <c r="L510" i="3"/>
  <c r="B511" i="3" a="1"/>
  <c r="B511" i="3" s="1"/>
  <c r="C511" i="3" a="1"/>
  <c r="C511" i="3"/>
  <c r="D511" i="3" a="1"/>
  <c r="D511" i="3" s="1"/>
  <c r="E511" i="3" a="1"/>
  <c r="E511" i="3"/>
  <c r="F511" i="3" a="1"/>
  <c r="F511" i="3"/>
  <c r="G511" i="3" a="1"/>
  <c r="G511" i="3"/>
  <c r="H511" i="3" a="1"/>
  <c r="H511" i="3" s="1"/>
  <c r="I511" i="3" a="1"/>
  <c r="I511" i="3"/>
  <c r="J511" i="3" a="1"/>
  <c r="J511" i="3" s="1"/>
  <c r="K511" i="3" a="1"/>
  <c r="K511" i="3"/>
  <c r="L511" i="3" a="1"/>
  <c r="L511" i="3"/>
  <c r="B512" i="3" a="1"/>
  <c r="B512" i="3"/>
  <c r="C512" i="3" a="1"/>
  <c r="C512" i="3" s="1"/>
  <c r="D512" i="3" a="1"/>
  <c r="D512" i="3" s="1"/>
  <c r="E512" i="3" a="1"/>
  <c r="E512" i="3" s="1"/>
  <c r="F512" i="3" a="1"/>
  <c r="F512" i="3" s="1"/>
  <c r="G512" i="3" a="1"/>
  <c r="G512" i="3"/>
  <c r="H512" i="3" a="1"/>
  <c r="H512" i="3"/>
  <c r="I512" i="3" a="1"/>
  <c r="I512" i="3" s="1"/>
  <c r="J512" i="3" a="1"/>
  <c r="J512" i="3" s="1"/>
  <c r="K512" i="3" a="1"/>
  <c r="K512" i="3" s="1"/>
  <c r="L512" i="3" a="1"/>
  <c r="L512" i="3" s="1"/>
  <c r="B513" i="3" a="1"/>
  <c r="B513" i="3"/>
  <c r="C513" i="3" a="1"/>
  <c r="C513" i="3"/>
  <c r="D513" i="3" a="1"/>
  <c r="D513" i="3" s="1"/>
  <c r="E513" i="3" a="1"/>
  <c r="E513" i="3" s="1"/>
  <c r="F513" i="3" a="1"/>
  <c r="F513" i="3" s="1"/>
  <c r="G513" i="3" a="1"/>
  <c r="G513" i="3"/>
  <c r="H513" i="3" a="1"/>
  <c r="H513" i="3" s="1"/>
  <c r="I513" i="3" a="1"/>
  <c r="I513" i="3"/>
  <c r="J513" i="3" a="1"/>
  <c r="J513" i="3" s="1"/>
  <c r="K513" i="3" a="1"/>
  <c r="K513" i="3" s="1"/>
  <c r="L513" i="3" a="1"/>
  <c r="L513" i="3" s="1"/>
  <c r="B514" i="3" a="1"/>
  <c r="B514" i="3" s="1"/>
  <c r="C514" i="3" a="1"/>
  <c r="C514" i="3" s="1"/>
  <c r="D514" i="3" a="1"/>
  <c r="D514" i="3"/>
  <c r="E514" i="3" a="1"/>
  <c r="E514" i="3" s="1"/>
  <c r="F514" i="3" a="1"/>
  <c r="F514" i="3"/>
  <c r="G514" i="3" a="1"/>
  <c r="G514" i="3" s="1"/>
  <c r="H514" i="3" a="1"/>
  <c r="H514" i="3" s="1"/>
  <c r="I514" i="3" a="1"/>
  <c r="I514" i="3"/>
  <c r="J514" i="3" a="1"/>
  <c r="J514" i="3" s="1"/>
  <c r="K514" i="3" a="1"/>
  <c r="K514" i="3" s="1"/>
  <c r="L514" i="3" a="1"/>
  <c r="L514" i="3"/>
  <c r="B515" i="3" a="1"/>
  <c r="B515" i="3"/>
  <c r="C515" i="3" a="1"/>
  <c r="C515" i="3" s="1"/>
  <c r="D515" i="3" a="1"/>
  <c r="D515" i="3" s="1"/>
  <c r="E515" i="3" a="1"/>
  <c r="E515" i="3" s="1"/>
  <c r="F515" i="3" a="1"/>
  <c r="F515" i="3" s="1"/>
  <c r="G515" i="3" a="1"/>
  <c r="G515" i="3"/>
  <c r="H515" i="3" a="1"/>
  <c r="H515" i="3" s="1"/>
  <c r="I515" i="3" a="1"/>
  <c r="I515" i="3"/>
  <c r="J515" i="3" a="1"/>
  <c r="J515" i="3" s="1"/>
  <c r="K515" i="3" a="1"/>
  <c r="K515" i="3" s="1"/>
  <c r="L515" i="3" a="1"/>
  <c r="L515" i="3" s="1"/>
  <c r="B516" i="3" a="1"/>
  <c r="B516" i="3"/>
  <c r="C516" i="3" a="1"/>
  <c r="C516" i="3" s="1"/>
  <c r="D516" i="3" a="1"/>
  <c r="D516" i="3" s="1"/>
  <c r="E516" i="3" a="1"/>
  <c r="E516" i="3" s="1"/>
  <c r="F516" i="3" a="1"/>
  <c r="F516" i="3"/>
  <c r="G516" i="3" a="1"/>
  <c r="G516" i="3" s="1"/>
  <c r="H516" i="3" a="1"/>
  <c r="H516" i="3" s="1"/>
  <c r="I516" i="3" a="1"/>
  <c r="I516" i="3" s="1"/>
  <c r="J516" i="3" a="1"/>
  <c r="J516" i="3" s="1"/>
  <c r="K516" i="3" a="1"/>
  <c r="K516" i="3" s="1"/>
  <c r="L516" i="3" a="1"/>
  <c r="L516" i="3" s="1"/>
  <c r="B517" i="3" a="1"/>
  <c r="B517" i="3" s="1"/>
  <c r="C517" i="3" a="1"/>
  <c r="C517" i="3" s="1"/>
  <c r="D517" i="3" a="1"/>
  <c r="D517" i="3"/>
  <c r="E517" i="3" a="1"/>
  <c r="E517" i="3" s="1"/>
  <c r="F517" i="3" a="1"/>
  <c r="F517" i="3"/>
  <c r="G517" i="3" a="1"/>
  <c r="G517" i="3" s="1"/>
  <c r="H517" i="3" a="1"/>
  <c r="H517" i="3" s="1"/>
  <c r="I517" i="3" a="1"/>
  <c r="I517" i="3" s="1"/>
  <c r="J517" i="3" a="1"/>
  <c r="J517" i="3" s="1"/>
  <c r="K517" i="3" a="1"/>
  <c r="K517" i="3"/>
  <c r="L517" i="3" a="1"/>
  <c r="L517" i="3" s="1"/>
  <c r="B518" i="3" a="1"/>
  <c r="B518" i="3" s="1"/>
  <c r="C518" i="3" a="1"/>
  <c r="C518" i="3" s="1"/>
  <c r="D518" i="3" a="1"/>
  <c r="D518" i="3"/>
  <c r="E518" i="3" a="1"/>
  <c r="E518" i="3" s="1"/>
  <c r="F518" i="3" a="1"/>
  <c r="F518" i="3"/>
  <c r="G518" i="3" a="1"/>
  <c r="G518" i="3"/>
  <c r="H518" i="3" a="1"/>
  <c r="H518" i="3" s="1"/>
  <c r="I518" i="3" a="1"/>
  <c r="I518" i="3" s="1"/>
  <c r="J518" i="3" a="1"/>
  <c r="J518" i="3"/>
  <c r="K518" i="3" a="1"/>
  <c r="K518" i="3"/>
  <c r="L518" i="3" a="1"/>
  <c r="L518" i="3" s="1"/>
  <c r="B519" i="3" a="1"/>
  <c r="B519" i="3"/>
  <c r="C519" i="3" a="1"/>
  <c r="C519" i="3"/>
  <c r="D519" i="3" a="1"/>
  <c r="D519" i="3" s="1"/>
  <c r="E519" i="3" a="1"/>
  <c r="E519" i="3"/>
  <c r="F519" i="3" a="1"/>
  <c r="F519" i="3"/>
  <c r="G519" i="3" a="1"/>
  <c r="G519" i="3" s="1"/>
  <c r="H519" i="3" a="1"/>
  <c r="H519" i="3"/>
  <c r="I519" i="3" a="1"/>
  <c r="I519" i="3"/>
  <c r="J519" i="3" a="1"/>
  <c r="J519" i="3" s="1"/>
  <c r="K519" i="3" a="1"/>
  <c r="K519" i="3" s="1"/>
  <c r="L519" i="3" a="1"/>
  <c r="L519" i="3"/>
  <c r="B520" i="3" a="1"/>
  <c r="B520" i="3"/>
  <c r="C520" i="3" a="1"/>
  <c r="C520" i="3" s="1"/>
  <c r="D520" i="3" a="1"/>
  <c r="D520" i="3" s="1"/>
  <c r="E520" i="3" a="1"/>
  <c r="E520" i="3" s="1"/>
  <c r="F520" i="3" a="1"/>
  <c r="F520" i="3" s="1"/>
  <c r="G520" i="3" a="1"/>
  <c r="G520" i="3"/>
  <c r="H520" i="3" a="1"/>
  <c r="H520" i="3" s="1"/>
  <c r="I520" i="3" a="1"/>
  <c r="I520" i="3" s="1"/>
  <c r="J520" i="3" a="1"/>
  <c r="J520" i="3"/>
  <c r="K520" i="3" a="1"/>
  <c r="K520" i="3" s="1"/>
  <c r="L520" i="3" a="1"/>
  <c r="L520" i="3" s="1"/>
  <c r="B521" i="3" a="1"/>
  <c r="B521" i="3" s="1"/>
  <c r="C521" i="3" a="1"/>
  <c r="C521" i="3" s="1"/>
  <c r="D521" i="3" a="1"/>
  <c r="D521" i="3"/>
  <c r="E521" i="3" a="1"/>
  <c r="E521" i="3" s="1"/>
  <c r="F521" i="3" a="1"/>
  <c r="F521" i="3" s="1"/>
  <c r="G521" i="3" a="1"/>
  <c r="G521" i="3"/>
  <c r="H521" i="3" a="1"/>
  <c r="H521" i="3" s="1"/>
  <c r="I521" i="3" a="1"/>
  <c r="I521" i="3" s="1"/>
  <c r="J521" i="3" a="1"/>
  <c r="J521" i="3" s="1"/>
  <c r="K521" i="3" a="1"/>
  <c r="K521" i="3" s="1"/>
  <c r="L521" i="3" a="1"/>
  <c r="L521" i="3" s="1"/>
  <c r="B522" i="3" a="1"/>
  <c r="B522" i="3"/>
  <c r="C522" i="3" a="1"/>
  <c r="C522" i="3"/>
  <c r="D522" i="3" a="1"/>
  <c r="D522" i="3" s="1"/>
  <c r="E522" i="3" a="1"/>
  <c r="E522" i="3" s="1"/>
  <c r="F522" i="3" a="1"/>
  <c r="F522" i="3"/>
  <c r="G522" i="3" a="1"/>
  <c r="G522" i="3" s="1"/>
  <c r="H522" i="3" a="1"/>
  <c r="H522" i="3"/>
  <c r="I522" i="3" a="1"/>
  <c r="I522" i="3" s="1"/>
  <c r="J522" i="3" a="1"/>
  <c r="J522" i="3"/>
  <c r="K522" i="3" a="1"/>
  <c r="K522" i="3"/>
  <c r="L522" i="3" a="1"/>
  <c r="L522" i="3"/>
  <c r="B523" i="3" a="1"/>
  <c r="B523" i="3" s="1"/>
  <c r="C523" i="3" a="1"/>
  <c r="C523" i="3" s="1"/>
  <c r="D523" i="3" a="1"/>
  <c r="D523" i="3" s="1"/>
  <c r="E523" i="3" a="1"/>
  <c r="E523" i="3" s="1"/>
  <c r="F523" i="3" a="1"/>
  <c r="F523" i="3" s="1"/>
  <c r="G523" i="3" a="1"/>
  <c r="G523" i="3"/>
  <c r="H523" i="3" a="1"/>
  <c r="H523" i="3" s="1"/>
  <c r="I523" i="3" a="1"/>
  <c r="I523" i="3" s="1"/>
  <c r="J523" i="3" a="1"/>
  <c r="J523" i="3"/>
  <c r="K523" i="3" a="1"/>
  <c r="K523" i="3" s="1"/>
  <c r="L523" i="3" a="1"/>
  <c r="L523" i="3" s="1"/>
  <c r="B524" i="3" a="1"/>
  <c r="B524" i="3" s="1"/>
  <c r="C524" i="3" a="1"/>
  <c r="C524" i="3" s="1"/>
  <c r="D524" i="3" a="1"/>
  <c r="D524" i="3" s="1"/>
  <c r="E524" i="3" a="1"/>
  <c r="E524" i="3" s="1"/>
  <c r="F524" i="3" a="1"/>
  <c r="F524" i="3" s="1"/>
  <c r="G524" i="3" a="1"/>
  <c r="G524" i="3" s="1"/>
  <c r="H524" i="3" a="1"/>
  <c r="H524" i="3" s="1"/>
  <c r="I524" i="3" a="1"/>
  <c r="I524" i="3" s="1"/>
  <c r="J524" i="3" a="1"/>
  <c r="J524" i="3" s="1"/>
  <c r="K524" i="3" a="1"/>
  <c r="K524" i="3" s="1"/>
  <c r="L524" i="3" a="1"/>
  <c r="L524" i="3"/>
  <c r="B525" i="3" a="1"/>
  <c r="B525" i="3"/>
  <c r="C525" i="3" a="1"/>
  <c r="C525" i="3" s="1"/>
  <c r="D525" i="3" a="1"/>
  <c r="D525" i="3" s="1"/>
  <c r="E525" i="3" a="1"/>
  <c r="E525" i="3"/>
  <c r="F525" i="3" a="1"/>
  <c r="F525" i="3"/>
  <c r="G525" i="3" a="1"/>
  <c r="G525" i="3" s="1"/>
  <c r="H525" i="3" a="1"/>
  <c r="H525" i="3" s="1"/>
  <c r="I525" i="3" a="1"/>
  <c r="I525" i="3"/>
  <c r="J525" i="3" a="1"/>
  <c r="J525" i="3" s="1"/>
  <c r="K525" i="3" a="1"/>
  <c r="K525" i="3" s="1"/>
  <c r="L525" i="3" a="1"/>
  <c r="L525" i="3"/>
  <c r="B526" i="3" a="1"/>
  <c r="B526" i="3"/>
  <c r="C526" i="3" a="1"/>
  <c r="C526" i="3"/>
  <c r="D526" i="3" a="1"/>
  <c r="D526" i="3" s="1"/>
  <c r="E526" i="3" a="1"/>
  <c r="E526" i="3" s="1"/>
  <c r="F526" i="3" a="1"/>
  <c r="F526" i="3"/>
  <c r="G526" i="3" a="1"/>
  <c r="G526" i="3"/>
  <c r="H526" i="3" a="1"/>
  <c r="H526" i="3" s="1"/>
  <c r="I526" i="3" a="1"/>
  <c r="I526" i="3" s="1"/>
  <c r="J526" i="3" a="1"/>
  <c r="J526" i="3"/>
  <c r="K526" i="3" a="1"/>
  <c r="K526" i="3" s="1"/>
  <c r="L526" i="3" a="1"/>
  <c r="L526" i="3" s="1"/>
  <c r="B527" i="3" a="1"/>
  <c r="B527" i="3"/>
  <c r="C527" i="3" a="1"/>
  <c r="C527" i="3"/>
  <c r="D527" i="3" a="1"/>
  <c r="D527" i="3" s="1"/>
  <c r="E527" i="3" a="1"/>
  <c r="E527" i="3"/>
  <c r="F527" i="3" a="1"/>
  <c r="F527" i="3" s="1"/>
  <c r="G527" i="3" a="1"/>
  <c r="G527" i="3"/>
  <c r="H527" i="3" a="1"/>
  <c r="H527" i="3" s="1"/>
  <c r="I527" i="3" a="1"/>
  <c r="I527" i="3" s="1"/>
  <c r="J527" i="3" a="1"/>
  <c r="J527" i="3"/>
  <c r="K527" i="3" a="1"/>
  <c r="K527" i="3" s="1"/>
  <c r="L527" i="3" a="1"/>
  <c r="L527" i="3" s="1"/>
  <c r="B528" i="3" a="1"/>
  <c r="B528" i="3"/>
  <c r="C528" i="3" a="1"/>
  <c r="C528" i="3" s="1"/>
  <c r="D528" i="3" a="1"/>
  <c r="D528" i="3" s="1"/>
  <c r="E528" i="3" a="1"/>
  <c r="E528" i="3" s="1"/>
  <c r="F528" i="3" a="1"/>
  <c r="F528" i="3"/>
  <c r="G528" i="3" a="1"/>
  <c r="G528" i="3" s="1"/>
  <c r="H528" i="3" a="1"/>
  <c r="H528" i="3" s="1"/>
  <c r="I528" i="3" a="1"/>
  <c r="I528" i="3" s="1"/>
  <c r="J528" i="3" a="1"/>
  <c r="J528" i="3" s="1"/>
  <c r="K528" i="3" a="1"/>
  <c r="K528" i="3"/>
  <c r="L528" i="3" a="1"/>
  <c r="L528" i="3"/>
  <c r="B529" i="3" a="1"/>
  <c r="B529" i="3" s="1"/>
  <c r="C529" i="3" a="1"/>
  <c r="C529" i="3"/>
  <c r="D529" i="3" a="1"/>
  <c r="D529" i="3"/>
  <c r="E529" i="3" a="1"/>
  <c r="E529" i="3" s="1"/>
  <c r="F529" i="3" a="1"/>
  <c r="F529" i="3" s="1"/>
  <c r="G529" i="3" a="1"/>
  <c r="G529" i="3" s="1"/>
  <c r="H529" i="3" a="1"/>
  <c r="H529" i="3" s="1"/>
  <c r="I529" i="3" a="1"/>
  <c r="I529" i="3" s="1"/>
  <c r="J529" i="3" a="1"/>
  <c r="J529" i="3"/>
  <c r="K529" i="3" a="1"/>
  <c r="K529" i="3"/>
  <c r="L529" i="3" a="1"/>
  <c r="L529" i="3" s="1"/>
  <c r="B530" i="3" a="1"/>
  <c r="B530" i="3" s="1"/>
  <c r="C530" i="3" a="1"/>
  <c r="C530" i="3" s="1"/>
  <c r="D530" i="3" a="1"/>
  <c r="D530" i="3"/>
  <c r="E530" i="3" a="1"/>
  <c r="E530" i="3"/>
  <c r="F530" i="3" a="1"/>
  <c r="F530" i="3" s="1"/>
  <c r="G530" i="3" a="1"/>
  <c r="G530" i="3" s="1"/>
  <c r="H530" i="3" a="1"/>
  <c r="H530" i="3" s="1"/>
  <c r="I530" i="3" a="1"/>
  <c r="I530" i="3" s="1"/>
  <c r="J530" i="3" a="1"/>
  <c r="J530" i="3" s="1"/>
  <c r="K530" i="3" a="1"/>
  <c r="K530" i="3" s="1"/>
  <c r="L530" i="3" a="1"/>
  <c r="L530" i="3" s="1"/>
  <c r="B531" i="3" a="1"/>
  <c r="B531" i="3" s="1"/>
  <c r="C531" i="3" a="1"/>
  <c r="C531" i="3"/>
  <c r="D531" i="3" a="1"/>
  <c r="D531" i="3" s="1"/>
  <c r="E531" i="3" a="1"/>
  <c r="E531" i="3"/>
  <c r="F531" i="3" a="1"/>
  <c r="F531" i="3" s="1"/>
  <c r="G531" i="3" a="1"/>
  <c r="G531" i="3"/>
  <c r="H531" i="3" a="1"/>
  <c r="H531" i="3"/>
  <c r="I531" i="3" a="1"/>
  <c r="I531" i="3"/>
  <c r="J531" i="3" a="1"/>
  <c r="J531" i="3" s="1"/>
  <c r="K531" i="3" a="1"/>
  <c r="K531" i="3"/>
  <c r="L531" i="3" a="1"/>
  <c r="L531" i="3"/>
  <c r="B532" i="3" a="1"/>
  <c r="B532" i="3" s="1"/>
  <c r="C532" i="3" a="1"/>
  <c r="C532" i="3" s="1"/>
  <c r="D532" i="3" a="1"/>
  <c r="D532" i="3"/>
  <c r="E532" i="3" a="1"/>
  <c r="E532" i="3" s="1"/>
  <c r="F532" i="3" a="1"/>
  <c r="F532" i="3" s="1"/>
  <c r="G532" i="3" a="1"/>
  <c r="G532" i="3"/>
  <c r="H532" i="3" a="1"/>
  <c r="H532" i="3"/>
  <c r="I532" i="3" a="1"/>
  <c r="I532" i="3"/>
  <c r="J532" i="3" a="1"/>
  <c r="J532" i="3" s="1"/>
  <c r="K532" i="3" a="1"/>
  <c r="K532" i="3" s="1"/>
  <c r="L532" i="3" a="1"/>
  <c r="L532" i="3"/>
  <c r="B533" i="3" a="1"/>
  <c r="B533" i="3" s="1"/>
  <c r="C533" i="3" a="1"/>
  <c r="C533" i="3"/>
  <c r="D533" i="3" a="1"/>
  <c r="D533" i="3" s="1"/>
  <c r="E533" i="3" a="1"/>
  <c r="E533" i="3"/>
  <c r="F533" i="3" a="1"/>
  <c r="F533" i="3" s="1"/>
  <c r="G533" i="3" a="1"/>
  <c r="G533" i="3"/>
  <c r="H533" i="3" a="1"/>
  <c r="H533" i="3"/>
  <c r="I533" i="3" a="1"/>
  <c r="I533" i="3" s="1"/>
  <c r="J533" i="3" a="1"/>
  <c r="J533" i="3"/>
  <c r="K533" i="3" a="1"/>
  <c r="K533" i="3"/>
  <c r="L533" i="3" a="1"/>
  <c r="L533" i="3" s="1"/>
  <c r="B534" i="3" a="1"/>
  <c r="B534" i="3" s="1"/>
  <c r="C534" i="3" a="1"/>
  <c r="C534" i="3" s="1"/>
  <c r="D534" i="3" a="1"/>
  <c r="D534" i="3" s="1"/>
  <c r="E534" i="3" a="1"/>
  <c r="E534" i="3"/>
  <c r="F534" i="3" a="1"/>
  <c r="F534" i="3" s="1"/>
  <c r="G534" i="3" a="1"/>
  <c r="G534" i="3" s="1"/>
  <c r="H534" i="3" a="1"/>
  <c r="H534" i="3"/>
  <c r="I534" i="3" a="1"/>
  <c r="I534" i="3" s="1"/>
  <c r="J534" i="3" a="1"/>
  <c r="J534" i="3" s="1"/>
  <c r="K534" i="3" a="1"/>
  <c r="K534" i="3"/>
  <c r="L534" i="3" a="1"/>
  <c r="L534" i="3" s="1"/>
  <c r="B535" i="3" a="1"/>
  <c r="B535" i="3" s="1"/>
  <c r="C535" i="3" a="1"/>
  <c r="C535" i="3" s="1"/>
  <c r="D535" i="3" a="1"/>
  <c r="D535" i="3"/>
  <c r="E535" i="3" a="1"/>
  <c r="E535" i="3"/>
  <c r="F535" i="3" a="1"/>
  <c r="F535" i="3"/>
  <c r="G535" i="3" a="1"/>
  <c r="G535" i="3" s="1"/>
  <c r="H535" i="3" a="1"/>
  <c r="H535" i="3" s="1"/>
  <c r="I535" i="3" a="1"/>
  <c r="I535" i="3"/>
  <c r="J535" i="3" a="1"/>
  <c r="J535" i="3"/>
  <c r="K535" i="3" a="1"/>
  <c r="K535" i="3" s="1"/>
  <c r="L535" i="3" a="1"/>
  <c r="L535" i="3" s="1"/>
  <c r="B536" i="3" a="1"/>
  <c r="B536" i="3"/>
  <c r="C536" i="3" a="1"/>
  <c r="C536" i="3" s="1"/>
  <c r="D536" i="3" a="1"/>
  <c r="D536" i="3" s="1"/>
  <c r="E536" i="3" a="1"/>
  <c r="E536" i="3" s="1"/>
  <c r="F536" i="3" a="1"/>
  <c r="F536" i="3"/>
  <c r="G536" i="3" a="1"/>
  <c r="G536" i="3" s="1"/>
  <c r="H536" i="3" a="1"/>
  <c r="H536" i="3" s="1"/>
  <c r="I536" i="3" a="1"/>
  <c r="I536" i="3" s="1"/>
  <c r="J536" i="3" a="1"/>
  <c r="J536" i="3" s="1"/>
  <c r="K536" i="3" a="1"/>
  <c r="K536" i="3"/>
  <c r="L536" i="3" a="1"/>
  <c r="L536" i="3" s="1"/>
  <c r="B537" i="3" a="1"/>
  <c r="B537" i="3" s="1"/>
  <c r="C537" i="3" a="1"/>
  <c r="C537" i="3"/>
  <c r="D537" i="3" a="1"/>
  <c r="D537" i="3" s="1"/>
  <c r="E537" i="3" a="1"/>
  <c r="E537" i="3"/>
  <c r="F537" i="3" a="1"/>
  <c r="F537" i="3" s="1"/>
  <c r="G537" i="3" a="1"/>
  <c r="G537" i="3" s="1"/>
  <c r="H537" i="3" a="1"/>
  <c r="H537" i="3" s="1"/>
  <c r="I537" i="3" a="1"/>
  <c r="I537" i="3"/>
  <c r="J537" i="3" a="1"/>
  <c r="J537" i="3" s="1"/>
  <c r="K537" i="3" a="1"/>
  <c r="K537" i="3" s="1"/>
  <c r="L537" i="3" a="1"/>
  <c r="L537" i="3"/>
  <c r="B538" i="3" a="1"/>
  <c r="B538" i="3"/>
  <c r="C538" i="3" a="1"/>
  <c r="C538" i="3"/>
  <c r="D538" i="3" a="1"/>
  <c r="D538" i="3"/>
  <c r="E538" i="3" a="1"/>
  <c r="E538" i="3" s="1"/>
  <c r="F538" i="3" a="1"/>
  <c r="F538" i="3"/>
  <c r="G538" i="3" a="1"/>
  <c r="G538" i="3"/>
  <c r="H538" i="3" a="1"/>
  <c r="H538" i="3" s="1"/>
  <c r="I538" i="3" a="1"/>
  <c r="I538" i="3"/>
  <c r="J538" i="3" a="1"/>
  <c r="J538" i="3"/>
  <c r="K538" i="3" a="1"/>
  <c r="K538" i="3" s="1"/>
  <c r="L538" i="3" a="1"/>
  <c r="L538" i="3"/>
  <c r="B539" i="3" a="1"/>
  <c r="B539" i="3"/>
  <c r="C539" i="3" a="1"/>
  <c r="C539" i="3"/>
  <c r="D539" i="3" a="1"/>
  <c r="D539" i="3"/>
  <c r="E539" i="3" a="1"/>
  <c r="E539" i="3" s="1"/>
  <c r="F539" i="3" a="1"/>
  <c r="F539" i="3" s="1"/>
  <c r="G539" i="3" a="1"/>
  <c r="G539" i="3"/>
  <c r="H539" i="3" a="1"/>
  <c r="H539" i="3" s="1"/>
  <c r="I539" i="3" a="1"/>
  <c r="I539" i="3" s="1"/>
  <c r="J539" i="3" a="1"/>
  <c r="J539" i="3" s="1"/>
  <c r="K539" i="3" a="1"/>
  <c r="K539" i="3"/>
  <c r="L539" i="3" a="1"/>
  <c r="L539" i="3" s="1"/>
  <c r="B540" i="3" a="1"/>
  <c r="B540" i="3"/>
  <c r="C540" i="3" a="1"/>
  <c r="C540" i="3"/>
  <c r="D540" i="3" a="1"/>
  <c r="D540" i="3" s="1"/>
  <c r="E540" i="3" a="1"/>
  <c r="E540" i="3" s="1"/>
  <c r="F540" i="3" a="1"/>
  <c r="F540" i="3" s="1"/>
  <c r="G540" i="3" a="1"/>
  <c r="G540" i="3" s="1"/>
  <c r="H540" i="3" a="1"/>
  <c r="H540" i="3"/>
  <c r="I540" i="3" a="1"/>
  <c r="I540" i="3" s="1"/>
  <c r="J540" i="3" a="1"/>
  <c r="J540" i="3"/>
  <c r="K540" i="3" a="1"/>
  <c r="K540" i="3"/>
  <c r="L540" i="3" a="1"/>
  <c r="L540" i="3"/>
  <c r="B541" i="3" a="1"/>
  <c r="B541" i="3" s="1"/>
  <c r="C541" i="3" a="1"/>
  <c r="C541" i="3" s="1"/>
  <c r="D541" i="3" a="1"/>
  <c r="D541" i="3"/>
  <c r="E541" i="3" a="1"/>
  <c r="E541" i="3"/>
  <c r="F541" i="3" a="1"/>
  <c r="F541" i="3" s="1"/>
  <c r="G541" i="3" a="1"/>
  <c r="G541" i="3" s="1"/>
  <c r="H541" i="3" a="1"/>
  <c r="H541" i="3" s="1"/>
  <c r="I541" i="3" a="1"/>
  <c r="I541" i="3" s="1"/>
  <c r="J541" i="3" a="1"/>
  <c r="J541" i="3"/>
  <c r="K541" i="3" a="1"/>
  <c r="K541" i="3" s="1"/>
  <c r="L541" i="3" a="1"/>
  <c r="L541" i="3"/>
  <c r="B542" i="3" a="1"/>
  <c r="B542" i="3"/>
  <c r="C542" i="3" a="1"/>
  <c r="C542" i="3" s="1"/>
  <c r="D542" i="3" a="1"/>
  <c r="D542" i="3" s="1"/>
  <c r="E542" i="3" a="1"/>
  <c r="E542" i="3" s="1"/>
  <c r="F542" i="3" a="1"/>
  <c r="F542" i="3"/>
  <c r="G542" i="3" a="1"/>
  <c r="G542" i="3"/>
  <c r="H542" i="3" a="1"/>
  <c r="H542" i="3" s="1"/>
  <c r="I542" i="3" a="1"/>
  <c r="I542" i="3" s="1"/>
  <c r="J542" i="3" a="1"/>
  <c r="J542" i="3"/>
  <c r="K542" i="3" a="1"/>
  <c r="K542" i="3" s="1"/>
  <c r="L542" i="3" a="1"/>
  <c r="L542" i="3" s="1"/>
  <c r="B543" i="3" a="1"/>
  <c r="B543" i="3" s="1"/>
  <c r="C543" i="3" a="1"/>
  <c r="C543" i="3" s="1"/>
  <c r="D543" i="3" a="1"/>
  <c r="D543" i="3" s="1"/>
  <c r="E543" i="3" a="1"/>
  <c r="E543" i="3" s="1"/>
  <c r="F543" i="3" a="1"/>
  <c r="F543" i="3" s="1"/>
  <c r="G543" i="3" a="1"/>
  <c r="G543" i="3"/>
  <c r="H543" i="3" a="1"/>
  <c r="H543" i="3" s="1"/>
  <c r="I543" i="3" a="1"/>
  <c r="I543" i="3"/>
  <c r="J543" i="3" a="1"/>
  <c r="J543" i="3" s="1"/>
  <c r="K543" i="3" a="1"/>
  <c r="K543" i="3"/>
  <c r="L543" i="3" a="1"/>
  <c r="L543" i="3"/>
  <c r="B544" i="3" a="1"/>
  <c r="B544" i="3"/>
  <c r="C544" i="3" a="1"/>
  <c r="C544" i="3"/>
  <c r="D544" i="3" a="1"/>
  <c r="D544" i="3" s="1"/>
  <c r="E544" i="3" a="1"/>
  <c r="E544" i="3" s="1"/>
  <c r="F544" i="3" a="1"/>
  <c r="F544" i="3" s="1"/>
  <c r="G544" i="3" a="1"/>
  <c r="G544" i="3" s="1"/>
  <c r="H544" i="3" a="1"/>
  <c r="H544" i="3" s="1"/>
  <c r="I544" i="3" a="1"/>
  <c r="I544" i="3"/>
  <c r="J544" i="3" a="1"/>
  <c r="J544" i="3"/>
  <c r="K544" i="3" a="1"/>
  <c r="K544" i="3" s="1"/>
  <c r="L544" i="3" a="1"/>
  <c r="L544" i="3"/>
  <c r="B545" i="3" a="1"/>
  <c r="B545" i="3"/>
  <c r="C545" i="3" a="1"/>
  <c r="C545" i="3"/>
  <c r="D545" i="3" a="1"/>
  <c r="D545" i="3"/>
  <c r="E545" i="3" a="1"/>
  <c r="E545" i="3" s="1"/>
  <c r="F545" i="3" a="1"/>
  <c r="F545" i="3" s="1"/>
  <c r="G545" i="3" a="1"/>
  <c r="G545" i="3"/>
  <c r="H545" i="3" a="1"/>
  <c r="H545" i="3" s="1"/>
  <c r="I545" i="3" a="1"/>
  <c r="I545" i="3" s="1"/>
  <c r="J545" i="3" a="1"/>
  <c r="J545" i="3" s="1"/>
  <c r="K545" i="3" a="1"/>
  <c r="K545" i="3" s="1"/>
  <c r="L545" i="3" a="1"/>
  <c r="L545" i="3" s="1"/>
  <c r="B546" i="3" a="1"/>
  <c r="B546" i="3" s="1"/>
  <c r="C546" i="3" a="1"/>
  <c r="C546" i="3"/>
  <c r="D546" i="3" a="1"/>
  <c r="D546" i="3"/>
  <c r="E546" i="3" a="1"/>
  <c r="E546" i="3"/>
  <c r="F546" i="3" a="1"/>
  <c r="F546" i="3" s="1"/>
  <c r="G546" i="3" a="1"/>
  <c r="G546" i="3" s="1"/>
  <c r="H546" i="3" a="1"/>
  <c r="H546" i="3"/>
  <c r="I546" i="3" a="1"/>
  <c r="I546" i="3"/>
  <c r="J546" i="3" a="1"/>
  <c r="J546" i="3" s="1"/>
  <c r="K546" i="3" a="1"/>
  <c r="K546" i="3" s="1"/>
  <c r="L546" i="3" a="1"/>
  <c r="L546" i="3"/>
  <c r="B547" i="3" a="1"/>
  <c r="B547" i="3" s="1"/>
  <c r="C547" i="3" a="1"/>
  <c r="C547" i="3" s="1"/>
  <c r="D547" i="3" a="1"/>
  <c r="D547" i="3" s="1"/>
  <c r="E547" i="3" a="1"/>
  <c r="E547" i="3"/>
  <c r="F547" i="3" a="1"/>
  <c r="F547" i="3"/>
  <c r="G547" i="3" a="1"/>
  <c r="G547" i="3"/>
  <c r="H547" i="3" a="1"/>
  <c r="H547" i="3" s="1"/>
  <c r="I547" i="3" a="1"/>
  <c r="I547" i="3"/>
  <c r="J547" i="3" a="1"/>
  <c r="J547" i="3" s="1"/>
  <c r="K547" i="3" a="1"/>
  <c r="K547" i="3"/>
  <c r="L547" i="3" a="1"/>
  <c r="L547" i="3" s="1"/>
  <c r="B548" i="3" a="1"/>
  <c r="B548" i="3" s="1"/>
  <c r="C548" i="3" a="1"/>
  <c r="C548" i="3" s="1"/>
  <c r="D548" i="3" a="1"/>
  <c r="D548" i="3"/>
  <c r="E548" i="3" a="1"/>
  <c r="E548" i="3" s="1"/>
  <c r="F548" i="3" a="1"/>
  <c r="F548" i="3" s="1"/>
  <c r="G548" i="3" a="1"/>
  <c r="G548" i="3" s="1"/>
  <c r="H548" i="3" a="1"/>
  <c r="H548" i="3"/>
  <c r="I548" i="3" a="1"/>
  <c r="I548" i="3" s="1"/>
  <c r="J548" i="3" a="1"/>
  <c r="J548" i="3" s="1"/>
  <c r="K548" i="3" a="1"/>
  <c r="K548" i="3"/>
  <c r="L548" i="3" a="1"/>
  <c r="L548" i="3"/>
  <c r="B549" i="3" a="1"/>
  <c r="B549" i="3"/>
  <c r="C549" i="3" a="1"/>
  <c r="C549" i="3" s="1"/>
  <c r="D549" i="3" a="1"/>
  <c r="D549" i="3" s="1"/>
  <c r="E549" i="3" a="1"/>
  <c r="E549" i="3"/>
  <c r="F549" i="3" a="1"/>
  <c r="F549" i="3" s="1"/>
  <c r="G549" i="3" a="1"/>
  <c r="G549" i="3"/>
  <c r="H549" i="3" a="1"/>
  <c r="H549" i="3" s="1"/>
  <c r="I549" i="3" a="1"/>
  <c r="I549" i="3"/>
  <c r="J549" i="3" a="1"/>
  <c r="J549" i="3" s="1"/>
  <c r="K549" i="3" a="1"/>
  <c r="K549" i="3" s="1"/>
  <c r="L549" i="3" a="1"/>
  <c r="L549" i="3" s="1"/>
  <c r="B550" i="3" a="1"/>
  <c r="B550" i="3"/>
  <c r="C550" i="3" a="1"/>
  <c r="C550" i="3"/>
  <c r="D550" i="3" a="1"/>
  <c r="D550" i="3"/>
  <c r="E550" i="3" a="1"/>
  <c r="E550" i="3" s="1"/>
  <c r="F550" i="3" a="1"/>
  <c r="F550" i="3"/>
  <c r="G550" i="3" a="1"/>
  <c r="G550" i="3"/>
  <c r="H550" i="3" a="1"/>
  <c r="H550" i="3"/>
  <c r="I550" i="3" a="1"/>
  <c r="I550" i="3" s="1"/>
  <c r="J550" i="3" a="1"/>
  <c r="J550" i="3" s="1"/>
  <c r="K550" i="3" a="1"/>
  <c r="K550" i="3" s="1"/>
  <c r="L550" i="3" a="1"/>
  <c r="L550" i="3" s="1"/>
  <c r="B551" i="3" a="1"/>
  <c r="B551" i="3" s="1"/>
  <c r="C551" i="3" a="1"/>
  <c r="C551" i="3" s="1"/>
  <c r="D551" i="3" a="1"/>
  <c r="D551" i="3" s="1"/>
  <c r="E551" i="3" a="1"/>
  <c r="E551" i="3"/>
  <c r="F551" i="3" a="1"/>
  <c r="F551" i="3" s="1"/>
  <c r="G551" i="3" a="1"/>
  <c r="G551" i="3"/>
  <c r="H551" i="3" a="1"/>
  <c r="H551" i="3"/>
  <c r="I551" i="3" a="1"/>
  <c r="I551" i="3"/>
  <c r="J551" i="3" a="1"/>
  <c r="J551" i="3" s="1"/>
  <c r="K551" i="3" a="1"/>
  <c r="K551" i="3" s="1"/>
  <c r="L551" i="3" a="1"/>
  <c r="L551" i="3" s="1"/>
  <c r="B552" i="3" a="1"/>
  <c r="B552" i="3"/>
  <c r="C552" i="3" a="1"/>
  <c r="C552" i="3" s="1"/>
  <c r="D552" i="3" a="1"/>
  <c r="D552" i="3" s="1"/>
  <c r="E552" i="3" a="1"/>
  <c r="E552" i="3" s="1"/>
  <c r="F552" i="3" a="1"/>
  <c r="F552" i="3"/>
  <c r="G552" i="3" a="1"/>
  <c r="G552" i="3" s="1"/>
  <c r="H552" i="3" a="1"/>
  <c r="H552" i="3" s="1"/>
  <c r="I552" i="3" a="1"/>
  <c r="I552" i="3"/>
  <c r="J552" i="3" a="1"/>
  <c r="J552" i="3"/>
  <c r="K552" i="3" a="1"/>
  <c r="K552" i="3"/>
  <c r="L552" i="3" a="1"/>
  <c r="L552" i="3" s="1"/>
  <c r="B553" i="3" a="1"/>
  <c r="B553" i="3" s="1"/>
  <c r="C553" i="3" a="1"/>
  <c r="C553" i="3"/>
  <c r="D553" i="3" a="1"/>
  <c r="D553" i="3"/>
  <c r="E553" i="3" a="1"/>
  <c r="E553" i="3" s="1"/>
  <c r="F553" i="3" a="1"/>
  <c r="F553" i="3" s="1"/>
  <c r="G553" i="3" a="1"/>
  <c r="G553" i="3"/>
  <c r="H553" i="3" a="1"/>
  <c r="H553" i="3" s="1"/>
  <c r="I553" i="3" a="1"/>
  <c r="I553" i="3" s="1"/>
  <c r="J553" i="3" a="1"/>
  <c r="J553" i="3" s="1"/>
  <c r="K553" i="3" a="1"/>
  <c r="K553" i="3"/>
  <c r="L553" i="3" a="1"/>
  <c r="L553" i="3"/>
  <c r="B554" i="3" a="1"/>
  <c r="B554" i="3"/>
  <c r="C554" i="3" a="1"/>
  <c r="C554" i="3" s="1"/>
  <c r="D554" i="3" a="1"/>
  <c r="D554" i="3" s="1"/>
  <c r="E554" i="3" a="1"/>
  <c r="E554" i="3" s="1"/>
  <c r="F554" i="3" a="1"/>
  <c r="F554" i="3"/>
  <c r="G554" i="3" a="1"/>
  <c r="G554" i="3" s="1"/>
  <c r="H554" i="3" a="1"/>
  <c r="H554" i="3" s="1"/>
  <c r="I554" i="3" a="1"/>
  <c r="I554" i="3" s="1"/>
  <c r="J554" i="3" a="1"/>
  <c r="J554" i="3"/>
  <c r="K554" i="3" a="1"/>
  <c r="K554" i="3"/>
  <c r="L554" i="3" a="1"/>
  <c r="L554" i="3" s="1"/>
  <c r="B555" i="3" a="1"/>
  <c r="B555" i="3" s="1"/>
  <c r="C555" i="3" a="1"/>
  <c r="C555" i="3"/>
  <c r="D555" i="3" a="1"/>
  <c r="D555" i="3" s="1"/>
  <c r="E555" i="3" a="1"/>
  <c r="E555" i="3" s="1"/>
  <c r="F555" i="3" a="1"/>
  <c r="F555" i="3"/>
  <c r="G555" i="3" a="1"/>
  <c r="G555" i="3"/>
  <c r="H555" i="3" a="1"/>
  <c r="H555" i="3"/>
  <c r="I555" i="3" a="1"/>
  <c r="I555" i="3" s="1"/>
  <c r="J555" i="3" a="1"/>
  <c r="J555" i="3" s="1"/>
  <c r="K555" i="3" a="1"/>
  <c r="K555" i="3"/>
  <c r="L555" i="3" a="1"/>
  <c r="L555" i="3" s="1"/>
  <c r="B556" i="3" a="1"/>
  <c r="B556" i="3"/>
  <c r="C556" i="3" a="1"/>
  <c r="C556" i="3" s="1"/>
  <c r="D556" i="3" a="1"/>
  <c r="D556" i="3" s="1"/>
  <c r="E556" i="3" a="1"/>
  <c r="E556" i="3" s="1"/>
  <c r="F556" i="3" a="1"/>
  <c r="F556" i="3" s="1"/>
  <c r="G556" i="3" a="1"/>
  <c r="G556" i="3" s="1"/>
  <c r="H556" i="3" a="1"/>
  <c r="H556" i="3" s="1"/>
  <c r="I556" i="3" a="1"/>
  <c r="I556" i="3"/>
  <c r="J556" i="3" a="1"/>
  <c r="J556" i="3"/>
  <c r="K556" i="3" a="1"/>
  <c r="K556" i="3" s="1"/>
  <c r="L556" i="3" a="1"/>
  <c r="L556" i="3"/>
  <c r="B557" i="3" a="1"/>
  <c r="B557" i="3"/>
  <c r="C557" i="3" a="1"/>
  <c r="C557" i="3" s="1"/>
  <c r="D557" i="3" a="1"/>
  <c r="D557" i="3" s="1"/>
  <c r="E557" i="3" a="1"/>
  <c r="E557" i="3" s="1"/>
  <c r="F557" i="3" a="1"/>
  <c r="F557" i="3" s="1"/>
  <c r="G557" i="3" a="1"/>
  <c r="G557" i="3" s="1"/>
  <c r="H557" i="3" a="1"/>
  <c r="H557" i="3" s="1"/>
  <c r="I557" i="3" a="1"/>
  <c r="I557" i="3" s="1"/>
  <c r="J557" i="3" a="1"/>
  <c r="J557" i="3" s="1"/>
  <c r="K557" i="3" a="1"/>
  <c r="K557" i="3"/>
  <c r="L557" i="3" a="1"/>
  <c r="L557" i="3" s="1"/>
  <c r="B558" i="3" a="1"/>
  <c r="B558" i="3"/>
  <c r="C558" i="3" a="1"/>
  <c r="C558" i="3"/>
  <c r="D558" i="3" a="1"/>
  <c r="D558" i="3"/>
  <c r="E558" i="3" a="1"/>
  <c r="E558" i="3" s="1"/>
  <c r="F558" i="3" a="1"/>
  <c r="F558" i="3" s="1"/>
  <c r="G558" i="3" a="1"/>
  <c r="G558" i="3" s="1"/>
  <c r="H558" i="3" a="1"/>
  <c r="H558" i="3"/>
  <c r="I558" i="3" a="1"/>
  <c r="I558" i="3" s="1"/>
  <c r="J558" i="3" a="1"/>
  <c r="J558" i="3" s="1"/>
  <c r="K558" i="3" a="1"/>
  <c r="K558" i="3"/>
  <c r="L558" i="3" a="1"/>
  <c r="L558" i="3"/>
  <c r="B559" i="3" a="1"/>
  <c r="B559" i="3" s="1"/>
  <c r="C559" i="3" a="1"/>
  <c r="C559" i="3" s="1"/>
  <c r="D559" i="3" a="1"/>
  <c r="D559" i="3"/>
  <c r="E559" i="3" a="1"/>
  <c r="E559" i="3"/>
  <c r="F559" i="3" a="1"/>
  <c r="F559" i="3"/>
  <c r="G559" i="3" a="1"/>
  <c r="G559" i="3"/>
  <c r="H559" i="3" a="1"/>
  <c r="H559" i="3" s="1"/>
  <c r="I559" i="3" a="1"/>
  <c r="I559" i="3"/>
  <c r="J559" i="3" a="1"/>
  <c r="J559" i="3"/>
  <c r="K559" i="3" a="1"/>
  <c r="K559" i="3" s="1"/>
  <c r="L559" i="3" a="1"/>
  <c r="L559" i="3" s="1"/>
  <c r="B560" i="3" a="1"/>
  <c r="B560" i="3"/>
  <c r="C560" i="3" a="1"/>
  <c r="C560" i="3" s="1"/>
  <c r="D560" i="3" a="1"/>
  <c r="D560" i="3"/>
  <c r="E560" i="3" a="1"/>
  <c r="E560" i="3" s="1"/>
  <c r="F560" i="3" a="1"/>
  <c r="F560" i="3"/>
  <c r="G560" i="3" a="1"/>
  <c r="G560" i="3"/>
  <c r="H560" i="3" a="1"/>
  <c r="H560" i="3"/>
  <c r="I560" i="3" a="1"/>
  <c r="I560" i="3" s="1"/>
  <c r="J560" i="3" a="1"/>
  <c r="J560" i="3"/>
  <c r="K560" i="3" a="1"/>
  <c r="K560" i="3"/>
  <c r="L560" i="3" a="1"/>
  <c r="L560" i="3"/>
  <c r="B561" i="3" a="1"/>
  <c r="B561" i="3" s="1"/>
  <c r="C561" i="3" a="1"/>
  <c r="C561" i="3" s="1"/>
  <c r="D561" i="3" a="1"/>
  <c r="D561" i="3" s="1"/>
  <c r="E561" i="3" a="1"/>
  <c r="E561" i="3" s="1"/>
  <c r="F561" i="3" a="1"/>
  <c r="F561" i="3"/>
  <c r="G561" i="3" a="1"/>
  <c r="G561" i="3" s="1"/>
  <c r="H561" i="3" a="1"/>
  <c r="H561" i="3"/>
  <c r="I561" i="3" a="1"/>
  <c r="I561" i="3"/>
  <c r="J561" i="3" a="1"/>
  <c r="J561" i="3" s="1"/>
  <c r="K561" i="3" a="1"/>
  <c r="K561" i="3" s="1"/>
  <c r="L561" i="3" a="1"/>
  <c r="L561" i="3" s="1"/>
  <c r="B562" i="3" a="1"/>
  <c r="B562" i="3"/>
  <c r="C562" i="3" a="1"/>
  <c r="C562" i="3"/>
  <c r="D562" i="3" a="1"/>
  <c r="D562" i="3" s="1"/>
  <c r="E562" i="3" a="1"/>
  <c r="E562" i="3" s="1"/>
  <c r="F562" i="3" a="1"/>
  <c r="F562" i="3"/>
  <c r="G562" i="3" a="1"/>
  <c r="G562" i="3"/>
  <c r="H562" i="3" a="1"/>
  <c r="H562" i="3" s="1"/>
  <c r="I562" i="3" a="1"/>
  <c r="I562" i="3" s="1"/>
  <c r="J562" i="3" a="1"/>
  <c r="J562" i="3"/>
  <c r="K562" i="3" a="1"/>
  <c r="K562" i="3" s="1"/>
  <c r="L562" i="3" a="1"/>
  <c r="L562" i="3" s="1"/>
  <c r="B563" i="3" a="1"/>
  <c r="B563" i="3"/>
  <c r="C563" i="3" a="1"/>
  <c r="C563" i="3" s="1"/>
  <c r="D563" i="3" a="1"/>
  <c r="D563" i="3"/>
  <c r="E563" i="3" a="1"/>
  <c r="E563" i="3"/>
  <c r="F563" i="3" a="1"/>
  <c r="F563" i="3" s="1"/>
  <c r="G563" i="3" a="1"/>
  <c r="G563" i="3"/>
  <c r="H563" i="3" a="1"/>
  <c r="H563" i="3"/>
  <c r="I563" i="3" a="1"/>
  <c r="I563" i="3"/>
  <c r="J563" i="3" a="1"/>
  <c r="J563" i="3"/>
  <c r="K563" i="3" a="1"/>
  <c r="K563" i="3" s="1"/>
  <c r="L563" i="3" a="1"/>
  <c r="L563" i="3" s="1"/>
  <c r="B564" i="3" a="1"/>
  <c r="B564" i="3" s="1"/>
  <c r="C564" i="3" a="1"/>
  <c r="C564" i="3" s="1"/>
  <c r="D564" i="3" a="1"/>
  <c r="D564" i="3" s="1"/>
  <c r="E564" i="3" a="1"/>
  <c r="E564" i="3"/>
  <c r="F564" i="3" a="1"/>
  <c r="F564" i="3"/>
  <c r="G564" i="3" a="1"/>
  <c r="G564" i="3" s="1"/>
  <c r="H564" i="3" a="1"/>
  <c r="H564" i="3"/>
  <c r="I564" i="3" a="1"/>
  <c r="I564" i="3"/>
  <c r="J564" i="3" a="1"/>
  <c r="J564" i="3"/>
  <c r="K564" i="3" a="1"/>
  <c r="K564" i="3"/>
  <c r="L564" i="3" a="1"/>
  <c r="L564" i="3" s="1"/>
  <c r="B565" i="3" a="1"/>
  <c r="B565" i="3" s="1"/>
  <c r="C565" i="3" a="1"/>
  <c r="C565" i="3"/>
  <c r="D565" i="3" a="1"/>
  <c r="D565" i="3" s="1"/>
  <c r="E565" i="3" a="1"/>
  <c r="E565" i="3" s="1"/>
  <c r="F565" i="3" a="1"/>
  <c r="F565" i="3"/>
  <c r="G565" i="3" a="1"/>
  <c r="G565" i="3" s="1"/>
  <c r="H565" i="3" a="1"/>
  <c r="H565" i="3" s="1"/>
  <c r="I565" i="3" a="1"/>
  <c r="I565" i="3" s="1"/>
  <c r="J565" i="3" a="1"/>
  <c r="J565" i="3" s="1"/>
  <c r="K565" i="3" a="1"/>
  <c r="K565" i="3"/>
  <c r="L565" i="3" a="1"/>
  <c r="L565" i="3"/>
  <c r="B566" i="3" a="1"/>
  <c r="B566" i="3"/>
  <c r="C566" i="3" a="1"/>
  <c r="C566" i="3" s="1"/>
  <c r="D566" i="3" a="1"/>
  <c r="D566" i="3"/>
  <c r="E566" i="3" a="1"/>
  <c r="E566" i="3"/>
  <c r="F566" i="3" a="1"/>
  <c r="F566" i="3" s="1"/>
  <c r="G566" i="3" a="1"/>
  <c r="G566" i="3" s="1"/>
  <c r="H566" i="3" a="1"/>
  <c r="H566" i="3" s="1"/>
  <c r="I566" i="3" a="1"/>
  <c r="I566" i="3" s="1"/>
  <c r="J566" i="3" a="1"/>
  <c r="J566" i="3"/>
  <c r="K566" i="3" a="1"/>
  <c r="K566" i="3" s="1"/>
  <c r="L566" i="3" a="1"/>
  <c r="L566" i="3"/>
  <c r="B567" i="3" a="1"/>
  <c r="B567" i="3"/>
  <c r="C567" i="3" a="1"/>
  <c r="C567" i="3"/>
  <c r="D567" i="3" a="1"/>
  <c r="D567" i="3" s="1"/>
  <c r="E567" i="3" a="1"/>
  <c r="E567" i="3" s="1"/>
  <c r="F567" i="3" a="1"/>
  <c r="F567" i="3"/>
  <c r="G567" i="3" a="1"/>
  <c r="G567" i="3"/>
  <c r="H567" i="3" a="1"/>
  <c r="H567" i="3" s="1"/>
  <c r="I567" i="3" a="1"/>
  <c r="I567" i="3" s="1"/>
  <c r="J567" i="3" a="1"/>
  <c r="J567" i="3" s="1"/>
  <c r="K567" i="3" a="1"/>
  <c r="K567" i="3" s="1"/>
  <c r="L567" i="3" a="1"/>
  <c r="L567" i="3"/>
  <c r="B568" i="3" a="1"/>
  <c r="B568" i="3" s="1"/>
  <c r="C568" i="3" a="1"/>
  <c r="C568" i="3"/>
  <c r="D568" i="3" a="1"/>
  <c r="D568" i="3"/>
  <c r="E568" i="3" a="1"/>
  <c r="E568" i="3" s="1"/>
  <c r="F568" i="3" a="1"/>
  <c r="F568" i="3"/>
  <c r="G568" i="3" a="1"/>
  <c r="G568" i="3" s="1"/>
  <c r="H568" i="3" a="1"/>
  <c r="H568" i="3"/>
  <c r="I568" i="3" a="1"/>
  <c r="I568" i="3"/>
  <c r="J568" i="3" a="1"/>
  <c r="J568" i="3" s="1"/>
  <c r="K568" i="3" a="1"/>
  <c r="K568" i="3" s="1"/>
  <c r="L568" i="3" a="1"/>
  <c r="L568" i="3"/>
  <c r="B569" i="3" a="1"/>
  <c r="B569" i="3"/>
  <c r="C569" i="3" a="1"/>
  <c r="C569" i="3" s="1"/>
  <c r="D569" i="3" a="1"/>
  <c r="D569" i="3" s="1"/>
  <c r="E569" i="3" a="1"/>
  <c r="E569" i="3" s="1"/>
  <c r="F569" i="3" a="1"/>
  <c r="F569" i="3" s="1"/>
  <c r="G569" i="3" a="1"/>
  <c r="G569" i="3" s="1"/>
  <c r="H569" i="3" a="1"/>
  <c r="H569" i="3" s="1"/>
  <c r="I569" i="3" a="1"/>
  <c r="I569" i="3" s="1"/>
  <c r="J569" i="3" a="1"/>
  <c r="J569" i="3" s="1"/>
  <c r="K569" i="3" a="1"/>
  <c r="K569" i="3"/>
  <c r="L569" i="3" a="1"/>
  <c r="L569" i="3" s="1"/>
  <c r="B570" i="3" a="1"/>
  <c r="B570" i="3"/>
  <c r="C570" i="3" a="1"/>
  <c r="C570" i="3"/>
  <c r="D570" i="3" a="1"/>
  <c r="D570" i="3"/>
  <c r="E570" i="3" a="1"/>
  <c r="E570" i="3"/>
  <c r="F570" i="3" a="1"/>
  <c r="F570" i="3" s="1"/>
  <c r="G570" i="3" a="1"/>
  <c r="G570" i="3" s="1"/>
  <c r="H570" i="3" a="1"/>
  <c r="H570" i="3" s="1"/>
  <c r="I570" i="3" a="1"/>
  <c r="I570" i="3" s="1"/>
  <c r="J570" i="3" a="1"/>
  <c r="J570" i="3" s="1"/>
  <c r="K570" i="3" a="1"/>
  <c r="K570" i="3"/>
  <c r="L570" i="3" a="1"/>
  <c r="L570" i="3"/>
  <c r="B571" i="3" a="1"/>
  <c r="B571" i="3" s="1"/>
  <c r="C571" i="3" a="1"/>
  <c r="C571" i="3"/>
  <c r="D571" i="3" a="1"/>
  <c r="D571" i="3"/>
  <c r="E571" i="3" a="1"/>
  <c r="E571" i="3"/>
  <c r="F571" i="3" a="1"/>
  <c r="F571" i="3"/>
  <c r="G571" i="3" a="1"/>
  <c r="G571" i="3" s="1"/>
  <c r="H571" i="3" a="1"/>
  <c r="H571" i="3" s="1"/>
  <c r="I571" i="3" a="1"/>
  <c r="I571" i="3"/>
  <c r="J571" i="3" a="1"/>
  <c r="J571" i="3" s="1"/>
  <c r="K571" i="3" a="1"/>
  <c r="K571" i="3" s="1"/>
  <c r="L571" i="3" a="1"/>
  <c r="L571" i="3"/>
  <c r="B572" i="3" a="1"/>
  <c r="B572" i="3" s="1"/>
  <c r="C572" i="3" a="1"/>
  <c r="C572" i="3" s="1"/>
  <c r="D572" i="3" a="1"/>
  <c r="D572" i="3" s="1"/>
  <c r="E572" i="3" a="1"/>
  <c r="E572" i="3"/>
  <c r="F572" i="3" a="1"/>
  <c r="F572" i="3"/>
  <c r="G572" i="3" a="1"/>
  <c r="G572" i="3"/>
  <c r="H572" i="3" a="1"/>
  <c r="H572" i="3" s="1"/>
  <c r="I572" i="3" a="1"/>
  <c r="I572" i="3" s="1"/>
  <c r="J572" i="3" a="1"/>
  <c r="J572" i="3"/>
  <c r="K572" i="3" a="1"/>
  <c r="K572" i="3"/>
  <c r="L572" i="3" a="1"/>
  <c r="L572" i="3" s="1"/>
  <c r="B573" i="3" a="1"/>
  <c r="B573" i="3"/>
  <c r="C573" i="3" a="1"/>
  <c r="C573" i="3" s="1"/>
  <c r="D573" i="3" a="1"/>
  <c r="D573" i="3" s="1"/>
  <c r="E573" i="3" a="1"/>
  <c r="E573" i="3" s="1"/>
  <c r="F573" i="3" a="1"/>
  <c r="F573" i="3" s="1"/>
  <c r="G573" i="3" a="1"/>
  <c r="G573" i="3"/>
  <c r="H573" i="3" a="1"/>
  <c r="H573" i="3"/>
  <c r="I573" i="3" a="1"/>
  <c r="I573" i="3" s="1"/>
  <c r="J573" i="3" a="1"/>
  <c r="J573" i="3" s="1"/>
  <c r="K573" i="3" a="1"/>
  <c r="K573" i="3" s="1"/>
  <c r="L573" i="3" a="1"/>
  <c r="L573" i="3" s="1"/>
  <c r="B574" i="3" a="1"/>
  <c r="B574" i="3"/>
  <c r="C574" i="3" a="1"/>
  <c r="C574" i="3" s="1"/>
  <c r="D574" i="3" a="1"/>
  <c r="D574" i="3"/>
  <c r="E574" i="3" a="1"/>
  <c r="E574" i="3" s="1"/>
  <c r="F574" i="3" a="1"/>
  <c r="F574" i="3"/>
  <c r="G574" i="3" a="1"/>
  <c r="G574" i="3" s="1"/>
  <c r="H574" i="3" a="1"/>
  <c r="H574" i="3" s="1"/>
  <c r="I574" i="3" a="1"/>
  <c r="I574" i="3" s="1"/>
  <c r="J574" i="3" a="1"/>
  <c r="J574" i="3"/>
  <c r="K574" i="3" a="1"/>
  <c r="K574" i="3" s="1"/>
  <c r="L574" i="3" a="1"/>
  <c r="L574" i="3" s="1"/>
  <c r="B575" i="3" a="1"/>
  <c r="B575" i="3"/>
  <c r="C575" i="3" a="1"/>
  <c r="C575" i="3"/>
  <c r="D575" i="3" a="1"/>
  <c r="D575" i="3"/>
  <c r="E575" i="3" a="1"/>
  <c r="E575" i="3" s="1"/>
  <c r="F575" i="3" a="1"/>
  <c r="F575" i="3" s="1"/>
  <c r="G575" i="3" a="1"/>
  <c r="G575" i="3" s="1"/>
  <c r="H575" i="3" a="1"/>
  <c r="H575" i="3"/>
  <c r="I575" i="3" a="1"/>
  <c r="I575" i="3"/>
  <c r="J575" i="3" a="1"/>
  <c r="J575" i="3" s="1"/>
  <c r="K575" i="3" a="1"/>
  <c r="K575" i="3"/>
  <c r="L575" i="3" a="1"/>
  <c r="L575" i="3" s="1"/>
  <c r="B576" i="3" a="1"/>
  <c r="B576" i="3"/>
  <c r="C576" i="3" a="1"/>
  <c r="C576" i="3" s="1"/>
  <c r="D576" i="3" a="1"/>
  <c r="D576" i="3"/>
  <c r="E576" i="3" a="1"/>
  <c r="E576" i="3" s="1"/>
  <c r="F576" i="3" a="1"/>
  <c r="F576" i="3"/>
  <c r="G576" i="3" a="1"/>
  <c r="G576" i="3" s="1"/>
  <c r="H576" i="3" a="1"/>
  <c r="H576" i="3"/>
  <c r="I576" i="3" a="1"/>
  <c r="I576" i="3"/>
  <c r="J576" i="3" a="1"/>
  <c r="J576" i="3"/>
  <c r="K576" i="3" a="1"/>
  <c r="K576" i="3"/>
  <c r="L576" i="3" a="1"/>
  <c r="L576" i="3" s="1"/>
  <c r="B577" i="3" a="1"/>
  <c r="B577" i="3" s="1"/>
  <c r="C577" i="3" a="1"/>
  <c r="C577" i="3" s="1"/>
  <c r="D577" i="3" a="1"/>
  <c r="D577" i="3" s="1"/>
  <c r="E577" i="3" a="1"/>
  <c r="E577" i="3"/>
  <c r="F577" i="3" a="1"/>
  <c r="F577" i="3" s="1"/>
  <c r="G577" i="3" a="1"/>
  <c r="G577" i="3" s="1"/>
  <c r="H577" i="3" a="1"/>
  <c r="H577" i="3" s="1"/>
  <c r="I577" i="3" a="1"/>
  <c r="I577" i="3"/>
  <c r="J577" i="3" a="1"/>
  <c r="J577" i="3"/>
  <c r="K577" i="3" a="1"/>
  <c r="K577" i="3" s="1"/>
  <c r="L577" i="3" a="1"/>
  <c r="L577" i="3" s="1"/>
  <c r="B578" i="3" a="1"/>
  <c r="B578" i="3"/>
  <c r="C578" i="3" a="1"/>
  <c r="C578" i="3" s="1"/>
  <c r="D578" i="3" a="1"/>
  <c r="D578" i="3"/>
  <c r="E578" i="3" a="1"/>
  <c r="E578" i="3" s="1"/>
  <c r="F578" i="3" a="1"/>
  <c r="F578" i="3"/>
  <c r="G578" i="3" a="1"/>
  <c r="G578" i="3" s="1"/>
  <c r="H578" i="3" a="1"/>
  <c r="H578" i="3"/>
  <c r="I578" i="3" a="1"/>
  <c r="I578" i="3" s="1"/>
  <c r="J578" i="3" a="1"/>
  <c r="J578" i="3" s="1"/>
  <c r="K578" i="3" a="1"/>
  <c r="K578" i="3"/>
  <c r="L578" i="3" a="1"/>
  <c r="L578" i="3"/>
  <c r="B579" i="3" a="1"/>
  <c r="B579" i="3"/>
  <c r="C579" i="3" a="1"/>
  <c r="C579" i="3" s="1"/>
  <c r="D579" i="3" a="1"/>
  <c r="D579" i="3" s="1"/>
  <c r="E579" i="3" a="1"/>
  <c r="E579" i="3" s="1"/>
  <c r="F579" i="3" a="1"/>
  <c r="F579" i="3"/>
  <c r="G579" i="3" a="1"/>
  <c r="G579" i="3" s="1"/>
  <c r="H579" i="3" a="1"/>
  <c r="H579" i="3"/>
  <c r="I579" i="3" a="1"/>
  <c r="I579" i="3"/>
  <c r="J579" i="3" a="1"/>
  <c r="J579" i="3" s="1"/>
  <c r="K579" i="3" a="1"/>
  <c r="K579" i="3"/>
  <c r="L579" i="3" a="1"/>
  <c r="L579" i="3" s="1"/>
  <c r="B580" i="3" a="1"/>
  <c r="B580" i="3"/>
  <c r="C580" i="3" a="1"/>
  <c r="C580" i="3"/>
  <c r="D580" i="3" a="1"/>
  <c r="D580" i="3"/>
  <c r="E580" i="3" a="1"/>
  <c r="E580" i="3" s="1"/>
  <c r="F580" i="3" a="1"/>
  <c r="F580" i="3" s="1"/>
  <c r="G580" i="3" a="1"/>
  <c r="G580" i="3"/>
  <c r="H580" i="3" a="1"/>
  <c r="H580" i="3"/>
  <c r="I580" i="3" a="1"/>
  <c r="I580" i="3" s="1"/>
  <c r="J580" i="3" a="1"/>
  <c r="J580" i="3" s="1"/>
  <c r="K580" i="3" a="1"/>
  <c r="K580" i="3" s="1"/>
  <c r="L580" i="3" a="1"/>
  <c r="L580" i="3"/>
  <c r="B581" i="3" a="1"/>
  <c r="B581" i="3" s="1"/>
  <c r="C581" i="3" a="1"/>
  <c r="C581" i="3" s="1"/>
  <c r="D581" i="3" a="1"/>
  <c r="D581" i="3"/>
  <c r="E581" i="3" a="1"/>
  <c r="E581" i="3"/>
  <c r="F581" i="3" a="1"/>
  <c r="F581" i="3" s="1"/>
  <c r="G581" i="3" a="1"/>
  <c r="G581" i="3" s="1"/>
  <c r="H581" i="3" a="1"/>
  <c r="H581" i="3"/>
  <c r="I581" i="3" a="1"/>
  <c r="I581" i="3" s="1"/>
  <c r="J581" i="3" a="1"/>
  <c r="J581" i="3"/>
  <c r="K581" i="3" a="1"/>
  <c r="K581" i="3" s="1"/>
  <c r="L581" i="3" a="1"/>
  <c r="L581" i="3" s="1"/>
  <c r="B582" i="3" a="1"/>
  <c r="B582" i="3" s="1"/>
  <c r="C582" i="3" a="1"/>
  <c r="C582" i="3"/>
  <c r="D582" i="3" a="1"/>
  <c r="D582" i="3" s="1"/>
  <c r="E582" i="3" a="1"/>
  <c r="E582" i="3" s="1"/>
  <c r="F582" i="3" a="1"/>
  <c r="F582" i="3" s="1"/>
  <c r="G582" i="3" a="1"/>
  <c r="G582" i="3" s="1"/>
  <c r="H582" i="3" a="1"/>
  <c r="H582" i="3" s="1"/>
  <c r="I582" i="3" a="1"/>
  <c r="I582" i="3"/>
  <c r="J582" i="3" a="1"/>
  <c r="J582" i="3"/>
  <c r="K582" i="3" a="1"/>
  <c r="K582" i="3"/>
  <c r="L582" i="3" a="1"/>
  <c r="L582" i="3"/>
  <c r="B583" i="3" a="1"/>
  <c r="B583" i="3" s="1"/>
  <c r="C583" i="3" a="1"/>
  <c r="C583" i="3"/>
  <c r="D583" i="3" a="1"/>
  <c r="D583" i="3"/>
  <c r="E583" i="3" a="1"/>
  <c r="E583" i="3"/>
  <c r="F583" i="3" a="1"/>
  <c r="F583" i="3" s="1"/>
  <c r="G583" i="3" a="1"/>
  <c r="G583" i="3" s="1"/>
  <c r="H583" i="3" a="1"/>
  <c r="H583" i="3" s="1"/>
  <c r="I583" i="3" a="1"/>
  <c r="I583" i="3" s="1"/>
  <c r="J583" i="3" a="1"/>
  <c r="J583" i="3"/>
  <c r="K583" i="3" a="1"/>
  <c r="K583" i="3" s="1"/>
  <c r="L583" i="3" a="1"/>
  <c r="L583" i="3"/>
  <c r="B584" i="3" a="1"/>
  <c r="B584" i="3"/>
  <c r="C584" i="3" a="1"/>
  <c r="C584" i="3" s="1"/>
  <c r="D584" i="3" a="1"/>
  <c r="D584" i="3"/>
  <c r="E584" i="3" a="1"/>
  <c r="E584" i="3"/>
  <c r="F584" i="3" a="1"/>
  <c r="F584" i="3"/>
  <c r="G584" i="3" a="1"/>
  <c r="G584" i="3"/>
  <c r="H584" i="3" a="1"/>
  <c r="H584" i="3"/>
  <c r="I584" i="3" a="1"/>
  <c r="I584" i="3" s="1"/>
  <c r="J584" i="3" a="1"/>
  <c r="J584" i="3"/>
  <c r="K584" i="3" a="1"/>
  <c r="K584" i="3" s="1"/>
  <c r="L584" i="3" a="1"/>
  <c r="L584" i="3" s="1"/>
  <c r="B585" i="3" a="1"/>
  <c r="B585" i="3"/>
  <c r="C585" i="3" a="1"/>
  <c r="C585" i="3"/>
  <c r="D585" i="3" a="1"/>
  <c r="D585" i="3" s="1"/>
  <c r="E585" i="3" a="1"/>
  <c r="E585" i="3" s="1"/>
  <c r="F585" i="3" a="1"/>
  <c r="F585" i="3"/>
  <c r="G585" i="3" a="1"/>
  <c r="G585" i="3"/>
  <c r="H585" i="3" a="1"/>
  <c r="H585" i="3" s="1"/>
  <c r="I585" i="3" a="1"/>
  <c r="I585" i="3" s="1"/>
  <c r="J585" i="3" a="1"/>
  <c r="J585" i="3" s="1"/>
  <c r="K585" i="3" a="1"/>
  <c r="K585" i="3" s="1"/>
  <c r="L585" i="3" a="1"/>
  <c r="L585" i="3"/>
  <c r="B586" i="3" a="1"/>
  <c r="B586" i="3" s="1"/>
  <c r="C586" i="3" a="1"/>
  <c r="C586" i="3"/>
  <c r="D586" i="3" a="1"/>
  <c r="D586" i="3" s="1"/>
  <c r="E586" i="3" a="1"/>
  <c r="E586" i="3" s="1"/>
  <c r="F586" i="3" a="1"/>
  <c r="F586" i="3" s="1"/>
  <c r="G586" i="3" a="1"/>
  <c r="G586" i="3" s="1"/>
  <c r="H586" i="3" a="1"/>
  <c r="H586" i="3"/>
  <c r="I586" i="3" a="1"/>
  <c r="I586" i="3"/>
  <c r="J586" i="3" a="1"/>
  <c r="J586" i="3"/>
  <c r="K586" i="3" a="1"/>
  <c r="K586" i="3" s="1"/>
  <c r="L586" i="3" a="1"/>
  <c r="L586" i="3"/>
  <c r="B587" i="3" a="1"/>
  <c r="B587" i="3" s="1"/>
  <c r="C587" i="3" a="1"/>
  <c r="C587" i="3"/>
  <c r="D587" i="3" a="1"/>
  <c r="D587" i="3" s="1"/>
  <c r="E587" i="3" a="1"/>
  <c r="E587" i="3" s="1"/>
  <c r="F587" i="3" a="1"/>
  <c r="F587" i="3" s="1"/>
  <c r="G587" i="3" a="1"/>
  <c r="G587" i="3" s="1"/>
  <c r="H587" i="3" a="1"/>
  <c r="H587" i="3"/>
  <c r="I587" i="3" a="1"/>
  <c r="I587" i="3" s="1"/>
  <c r="J587" i="3" a="1"/>
  <c r="J587" i="3"/>
  <c r="K587" i="3" a="1"/>
  <c r="K587" i="3"/>
  <c r="L587" i="3" a="1"/>
  <c r="L587" i="3" s="1"/>
  <c r="B588" i="3" a="1"/>
  <c r="B588" i="3" s="1"/>
  <c r="C588" i="3" a="1"/>
  <c r="C588" i="3" s="1"/>
  <c r="D588" i="3" a="1"/>
  <c r="D588" i="3"/>
  <c r="E588" i="3" a="1"/>
  <c r="E588" i="3"/>
  <c r="F588" i="3" a="1"/>
  <c r="F588" i="3" s="1"/>
  <c r="G588" i="3" a="1"/>
  <c r="G588" i="3" s="1"/>
  <c r="H588" i="3" a="1"/>
  <c r="H588" i="3" s="1"/>
  <c r="I588" i="3" a="1"/>
  <c r="I588" i="3"/>
  <c r="J588" i="3" a="1"/>
  <c r="J588" i="3" s="1"/>
  <c r="K588" i="3" a="1"/>
  <c r="K588" i="3" s="1"/>
  <c r="L588" i="3" a="1"/>
  <c r="L588" i="3"/>
  <c r="B589" i="3" a="1"/>
  <c r="B589" i="3" s="1"/>
  <c r="C589" i="3" a="1"/>
  <c r="C589" i="3"/>
  <c r="D589" i="3" a="1"/>
  <c r="D589" i="3"/>
  <c r="E589" i="3" a="1"/>
  <c r="E589" i="3"/>
  <c r="F589" i="3" a="1"/>
  <c r="F589" i="3" s="1"/>
  <c r="G589" i="3" a="1"/>
  <c r="G589" i="3"/>
  <c r="H589" i="3" a="1"/>
  <c r="H589" i="3" s="1"/>
  <c r="I589" i="3" a="1"/>
  <c r="I589" i="3"/>
  <c r="J589" i="3" a="1"/>
  <c r="J589" i="3" s="1"/>
  <c r="K589" i="3" a="1"/>
  <c r="K589" i="3"/>
  <c r="L589" i="3" a="1"/>
  <c r="L589" i="3"/>
  <c r="B590" i="3" a="1"/>
  <c r="B590" i="3" s="1"/>
  <c r="C590" i="3" a="1"/>
  <c r="C590" i="3" s="1"/>
  <c r="D590" i="3" a="1"/>
  <c r="D590" i="3" s="1"/>
  <c r="E590" i="3" a="1"/>
  <c r="E590" i="3" s="1"/>
  <c r="F590" i="3" a="1"/>
  <c r="F590" i="3" s="1"/>
  <c r="G590" i="3" a="1"/>
  <c r="G590" i="3"/>
  <c r="H590" i="3" a="1"/>
  <c r="H590" i="3"/>
  <c r="I590" i="3" a="1"/>
  <c r="I590" i="3" s="1"/>
  <c r="J590" i="3" a="1"/>
  <c r="J590" i="3" s="1"/>
  <c r="K590" i="3" a="1"/>
  <c r="K590" i="3"/>
  <c r="L590" i="3" a="1"/>
  <c r="L590" i="3"/>
  <c r="B591" i="3" a="1"/>
  <c r="B591" i="3" s="1"/>
  <c r="C591" i="3" a="1"/>
  <c r="C591" i="3" s="1"/>
  <c r="D591" i="3" a="1"/>
  <c r="D591" i="3" s="1"/>
  <c r="E591" i="3" a="1"/>
  <c r="E591" i="3"/>
  <c r="F591" i="3" a="1"/>
  <c r="F591" i="3" s="1"/>
  <c r="G591" i="3" a="1"/>
  <c r="G591" i="3" s="1"/>
  <c r="H591" i="3" a="1"/>
  <c r="H591" i="3"/>
  <c r="I591" i="3" a="1"/>
  <c r="I591" i="3"/>
  <c r="J591" i="3" a="1"/>
  <c r="J591" i="3"/>
  <c r="K591" i="3" a="1"/>
  <c r="K591" i="3"/>
  <c r="L591" i="3" a="1"/>
  <c r="L591" i="3" s="1"/>
  <c r="B592" i="3" a="1"/>
  <c r="B592" i="3"/>
  <c r="C592" i="3" a="1"/>
  <c r="C592" i="3" s="1"/>
  <c r="D592" i="3" a="1"/>
  <c r="D592" i="3"/>
  <c r="E592" i="3" a="1"/>
  <c r="E592" i="3"/>
  <c r="F592" i="3" a="1"/>
  <c r="F592" i="3"/>
  <c r="G592" i="3" a="1"/>
  <c r="G592" i="3" s="1"/>
  <c r="H592" i="3" a="1"/>
  <c r="H592" i="3" s="1"/>
  <c r="I592" i="3" a="1"/>
  <c r="I592" i="3"/>
  <c r="J592" i="3" a="1"/>
  <c r="J592" i="3"/>
  <c r="K592" i="3" a="1"/>
  <c r="K592" i="3"/>
  <c r="L592" i="3" a="1"/>
  <c r="L592" i="3"/>
  <c r="B593" i="3" a="1"/>
  <c r="B593" i="3" s="1"/>
  <c r="C593" i="3" a="1"/>
  <c r="C593" i="3" s="1"/>
  <c r="D593" i="3" a="1"/>
  <c r="D593" i="3"/>
  <c r="E593" i="3" a="1"/>
  <c r="E593" i="3" s="1"/>
  <c r="F593" i="3" a="1"/>
  <c r="F593" i="3"/>
  <c r="G593" i="3" a="1"/>
  <c r="G593" i="3"/>
  <c r="H593" i="3" a="1"/>
  <c r="H593" i="3" s="1"/>
  <c r="I593" i="3" a="1"/>
  <c r="I593" i="3"/>
  <c r="J593" i="3" a="1"/>
  <c r="J593" i="3" s="1"/>
  <c r="K593" i="3" a="1"/>
  <c r="K593" i="3" s="1"/>
  <c r="L593" i="3" a="1"/>
  <c r="L593" i="3"/>
  <c r="B594" i="3" a="1"/>
  <c r="B594" i="3"/>
  <c r="C594" i="3" a="1"/>
  <c r="C594" i="3" s="1"/>
  <c r="D594" i="3" a="1"/>
  <c r="D594" i="3"/>
  <c r="E594" i="3" a="1"/>
  <c r="E594" i="3" s="1"/>
  <c r="F594" i="3" a="1"/>
  <c r="F594" i="3"/>
  <c r="G594" i="3" a="1"/>
  <c r="G594" i="3" s="1"/>
  <c r="H594" i="3" a="1"/>
  <c r="H594" i="3"/>
  <c r="I594" i="3" a="1"/>
  <c r="I594" i="3" s="1"/>
  <c r="J594" i="3" a="1"/>
  <c r="J594" i="3"/>
  <c r="K594" i="3" a="1"/>
  <c r="K594" i="3"/>
  <c r="L594" i="3" a="1"/>
  <c r="L594" i="3" s="1"/>
  <c r="B595" i="3" a="1"/>
  <c r="B595" i="3"/>
  <c r="C595" i="3" a="1"/>
  <c r="C595" i="3"/>
  <c r="D595" i="3" a="1"/>
  <c r="D595" i="3" s="1"/>
  <c r="E595" i="3" a="1"/>
  <c r="E595" i="3" s="1"/>
  <c r="F595" i="3" a="1"/>
  <c r="F595" i="3"/>
  <c r="G595" i="3" a="1"/>
  <c r="G595" i="3" s="1"/>
  <c r="H595" i="3" a="1"/>
  <c r="H595" i="3"/>
  <c r="I595" i="3" a="1"/>
  <c r="I595" i="3"/>
  <c r="J595" i="3" a="1"/>
  <c r="J595" i="3" s="1"/>
  <c r="K595" i="3" a="1"/>
  <c r="K595" i="3"/>
  <c r="L595" i="3" a="1"/>
  <c r="L595" i="3" s="1"/>
  <c r="B596" i="3" a="1"/>
  <c r="B596" i="3"/>
  <c r="C596" i="3" a="1"/>
  <c r="C596" i="3" s="1"/>
  <c r="D596" i="3" a="1"/>
  <c r="D596" i="3"/>
  <c r="E596" i="3" a="1"/>
  <c r="E596" i="3" s="1"/>
  <c r="F596" i="3" a="1"/>
  <c r="F596" i="3" s="1"/>
  <c r="G596" i="3" a="1"/>
  <c r="G596" i="3" s="1"/>
  <c r="H596" i="3" a="1"/>
  <c r="H596" i="3" s="1"/>
  <c r="I596" i="3" a="1"/>
  <c r="I596" i="3" s="1"/>
  <c r="J596" i="3" a="1"/>
  <c r="J596" i="3"/>
  <c r="K596" i="3" a="1"/>
  <c r="K596" i="3" s="1"/>
  <c r="L596" i="3" a="1"/>
  <c r="L596" i="3"/>
  <c r="B597" i="3" a="1"/>
  <c r="B597" i="3"/>
  <c r="C597" i="3" a="1"/>
  <c r="C597" i="3"/>
  <c r="D597" i="3" a="1"/>
  <c r="D597" i="3" s="1"/>
  <c r="E597" i="3" a="1"/>
  <c r="E597" i="3"/>
  <c r="F597" i="3" a="1"/>
  <c r="F597" i="3" s="1"/>
  <c r="G597" i="3" a="1"/>
  <c r="G597" i="3" s="1"/>
  <c r="H597" i="3" a="1"/>
  <c r="H597" i="3"/>
  <c r="I597" i="3" a="1"/>
  <c r="I597" i="3"/>
  <c r="J597" i="3" a="1"/>
  <c r="J597" i="3" s="1"/>
  <c r="K597" i="3" a="1"/>
  <c r="K597" i="3" s="1"/>
  <c r="L597" i="3" a="1"/>
  <c r="L597" i="3" s="1"/>
  <c r="B598" i="3" a="1"/>
  <c r="B598" i="3"/>
  <c r="C598" i="3" a="1"/>
  <c r="C598" i="3"/>
  <c r="D598" i="3" a="1"/>
  <c r="D598" i="3"/>
  <c r="E598" i="3" a="1"/>
  <c r="E598" i="3"/>
  <c r="F598" i="3" a="1"/>
  <c r="F598" i="3" s="1"/>
  <c r="G598" i="3" a="1"/>
  <c r="G598" i="3" s="1"/>
  <c r="H598" i="3" a="1"/>
  <c r="H598" i="3"/>
  <c r="I598" i="3" a="1"/>
  <c r="I598" i="3" s="1"/>
  <c r="J598" i="3" a="1"/>
  <c r="J598" i="3"/>
  <c r="K598" i="3" a="1"/>
  <c r="K598" i="3"/>
  <c r="L598" i="3" a="1"/>
  <c r="L598" i="3"/>
  <c r="B599" i="3" a="1"/>
  <c r="B599" i="3" s="1"/>
  <c r="C599" i="3" a="1"/>
  <c r="C599" i="3" s="1"/>
  <c r="D599" i="3" a="1"/>
  <c r="D599" i="3" s="1"/>
  <c r="E599" i="3" a="1"/>
  <c r="E599" i="3"/>
  <c r="F599" i="3" a="1"/>
  <c r="F599" i="3"/>
  <c r="G599" i="3" a="1"/>
  <c r="G599" i="3"/>
  <c r="H599" i="3" a="1"/>
  <c r="H599" i="3" s="1"/>
  <c r="I599" i="3" a="1"/>
  <c r="I599" i="3" s="1"/>
  <c r="J599" i="3" a="1"/>
  <c r="J599" i="3"/>
  <c r="K599" i="3" a="1"/>
  <c r="K599" i="3" s="1"/>
  <c r="L599" i="3" a="1"/>
  <c r="L599" i="3"/>
  <c r="B600" i="3" a="1"/>
  <c r="B600" i="3" s="1"/>
  <c r="C600" i="3" a="1"/>
  <c r="C600" i="3" s="1"/>
  <c r="D600" i="3" a="1"/>
  <c r="D600" i="3"/>
  <c r="E600" i="3" a="1"/>
  <c r="E600" i="3" s="1"/>
  <c r="F600" i="3" a="1"/>
  <c r="F600" i="3" s="1"/>
  <c r="G600" i="3" a="1"/>
  <c r="G600" i="3"/>
  <c r="H600" i="3" a="1"/>
  <c r="H600" i="3"/>
  <c r="I600" i="3" a="1"/>
  <c r="I600" i="3" s="1"/>
  <c r="J600" i="3" a="1"/>
  <c r="J600" i="3"/>
  <c r="K600" i="3" a="1"/>
  <c r="K600" i="3" s="1"/>
  <c r="L600" i="3" a="1"/>
  <c r="L600" i="3"/>
  <c r="B601" i="3" a="1"/>
  <c r="B601" i="3" s="1"/>
  <c r="C601" i="3" a="1"/>
  <c r="C601" i="3"/>
  <c r="D601" i="3" a="1"/>
  <c r="D601" i="3" s="1"/>
  <c r="E601" i="3" a="1"/>
  <c r="E601" i="3"/>
  <c r="F601" i="3" a="1"/>
  <c r="F601" i="3" s="1"/>
  <c r="G601" i="3" a="1"/>
  <c r="G601" i="3" s="1"/>
  <c r="H601" i="3" a="1"/>
  <c r="H601" i="3" s="1"/>
  <c r="I601" i="3" a="1"/>
  <c r="I601" i="3"/>
  <c r="J601" i="3" a="1"/>
  <c r="J601" i="3" s="1"/>
  <c r="K601" i="3" a="1"/>
  <c r="K601" i="3"/>
  <c r="L601" i="3" a="1"/>
  <c r="L601" i="3"/>
  <c r="B602" i="3" a="1"/>
  <c r="B602" i="3" s="1"/>
  <c r="C602" i="3" a="1"/>
  <c r="C602" i="3"/>
  <c r="D602" i="3" a="1"/>
  <c r="D602" i="3" s="1"/>
  <c r="E602" i="3" a="1"/>
  <c r="E602" i="3" s="1"/>
  <c r="F602" i="3" a="1"/>
  <c r="F602" i="3"/>
  <c r="G602" i="3" a="1"/>
  <c r="G602" i="3" s="1"/>
  <c r="H602" i="3" a="1"/>
  <c r="H602" i="3" s="1"/>
  <c r="I602" i="3" a="1"/>
  <c r="I602" i="3" s="1"/>
  <c r="J602" i="3" a="1"/>
  <c r="J602" i="3" s="1"/>
  <c r="K602" i="3" a="1"/>
  <c r="K602" i="3" s="1"/>
  <c r="L602" i="3" a="1"/>
  <c r="L602" i="3"/>
  <c r="B603" i="3" a="1"/>
  <c r="B603" i="3" s="1"/>
  <c r="C603" i="3" a="1"/>
  <c r="C603" i="3"/>
  <c r="D603" i="3" a="1"/>
  <c r="D603" i="3" s="1"/>
  <c r="E603" i="3" a="1"/>
  <c r="E603" i="3"/>
  <c r="F603" i="3" a="1"/>
  <c r="F603" i="3" s="1"/>
  <c r="G603" i="3" a="1"/>
  <c r="G603" i="3"/>
  <c r="H603" i="3" a="1"/>
  <c r="H603" i="3"/>
  <c r="I603" i="3" a="1"/>
  <c r="I603" i="3" s="1"/>
  <c r="J603" i="3" a="1"/>
  <c r="J603" i="3"/>
  <c r="K603" i="3" a="1"/>
  <c r="K603" i="3" s="1"/>
  <c r="L603" i="3" a="1"/>
  <c r="L603" i="3" s="1"/>
  <c r="B604" i="3" a="1"/>
  <c r="B604" i="3" s="1"/>
  <c r="C604" i="3" a="1"/>
  <c r="C604" i="3" s="1"/>
  <c r="D604" i="3" a="1"/>
  <c r="D604" i="3"/>
  <c r="E604" i="3" a="1"/>
  <c r="E604" i="3"/>
  <c r="F604" i="3" a="1"/>
  <c r="F604" i="3" s="1"/>
  <c r="G604" i="3" a="1"/>
  <c r="G604" i="3" s="1"/>
  <c r="H604" i="3" a="1"/>
  <c r="H604" i="3"/>
  <c r="I604" i="3" a="1"/>
  <c r="I604" i="3"/>
  <c r="J604" i="3" a="1"/>
  <c r="J604" i="3" s="1"/>
  <c r="K604" i="3" a="1"/>
  <c r="K604" i="3"/>
  <c r="L604" i="3" a="1"/>
  <c r="L604" i="3" s="1"/>
  <c r="B605" i="3" a="1"/>
  <c r="B605" i="3" s="1"/>
  <c r="C605" i="3" a="1"/>
  <c r="C605" i="3"/>
  <c r="D605" i="3" a="1"/>
  <c r="D605" i="3" s="1"/>
  <c r="E605" i="3" a="1"/>
  <c r="E605" i="3" s="1"/>
  <c r="F605" i="3" a="1"/>
  <c r="F605" i="3" s="1"/>
  <c r="G605" i="3" a="1"/>
  <c r="G605" i="3"/>
  <c r="H605" i="3" a="1"/>
  <c r="H605" i="3" s="1"/>
  <c r="I605" i="3" a="1"/>
  <c r="I605" i="3" s="1"/>
  <c r="J605" i="3" a="1"/>
  <c r="J605" i="3" s="1"/>
  <c r="K605" i="3" a="1"/>
  <c r="K605" i="3"/>
  <c r="L605" i="3" a="1"/>
  <c r="L605" i="3" s="1"/>
  <c r="B606" i="3" a="1"/>
  <c r="B606" i="3" s="1"/>
  <c r="C606" i="3" a="1"/>
  <c r="C606" i="3" s="1"/>
  <c r="D606" i="3" a="1"/>
  <c r="D606" i="3" s="1"/>
  <c r="E606" i="3" a="1"/>
  <c r="E606" i="3"/>
  <c r="F606" i="3" a="1"/>
  <c r="F606" i="3" s="1"/>
  <c r="G606" i="3" a="1"/>
  <c r="G606" i="3"/>
  <c r="H606" i="3" a="1"/>
  <c r="H606" i="3" s="1"/>
  <c r="I606" i="3" a="1"/>
  <c r="I606" i="3" s="1"/>
  <c r="J606" i="3" a="1"/>
  <c r="J606" i="3" s="1"/>
  <c r="K606" i="3" a="1"/>
  <c r="K606" i="3" s="1"/>
  <c r="L606" i="3" a="1"/>
  <c r="L606" i="3"/>
  <c r="B607" i="3" a="1"/>
  <c r="B607" i="3"/>
  <c r="C607" i="3" a="1"/>
  <c r="C607" i="3"/>
  <c r="D607" i="3" a="1"/>
  <c r="D607" i="3" s="1"/>
  <c r="E607" i="3" a="1"/>
  <c r="E607" i="3" s="1"/>
  <c r="F607" i="3" a="1"/>
  <c r="F607" i="3" s="1"/>
  <c r="G607" i="3" a="1"/>
  <c r="G607" i="3"/>
  <c r="H607" i="3" a="1"/>
  <c r="H607" i="3" s="1"/>
  <c r="I607" i="3" a="1"/>
  <c r="I607" i="3"/>
  <c r="J607" i="3" a="1"/>
  <c r="J607" i="3" s="1"/>
  <c r="K607" i="3" a="1"/>
  <c r="K607" i="3"/>
  <c r="L607" i="3" a="1"/>
  <c r="L607" i="3" s="1"/>
  <c r="B608" i="3" a="1"/>
  <c r="B608" i="3" s="1"/>
  <c r="C608" i="3" a="1"/>
  <c r="C608" i="3" s="1"/>
  <c r="D608" i="3" a="1"/>
  <c r="D608" i="3"/>
  <c r="E608" i="3" a="1"/>
  <c r="E608" i="3" s="1"/>
  <c r="F608" i="3" a="1"/>
  <c r="F608" i="3"/>
  <c r="G608" i="3" a="1"/>
  <c r="G608" i="3"/>
  <c r="H608" i="3" a="1"/>
  <c r="H608" i="3" s="1"/>
  <c r="I608" i="3" a="1"/>
  <c r="I608" i="3"/>
  <c r="J608" i="3" a="1"/>
  <c r="J608" i="3" s="1"/>
  <c r="K608" i="3" a="1"/>
  <c r="K608" i="3" s="1"/>
  <c r="L608" i="3" a="1"/>
  <c r="L608" i="3"/>
  <c r="B609" i="3" a="1"/>
  <c r="B609" i="3" s="1"/>
  <c r="C609" i="3" a="1"/>
  <c r="C609" i="3"/>
  <c r="D609" i="3" a="1"/>
  <c r="D609" i="3" s="1"/>
  <c r="E609" i="3" a="1"/>
  <c r="E609" i="3" s="1"/>
  <c r="F609" i="3" a="1"/>
  <c r="F609" i="3" s="1"/>
  <c r="G609" i="3" a="1"/>
  <c r="G609" i="3" s="1"/>
  <c r="H609" i="3" a="1"/>
  <c r="H609" i="3"/>
  <c r="I609" i="3" a="1"/>
  <c r="I609" i="3"/>
  <c r="J609" i="3" a="1"/>
  <c r="J609" i="3" s="1"/>
  <c r="K609" i="3" a="1"/>
  <c r="K609" i="3"/>
  <c r="L609" i="3" a="1"/>
  <c r="L609" i="3" s="1"/>
  <c r="B610" i="3" a="1"/>
  <c r="B610" i="3"/>
  <c r="C610" i="3" a="1"/>
  <c r="C610" i="3" s="1"/>
  <c r="D610" i="3" a="1"/>
  <c r="D610" i="3"/>
  <c r="E610" i="3" a="1"/>
  <c r="E610" i="3" s="1"/>
  <c r="F610" i="3" a="1"/>
  <c r="F610" i="3" s="1"/>
  <c r="G610" i="3" a="1"/>
  <c r="G610" i="3" s="1"/>
  <c r="H610" i="3" a="1"/>
  <c r="H610" i="3" s="1"/>
  <c r="I610" i="3" a="1"/>
  <c r="I610" i="3" s="1"/>
  <c r="J610" i="3" a="1"/>
  <c r="J610" i="3"/>
  <c r="K610" i="3" a="1"/>
  <c r="K610" i="3"/>
  <c r="L610" i="3" a="1"/>
  <c r="L610" i="3" s="1"/>
  <c r="B611" i="3" a="1"/>
  <c r="B611" i="3" s="1"/>
  <c r="C611" i="3" a="1"/>
  <c r="C611" i="3" s="1"/>
  <c r="D611" i="3" a="1"/>
  <c r="D611" i="3"/>
  <c r="E611" i="3" a="1"/>
  <c r="E611" i="3" s="1"/>
  <c r="F611" i="3" a="1"/>
  <c r="F611" i="3"/>
  <c r="G611" i="3" a="1"/>
  <c r="G611" i="3"/>
  <c r="H611" i="3" a="1"/>
  <c r="H611" i="3" s="1"/>
  <c r="I611" i="3" a="1"/>
  <c r="I611" i="3"/>
  <c r="J611" i="3" a="1"/>
  <c r="J611" i="3" s="1"/>
  <c r="K611" i="3" a="1"/>
  <c r="K611" i="3"/>
  <c r="L611" i="3" a="1"/>
  <c r="L611" i="3" s="1"/>
  <c r="B612" i="3" a="1"/>
  <c r="B612" i="3"/>
  <c r="C612" i="3" a="1"/>
  <c r="C612" i="3" s="1"/>
  <c r="D612" i="3" a="1"/>
  <c r="D612" i="3" s="1"/>
  <c r="E612" i="3" a="1"/>
  <c r="E612" i="3"/>
  <c r="F612" i="3" a="1"/>
  <c r="F612" i="3"/>
  <c r="G612" i="3" a="1"/>
  <c r="G612" i="3" s="1"/>
  <c r="H612" i="3" a="1"/>
  <c r="H612" i="3" s="1"/>
  <c r="I612" i="3" a="1"/>
  <c r="I612" i="3" s="1"/>
  <c r="J612" i="3" a="1"/>
  <c r="J612" i="3" s="1"/>
  <c r="K612" i="3" a="1"/>
  <c r="K612" i="3"/>
  <c r="L612" i="3" a="1"/>
  <c r="L612" i="3" s="1"/>
  <c r="B613" i="3" a="1"/>
  <c r="B613" i="3"/>
  <c r="C613" i="3" a="1"/>
  <c r="C613" i="3" s="1"/>
  <c r="D613" i="3" a="1"/>
  <c r="D613" i="3" s="1"/>
  <c r="E613" i="3" a="1"/>
  <c r="E613" i="3" s="1"/>
  <c r="F613" i="3" a="1"/>
  <c r="F613" i="3" s="1"/>
  <c r="G613" i="3" a="1"/>
  <c r="G613" i="3" s="1"/>
  <c r="H613" i="3" a="1"/>
  <c r="H613" i="3"/>
  <c r="I613" i="3" a="1"/>
  <c r="I613" i="3"/>
  <c r="J613" i="3" a="1"/>
  <c r="J613" i="3" s="1"/>
  <c r="K613" i="3" a="1"/>
  <c r="K613" i="3" s="1"/>
  <c r="L613" i="3" a="1"/>
  <c r="L613" i="3" s="1"/>
  <c r="B614" i="3" a="1"/>
  <c r="B614" i="3"/>
  <c r="C614" i="3" a="1"/>
  <c r="C614" i="3" s="1"/>
  <c r="D614" i="3" a="1"/>
  <c r="D614" i="3"/>
  <c r="E614" i="3" a="1"/>
  <c r="E614" i="3" s="1"/>
  <c r="F614" i="3" a="1"/>
  <c r="F614" i="3"/>
  <c r="G614" i="3" a="1"/>
  <c r="G614" i="3"/>
  <c r="H614" i="3" a="1"/>
  <c r="H614" i="3" s="1"/>
  <c r="I614" i="3" a="1"/>
  <c r="I614" i="3" s="1"/>
  <c r="J614" i="3" a="1"/>
  <c r="J614" i="3"/>
  <c r="K614" i="3" a="1"/>
  <c r="K614" i="3" s="1"/>
  <c r="L614" i="3" a="1"/>
  <c r="L614" i="3"/>
  <c r="B615" i="3" a="1"/>
  <c r="B615" i="3"/>
  <c r="C615" i="3" a="1"/>
  <c r="C615" i="3" s="1"/>
  <c r="D615" i="3" a="1"/>
  <c r="D615" i="3"/>
  <c r="E615" i="3" a="1"/>
  <c r="E615" i="3" s="1"/>
  <c r="F615" i="3" a="1"/>
  <c r="F615" i="3" s="1"/>
  <c r="G615" i="3" a="1"/>
  <c r="G615" i="3"/>
  <c r="H615" i="3" a="1"/>
  <c r="H615" i="3"/>
  <c r="I615" i="3" a="1"/>
  <c r="I615" i="3"/>
  <c r="J615" i="3" a="1"/>
  <c r="J615" i="3" s="1"/>
  <c r="K615" i="3" a="1"/>
  <c r="K615" i="3" s="1"/>
  <c r="L615" i="3" a="1"/>
  <c r="L615" i="3" s="1"/>
  <c r="B616" i="3" a="1"/>
  <c r="B616" i="3" s="1"/>
  <c r="C616" i="3" a="1"/>
  <c r="C616" i="3"/>
  <c r="D616" i="3" a="1"/>
  <c r="D616" i="3"/>
  <c r="E616" i="3" a="1"/>
  <c r="E616" i="3" s="1"/>
  <c r="F616" i="3" a="1"/>
  <c r="F616" i="3"/>
  <c r="G616" i="3" a="1"/>
  <c r="G616" i="3" s="1"/>
  <c r="H616" i="3" a="1"/>
  <c r="H616" i="3"/>
  <c r="I616" i="3" a="1"/>
  <c r="I616" i="3" s="1"/>
  <c r="J616" i="3" a="1"/>
  <c r="J616" i="3"/>
  <c r="K616" i="3" a="1"/>
  <c r="K616" i="3"/>
  <c r="L616" i="3" a="1"/>
  <c r="L616" i="3" s="1"/>
  <c r="B617" i="3" a="1"/>
  <c r="B617" i="3" s="1"/>
  <c r="C617" i="3" a="1"/>
  <c r="C617" i="3" s="1"/>
  <c r="D617" i="3" a="1"/>
  <c r="D617" i="3"/>
  <c r="E617" i="3" a="1"/>
  <c r="E617" i="3" s="1"/>
  <c r="F617" i="3" a="1"/>
  <c r="F617" i="3"/>
  <c r="G617" i="3" a="1"/>
  <c r="G617" i="3" s="1"/>
  <c r="H617" i="3" a="1"/>
  <c r="H617" i="3" s="1"/>
  <c r="I617" i="3" a="1"/>
  <c r="I617" i="3"/>
  <c r="J617" i="3" a="1"/>
  <c r="J617" i="3"/>
  <c r="K617" i="3" a="1"/>
  <c r="K617" i="3"/>
  <c r="L617" i="3" a="1"/>
  <c r="L617" i="3" s="1"/>
  <c r="B618" i="3" a="1"/>
  <c r="B618" i="3"/>
  <c r="C618" i="3" a="1"/>
  <c r="C618" i="3" s="1"/>
  <c r="D618" i="3" a="1"/>
  <c r="D618" i="3"/>
  <c r="E618" i="3" a="1"/>
  <c r="E618" i="3" s="1"/>
  <c r="F618" i="3" a="1"/>
  <c r="F618" i="3" s="1"/>
  <c r="G618" i="3" a="1"/>
  <c r="G618" i="3"/>
  <c r="H618" i="3" a="1"/>
  <c r="H618" i="3" s="1"/>
  <c r="I618" i="3" a="1"/>
  <c r="I618" i="3" s="1"/>
  <c r="J618" i="3" a="1"/>
  <c r="J618" i="3" s="1"/>
  <c r="K618" i="3" a="1"/>
  <c r="K618" i="3" s="1"/>
  <c r="L618" i="3" a="1"/>
  <c r="L618" i="3"/>
  <c r="B619" i="3" a="1"/>
  <c r="B619" i="3" s="1"/>
  <c r="C619" i="3" a="1"/>
  <c r="C619" i="3"/>
  <c r="D619" i="3" a="1"/>
  <c r="D619" i="3" s="1"/>
  <c r="E619" i="3" a="1"/>
  <c r="E619" i="3" s="1"/>
  <c r="F619" i="3" a="1"/>
  <c r="F619" i="3"/>
  <c r="G619" i="3" a="1"/>
  <c r="G619" i="3" s="1"/>
  <c r="H619" i="3" a="1"/>
  <c r="H619" i="3"/>
  <c r="I619" i="3" a="1"/>
  <c r="I619" i="3"/>
  <c r="J619" i="3" a="1"/>
  <c r="J619" i="3" s="1"/>
  <c r="K619" i="3" a="1"/>
  <c r="K619" i="3"/>
  <c r="L619" i="3" a="1"/>
  <c r="L619" i="3" s="1"/>
  <c r="B620" i="3" a="1"/>
  <c r="B620" i="3" s="1"/>
  <c r="C620" i="3" a="1"/>
  <c r="C620" i="3"/>
  <c r="D620" i="3" a="1"/>
  <c r="D620" i="3"/>
  <c r="E620" i="3" a="1"/>
  <c r="E620" i="3" s="1"/>
  <c r="F620" i="3" a="1"/>
  <c r="F620" i="3"/>
  <c r="G620" i="3" a="1"/>
  <c r="G620" i="3" s="1"/>
  <c r="H620" i="3" a="1"/>
  <c r="H620" i="3"/>
  <c r="I620" i="3" a="1"/>
  <c r="I620" i="3" s="1"/>
  <c r="J620" i="3" a="1"/>
  <c r="J620" i="3"/>
  <c r="K620" i="3" a="1"/>
  <c r="K620" i="3" s="1"/>
  <c r="L620" i="3" a="1"/>
  <c r="L620" i="3"/>
  <c r="B621" i="3" a="1"/>
  <c r="B621" i="3" s="1"/>
  <c r="C621" i="3" a="1"/>
  <c r="C621" i="3" s="1"/>
  <c r="D621" i="3" a="1"/>
  <c r="D621" i="3" s="1"/>
  <c r="E621" i="3" a="1"/>
  <c r="E621" i="3"/>
  <c r="F621" i="3" a="1"/>
  <c r="F621" i="3" s="1"/>
  <c r="G621" i="3" a="1"/>
  <c r="G621" i="3"/>
  <c r="H621" i="3" a="1"/>
  <c r="H621" i="3"/>
  <c r="I621" i="3" a="1"/>
  <c r="I621" i="3" s="1"/>
  <c r="J621" i="3" a="1"/>
  <c r="J621" i="3"/>
  <c r="K621" i="3" a="1"/>
  <c r="K621" i="3" s="1"/>
  <c r="L621" i="3" a="1"/>
  <c r="L621" i="3" s="1"/>
  <c r="B622" i="3" a="1"/>
  <c r="B622" i="3"/>
  <c r="C622" i="3" a="1"/>
  <c r="C622" i="3" s="1"/>
  <c r="D622" i="3" a="1"/>
  <c r="D622" i="3" s="1"/>
  <c r="E622" i="3" a="1"/>
  <c r="E622" i="3" s="1"/>
  <c r="F622" i="3" a="1"/>
  <c r="F622" i="3" s="1"/>
  <c r="G622" i="3" a="1"/>
  <c r="G622" i="3" s="1"/>
  <c r="H622" i="3" a="1"/>
  <c r="H622" i="3"/>
  <c r="I622" i="3" a="1"/>
  <c r="I622" i="3" s="1"/>
  <c r="J622" i="3" a="1"/>
  <c r="J622" i="3" s="1"/>
  <c r="K622" i="3" a="1"/>
  <c r="K622" i="3" s="1"/>
  <c r="L622" i="3" a="1"/>
  <c r="L622" i="3"/>
  <c r="B623" i="3" a="1"/>
  <c r="B623" i="3" s="1"/>
  <c r="C623" i="3" a="1"/>
  <c r="C623" i="3"/>
  <c r="D623" i="3" a="1"/>
  <c r="D623" i="3" s="1"/>
  <c r="E623" i="3" a="1"/>
  <c r="E623" i="3" s="1"/>
  <c r="F623" i="3" a="1"/>
  <c r="F623" i="3" s="1"/>
  <c r="G623" i="3" a="1"/>
  <c r="G623" i="3" s="1"/>
  <c r="H623" i="3" a="1"/>
  <c r="H623" i="3" s="1"/>
  <c r="I623" i="3" a="1"/>
  <c r="I623" i="3" s="1"/>
  <c r="J623" i="3" a="1"/>
  <c r="J623" i="3"/>
  <c r="K623" i="3" a="1"/>
  <c r="K623" i="3" s="1"/>
  <c r="L623" i="3" a="1"/>
  <c r="L623" i="3" s="1"/>
  <c r="B624" i="3" a="1"/>
  <c r="B624" i="3" s="1"/>
  <c r="C624" i="3" a="1"/>
  <c r="C624" i="3" s="1"/>
  <c r="D624" i="3" a="1"/>
  <c r="D624" i="3"/>
  <c r="E624" i="3" a="1"/>
  <c r="E624" i="3"/>
  <c r="F624" i="3" a="1"/>
  <c r="F624" i="3"/>
  <c r="G624" i="3" a="1"/>
  <c r="G624" i="3" s="1"/>
  <c r="H624" i="3" a="1"/>
  <c r="H624" i="3" s="1"/>
  <c r="I624" i="3" a="1"/>
  <c r="I624" i="3" s="1"/>
  <c r="J624" i="3" a="1"/>
  <c r="J624" i="3"/>
  <c r="K624" i="3" a="1"/>
  <c r="K624" i="3" s="1"/>
  <c r="L624" i="3" a="1"/>
  <c r="L624" i="3"/>
  <c r="B625" i="3" a="1"/>
  <c r="B625" i="3"/>
  <c r="C625" i="3" a="1"/>
  <c r="C625" i="3" s="1"/>
  <c r="D625" i="3" a="1"/>
  <c r="D625" i="3" s="1"/>
  <c r="E625" i="3" a="1"/>
  <c r="E625" i="3" s="1"/>
  <c r="F625" i="3" a="1"/>
  <c r="F625" i="3" s="1"/>
  <c r="G625" i="3" a="1"/>
  <c r="G625" i="3"/>
  <c r="H625" i="3" a="1"/>
  <c r="H625" i="3"/>
  <c r="I625" i="3" a="1"/>
  <c r="I625" i="3" s="1"/>
  <c r="J625" i="3" a="1"/>
  <c r="J625" i="3" s="1"/>
  <c r="K625" i="3" a="1"/>
  <c r="K625" i="3" s="1"/>
  <c r="L625" i="3" a="1"/>
  <c r="L625" i="3"/>
  <c r="B626" i="3" a="1"/>
  <c r="B626" i="3" s="1"/>
  <c r="C626" i="3" a="1"/>
  <c r="C626" i="3" s="1"/>
  <c r="D626" i="3" a="1"/>
  <c r="D626" i="3" s="1"/>
  <c r="E626" i="3" a="1"/>
  <c r="E626" i="3" s="1"/>
  <c r="F626" i="3" a="1"/>
  <c r="F626" i="3"/>
  <c r="G626" i="3" a="1"/>
  <c r="G626" i="3" s="1"/>
  <c r="H626" i="3" a="1"/>
  <c r="H626" i="3"/>
  <c r="I626" i="3" a="1"/>
  <c r="I626" i="3"/>
  <c r="J626" i="3" a="1"/>
  <c r="J626" i="3" s="1"/>
  <c r="K626" i="3" a="1"/>
  <c r="K626" i="3" s="1"/>
  <c r="L626" i="3" a="1"/>
  <c r="L626" i="3"/>
  <c r="B627" i="3" a="1"/>
  <c r="B627" i="3" s="1"/>
  <c r="C627" i="3" a="1"/>
  <c r="C627" i="3"/>
  <c r="D627" i="3" a="1"/>
  <c r="D627" i="3" s="1"/>
  <c r="E627" i="3" a="1"/>
  <c r="E627" i="3"/>
  <c r="F627" i="3" a="1"/>
  <c r="F627" i="3" s="1"/>
  <c r="G627" i="3" a="1"/>
  <c r="G627" i="3" s="1"/>
  <c r="H627" i="3" a="1"/>
  <c r="H627" i="3" s="1"/>
  <c r="I627" i="3" a="1"/>
  <c r="I627" i="3" s="1"/>
  <c r="J627" i="3" a="1"/>
  <c r="J627" i="3" s="1"/>
  <c r="K627" i="3" a="1"/>
  <c r="K627" i="3"/>
  <c r="L627" i="3" a="1"/>
  <c r="L627" i="3" s="1"/>
  <c r="B628" i="3" a="1"/>
  <c r="B628" i="3" s="1"/>
  <c r="C628" i="3" a="1"/>
  <c r="C628" i="3" s="1"/>
  <c r="D628" i="3" a="1"/>
  <c r="D628" i="3" s="1"/>
  <c r="E628" i="3" a="1"/>
  <c r="E628" i="3"/>
  <c r="F628" i="3" a="1"/>
  <c r="F628" i="3" s="1"/>
  <c r="G628" i="3" a="1"/>
  <c r="G628" i="3" s="1"/>
  <c r="H628" i="3" a="1"/>
  <c r="H628" i="3" s="1"/>
  <c r="I628" i="3" a="1"/>
  <c r="I628" i="3"/>
  <c r="J628" i="3" a="1"/>
  <c r="J628" i="3" s="1"/>
  <c r="K628" i="3" a="1"/>
  <c r="K628" i="3" s="1"/>
  <c r="L628" i="3" a="1"/>
  <c r="L628" i="3" s="1"/>
  <c r="B629" i="3" a="1"/>
  <c r="B629" i="3" s="1"/>
  <c r="C629" i="3" a="1"/>
  <c r="C629" i="3"/>
  <c r="D629" i="3" a="1"/>
  <c r="D629" i="3"/>
  <c r="E629" i="3" a="1"/>
  <c r="E629" i="3" s="1"/>
  <c r="F629" i="3" a="1"/>
  <c r="F629" i="3" s="1"/>
  <c r="G629" i="3" a="1"/>
  <c r="G629" i="3"/>
  <c r="H629" i="3" a="1"/>
  <c r="H629" i="3" s="1"/>
  <c r="I629" i="3" a="1"/>
  <c r="I629" i="3"/>
  <c r="J629" i="3" a="1"/>
  <c r="J629" i="3"/>
  <c r="K629" i="3" a="1"/>
  <c r="K629" i="3"/>
  <c r="L629" i="3" a="1"/>
  <c r="L629" i="3" s="1"/>
  <c r="B630" i="3" a="1"/>
  <c r="B630" i="3" s="1"/>
  <c r="C630" i="3" a="1"/>
  <c r="C630" i="3" s="1"/>
  <c r="D630" i="3" a="1"/>
  <c r="D630" i="3" s="1"/>
  <c r="E630" i="3" a="1"/>
  <c r="E630" i="3" s="1"/>
  <c r="F630" i="3" a="1"/>
  <c r="F630" i="3"/>
  <c r="G630" i="3" a="1"/>
  <c r="G630" i="3"/>
  <c r="H630" i="3" a="1"/>
  <c r="H630" i="3" s="1"/>
  <c r="I630" i="3" a="1"/>
  <c r="I630" i="3" s="1"/>
  <c r="J630" i="3" a="1"/>
  <c r="J630" i="3" s="1"/>
  <c r="K630" i="3" a="1"/>
  <c r="K630" i="3"/>
  <c r="L630" i="3" a="1"/>
  <c r="L630" i="3" s="1"/>
  <c r="B631" i="3" a="1"/>
  <c r="B631" i="3"/>
  <c r="C631" i="3" a="1"/>
  <c r="C631" i="3" s="1"/>
  <c r="D631" i="3" a="1"/>
  <c r="D631" i="3" s="1"/>
  <c r="E631" i="3" a="1"/>
  <c r="E631" i="3"/>
  <c r="F631" i="3" a="1"/>
  <c r="F631" i="3" s="1"/>
  <c r="G631" i="3" a="1"/>
  <c r="G631" i="3" s="1"/>
  <c r="H631" i="3" a="1"/>
  <c r="H631" i="3" s="1"/>
  <c r="I631" i="3" a="1"/>
  <c r="I631" i="3"/>
  <c r="J631" i="3" a="1"/>
  <c r="J631" i="3" s="1"/>
  <c r="K631" i="3" a="1"/>
  <c r="K631" i="3" s="1"/>
  <c r="L631" i="3" a="1"/>
  <c r="L631" i="3" s="1"/>
  <c r="B632" i="3" a="1"/>
  <c r="B632" i="3"/>
  <c r="C632" i="3" a="1"/>
  <c r="C632" i="3" s="1"/>
  <c r="D632" i="3" a="1"/>
  <c r="D632" i="3" s="1"/>
  <c r="E632" i="3" a="1"/>
  <c r="E632" i="3" s="1"/>
  <c r="F632" i="3" a="1"/>
  <c r="F632" i="3" s="1"/>
  <c r="G632" i="3" a="1"/>
  <c r="G632" i="3"/>
  <c r="H632" i="3" a="1"/>
  <c r="H632" i="3" s="1"/>
  <c r="I632" i="3" a="1"/>
  <c r="I632" i="3" s="1"/>
  <c r="J632" i="3" a="1"/>
  <c r="J632" i="3" s="1"/>
  <c r="K632" i="3" a="1"/>
  <c r="K632" i="3" s="1"/>
  <c r="L632" i="3" a="1"/>
  <c r="L632" i="3" s="1"/>
  <c r="B633" i="3" a="1"/>
  <c r="B633" i="3" s="1"/>
  <c r="C633" i="3" a="1"/>
  <c r="C633" i="3" s="1"/>
  <c r="D633" i="3" a="1"/>
  <c r="D633" i="3"/>
  <c r="E633" i="3" a="1"/>
  <c r="E633" i="3" s="1"/>
  <c r="F633" i="3" a="1"/>
  <c r="F633" i="3" s="1"/>
  <c r="G633" i="3" a="1"/>
  <c r="G633" i="3" s="1"/>
  <c r="H633" i="3" a="1"/>
  <c r="H633" i="3" s="1"/>
  <c r="I633" i="3" a="1"/>
  <c r="I633" i="3"/>
  <c r="J633" i="3" a="1"/>
  <c r="J633" i="3" s="1"/>
  <c r="K633" i="3" a="1"/>
  <c r="K633" i="3" s="1"/>
  <c r="L633" i="3" a="1"/>
  <c r="L633" i="3" s="1"/>
  <c r="B634" i="3" a="1"/>
  <c r="B634" i="3" s="1"/>
  <c r="C634" i="3" a="1"/>
  <c r="C634" i="3" s="1"/>
  <c r="D634" i="3" a="1"/>
  <c r="D634" i="3" s="1"/>
  <c r="E634" i="3" a="1"/>
  <c r="E634" i="3" s="1"/>
  <c r="F634" i="3" a="1"/>
  <c r="F634" i="3"/>
  <c r="G634" i="3" a="1"/>
  <c r="G634" i="3" s="1"/>
  <c r="H634" i="3" a="1"/>
  <c r="H634" i="3"/>
  <c r="I634" i="3" a="1"/>
  <c r="I634" i="3"/>
  <c r="J634" i="3" a="1"/>
  <c r="J634" i="3" s="1"/>
  <c r="K634" i="3" a="1"/>
  <c r="K634" i="3"/>
  <c r="L634" i="3" a="1"/>
  <c r="L634" i="3" s="1"/>
  <c r="B635" i="3" a="1"/>
  <c r="B635" i="3" s="1"/>
  <c r="C635" i="3" a="1"/>
  <c r="C635" i="3"/>
  <c r="D635" i="3" a="1"/>
  <c r="D635" i="3"/>
  <c r="E635" i="3" a="1"/>
  <c r="E635" i="3" s="1"/>
  <c r="F635" i="3" a="1"/>
  <c r="F635" i="3" s="1"/>
  <c r="G635" i="3" a="1"/>
  <c r="G635" i="3" s="1"/>
  <c r="H635" i="3" a="1"/>
  <c r="H635" i="3" s="1"/>
  <c r="I635" i="3" a="1"/>
  <c r="I635" i="3" s="1"/>
  <c r="J635" i="3" a="1"/>
  <c r="J635" i="3"/>
  <c r="K635" i="3" a="1"/>
  <c r="K635" i="3"/>
  <c r="L635" i="3" a="1"/>
  <c r="L635" i="3" s="1"/>
  <c r="B636" i="3" a="1"/>
  <c r="B636" i="3"/>
  <c r="C636" i="3" a="1"/>
  <c r="C636" i="3" s="1"/>
  <c r="D636" i="3" a="1"/>
  <c r="D636" i="3"/>
  <c r="E636" i="3" a="1"/>
  <c r="E636" i="3" s="1"/>
  <c r="F636" i="3" a="1"/>
  <c r="F636" i="3"/>
  <c r="G636" i="3" a="1"/>
  <c r="G636" i="3" s="1"/>
  <c r="H636" i="3" a="1"/>
  <c r="H636" i="3" s="1"/>
  <c r="I636" i="3" a="1"/>
  <c r="I636" i="3" s="1"/>
  <c r="J636" i="3" a="1"/>
  <c r="J636" i="3" s="1"/>
  <c r="K636" i="3" a="1"/>
  <c r="K636" i="3" s="1"/>
  <c r="L636" i="3" a="1"/>
  <c r="L636" i="3"/>
  <c r="B637" i="3" a="1"/>
  <c r="B637" i="3"/>
  <c r="C637" i="3" a="1"/>
  <c r="C637" i="3" s="1"/>
  <c r="D637" i="3" a="1"/>
  <c r="D637" i="3" s="1"/>
  <c r="E637" i="3" a="1"/>
  <c r="E637" i="3" s="1"/>
  <c r="F637" i="3" a="1"/>
  <c r="F637" i="3"/>
  <c r="G637" i="3" a="1"/>
  <c r="G637" i="3" s="1"/>
  <c r="H637" i="3" a="1"/>
  <c r="H637" i="3"/>
  <c r="I637" i="3" a="1"/>
  <c r="I637" i="3"/>
  <c r="J637" i="3" a="1"/>
  <c r="J637" i="3" s="1"/>
  <c r="K637" i="3" a="1"/>
  <c r="K637" i="3"/>
  <c r="L637" i="3" a="1"/>
  <c r="L637" i="3" s="1"/>
  <c r="B638" i="3" a="1"/>
  <c r="B638" i="3"/>
  <c r="C638" i="3" a="1"/>
  <c r="C638" i="3" s="1"/>
  <c r="D638" i="3" a="1"/>
  <c r="D638" i="3"/>
  <c r="E638" i="3" a="1"/>
  <c r="E638" i="3" s="1"/>
  <c r="F638" i="3" a="1"/>
  <c r="F638" i="3" s="1"/>
  <c r="G638" i="3" a="1"/>
  <c r="G638" i="3" s="1"/>
  <c r="H638" i="3" a="1"/>
  <c r="H638" i="3"/>
  <c r="I638" i="3" a="1"/>
  <c r="I638" i="3" s="1"/>
  <c r="J638" i="3" a="1"/>
  <c r="J638" i="3" s="1"/>
  <c r="K638" i="3" a="1"/>
  <c r="K638" i="3" s="1"/>
  <c r="L638" i="3" a="1"/>
  <c r="L638" i="3" s="1"/>
  <c r="B639" i="3" a="1"/>
  <c r="B639" i="3"/>
  <c r="C639" i="3" a="1"/>
  <c r="C639" i="3" s="1"/>
  <c r="D639" i="3" a="1"/>
  <c r="D639" i="3"/>
  <c r="E639" i="3" a="1"/>
  <c r="E639" i="3"/>
  <c r="F639" i="3" a="1"/>
  <c r="F639" i="3" s="1"/>
  <c r="G639" i="3" a="1"/>
  <c r="G639" i="3" s="1"/>
  <c r="H639" i="3" a="1"/>
  <c r="H639" i="3" s="1"/>
  <c r="I639" i="3" a="1"/>
  <c r="I639" i="3"/>
  <c r="J639" i="3" a="1"/>
  <c r="J639" i="3"/>
  <c r="K639" i="3" a="1"/>
  <c r="K639" i="3"/>
  <c r="L639" i="3" a="1"/>
  <c r="L639" i="3" s="1"/>
  <c r="B640" i="3" a="1"/>
  <c r="B640" i="3"/>
  <c r="C640" i="3" a="1"/>
  <c r="C640" i="3" s="1"/>
  <c r="D640" i="3" a="1"/>
  <c r="D640" i="3"/>
  <c r="E640" i="3" a="1"/>
  <c r="E640" i="3" s="1"/>
  <c r="F640" i="3" a="1"/>
  <c r="F640" i="3" s="1"/>
  <c r="G640" i="3" a="1"/>
  <c r="G640" i="3" s="1"/>
  <c r="H640" i="3" a="1"/>
  <c r="H640" i="3"/>
  <c r="I640" i="3" a="1"/>
  <c r="I640" i="3" s="1"/>
  <c r="J640" i="3" a="1"/>
  <c r="J640" i="3" s="1"/>
  <c r="K640" i="3" a="1"/>
  <c r="K640" i="3"/>
  <c r="L640" i="3" a="1"/>
  <c r="L640" i="3"/>
  <c r="B641" i="3" a="1"/>
  <c r="B641" i="3" s="1"/>
  <c r="C641" i="3" a="1"/>
  <c r="C641" i="3" s="1"/>
  <c r="D641" i="3" a="1"/>
  <c r="D641" i="3"/>
  <c r="E641" i="3" a="1"/>
  <c r="E641" i="3" s="1"/>
  <c r="F641" i="3" a="1"/>
  <c r="F641" i="3"/>
  <c r="G641" i="3" a="1"/>
  <c r="G641" i="3" s="1"/>
  <c r="H641" i="3" a="1"/>
  <c r="H641" i="3" s="1"/>
  <c r="I641" i="3" a="1"/>
  <c r="I641" i="3"/>
  <c r="J641" i="3" a="1"/>
  <c r="J641" i="3" s="1"/>
  <c r="K641" i="3" a="1"/>
  <c r="K641" i="3"/>
  <c r="L641" i="3" a="1"/>
  <c r="L641" i="3" s="1"/>
  <c r="B642" i="3" a="1"/>
  <c r="B642" i="3" s="1"/>
  <c r="C642" i="3" a="1"/>
  <c r="C642" i="3" s="1"/>
  <c r="D642" i="3" a="1"/>
  <c r="D642" i="3" s="1"/>
  <c r="E642" i="3" a="1"/>
  <c r="E642" i="3"/>
  <c r="F642" i="3" a="1"/>
  <c r="F642" i="3"/>
  <c r="G642" i="3" a="1"/>
  <c r="G642" i="3" s="1"/>
  <c r="H642" i="3" a="1"/>
  <c r="H642" i="3"/>
  <c r="I642" i="3" a="1"/>
  <c r="I642" i="3" s="1"/>
  <c r="J642" i="3" a="1"/>
  <c r="J642" i="3"/>
  <c r="K642" i="3" a="1"/>
  <c r="K642" i="3"/>
  <c r="L642" i="3" a="1"/>
  <c r="L642" i="3" s="1"/>
  <c r="B643" i="3" a="1"/>
  <c r="B643" i="3"/>
  <c r="C643" i="3" a="1"/>
  <c r="C643" i="3" s="1"/>
  <c r="D643" i="3" a="1"/>
  <c r="D643" i="3" s="1"/>
  <c r="E643" i="3" a="1"/>
  <c r="E643" i="3" s="1"/>
  <c r="F643" i="3" a="1"/>
  <c r="F643" i="3" s="1"/>
  <c r="G643" i="3" a="1"/>
  <c r="G643" i="3" s="1"/>
  <c r="H643" i="3" a="1"/>
  <c r="H643" i="3" s="1"/>
  <c r="I643" i="3" a="1"/>
  <c r="I643" i="3"/>
  <c r="J643" i="3" a="1"/>
  <c r="J643" i="3" s="1"/>
  <c r="K643" i="3" a="1"/>
  <c r="K643" i="3"/>
  <c r="L643" i="3" a="1"/>
  <c r="L643" i="3"/>
  <c r="B644" i="3" a="1"/>
  <c r="B644" i="3"/>
  <c r="C644" i="3" a="1"/>
  <c r="C644" i="3"/>
  <c r="D644" i="3" a="1"/>
  <c r="D644" i="3" s="1"/>
  <c r="E644" i="3" a="1"/>
  <c r="E644" i="3" s="1"/>
  <c r="F644" i="3" a="1"/>
  <c r="F644" i="3"/>
  <c r="G644" i="3" a="1"/>
  <c r="G644" i="3" s="1"/>
  <c r="H644" i="3" a="1"/>
  <c r="H644" i="3" s="1"/>
  <c r="I644" i="3" a="1"/>
  <c r="I644" i="3"/>
  <c r="J644" i="3" a="1"/>
  <c r="J644" i="3"/>
  <c r="K644" i="3" a="1"/>
  <c r="K644" i="3" s="1"/>
  <c r="L644" i="3" a="1"/>
  <c r="L644" i="3" s="1"/>
  <c r="B645" i="3" a="1"/>
  <c r="B645" i="3"/>
  <c r="C645" i="3" a="1"/>
  <c r="C645" i="3"/>
  <c r="D645" i="3" a="1"/>
  <c r="D645" i="3" s="1"/>
  <c r="E645" i="3" a="1"/>
  <c r="E645" i="3"/>
  <c r="F645" i="3" a="1"/>
  <c r="F645" i="3" s="1"/>
  <c r="G645" i="3" a="1"/>
  <c r="G645" i="3" s="1"/>
  <c r="H645" i="3" a="1"/>
  <c r="H645" i="3"/>
  <c r="I645" i="3" a="1"/>
  <c r="I645" i="3" s="1"/>
  <c r="J645" i="3" a="1"/>
  <c r="J645" i="3" s="1"/>
  <c r="K645" i="3" a="1"/>
  <c r="K645" i="3" s="1"/>
  <c r="L645" i="3" a="1"/>
  <c r="L645" i="3" s="1"/>
  <c r="B646" i="3" a="1"/>
  <c r="B646" i="3" s="1"/>
  <c r="C646" i="3" a="1"/>
  <c r="C646" i="3" s="1"/>
  <c r="D646" i="3" a="1"/>
  <c r="D646" i="3" s="1"/>
  <c r="E646" i="3" a="1"/>
  <c r="E646" i="3"/>
  <c r="F646" i="3" a="1"/>
  <c r="F646" i="3" s="1"/>
  <c r="G646" i="3" a="1"/>
  <c r="G646" i="3" s="1"/>
  <c r="H646" i="3" a="1"/>
  <c r="H646" i="3" s="1"/>
  <c r="I646" i="3" a="1"/>
  <c r="I646" i="3" s="1"/>
  <c r="J646" i="3" a="1"/>
  <c r="J646" i="3"/>
  <c r="K646" i="3" a="1"/>
  <c r="K646" i="3" s="1"/>
  <c r="L646" i="3" a="1"/>
  <c r="L646" i="3"/>
  <c r="B647" i="3" a="1"/>
  <c r="B647" i="3" s="1"/>
  <c r="C647" i="3" a="1"/>
  <c r="C647" i="3"/>
  <c r="D647" i="3" a="1"/>
  <c r="D647" i="3" s="1"/>
  <c r="E647" i="3" a="1"/>
  <c r="E647" i="3" s="1"/>
  <c r="F647" i="3" a="1"/>
  <c r="F647" i="3"/>
  <c r="G647" i="3" a="1"/>
  <c r="G647" i="3"/>
  <c r="H647" i="3" a="1"/>
  <c r="H647" i="3" s="1"/>
  <c r="I647" i="3" a="1"/>
  <c r="I647" i="3"/>
  <c r="J647" i="3" a="1"/>
  <c r="J647" i="3"/>
  <c r="K647" i="3" a="1"/>
  <c r="K647" i="3" s="1"/>
  <c r="L647" i="3" a="1"/>
  <c r="L647" i="3"/>
  <c r="B648" i="3" a="1"/>
  <c r="B648" i="3" s="1"/>
  <c r="C648" i="3" a="1"/>
  <c r="C648" i="3" s="1"/>
  <c r="D648" i="3" a="1"/>
  <c r="D648" i="3" s="1"/>
  <c r="E648" i="3" a="1"/>
  <c r="E648" i="3"/>
  <c r="F648" i="3" a="1"/>
  <c r="F648" i="3" s="1"/>
  <c r="G648" i="3" a="1"/>
  <c r="G648" i="3" s="1"/>
  <c r="H648" i="3" a="1"/>
  <c r="H648" i="3"/>
  <c r="I648" i="3" a="1"/>
  <c r="I648" i="3" s="1"/>
  <c r="J648" i="3" a="1"/>
  <c r="J648" i="3"/>
  <c r="K648" i="3" a="1"/>
  <c r="K648" i="3" s="1"/>
  <c r="L648" i="3" a="1"/>
  <c r="L648" i="3"/>
  <c r="B649" i="3" a="1"/>
  <c r="B649" i="3" s="1"/>
  <c r="C649" i="3" a="1"/>
  <c r="C649" i="3"/>
  <c r="D649" i="3" a="1"/>
  <c r="D649" i="3" s="1"/>
  <c r="E649" i="3" a="1"/>
  <c r="E649" i="3"/>
  <c r="F649" i="3" a="1"/>
  <c r="F649" i="3" s="1"/>
  <c r="G649" i="3" a="1"/>
  <c r="G649" i="3"/>
  <c r="H649" i="3" a="1"/>
  <c r="H649" i="3" s="1"/>
  <c r="I649" i="3" a="1"/>
  <c r="I649" i="3" s="1"/>
  <c r="J649" i="3" a="1"/>
  <c r="J649" i="3" s="1"/>
  <c r="K649" i="3" a="1"/>
  <c r="K649" i="3"/>
  <c r="L649" i="3" a="1"/>
  <c r="L649" i="3"/>
  <c r="B650" i="3" a="1"/>
  <c r="B650" i="3" s="1"/>
  <c r="C650" i="3" a="1"/>
  <c r="C650" i="3"/>
  <c r="D650" i="3" a="1"/>
  <c r="D650" i="3" s="1"/>
  <c r="E650" i="3" a="1"/>
  <c r="E650" i="3" s="1"/>
  <c r="F650" i="3" a="1"/>
  <c r="F650" i="3" s="1"/>
  <c r="G650" i="3" a="1"/>
  <c r="G650" i="3" s="1"/>
  <c r="H650" i="3" a="1"/>
  <c r="H650" i="3"/>
  <c r="I650" i="3" a="1"/>
  <c r="I650" i="3"/>
  <c r="J650" i="3" a="1"/>
  <c r="J650" i="3" s="1"/>
  <c r="K650" i="3" a="1"/>
  <c r="K650" i="3" s="1"/>
  <c r="L650" i="3" a="1"/>
  <c r="L650" i="3"/>
  <c r="B651" i="3" a="1"/>
  <c r="B651" i="3"/>
  <c r="C651" i="3" a="1"/>
  <c r="C651" i="3"/>
  <c r="D651" i="3" a="1"/>
  <c r="D651" i="3" s="1"/>
  <c r="E651" i="3" a="1"/>
  <c r="E651" i="3" s="1"/>
  <c r="F651" i="3" a="1"/>
  <c r="F651" i="3" s="1"/>
  <c r="G651" i="3" a="1"/>
  <c r="G651" i="3" s="1"/>
  <c r="H651" i="3" a="1"/>
  <c r="H651" i="3" s="1"/>
  <c r="I651" i="3" a="1"/>
  <c r="I651" i="3"/>
  <c r="J651" i="3" a="1"/>
  <c r="J651" i="3"/>
  <c r="K651" i="3" a="1"/>
  <c r="K651" i="3"/>
  <c r="L651" i="3" a="1"/>
  <c r="L651" i="3" s="1"/>
  <c r="B652" i="3" a="1"/>
  <c r="B652" i="3" s="1"/>
  <c r="C652" i="3" a="1"/>
  <c r="C652" i="3"/>
  <c r="D652" i="3" a="1"/>
  <c r="D652" i="3" s="1"/>
  <c r="E652" i="3" a="1"/>
  <c r="E652" i="3" s="1"/>
  <c r="F652" i="3" a="1"/>
  <c r="F652" i="3"/>
  <c r="G652" i="3" a="1"/>
  <c r="G652" i="3" s="1"/>
  <c r="H652" i="3" a="1"/>
  <c r="H652" i="3"/>
  <c r="I652" i="3" a="1"/>
  <c r="I652" i="3" s="1"/>
  <c r="J652" i="3" a="1"/>
  <c r="J652" i="3" s="1"/>
  <c r="K652" i="3" a="1"/>
  <c r="K652" i="3" s="1"/>
  <c r="L652" i="3" a="1"/>
  <c r="L652" i="3" s="1"/>
  <c r="B653" i="3" a="1"/>
  <c r="B653" i="3" s="1"/>
  <c r="C653" i="3" a="1"/>
  <c r="C653" i="3" s="1"/>
  <c r="D653" i="3" a="1"/>
  <c r="D653" i="3" s="1"/>
  <c r="E653" i="3" a="1"/>
  <c r="E653" i="3"/>
  <c r="F653" i="3" a="1"/>
  <c r="F653" i="3" s="1"/>
  <c r="G653" i="3" a="1"/>
  <c r="G653" i="3"/>
  <c r="H653" i="3" a="1"/>
  <c r="H653" i="3" s="1"/>
  <c r="I653" i="3" a="1"/>
  <c r="I653" i="3"/>
  <c r="J653" i="3" a="1"/>
  <c r="J653" i="3" s="1"/>
  <c r="K653" i="3" a="1"/>
  <c r="K653" i="3" s="1"/>
  <c r="L653" i="3" a="1"/>
  <c r="L653" i="3" s="1"/>
  <c r="B654" i="3" a="1"/>
  <c r="B654" i="3" s="1"/>
  <c r="C654" i="3" a="1"/>
  <c r="C654" i="3" s="1"/>
  <c r="D654" i="3" a="1"/>
  <c r="D654" i="3" s="1"/>
  <c r="E654" i="3" a="1"/>
  <c r="E654" i="3" s="1"/>
  <c r="F654" i="3" a="1"/>
  <c r="F654" i="3"/>
  <c r="G654" i="3" a="1"/>
  <c r="G654" i="3"/>
  <c r="H654" i="3" a="1"/>
  <c r="H654" i="3"/>
  <c r="I654" i="3" a="1"/>
  <c r="I654" i="3" s="1"/>
  <c r="J654" i="3" a="1"/>
  <c r="J654" i="3"/>
  <c r="K654" i="3" a="1"/>
  <c r="K654" i="3"/>
  <c r="L654" i="3" a="1"/>
  <c r="L654" i="3"/>
  <c r="B655" i="3" a="1"/>
  <c r="B655" i="3" s="1"/>
  <c r="C655" i="3" a="1"/>
  <c r="C655" i="3" s="1"/>
  <c r="D655" i="3" a="1"/>
  <c r="D655" i="3" s="1"/>
  <c r="E655" i="3" a="1"/>
  <c r="E655" i="3" s="1"/>
  <c r="F655" i="3" a="1"/>
  <c r="F655" i="3"/>
  <c r="G655" i="3" a="1"/>
  <c r="G655" i="3"/>
  <c r="H655" i="3" a="1"/>
  <c r="H655" i="3" s="1"/>
  <c r="I655" i="3" a="1"/>
  <c r="I655" i="3"/>
  <c r="J655" i="3" a="1"/>
  <c r="J655" i="3" s="1"/>
  <c r="K655" i="3" a="1"/>
  <c r="K655" i="3"/>
  <c r="L655" i="3" a="1"/>
  <c r="L655" i="3" s="1"/>
  <c r="B656" i="3" a="1"/>
  <c r="B656" i="3" s="1"/>
  <c r="C656" i="3" a="1"/>
  <c r="C656" i="3" s="1"/>
  <c r="D656" i="3" a="1"/>
  <c r="D656" i="3" s="1"/>
  <c r="E656" i="3" a="1"/>
  <c r="E656" i="3" s="1"/>
  <c r="F656" i="3" a="1"/>
  <c r="F656" i="3"/>
  <c r="G656" i="3" a="1"/>
  <c r="G656" i="3" s="1"/>
  <c r="H656" i="3" a="1"/>
  <c r="H656" i="3" s="1"/>
  <c r="I656" i="3" a="1"/>
  <c r="I656" i="3" s="1"/>
  <c r="J656" i="3" a="1"/>
  <c r="J656" i="3" s="1"/>
  <c r="K656" i="3" a="1"/>
  <c r="K656" i="3" s="1"/>
  <c r="L656" i="3" a="1"/>
  <c r="L656" i="3"/>
  <c r="B657" i="3" a="1"/>
  <c r="B657" i="3" s="1"/>
  <c r="C657" i="3" a="1"/>
  <c r="C657" i="3" s="1"/>
  <c r="D657" i="3" a="1"/>
  <c r="D657" i="3"/>
  <c r="E657" i="3" a="1"/>
  <c r="E657" i="3"/>
  <c r="F657" i="3" a="1"/>
  <c r="F657" i="3" s="1"/>
  <c r="G657" i="3" a="1"/>
  <c r="G657" i="3"/>
  <c r="H657" i="3" a="1"/>
  <c r="H657" i="3"/>
  <c r="I657" i="3" a="1"/>
  <c r="I657" i="3" s="1"/>
  <c r="J657" i="3" a="1"/>
  <c r="J657" i="3" s="1"/>
  <c r="K657" i="3" a="1"/>
  <c r="K657" i="3" s="1"/>
  <c r="L657" i="3" a="1"/>
  <c r="L657" i="3" s="1"/>
  <c r="B658" i="3" a="1"/>
  <c r="B658" i="3" s="1"/>
  <c r="C658" i="3" a="1"/>
  <c r="C658" i="3" s="1"/>
  <c r="D658" i="3" a="1"/>
  <c r="D658" i="3"/>
  <c r="E658" i="3" a="1"/>
  <c r="E658" i="3"/>
  <c r="F658" i="3" a="1"/>
  <c r="F658" i="3" s="1"/>
  <c r="G658" i="3" a="1"/>
  <c r="G658" i="3" s="1"/>
  <c r="H658" i="3" a="1"/>
  <c r="H658" i="3"/>
  <c r="I658" i="3" a="1"/>
  <c r="I658" i="3"/>
  <c r="J658" i="3" a="1"/>
  <c r="J658" i="3" s="1"/>
  <c r="K658" i="3" a="1"/>
  <c r="K658" i="3"/>
  <c r="L658" i="3" a="1"/>
  <c r="L658" i="3" s="1"/>
  <c r="B659" i="3" a="1"/>
  <c r="B659" i="3" s="1"/>
  <c r="C659" i="3" a="1"/>
  <c r="C659" i="3" s="1"/>
  <c r="D659" i="3" a="1"/>
  <c r="D659" i="3"/>
  <c r="E659" i="3" a="1"/>
  <c r="E659" i="3" s="1"/>
  <c r="F659" i="3" a="1"/>
  <c r="F659" i="3"/>
  <c r="G659" i="3" a="1"/>
  <c r="G659" i="3" s="1"/>
  <c r="H659" i="3" a="1"/>
  <c r="H659" i="3" s="1"/>
  <c r="I659" i="3" a="1"/>
  <c r="I659" i="3"/>
  <c r="J659" i="3" a="1"/>
  <c r="J659" i="3"/>
  <c r="K659" i="3" a="1"/>
  <c r="K659" i="3"/>
  <c r="L659" i="3" a="1"/>
  <c r="L659" i="3" s="1"/>
  <c r="B660" i="3" a="1"/>
  <c r="B660" i="3"/>
  <c r="C660" i="3" a="1"/>
  <c r="C660" i="3" s="1"/>
  <c r="D660" i="3" a="1"/>
  <c r="D660" i="3" s="1"/>
  <c r="E660" i="3" a="1"/>
  <c r="E660" i="3" s="1"/>
  <c r="F660" i="3" a="1"/>
  <c r="F660" i="3" s="1"/>
  <c r="G660" i="3" a="1"/>
  <c r="G660" i="3"/>
  <c r="H660" i="3" a="1"/>
  <c r="H660" i="3" s="1"/>
  <c r="I660" i="3" a="1"/>
  <c r="I660" i="3" s="1"/>
  <c r="J660" i="3" a="1"/>
  <c r="J660" i="3" s="1"/>
  <c r="K660" i="3" a="1"/>
  <c r="K660" i="3"/>
  <c r="L660" i="3" a="1"/>
  <c r="L660" i="3"/>
  <c r="B661" i="3" a="1"/>
  <c r="B661" i="3" s="1"/>
  <c r="C661" i="3" a="1"/>
  <c r="C661" i="3"/>
  <c r="D661" i="3" a="1"/>
  <c r="D661" i="3" s="1"/>
  <c r="E661" i="3" a="1"/>
  <c r="E661" i="3" s="1"/>
  <c r="F661" i="3" a="1"/>
  <c r="F661" i="3" s="1"/>
  <c r="G661" i="3" a="1"/>
  <c r="G661" i="3" s="1"/>
  <c r="H661" i="3" a="1"/>
  <c r="H661" i="3" s="1"/>
  <c r="I661" i="3" a="1"/>
  <c r="I661" i="3"/>
  <c r="J661" i="3" a="1"/>
  <c r="J661" i="3" s="1"/>
  <c r="K661" i="3" a="1"/>
  <c r="K661" i="3"/>
  <c r="L661" i="3" a="1"/>
  <c r="L661" i="3" s="1"/>
  <c r="B662" i="3" a="1"/>
  <c r="B662" i="3"/>
  <c r="C662" i="3" a="1"/>
  <c r="C662" i="3"/>
  <c r="D662" i="3" a="1"/>
  <c r="D662" i="3" s="1"/>
  <c r="E662" i="3" a="1"/>
  <c r="E662" i="3" s="1"/>
  <c r="F662" i="3" a="1"/>
  <c r="F662" i="3" s="1"/>
  <c r="G662" i="3" a="1"/>
  <c r="G662" i="3"/>
  <c r="H662" i="3" a="1"/>
  <c r="H662" i="3" s="1"/>
  <c r="I662" i="3" a="1"/>
  <c r="I662" i="3" s="1"/>
  <c r="J662" i="3" a="1"/>
  <c r="J662" i="3"/>
  <c r="K662" i="3" a="1"/>
  <c r="K662" i="3" s="1"/>
  <c r="L662" i="3" a="1"/>
  <c r="L662" i="3" s="1"/>
  <c r="B663" i="3" a="1"/>
  <c r="B663" i="3"/>
  <c r="C663" i="3" a="1"/>
  <c r="C663" i="3" s="1"/>
  <c r="D663" i="3" a="1"/>
  <c r="D663" i="3"/>
  <c r="E663" i="3" a="1"/>
  <c r="E663" i="3"/>
  <c r="F663" i="3" a="1"/>
  <c r="F663" i="3" s="1"/>
  <c r="G663" i="3" a="1"/>
  <c r="G663" i="3"/>
  <c r="H663" i="3" a="1"/>
  <c r="H663" i="3" s="1"/>
  <c r="I663" i="3" a="1"/>
  <c r="I663" i="3"/>
  <c r="J663" i="3" a="1"/>
  <c r="J663" i="3" s="1"/>
  <c r="K663" i="3" a="1"/>
  <c r="K663" i="3" s="1"/>
  <c r="L663" i="3" a="1"/>
  <c r="L663" i="3" s="1"/>
  <c r="B664" i="3" a="1"/>
  <c r="B664" i="3" s="1"/>
  <c r="C664" i="3" a="1"/>
  <c r="C664" i="3"/>
  <c r="D664" i="3" a="1"/>
  <c r="D664" i="3" s="1"/>
  <c r="E664" i="3" a="1"/>
  <c r="E664" i="3" s="1"/>
  <c r="F664" i="3" a="1"/>
  <c r="F664" i="3"/>
  <c r="G664" i="3" a="1"/>
  <c r="G664" i="3" s="1"/>
  <c r="H664" i="3" a="1"/>
  <c r="H664" i="3"/>
  <c r="I664" i="3" a="1"/>
  <c r="I664" i="3"/>
  <c r="J664" i="3" a="1"/>
  <c r="J664" i="3" s="1"/>
  <c r="K664" i="3" a="1"/>
  <c r="K664" i="3" s="1"/>
  <c r="L664" i="3" a="1"/>
  <c r="L664" i="3" s="1"/>
  <c r="B665" i="3" a="1"/>
  <c r="B665" i="3" s="1"/>
  <c r="C665" i="3" a="1"/>
  <c r="C665" i="3"/>
  <c r="D665" i="3" a="1"/>
  <c r="D665" i="3"/>
  <c r="E665" i="3" a="1"/>
  <c r="E665" i="3" s="1"/>
  <c r="F665" i="3" a="1"/>
  <c r="F665" i="3" s="1"/>
  <c r="G665" i="3" a="1"/>
  <c r="G665" i="3" s="1"/>
  <c r="H665" i="3" a="1"/>
  <c r="H665" i="3" s="1"/>
  <c r="I665" i="3" a="1"/>
  <c r="I665" i="3" s="1"/>
  <c r="J665" i="3" a="1"/>
  <c r="J665" i="3"/>
  <c r="K665" i="3" a="1"/>
  <c r="K665" i="3" s="1"/>
  <c r="L665" i="3" a="1"/>
  <c r="L665" i="3"/>
  <c r="B666" i="3" a="1"/>
  <c r="B666" i="3" s="1"/>
  <c r="C666" i="3" a="1"/>
  <c r="C666" i="3" s="1"/>
  <c r="D666" i="3" a="1"/>
  <c r="D666" i="3"/>
  <c r="E666" i="3" a="1"/>
  <c r="E666" i="3"/>
  <c r="F666" i="3" a="1"/>
  <c r="F666" i="3" s="1"/>
  <c r="G666" i="3" a="1"/>
  <c r="G666" i="3"/>
  <c r="H666" i="3" a="1"/>
  <c r="H666" i="3"/>
  <c r="I666" i="3" a="1"/>
  <c r="I666" i="3" s="1"/>
  <c r="J666" i="3" a="1"/>
  <c r="J666" i="3" s="1"/>
  <c r="K666" i="3" a="1"/>
  <c r="K666" i="3" s="1"/>
  <c r="L666" i="3" a="1"/>
  <c r="L666" i="3" s="1"/>
  <c r="B667" i="3" a="1"/>
  <c r="B667" i="3"/>
  <c r="C667" i="3" a="1"/>
  <c r="C667" i="3" s="1"/>
  <c r="D667" i="3" a="1"/>
  <c r="D667" i="3" s="1"/>
  <c r="E667" i="3" a="1"/>
  <c r="E667" i="3" s="1"/>
  <c r="F667" i="3" a="1"/>
  <c r="F667" i="3"/>
  <c r="G667" i="3" a="1"/>
  <c r="G667" i="3"/>
  <c r="H667" i="3" a="1"/>
  <c r="H667" i="3" s="1"/>
  <c r="I667" i="3" a="1"/>
  <c r="I667" i="3"/>
  <c r="J667" i="3" a="1"/>
  <c r="J667" i="3" s="1"/>
  <c r="K667" i="3" a="1"/>
  <c r="K667" i="3"/>
  <c r="L667" i="3" a="1"/>
  <c r="L667" i="3" s="1"/>
  <c r="B668" i="3" a="1"/>
  <c r="B668" i="3" s="1"/>
  <c r="C668" i="3" a="1"/>
  <c r="C668" i="3" s="1"/>
  <c r="D668" i="3" a="1"/>
  <c r="D668" i="3" s="1"/>
  <c r="E668" i="3" a="1"/>
  <c r="E668" i="3" s="1"/>
  <c r="F668" i="3" a="1"/>
  <c r="F668" i="3"/>
  <c r="G668" i="3" a="1"/>
  <c r="G668" i="3" s="1"/>
  <c r="H668" i="3" a="1"/>
  <c r="H668" i="3"/>
  <c r="I668" i="3" a="1"/>
  <c r="I668" i="3"/>
  <c r="J668" i="3" a="1"/>
  <c r="J668" i="3" s="1"/>
  <c r="K668" i="3" a="1"/>
  <c r="K668" i="3" s="1"/>
  <c r="L668" i="3" a="1"/>
  <c r="L668" i="3" s="1"/>
  <c r="B669" i="3" a="1"/>
  <c r="B669" i="3"/>
  <c r="C669" i="3" a="1"/>
  <c r="C669" i="3" s="1"/>
  <c r="D669" i="3" a="1"/>
  <c r="D669" i="3" s="1"/>
  <c r="E669" i="3" a="1"/>
  <c r="E669" i="3"/>
  <c r="F669" i="3" a="1"/>
  <c r="F669" i="3" s="1"/>
  <c r="G669" i="3" a="1"/>
  <c r="G669" i="3" s="1"/>
  <c r="H669" i="3" a="1"/>
  <c r="H669" i="3" s="1"/>
  <c r="I669" i="3" a="1"/>
  <c r="I669" i="3" s="1"/>
  <c r="J669" i="3" a="1"/>
  <c r="J669" i="3"/>
  <c r="K669" i="3" a="1"/>
  <c r="K669" i="3"/>
  <c r="L669" i="3" a="1"/>
  <c r="L669" i="3" s="1"/>
  <c r="B670" i="3" a="1"/>
  <c r="B670" i="3" s="1"/>
  <c r="C670" i="3" a="1"/>
  <c r="C670" i="3" s="1"/>
  <c r="D670" i="3" a="1"/>
  <c r="D670" i="3" s="1"/>
  <c r="E670" i="3" a="1"/>
  <c r="E670" i="3" s="1"/>
  <c r="F670" i="3" a="1"/>
  <c r="F670" i="3" s="1"/>
  <c r="G670" i="3" a="1"/>
  <c r="G670" i="3" s="1"/>
  <c r="H670" i="3" a="1"/>
  <c r="H670" i="3" s="1"/>
  <c r="I670" i="3" a="1"/>
  <c r="I670" i="3"/>
  <c r="J670" i="3" a="1"/>
  <c r="J670" i="3"/>
  <c r="K670" i="3" a="1"/>
  <c r="K670" i="3" s="1"/>
  <c r="L670" i="3" a="1"/>
  <c r="L670" i="3"/>
  <c r="B671" i="3" a="1"/>
  <c r="B671" i="3" s="1"/>
  <c r="C671" i="3" a="1"/>
  <c r="C671" i="3"/>
  <c r="D671" i="3" a="1"/>
  <c r="D671" i="3" s="1"/>
  <c r="E671" i="3" a="1"/>
  <c r="E671" i="3"/>
  <c r="F671" i="3" a="1"/>
  <c r="F671" i="3" s="1"/>
  <c r="G671" i="3" a="1"/>
  <c r="G671" i="3" s="1"/>
  <c r="H671" i="3" a="1"/>
  <c r="H671" i="3" s="1"/>
  <c r="I671" i="3" a="1"/>
  <c r="I671" i="3"/>
  <c r="J671" i="3" a="1"/>
  <c r="J671" i="3"/>
  <c r="K671" i="3" a="1"/>
  <c r="K671" i="3" s="1"/>
  <c r="L671" i="3" a="1"/>
  <c r="L671" i="3"/>
  <c r="B672" i="3" a="1"/>
  <c r="B672" i="3" s="1"/>
  <c r="C672" i="3" a="1"/>
  <c r="C672" i="3" s="1"/>
  <c r="D672" i="3" a="1"/>
  <c r="D672" i="3" s="1"/>
  <c r="E672" i="3" a="1"/>
  <c r="E672" i="3" s="1"/>
  <c r="F672" i="3" a="1"/>
  <c r="F672" i="3"/>
  <c r="G672" i="3" a="1"/>
  <c r="G672" i="3" s="1"/>
  <c r="H672" i="3" a="1"/>
  <c r="H672" i="3"/>
  <c r="I672" i="3" a="1"/>
  <c r="I672" i="3" s="1"/>
  <c r="J672" i="3" a="1"/>
  <c r="J672" i="3"/>
  <c r="K672" i="3" a="1"/>
  <c r="K672" i="3"/>
  <c r="L672" i="3" a="1"/>
  <c r="L672" i="3" s="1"/>
  <c r="B673" i="3" a="1"/>
  <c r="B673" i="3"/>
  <c r="C673" i="3" a="1"/>
  <c r="C673" i="3" s="1"/>
  <c r="D673" i="3" a="1"/>
  <c r="D673" i="3" s="1"/>
  <c r="E673" i="3" a="1"/>
  <c r="E673" i="3" s="1"/>
  <c r="F673" i="3" a="1"/>
  <c r="F673" i="3" s="1"/>
  <c r="G673" i="3" a="1"/>
  <c r="G673" i="3" s="1"/>
  <c r="H673" i="3" a="1"/>
  <c r="H673" i="3" s="1"/>
  <c r="I673" i="3" a="1"/>
  <c r="I673" i="3"/>
  <c r="J673" i="3" a="1"/>
  <c r="J673" i="3" s="1"/>
  <c r="K673" i="3" a="1"/>
  <c r="K673" i="3" s="1"/>
  <c r="L673" i="3" a="1"/>
  <c r="L673" i="3"/>
  <c r="B674" i="3" a="1"/>
  <c r="B674" i="3"/>
  <c r="C674" i="3" a="1"/>
  <c r="C674" i="3"/>
  <c r="D674" i="3" a="1"/>
  <c r="D674" i="3" s="1"/>
  <c r="E674" i="3" a="1"/>
  <c r="E674" i="3" s="1"/>
  <c r="F674" i="3" a="1"/>
  <c r="F674" i="3"/>
  <c r="G674" i="3" a="1"/>
  <c r="G674" i="3" s="1"/>
  <c r="H674" i="3" a="1"/>
  <c r="H674" i="3" s="1"/>
  <c r="I674" i="3" a="1"/>
  <c r="I674" i="3"/>
  <c r="J674" i="3" a="1"/>
  <c r="J674" i="3" s="1"/>
  <c r="K674" i="3" a="1"/>
  <c r="K674" i="3" s="1"/>
  <c r="L674" i="3" a="1"/>
  <c r="L674" i="3" s="1"/>
  <c r="B675" i="3" a="1"/>
  <c r="B675" i="3"/>
  <c r="C675" i="3" a="1"/>
  <c r="C675" i="3"/>
  <c r="D675" i="3" a="1"/>
  <c r="D675" i="3"/>
  <c r="E675" i="3" a="1"/>
  <c r="E675" i="3" s="1"/>
  <c r="F675" i="3" a="1"/>
  <c r="F675" i="3" s="1"/>
  <c r="G675" i="3" a="1"/>
  <c r="G675" i="3"/>
  <c r="H675" i="3" a="1"/>
  <c r="H675" i="3" s="1"/>
  <c r="I675" i="3" a="1"/>
  <c r="I675" i="3" s="1"/>
  <c r="J675" i="3" a="1"/>
  <c r="J675" i="3" s="1"/>
  <c r="K675" i="3" a="1"/>
  <c r="K675" i="3" s="1"/>
  <c r="L675" i="3" a="1"/>
  <c r="L675" i="3" s="1"/>
  <c r="B676" i="3" a="1"/>
  <c r="B676" i="3" s="1"/>
  <c r="C676" i="3" a="1"/>
  <c r="C676" i="3" s="1"/>
  <c r="D676" i="3" a="1"/>
  <c r="D676" i="3" s="1"/>
  <c r="E676" i="3" a="1"/>
  <c r="E676" i="3"/>
  <c r="F676" i="3" a="1"/>
  <c r="F676" i="3"/>
  <c r="G676" i="3" a="1"/>
  <c r="G676" i="3" s="1"/>
  <c r="H676" i="3" a="1"/>
  <c r="H676" i="3"/>
  <c r="I676" i="3" a="1"/>
  <c r="I676" i="3" s="1"/>
  <c r="J676" i="3" a="1"/>
  <c r="J676" i="3" s="1"/>
  <c r="K676" i="3" a="1"/>
  <c r="K676" i="3" s="1"/>
  <c r="L676" i="3" a="1"/>
  <c r="L676" i="3" s="1"/>
  <c r="B677" i="3" a="1"/>
  <c r="B677" i="3" s="1"/>
  <c r="C677" i="3" a="1"/>
  <c r="C677" i="3" s="1"/>
  <c r="D677" i="3" a="1"/>
  <c r="D677" i="3"/>
  <c r="E677" i="3" a="1"/>
  <c r="E677" i="3"/>
  <c r="F677" i="3" a="1"/>
  <c r="F677" i="3"/>
  <c r="G677" i="3" a="1"/>
  <c r="G677" i="3"/>
  <c r="H677" i="3" a="1"/>
  <c r="H677" i="3" s="1"/>
  <c r="I677" i="3" a="1"/>
  <c r="I677" i="3"/>
  <c r="J677" i="3" a="1"/>
  <c r="J677" i="3" s="1"/>
  <c r="K677" i="3" a="1"/>
  <c r="K677" i="3"/>
  <c r="L677" i="3" a="1"/>
  <c r="L677" i="3"/>
  <c r="B678" i="3" a="1"/>
  <c r="B678" i="3" s="1"/>
  <c r="C678" i="3" a="1"/>
  <c r="C678" i="3" s="1"/>
  <c r="D678" i="3" a="1"/>
  <c r="D678" i="3"/>
  <c r="E678" i="3" a="1"/>
  <c r="E678" i="3"/>
  <c r="F678" i="3" a="1"/>
  <c r="F678" i="3" s="1"/>
  <c r="G678" i="3" a="1"/>
  <c r="G678" i="3"/>
  <c r="H678" i="3" a="1"/>
  <c r="H678" i="3" s="1"/>
  <c r="I678" i="3" a="1"/>
  <c r="I678" i="3" s="1"/>
  <c r="J678" i="3" a="1"/>
  <c r="J678" i="3" s="1"/>
  <c r="K678" i="3" a="1"/>
  <c r="K678" i="3" s="1"/>
  <c r="L678" i="3" a="1"/>
  <c r="L678" i="3"/>
  <c r="B679" i="3" a="1"/>
  <c r="B679" i="3" s="1"/>
  <c r="C679" i="3" a="1"/>
  <c r="C679" i="3"/>
  <c r="D679" i="3" a="1"/>
  <c r="D679" i="3" s="1"/>
  <c r="E679" i="3" a="1"/>
  <c r="E679" i="3"/>
  <c r="F679" i="3" a="1"/>
  <c r="F679" i="3"/>
  <c r="G679" i="3" a="1"/>
  <c r="G679" i="3"/>
  <c r="H679" i="3" a="1"/>
  <c r="H679" i="3" s="1"/>
  <c r="I679" i="3" a="1"/>
  <c r="I679" i="3"/>
  <c r="J679" i="3" a="1"/>
  <c r="J679" i="3" s="1"/>
  <c r="K679" i="3" a="1"/>
  <c r="K679" i="3" s="1"/>
  <c r="L679" i="3" a="1"/>
  <c r="L679" i="3" s="1"/>
  <c r="B680" i="3" a="1"/>
  <c r="B680" i="3" s="1"/>
  <c r="C680" i="3" a="1"/>
  <c r="C680" i="3" s="1"/>
  <c r="D680" i="3" a="1"/>
  <c r="D680" i="3"/>
  <c r="E680" i="3" a="1"/>
  <c r="E680" i="3" s="1"/>
  <c r="F680" i="3" a="1"/>
  <c r="F680" i="3"/>
  <c r="G680" i="3" a="1"/>
  <c r="G680" i="3"/>
  <c r="H680" i="3" a="1"/>
  <c r="H680" i="3"/>
  <c r="I680" i="3" a="1"/>
  <c r="I680" i="3" s="1"/>
  <c r="J680" i="3" a="1"/>
  <c r="J680" i="3"/>
  <c r="K680" i="3" a="1"/>
  <c r="K680" i="3" s="1"/>
  <c r="L680" i="3" a="1"/>
  <c r="L680" i="3" s="1"/>
  <c r="B681" i="3" a="1"/>
  <c r="B681" i="3" s="1"/>
  <c r="C681" i="3" a="1"/>
  <c r="C681" i="3" s="1"/>
  <c r="D681" i="3" a="1"/>
  <c r="D681" i="3"/>
  <c r="E681" i="3" a="1"/>
  <c r="E681" i="3" s="1"/>
  <c r="F681" i="3" a="1"/>
  <c r="F681" i="3" s="1"/>
  <c r="G681" i="3" a="1"/>
  <c r="G681" i="3"/>
  <c r="H681" i="3" a="1"/>
  <c r="H681" i="3" s="1"/>
  <c r="I681" i="3" a="1"/>
  <c r="I681" i="3"/>
  <c r="J681" i="3" a="1"/>
  <c r="J681" i="3" s="1"/>
  <c r="K681" i="3" a="1"/>
  <c r="K681" i="3"/>
  <c r="L681" i="3" a="1"/>
  <c r="L681" i="3" s="1"/>
  <c r="B682" i="3" a="1"/>
  <c r="B682" i="3"/>
  <c r="C682" i="3" a="1"/>
  <c r="C682" i="3" s="1"/>
  <c r="D682" i="3" a="1"/>
  <c r="D682" i="3" s="1"/>
  <c r="E682" i="3" a="1"/>
  <c r="E682" i="3"/>
  <c r="F682" i="3" a="1"/>
  <c r="F682" i="3" s="1"/>
  <c r="G682" i="3" a="1"/>
  <c r="G682" i="3" s="1"/>
  <c r="H682" i="3" a="1"/>
  <c r="H682" i="3" s="1"/>
  <c r="I682" i="3" a="1"/>
  <c r="I682" i="3"/>
  <c r="J682" i="3" a="1"/>
  <c r="J682" i="3" s="1"/>
  <c r="K682" i="3" a="1"/>
  <c r="K682" i="3"/>
  <c r="L682" i="3" a="1"/>
  <c r="L682" i="3"/>
  <c r="B683" i="3" a="1"/>
  <c r="B683" i="3" s="1"/>
  <c r="C683" i="3" a="1"/>
  <c r="C683" i="3" s="1"/>
  <c r="D683" i="3" a="1"/>
  <c r="D683" i="3" s="1"/>
  <c r="E683" i="3" a="1"/>
  <c r="E683" i="3"/>
  <c r="F683" i="3" a="1"/>
  <c r="F683" i="3" s="1"/>
  <c r="G683" i="3" a="1"/>
  <c r="G683" i="3"/>
  <c r="H683" i="3" a="1"/>
  <c r="H683" i="3" s="1"/>
  <c r="I683" i="3" a="1"/>
  <c r="I683" i="3"/>
  <c r="J683" i="3" a="1"/>
  <c r="J683" i="3" s="1"/>
  <c r="K683" i="3" a="1"/>
  <c r="K683" i="3" s="1"/>
  <c r="L683" i="3" a="1"/>
  <c r="L683" i="3"/>
  <c r="B684" i="3" a="1"/>
  <c r="B684" i="3"/>
  <c r="C684" i="3" a="1"/>
  <c r="C684" i="3" s="1"/>
  <c r="D684" i="3" a="1"/>
  <c r="D684" i="3"/>
  <c r="E684" i="3" a="1"/>
  <c r="E684" i="3"/>
  <c r="F684" i="3" a="1"/>
  <c r="F684" i="3" s="1"/>
  <c r="G684" i="3" a="1"/>
  <c r="G684" i="3"/>
  <c r="H684" i="3" a="1"/>
  <c r="H684" i="3" s="1"/>
  <c r="I684" i="3" a="1"/>
  <c r="I684" i="3" s="1"/>
  <c r="J684" i="3" a="1"/>
  <c r="J684" i="3"/>
  <c r="K684" i="3" a="1"/>
  <c r="K684" i="3" s="1"/>
  <c r="L684" i="3" a="1"/>
  <c r="L684" i="3" s="1"/>
  <c r="B685" i="3" a="1"/>
  <c r="B685" i="3" s="1"/>
  <c r="C685" i="3" a="1"/>
  <c r="C685" i="3"/>
  <c r="D685" i="3" a="1"/>
  <c r="D685" i="3" s="1"/>
  <c r="E685" i="3" a="1"/>
  <c r="E685" i="3" s="1"/>
  <c r="F685" i="3" a="1"/>
  <c r="F685" i="3"/>
  <c r="G685" i="3" a="1"/>
  <c r="G685" i="3" s="1"/>
  <c r="H685" i="3" a="1"/>
  <c r="H685" i="3"/>
  <c r="I685" i="3" a="1"/>
  <c r="I685" i="3" s="1"/>
  <c r="J685" i="3" a="1"/>
  <c r="J685" i="3" s="1"/>
  <c r="K685" i="3" a="1"/>
  <c r="K685" i="3" s="1"/>
  <c r="L685" i="3" a="1"/>
  <c r="L685" i="3"/>
  <c r="B686" i="3" a="1"/>
  <c r="B686" i="3" s="1"/>
  <c r="C686" i="3" a="1"/>
  <c r="C686" i="3" s="1"/>
  <c r="D686" i="3" a="1"/>
  <c r="D686" i="3" s="1"/>
  <c r="E686" i="3" a="1"/>
  <c r="E686" i="3" s="1"/>
  <c r="F686" i="3" a="1"/>
  <c r="F686" i="3"/>
  <c r="G686" i="3" a="1"/>
  <c r="G686" i="3" s="1"/>
  <c r="H686" i="3" a="1"/>
  <c r="H686" i="3"/>
  <c r="I686" i="3" a="1"/>
  <c r="I686" i="3"/>
  <c r="J686" i="3" a="1"/>
  <c r="J686" i="3"/>
  <c r="K686" i="3" a="1"/>
  <c r="K686" i="3" s="1"/>
  <c r="L686" i="3" a="1"/>
  <c r="L686" i="3"/>
  <c r="B687" i="3" a="1"/>
  <c r="B687" i="3"/>
  <c r="C687" i="3" a="1"/>
  <c r="C687" i="3"/>
  <c r="D687" i="3" a="1"/>
  <c r="D687" i="3"/>
  <c r="E687" i="3" a="1"/>
  <c r="E687" i="3" s="1"/>
  <c r="F687" i="3" a="1"/>
  <c r="F687" i="3" s="1"/>
  <c r="G687" i="3" a="1"/>
  <c r="G687" i="3" s="1"/>
  <c r="H687" i="3" a="1"/>
  <c r="H687" i="3"/>
  <c r="I687" i="3" a="1"/>
  <c r="I687" i="3" s="1"/>
  <c r="J687" i="3" a="1"/>
  <c r="J687" i="3"/>
  <c r="K687" i="3" a="1"/>
  <c r="K687" i="3" s="1"/>
  <c r="L687" i="3" a="1"/>
  <c r="L687" i="3" s="1"/>
  <c r="B688" i="3" a="1"/>
  <c r="B688" i="3" s="1"/>
  <c r="C688" i="3" a="1"/>
  <c r="C688" i="3"/>
  <c r="D688" i="3" a="1"/>
  <c r="D688" i="3" s="1"/>
  <c r="E688" i="3" a="1"/>
  <c r="E688" i="3"/>
  <c r="F688" i="3" a="1"/>
  <c r="F688" i="3" s="1"/>
  <c r="G688" i="3" a="1"/>
  <c r="G688" i="3" s="1"/>
  <c r="H688" i="3" a="1"/>
  <c r="H688" i="3"/>
  <c r="I688" i="3" a="1"/>
  <c r="I688" i="3" s="1"/>
  <c r="J688" i="3" a="1"/>
  <c r="J688" i="3"/>
  <c r="K688" i="3" a="1"/>
  <c r="K688" i="3" s="1"/>
  <c r="L688" i="3" a="1"/>
  <c r="L688" i="3"/>
  <c r="B689" i="3" a="1"/>
  <c r="B689" i="3" s="1"/>
  <c r="C689" i="3" a="1"/>
  <c r="C689" i="3" s="1"/>
  <c r="D689" i="3" a="1"/>
  <c r="D689" i="3"/>
  <c r="E689" i="3" a="1"/>
  <c r="E689" i="3"/>
  <c r="F689" i="3" a="1"/>
  <c r="F689" i="3" s="1"/>
  <c r="G689" i="3" a="1"/>
  <c r="G689" i="3"/>
  <c r="H689" i="3" a="1"/>
  <c r="H689" i="3" s="1"/>
  <c r="I689" i="3" a="1"/>
  <c r="I689" i="3" s="1"/>
  <c r="J689" i="3" a="1"/>
  <c r="J689" i="3" s="1"/>
  <c r="K689" i="3" a="1"/>
  <c r="K689" i="3" s="1"/>
  <c r="L689" i="3" a="1"/>
  <c r="L689" i="3"/>
  <c r="B690" i="3" a="1"/>
  <c r="B690" i="3" s="1"/>
  <c r="C690" i="3" a="1"/>
  <c r="C690" i="3" s="1"/>
  <c r="D690" i="3" a="1"/>
  <c r="D690" i="3" s="1"/>
  <c r="E690" i="3" a="1"/>
  <c r="E690" i="3"/>
  <c r="F690" i="3" a="1"/>
  <c r="F690" i="3" s="1"/>
  <c r="G690" i="3" a="1"/>
  <c r="G690" i="3"/>
  <c r="H690" i="3" a="1"/>
  <c r="H690" i="3" s="1"/>
  <c r="I690" i="3" a="1"/>
  <c r="I690" i="3" s="1"/>
  <c r="J690" i="3" a="1"/>
  <c r="J690" i="3"/>
  <c r="K690" i="3" a="1"/>
  <c r="K690" i="3" s="1"/>
  <c r="L690" i="3" a="1"/>
  <c r="L690" i="3" s="1"/>
  <c r="B691" i="3" a="1"/>
  <c r="B691" i="3" s="1"/>
  <c r="C691" i="3" a="1"/>
  <c r="C691" i="3"/>
  <c r="D691" i="3" a="1"/>
  <c r="D691" i="3" s="1"/>
  <c r="E691" i="3" a="1"/>
  <c r="E691" i="3"/>
  <c r="F691" i="3" a="1"/>
  <c r="F691" i="3" s="1"/>
  <c r="G691" i="3" a="1"/>
  <c r="G691" i="3" s="1"/>
  <c r="H691" i="3" a="1"/>
  <c r="H691" i="3" s="1"/>
  <c r="I691" i="3" a="1"/>
  <c r="I691" i="3"/>
  <c r="J691" i="3" a="1"/>
  <c r="J691" i="3" s="1"/>
  <c r="K691" i="3" a="1"/>
  <c r="K691" i="3" s="1"/>
  <c r="L691" i="3" a="1"/>
  <c r="L691" i="3"/>
  <c r="B692" i="3" a="1"/>
  <c r="B692" i="3" s="1"/>
  <c r="C692" i="3" a="1"/>
  <c r="C692" i="3" s="1"/>
  <c r="D692" i="3" a="1"/>
  <c r="D692" i="3" s="1"/>
  <c r="E692" i="3" a="1"/>
  <c r="E692" i="3" s="1"/>
  <c r="F692" i="3" a="1"/>
  <c r="F692" i="3" s="1"/>
  <c r="G692" i="3" a="1"/>
  <c r="G692" i="3"/>
  <c r="H692" i="3" a="1"/>
  <c r="H692" i="3"/>
  <c r="I692" i="3" a="1"/>
  <c r="I692" i="3" s="1"/>
  <c r="J692" i="3" a="1"/>
  <c r="J692" i="3" s="1"/>
  <c r="K692" i="3" a="1"/>
  <c r="K692" i="3" s="1"/>
  <c r="L692" i="3" a="1"/>
  <c r="L692" i="3"/>
  <c r="B693" i="3" a="1"/>
  <c r="B693" i="3" s="1"/>
  <c r="C693" i="3" a="1"/>
  <c r="C693" i="3"/>
  <c r="D693" i="3" a="1"/>
  <c r="D693" i="3"/>
  <c r="E693" i="3" a="1"/>
  <c r="E693" i="3" s="1"/>
  <c r="F693" i="3" a="1"/>
  <c r="F693" i="3" s="1"/>
  <c r="G693" i="3" a="1"/>
  <c r="G693" i="3"/>
  <c r="H693" i="3" a="1"/>
  <c r="H693" i="3" s="1"/>
  <c r="I693" i="3" a="1"/>
  <c r="I693" i="3"/>
  <c r="J693" i="3" a="1"/>
  <c r="J693" i="3" s="1"/>
  <c r="K693" i="3" a="1"/>
  <c r="K693" i="3" s="1"/>
  <c r="L693" i="3" a="1"/>
  <c r="L693" i="3" s="1"/>
  <c r="B694" i="3" a="1"/>
  <c r="B694" i="3" s="1"/>
  <c r="C694" i="3" a="1"/>
  <c r="C694" i="3"/>
  <c r="D694" i="3" a="1"/>
  <c r="D694" i="3" s="1"/>
  <c r="E694" i="3" a="1"/>
  <c r="E694" i="3"/>
  <c r="F694" i="3" a="1"/>
  <c r="F694" i="3"/>
  <c r="G694" i="3" a="1"/>
  <c r="G694" i="3" s="1"/>
  <c r="H694" i="3" a="1"/>
  <c r="H694" i="3" s="1"/>
  <c r="I694" i="3" a="1"/>
  <c r="I694" i="3"/>
  <c r="J694" i="3" a="1"/>
  <c r="J694" i="3"/>
  <c r="K694" i="3" a="1"/>
  <c r="K694" i="3"/>
  <c r="L694" i="3" a="1"/>
  <c r="L694" i="3"/>
  <c r="B695" i="3" a="1"/>
  <c r="B695" i="3" s="1"/>
  <c r="C695" i="3" a="1"/>
  <c r="C695" i="3"/>
  <c r="D695" i="3" a="1"/>
  <c r="D695" i="3" s="1"/>
  <c r="E695" i="3" a="1"/>
  <c r="E695" i="3"/>
  <c r="F695" i="3" a="1"/>
  <c r="F695" i="3" s="1"/>
  <c r="G695" i="3" a="1"/>
  <c r="G695" i="3"/>
  <c r="H695" i="3" a="1"/>
  <c r="H695" i="3" s="1"/>
  <c r="I695" i="3" a="1"/>
  <c r="I695" i="3"/>
  <c r="J695" i="3" a="1"/>
  <c r="J695" i="3" s="1"/>
  <c r="K695" i="3" a="1"/>
  <c r="K695" i="3"/>
  <c r="L695" i="3" a="1"/>
  <c r="L695" i="3" s="1"/>
  <c r="B696" i="3" a="1"/>
  <c r="B696" i="3"/>
  <c r="C696" i="3" a="1"/>
  <c r="C696" i="3" s="1"/>
  <c r="D696" i="3" a="1"/>
  <c r="D696" i="3" s="1"/>
  <c r="E696" i="3" a="1"/>
  <c r="E696" i="3"/>
  <c r="F696" i="3" a="1"/>
  <c r="F696" i="3" s="1"/>
  <c r="G696" i="3" a="1"/>
  <c r="G696" i="3"/>
  <c r="H696" i="3" a="1"/>
  <c r="H696" i="3" s="1"/>
  <c r="I696" i="3" a="1"/>
  <c r="I696" i="3" s="1"/>
  <c r="J696" i="3" a="1"/>
  <c r="J696" i="3"/>
  <c r="K696" i="3" a="1"/>
  <c r="K696" i="3" s="1"/>
  <c r="L696" i="3" a="1"/>
  <c r="L696" i="3"/>
  <c r="B697" i="3" a="1"/>
  <c r="B697" i="3"/>
  <c r="C697" i="3" a="1"/>
  <c r="C697" i="3"/>
  <c r="D697" i="3" a="1"/>
  <c r="D697" i="3" s="1"/>
  <c r="E697" i="3" a="1"/>
  <c r="E697" i="3"/>
  <c r="F697" i="3" a="1"/>
  <c r="F697" i="3" s="1"/>
  <c r="G697" i="3" a="1"/>
  <c r="G697" i="3" s="1"/>
  <c r="H697" i="3" a="1"/>
  <c r="H697" i="3" s="1"/>
  <c r="I697" i="3" a="1"/>
  <c r="I697" i="3"/>
  <c r="J697" i="3" a="1"/>
  <c r="J697" i="3" s="1"/>
  <c r="K697" i="3" a="1"/>
  <c r="K697" i="3"/>
  <c r="L697" i="3" a="1"/>
  <c r="L697" i="3" s="1"/>
  <c r="B698" i="3" a="1"/>
  <c r="B698" i="3" s="1"/>
  <c r="C698" i="3" a="1"/>
  <c r="C698" i="3" s="1"/>
  <c r="D698" i="3" a="1"/>
  <c r="D698" i="3"/>
  <c r="E698" i="3" a="1"/>
  <c r="E698" i="3" s="1"/>
  <c r="F698" i="3" a="1"/>
  <c r="F698" i="3" s="1"/>
  <c r="G698" i="3" a="1"/>
  <c r="G698" i="3"/>
  <c r="H698" i="3" a="1"/>
  <c r="H698" i="3" s="1"/>
  <c r="I698" i="3" a="1"/>
  <c r="I698" i="3" s="1"/>
  <c r="J698" i="3" a="1"/>
  <c r="J698" i="3" s="1"/>
  <c r="K698" i="3" a="1"/>
  <c r="K698" i="3" s="1"/>
  <c r="L698" i="3" a="1"/>
  <c r="L698" i="3"/>
  <c r="B699" i="3" a="1"/>
  <c r="B699" i="3"/>
  <c r="C699" i="3" a="1"/>
  <c r="C699" i="3" s="1"/>
  <c r="D699" i="3" a="1"/>
  <c r="D699" i="3" s="1"/>
  <c r="E699" i="3" a="1"/>
  <c r="E699" i="3" s="1"/>
  <c r="F699" i="3" a="1"/>
  <c r="F699" i="3" s="1"/>
  <c r="G699" i="3" a="1"/>
  <c r="G699" i="3"/>
  <c r="H699" i="3" a="1"/>
  <c r="H699" i="3" s="1"/>
  <c r="I699" i="3" a="1"/>
  <c r="I699" i="3"/>
  <c r="J699" i="3" a="1"/>
  <c r="J699" i="3" s="1"/>
  <c r="K699" i="3" a="1"/>
  <c r="K699" i="3" s="1"/>
  <c r="L699" i="3" a="1"/>
  <c r="L699" i="3" s="1"/>
  <c r="B700" i="3" a="1"/>
  <c r="B700" i="3"/>
  <c r="C700" i="3" a="1"/>
  <c r="C700" i="3"/>
  <c r="D700" i="3" a="1"/>
  <c r="D700" i="3"/>
  <c r="E700" i="3" a="1"/>
  <c r="E700" i="3" s="1"/>
  <c r="F700" i="3" a="1"/>
  <c r="F700" i="3" s="1"/>
  <c r="G700" i="3" a="1"/>
  <c r="G700" i="3" s="1"/>
  <c r="H700" i="3" a="1"/>
  <c r="H700" i="3" s="1"/>
  <c r="I700" i="3" a="1"/>
  <c r="I700" i="3"/>
  <c r="J700" i="3" a="1"/>
  <c r="J700" i="3" s="1"/>
  <c r="K700" i="3" a="1"/>
  <c r="K700" i="3"/>
  <c r="L700" i="3" a="1"/>
  <c r="L700" i="3"/>
  <c r="B701" i="3" a="1"/>
  <c r="B701" i="3" s="1"/>
  <c r="C701" i="3" a="1"/>
  <c r="C701" i="3" s="1"/>
  <c r="D701" i="3" a="1"/>
  <c r="D701" i="3"/>
  <c r="E701" i="3" a="1"/>
  <c r="E701" i="3" s="1"/>
  <c r="F701" i="3" a="1"/>
  <c r="F701" i="3"/>
  <c r="G701" i="3" a="1"/>
  <c r="G701" i="3" s="1"/>
  <c r="H701" i="3" a="1"/>
  <c r="H701" i="3" s="1"/>
  <c r="I701" i="3" a="1"/>
  <c r="I701" i="3" s="1"/>
  <c r="J701" i="3" a="1"/>
  <c r="J701" i="3" s="1"/>
  <c r="K701" i="3" a="1"/>
  <c r="K701" i="3"/>
  <c r="L701" i="3" a="1"/>
  <c r="L701" i="3" s="1"/>
  <c r="B702" i="3" a="1"/>
  <c r="B702" i="3"/>
  <c r="C702" i="3" a="1"/>
  <c r="C702" i="3" s="1"/>
  <c r="D702" i="3" a="1"/>
  <c r="D702" i="3" s="1"/>
  <c r="E702" i="3" a="1"/>
  <c r="E702" i="3" s="1"/>
  <c r="F702" i="3" a="1"/>
  <c r="F702" i="3"/>
  <c r="G702" i="3" a="1"/>
  <c r="G702" i="3"/>
  <c r="H702" i="3" a="1"/>
  <c r="H702" i="3"/>
  <c r="I702" i="3" a="1"/>
  <c r="I702" i="3" s="1"/>
  <c r="J702" i="3" a="1"/>
  <c r="J702" i="3"/>
  <c r="K702" i="3" a="1"/>
  <c r="K702" i="3"/>
  <c r="L702" i="3" a="1"/>
  <c r="L702" i="3" s="1"/>
  <c r="B703" i="3" a="1"/>
  <c r="B703" i="3"/>
  <c r="C703" i="3" a="1"/>
  <c r="C703" i="3" s="1"/>
  <c r="D703" i="3" a="1"/>
  <c r="D703" i="3" s="1"/>
  <c r="E703" i="3" a="1"/>
  <c r="E703" i="3" s="1"/>
  <c r="F703" i="3" a="1"/>
  <c r="F703" i="3"/>
  <c r="G703" i="3" a="1"/>
  <c r="G703" i="3" s="1"/>
  <c r="H703" i="3" a="1"/>
  <c r="H703" i="3"/>
  <c r="I703" i="3" a="1"/>
  <c r="I703" i="3" s="1"/>
  <c r="J703" i="3" a="1"/>
  <c r="J703" i="3" s="1"/>
  <c r="K703" i="3" a="1"/>
  <c r="K703" i="3"/>
  <c r="L703" i="3" a="1"/>
  <c r="L703" i="3" s="1"/>
  <c r="B704" i="3" a="1"/>
  <c r="B704" i="3"/>
  <c r="C704" i="3" a="1"/>
  <c r="C704" i="3" s="1"/>
  <c r="D704" i="3" a="1"/>
  <c r="D704" i="3"/>
  <c r="E704" i="3" a="1"/>
  <c r="E704" i="3" s="1"/>
  <c r="F704" i="3" a="1"/>
  <c r="F704" i="3"/>
  <c r="G704" i="3" a="1"/>
  <c r="G704" i="3" s="1"/>
  <c r="H704" i="3" a="1"/>
  <c r="H704" i="3" s="1"/>
  <c r="I704" i="3" a="1"/>
  <c r="I704" i="3"/>
  <c r="J704" i="3" a="1"/>
  <c r="J704" i="3"/>
  <c r="K704" i="3" a="1"/>
  <c r="K704" i="3" s="1"/>
  <c r="L704" i="3" a="1"/>
  <c r="L704" i="3" s="1"/>
  <c r="B705" i="3" a="1"/>
  <c r="B705" i="3"/>
  <c r="C705" i="3" a="1"/>
  <c r="C705" i="3" s="1"/>
  <c r="D705" i="3" a="1"/>
  <c r="D705" i="3" s="1"/>
  <c r="E705" i="3" a="1"/>
  <c r="E705" i="3" s="1"/>
  <c r="F705" i="3" a="1"/>
  <c r="F705" i="3" s="1"/>
  <c r="G705" i="3" a="1"/>
  <c r="G705" i="3"/>
  <c r="H705" i="3" a="1"/>
  <c r="H705" i="3"/>
  <c r="I705" i="3" a="1"/>
  <c r="I705" i="3" s="1"/>
  <c r="J705" i="3" a="1"/>
  <c r="J705" i="3" s="1"/>
  <c r="K705" i="3" a="1"/>
  <c r="K705" i="3" s="1"/>
  <c r="L705" i="3" a="1"/>
  <c r="L705" i="3" s="1"/>
  <c r="B706" i="3" a="1"/>
  <c r="B706" i="3"/>
  <c r="C706" i="3" a="1"/>
  <c r="C706" i="3" s="1"/>
  <c r="D706" i="3" a="1"/>
  <c r="D706" i="3"/>
  <c r="E706" i="3" a="1"/>
  <c r="E706" i="3" s="1"/>
  <c r="F706" i="3" a="1"/>
  <c r="F706" i="3" s="1"/>
  <c r="G706" i="3" a="1"/>
  <c r="G706" i="3" s="1"/>
  <c r="H706" i="3" a="1"/>
  <c r="H706" i="3"/>
  <c r="I706" i="3" a="1"/>
  <c r="I706" i="3" s="1"/>
  <c r="J706" i="3" a="1"/>
  <c r="J706" i="3"/>
  <c r="K706" i="3" a="1"/>
  <c r="K706" i="3" s="1"/>
  <c r="L706" i="3" a="1"/>
  <c r="L706" i="3"/>
  <c r="B707" i="3" a="1"/>
  <c r="B707" i="3" s="1"/>
  <c r="C707" i="3" a="1"/>
  <c r="C707" i="3" s="1"/>
  <c r="D707" i="3" a="1"/>
  <c r="D707" i="3"/>
  <c r="E707" i="3" a="1"/>
  <c r="E707" i="3" s="1"/>
  <c r="F707" i="3" a="1"/>
  <c r="F707" i="3"/>
  <c r="G707" i="3" a="1"/>
  <c r="G707" i="3" s="1"/>
  <c r="H707" i="3" a="1"/>
  <c r="H707" i="3" s="1"/>
  <c r="I707" i="3" a="1"/>
  <c r="I707" i="3"/>
  <c r="J707" i="3" a="1"/>
  <c r="J707" i="3"/>
  <c r="K707" i="3" a="1"/>
  <c r="K707" i="3"/>
  <c r="L707" i="3" a="1"/>
  <c r="L707" i="3"/>
  <c r="B708" i="3" a="1"/>
  <c r="B708" i="3"/>
  <c r="C708" i="3" a="1"/>
  <c r="C708" i="3" s="1"/>
  <c r="D708" i="3" a="1"/>
  <c r="D708" i="3" s="1"/>
  <c r="E708" i="3" a="1"/>
  <c r="E708" i="3" s="1"/>
  <c r="F708" i="3" a="1"/>
  <c r="F708" i="3"/>
  <c r="G708" i="3" a="1"/>
  <c r="G708" i="3" s="1"/>
  <c r="H708" i="3" a="1"/>
  <c r="H708" i="3"/>
  <c r="I708" i="3" a="1"/>
  <c r="I708" i="3" s="1"/>
  <c r="J708" i="3" a="1"/>
  <c r="J708" i="3" s="1"/>
  <c r="K708" i="3" a="1"/>
  <c r="K708" i="3" s="1"/>
  <c r="L708" i="3" a="1"/>
  <c r="L708" i="3"/>
  <c r="B709" i="3" a="1"/>
  <c r="B709" i="3" s="1"/>
  <c r="C709" i="3" a="1"/>
  <c r="C709" i="3"/>
  <c r="D709" i="3" a="1"/>
  <c r="D709" i="3" s="1"/>
  <c r="E709" i="3" a="1"/>
  <c r="E709" i="3"/>
  <c r="F709" i="3" a="1"/>
  <c r="F709" i="3" s="1"/>
  <c r="G709" i="3" a="1"/>
  <c r="G709" i="3" s="1"/>
  <c r="H709" i="3" a="1"/>
  <c r="H709" i="3"/>
  <c r="I709" i="3" a="1"/>
  <c r="I709" i="3" s="1"/>
  <c r="J709" i="3" a="1"/>
  <c r="J709" i="3" s="1"/>
  <c r="K709" i="3" a="1"/>
  <c r="K709" i="3"/>
  <c r="L709" i="3" a="1"/>
  <c r="L709" i="3" s="1"/>
  <c r="B710" i="3" a="1"/>
  <c r="B710" i="3"/>
  <c r="C710" i="3" a="1"/>
  <c r="C710" i="3"/>
  <c r="D710" i="3" a="1"/>
  <c r="D710" i="3"/>
  <c r="E710" i="3" a="1"/>
  <c r="E710" i="3" s="1"/>
  <c r="F710" i="3" a="1"/>
  <c r="F710" i="3"/>
  <c r="G710" i="3" a="1"/>
  <c r="G710" i="3"/>
  <c r="H710" i="3" a="1"/>
  <c r="H710" i="3"/>
  <c r="I710" i="3" a="1"/>
  <c r="I710" i="3" s="1"/>
  <c r="J710" i="3" a="1"/>
  <c r="J710" i="3"/>
  <c r="K710" i="3" a="1"/>
  <c r="K710" i="3" s="1"/>
  <c r="L710" i="3" a="1"/>
  <c r="L710" i="3"/>
  <c r="B711" i="3" a="1"/>
  <c r="B711" i="3" s="1"/>
  <c r="C711" i="3" a="1"/>
  <c r="C711" i="3"/>
  <c r="D711" i="3" a="1"/>
  <c r="D711" i="3"/>
  <c r="E711" i="3" a="1"/>
  <c r="E711" i="3"/>
  <c r="F711" i="3" a="1"/>
  <c r="F711" i="3" s="1"/>
  <c r="G711" i="3" a="1"/>
  <c r="G711" i="3" s="1"/>
  <c r="H711" i="3" a="1"/>
  <c r="H711" i="3"/>
  <c r="I711" i="3" a="1"/>
  <c r="I711" i="3" s="1"/>
  <c r="J711" i="3" a="1"/>
  <c r="J711" i="3"/>
  <c r="K711" i="3" a="1"/>
  <c r="K711" i="3" s="1"/>
  <c r="L711" i="3" a="1"/>
  <c r="L711" i="3" s="1"/>
  <c r="B712" i="3" a="1"/>
  <c r="B712" i="3" s="1"/>
  <c r="C712" i="3" a="1"/>
  <c r="C712" i="3"/>
  <c r="D712" i="3" a="1"/>
  <c r="D712" i="3"/>
  <c r="E712" i="3" a="1"/>
  <c r="E712" i="3" s="1"/>
  <c r="F712" i="3" a="1"/>
  <c r="F712" i="3"/>
  <c r="G712" i="3" a="1"/>
  <c r="G712" i="3" s="1"/>
  <c r="H712" i="3" a="1"/>
  <c r="H712" i="3" s="1"/>
  <c r="I712" i="3" a="1"/>
  <c r="I712" i="3" s="1"/>
  <c r="J712" i="3" a="1"/>
  <c r="J712" i="3"/>
  <c r="K712" i="3" a="1"/>
  <c r="K712" i="3" s="1"/>
  <c r="L712" i="3" a="1"/>
  <c r="L712" i="3" s="1"/>
  <c r="B713" i="3" a="1"/>
  <c r="B713" i="3" s="1"/>
  <c r="C713" i="3" a="1"/>
  <c r="C713" i="3"/>
  <c r="D713" i="3" a="1"/>
  <c r="D713" i="3"/>
  <c r="E713" i="3" a="1"/>
  <c r="E713" i="3"/>
  <c r="F713" i="3" a="1"/>
  <c r="F713" i="3"/>
  <c r="G713" i="3" a="1"/>
  <c r="G713" i="3" s="1"/>
  <c r="H713" i="3" a="1"/>
  <c r="H713" i="3" s="1"/>
  <c r="I713" i="3" a="1"/>
  <c r="I713" i="3" s="1"/>
  <c r="J713" i="3" a="1"/>
  <c r="J713" i="3" s="1"/>
  <c r="K713" i="3" a="1"/>
  <c r="K713" i="3" s="1"/>
  <c r="L713" i="3" a="1"/>
  <c r="L713" i="3"/>
  <c r="B714" i="3" a="1"/>
  <c r="B714" i="3" s="1"/>
  <c r="C714" i="3" a="1"/>
  <c r="C714" i="3" s="1"/>
  <c r="D714" i="3" a="1"/>
  <c r="D714" i="3" s="1"/>
  <c r="E714" i="3" a="1"/>
  <c r="E714" i="3"/>
  <c r="F714" i="3" a="1"/>
  <c r="F714" i="3" s="1"/>
  <c r="G714" i="3" a="1"/>
  <c r="G714" i="3"/>
  <c r="H714" i="3" a="1"/>
  <c r="H714" i="3" s="1"/>
  <c r="I714" i="3" a="1"/>
  <c r="I714" i="3" s="1"/>
  <c r="J714" i="3" a="1"/>
  <c r="J714" i="3" s="1"/>
  <c r="K714" i="3" a="1"/>
  <c r="K714" i="3" s="1"/>
  <c r="L714" i="3" a="1"/>
  <c r="L714" i="3"/>
  <c r="B715" i="3" a="1"/>
  <c r="B715" i="3" s="1"/>
  <c r="C715" i="3" a="1"/>
  <c r="C715" i="3"/>
  <c r="D715" i="3" a="1"/>
  <c r="D715" i="3" s="1"/>
  <c r="E715" i="3" a="1"/>
  <c r="E715" i="3" s="1"/>
  <c r="F715" i="3" a="1"/>
  <c r="F715" i="3"/>
  <c r="G715" i="3" a="1"/>
  <c r="G715" i="3"/>
  <c r="H715" i="3" a="1"/>
  <c r="H715" i="3"/>
  <c r="I715" i="3" a="1"/>
  <c r="I715" i="3"/>
  <c r="J715" i="3" a="1"/>
  <c r="J715" i="3" s="1"/>
  <c r="K715" i="3" a="1"/>
  <c r="K715" i="3" s="1"/>
  <c r="L715" i="3" a="1"/>
  <c r="L715" i="3" s="1"/>
  <c r="B716" i="3" a="1"/>
  <c r="B716" i="3" s="1"/>
  <c r="C716" i="3" a="1"/>
  <c r="C716" i="3" s="1"/>
  <c r="D716" i="3" a="1"/>
  <c r="D716" i="3" s="1"/>
  <c r="E716" i="3" a="1"/>
  <c r="E716" i="3" s="1"/>
  <c r="F716" i="3" a="1"/>
  <c r="F716" i="3" s="1"/>
  <c r="G716" i="3" a="1"/>
  <c r="G716" i="3" s="1"/>
  <c r="H716" i="3" a="1"/>
  <c r="H716" i="3" s="1"/>
  <c r="I716" i="3" a="1"/>
  <c r="I716" i="3"/>
  <c r="J716" i="3" a="1"/>
  <c r="J716" i="3" s="1"/>
  <c r="K716" i="3" a="1"/>
  <c r="K716" i="3" s="1"/>
  <c r="L716" i="3" a="1"/>
  <c r="L716" i="3"/>
  <c r="B717" i="3" a="1"/>
  <c r="B717" i="3"/>
  <c r="C717" i="3" a="1"/>
  <c r="C717" i="3" s="1"/>
  <c r="D717" i="3" a="1"/>
  <c r="D717" i="3" s="1"/>
  <c r="E717" i="3" a="1"/>
  <c r="E717" i="3"/>
  <c r="F717" i="3" a="1"/>
  <c r="F717" i="3" s="1"/>
  <c r="G717" i="3" a="1"/>
  <c r="G717" i="3"/>
  <c r="H717" i="3" a="1"/>
  <c r="H717" i="3"/>
  <c r="I717" i="3" a="1"/>
  <c r="I717" i="3"/>
  <c r="J717" i="3" a="1"/>
  <c r="J717" i="3" s="1"/>
  <c r="K717" i="3" a="1"/>
  <c r="K717" i="3"/>
  <c r="L717" i="3" a="1"/>
  <c r="L717" i="3" s="1"/>
  <c r="B718" i="3" a="1"/>
  <c r="B718" i="3" s="1"/>
  <c r="C718" i="3" a="1"/>
  <c r="C718" i="3"/>
  <c r="D718" i="3" a="1"/>
  <c r="D718" i="3"/>
  <c r="E718" i="3" a="1"/>
  <c r="E718" i="3"/>
  <c r="F718" i="3" a="1"/>
  <c r="F718" i="3" s="1"/>
  <c r="G718" i="3" a="1"/>
  <c r="G718" i="3" s="1"/>
  <c r="H718" i="3" a="1"/>
  <c r="H718" i="3" s="1"/>
  <c r="I718" i="3" a="1"/>
  <c r="I718" i="3"/>
  <c r="J718" i="3" a="1"/>
  <c r="J718" i="3" s="1"/>
  <c r="K718" i="3" a="1"/>
  <c r="K718" i="3"/>
  <c r="L718" i="3" a="1"/>
  <c r="L718" i="3"/>
  <c r="B719" i="3" a="1"/>
  <c r="B719" i="3" s="1"/>
  <c r="C719" i="3" a="1"/>
  <c r="C719" i="3" s="1"/>
  <c r="D719" i="3" a="1"/>
  <c r="D719" i="3" s="1"/>
  <c r="E719" i="3" a="1"/>
  <c r="E719" i="3"/>
  <c r="F719" i="3" a="1"/>
  <c r="F719" i="3" s="1"/>
  <c r="G719" i="3" a="1"/>
  <c r="G719" i="3"/>
  <c r="H719" i="3" a="1"/>
  <c r="H719" i="3" s="1"/>
  <c r="I719" i="3" a="1"/>
  <c r="I719" i="3"/>
  <c r="J719" i="3" a="1"/>
  <c r="J719" i="3" s="1"/>
  <c r="K719" i="3" a="1"/>
  <c r="K719" i="3"/>
  <c r="L719" i="3" a="1"/>
  <c r="L719" i="3" s="1"/>
  <c r="B720" i="3" a="1"/>
  <c r="B720" i="3"/>
  <c r="C720" i="3" a="1"/>
  <c r="C720" i="3" s="1"/>
  <c r="D720" i="3" a="1"/>
  <c r="D720" i="3" s="1"/>
  <c r="E720" i="3" a="1"/>
  <c r="E720" i="3"/>
  <c r="F720" i="3" a="1"/>
  <c r="F720" i="3" s="1"/>
  <c r="G720" i="3" a="1"/>
  <c r="G720" i="3" s="1"/>
  <c r="H720" i="3" a="1"/>
  <c r="H720" i="3"/>
  <c r="I720" i="3" a="1"/>
  <c r="I720" i="3" s="1"/>
  <c r="J720" i="3" a="1"/>
  <c r="J720" i="3"/>
  <c r="K720" i="3" a="1"/>
  <c r="K720" i="3"/>
  <c r="L720" i="3" a="1"/>
  <c r="L720" i="3" s="1"/>
  <c r="B721" i="3" a="1"/>
  <c r="B721" i="3"/>
  <c r="C721" i="3" a="1"/>
  <c r="C721" i="3"/>
  <c r="D721" i="3" a="1"/>
  <c r="D721" i="3" s="1"/>
  <c r="E721" i="3" a="1"/>
  <c r="E721" i="3" s="1"/>
  <c r="F721" i="3" a="1"/>
  <c r="F721" i="3" s="1"/>
  <c r="G721" i="3" a="1"/>
  <c r="G721" i="3" s="1"/>
  <c r="H721" i="3" a="1"/>
  <c r="H721" i="3" s="1"/>
  <c r="I721" i="3" a="1"/>
  <c r="I721" i="3" s="1"/>
  <c r="J721" i="3" a="1"/>
  <c r="J721" i="3" s="1"/>
  <c r="K721" i="3" a="1"/>
  <c r="K721" i="3"/>
  <c r="L721" i="3" a="1"/>
  <c r="L721" i="3" s="1"/>
  <c r="B722" i="3" a="1"/>
  <c r="B722" i="3"/>
  <c r="C722" i="3" a="1"/>
  <c r="C722" i="3" s="1"/>
  <c r="D722" i="3" a="1"/>
  <c r="D722" i="3"/>
  <c r="E722" i="3" a="1"/>
  <c r="E722" i="3" s="1"/>
  <c r="F722" i="3" a="1"/>
  <c r="F722" i="3" s="1"/>
  <c r="G722" i="3" a="1"/>
  <c r="G722" i="3" s="1"/>
  <c r="H722" i="3" a="1"/>
  <c r="H722" i="3" s="1"/>
  <c r="I722" i="3" a="1"/>
  <c r="I722" i="3"/>
  <c r="J722" i="3" a="1"/>
  <c r="J722" i="3" s="1"/>
  <c r="K722" i="3" a="1"/>
  <c r="K722" i="3" s="1"/>
  <c r="L722" i="3" a="1"/>
  <c r="L722" i="3" s="1"/>
  <c r="B723" i="3" a="1"/>
  <c r="B723" i="3" s="1"/>
  <c r="C723" i="3" a="1"/>
  <c r="C723" i="3"/>
  <c r="D723" i="3" a="1"/>
  <c r="D723" i="3"/>
  <c r="E723" i="3" a="1"/>
  <c r="E723" i="3"/>
  <c r="F723" i="3" a="1"/>
  <c r="F723" i="3" s="1"/>
  <c r="G723" i="3" a="1"/>
  <c r="G723" i="3"/>
  <c r="H723" i="3" a="1"/>
  <c r="H723" i="3" s="1"/>
  <c r="I723" i="3" a="1"/>
  <c r="I723" i="3" s="1"/>
  <c r="J723" i="3" a="1"/>
  <c r="J723" i="3" s="1"/>
  <c r="K723" i="3" a="1"/>
  <c r="K723" i="3" s="1"/>
  <c r="L723" i="3" a="1"/>
  <c r="L723" i="3" s="1"/>
  <c r="B724" i="3" a="1"/>
  <c r="B724" i="3"/>
  <c r="C724" i="3" a="1"/>
  <c r="C724" i="3"/>
  <c r="D724" i="3" a="1"/>
  <c r="D724" i="3" s="1"/>
  <c r="E724" i="3" a="1"/>
  <c r="E724" i="3" s="1"/>
  <c r="F724" i="3" a="1"/>
  <c r="F724" i="3"/>
  <c r="G724" i="3" a="1"/>
  <c r="G724" i="3" s="1"/>
  <c r="H724" i="3" a="1"/>
  <c r="H724" i="3" s="1"/>
  <c r="I724" i="3" a="1"/>
  <c r="I724" i="3"/>
  <c r="J724" i="3" a="1"/>
  <c r="J724" i="3"/>
  <c r="K724" i="3" a="1"/>
  <c r="K724" i="3"/>
  <c r="L724" i="3" a="1"/>
  <c r="L724" i="3" s="1"/>
  <c r="B725" i="3" a="1"/>
  <c r="B725" i="3" s="1"/>
  <c r="C725" i="3" a="1"/>
  <c r="C725" i="3" s="1"/>
  <c r="D725" i="3" a="1"/>
  <c r="D725" i="3"/>
  <c r="E725" i="3" a="1"/>
  <c r="E725" i="3"/>
  <c r="F725" i="3" a="1"/>
  <c r="F725" i="3"/>
  <c r="G725" i="3" a="1"/>
  <c r="G725" i="3"/>
  <c r="H725" i="3" a="1"/>
  <c r="H725" i="3" s="1"/>
  <c r="I725" i="3" a="1"/>
  <c r="I725" i="3"/>
  <c r="J725" i="3" a="1"/>
  <c r="J725" i="3" s="1"/>
  <c r="K725" i="3" a="1"/>
  <c r="K725" i="3" s="1"/>
  <c r="L725" i="3" a="1"/>
  <c r="L725" i="3"/>
  <c r="B726" i="3" a="1"/>
  <c r="B726" i="3"/>
  <c r="C726" i="3" a="1"/>
  <c r="C726" i="3" s="1"/>
  <c r="D726" i="3" a="1"/>
  <c r="D726" i="3"/>
  <c r="E726" i="3" a="1"/>
  <c r="E726" i="3"/>
  <c r="F726" i="3" a="1"/>
  <c r="F726" i="3"/>
  <c r="G726" i="3" a="1"/>
  <c r="G726" i="3"/>
  <c r="H726" i="3" a="1"/>
  <c r="H726" i="3" s="1"/>
  <c r="I726" i="3" a="1"/>
  <c r="I726" i="3" s="1"/>
  <c r="J726" i="3" a="1"/>
  <c r="J726" i="3" s="1"/>
  <c r="K726" i="3" a="1"/>
  <c r="K726" i="3" s="1"/>
  <c r="L726" i="3" a="1"/>
  <c r="L726" i="3" s="1"/>
  <c r="B727" i="3" a="1"/>
  <c r="B727" i="3" s="1"/>
  <c r="C727" i="3" a="1"/>
  <c r="C727" i="3" s="1"/>
  <c r="D727" i="3" a="1"/>
  <c r="D727" i="3" s="1"/>
  <c r="E727" i="3" a="1"/>
  <c r="E727" i="3" s="1"/>
  <c r="F727" i="3" a="1"/>
  <c r="F727" i="3"/>
  <c r="G727" i="3" a="1"/>
  <c r="G727" i="3" s="1"/>
  <c r="H727" i="3" a="1"/>
  <c r="H727" i="3"/>
  <c r="I727" i="3" a="1"/>
  <c r="I727" i="3" s="1"/>
  <c r="J727" i="3" a="1"/>
  <c r="J727" i="3" s="1"/>
  <c r="K727" i="3" a="1"/>
  <c r="K727" i="3"/>
  <c r="L727" i="3" a="1"/>
  <c r="L727" i="3" s="1"/>
  <c r="B728" i="3" a="1"/>
  <c r="B728" i="3" s="1"/>
  <c r="C728" i="3" a="1"/>
  <c r="C728" i="3" s="1"/>
  <c r="D728" i="3" a="1"/>
  <c r="D728" i="3" s="1"/>
  <c r="E728" i="3" a="1"/>
  <c r="E728" i="3" s="1"/>
  <c r="F728" i="3" a="1"/>
  <c r="F728" i="3" s="1"/>
  <c r="G728" i="3" a="1"/>
  <c r="G728" i="3"/>
  <c r="H728" i="3" a="1"/>
  <c r="H728" i="3"/>
  <c r="I728" i="3" a="1"/>
  <c r="I728" i="3"/>
  <c r="J728" i="3" a="1"/>
  <c r="J728" i="3"/>
  <c r="K728" i="3" a="1"/>
  <c r="K728" i="3" s="1"/>
  <c r="L728" i="3" a="1"/>
  <c r="L728" i="3"/>
  <c r="B729" i="3" a="1"/>
  <c r="B729" i="3" s="1"/>
  <c r="C729" i="3" a="1"/>
  <c r="C729" i="3" s="1"/>
  <c r="D729" i="3" a="1"/>
  <c r="D729" i="3" s="1"/>
  <c r="E729" i="3" a="1"/>
  <c r="E729" i="3" s="1"/>
  <c r="F729" i="3" a="1"/>
  <c r="F729" i="3" s="1"/>
  <c r="G729" i="3" a="1"/>
  <c r="G729" i="3" s="1"/>
  <c r="H729" i="3" a="1"/>
  <c r="H729" i="3"/>
  <c r="I729" i="3" a="1"/>
  <c r="I729" i="3" s="1"/>
  <c r="J729" i="3" a="1"/>
  <c r="J729" i="3"/>
  <c r="K729" i="3" a="1"/>
  <c r="K729" i="3" s="1"/>
  <c r="L729" i="3" a="1"/>
  <c r="L729" i="3" s="1"/>
  <c r="B730" i="3" a="1"/>
  <c r="B730" i="3"/>
  <c r="C730" i="3" a="1"/>
  <c r="C730" i="3" s="1"/>
  <c r="D730" i="3" a="1"/>
  <c r="D730" i="3" s="1"/>
  <c r="E730" i="3" a="1"/>
  <c r="E730" i="3" s="1"/>
  <c r="F730" i="3" a="1"/>
  <c r="F730" i="3"/>
  <c r="G730" i="3" a="1"/>
  <c r="G730" i="3" s="1"/>
  <c r="H730" i="3" a="1"/>
  <c r="H730" i="3"/>
  <c r="I730" i="3" a="1"/>
  <c r="I730" i="3" s="1"/>
  <c r="J730" i="3" a="1"/>
  <c r="J730" i="3" s="1"/>
  <c r="K730" i="3" a="1"/>
  <c r="K730" i="3"/>
  <c r="L730" i="3" a="1"/>
  <c r="L730" i="3"/>
  <c r="B731" i="3" a="1"/>
  <c r="B731" i="3" s="1"/>
  <c r="C731" i="3" a="1"/>
  <c r="C731" i="3" s="1"/>
  <c r="D731" i="3" a="1"/>
  <c r="D731" i="3"/>
  <c r="E731" i="3" a="1"/>
  <c r="E731" i="3" s="1"/>
  <c r="F731" i="3" a="1"/>
  <c r="F731" i="3" s="1"/>
  <c r="G731" i="3" a="1"/>
  <c r="G731" i="3" s="1"/>
  <c r="H731" i="3" a="1"/>
  <c r="H731" i="3" s="1"/>
  <c r="I731" i="3" a="1"/>
  <c r="I731" i="3" s="1"/>
  <c r="J731" i="3" a="1"/>
  <c r="J731" i="3"/>
  <c r="K731" i="3" a="1"/>
  <c r="K731" i="3"/>
  <c r="L731" i="3" a="1"/>
  <c r="L731" i="3" s="1"/>
  <c r="B732" i="3" a="1"/>
  <c r="B732" i="3" s="1"/>
  <c r="C732" i="3" a="1"/>
  <c r="C732" i="3" s="1"/>
  <c r="D732" i="3" a="1"/>
  <c r="D732" i="3" s="1"/>
  <c r="E732" i="3" a="1"/>
  <c r="E732" i="3" s="1"/>
  <c r="F732" i="3" a="1"/>
  <c r="F732" i="3"/>
  <c r="G732" i="3" a="1"/>
  <c r="G732" i="3"/>
  <c r="H732" i="3" a="1"/>
  <c r="H732" i="3" s="1"/>
  <c r="I732" i="3" a="1"/>
  <c r="I732" i="3" s="1"/>
  <c r="J732" i="3" a="1"/>
  <c r="J732" i="3"/>
  <c r="K732" i="3" a="1"/>
  <c r="K732" i="3" s="1"/>
  <c r="L732" i="3" a="1"/>
  <c r="L732" i="3"/>
  <c r="B733" i="3" a="1"/>
  <c r="B733" i="3" s="1"/>
  <c r="C733" i="3" a="1"/>
  <c r="C733" i="3" s="1"/>
  <c r="D733" i="3" a="1"/>
  <c r="D733" i="3" s="1"/>
  <c r="E733" i="3" a="1"/>
  <c r="E733" i="3" s="1"/>
  <c r="F733" i="3" a="1"/>
  <c r="F733" i="3"/>
  <c r="G733" i="3" a="1"/>
  <c r="G733" i="3" s="1"/>
  <c r="H733" i="3" a="1"/>
  <c r="H733" i="3" s="1"/>
  <c r="I733" i="3" a="1"/>
  <c r="I733" i="3"/>
  <c r="J733" i="3" a="1"/>
  <c r="J733" i="3" s="1"/>
  <c r="K733" i="3" a="1"/>
  <c r="K733" i="3"/>
  <c r="L733" i="3" a="1"/>
  <c r="L733" i="3"/>
  <c r="B734" i="3" a="1"/>
  <c r="B734" i="3"/>
  <c r="C734" i="3" a="1"/>
  <c r="C734" i="3"/>
  <c r="D734" i="3" a="1"/>
  <c r="D734" i="3"/>
  <c r="E734" i="3" a="1"/>
  <c r="E734" i="3" s="1"/>
  <c r="F734" i="3" a="1"/>
  <c r="F734" i="3"/>
  <c r="G734" i="3" a="1"/>
  <c r="G734" i="3" s="1"/>
  <c r="H734" i="3" a="1"/>
  <c r="H734" i="3" s="1"/>
  <c r="I734" i="3" a="1"/>
  <c r="I734" i="3" s="1"/>
  <c r="J734" i="3" a="1"/>
  <c r="J734" i="3" s="1"/>
  <c r="K734" i="3" a="1"/>
  <c r="K734" i="3" s="1"/>
  <c r="L734" i="3" a="1"/>
  <c r="L734" i="3"/>
  <c r="B735" i="3" a="1"/>
  <c r="B735" i="3" s="1"/>
  <c r="C735" i="3" a="1"/>
  <c r="C735" i="3"/>
  <c r="D735" i="3" a="1"/>
  <c r="D735" i="3" s="1"/>
  <c r="E735" i="3" a="1"/>
  <c r="E735" i="3"/>
  <c r="F735" i="3" a="1"/>
  <c r="F735" i="3" s="1"/>
  <c r="G735" i="3" a="1"/>
  <c r="G735" i="3" s="1"/>
  <c r="H735" i="3" a="1"/>
  <c r="H735" i="3"/>
  <c r="I735" i="3" a="1"/>
  <c r="I735" i="3" s="1"/>
  <c r="J735" i="3" a="1"/>
  <c r="J735" i="3" s="1"/>
  <c r="K735" i="3" a="1"/>
  <c r="K735" i="3" s="1"/>
  <c r="L735" i="3" a="1"/>
  <c r="L735" i="3" s="1"/>
  <c r="B736" i="3" a="1"/>
  <c r="B736" i="3"/>
  <c r="C736" i="3" a="1"/>
  <c r="C736" i="3" s="1"/>
  <c r="D736" i="3" a="1"/>
  <c r="D736" i="3"/>
  <c r="E736" i="3" a="1"/>
  <c r="E736" i="3"/>
  <c r="F736" i="3" a="1"/>
  <c r="F736" i="3"/>
  <c r="G736" i="3" a="1"/>
  <c r="G736" i="3" s="1"/>
  <c r="H736" i="3" a="1"/>
  <c r="H736" i="3" s="1"/>
  <c r="I736" i="3" a="1"/>
  <c r="I736" i="3"/>
  <c r="J736" i="3" a="1"/>
  <c r="J736" i="3" s="1"/>
  <c r="K736" i="3" a="1"/>
  <c r="K736" i="3" s="1"/>
  <c r="L736" i="3" a="1"/>
  <c r="L736" i="3" s="1"/>
  <c r="B737" i="3" a="1"/>
  <c r="B737" i="3" s="1"/>
  <c r="C737" i="3" a="1"/>
  <c r="C737" i="3"/>
  <c r="D737" i="3" a="1"/>
  <c r="D737" i="3" s="1"/>
  <c r="E737" i="3" a="1"/>
  <c r="E737" i="3" s="1"/>
  <c r="F737" i="3" a="1"/>
  <c r="F737" i="3" s="1"/>
  <c r="G737" i="3" a="1"/>
  <c r="G737" i="3"/>
  <c r="H737" i="3" a="1"/>
  <c r="H737" i="3" s="1"/>
  <c r="I737" i="3" a="1"/>
  <c r="I737" i="3" s="1"/>
  <c r="J737" i="3" a="1"/>
  <c r="J737" i="3" s="1"/>
  <c r="K737" i="3" a="1"/>
  <c r="K737" i="3" s="1"/>
  <c r="L737" i="3" a="1"/>
  <c r="L737" i="3" s="1"/>
  <c r="B738" i="3" a="1"/>
  <c r="B738" i="3" s="1"/>
  <c r="C738" i="3" a="1"/>
  <c r="C738" i="3" s="1"/>
  <c r="D738" i="3" a="1"/>
  <c r="D738" i="3"/>
  <c r="E738" i="3" a="1"/>
  <c r="E738" i="3"/>
  <c r="F738" i="3" a="1"/>
  <c r="F738" i="3"/>
  <c r="G738" i="3" a="1"/>
  <c r="G738" i="3" s="1"/>
  <c r="H738" i="3" a="1"/>
  <c r="H738" i="3"/>
  <c r="I738" i="3" a="1"/>
  <c r="I738" i="3" s="1"/>
  <c r="J738" i="3" a="1"/>
  <c r="J738" i="3"/>
  <c r="K738" i="3" a="1"/>
  <c r="K738" i="3" s="1"/>
  <c r="L738" i="3" a="1"/>
  <c r="L738" i="3"/>
  <c r="B739" i="3" a="1"/>
  <c r="B739" i="3" s="1"/>
  <c r="C739" i="3" a="1"/>
  <c r="C739" i="3" s="1"/>
  <c r="D739" i="3" a="1"/>
  <c r="D739" i="3" s="1"/>
  <c r="E739" i="3" a="1"/>
  <c r="E739" i="3"/>
  <c r="F739" i="3" a="1"/>
  <c r="F739" i="3"/>
  <c r="G739" i="3" a="1"/>
  <c r="G739" i="3"/>
  <c r="H739" i="3" a="1"/>
  <c r="H739" i="3"/>
  <c r="I739" i="3" a="1"/>
  <c r="I739" i="3" s="1"/>
  <c r="J739" i="3" a="1"/>
  <c r="J739" i="3" s="1"/>
  <c r="K739" i="3" a="1"/>
  <c r="K739" i="3" s="1"/>
  <c r="L739" i="3" a="1"/>
  <c r="L739" i="3" s="1"/>
  <c r="B740" i="3" a="1"/>
  <c r="B740" i="3" s="1"/>
  <c r="C740" i="3" a="1"/>
  <c r="C740" i="3"/>
  <c r="D740" i="3" a="1"/>
  <c r="D740" i="3"/>
  <c r="E740" i="3" a="1"/>
  <c r="E740" i="3" s="1"/>
  <c r="F740" i="3" a="1"/>
  <c r="F740" i="3" s="1"/>
  <c r="G740" i="3" a="1"/>
  <c r="G740" i="3"/>
  <c r="H740" i="3" a="1"/>
  <c r="H740" i="3" s="1"/>
  <c r="I740" i="3" a="1"/>
  <c r="I740" i="3"/>
  <c r="J740" i="3" a="1"/>
  <c r="J740" i="3" s="1"/>
  <c r="K740" i="3" a="1"/>
  <c r="K740" i="3" s="1"/>
  <c r="L740" i="3" a="1"/>
  <c r="L740" i="3"/>
  <c r="B741" i="3" a="1"/>
  <c r="B741" i="3" s="1"/>
  <c r="C741" i="3" a="1"/>
  <c r="C741" i="3"/>
  <c r="D741" i="3" a="1"/>
  <c r="D741" i="3" s="1"/>
  <c r="E741" i="3" a="1"/>
  <c r="E741" i="3"/>
  <c r="F741" i="3" a="1"/>
  <c r="F741" i="3" s="1"/>
  <c r="G741" i="3" a="1"/>
  <c r="G741" i="3"/>
  <c r="H741" i="3" a="1"/>
  <c r="H741" i="3" s="1"/>
  <c r="I741" i="3" a="1"/>
  <c r="I741" i="3"/>
  <c r="J741" i="3" a="1"/>
  <c r="J741" i="3"/>
  <c r="K741" i="3" a="1"/>
  <c r="K741" i="3" s="1"/>
  <c r="L741" i="3" a="1"/>
  <c r="L741" i="3" s="1"/>
  <c r="B742" i="3" a="1"/>
  <c r="B742" i="3" s="1"/>
  <c r="C742" i="3" a="1"/>
  <c r="C742" i="3" s="1"/>
  <c r="D742" i="3" a="1"/>
  <c r="D742" i="3" s="1"/>
  <c r="E742" i="3" a="1"/>
  <c r="E742" i="3"/>
  <c r="F742" i="3" a="1"/>
  <c r="F742" i="3" s="1"/>
  <c r="G742" i="3" a="1"/>
  <c r="G742" i="3" s="1"/>
  <c r="H742" i="3" a="1"/>
  <c r="H742" i="3"/>
  <c r="I742" i="3" a="1"/>
  <c r="I742" i="3"/>
  <c r="J742" i="3" a="1"/>
  <c r="J742" i="3"/>
  <c r="K742" i="3" a="1"/>
  <c r="K742" i="3" s="1"/>
  <c r="L742" i="3" a="1"/>
  <c r="L742" i="3"/>
  <c r="B743" i="3" a="1"/>
  <c r="B743" i="3" s="1"/>
  <c r="C743" i="3" a="1"/>
  <c r="C743" i="3"/>
  <c r="D743" i="3" a="1"/>
  <c r="D743" i="3" s="1"/>
  <c r="E743" i="3" a="1"/>
  <c r="E743" i="3"/>
  <c r="F743" i="3" a="1"/>
  <c r="F743" i="3" s="1"/>
  <c r="G743" i="3" a="1"/>
  <c r="G743" i="3"/>
  <c r="H743" i="3" a="1"/>
  <c r="H743" i="3" s="1"/>
  <c r="I743" i="3" a="1"/>
  <c r="I743" i="3" s="1"/>
  <c r="J743" i="3" a="1"/>
  <c r="J743" i="3"/>
  <c r="K743" i="3" a="1"/>
  <c r="K743" i="3"/>
  <c r="L743" i="3" a="1"/>
  <c r="L743" i="3"/>
  <c r="B744" i="3" a="1"/>
  <c r="B744" i="3" s="1"/>
  <c r="C744" i="3" a="1"/>
  <c r="C744" i="3" s="1"/>
  <c r="D744" i="3" a="1"/>
  <c r="D744" i="3" s="1"/>
  <c r="E744" i="3" a="1"/>
  <c r="E744" i="3"/>
  <c r="F744" i="3" a="1"/>
  <c r="F744" i="3" s="1"/>
  <c r="G744" i="3" a="1"/>
  <c r="G744" i="3" s="1"/>
  <c r="H744" i="3" a="1"/>
  <c r="H744" i="3" s="1"/>
  <c r="I744" i="3" a="1"/>
  <c r="I744" i="3" s="1"/>
  <c r="J744" i="3" a="1"/>
  <c r="J744" i="3"/>
  <c r="K744" i="3" a="1"/>
  <c r="K744" i="3" s="1"/>
  <c r="L744" i="3" a="1"/>
  <c r="L744" i="3"/>
  <c r="B745" i="3" a="1"/>
  <c r="B745" i="3"/>
  <c r="C745" i="3" a="1"/>
  <c r="C745" i="3"/>
  <c r="D745" i="3" a="1"/>
  <c r="D745" i="3" s="1"/>
  <c r="E745" i="3" a="1"/>
  <c r="E745" i="3"/>
  <c r="F745" i="3" a="1"/>
  <c r="F745" i="3" s="1"/>
  <c r="G745" i="3" a="1"/>
  <c r="G745" i="3"/>
  <c r="H745" i="3" a="1"/>
  <c r="H745" i="3" s="1"/>
  <c r="I745" i="3" a="1"/>
  <c r="I745" i="3"/>
  <c r="J745" i="3" a="1"/>
  <c r="J745" i="3" s="1"/>
  <c r="K745" i="3" a="1"/>
  <c r="K745" i="3" s="1"/>
  <c r="L745" i="3" a="1"/>
  <c r="L745" i="3" s="1"/>
  <c r="B746" i="3" a="1"/>
  <c r="B746" i="3" s="1"/>
  <c r="C746" i="3" a="1"/>
  <c r="C746" i="3"/>
  <c r="D746" i="3" a="1"/>
  <c r="D746" i="3"/>
  <c r="E746" i="3" a="1"/>
  <c r="E746" i="3" s="1"/>
  <c r="F746" i="3" a="1"/>
  <c r="F746" i="3" s="1"/>
  <c r="G746" i="3" a="1"/>
  <c r="G746" i="3"/>
  <c r="H746" i="3" a="1"/>
  <c r="H746" i="3" s="1"/>
  <c r="I746" i="3" a="1"/>
  <c r="I746" i="3"/>
  <c r="J746" i="3" a="1"/>
  <c r="J746" i="3" s="1"/>
  <c r="K746" i="3" a="1"/>
  <c r="K746" i="3" s="1"/>
  <c r="L746" i="3" a="1"/>
  <c r="L746" i="3"/>
  <c r="B747" i="3" a="1"/>
  <c r="B747" i="3" s="1"/>
  <c r="C747" i="3" a="1"/>
  <c r="C747" i="3" s="1"/>
  <c r="D747" i="3" a="1"/>
  <c r="D747" i="3" s="1"/>
  <c r="E747" i="3" a="1"/>
  <c r="E747" i="3"/>
  <c r="F747" i="3" a="1"/>
  <c r="F747" i="3" s="1"/>
  <c r="G747" i="3" a="1"/>
  <c r="G747" i="3"/>
  <c r="H747" i="3" a="1"/>
  <c r="H747" i="3" s="1"/>
  <c r="I747" i="3" a="1"/>
  <c r="I747" i="3"/>
  <c r="J747" i="3" a="1"/>
  <c r="J747" i="3" s="1"/>
  <c r="K747" i="3" a="1"/>
  <c r="K747" i="3"/>
  <c r="L747" i="3" a="1"/>
  <c r="L747" i="3" s="1"/>
  <c r="B748" i="3" a="1"/>
  <c r="B748" i="3"/>
  <c r="C748" i="3" a="1"/>
  <c r="C748" i="3" s="1"/>
  <c r="D748" i="3" a="1"/>
  <c r="D748" i="3" s="1"/>
  <c r="E748" i="3" a="1"/>
  <c r="E748" i="3"/>
  <c r="F748" i="3" a="1"/>
  <c r="F748" i="3" s="1"/>
  <c r="G748" i="3" a="1"/>
  <c r="G748" i="3" s="1"/>
  <c r="H748" i="3" a="1"/>
  <c r="H748" i="3" s="1"/>
  <c r="I748" i="3" a="1"/>
  <c r="I748" i="3"/>
  <c r="J748" i="3" a="1"/>
  <c r="J748" i="3" s="1"/>
  <c r="K748" i="3" a="1"/>
  <c r="K748" i="3"/>
  <c r="L748" i="3" a="1"/>
  <c r="L748" i="3" s="1"/>
  <c r="B749" i="3" a="1"/>
  <c r="B749" i="3" s="1"/>
  <c r="C749" i="3" a="1"/>
  <c r="C749" i="3"/>
  <c r="D749" i="3" a="1"/>
  <c r="D749" i="3"/>
  <c r="E749" i="3" a="1"/>
  <c r="E749" i="3" s="1"/>
  <c r="F749" i="3" a="1"/>
  <c r="F749" i="3" s="1"/>
  <c r="G749" i="3" a="1"/>
  <c r="G749" i="3" s="1"/>
  <c r="H749" i="3" a="1"/>
  <c r="H749" i="3" s="1"/>
  <c r="I749" i="3" a="1"/>
  <c r="I749" i="3"/>
  <c r="J749" i="3" a="1"/>
  <c r="J749" i="3" s="1"/>
  <c r="K749" i="3" a="1"/>
  <c r="K749" i="3"/>
  <c r="L749" i="3" a="1"/>
  <c r="L749" i="3" s="1"/>
  <c r="B750" i="3" a="1"/>
  <c r="B750" i="3"/>
  <c r="C750" i="3" a="1"/>
  <c r="C750" i="3" s="1"/>
  <c r="D750" i="3" a="1"/>
  <c r="D750" i="3" s="1"/>
  <c r="E750" i="3" a="1"/>
  <c r="E750" i="3"/>
  <c r="F750" i="3" a="1"/>
  <c r="F750" i="3"/>
  <c r="G750" i="3" a="1"/>
  <c r="G750" i="3" s="1"/>
  <c r="H750" i="3" a="1"/>
  <c r="H750" i="3" s="1"/>
  <c r="I750" i="3" a="1"/>
  <c r="I750" i="3" s="1"/>
  <c r="J750" i="3" a="1"/>
  <c r="J750" i="3" s="1"/>
  <c r="K750" i="3" a="1"/>
  <c r="K750" i="3"/>
  <c r="L750" i="3" a="1"/>
  <c r="L750" i="3" s="1"/>
  <c r="B751" i="3" a="1"/>
  <c r="B751" i="3"/>
  <c r="C751" i="3" a="1"/>
  <c r="C751" i="3" s="1"/>
  <c r="D751" i="3" a="1"/>
  <c r="D751" i="3" s="1"/>
  <c r="E751" i="3" a="1"/>
  <c r="E751" i="3" s="1"/>
  <c r="F751" i="3" a="1"/>
  <c r="F751" i="3" s="1"/>
  <c r="G751" i="3" a="1"/>
  <c r="G751" i="3"/>
  <c r="H751" i="3" a="1"/>
  <c r="H751" i="3"/>
  <c r="I751" i="3" a="1"/>
  <c r="I751" i="3" s="1"/>
  <c r="J751" i="3" a="1"/>
  <c r="J751" i="3" s="1"/>
  <c r="K751" i="3" a="1"/>
  <c r="K751" i="3"/>
  <c r="L751" i="3" a="1"/>
  <c r="L751" i="3" s="1"/>
  <c r="B752" i="3" a="1"/>
  <c r="B752" i="3"/>
  <c r="C752" i="3" a="1"/>
  <c r="C752" i="3" s="1"/>
  <c r="D752" i="3" a="1"/>
  <c r="D752" i="3" s="1"/>
  <c r="E752" i="3" a="1"/>
  <c r="E752" i="3" s="1"/>
  <c r="F752" i="3" a="1"/>
  <c r="F752" i="3" s="1"/>
  <c r="G752" i="3" a="1"/>
  <c r="G752" i="3"/>
  <c r="H752" i="3" a="1"/>
  <c r="H752" i="3" s="1"/>
  <c r="I752" i="3" a="1"/>
  <c r="I752" i="3"/>
  <c r="J752" i="3" a="1"/>
  <c r="J752" i="3"/>
  <c r="K752" i="3" a="1"/>
  <c r="K752" i="3" s="1"/>
  <c r="L752" i="3" a="1"/>
  <c r="L752" i="3" s="1"/>
  <c r="B753" i="3" a="1"/>
  <c r="B753" i="3"/>
  <c r="C753" i="3" a="1"/>
  <c r="C753" i="3" s="1"/>
  <c r="D753" i="3" a="1"/>
  <c r="D753" i="3"/>
  <c r="E753" i="3" a="1"/>
  <c r="E753" i="3" s="1"/>
  <c r="F753" i="3" a="1"/>
  <c r="F753" i="3" s="1"/>
  <c r="G753" i="3" a="1"/>
  <c r="G753" i="3" s="1"/>
  <c r="H753" i="3" a="1"/>
  <c r="H753" i="3" s="1"/>
  <c r="I753" i="3" a="1"/>
  <c r="I753" i="3"/>
  <c r="J753" i="3" a="1"/>
  <c r="J753" i="3" s="1"/>
  <c r="K753" i="3" a="1"/>
  <c r="K753" i="3"/>
  <c r="L753" i="3" a="1"/>
  <c r="L753" i="3" s="1"/>
  <c r="B754" i="3" a="1"/>
  <c r="B754" i="3" s="1"/>
  <c r="C754" i="3" a="1"/>
  <c r="C754" i="3" s="1"/>
  <c r="D754" i="3" a="1"/>
  <c r="D754" i="3"/>
  <c r="E754" i="3" a="1"/>
  <c r="E754" i="3" s="1"/>
  <c r="F754" i="3" a="1"/>
  <c r="F754" i="3"/>
  <c r="G754" i="3" a="1"/>
  <c r="G754" i="3" s="1"/>
  <c r="H754" i="3" a="1"/>
  <c r="H754" i="3"/>
  <c r="I754" i="3" a="1"/>
  <c r="I754" i="3"/>
  <c r="J754" i="3" a="1"/>
  <c r="J754" i="3" s="1"/>
  <c r="K754" i="3" a="1"/>
  <c r="K754" i="3" s="1"/>
  <c r="L754" i="3" a="1"/>
  <c r="L754" i="3" s="1"/>
  <c r="B755" i="3" a="1"/>
  <c r="B755" i="3" s="1"/>
  <c r="C755" i="3" a="1"/>
  <c r="C755" i="3" s="1"/>
  <c r="D755" i="3" a="1"/>
  <c r="D755" i="3" s="1"/>
  <c r="E755" i="3" a="1"/>
  <c r="E755" i="3" s="1"/>
  <c r="F755" i="3" a="1"/>
  <c r="F755" i="3"/>
  <c r="G755" i="3" a="1"/>
  <c r="G755" i="3" s="1"/>
  <c r="H755" i="3" a="1"/>
  <c r="H755" i="3" s="1"/>
  <c r="I755" i="3" a="1"/>
  <c r="I755" i="3"/>
  <c r="J755" i="3" a="1"/>
  <c r="J755" i="3"/>
  <c r="K755" i="3" a="1"/>
  <c r="K755" i="3"/>
  <c r="L755" i="3" a="1"/>
  <c r="L755" i="3" s="1"/>
  <c r="B756" i="3" a="1"/>
  <c r="B756" i="3" s="1"/>
  <c r="C756" i="3" a="1"/>
  <c r="C756" i="3" s="1"/>
  <c r="D756" i="3" a="1"/>
  <c r="D756" i="3"/>
  <c r="E756" i="3" a="1"/>
  <c r="E756" i="3" s="1"/>
  <c r="F756" i="3" a="1"/>
  <c r="F756" i="3" s="1"/>
  <c r="G756" i="3" a="1"/>
  <c r="G756" i="3" s="1"/>
  <c r="H756" i="3" a="1"/>
  <c r="H756" i="3"/>
  <c r="I756" i="3" a="1"/>
  <c r="I756" i="3" s="1"/>
  <c r="J756" i="3" a="1"/>
  <c r="J756" i="3" s="1"/>
  <c r="K756" i="3" a="1"/>
  <c r="K756" i="3"/>
  <c r="L756" i="3" a="1"/>
  <c r="L756" i="3"/>
  <c r="B757" i="3" a="1"/>
  <c r="B757" i="3" s="1"/>
  <c r="C757" i="3" a="1"/>
  <c r="C757" i="3" s="1"/>
  <c r="D757" i="3" a="1"/>
  <c r="D757" i="3" s="1"/>
  <c r="E757" i="3" a="1"/>
  <c r="E757" i="3" s="1"/>
  <c r="F757" i="3" a="1"/>
  <c r="F757" i="3"/>
  <c r="G757" i="3" a="1"/>
  <c r="G757" i="3" s="1"/>
  <c r="H757" i="3" a="1"/>
  <c r="H757" i="3" s="1"/>
  <c r="I757" i="3" a="1"/>
  <c r="I757" i="3" s="1"/>
  <c r="J757" i="3" a="1"/>
  <c r="J757" i="3" s="1"/>
  <c r="K757" i="3" a="1"/>
  <c r="K757" i="3" s="1"/>
  <c r="L757" i="3" a="1"/>
  <c r="L757" i="3" s="1"/>
  <c r="B758" i="3" a="1"/>
  <c r="B758" i="3"/>
  <c r="C758" i="3" a="1"/>
  <c r="C758" i="3"/>
  <c r="D758" i="3" a="1"/>
  <c r="D758" i="3" s="1"/>
  <c r="E758" i="3" a="1"/>
  <c r="E758" i="3" s="1"/>
  <c r="F758" i="3" a="1"/>
  <c r="F758" i="3"/>
  <c r="G758" i="3" a="1"/>
  <c r="G758" i="3" s="1"/>
  <c r="H758" i="3" a="1"/>
  <c r="H758" i="3"/>
  <c r="I758" i="3" a="1"/>
  <c r="I758" i="3" s="1"/>
  <c r="J758" i="3" a="1"/>
  <c r="J758" i="3"/>
  <c r="K758" i="3" a="1"/>
  <c r="K758" i="3" s="1"/>
  <c r="L758" i="3" a="1"/>
  <c r="L758" i="3" s="1"/>
  <c r="B759" i="3" a="1"/>
  <c r="B759" i="3" s="1"/>
  <c r="C759" i="3" a="1"/>
  <c r="C759" i="3" s="1"/>
  <c r="D759" i="3" a="1"/>
  <c r="D759" i="3"/>
  <c r="E759" i="3" a="1"/>
  <c r="E759" i="3"/>
  <c r="F759" i="3" a="1"/>
  <c r="F759" i="3" s="1"/>
  <c r="G759" i="3" a="1"/>
  <c r="G759" i="3" s="1"/>
  <c r="H759" i="3" a="1"/>
  <c r="H759" i="3"/>
  <c r="I759" i="3" a="1"/>
  <c r="I759" i="3" s="1"/>
  <c r="J759" i="3" a="1"/>
  <c r="J759" i="3"/>
  <c r="K759" i="3" a="1"/>
  <c r="K759" i="3" s="1"/>
  <c r="L759" i="3" a="1"/>
  <c r="L759" i="3" s="1"/>
  <c r="B760" i="3" a="1"/>
  <c r="B760" i="3" s="1"/>
  <c r="C760" i="3" a="1"/>
  <c r="C760" i="3" s="1"/>
  <c r="D760" i="3" a="1"/>
  <c r="D760" i="3"/>
  <c r="E760" i="3" a="1"/>
  <c r="E760" i="3" s="1"/>
  <c r="F760" i="3" a="1"/>
  <c r="F760" i="3"/>
  <c r="G760" i="3" a="1"/>
  <c r="G760" i="3" s="1"/>
  <c r="H760" i="3" a="1"/>
  <c r="H760" i="3"/>
  <c r="I760" i="3" a="1"/>
  <c r="I760" i="3" s="1"/>
  <c r="J760" i="3" a="1"/>
  <c r="J760" i="3"/>
  <c r="K760" i="3" a="1"/>
  <c r="K760" i="3" s="1"/>
  <c r="L760" i="3" a="1"/>
  <c r="L760" i="3"/>
  <c r="B761" i="3" a="1"/>
  <c r="B761" i="3" s="1"/>
  <c r="C761" i="3" a="1"/>
  <c r="C761" i="3"/>
  <c r="D761" i="3" a="1"/>
  <c r="D761" i="3" s="1"/>
  <c r="E761" i="3" a="1"/>
  <c r="E761" i="3" s="1"/>
  <c r="F761" i="3" a="1"/>
  <c r="F761" i="3"/>
  <c r="G761" i="3" a="1"/>
  <c r="G761" i="3" s="1"/>
  <c r="H761" i="3" a="1"/>
  <c r="H761" i="3" s="1"/>
  <c r="I761" i="3" a="1"/>
  <c r="I761" i="3" s="1"/>
  <c r="J761" i="3" a="1"/>
  <c r="J761" i="3"/>
  <c r="K761" i="3" a="1"/>
  <c r="K761" i="3" s="1"/>
  <c r="L761" i="3" a="1"/>
  <c r="L761" i="3"/>
  <c r="B762" i="3" a="1"/>
  <c r="B762" i="3" s="1"/>
  <c r="C762" i="3" a="1"/>
  <c r="C762" i="3" s="1"/>
  <c r="D762" i="3" a="1"/>
  <c r="D762" i="3"/>
  <c r="E762" i="3" a="1"/>
  <c r="E762" i="3"/>
  <c r="F762" i="3" a="1"/>
  <c r="F762" i="3"/>
  <c r="G762" i="3" a="1"/>
  <c r="G762" i="3" s="1"/>
  <c r="H762" i="3" a="1"/>
  <c r="H762" i="3"/>
  <c r="I762" i="3" a="1"/>
  <c r="I762" i="3" s="1"/>
  <c r="J762" i="3" a="1"/>
  <c r="J762" i="3"/>
  <c r="K762" i="3" a="1"/>
  <c r="K762" i="3" s="1"/>
  <c r="L762" i="3" a="1"/>
  <c r="L762" i="3" s="1"/>
  <c r="B763" i="3" a="1"/>
  <c r="B763" i="3" s="1"/>
  <c r="C763" i="3" a="1"/>
  <c r="C763" i="3"/>
  <c r="D763" i="3" a="1"/>
  <c r="D763" i="3" s="1"/>
  <c r="E763" i="3" a="1"/>
  <c r="E763" i="3" s="1"/>
  <c r="F763" i="3" a="1"/>
  <c r="F763" i="3"/>
  <c r="G763" i="3" a="1"/>
  <c r="G763" i="3"/>
  <c r="H763" i="3" a="1"/>
  <c r="H763" i="3"/>
  <c r="I763" i="3" a="1"/>
  <c r="I763" i="3" s="1"/>
  <c r="J763" i="3" a="1"/>
  <c r="J763" i="3" s="1"/>
  <c r="K763" i="3" a="1"/>
  <c r="K763" i="3" s="1"/>
  <c r="L763" i="3" a="1"/>
  <c r="L763" i="3"/>
  <c r="B764" i="3" a="1"/>
  <c r="B764" i="3" s="1"/>
  <c r="C764" i="3" a="1"/>
  <c r="C764" i="3" s="1"/>
  <c r="D764" i="3" a="1"/>
  <c r="D764" i="3" s="1"/>
  <c r="E764" i="3" a="1"/>
  <c r="E764" i="3" s="1"/>
  <c r="F764" i="3" a="1"/>
  <c r="F764" i="3"/>
  <c r="G764" i="3" a="1"/>
  <c r="G764" i="3" s="1"/>
  <c r="H764" i="3" a="1"/>
  <c r="H764" i="3"/>
  <c r="I764" i="3" a="1"/>
  <c r="I764" i="3"/>
  <c r="J764" i="3" a="1"/>
  <c r="J764" i="3"/>
  <c r="K764" i="3" a="1"/>
  <c r="K764" i="3" s="1"/>
  <c r="L764" i="3" a="1"/>
  <c r="L764" i="3"/>
  <c r="B765" i="3" a="1"/>
  <c r="B765" i="3" s="1"/>
  <c r="C765" i="3" a="1"/>
  <c r="C765" i="3"/>
  <c r="D765" i="3" a="1"/>
  <c r="D765" i="3" s="1"/>
  <c r="E765" i="3" a="1"/>
  <c r="E765" i="3"/>
  <c r="F765" i="3" a="1"/>
  <c r="F765" i="3" s="1"/>
  <c r="G765" i="3" a="1"/>
  <c r="G765" i="3" s="1"/>
  <c r="H765" i="3" a="1"/>
  <c r="H765" i="3" s="1"/>
  <c r="I765" i="3" a="1"/>
  <c r="I765" i="3" s="1"/>
  <c r="J765" i="3" a="1"/>
  <c r="J765" i="3"/>
  <c r="K765" i="3" a="1"/>
  <c r="K765" i="3"/>
  <c r="L765" i="3" a="1"/>
  <c r="L765" i="3" s="1"/>
  <c r="B766" i="3" a="1"/>
  <c r="B766" i="3" s="1"/>
  <c r="C766" i="3" a="1"/>
  <c r="C766" i="3"/>
  <c r="D766" i="3" a="1"/>
  <c r="D766" i="3" s="1"/>
  <c r="E766" i="3" a="1"/>
  <c r="E766" i="3"/>
  <c r="F766" i="3" a="1"/>
  <c r="F766" i="3" s="1"/>
  <c r="G766" i="3" a="1"/>
  <c r="G766" i="3" s="1"/>
  <c r="H766" i="3" a="1"/>
  <c r="H766" i="3"/>
  <c r="I766" i="3" a="1"/>
  <c r="I766" i="3" s="1"/>
  <c r="J766" i="3" a="1"/>
  <c r="J766" i="3"/>
  <c r="K766" i="3" a="1"/>
  <c r="K766" i="3" s="1"/>
  <c r="L766" i="3" a="1"/>
  <c r="L766" i="3"/>
  <c r="B767" i="3" a="1"/>
  <c r="B767" i="3" s="1"/>
  <c r="C767" i="3" a="1"/>
  <c r="C767" i="3" s="1"/>
  <c r="D767" i="3" a="1"/>
  <c r="D767" i="3" s="1"/>
  <c r="E767" i="3" a="1"/>
  <c r="E767" i="3"/>
  <c r="F767" i="3" a="1"/>
  <c r="F767" i="3" s="1"/>
  <c r="G767" i="3" a="1"/>
  <c r="G767" i="3"/>
  <c r="H767" i="3" a="1"/>
  <c r="H767" i="3" s="1"/>
  <c r="I767" i="3" a="1"/>
  <c r="I767" i="3"/>
  <c r="J767" i="3" a="1"/>
  <c r="J767" i="3" s="1"/>
  <c r="K767" i="3" a="1"/>
  <c r="K767" i="3" s="1"/>
  <c r="L767" i="3" a="1"/>
  <c r="L767" i="3" s="1"/>
  <c r="B768" i="3" a="1"/>
  <c r="B768" i="3" s="1"/>
  <c r="C768" i="3" a="1"/>
  <c r="C768" i="3" s="1"/>
  <c r="D768" i="3" a="1"/>
  <c r="D768" i="3" s="1"/>
  <c r="E768" i="3" a="1"/>
  <c r="E768" i="3"/>
  <c r="F768" i="3" a="1"/>
  <c r="F768" i="3" s="1"/>
  <c r="G768" i="3" a="1"/>
  <c r="G768" i="3"/>
  <c r="H768" i="3" a="1"/>
  <c r="H768" i="3" s="1"/>
  <c r="I768" i="3" a="1"/>
  <c r="I768" i="3" s="1"/>
  <c r="J768" i="3" a="1"/>
  <c r="J768" i="3"/>
  <c r="K768" i="3" a="1"/>
  <c r="K768" i="3"/>
  <c r="L768" i="3" a="1"/>
  <c r="L768" i="3"/>
  <c r="B769" i="3" a="1"/>
  <c r="B769" i="3" s="1"/>
  <c r="C769" i="3" a="1"/>
  <c r="C769" i="3" s="1"/>
  <c r="D769" i="3" a="1"/>
  <c r="D769" i="3" s="1"/>
  <c r="E769" i="3" a="1"/>
  <c r="E769" i="3"/>
  <c r="F769" i="3" a="1"/>
  <c r="F769" i="3" s="1"/>
  <c r="G769" i="3" a="1"/>
  <c r="G769" i="3"/>
  <c r="H769" i="3" a="1"/>
  <c r="H769" i="3" s="1"/>
  <c r="I769" i="3" a="1"/>
  <c r="I769" i="3"/>
  <c r="J769" i="3" a="1"/>
  <c r="J769" i="3" s="1"/>
  <c r="K769" i="3" a="1"/>
  <c r="K769" i="3" s="1"/>
  <c r="L769" i="3" a="1"/>
  <c r="L769" i="3"/>
  <c r="B770" i="3" a="1"/>
  <c r="B770" i="3"/>
  <c r="C770" i="3" a="1"/>
  <c r="C770" i="3" s="1"/>
  <c r="D770" i="3" a="1"/>
  <c r="D770" i="3" s="1"/>
  <c r="E770" i="3" a="1"/>
  <c r="E770" i="3" s="1"/>
  <c r="F770" i="3" a="1"/>
  <c r="F770" i="3" s="1"/>
  <c r="G770" i="3" a="1"/>
  <c r="G770" i="3"/>
  <c r="H770" i="3" a="1"/>
  <c r="H770" i="3" s="1"/>
  <c r="I770" i="3" a="1"/>
  <c r="I770" i="3"/>
  <c r="J770" i="3" a="1"/>
  <c r="J770" i="3" s="1"/>
  <c r="K770" i="3" a="1"/>
  <c r="K770" i="3" s="1"/>
  <c r="L770" i="3" a="1"/>
  <c r="L770" i="3" s="1"/>
  <c r="B771" i="3" a="1"/>
  <c r="B771" i="3" s="1"/>
  <c r="C771" i="3" a="1"/>
  <c r="C771" i="3"/>
  <c r="D771" i="3" a="1"/>
  <c r="D771" i="3"/>
  <c r="E771" i="3" a="1"/>
  <c r="E771" i="3" s="1"/>
  <c r="F771" i="3" a="1"/>
  <c r="F771" i="3" s="1"/>
  <c r="G771" i="3" a="1"/>
  <c r="G771" i="3"/>
  <c r="H771" i="3" a="1"/>
  <c r="H771" i="3" s="1"/>
  <c r="I771" i="3" a="1"/>
  <c r="I771" i="3"/>
  <c r="J771" i="3" a="1"/>
  <c r="J771" i="3" s="1"/>
  <c r="K771" i="3" a="1"/>
  <c r="K771" i="3"/>
  <c r="L771" i="3" a="1"/>
  <c r="L771" i="3" s="1"/>
  <c r="B772" i="3" a="1"/>
  <c r="B772" i="3" s="1"/>
  <c r="C772" i="3" a="1"/>
  <c r="C772" i="3"/>
  <c r="D772" i="3" a="1"/>
  <c r="D772" i="3" s="1"/>
  <c r="E772" i="3" a="1"/>
  <c r="E772" i="3"/>
  <c r="F772" i="3" a="1"/>
  <c r="F772" i="3"/>
  <c r="G772" i="3" a="1"/>
  <c r="G772" i="3" s="1"/>
  <c r="H772" i="3" a="1"/>
  <c r="H772" i="3" s="1"/>
  <c r="I772" i="3" a="1"/>
  <c r="I772" i="3"/>
  <c r="J772" i="3" a="1"/>
  <c r="J772" i="3" s="1"/>
  <c r="K772" i="3" a="1"/>
  <c r="K772" i="3"/>
  <c r="L772" i="3" a="1"/>
  <c r="L772" i="3" s="1"/>
  <c r="B773" i="3" a="1"/>
  <c r="B773" i="3" s="1"/>
  <c r="C773" i="3" a="1"/>
  <c r="C773" i="3" s="1"/>
  <c r="D773" i="3" a="1"/>
  <c r="D773" i="3" s="1"/>
  <c r="E773" i="3" a="1"/>
  <c r="E773" i="3" s="1"/>
  <c r="F773" i="3" a="1"/>
  <c r="F773" i="3" s="1"/>
  <c r="G773" i="3" a="1"/>
  <c r="G773" i="3"/>
  <c r="H773" i="3" a="1"/>
  <c r="H773" i="3" s="1"/>
  <c r="I773" i="3" a="1"/>
  <c r="I773" i="3" s="1"/>
  <c r="J773" i="3" a="1"/>
  <c r="J773" i="3" s="1"/>
  <c r="K773" i="3" a="1"/>
  <c r="K773" i="3"/>
  <c r="L773" i="3" a="1"/>
  <c r="L773" i="3" s="1"/>
  <c r="B774" i="3" a="1"/>
  <c r="B774" i="3"/>
  <c r="C774" i="3" a="1"/>
  <c r="C774" i="3" s="1"/>
  <c r="D774" i="3" a="1"/>
  <c r="D774" i="3"/>
  <c r="E774" i="3" a="1"/>
  <c r="E774" i="3"/>
  <c r="F774" i="3" a="1"/>
  <c r="F774" i="3" s="1"/>
  <c r="G774" i="3" a="1"/>
  <c r="G774" i="3"/>
  <c r="H774" i="3" a="1"/>
  <c r="H774" i="3" s="1"/>
  <c r="I774" i="3" a="1"/>
  <c r="I774" i="3" s="1"/>
  <c r="J774" i="3" a="1"/>
  <c r="J774" i="3" s="1"/>
  <c r="K774" i="3" a="1"/>
  <c r="K774" i="3"/>
  <c r="L774" i="3" a="1"/>
  <c r="L774" i="3" s="1"/>
  <c r="B775" i="3" a="1"/>
  <c r="B775" i="3"/>
  <c r="C775" i="3" a="1"/>
  <c r="C775" i="3" s="1"/>
  <c r="D775" i="3" a="1"/>
  <c r="D775" i="3" s="1"/>
  <c r="E775" i="3" a="1"/>
  <c r="E775" i="3"/>
  <c r="F775" i="3" a="1"/>
  <c r="F775" i="3"/>
  <c r="G775" i="3" a="1"/>
  <c r="G775" i="3" s="1"/>
  <c r="H775" i="3" a="1"/>
  <c r="H775" i="3" s="1"/>
  <c r="I775" i="3" a="1"/>
  <c r="I775" i="3"/>
  <c r="J775" i="3" a="1"/>
  <c r="J775" i="3" s="1"/>
  <c r="K775" i="3" a="1"/>
  <c r="K775" i="3"/>
  <c r="L775" i="3" a="1"/>
  <c r="L775" i="3" s="1"/>
  <c r="B776" i="3" a="1"/>
  <c r="B776" i="3" s="1"/>
  <c r="C776" i="3" a="1"/>
  <c r="C776" i="3" s="1"/>
  <c r="D776" i="3" a="1"/>
  <c r="D776" i="3"/>
  <c r="E776" i="3" a="1"/>
  <c r="E776" i="3" s="1"/>
  <c r="F776" i="3" a="1"/>
  <c r="F776" i="3" s="1"/>
  <c r="G776" i="3" a="1"/>
  <c r="G776" i="3"/>
  <c r="H776" i="3" a="1"/>
  <c r="H776" i="3"/>
  <c r="I776" i="3" a="1"/>
  <c r="I776" i="3"/>
  <c r="J776" i="3" a="1"/>
  <c r="J776" i="3" s="1"/>
  <c r="K776" i="3" a="1"/>
  <c r="K776" i="3" s="1"/>
  <c r="L776" i="3" a="1"/>
  <c r="L776" i="3" s="1"/>
  <c r="B777" i="3" a="1"/>
  <c r="B777" i="3"/>
  <c r="C777" i="3" a="1"/>
  <c r="C777" i="3" s="1"/>
  <c r="D777" i="3" a="1"/>
  <c r="D777" i="3" s="1"/>
  <c r="E777" i="3" a="1"/>
  <c r="E777" i="3" s="1"/>
  <c r="F777" i="3" a="1"/>
  <c r="F777" i="3" s="1"/>
  <c r="G777" i="3" a="1"/>
  <c r="G777" i="3"/>
  <c r="H777" i="3" a="1"/>
  <c r="H777" i="3" s="1"/>
  <c r="I777" i="3" a="1"/>
  <c r="I777" i="3"/>
  <c r="J777" i="3" a="1"/>
  <c r="J777" i="3"/>
  <c r="K777" i="3" a="1"/>
  <c r="K777" i="3"/>
  <c r="L777" i="3" a="1"/>
  <c r="L777" i="3" s="1"/>
  <c r="B778" i="3" a="1"/>
  <c r="B778" i="3"/>
  <c r="C778" i="3" a="1"/>
  <c r="C778" i="3" s="1"/>
  <c r="D778" i="3" a="1"/>
  <c r="D778" i="3"/>
  <c r="E778" i="3" a="1"/>
  <c r="E778" i="3" s="1"/>
  <c r="F778" i="3" a="1"/>
  <c r="F778" i="3" s="1"/>
  <c r="G778" i="3" a="1"/>
  <c r="G778" i="3" s="1"/>
  <c r="H778" i="3" a="1"/>
  <c r="H778" i="3" s="1"/>
  <c r="I778" i="3" a="1"/>
  <c r="I778" i="3" s="1"/>
  <c r="J778" i="3" a="1"/>
  <c r="J778" i="3" s="1"/>
  <c r="K778" i="3" a="1"/>
  <c r="K778" i="3"/>
  <c r="L778" i="3" a="1"/>
  <c r="L778" i="3"/>
  <c r="B779" i="3" a="1"/>
  <c r="B779" i="3" s="1"/>
  <c r="C779" i="3" a="1"/>
  <c r="C779" i="3" s="1"/>
  <c r="D779" i="3" a="1"/>
  <c r="D779" i="3"/>
  <c r="E779" i="3" a="1"/>
  <c r="E779" i="3" s="1"/>
  <c r="F779" i="3" a="1"/>
  <c r="F779" i="3"/>
  <c r="G779" i="3" a="1"/>
  <c r="G779" i="3" s="1"/>
  <c r="H779" i="3" a="1"/>
  <c r="H779" i="3" s="1"/>
  <c r="I779" i="3" a="1"/>
  <c r="I779" i="3"/>
  <c r="J779" i="3" a="1"/>
  <c r="J779" i="3" s="1"/>
  <c r="K779" i="3" a="1"/>
  <c r="K779" i="3" s="1"/>
  <c r="L779" i="3" a="1"/>
  <c r="L779" i="3" s="1"/>
  <c r="B780" i="3" a="1"/>
  <c r="B780" i="3"/>
  <c r="C780" i="3" a="1"/>
  <c r="C780" i="3" s="1"/>
  <c r="D780" i="3" a="1"/>
  <c r="D780" i="3"/>
  <c r="E780" i="3" a="1"/>
  <c r="E780" i="3" s="1"/>
  <c r="F780" i="3" a="1"/>
  <c r="F780" i="3"/>
  <c r="G780" i="3" a="1"/>
  <c r="G780" i="3" s="1"/>
  <c r="H780" i="3" a="1"/>
  <c r="H780" i="3"/>
  <c r="I780" i="3" a="1"/>
  <c r="I780" i="3" s="1"/>
  <c r="J780" i="3" a="1"/>
  <c r="J780" i="3"/>
  <c r="K780" i="3" a="1"/>
  <c r="K780" i="3" s="1"/>
  <c r="L780" i="3" a="1"/>
  <c r="L780" i="3" s="1"/>
  <c r="B781" i="3" a="1"/>
  <c r="B781" i="3" s="1"/>
  <c r="C781" i="3" a="1"/>
  <c r="C781" i="3" s="1"/>
  <c r="D781" i="3" a="1"/>
  <c r="D781" i="3" s="1"/>
  <c r="E781" i="3" a="1"/>
  <c r="E781" i="3" s="1"/>
  <c r="F781" i="3" a="1"/>
  <c r="F781" i="3" s="1"/>
  <c r="G781" i="3" a="1"/>
  <c r="G781" i="3" s="1"/>
  <c r="H781" i="3" a="1"/>
  <c r="H781" i="3"/>
  <c r="I781" i="3" a="1"/>
  <c r="I781" i="3" s="1"/>
  <c r="J781" i="3" a="1"/>
  <c r="J781" i="3" s="1"/>
  <c r="K781" i="3" a="1"/>
  <c r="K781" i="3"/>
  <c r="L781" i="3" a="1"/>
  <c r="L781" i="3"/>
  <c r="B782" i="3" a="1"/>
  <c r="B782" i="3" s="1"/>
  <c r="C782" i="3" a="1"/>
  <c r="C782" i="3" s="1"/>
  <c r="D782" i="3" a="1"/>
  <c r="D782" i="3"/>
  <c r="E782" i="3" a="1"/>
  <c r="E782" i="3" s="1"/>
  <c r="F782" i="3" a="1"/>
  <c r="F782" i="3"/>
  <c r="G782" i="3" a="1"/>
  <c r="G782" i="3" s="1"/>
  <c r="H782" i="3" a="1"/>
  <c r="H782" i="3"/>
  <c r="I782" i="3" a="1"/>
  <c r="I782" i="3" s="1"/>
  <c r="J782" i="3" a="1"/>
  <c r="J782" i="3"/>
  <c r="K782" i="3" a="1"/>
  <c r="K782" i="3" s="1"/>
  <c r="L782" i="3" a="1"/>
  <c r="L782" i="3" s="1"/>
  <c r="B783" i="3" a="1"/>
  <c r="B783" i="3"/>
  <c r="C783" i="3" a="1"/>
  <c r="C783" i="3"/>
  <c r="D783" i="3" a="1"/>
  <c r="D783" i="3" s="1"/>
  <c r="E783" i="3" a="1"/>
  <c r="E783" i="3" s="1"/>
  <c r="F783" i="3" a="1"/>
  <c r="F783" i="3" s="1"/>
  <c r="G783" i="3" a="1"/>
  <c r="G783" i="3" s="1"/>
  <c r="H783" i="3" a="1"/>
  <c r="H783" i="3"/>
  <c r="I783" i="3" a="1"/>
  <c r="I783" i="3" s="1"/>
  <c r="J783" i="3" a="1"/>
  <c r="J783" i="3"/>
  <c r="K783" i="3" a="1"/>
  <c r="K783" i="3" s="1"/>
  <c r="L783" i="3" a="1"/>
  <c r="L783" i="3" s="1"/>
  <c r="B784" i="3" a="1"/>
  <c r="B784" i="3" s="1"/>
  <c r="C784" i="3" a="1"/>
  <c r="C784" i="3" s="1"/>
  <c r="D784" i="3" a="1"/>
  <c r="D784" i="3"/>
  <c r="E784" i="3" a="1"/>
  <c r="E784" i="3"/>
  <c r="F784" i="3" a="1"/>
  <c r="F784" i="3"/>
  <c r="G784" i="3" a="1"/>
  <c r="G784" i="3" s="1"/>
  <c r="H784" i="3" a="1"/>
  <c r="H784" i="3"/>
  <c r="I784" i="3" a="1"/>
  <c r="I784" i="3" s="1"/>
  <c r="J784" i="3" a="1"/>
  <c r="J784" i="3"/>
  <c r="K784" i="3" a="1"/>
  <c r="K784" i="3" s="1"/>
  <c r="L784" i="3" a="1"/>
  <c r="L784" i="3" s="1"/>
  <c r="B785" i="3" a="1"/>
  <c r="B785" i="3" s="1"/>
  <c r="C785" i="3" a="1"/>
  <c r="C785" i="3" s="1"/>
  <c r="D785" i="3" a="1"/>
  <c r="D785" i="3"/>
  <c r="E785" i="3" a="1"/>
  <c r="E785" i="3" s="1"/>
  <c r="F785" i="3" a="1"/>
  <c r="F785" i="3" s="1"/>
  <c r="G785" i="3" a="1"/>
  <c r="G785" i="3"/>
  <c r="H785" i="3" a="1"/>
  <c r="H785" i="3" s="1"/>
  <c r="I785" i="3" a="1"/>
  <c r="I785" i="3" s="1"/>
  <c r="J785" i="3" a="1"/>
  <c r="J785" i="3"/>
  <c r="K785" i="3" a="1"/>
  <c r="K785" i="3" s="1"/>
  <c r="L785" i="3" a="1"/>
  <c r="L785" i="3"/>
  <c r="B786" i="3" a="1"/>
  <c r="B786" i="3" s="1"/>
  <c r="C786" i="3" a="1"/>
  <c r="C786" i="3" s="1"/>
  <c r="D786" i="3" a="1"/>
  <c r="D786" i="3" s="1"/>
  <c r="E786" i="3" a="1"/>
  <c r="E786" i="3" s="1"/>
  <c r="F786" i="3" a="1"/>
  <c r="F786" i="3"/>
  <c r="G786" i="3" a="1"/>
  <c r="G786" i="3" s="1"/>
  <c r="H786" i="3" a="1"/>
  <c r="H786" i="3"/>
  <c r="I786" i="3" a="1"/>
  <c r="I786" i="3" s="1"/>
  <c r="J786" i="3" a="1"/>
  <c r="J786" i="3" s="1"/>
  <c r="K786" i="3" a="1"/>
  <c r="K786" i="3" s="1"/>
  <c r="L786" i="3" a="1"/>
  <c r="L786" i="3"/>
  <c r="B787" i="3" a="1"/>
  <c r="B787" i="3" s="1"/>
  <c r="C787" i="3" a="1"/>
  <c r="C787" i="3"/>
  <c r="D787" i="3" a="1"/>
  <c r="D787" i="3" s="1"/>
  <c r="E787" i="3" a="1"/>
  <c r="E787" i="3"/>
  <c r="F787" i="3" a="1"/>
  <c r="F787" i="3"/>
  <c r="G787" i="3" a="1"/>
  <c r="G787" i="3" s="1"/>
  <c r="H787" i="3" a="1"/>
  <c r="H787" i="3" s="1"/>
  <c r="I787" i="3" a="1"/>
  <c r="I787" i="3" s="1"/>
  <c r="J787" i="3" a="1"/>
  <c r="J787" i="3" s="1"/>
  <c r="K787" i="3" a="1"/>
  <c r="K787" i="3" s="1"/>
  <c r="L787" i="3" a="1"/>
  <c r="L787" i="3" s="1"/>
  <c r="B788" i="3" a="1"/>
  <c r="B788" i="3" s="1"/>
  <c r="C788" i="3" a="1"/>
  <c r="C788" i="3"/>
  <c r="D788" i="3" a="1"/>
  <c r="D788" i="3" s="1"/>
  <c r="E788" i="3" a="1"/>
  <c r="E788" i="3" s="1"/>
  <c r="F788" i="3" a="1"/>
  <c r="F788" i="3" s="1"/>
  <c r="G788" i="3" a="1"/>
  <c r="G788" i="3"/>
  <c r="H788" i="3" a="1"/>
  <c r="H788" i="3"/>
  <c r="I788" i="3" a="1"/>
  <c r="I788" i="3" s="1"/>
  <c r="J788" i="3" a="1"/>
  <c r="J788" i="3"/>
  <c r="K788" i="3" a="1"/>
  <c r="K788" i="3" s="1"/>
  <c r="L788" i="3" a="1"/>
  <c r="L788" i="3"/>
  <c r="B789" i="3" a="1"/>
  <c r="B789" i="3" s="1"/>
  <c r="C789" i="3" a="1"/>
  <c r="C789" i="3" s="1"/>
  <c r="D789" i="3" a="1"/>
  <c r="D789" i="3" s="1"/>
  <c r="E789" i="3" a="1"/>
  <c r="E789" i="3"/>
  <c r="F789" i="3" a="1"/>
  <c r="F789" i="3" s="1"/>
  <c r="G789" i="3" a="1"/>
  <c r="G789" i="3" s="1"/>
  <c r="H789" i="3" a="1"/>
  <c r="H789" i="3"/>
  <c r="I789" i="3" a="1"/>
  <c r="I789" i="3"/>
  <c r="J789" i="3" a="1"/>
  <c r="J789" i="3" s="1"/>
  <c r="K789" i="3" a="1"/>
  <c r="K789" i="3" s="1"/>
  <c r="L789" i="3" a="1"/>
  <c r="L789" i="3" s="1"/>
  <c r="B790" i="3" a="1"/>
  <c r="B790" i="3" s="1"/>
  <c r="C790" i="3" a="1"/>
  <c r="C790" i="3"/>
  <c r="D790" i="3" a="1"/>
  <c r="D790" i="3" s="1"/>
  <c r="E790" i="3" a="1"/>
  <c r="E790" i="3"/>
  <c r="F790" i="3" a="1"/>
  <c r="F790" i="3" s="1"/>
  <c r="G790" i="3" a="1"/>
  <c r="G790" i="3" s="1"/>
  <c r="H790" i="3" a="1"/>
  <c r="H790" i="3" s="1"/>
  <c r="I790" i="3" a="1"/>
  <c r="I790" i="3" s="1"/>
  <c r="J790" i="3" a="1"/>
  <c r="J790" i="3" s="1"/>
  <c r="K790" i="3" a="1"/>
  <c r="K790" i="3"/>
  <c r="L790" i="3" a="1"/>
  <c r="L790" i="3"/>
  <c r="B791" i="3" a="1"/>
  <c r="B791" i="3" s="1"/>
  <c r="C791" i="3" a="1"/>
  <c r="C791" i="3"/>
  <c r="D791" i="3" a="1"/>
  <c r="D791" i="3" s="1"/>
  <c r="E791" i="3" a="1"/>
  <c r="E791" i="3"/>
  <c r="F791" i="3" a="1"/>
  <c r="F791" i="3" s="1"/>
  <c r="G791" i="3" a="1"/>
  <c r="G791" i="3"/>
  <c r="H791" i="3" a="1"/>
  <c r="H791" i="3" s="1"/>
  <c r="I791" i="3" a="1"/>
  <c r="I791" i="3" s="1"/>
  <c r="J791" i="3" a="1"/>
  <c r="J791" i="3"/>
  <c r="K791" i="3" a="1"/>
  <c r="K791" i="3" s="1"/>
  <c r="L791" i="3" a="1"/>
  <c r="L791" i="3"/>
  <c r="B792" i="3" a="1"/>
  <c r="B792" i="3"/>
  <c r="C792" i="3" a="1"/>
  <c r="C792" i="3" s="1"/>
  <c r="D792" i="3" a="1"/>
  <c r="D792" i="3" s="1"/>
  <c r="E792" i="3" a="1"/>
  <c r="E792" i="3"/>
  <c r="F792" i="3" a="1"/>
  <c r="F792" i="3" s="1"/>
  <c r="G792" i="3" a="1"/>
  <c r="G792" i="3"/>
  <c r="H792" i="3" a="1"/>
  <c r="H792" i="3" s="1"/>
  <c r="I792" i="3" a="1"/>
  <c r="I792" i="3" s="1"/>
  <c r="J792" i="3" a="1"/>
  <c r="J792" i="3" s="1"/>
  <c r="K792" i="3" a="1"/>
  <c r="K792" i="3" s="1"/>
  <c r="L792" i="3" a="1"/>
  <c r="L792" i="3" s="1"/>
  <c r="B793" i="3" a="1"/>
  <c r="B793" i="3" s="1"/>
  <c r="C793" i="3" a="1"/>
  <c r="C793" i="3" s="1"/>
  <c r="D793" i="3" a="1"/>
  <c r="D793" i="3" s="1"/>
  <c r="E793" i="3" a="1"/>
  <c r="E793" i="3"/>
  <c r="F793" i="3" a="1"/>
  <c r="F793" i="3" s="1"/>
  <c r="G793" i="3" a="1"/>
  <c r="G793" i="3"/>
  <c r="H793" i="3" a="1"/>
  <c r="H793" i="3" s="1"/>
  <c r="I793" i="3" a="1"/>
  <c r="I793" i="3"/>
  <c r="J793" i="3" a="1"/>
  <c r="J793" i="3" s="1"/>
  <c r="K793" i="3" a="1"/>
  <c r="K793" i="3"/>
  <c r="L793" i="3" a="1"/>
  <c r="L793" i="3"/>
  <c r="B794" i="3" a="1"/>
  <c r="B794" i="3" s="1"/>
  <c r="C794" i="3" a="1"/>
  <c r="C794" i="3"/>
  <c r="D794" i="3" a="1"/>
  <c r="D794" i="3" s="1"/>
  <c r="E794" i="3" a="1"/>
  <c r="E794" i="3" s="1"/>
  <c r="F794" i="3" a="1"/>
  <c r="F794" i="3" s="1"/>
  <c r="G794" i="3" a="1"/>
  <c r="G794" i="3"/>
  <c r="H794" i="3" a="1"/>
  <c r="H794" i="3" s="1"/>
  <c r="I794" i="3" a="1"/>
  <c r="I794" i="3"/>
  <c r="J794" i="3" a="1"/>
  <c r="J794" i="3" s="1"/>
  <c r="K794" i="3" a="1"/>
  <c r="K794" i="3" s="1"/>
  <c r="L794" i="3" a="1"/>
  <c r="L794" i="3"/>
  <c r="B795" i="3" a="1"/>
  <c r="B795" i="3"/>
  <c r="C795" i="3" a="1"/>
  <c r="C795" i="3" s="1"/>
  <c r="D795" i="3" a="1"/>
  <c r="D795" i="3" s="1"/>
  <c r="E795" i="3" a="1"/>
  <c r="E795" i="3" s="1"/>
  <c r="F795" i="3" a="1"/>
  <c r="F795" i="3" s="1"/>
  <c r="G795" i="3" a="1"/>
  <c r="G795" i="3"/>
  <c r="H795" i="3" a="1"/>
  <c r="H795" i="3" s="1"/>
  <c r="I795" i="3" a="1"/>
  <c r="I795" i="3" s="1"/>
  <c r="J795" i="3" a="1"/>
  <c r="J795" i="3" s="1"/>
  <c r="K795" i="3" a="1"/>
  <c r="K795" i="3"/>
  <c r="L795" i="3" a="1"/>
  <c r="L795" i="3" s="1"/>
  <c r="B796" i="3" a="1"/>
  <c r="B796" i="3" s="1"/>
  <c r="C796" i="3" a="1"/>
  <c r="C796" i="3"/>
  <c r="D796" i="3" a="1"/>
  <c r="D796" i="3"/>
  <c r="E796" i="3" a="1"/>
  <c r="E796" i="3"/>
  <c r="F796" i="3" a="1"/>
  <c r="F796" i="3" s="1"/>
  <c r="G796" i="3" a="1"/>
  <c r="G796" i="3" s="1"/>
  <c r="H796" i="3" a="1"/>
  <c r="H796" i="3" s="1"/>
  <c r="I796" i="3" a="1"/>
  <c r="I796" i="3"/>
  <c r="J796" i="3" a="1"/>
  <c r="J796" i="3" s="1"/>
  <c r="K796" i="3" a="1"/>
  <c r="K796" i="3"/>
  <c r="L796" i="3" a="1"/>
  <c r="L796" i="3" s="1"/>
  <c r="B797" i="3" a="1"/>
  <c r="B797" i="3" s="1"/>
  <c r="C797" i="3" a="1"/>
  <c r="C797" i="3"/>
  <c r="D797" i="3" a="1"/>
  <c r="D797" i="3" s="1"/>
  <c r="E797" i="3" a="1"/>
  <c r="E797" i="3"/>
  <c r="F797" i="3" a="1"/>
  <c r="F797" i="3"/>
  <c r="G797" i="3" a="1"/>
  <c r="G797" i="3" s="1"/>
  <c r="H797" i="3" a="1"/>
  <c r="H797" i="3" s="1"/>
  <c r="I797" i="3" a="1"/>
  <c r="I797" i="3"/>
  <c r="J797" i="3" a="1"/>
  <c r="J797" i="3" s="1"/>
  <c r="K797" i="3" a="1"/>
  <c r="K797" i="3"/>
  <c r="L797" i="3" a="1"/>
  <c r="L797" i="3" s="1"/>
  <c r="B798" i="3" a="1"/>
  <c r="B798" i="3" s="1"/>
  <c r="C798" i="3" a="1"/>
  <c r="C798" i="3" s="1"/>
  <c r="D798" i="3" a="1"/>
  <c r="D798" i="3" s="1"/>
  <c r="E798" i="3" a="1"/>
  <c r="E798" i="3"/>
  <c r="F798" i="3" a="1"/>
  <c r="F798" i="3" s="1"/>
  <c r="G798" i="3" a="1"/>
  <c r="G798" i="3" s="1"/>
  <c r="H798" i="3" a="1"/>
  <c r="H798" i="3"/>
  <c r="I798" i="3" a="1"/>
  <c r="I798" i="3" s="1"/>
  <c r="J798" i="3" a="1"/>
  <c r="J798" i="3" s="1"/>
  <c r="K798" i="3" a="1"/>
  <c r="K798" i="3"/>
  <c r="L798" i="3" a="1"/>
  <c r="L798" i="3" s="1"/>
  <c r="B799" i="3" a="1"/>
  <c r="B799" i="3"/>
  <c r="C799" i="3" a="1"/>
  <c r="C799" i="3" s="1"/>
  <c r="D799" i="3" a="1"/>
  <c r="D799" i="3" s="1"/>
  <c r="E799" i="3" a="1"/>
  <c r="E799" i="3"/>
  <c r="F799" i="3" a="1"/>
  <c r="F799" i="3" s="1"/>
  <c r="G799" i="3" a="1"/>
  <c r="G799" i="3"/>
  <c r="H799" i="3" a="1"/>
  <c r="H799" i="3" s="1"/>
  <c r="I799" i="3" a="1"/>
  <c r="I799" i="3" s="1"/>
  <c r="J799" i="3" a="1"/>
  <c r="J799" i="3" s="1"/>
  <c r="K799" i="3" a="1"/>
  <c r="K799" i="3"/>
  <c r="L799" i="3" a="1"/>
  <c r="L799" i="3" s="1"/>
  <c r="B800" i="3" a="1"/>
  <c r="B800" i="3"/>
  <c r="C800" i="3" a="1"/>
  <c r="C800" i="3" s="1"/>
  <c r="D800" i="3" a="1"/>
  <c r="D800" i="3"/>
  <c r="E800" i="3" a="1"/>
  <c r="E800" i="3" s="1"/>
  <c r="F800" i="3" a="1"/>
  <c r="F800" i="3"/>
  <c r="G800" i="3" a="1"/>
  <c r="G800" i="3"/>
  <c r="H800" i="3" a="1"/>
  <c r="H800" i="3" s="1"/>
  <c r="I800" i="3" a="1"/>
  <c r="I800" i="3" s="1"/>
  <c r="J800" i="3" a="1"/>
  <c r="J800" i="3" s="1"/>
  <c r="K800" i="3" a="1"/>
  <c r="K800" i="3" s="1"/>
  <c r="L800" i="3" a="1"/>
  <c r="L800" i="3" s="1"/>
  <c r="B801" i="3" a="1"/>
  <c r="B801" i="3" s="1"/>
  <c r="C801" i="3" a="1"/>
  <c r="C801" i="3" s="1"/>
  <c r="D801" i="3" a="1"/>
  <c r="D801" i="3"/>
  <c r="E801" i="3" a="1"/>
  <c r="E801" i="3" s="1"/>
  <c r="F801" i="3" a="1"/>
  <c r="F801" i="3" s="1"/>
  <c r="G801" i="3" a="1"/>
  <c r="G801" i="3" s="1"/>
  <c r="H801" i="3" a="1"/>
  <c r="H801" i="3"/>
  <c r="I801" i="3" a="1"/>
  <c r="I801" i="3"/>
  <c r="J801" i="3" a="1"/>
  <c r="J801" i="3" s="1"/>
  <c r="K801" i="3" a="1"/>
  <c r="K801" i="3" s="1"/>
  <c r="L801" i="3" a="1"/>
  <c r="L801" i="3" s="1"/>
  <c r="B802" i="3" a="1"/>
  <c r="B802" i="3"/>
  <c r="C802" i="3" a="1"/>
  <c r="C802" i="3" s="1"/>
  <c r="D802" i="3" a="1"/>
  <c r="D802" i="3"/>
  <c r="E802" i="3" a="1"/>
  <c r="E802" i="3" s="1"/>
  <c r="F802" i="3" a="1"/>
  <c r="F802" i="3"/>
  <c r="G802" i="3" a="1"/>
  <c r="G802" i="3" s="1"/>
  <c r="H802" i="3" a="1"/>
  <c r="H802" i="3" s="1"/>
  <c r="I802" i="3" a="1"/>
  <c r="I802" i="3" s="1"/>
  <c r="J802" i="3" a="1"/>
  <c r="J802" i="3"/>
  <c r="K802" i="3" a="1"/>
  <c r="K802" i="3" s="1"/>
  <c r="L802" i="3" a="1"/>
  <c r="L802" i="3" s="1"/>
  <c r="B803" i="3" a="1"/>
  <c r="B803" i="3" s="1"/>
  <c r="C803" i="3" a="1"/>
  <c r="C803" i="3" s="1"/>
  <c r="D803" i="3" a="1"/>
  <c r="D803" i="3"/>
  <c r="E803" i="3" a="1"/>
  <c r="E803" i="3" s="1"/>
  <c r="F803" i="3" a="1"/>
  <c r="F803" i="3" s="1"/>
  <c r="G803" i="3" a="1"/>
  <c r="G803" i="3" s="1"/>
  <c r="H803" i="3" a="1"/>
  <c r="H803" i="3" s="1"/>
  <c r="I803" i="3" a="1"/>
  <c r="I803" i="3" s="1"/>
  <c r="J803" i="3" a="1"/>
  <c r="J803" i="3" s="1"/>
  <c r="K803" i="3" a="1"/>
  <c r="K803" i="3" s="1"/>
  <c r="L803" i="3" a="1"/>
  <c r="L803" i="3"/>
  <c r="B804" i="3" a="1"/>
  <c r="B804" i="3" s="1"/>
  <c r="C804" i="3" a="1"/>
  <c r="C804" i="3" s="1"/>
  <c r="D804" i="3" a="1"/>
  <c r="D804" i="3"/>
  <c r="E804" i="3" a="1"/>
  <c r="E804" i="3" s="1"/>
  <c r="F804" i="3" a="1"/>
  <c r="F804" i="3"/>
  <c r="G804" i="3" a="1"/>
  <c r="G804" i="3" s="1"/>
  <c r="H804" i="3" a="1"/>
  <c r="H804" i="3"/>
  <c r="I804" i="3" a="1"/>
  <c r="I804" i="3" s="1"/>
  <c r="J804" i="3" a="1"/>
  <c r="J804" i="3" s="1"/>
  <c r="K804" i="3" a="1"/>
  <c r="K804" i="3" s="1"/>
  <c r="L804" i="3" a="1"/>
  <c r="L804" i="3" s="1"/>
  <c r="B805" i="3" a="1"/>
  <c r="B805" i="3"/>
  <c r="C805" i="3" a="1"/>
  <c r="C805" i="3"/>
  <c r="D805" i="3" a="1"/>
  <c r="D805" i="3" s="1"/>
  <c r="E805" i="3" a="1"/>
  <c r="E805" i="3" s="1"/>
  <c r="F805" i="3" a="1"/>
  <c r="F805" i="3"/>
  <c r="G805" i="3" a="1"/>
  <c r="G805" i="3" s="1"/>
  <c r="H805" i="3" a="1"/>
  <c r="H805" i="3"/>
  <c r="I805" i="3" a="1"/>
  <c r="I805" i="3" s="1"/>
  <c r="J805" i="3" a="1"/>
  <c r="J805" i="3" s="1"/>
  <c r="K805" i="3" a="1"/>
  <c r="K805" i="3" s="1"/>
  <c r="L805" i="3" a="1"/>
  <c r="L805" i="3" s="1"/>
  <c r="B806" i="3" a="1"/>
  <c r="B806" i="3" s="1"/>
  <c r="C806" i="3" a="1"/>
  <c r="C806" i="3" s="1"/>
  <c r="D806" i="3" a="1"/>
  <c r="D806" i="3"/>
  <c r="E806" i="3" a="1"/>
  <c r="E806" i="3" s="1"/>
  <c r="F806" i="3" a="1"/>
  <c r="F806" i="3"/>
  <c r="G806" i="3" a="1"/>
  <c r="G806" i="3" s="1"/>
  <c r="H806" i="3" a="1"/>
  <c r="H806" i="3"/>
  <c r="I806" i="3" a="1"/>
  <c r="I806" i="3" s="1"/>
  <c r="J806" i="3" a="1"/>
  <c r="J806" i="3"/>
  <c r="K806" i="3" a="1"/>
  <c r="K806" i="3" s="1"/>
  <c r="L806" i="3" a="1"/>
  <c r="L806" i="3"/>
  <c r="B807" i="3" a="1"/>
  <c r="B807" i="3" s="1"/>
  <c r="C807" i="3" a="1"/>
  <c r="C807" i="3" s="1"/>
  <c r="D807" i="3" a="1"/>
  <c r="D807" i="3" s="1"/>
  <c r="E807" i="3" a="1"/>
  <c r="E807" i="3" s="1"/>
  <c r="F807" i="3" a="1"/>
  <c r="F807" i="3" s="1"/>
  <c r="G807" i="3" a="1"/>
  <c r="G807" i="3" s="1"/>
  <c r="H807" i="3" a="1"/>
  <c r="H807" i="3"/>
  <c r="I807" i="3" a="1"/>
  <c r="I807" i="3" s="1"/>
  <c r="J807" i="3" a="1"/>
  <c r="J807" i="3"/>
  <c r="K807" i="3" a="1"/>
  <c r="K807" i="3" s="1"/>
  <c r="L807" i="3" a="1"/>
  <c r="L807" i="3" s="1"/>
  <c r="B808" i="3" a="1"/>
  <c r="B808" i="3" s="1"/>
  <c r="C808" i="3" a="1"/>
  <c r="C808" i="3"/>
  <c r="D808" i="3" a="1"/>
  <c r="D808" i="3" s="1"/>
  <c r="E808" i="3" a="1"/>
  <c r="E808" i="3" s="1"/>
  <c r="F808" i="3" a="1"/>
  <c r="F808" i="3"/>
  <c r="G808" i="3" a="1"/>
  <c r="G808" i="3" s="1"/>
  <c r="H808" i="3" a="1"/>
  <c r="H808" i="3"/>
  <c r="I808" i="3" a="1"/>
  <c r="I808" i="3" s="1"/>
  <c r="J808" i="3" a="1"/>
  <c r="J808" i="3" s="1"/>
  <c r="K808" i="3" a="1"/>
  <c r="K808" i="3" s="1"/>
  <c r="L808" i="3" a="1"/>
  <c r="L808" i="3"/>
  <c r="B809" i="3" a="1"/>
  <c r="B809" i="3" s="1"/>
  <c r="C809" i="3" a="1"/>
  <c r="C809" i="3" s="1"/>
  <c r="D809" i="3" a="1"/>
  <c r="D809" i="3" s="1"/>
  <c r="E809" i="3" a="1"/>
  <c r="E809" i="3"/>
  <c r="F809" i="3" a="1"/>
  <c r="F809" i="3" s="1"/>
  <c r="G809" i="3" a="1"/>
  <c r="G809" i="3" s="1"/>
  <c r="H809" i="3" a="1"/>
  <c r="H809" i="3" s="1"/>
  <c r="I809" i="3" a="1"/>
  <c r="I809" i="3" s="1"/>
  <c r="J809" i="3" a="1"/>
  <c r="J809" i="3"/>
  <c r="K809" i="3" a="1"/>
  <c r="K809" i="3" s="1"/>
  <c r="L809" i="3" a="1"/>
  <c r="L809" i="3" s="1"/>
  <c r="B810" i="3" a="1"/>
  <c r="B810" i="3" s="1"/>
  <c r="C810" i="3" a="1"/>
  <c r="C810" i="3" s="1"/>
  <c r="D810" i="3" a="1"/>
  <c r="D810" i="3"/>
  <c r="E810" i="3" a="1"/>
  <c r="E810" i="3" s="1"/>
  <c r="F810" i="3" a="1"/>
  <c r="F810" i="3" s="1"/>
  <c r="G810" i="3" a="1"/>
  <c r="G810" i="3"/>
  <c r="H810" i="3" a="1"/>
  <c r="H810" i="3"/>
  <c r="I810" i="3" a="1"/>
  <c r="I810" i="3" s="1"/>
  <c r="J810" i="3" a="1"/>
  <c r="J810" i="3"/>
  <c r="K810" i="3" a="1"/>
  <c r="K810" i="3" s="1"/>
  <c r="L810" i="3" a="1"/>
  <c r="L810" i="3"/>
  <c r="B811" i="3" a="1"/>
  <c r="B811" i="3" s="1"/>
  <c r="C811" i="3" a="1"/>
  <c r="C811" i="3" s="1"/>
  <c r="D811" i="3" a="1"/>
  <c r="D811" i="3" s="1"/>
  <c r="E811" i="3" a="1"/>
  <c r="E811" i="3" s="1"/>
  <c r="F811" i="3" a="1"/>
  <c r="F811" i="3" s="1"/>
  <c r="G811" i="3" a="1"/>
  <c r="G811" i="3" s="1"/>
  <c r="H811" i="3" a="1"/>
  <c r="H811" i="3"/>
  <c r="I811" i="3" a="1"/>
  <c r="I811" i="3"/>
  <c r="J811" i="3" a="1"/>
  <c r="J811" i="3" s="1"/>
  <c r="K811" i="3" a="1"/>
  <c r="K811" i="3" s="1"/>
  <c r="L811" i="3" a="1"/>
  <c r="L811" i="3"/>
  <c r="B812" i="3" a="1"/>
  <c r="B812" i="3" s="1"/>
  <c r="C812" i="3" a="1"/>
  <c r="C812" i="3"/>
  <c r="D812" i="3" a="1"/>
  <c r="D812" i="3" s="1"/>
  <c r="E812" i="3" a="1"/>
  <c r="E812" i="3" s="1"/>
  <c r="F812" i="3" a="1"/>
  <c r="F812" i="3" s="1"/>
  <c r="G812" i="3" a="1"/>
  <c r="G812" i="3" s="1"/>
  <c r="H812" i="3" a="1"/>
  <c r="H812" i="3" s="1"/>
  <c r="I812" i="3" a="1"/>
  <c r="I812" i="3" s="1"/>
  <c r="J812" i="3" a="1"/>
  <c r="J812" i="3" s="1"/>
  <c r="K812" i="3" a="1"/>
  <c r="K812" i="3" s="1"/>
  <c r="L812" i="3" a="1"/>
  <c r="L812" i="3" s="1"/>
  <c r="B813" i="3" a="1"/>
  <c r="B813" i="3" s="1"/>
  <c r="C813" i="3" a="1"/>
  <c r="C813" i="3"/>
  <c r="D813" i="3" a="1"/>
  <c r="D813" i="3" s="1"/>
  <c r="E813" i="3" a="1"/>
  <c r="E813" i="3"/>
  <c r="F813" i="3" a="1"/>
  <c r="F813" i="3" s="1"/>
  <c r="G813" i="3" a="1"/>
  <c r="G813" i="3"/>
  <c r="H813" i="3" a="1"/>
  <c r="H813" i="3" s="1"/>
  <c r="I813" i="3" a="1"/>
  <c r="I813" i="3" s="1"/>
  <c r="J813" i="3" a="1"/>
  <c r="J813" i="3"/>
  <c r="K813" i="3" a="1"/>
  <c r="K813" i="3" s="1"/>
  <c r="L813" i="3" a="1"/>
  <c r="L813" i="3" s="1"/>
  <c r="B814" i="3" a="1"/>
  <c r="B814" i="3" s="1"/>
  <c r="C814" i="3" a="1"/>
  <c r="C814" i="3" s="1"/>
  <c r="D814" i="3" a="1"/>
  <c r="D814" i="3" s="1"/>
  <c r="E814" i="3" a="1"/>
  <c r="E814" i="3"/>
  <c r="F814" i="3" a="1"/>
  <c r="F814" i="3" s="1"/>
  <c r="G814" i="3" a="1"/>
  <c r="G814" i="3" s="1"/>
  <c r="H814" i="3" a="1"/>
  <c r="H814" i="3"/>
  <c r="I814" i="3" a="1"/>
  <c r="I814" i="3"/>
  <c r="J814" i="3" a="1"/>
  <c r="J814" i="3" s="1"/>
  <c r="K814" i="3" a="1"/>
  <c r="K814" i="3" s="1"/>
  <c r="L814" i="3" a="1"/>
  <c r="L814" i="3" s="1"/>
  <c r="B815" i="3" a="1"/>
  <c r="B815" i="3" s="1"/>
  <c r="C815" i="3" a="1"/>
  <c r="C815" i="3"/>
  <c r="D815" i="3" a="1"/>
  <c r="D815" i="3" s="1"/>
  <c r="E815" i="3" a="1"/>
  <c r="E815" i="3"/>
  <c r="F815" i="3" a="1"/>
  <c r="F815" i="3" s="1"/>
  <c r="G815" i="3" a="1"/>
  <c r="G815" i="3"/>
  <c r="H815" i="3" a="1"/>
  <c r="H815" i="3" s="1"/>
  <c r="I815" i="3" a="1"/>
  <c r="I815" i="3" s="1"/>
  <c r="J815" i="3" a="1"/>
  <c r="J815" i="3"/>
  <c r="K815" i="3" a="1"/>
  <c r="K815" i="3"/>
  <c r="L815" i="3" a="1"/>
  <c r="L815" i="3"/>
  <c r="B816" i="3" a="1"/>
  <c r="B816" i="3" s="1"/>
  <c r="C816" i="3" a="1"/>
  <c r="C816" i="3" s="1"/>
  <c r="D816" i="3" a="1"/>
  <c r="D816" i="3" s="1"/>
  <c r="E816" i="3" a="1"/>
  <c r="E816" i="3"/>
  <c r="F816" i="3" a="1"/>
  <c r="F816" i="3" s="1"/>
  <c r="G816" i="3" a="1"/>
  <c r="G816" i="3"/>
  <c r="H816" i="3" a="1"/>
  <c r="H816" i="3" s="1"/>
  <c r="I816" i="3" a="1"/>
  <c r="I816" i="3" s="1"/>
  <c r="J816" i="3" a="1"/>
  <c r="J816" i="3" s="1"/>
  <c r="K816" i="3" a="1"/>
  <c r="K816" i="3" s="1"/>
  <c r="L816" i="3" a="1"/>
  <c r="L816" i="3" s="1"/>
  <c r="B817" i="3" a="1"/>
  <c r="B817" i="3"/>
  <c r="C817" i="3" a="1"/>
  <c r="C817" i="3"/>
  <c r="D817" i="3" a="1"/>
  <c r="D817" i="3" s="1"/>
  <c r="E817" i="3" a="1"/>
  <c r="E817" i="3"/>
  <c r="F817" i="3" a="1"/>
  <c r="F817" i="3" s="1"/>
  <c r="G817" i="3" a="1"/>
  <c r="G817" i="3"/>
  <c r="H817" i="3" a="1"/>
  <c r="H817" i="3" s="1"/>
  <c r="I817" i="3" a="1"/>
  <c r="I817" i="3" s="1"/>
  <c r="J817" i="3" a="1"/>
  <c r="J817" i="3" s="1"/>
  <c r="K817" i="3" a="1"/>
  <c r="K817" i="3" s="1"/>
  <c r="L817" i="3" a="1"/>
  <c r="L817" i="3" s="1"/>
  <c r="B818" i="3" a="1"/>
  <c r="B818" i="3" s="1"/>
  <c r="C818" i="3" a="1"/>
  <c r="C818" i="3"/>
  <c r="D818" i="3" a="1"/>
  <c r="D818" i="3"/>
  <c r="E818" i="3" a="1"/>
  <c r="E818" i="3" s="1"/>
  <c r="F818" i="3" a="1"/>
  <c r="F818" i="3" s="1"/>
  <c r="G818" i="3" a="1"/>
  <c r="G818" i="3"/>
  <c r="H818" i="3" a="1"/>
  <c r="H818" i="3" s="1"/>
  <c r="I818" i="3" a="1"/>
  <c r="I818" i="3"/>
  <c r="J818" i="3" a="1"/>
  <c r="J818" i="3" s="1"/>
  <c r="K818" i="3" a="1"/>
  <c r="K818" i="3" s="1"/>
  <c r="L818" i="3" a="1"/>
  <c r="L818" i="3" s="1"/>
  <c r="B819" i="3" a="1"/>
  <c r="B819" i="3" s="1"/>
  <c r="C819" i="3" a="1"/>
  <c r="C819" i="3" s="1"/>
  <c r="D819" i="3" a="1"/>
  <c r="D819" i="3" s="1"/>
  <c r="E819" i="3" a="1"/>
  <c r="E819" i="3"/>
  <c r="F819" i="3" a="1"/>
  <c r="F819" i="3" s="1"/>
  <c r="G819" i="3" a="1"/>
  <c r="G819" i="3"/>
  <c r="H819" i="3" a="1"/>
  <c r="H819" i="3"/>
  <c r="I819" i="3" a="1"/>
  <c r="I819" i="3"/>
  <c r="J819" i="3" a="1"/>
  <c r="J819" i="3" s="1"/>
  <c r="K819" i="3" a="1"/>
  <c r="K819" i="3"/>
  <c r="L819" i="3" a="1"/>
  <c r="L819" i="3" s="1"/>
  <c r="B820" i="3" a="1"/>
  <c r="B820" i="3"/>
  <c r="C820" i="3" a="1"/>
  <c r="C820" i="3"/>
  <c r="D820" i="3" a="1"/>
  <c r="D820" i="3" s="1"/>
  <c r="E820" i="3" a="1"/>
  <c r="E820" i="3" s="1"/>
  <c r="F820" i="3" a="1"/>
  <c r="F820" i="3" s="1"/>
  <c r="G820" i="3" a="1"/>
  <c r="G820" i="3" s="1"/>
  <c r="H820" i="3" a="1"/>
  <c r="H820" i="3" s="1"/>
  <c r="I820" i="3" a="1"/>
  <c r="I820" i="3" s="1"/>
  <c r="J820" i="3" a="1"/>
  <c r="J820" i="3" s="1"/>
  <c r="K820" i="3" a="1"/>
  <c r="K820" i="3"/>
  <c r="L820" i="3" a="1"/>
  <c r="L820" i="3" s="1"/>
  <c r="B821" i="3" a="1"/>
  <c r="B821" i="3" s="1"/>
  <c r="C821" i="3" a="1"/>
  <c r="C821" i="3"/>
  <c r="D821" i="3" a="1"/>
  <c r="D821" i="3"/>
  <c r="E821" i="3" a="1"/>
  <c r="E821" i="3" s="1"/>
  <c r="F821" i="3" a="1"/>
  <c r="F821" i="3" s="1"/>
  <c r="G821" i="3" a="1"/>
  <c r="G821" i="3" s="1"/>
  <c r="H821" i="3" a="1"/>
  <c r="H821" i="3" s="1"/>
  <c r="I821" i="3" a="1"/>
  <c r="I821" i="3"/>
  <c r="J821" i="3" a="1"/>
  <c r="J821" i="3" s="1"/>
  <c r="K821" i="3" a="1"/>
  <c r="K821" i="3" s="1"/>
  <c r="L821" i="3" a="1"/>
  <c r="L821" i="3"/>
  <c r="B822" i="3" a="1"/>
  <c r="B822" i="3"/>
  <c r="C822" i="3" a="1"/>
  <c r="C822" i="3" s="1"/>
  <c r="D822" i="3" a="1"/>
  <c r="D822" i="3" s="1"/>
  <c r="E822" i="3" a="1"/>
  <c r="E822" i="3"/>
  <c r="F822" i="3" a="1"/>
  <c r="F822" i="3"/>
  <c r="G822" i="3" a="1"/>
  <c r="G822" i="3" s="1"/>
  <c r="H822" i="3" a="1"/>
  <c r="H822" i="3" s="1"/>
  <c r="I822" i="3" a="1"/>
  <c r="I822" i="3" s="1"/>
  <c r="J822" i="3" a="1"/>
  <c r="J822" i="3" s="1"/>
  <c r="K822" i="3" a="1"/>
  <c r="K822" i="3"/>
  <c r="L822" i="3" a="1"/>
  <c r="L822" i="3" s="1"/>
  <c r="B823" i="3" a="1"/>
  <c r="B823" i="3"/>
  <c r="C823" i="3" a="1"/>
  <c r="C823" i="3" s="1"/>
  <c r="D823" i="3" a="1"/>
  <c r="D823" i="3" s="1"/>
  <c r="E823" i="3" a="1"/>
  <c r="E823" i="3" s="1"/>
  <c r="F823" i="3" a="1"/>
  <c r="F823" i="3" s="1"/>
  <c r="G823" i="3" a="1"/>
  <c r="G823" i="3"/>
  <c r="H823" i="3" a="1"/>
  <c r="H823" i="3"/>
  <c r="I823" i="3" a="1"/>
  <c r="I823" i="3"/>
  <c r="J823" i="3" a="1"/>
  <c r="J823" i="3" s="1"/>
  <c r="K823" i="3" a="1"/>
  <c r="K823" i="3"/>
  <c r="L823" i="3" a="1"/>
  <c r="L823" i="3" s="1"/>
  <c r="B824" i="3" a="1"/>
  <c r="B824" i="3"/>
  <c r="C824" i="3" a="1"/>
  <c r="C824" i="3" s="1"/>
  <c r="D824" i="3" a="1"/>
  <c r="D824" i="3" s="1"/>
  <c r="E824" i="3" a="1"/>
  <c r="E824" i="3" s="1"/>
  <c r="F824" i="3" a="1"/>
  <c r="F824" i="3" s="1"/>
  <c r="G824" i="3" a="1"/>
  <c r="G824" i="3" s="1"/>
  <c r="H824" i="3" a="1"/>
  <c r="H824" i="3" s="1"/>
  <c r="I824" i="3" a="1"/>
  <c r="I824" i="3" s="1"/>
  <c r="J824" i="3" a="1"/>
  <c r="J824" i="3"/>
  <c r="K824" i="3" a="1"/>
  <c r="K824" i="3" s="1"/>
  <c r="L824" i="3" a="1"/>
  <c r="L824" i="3" s="1"/>
  <c r="B825" i="3" a="1"/>
  <c r="B825" i="3"/>
  <c r="C825" i="3" a="1"/>
  <c r="C825" i="3" s="1"/>
  <c r="D825" i="3" a="1"/>
  <c r="D825" i="3"/>
  <c r="E825" i="3" a="1"/>
  <c r="E825" i="3" s="1"/>
  <c r="F825" i="3" a="1"/>
  <c r="F825" i="3" s="1"/>
  <c r="G825" i="3" a="1"/>
  <c r="G825" i="3"/>
  <c r="H825" i="3" a="1"/>
  <c r="H825" i="3" s="1"/>
  <c r="I825" i="3" a="1"/>
  <c r="I825" i="3" s="1"/>
  <c r="J825" i="3" a="1"/>
  <c r="J825" i="3" s="1"/>
  <c r="K825" i="3" a="1"/>
  <c r="K825" i="3"/>
  <c r="L825" i="3" a="1"/>
  <c r="L825" i="3" s="1"/>
  <c r="B826" i="3" a="1"/>
  <c r="B826" i="3"/>
  <c r="C826" i="3" a="1"/>
  <c r="C826" i="3" s="1"/>
  <c r="D826" i="3" a="1"/>
  <c r="D826" i="3"/>
  <c r="E826" i="3" a="1"/>
  <c r="E826" i="3" s="1"/>
  <c r="F826" i="3" a="1"/>
  <c r="F826" i="3"/>
  <c r="G826" i="3" a="1"/>
  <c r="G826" i="3" s="1"/>
  <c r="H826" i="3" a="1"/>
  <c r="H826" i="3"/>
  <c r="I826" i="3" a="1"/>
  <c r="I826" i="3"/>
  <c r="J826" i="3" a="1"/>
  <c r="J826" i="3" s="1"/>
  <c r="K826" i="3" a="1"/>
  <c r="K826" i="3" s="1"/>
  <c r="L826" i="3" a="1"/>
  <c r="L826" i="3" s="1"/>
  <c r="B827" i="3" a="1"/>
  <c r="B827" i="3" s="1"/>
  <c r="C827" i="3" a="1"/>
  <c r="C827" i="3" s="1"/>
  <c r="D827" i="3" a="1"/>
  <c r="D827" i="3"/>
  <c r="E827" i="3" a="1"/>
  <c r="E827" i="3" s="1"/>
  <c r="F827" i="3" a="1"/>
  <c r="F827" i="3" s="1"/>
  <c r="G827" i="3" a="1"/>
  <c r="G827" i="3" s="1"/>
  <c r="H827" i="3" a="1"/>
  <c r="H827" i="3" s="1"/>
  <c r="I827" i="3" a="1"/>
  <c r="I827" i="3"/>
  <c r="J827" i="3" a="1"/>
  <c r="J827" i="3"/>
  <c r="K827" i="3" a="1"/>
  <c r="K827" i="3"/>
  <c r="L827" i="3" a="1"/>
  <c r="L827" i="3" s="1"/>
  <c r="B828" i="3" a="1"/>
  <c r="B828" i="3" s="1"/>
  <c r="C828" i="3" a="1"/>
  <c r="C828" i="3" s="1"/>
  <c r="D828" i="3" a="1"/>
  <c r="D828" i="3"/>
  <c r="E828" i="3" a="1"/>
  <c r="E828" i="3" s="1"/>
  <c r="F828" i="3" a="1"/>
  <c r="F828" i="3" s="1"/>
  <c r="G828" i="3" a="1"/>
  <c r="G828" i="3"/>
  <c r="H828" i="3" a="1"/>
  <c r="H828" i="3" s="1"/>
  <c r="I828" i="3" a="1"/>
  <c r="I828" i="3" s="1"/>
  <c r="J828" i="3" a="1"/>
  <c r="J828" i="3" s="1"/>
  <c r="K828" i="3" a="1"/>
  <c r="K828" i="3"/>
  <c r="L828" i="3" a="1"/>
  <c r="L828" i="3"/>
  <c r="B829" i="3" a="1"/>
  <c r="B829" i="3" s="1"/>
  <c r="C829" i="3" a="1"/>
  <c r="C829" i="3"/>
  <c r="D829" i="3" a="1"/>
  <c r="D829" i="3" s="1"/>
  <c r="E829" i="3" a="1"/>
  <c r="E829" i="3" s="1"/>
  <c r="F829" i="3" a="1"/>
  <c r="F829" i="3"/>
  <c r="G829" i="3" a="1"/>
  <c r="G829" i="3" s="1"/>
  <c r="H829" i="3" a="1"/>
  <c r="H829" i="3" s="1"/>
  <c r="I829" i="3" a="1"/>
  <c r="I829" i="3" s="1"/>
  <c r="J829" i="3" a="1"/>
  <c r="J829" i="3" s="1"/>
  <c r="K829" i="3" a="1"/>
  <c r="K829" i="3"/>
  <c r="L829" i="3" a="1"/>
  <c r="L829" i="3" s="1"/>
  <c r="B830" i="3" a="1"/>
  <c r="B830" i="3"/>
  <c r="C830" i="3" a="1"/>
  <c r="C830" i="3"/>
  <c r="D830" i="3" a="1"/>
  <c r="D830" i="3" s="1"/>
  <c r="E830" i="3" a="1"/>
  <c r="E830" i="3" s="1"/>
  <c r="F830" i="3" a="1"/>
  <c r="F830" i="3" s="1"/>
  <c r="G830" i="3" a="1"/>
  <c r="G830" i="3" s="1"/>
  <c r="H830" i="3" a="1"/>
  <c r="H830" i="3"/>
  <c r="I830" i="3" a="1"/>
  <c r="I830" i="3" s="1"/>
  <c r="J830" i="3" a="1"/>
  <c r="J830" i="3" s="1"/>
  <c r="K830" i="3" a="1"/>
  <c r="K830" i="3" s="1"/>
  <c r="L830" i="3" a="1"/>
  <c r="L830" i="3" s="1"/>
  <c r="B831" i="3" a="1"/>
  <c r="B831" i="3" s="1"/>
  <c r="C831" i="3" a="1"/>
  <c r="C831" i="3" s="1"/>
  <c r="D831" i="3" a="1"/>
  <c r="D831" i="3"/>
  <c r="E831" i="3" a="1"/>
  <c r="E831" i="3"/>
  <c r="F831" i="3" a="1"/>
  <c r="F831" i="3" s="1"/>
  <c r="G831" i="3" a="1"/>
  <c r="G831" i="3" s="1"/>
  <c r="H831" i="3" a="1"/>
  <c r="H831" i="3" s="1"/>
  <c r="I831" i="3" a="1"/>
  <c r="I831" i="3" s="1"/>
  <c r="J831" i="3" a="1"/>
  <c r="J831" i="3"/>
  <c r="K831" i="3" a="1"/>
  <c r="K831" i="3" s="1"/>
  <c r="L831" i="3" a="1"/>
  <c r="L831" i="3" s="1"/>
  <c r="B832" i="3" a="1"/>
  <c r="B832" i="3" s="1"/>
  <c r="C832" i="3" a="1"/>
  <c r="C832" i="3" s="1"/>
  <c r="D832" i="3" a="1"/>
  <c r="D832" i="3"/>
  <c r="E832" i="3" a="1"/>
  <c r="E832" i="3" s="1"/>
  <c r="F832" i="3" a="1"/>
  <c r="F832" i="3" s="1"/>
  <c r="G832" i="3" a="1"/>
  <c r="G832" i="3" s="1"/>
  <c r="H832" i="3" a="1"/>
  <c r="H832" i="3"/>
  <c r="I832" i="3" a="1"/>
  <c r="I832" i="3" s="1"/>
  <c r="J832" i="3" a="1"/>
  <c r="J832" i="3" s="1"/>
  <c r="K832" i="3" a="1"/>
  <c r="K832" i="3" s="1"/>
  <c r="L832" i="3" a="1"/>
  <c r="L832" i="3"/>
  <c r="B833" i="3" a="1"/>
  <c r="B833" i="3" s="1"/>
  <c r="C833" i="3" a="1"/>
  <c r="C833" i="3"/>
  <c r="D833" i="3" a="1"/>
  <c r="D833" i="3"/>
  <c r="E833" i="3" a="1"/>
  <c r="E833" i="3" s="1"/>
  <c r="F833" i="3" a="1"/>
  <c r="F833" i="3" s="1"/>
  <c r="G833" i="3" a="1"/>
  <c r="G833" i="3" s="1"/>
  <c r="H833" i="3" a="1"/>
  <c r="H833" i="3" s="1"/>
  <c r="I833" i="3" a="1"/>
  <c r="I833" i="3" s="1"/>
  <c r="J833" i="3" a="1"/>
  <c r="J833" i="3" s="1"/>
  <c r="K833" i="3" a="1"/>
  <c r="K833" i="3"/>
  <c r="L833" i="3" a="1"/>
  <c r="L833" i="3" s="1"/>
  <c r="B834" i="3" a="1"/>
  <c r="B834" i="3" s="1"/>
  <c r="C834" i="3" a="1"/>
  <c r="C834" i="3" s="1"/>
  <c r="D834" i="3" a="1"/>
  <c r="D834" i="3" s="1"/>
  <c r="E834" i="3" a="1"/>
  <c r="E834" i="3"/>
  <c r="F834" i="3" a="1"/>
  <c r="F834" i="3" s="1"/>
  <c r="G834" i="3" a="1"/>
  <c r="G834" i="3"/>
  <c r="H834" i="3" a="1"/>
  <c r="H834" i="3" s="1"/>
  <c r="I834" i="3" a="1"/>
  <c r="I834" i="3" s="1"/>
  <c r="J834" i="3" a="1"/>
  <c r="J834" i="3"/>
  <c r="K834" i="3" a="1"/>
  <c r="K834" i="3" s="1"/>
  <c r="L834" i="3" a="1"/>
  <c r="L834" i="3" s="1"/>
  <c r="B835" i="3" a="1"/>
  <c r="B835" i="3" s="1"/>
  <c r="C835" i="3" a="1"/>
  <c r="C835" i="3"/>
  <c r="D835" i="3" a="1"/>
  <c r="D835" i="3" s="1"/>
  <c r="E835" i="3" a="1"/>
  <c r="E835" i="3" s="1"/>
  <c r="F835" i="3" a="1"/>
  <c r="F835" i="3"/>
  <c r="G835" i="3" a="1"/>
  <c r="G835" i="3"/>
  <c r="H835" i="3" a="1"/>
  <c r="H835" i="3" s="1"/>
  <c r="I835" i="3" a="1"/>
  <c r="I835" i="3" s="1"/>
  <c r="J835" i="3" a="1"/>
  <c r="J835" i="3" s="1"/>
  <c r="K835" i="3" a="1"/>
  <c r="K835" i="3" s="1"/>
  <c r="L835" i="3" a="1"/>
  <c r="L835" i="3"/>
  <c r="B836" i="3" a="1"/>
  <c r="B836" i="3" s="1"/>
  <c r="C836" i="3" a="1"/>
  <c r="C836" i="3" s="1"/>
  <c r="D836" i="3" a="1"/>
  <c r="D836" i="3"/>
  <c r="E836" i="3" a="1"/>
  <c r="E836" i="3" s="1"/>
  <c r="F836" i="3" a="1"/>
  <c r="F836" i="3" s="1"/>
  <c r="G836" i="3" a="1"/>
  <c r="G836" i="3" s="1"/>
  <c r="H836" i="3" a="1"/>
  <c r="H836" i="3"/>
  <c r="I836" i="3" a="1"/>
  <c r="I836" i="3"/>
  <c r="J836" i="3" a="1"/>
  <c r="J836" i="3" s="1"/>
  <c r="K836" i="3" a="1"/>
  <c r="K836" i="3" s="1"/>
  <c r="L836" i="3" a="1"/>
  <c r="L836" i="3" s="1"/>
  <c r="B837" i="3" a="1"/>
  <c r="B837" i="3" s="1"/>
  <c r="C837" i="3" a="1"/>
  <c r="C837" i="3"/>
  <c r="D837" i="3" a="1"/>
  <c r="D837" i="3" s="1"/>
  <c r="E837" i="3" a="1"/>
  <c r="E837" i="3" s="1"/>
  <c r="F837" i="3" a="1"/>
  <c r="F837" i="3" s="1"/>
  <c r="G837" i="3" a="1"/>
  <c r="G837" i="3" s="1"/>
  <c r="H837" i="3" a="1"/>
  <c r="H837" i="3"/>
  <c r="I837" i="3" a="1"/>
  <c r="I837" i="3" s="1"/>
  <c r="J837" i="3" a="1"/>
  <c r="J837" i="3" s="1"/>
  <c r="K837" i="3" a="1"/>
  <c r="K837" i="3"/>
  <c r="L837" i="3" a="1"/>
  <c r="L837" i="3" s="1"/>
  <c r="B838" i="3" a="1"/>
  <c r="B838" i="3" s="1"/>
  <c r="C838" i="3" a="1"/>
  <c r="C838" i="3" s="1"/>
  <c r="D838" i="3" a="1"/>
  <c r="D838" i="3" s="1"/>
  <c r="E838" i="3" a="1"/>
  <c r="E838" i="3"/>
  <c r="F838" i="3" a="1"/>
  <c r="F838" i="3" s="1"/>
  <c r="G838" i="3" a="1"/>
  <c r="G838" i="3" s="1"/>
  <c r="H838" i="3" a="1"/>
  <c r="H838" i="3"/>
  <c r="I838" i="3" a="1"/>
  <c r="I838" i="3" s="1"/>
  <c r="J838" i="3" a="1"/>
  <c r="J838" i="3"/>
  <c r="K838" i="3" a="1"/>
  <c r="K838" i="3" s="1"/>
  <c r="L838" i="3" a="1"/>
  <c r="L838" i="3"/>
  <c r="B839" i="3" a="1"/>
  <c r="B839" i="3" s="1"/>
  <c r="C839" i="3" a="1"/>
  <c r="C839" i="3" s="1"/>
  <c r="D839" i="3" a="1"/>
  <c r="D839" i="3"/>
  <c r="E839" i="3" a="1"/>
  <c r="E839" i="3"/>
  <c r="F839" i="3" a="1"/>
  <c r="F839" i="3" s="1"/>
  <c r="G839" i="3" a="1"/>
  <c r="G839" i="3"/>
  <c r="H839" i="3" a="1"/>
  <c r="H839" i="3" s="1"/>
  <c r="I839" i="3" a="1"/>
  <c r="I839" i="3"/>
  <c r="J839" i="3" a="1"/>
  <c r="J839" i="3" s="1"/>
  <c r="K839" i="3" a="1"/>
  <c r="K839" i="3"/>
  <c r="L839" i="3" a="1"/>
  <c r="L839" i="3"/>
  <c r="B840" i="3" a="1"/>
  <c r="B840" i="3" s="1"/>
  <c r="C840" i="3" a="1"/>
  <c r="C840" i="3" s="1"/>
  <c r="D840" i="3" a="1"/>
  <c r="D840" i="3" s="1"/>
  <c r="E840" i="3" a="1"/>
  <c r="E840" i="3"/>
  <c r="F840" i="3" a="1"/>
  <c r="F840" i="3"/>
  <c r="G840" i="3" a="1"/>
  <c r="G840" i="3" s="1"/>
  <c r="H840" i="3" a="1"/>
  <c r="H840" i="3" s="1"/>
  <c r="I840" i="3" a="1"/>
  <c r="I840" i="3" s="1"/>
  <c r="J840" i="3" a="1"/>
  <c r="J840" i="3" s="1"/>
  <c r="K840" i="3" a="1"/>
  <c r="K840" i="3"/>
  <c r="L840" i="3" a="1"/>
  <c r="L840" i="3"/>
  <c r="B841" i="3" a="1"/>
  <c r="B841" i="3"/>
  <c r="C841" i="3" a="1"/>
  <c r="C841" i="3" s="1"/>
  <c r="D841" i="3" a="1"/>
  <c r="D841" i="3" s="1"/>
  <c r="E841" i="3" a="1"/>
  <c r="E841" i="3"/>
  <c r="F841" i="3" a="1"/>
  <c r="F841" i="3" s="1"/>
  <c r="G841" i="3" a="1"/>
  <c r="G841" i="3" s="1"/>
  <c r="H841" i="3" a="1"/>
  <c r="H841" i="3"/>
  <c r="I841" i="3" a="1"/>
  <c r="I841" i="3"/>
  <c r="J841" i="3" a="1"/>
  <c r="J841" i="3" s="1"/>
  <c r="K841" i="3" a="1"/>
  <c r="K841" i="3" s="1"/>
  <c r="L841" i="3" a="1"/>
  <c r="L841" i="3"/>
  <c r="B842" i="3" a="1"/>
  <c r="B842" i="3"/>
  <c r="C842" i="3" a="1"/>
  <c r="C842" i="3" s="1"/>
  <c r="D842" i="3" a="1"/>
  <c r="D842" i="3"/>
  <c r="E842" i="3" a="1"/>
  <c r="E842" i="3" s="1"/>
  <c r="F842" i="3" a="1"/>
  <c r="F842" i="3" s="1"/>
  <c r="G842" i="3" a="1"/>
  <c r="G842" i="3"/>
  <c r="H842" i="3" a="1"/>
  <c r="H842" i="3" s="1"/>
  <c r="I842" i="3" a="1"/>
  <c r="I842" i="3"/>
  <c r="J842" i="3" a="1"/>
  <c r="J842" i="3"/>
  <c r="K842" i="3" a="1"/>
  <c r="K842" i="3" s="1"/>
  <c r="L842" i="3" a="1"/>
  <c r="L842" i="3"/>
  <c r="B843" i="3" a="1"/>
  <c r="B843" i="3" s="1"/>
  <c r="C843" i="3" a="1"/>
  <c r="C843" i="3" s="1"/>
  <c r="D843" i="3" a="1"/>
  <c r="D843" i="3"/>
  <c r="E843" i="3" a="1"/>
  <c r="E843" i="3" s="1"/>
  <c r="F843" i="3" a="1"/>
  <c r="F843" i="3" s="1"/>
  <c r="G843" i="3" a="1"/>
  <c r="G843" i="3" s="1"/>
  <c r="H843" i="3" a="1"/>
  <c r="H843" i="3" s="1"/>
  <c r="I843" i="3" a="1"/>
  <c r="I843" i="3"/>
  <c r="J843" i="3" a="1"/>
  <c r="J843" i="3" s="1"/>
  <c r="K843" i="3" a="1"/>
  <c r="K843" i="3" s="1"/>
  <c r="L843" i="3" a="1"/>
  <c r="L843" i="3" s="1"/>
  <c r="B844" i="3" a="1"/>
  <c r="B844" i="3" s="1"/>
  <c r="C844" i="3" a="1"/>
  <c r="C844" i="3"/>
  <c r="D844" i="3" a="1"/>
  <c r="D844" i="3" s="1"/>
  <c r="E844" i="3" a="1"/>
  <c r="E844" i="3"/>
  <c r="F844" i="3" a="1"/>
  <c r="F844" i="3"/>
  <c r="G844" i="3" a="1"/>
  <c r="G844" i="3" s="1"/>
  <c r="H844" i="3" a="1"/>
  <c r="H844" i="3"/>
  <c r="I844" i="3" a="1"/>
  <c r="I844" i="3" s="1"/>
  <c r="J844" i="3" a="1"/>
  <c r="J844" i="3" s="1"/>
  <c r="K844" i="3" a="1"/>
  <c r="K844" i="3"/>
  <c r="L844" i="3" a="1"/>
  <c r="L844" i="3" s="1"/>
  <c r="B845" i="3" a="1"/>
  <c r="B845" i="3" s="1"/>
  <c r="C845" i="3" a="1"/>
  <c r="C845" i="3"/>
  <c r="D845" i="3" a="1"/>
  <c r="D845" i="3" s="1"/>
  <c r="E845" i="3" a="1"/>
  <c r="E845" i="3"/>
  <c r="F845" i="3" a="1"/>
  <c r="F845" i="3" s="1"/>
  <c r="G845" i="3" a="1"/>
  <c r="G845" i="3"/>
  <c r="H845" i="3" a="1"/>
  <c r="H845" i="3" s="1"/>
  <c r="I845" i="3" a="1"/>
  <c r="I845" i="3"/>
  <c r="J845" i="3" a="1"/>
  <c r="J845" i="3"/>
  <c r="K845" i="3" a="1"/>
  <c r="K845" i="3" s="1"/>
  <c r="L845" i="3" a="1"/>
  <c r="L845" i="3" s="1"/>
  <c r="B846" i="3" a="1"/>
  <c r="B846" i="3"/>
  <c r="C846" i="3" a="1"/>
  <c r="C846" i="3" s="1"/>
  <c r="D846" i="3" a="1"/>
  <c r="D846" i="3"/>
  <c r="E846" i="3" a="1"/>
  <c r="E846" i="3"/>
  <c r="F846" i="3" a="1"/>
  <c r="F846" i="3"/>
  <c r="G846" i="3" a="1"/>
  <c r="G846" i="3" s="1"/>
  <c r="H846" i="3" a="1"/>
  <c r="H846" i="3" s="1"/>
  <c r="I846" i="3" a="1"/>
  <c r="I846" i="3" s="1"/>
  <c r="J846" i="3" a="1"/>
  <c r="J846" i="3" s="1"/>
  <c r="K846" i="3" a="1"/>
  <c r="K846" i="3"/>
  <c r="L846" i="3" a="1"/>
  <c r="L846" i="3" s="1"/>
  <c r="B847" i="3" a="1"/>
  <c r="B847" i="3" s="1"/>
  <c r="C847" i="3" a="1"/>
  <c r="C847" i="3" s="1"/>
  <c r="D847" i="3" a="1"/>
  <c r="D847" i="3" s="1"/>
  <c r="E847" i="3" a="1"/>
  <c r="E847" i="3"/>
  <c r="F847" i="3" a="1"/>
  <c r="F847" i="3"/>
  <c r="G847" i="3" a="1"/>
  <c r="G847" i="3"/>
  <c r="H847" i="3" a="1"/>
  <c r="H847" i="3" s="1"/>
  <c r="I847" i="3" a="1"/>
  <c r="I847" i="3" s="1"/>
  <c r="J847" i="3" a="1"/>
  <c r="J847" i="3" s="1"/>
  <c r="K847" i="3" a="1"/>
  <c r="K847" i="3"/>
  <c r="L847" i="3" a="1"/>
  <c r="L847" i="3" s="1"/>
  <c r="B848" i="3" a="1"/>
  <c r="B848" i="3"/>
  <c r="C848" i="3" a="1"/>
  <c r="C848" i="3"/>
  <c r="D848" i="3" a="1"/>
  <c r="D848" i="3" s="1"/>
  <c r="E848" i="3" a="1"/>
  <c r="E848" i="3" s="1"/>
  <c r="F848" i="3" a="1"/>
  <c r="F848" i="3" s="1"/>
  <c r="G848" i="3" a="1"/>
  <c r="G848" i="3" s="1"/>
  <c r="H848" i="3" a="1"/>
  <c r="H848" i="3"/>
  <c r="I848" i="3" a="1"/>
  <c r="I848" i="3"/>
  <c r="J848" i="3" a="1"/>
  <c r="J848" i="3"/>
  <c r="K848" i="3" a="1"/>
  <c r="K848" i="3" s="1"/>
  <c r="L848" i="3" a="1"/>
  <c r="L848" i="3" s="1"/>
  <c r="B849" i="3" a="1"/>
  <c r="B849" i="3"/>
  <c r="C849" i="3" a="1"/>
  <c r="C849" i="3" s="1"/>
  <c r="D849" i="3" a="1"/>
  <c r="D849" i="3"/>
  <c r="E849" i="3" a="1"/>
  <c r="E849" i="3" s="1"/>
  <c r="F849" i="3" a="1"/>
  <c r="F849" i="3" s="1"/>
  <c r="G849" i="3" a="1"/>
  <c r="G849" i="3" s="1"/>
  <c r="H849" i="3" a="1"/>
  <c r="H849" i="3" s="1"/>
  <c r="I849" i="3" a="1"/>
  <c r="I849" i="3" s="1"/>
  <c r="J849" i="3" a="1"/>
  <c r="J849" i="3" s="1"/>
  <c r="K849" i="3" a="1"/>
  <c r="K849" i="3"/>
  <c r="L849" i="3" a="1"/>
  <c r="L849" i="3" s="1"/>
  <c r="B850" i="3" a="1"/>
  <c r="B850" i="3" s="1"/>
  <c r="C850" i="3" a="1"/>
  <c r="C850" i="3" s="1"/>
  <c r="D850" i="3" a="1"/>
  <c r="D850" i="3"/>
  <c r="E850" i="3" a="1"/>
  <c r="E850" i="3" s="1"/>
  <c r="F850" i="3" a="1"/>
  <c r="F850" i="3" s="1"/>
  <c r="G850" i="3" a="1"/>
  <c r="G850" i="3" s="1"/>
  <c r="H850" i="3" a="1"/>
  <c r="H850" i="3"/>
  <c r="I850" i="3" a="1"/>
  <c r="I850" i="3" s="1"/>
  <c r="J850" i="3" a="1"/>
  <c r="J850" i="3" s="1"/>
  <c r="K850" i="3" a="1"/>
  <c r="K850" i="3" s="1"/>
  <c r="L850" i="3" a="1"/>
  <c r="L850" i="3" s="1"/>
  <c r="B851" i="3" a="1"/>
  <c r="B851" i="3" s="1"/>
  <c r="C851" i="3" a="1"/>
  <c r="C851" i="3" s="1"/>
  <c r="D851" i="3" a="1"/>
  <c r="D851" i="3"/>
  <c r="E851" i="3" a="1"/>
  <c r="E851" i="3" s="1"/>
  <c r="F851" i="3" a="1"/>
  <c r="F851" i="3"/>
  <c r="G851" i="3" a="1"/>
  <c r="G851" i="3" s="1"/>
  <c r="H851" i="3" a="1"/>
  <c r="H851" i="3" s="1"/>
  <c r="I851" i="3" a="1"/>
  <c r="I851" i="3"/>
  <c r="J851" i="3" a="1"/>
  <c r="J851" i="3" s="1"/>
  <c r="K851" i="3" a="1"/>
  <c r="K851" i="3"/>
  <c r="L851" i="3" a="1"/>
  <c r="L851" i="3" s="1"/>
  <c r="B852" i="3" a="1"/>
  <c r="B852" i="3"/>
  <c r="C852" i="3" a="1"/>
  <c r="C852" i="3" s="1"/>
  <c r="D852" i="3" a="1"/>
  <c r="D852" i="3"/>
  <c r="E852" i="3" a="1"/>
  <c r="E852" i="3"/>
  <c r="F852" i="3" a="1"/>
  <c r="F852" i="3" s="1"/>
  <c r="G852" i="3" a="1"/>
  <c r="G852" i="3" s="1"/>
  <c r="H852" i="3" a="1"/>
  <c r="H852" i="3"/>
  <c r="I852" i="3" a="1"/>
  <c r="I852" i="3" s="1"/>
  <c r="J852" i="3" a="1"/>
  <c r="J852" i="3" s="1"/>
  <c r="K852" i="3" a="1"/>
  <c r="K852" i="3"/>
  <c r="L852" i="3" a="1"/>
  <c r="L852" i="3"/>
  <c r="B853" i="3" a="1"/>
  <c r="B853" i="3" s="1"/>
  <c r="C853" i="3" a="1"/>
  <c r="C853" i="3" s="1"/>
  <c r="D853" i="3" a="1"/>
  <c r="D853" i="3" s="1"/>
  <c r="E853" i="3" a="1"/>
  <c r="E853" i="3" s="1"/>
  <c r="F853" i="3" a="1"/>
  <c r="F853" i="3" s="1"/>
  <c r="G853" i="3" a="1"/>
  <c r="G853" i="3"/>
  <c r="H853" i="3" a="1"/>
  <c r="H853" i="3"/>
  <c r="I853" i="3" a="1"/>
  <c r="I853" i="3" s="1"/>
  <c r="J853" i="3" a="1"/>
  <c r="J853" i="3" s="1"/>
  <c r="K853" i="3" a="1"/>
  <c r="K853" i="3"/>
  <c r="L853" i="3" a="1"/>
  <c r="L853" i="3" s="1"/>
  <c r="B854" i="3" a="1"/>
  <c r="B854" i="3" s="1"/>
  <c r="C854" i="3" a="1"/>
  <c r="C854" i="3"/>
  <c r="D854" i="3" a="1"/>
  <c r="D854" i="3"/>
  <c r="E854" i="3" a="1"/>
  <c r="E854" i="3" s="1"/>
  <c r="F854" i="3" a="1"/>
  <c r="F854" i="3"/>
  <c r="G854" i="3" a="1"/>
  <c r="G854" i="3" s="1"/>
  <c r="H854" i="3" a="1"/>
  <c r="H854" i="3"/>
  <c r="I854" i="3" a="1"/>
  <c r="I854" i="3" s="1"/>
  <c r="J854" i="3" a="1"/>
  <c r="J854" i="3" s="1"/>
  <c r="K854" i="3" a="1"/>
  <c r="K854" i="3" s="1"/>
  <c r="L854" i="3" a="1"/>
  <c r="L854" i="3" s="1"/>
  <c r="B855" i="3" a="1"/>
  <c r="B855" i="3"/>
  <c r="C855" i="3" a="1"/>
  <c r="C855" i="3"/>
  <c r="D855" i="3" a="1"/>
  <c r="D855" i="3"/>
  <c r="E855" i="3" a="1"/>
  <c r="E855" i="3" s="1"/>
  <c r="F855" i="3" a="1"/>
  <c r="F855" i="3" s="1"/>
  <c r="G855" i="3" a="1"/>
  <c r="G855" i="3" s="1"/>
  <c r="H855" i="3" a="1"/>
  <c r="H855" i="3"/>
  <c r="I855" i="3" a="1"/>
  <c r="I855" i="3"/>
  <c r="J855" i="3" a="1"/>
  <c r="J855" i="3"/>
  <c r="K855" i="3" a="1"/>
  <c r="K855" i="3"/>
  <c r="L855" i="3" a="1"/>
  <c r="L855" i="3" s="1"/>
  <c r="B856" i="3" a="1"/>
  <c r="B856" i="3"/>
  <c r="C856" i="3" a="1"/>
  <c r="C856" i="3" s="1"/>
  <c r="D856" i="3" a="1"/>
  <c r="D856" i="3" s="1"/>
  <c r="E856" i="3" a="1"/>
  <c r="E856" i="3"/>
  <c r="F856" i="3" a="1"/>
  <c r="F856" i="3"/>
  <c r="G856" i="3" a="1"/>
  <c r="G856" i="3" s="1"/>
  <c r="H856" i="3" a="1"/>
  <c r="H856" i="3" s="1"/>
  <c r="I856" i="3" a="1"/>
  <c r="I856" i="3" s="1"/>
  <c r="J856" i="3" a="1"/>
  <c r="J856" i="3"/>
  <c r="K856" i="3" a="1"/>
  <c r="K856" i="3" s="1"/>
  <c r="L856" i="3" a="1"/>
  <c r="L856" i="3"/>
  <c r="B857" i="3" a="1"/>
  <c r="B857" i="3" s="1"/>
  <c r="C857" i="3" a="1"/>
  <c r="C857" i="3" s="1"/>
  <c r="D857" i="3" a="1"/>
  <c r="D857" i="3" s="1"/>
  <c r="E857" i="3" a="1"/>
  <c r="E857" i="3" s="1"/>
  <c r="F857" i="3" a="1"/>
  <c r="F857" i="3" s="1"/>
  <c r="G857" i="3" a="1"/>
  <c r="G857" i="3" s="1"/>
  <c r="H857" i="3" a="1"/>
  <c r="H857" i="3" s="1"/>
  <c r="I857" i="3" a="1"/>
  <c r="I857" i="3"/>
  <c r="J857" i="3" a="1"/>
  <c r="J857" i="3" s="1"/>
  <c r="K857" i="3" a="1"/>
  <c r="K857" i="3" s="1"/>
  <c r="L857" i="3" a="1"/>
  <c r="L857" i="3"/>
  <c r="B858" i="3" a="1"/>
  <c r="B858" i="3" s="1"/>
  <c r="C858" i="3" a="1"/>
  <c r="C858" i="3" s="1"/>
  <c r="D858" i="3" a="1"/>
  <c r="D858" i="3" s="1"/>
  <c r="E858" i="3" a="1"/>
  <c r="E858" i="3"/>
  <c r="F858" i="3" a="1"/>
  <c r="F858" i="3" s="1"/>
  <c r="G858" i="3" a="1"/>
  <c r="G858" i="3" s="1"/>
  <c r="H858" i="3" a="1"/>
  <c r="H858" i="3" s="1"/>
  <c r="I858" i="3" a="1"/>
  <c r="I858" i="3" s="1"/>
  <c r="J858" i="3" a="1"/>
  <c r="J858" i="3"/>
  <c r="K858" i="3" a="1"/>
  <c r="K858" i="3" s="1"/>
  <c r="L858" i="3" a="1"/>
  <c r="L858" i="3"/>
  <c r="B859" i="3" a="1"/>
  <c r="B859" i="3" s="1"/>
  <c r="C859" i="3" a="1"/>
  <c r="C859" i="3"/>
  <c r="D859" i="3" a="1"/>
  <c r="D859" i="3" s="1"/>
  <c r="E859" i="3" a="1"/>
  <c r="E859" i="3"/>
  <c r="F859" i="3" a="1"/>
  <c r="F859" i="3"/>
  <c r="G859" i="3" a="1"/>
  <c r="G859" i="3" s="1"/>
  <c r="H859" i="3" a="1"/>
  <c r="H859" i="3"/>
  <c r="I859" i="3" a="1"/>
  <c r="I859" i="3" s="1"/>
  <c r="J859" i="3" a="1"/>
  <c r="J859" i="3" s="1"/>
  <c r="K859" i="3" a="1"/>
  <c r="K859" i="3" s="1"/>
  <c r="L859" i="3" a="1"/>
  <c r="L859" i="3"/>
  <c r="B860" i="3" a="1"/>
  <c r="B860" i="3"/>
  <c r="C860" i="3" a="1"/>
  <c r="C860" i="3" s="1"/>
  <c r="D860" i="3" a="1"/>
  <c r="D860" i="3" s="1"/>
  <c r="E860" i="3" a="1"/>
  <c r="E860" i="3" s="1"/>
  <c r="F860" i="3" a="1"/>
  <c r="F860" i="3" s="1"/>
  <c r="G860" i="3" a="1"/>
  <c r="G860" i="3" s="1"/>
  <c r="H860" i="3" a="1"/>
  <c r="H860" i="3"/>
  <c r="I860" i="3" a="1"/>
  <c r="I860" i="3"/>
  <c r="J860" i="3" a="1"/>
  <c r="J860" i="3" s="1"/>
  <c r="K860" i="3" a="1"/>
  <c r="K860" i="3" s="1"/>
  <c r="L860" i="3" a="1"/>
  <c r="L860" i="3"/>
  <c r="B861" i="3" a="1"/>
  <c r="B861" i="3"/>
  <c r="C861" i="3" a="1"/>
  <c r="C861" i="3" s="1"/>
  <c r="D861" i="3" a="1"/>
  <c r="D861" i="3" s="1"/>
  <c r="E861" i="3" a="1"/>
  <c r="E861" i="3" s="1"/>
  <c r="F861" i="3" a="1"/>
  <c r="F861" i="3" s="1"/>
  <c r="G861" i="3" a="1"/>
  <c r="G861" i="3" s="1"/>
  <c r="H861" i="3" a="1"/>
  <c r="H861" i="3"/>
  <c r="I861" i="3" a="1"/>
  <c r="I861" i="3"/>
  <c r="J861" i="3" a="1"/>
  <c r="J861" i="3" s="1"/>
  <c r="K861" i="3" a="1"/>
  <c r="K861" i="3" s="1"/>
  <c r="L861" i="3" a="1"/>
  <c r="L861" i="3" s="1"/>
  <c r="B862" i="3" a="1"/>
  <c r="B862" i="3" s="1"/>
  <c r="C862" i="3" a="1"/>
  <c r="C862" i="3"/>
  <c r="D862" i="3" a="1"/>
  <c r="D862" i="3"/>
  <c r="E862" i="3" a="1"/>
  <c r="E862" i="3"/>
  <c r="F862" i="3" a="1"/>
  <c r="F862" i="3" s="1"/>
  <c r="G862" i="3" a="1"/>
  <c r="G862" i="3" s="1"/>
  <c r="H862" i="3" a="1"/>
  <c r="H862" i="3"/>
  <c r="I862" i="3" a="1"/>
  <c r="I862" i="3" s="1"/>
  <c r="J862" i="3" a="1"/>
  <c r="J862" i="3"/>
  <c r="K862" i="3" a="1"/>
  <c r="K862" i="3"/>
  <c r="L862" i="3" a="1"/>
  <c r="L862" i="3"/>
  <c r="B863" i="3" a="1"/>
  <c r="B863" i="3" s="1"/>
  <c r="C863" i="3" a="1"/>
  <c r="C863" i="3"/>
  <c r="D863" i="3" a="1"/>
  <c r="D863" i="3"/>
  <c r="E863" i="3" a="1"/>
  <c r="E863" i="3"/>
  <c r="F863" i="3" a="1"/>
  <c r="F863" i="3"/>
  <c r="G863" i="3" a="1"/>
  <c r="G863" i="3" s="1"/>
  <c r="H863" i="3" a="1"/>
  <c r="H863" i="3" s="1"/>
  <c r="I863" i="3" a="1"/>
  <c r="I863" i="3" s="1"/>
  <c r="J863" i="3" a="1"/>
  <c r="J863" i="3" s="1"/>
  <c r="K863" i="3" a="1"/>
  <c r="K863" i="3" s="1"/>
  <c r="L863" i="3" a="1"/>
  <c r="L863" i="3" s="1"/>
  <c r="B864" i="3" a="1"/>
  <c r="B864" i="3"/>
  <c r="C864" i="3" a="1"/>
  <c r="C864" i="3" s="1"/>
  <c r="D864" i="3" a="1"/>
  <c r="D864" i="3"/>
  <c r="E864" i="3" a="1"/>
  <c r="E864" i="3" s="1"/>
  <c r="F864" i="3" a="1"/>
  <c r="F864" i="3" s="1"/>
  <c r="G864" i="3" a="1"/>
  <c r="G864" i="3"/>
  <c r="H864" i="3" a="1"/>
  <c r="H864" i="3"/>
  <c r="I864" i="3" a="1"/>
  <c r="I864" i="3" s="1"/>
  <c r="J864" i="3" a="1"/>
  <c r="J864" i="3" s="1"/>
  <c r="K864" i="3" a="1"/>
  <c r="K864" i="3" s="1"/>
  <c r="L864" i="3" a="1"/>
  <c r="L864" i="3"/>
  <c r="B865" i="3" a="1"/>
  <c r="B865" i="3" s="1"/>
  <c r="C865" i="3" a="1"/>
  <c r="C865" i="3" s="1"/>
  <c r="D865" i="3" a="1"/>
  <c r="D865" i="3" s="1"/>
  <c r="E865" i="3" a="1"/>
  <c r="E865" i="3"/>
  <c r="F865" i="3" a="1"/>
  <c r="F865" i="3" s="1"/>
  <c r="G865" i="3" a="1"/>
  <c r="G865" i="3" s="1"/>
  <c r="H865" i="3" a="1"/>
  <c r="H865" i="3"/>
  <c r="I865" i="3" a="1"/>
  <c r="I865" i="3"/>
  <c r="J865" i="3" a="1"/>
  <c r="J865" i="3" s="1"/>
  <c r="K865" i="3" a="1"/>
  <c r="K865" i="3"/>
  <c r="L865" i="3" a="1"/>
  <c r="L865" i="3" s="1"/>
  <c r="B866" i="3" a="1"/>
  <c r="B866" i="3"/>
  <c r="C866" i="3" a="1"/>
  <c r="C866" i="3" s="1"/>
  <c r="D866" i="3" a="1"/>
  <c r="D866" i="3" s="1"/>
  <c r="E866" i="3" a="1"/>
  <c r="E866" i="3" s="1"/>
  <c r="F866" i="3" a="1"/>
  <c r="F866" i="3" s="1"/>
  <c r="G866" i="3" a="1"/>
  <c r="G866" i="3"/>
  <c r="H866" i="3" a="1"/>
  <c r="H866" i="3" s="1"/>
  <c r="I866" i="3" a="1"/>
  <c r="I866" i="3"/>
  <c r="J866" i="3" a="1"/>
  <c r="J866" i="3" s="1"/>
  <c r="K866" i="3" a="1"/>
  <c r="K866" i="3" s="1"/>
  <c r="L866" i="3" a="1"/>
  <c r="L866" i="3"/>
  <c r="B867" i="3" a="1"/>
  <c r="B867" i="3" s="1"/>
  <c r="C867" i="3" a="1"/>
  <c r="C867" i="3"/>
  <c r="D867" i="3" a="1"/>
  <c r="D867" i="3" s="1"/>
  <c r="E867" i="3" a="1"/>
  <c r="E867" i="3" s="1"/>
  <c r="F867" i="3" a="1"/>
  <c r="F867" i="3" s="1"/>
  <c r="G867" i="3" a="1"/>
  <c r="G867" i="3"/>
  <c r="H867" i="3" a="1"/>
  <c r="H867" i="3" s="1"/>
  <c r="I867" i="3" a="1"/>
  <c r="I867" i="3"/>
  <c r="J867" i="3" a="1"/>
  <c r="J867" i="3"/>
  <c r="K867" i="3" a="1"/>
  <c r="K867" i="3"/>
  <c r="L867" i="3" a="1"/>
  <c r="L867" i="3" s="1"/>
  <c r="B868" i="3" a="1"/>
  <c r="B868" i="3" s="1"/>
  <c r="C868" i="3" a="1"/>
  <c r="C868" i="3" s="1"/>
  <c r="D868" i="3" a="1"/>
  <c r="D868" i="3" s="1"/>
  <c r="E868" i="3" a="1"/>
  <c r="E868" i="3"/>
  <c r="F868" i="3" a="1"/>
  <c r="F868" i="3" s="1"/>
  <c r="G868" i="3" a="1"/>
  <c r="G868" i="3" s="1"/>
  <c r="H868" i="3" a="1"/>
  <c r="H868" i="3" s="1"/>
  <c r="I868" i="3" a="1"/>
  <c r="I868" i="3"/>
  <c r="J868" i="3" a="1"/>
  <c r="J868" i="3"/>
  <c r="K868" i="3" a="1"/>
  <c r="K868" i="3" s="1"/>
  <c r="L868" i="3" a="1"/>
  <c r="L868" i="3"/>
  <c r="B869" i="3" a="1"/>
  <c r="B869" i="3" s="1"/>
  <c r="C869" i="3" a="1"/>
  <c r="C869" i="3"/>
  <c r="D869" i="3" a="1"/>
  <c r="D869" i="3" s="1"/>
  <c r="E869" i="3" a="1"/>
  <c r="E869" i="3"/>
  <c r="F869" i="3" a="1"/>
  <c r="F869" i="3"/>
  <c r="G869" i="3" a="1"/>
  <c r="G869" i="3" s="1"/>
  <c r="H869" i="3" a="1"/>
  <c r="H869" i="3" s="1"/>
  <c r="I869" i="3" a="1"/>
  <c r="I869" i="3" s="1"/>
  <c r="J869" i="3" a="1"/>
  <c r="J869" i="3"/>
  <c r="K869" i="3" a="1"/>
  <c r="K869" i="3"/>
  <c r="L869" i="3" a="1"/>
  <c r="L869" i="3" s="1"/>
  <c r="B870" i="3" a="1"/>
  <c r="B870" i="3" s="1"/>
  <c r="C870" i="3" a="1"/>
  <c r="C870" i="3" s="1"/>
  <c r="D870" i="3" a="1"/>
  <c r="D870" i="3"/>
  <c r="E870" i="3" a="1"/>
  <c r="E870" i="3" s="1"/>
  <c r="F870" i="3" a="1"/>
  <c r="F870" i="3" s="1"/>
  <c r="G870" i="3" a="1"/>
  <c r="G870" i="3" s="1"/>
  <c r="H870" i="3" a="1"/>
  <c r="H870" i="3" s="1"/>
  <c r="I870" i="3" a="1"/>
  <c r="I870" i="3" s="1"/>
  <c r="J870" i="3" a="1"/>
  <c r="J870" i="3" s="1"/>
  <c r="K870" i="3" a="1"/>
  <c r="K870" i="3"/>
  <c r="L870" i="3" a="1"/>
  <c r="L870" i="3" s="1"/>
  <c r="B871" i="3" a="1"/>
  <c r="B871" i="3"/>
  <c r="C871" i="3" a="1"/>
  <c r="C871" i="3"/>
  <c r="D871" i="3" a="1"/>
  <c r="D871" i="3" s="1"/>
  <c r="E871" i="3" a="1"/>
  <c r="E871" i="3" s="1"/>
  <c r="F871" i="3" a="1"/>
  <c r="F871" i="3"/>
  <c r="G871" i="3" a="1"/>
  <c r="G871" i="3"/>
  <c r="H871" i="3" a="1"/>
  <c r="H871" i="3" s="1"/>
  <c r="I871" i="3" a="1"/>
  <c r="I871" i="3" s="1"/>
  <c r="J871" i="3" a="1"/>
  <c r="J871" i="3" s="1"/>
  <c r="K871" i="3" a="1"/>
  <c r="K871" i="3" s="1"/>
  <c r="L871" i="3" a="1"/>
  <c r="L871" i="3" s="1"/>
  <c r="B872" i="3" a="1"/>
  <c r="B872" i="3"/>
  <c r="C872" i="3" a="1"/>
  <c r="C872" i="3"/>
  <c r="D872" i="3" a="1"/>
  <c r="D872" i="3"/>
  <c r="E872" i="3" a="1"/>
  <c r="E872" i="3" s="1"/>
  <c r="F872" i="3" a="1"/>
  <c r="F872" i="3"/>
  <c r="G872" i="3" a="1"/>
  <c r="G872" i="3"/>
  <c r="H872" i="3" a="1"/>
  <c r="H872" i="3" s="1"/>
  <c r="I872" i="3" a="1"/>
  <c r="I872" i="3"/>
  <c r="J872" i="3" a="1"/>
  <c r="J872" i="3" s="1"/>
  <c r="K872" i="3" a="1"/>
  <c r="K872" i="3" s="1"/>
  <c r="L872" i="3" a="1"/>
  <c r="L872" i="3" s="1"/>
  <c r="B873" i="3" a="1"/>
  <c r="B873" i="3"/>
  <c r="C873" i="3" a="1"/>
  <c r="C873" i="3"/>
  <c r="D873" i="3" a="1"/>
  <c r="D873" i="3" s="1"/>
  <c r="E873" i="3" a="1"/>
  <c r="E873" i="3"/>
  <c r="F873" i="3" a="1"/>
  <c r="F873" i="3" s="1"/>
  <c r="G873" i="3" a="1"/>
  <c r="G873" i="3"/>
  <c r="H873" i="3" a="1"/>
  <c r="H873" i="3" s="1"/>
  <c r="I873" i="3" a="1"/>
  <c r="I873" i="3" s="1"/>
  <c r="J873" i="3" a="1"/>
  <c r="J873" i="3" s="1"/>
  <c r="K873" i="3" a="1"/>
  <c r="K873" i="3"/>
  <c r="L873" i="3" a="1"/>
  <c r="L873" i="3" s="1"/>
  <c r="B874" i="3" a="1"/>
  <c r="B874" i="3"/>
  <c r="C874" i="3" a="1"/>
  <c r="C874" i="3" s="1"/>
  <c r="D874" i="3" a="1"/>
  <c r="D874" i="3"/>
  <c r="E874" i="3" a="1"/>
  <c r="E874" i="3"/>
  <c r="F874" i="3" a="1"/>
  <c r="F874" i="3" s="1"/>
  <c r="G874" i="3" a="1"/>
  <c r="G874" i="3" s="1"/>
  <c r="H874" i="3" a="1"/>
  <c r="H874" i="3" s="1"/>
  <c r="I874" i="3" a="1"/>
  <c r="I874" i="3" s="1"/>
  <c r="J874" i="3" a="1"/>
  <c r="J874" i="3" s="1"/>
  <c r="K874" i="3" a="1"/>
  <c r="K874" i="3"/>
  <c r="L874" i="3" a="1"/>
  <c r="L874" i="3"/>
  <c r="B875" i="3" a="1"/>
  <c r="B875" i="3" s="1"/>
  <c r="C875" i="3" a="1"/>
  <c r="C875" i="3"/>
  <c r="D875" i="3" a="1"/>
  <c r="D875" i="3"/>
  <c r="E875" i="3" a="1"/>
  <c r="E875" i="3"/>
  <c r="F875" i="3" a="1"/>
  <c r="F875" i="3" s="1"/>
  <c r="G875" i="3" a="1"/>
  <c r="G875" i="3" s="1"/>
  <c r="H875" i="3" a="1"/>
  <c r="H875" i="3" s="1"/>
  <c r="I875" i="3" a="1"/>
  <c r="I875" i="3" s="1"/>
  <c r="J875" i="3" a="1"/>
  <c r="J875" i="3" s="1"/>
  <c r="K875" i="3" a="1"/>
  <c r="K875" i="3" s="1"/>
  <c r="L875" i="3" a="1"/>
  <c r="L875" i="3"/>
  <c r="B876" i="3" a="1"/>
  <c r="B876" i="3" s="1"/>
  <c r="C876" i="3" a="1"/>
  <c r="C876" i="3" s="1"/>
  <c r="D876" i="3" a="1"/>
  <c r="D876" i="3"/>
  <c r="E876" i="3" a="1"/>
  <c r="E876" i="3" s="1"/>
  <c r="F876" i="3" a="1"/>
  <c r="F876" i="3"/>
  <c r="G876" i="3" a="1"/>
  <c r="G876" i="3" s="1"/>
  <c r="H876" i="3" a="1"/>
  <c r="H876" i="3" s="1"/>
  <c r="I876" i="3" a="1"/>
  <c r="I876" i="3" s="1"/>
  <c r="J876" i="3" a="1"/>
  <c r="J876" i="3" s="1"/>
  <c r="K876" i="3" a="1"/>
  <c r="K876" i="3" s="1"/>
  <c r="L876" i="3" a="1"/>
  <c r="L876" i="3" s="1"/>
  <c r="B877" i="3" a="1"/>
  <c r="B877" i="3"/>
  <c r="C877" i="3" a="1"/>
  <c r="C877" i="3" s="1"/>
  <c r="D877" i="3" a="1"/>
  <c r="D877" i="3" s="1"/>
  <c r="E877" i="3" a="1"/>
  <c r="E877" i="3" s="1"/>
  <c r="F877" i="3" a="1"/>
  <c r="F877" i="3" s="1"/>
  <c r="G877" i="3" a="1"/>
  <c r="G877" i="3" s="1"/>
  <c r="H877" i="3" a="1"/>
  <c r="H877" i="3"/>
  <c r="I877" i="3" a="1"/>
  <c r="I877" i="3"/>
  <c r="J877" i="3" a="1"/>
  <c r="J877" i="3" s="1"/>
  <c r="K877" i="3" a="1"/>
  <c r="K877" i="3" s="1"/>
  <c r="L877" i="3" a="1"/>
  <c r="L877" i="3"/>
  <c r="B878" i="3" a="1"/>
  <c r="B878" i="3"/>
  <c r="C878" i="3" a="1"/>
  <c r="C878" i="3" s="1"/>
  <c r="D878" i="3" a="1"/>
  <c r="D878" i="3"/>
  <c r="E878" i="3" a="1"/>
  <c r="E878" i="3" s="1"/>
  <c r="F878" i="3" a="1"/>
  <c r="F878" i="3" s="1"/>
  <c r="G878" i="3" a="1"/>
  <c r="G878" i="3" s="1"/>
  <c r="H878" i="3" a="1"/>
  <c r="H878" i="3"/>
  <c r="I878" i="3" a="1"/>
  <c r="I878" i="3"/>
  <c r="J878" i="3" a="1"/>
  <c r="J878" i="3"/>
  <c r="K878" i="3" a="1"/>
  <c r="K878" i="3" s="1"/>
  <c r="L878" i="3" a="1"/>
  <c r="L878" i="3"/>
  <c r="B879" i="3" a="1"/>
  <c r="B879" i="3"/>
  <c r="C879" i="3" a="1"/>
  <c r="C879" i="3" s="1"/>
  <c r="D879" i="3" a="1"/>
  <c r="D879" i="3" s="1"/>
  <c r="E879" i="3" a="1"/>
  <c r="E879" i="3" s="1"/>
  <c r="F879" i="3" a="1"/>
  <c r="F879" i="3" s="1"/>
  <c r="G879" i="3" a="1"/>
  <c r="G879" i="3"/>
  <c r="H879" i="3" a="1"/>
  <c r="H879" i="3" s="1"/>
  <c r="I879" i="3" a="1"/>
  <c r="I879" i="3"/>
  <c r="J879" i="3" a="1"/>
  <c r="J879" i="3" s="1"/>
  <c r="K879" i="3" a="1"/>
  <c r="K879" i="3" s="1"/>
  <c r="L879" i="3" a="1"/>
  <c r="L879" i="3" s="1"/>
  <c r="B880" i="3" a="1"/>
  <c r="B880" i="3" s="1"/>
  <c r="C880" i="3" a="1"/>
  <c r="C880" i="3"/>
  <c r="D880" i="3" a="1"/>
  <c r="D880" i="3" s="1"/>
  <c r="E880" i="3" a="1"/>
  <c r="E880" i="3" s="1"/>
  <c r="F880" i="3" a="1"/>
  <c r="F880" i="3"/>
  <c r="G880" i="3" a="1"/>
  <c r="G880" i="3" s="1"/>
  <c r="H880" i="3" a="1"/>
  <c r="H880" i="3"/>
  <c r="I880" i="3" a="1"/>
  <c r="I880" i="3"/>
  <c r="J880" i="3" a="1"/>
  <c r="J880" i="3"/>
  <c r="K880" i="3" a="1"/>
  <c r="K880" i="3"/>
  <c r="L880" i="3" a="1"/>
  <c r="L880" i="3" s="1"/>
  <c r="B881" i="3" a="1"/>
  <c r="B881" i="3" s="1"/>
  <c r="C881" i="3" a="1"/>
  <c r="C881" i="3" s="1"/>
  <c r="D881" i="3" a="1"/>
  <c r="D881" i="3" s="1"/>
  <c r="E881" i="3" a="1"/>
  <c r="E881" i="3"/>
  <c r="F881" i="3" a="1"/>
  <c r="F881" i="3"/>
  <c r="G881" i="3" a="1"/>
  <c r="G881" i="3"/>
  <c r="H881" i="3" a="1"/>
  <c r="H881" i="3" s="1"/>
  <c r="I881" i="3" a="1"/>
  <c r="I881" i="3"/>
  <c r="J881" i="3" a="1"/>
  <c r="J881" i="3"/>
  <c r="K881" i="3" a="1"/>
  <c r="K881" i="3" s="1"/>
  <c r="L881" i="3" a="1"/>
  <c r="L881" i="3"/>
  <c r="B882" i="3" a="1"/>
  <c r="B882" i="3" s="1"/>
  <c r="C882" i="3" a="1"/>
  <c r="C882" i="3" s="1"/>
  <c r="D882" i="3" a="1"/>
  <c r="D882" i="3" s="1"/>
  <c r="E882" i="3" a="1"/>
  <c r="E882" i="3" s="1"/>
  <c r="F882" i="3" a="1"/>
  <c r="F882" i="3"/>
  <c r="G882" i="3" a="1"/>
  <c r="G882" i="3" s="1"/>
  <c r="H882" i="3" a="1"/>
  <c r="H882" i="3"/>
  <c r="I882" i="3" a="1"/>
  <c r="I882" i="3" s="1"/>
  <c r="J882" i="3" a="1"/>
  <c r="J882" i="3"/>
  <c r="K882" i="3" a="1"/>
  <c r="K882" i="3" s="1"/>
  <c r="L882" i="3" a="1"/>
  <c r="L882" i="3"/>
  <c r="B883" i="3" a="1"/>
  <c r="B883" i="3" s="1"/>
  <c r="C883" i="3" a="1"/>
  <c r="C883" i="3"/>
  <c r="D883" i="3" a="1"/>
  <c r="D883" i="3" s="1"/>
  <c r="E883" i="3" a="1"/>
  <c r="E883" i="3" s="1"/>
  <c r="F883" i="3" a="1"/>
  <c r="F883" i="3" s="1"/>
  <c r="G883" i="3" a="1"/>
  <c r="G883" i="3" s="1"/>
  <c r="H883" i="3" a="1"/>
  <c r="H883" i="3" s="1"/>
  <c r="I883" i="3" a="1"/>
  <c r="I883" i="3" s="1"/>
  <c r="J883" i="3" a="1"/>
  <c r="J883" i="3" s="1"/>
  <c r="K883" i="3" a="1"/>
  <c r="K883" i="3"/>
  <c r="L883" i="3" a="1"/>
  <c r="L883" i="3" s="1"/>
  <c r="B884" i="3" a="1"/>
  <c r="B884" i="3" s="1"/>
  <c r="C884" i="3" a="1"/>
  <c r="C884" i="3"/>
  <c r="D884" i="3" a="1"/>
  <c r="D884" i="3"/>
  <c r="E884" i="3" a="1"/>
  <c r="E884" i="3" s="1"/>
  <c r="F884" i="3" a="1"/>
  <c r="F884" i="3"/>
  <c r="G884" i="3" a="1"/>
  <c r="G884" i="3"/>
  <c r="H884" i="3" a="1"/>
  <c r="H884" i="3"/>
  <c r="I884" i="3" a="1"/>
  <c r="I884" i="3" s="1"/>
  <c r="J884" i="3" a="1"/>
  <c r="J884" i="3"/>
  <c r="K884" i="3" a="1"/>
  <c r="K884" i="3" s="1"/>
  <c r="L884" i="3" a="1"/>
  <c r="L884" i="3" s="1"/>
  <c r="B885" i="3" a="1"/>
  <c r="B885" i="3"/>
  <c r="C885" i="3" a="1"/>
  <c r="C885" i="3"/>
  <c r="D885" i="3" a="1"/>
  <c r="D885" i="3"/>
  <c r="E885" i="3" a="1"/>
  <c r="E885" i="3"/>
  <c r="F885" i="3" a="1"/>
  <c r="F885" i="3" s="1"/>
  <c r="G885" i="3" a="1"/>
  <c r="G885" i="3"/>
  <c r="H885" i="3" a="1"/>
  <c r="H885" i="3" s="1"/>
  <c r="I885" i="3" a="1"/>
  <c r="I885" i="3"/>
  <c r="J885" i="3" a="1"/>
  <c r="J885" i="3" s="1"/>
  <c r="K885" i="3" a="1"/>
  <c r="K885" i="3" s="1"/>
  <c r="L885" i="3" a="1"/>
  <c r="L885" i="3" s="1"/>
  <c r="B886" i="3" a="1"/>
  <c r="B886" i="3"/>
  <c r="C886" i="3" a="1"/>
  <c r="C886" i="3"/>
  <c r="D886" i="3" a="1"/>
  <c r="D886" i="3" s="1"/>
  <c r="E886" i="3" a="1"/>
  <c r="E886" i="3"/>
  <c r="F886" i="3" a="1"/>
  <c r="F886" i="3" s="1"/>
  <c r="G886" i="3" a="1"/>
  <c r="G886" i="3" s="1"/>
  <c r="H886" i="3" a="1"/>
  <c r="H886" i="3" s="1"/>
  <c r="I886" i="3" a="1"/>
  <c r="I886" i="3" s="1"/>
  <c r="J886" i="3" a="1"/>
  <c r="J886" i="3" s="1"/>
  <c r="K886" i="3" a="1"/>
  <c r="K886" i="3"/>
  <c r="L886" i="3" a="1"/>
  <c r="L886" i="3" s="1"/>
  <c r="B887" i="3" a="1"/>
  <c r="B887" i="3" s="1"/>
  <c r="C887" i="3" a="1"/>
  <c r="C887" i="3"/>
  <c r="D887" i="3" a="1"/>
  <c r="D887" i="3"/>
  <c r="E887" i="3" a="1"/>
  <c r="E887" i="3"/>
  <c r="F887" i="3" a="1"/>
  <c r="F887" i="3" s="1"/>
  <c r="G887" i="3" a="1"/>
  <c r="G887" i="3"/>
  <c r="H887" i="3" a="1"/>
  <c r="H887" i="3" s="1"/>
  <c r="I887" i="3" a="1"/>
  <c r="I887" i="3" s="1"/>
  <c r="J887" i="3" a="1"/>
  <c r="J887" i="3" s="1"/>
  <c r="K887" i="3" a="1"/>
  <c r="K887" i="3"/>
  <c r="L887" i="3" a="1"/>
  <c r="L887" i="3"/>
  <c r="B888" i="3" a="1"/>
  <c r="B888" i="3" s="1"/>
  <c r="C888" i="3" a="1"/>
  <c r="C888" i="3" s="1"/>
  <c r="D888" i="3" a="1"/>
  <c r="D888" i="3" s="1"/>
  <c r="E888" i="3" a="1"/>
  <c r="E888" i="3"/>
  <c r="F888" i="3" a="1"/>
  <c r="F888" i="3" s="1"/>
  <c r="G888" i="3" a="1"/>
  <c r="G888" i="3" s="1"/>
  <c r="H888" i="3" a="1"/>
  <c r="H888" i="3" s="1"/>
  <c r="I888" i="3" a="1"/>
  <c r="I888" i="3" s="1"/>
  <c r="J888" i="3" a="1"/>
  <c r="J888" i="3"/>
  <c r="K888" i="3" a="1"/>
  <c r="K888" i="3" s="1"/>
  <c r="L888" i="3" a="1"/>
  <c r="L888" i="3"/>
  <c r="B889" i="3" a="1"/>
  <c r="B889" i="3" s="1"/>
  <c r="C889" i="3" a="1"/>
  <c r="C889" i="3" s="1"/>
  <c r="D889" i="3" a="1"/>
  <c r="D889" i="3" s="1"/>
  <c r="E889" i="3" a="1"/>
  <c r="E889" i="3" s="1"/>
  <c r="F889" i="3" a="1"/>
  <c r="F889" i="3"/>
  <c r="G889" i="3" a="1"/>
  <c r="G889" i="3"/>
  <c r="H889" i="3" a="1"/>
  <c r="H889" i="3" s="1"/>
  <c r="I889" i="3" a="1"/>
  <c r="I889" i="3"/>
  <c r="J889" i="3" a="1"/>
  <c r="J889" i="3" s="1"/>
  <c r="K889" i="3" a="1"/>
  <c r="K889" i="3" s="1"/>
  <c r="L889" i="3" a="1"/>
  <c r="L889" i="3"/>
  <c r="B890" i="3" a="1"/>
  <c r="B890" i="3" s="1"/>
  <c r="C890" i="3" a="1"/>
  <c r="C890" i="3" s="1"/>
  <c r="D890" i="3" a="1"/>
  <c r="D890" i="3" s="1"/>
  <c r="E890" i="3" a="1"/>
  <c r="E890" i="3" s="1"/>
  <c r="F890" i="3" a="1"/>
  <c r="F890" i="3" s="1"/>
  <c r="G890" i="3" a="1"/>
  <c r="G890" i="3" s="1"/>
  <c r="H890" i="3" a="1"/>
  <c r="H890" i="3"/>
  <c r="I890" i="3" a="1"/>
  <c r="I890" i="3"/>
  <c r="J890" i="3" a="1"/>
  <c r="J890" i="3"/>
  <c r="K890" i="3" a="1"/>
  <c r="K890" i="3" s="1"/>
  <c r="L890" i="3" a="1"/>
  <c r="L890" i="3"/>
  <c r="B891" i="3" a="1"/>
  <c r="B891" i="3"/>
  <c r="C891" i="3" a="1"/>
  <c r="C891" i="3" s="1"/>
  <c r="D891" i="3" a="1"/>
  <c r="D891" i="3" s="1"/>
  <c r="E891" i="3" a="1"/>
  <c r="E891" i="3"/>
  <c r="F891" i="3" a="1"/>
  <c r="F891" i="3" s="1"/>
  <c r="G891" i="3" a="1"/>
  <c r="G891" i="3" s="1"/>
  <c r="H891" i="3" a="1"/>
  <c r="H891" i="3"/>
  <c r="I891" i="3" a="1"/>
  <c r="I891" i="3"/>
  <c r="J891" i="3" a="1"/>
  <c r="J891" i="3" s="1"/>
  <c r="K891" i="3" a="1"/>
  <c r="K891" i="3"/>
  <c r="L891" i="3" a="1"/>
  <c r="L891" i="3" s="1"/>
  <c r="B892" i="3" a="1"/>
  <c r="B892" i="3"/>
  <c r="C892" i="3" a="1"/>
  <c r="C892" i="3" s="1"/>
  <c r="D892" i="3" a="1"/>
  <c r="D892" i="3" s="1"/>
  <c r="E892" i="3" a="1"/>
  <c r="E892" i="3" s="1"/>
  <c r="F892" i="3" a="1"/>
  <c r="F892" i="3" s="1"/>
  <c r="G892" i="3" a="1"/>
  <c r="G892" i="3" s="1"/>
  <c r="H892" i="3" a="1"/>
  <c r="H892" i="3" s="1"/>
  <c r="I892" i="3" a="1"/>
  <c r="I892" i="3"/>
  <c r="J892" i="3" a="1"/>
  <c r="J892" i="3" s="1"/>
  <c r="K892" i="3" a="1"/>
  <c r="K892" i="3" s="1"/>
  <c r="L892" i="3" a="1"/>
  <c r="L892" i="3" s="1"/>
  <c r="B893" i="3" a="1"/>
  <c r="B893" i="3" s="1"/>
  <c r="C893" i="3" a="1"/>
  <c r="C893" i="3"/>
  <c r="D893" i="3" a="1"/>
  <c r="D893" i="3" s="1"/>
  <c r="E893" i="3" a="1"/>
  <c r="E893" i="3" s="1"/>
  <c r="F893" i="3" a="1"/>
  <c r="F893" i="3"/>
  <c r="G893" i="3" a="1"/>
  <c r="G893" i="3"/>
  <c r="H893" i="3" a="1"/>
  <c r="H893" i="3" s="1"/>
  <c r="I893" i="3" a="1"/>
  <c r="I893" i="3"/>
  <c r="J893" i="3" a="1"/>
  <c r="J893" i="3"/>
  <c r="K893" i="3" a="1"/>
  <c r="K893" i="3" s="1"/>
  <c r="L893" i="3" a="1"/>
  <c r="L893" i="3" s="1"/>
  <c r="B894" i="3" a="1"/>
  <c r="B894" i="3" s="1"/>
  <c r="C894" i="3" a="1"/>
  <c r="C894" i="3" s="1"/>
  <c r="D894" i="3" a="1"/>
  <c r="D894" i="3" s="1"/>
  <c r="E894" i="3" a="1"/>
  <c r="E894" i="3"/>
  <c r="F894" i="3" a="1"/>
  <c r="F894" i="3" s="1"/>
  <c r="G894" i="3" a="1"/>
  <c r="G894" i="3"/>
  <c r="H894" i="3" a="1"/>
  <c r="H894" i="3" s="1"/>
  <c r="I894" i="3" a="1"/>
  <c r="I894" i="3" s="1"/>
  <c r="J894" i="3" a="1"/>
  <c r="J894" i="3"/>
  <c r="K894" i="3" a="1"/>
  <c r="K894" i="3"/>
  <c r="L894" i="3" a="1"/>
  <c r="L894" i="3"/>
  <c r="B895" i="3" a="1"/>
  <c r="B895" i="3" s="1"/>
  <c r="C895" i="3" a="1"/>
  <c r="C895" i="3" s="1"/>
  <c r="D895" i="3" a="1"/>
  <c r="D895" i="3" s="1"/>
  <c r="E895" i="3" a="1"/>
  <c r="E895" i="3" s="1"/>
  <c r="F895" i="3" a="1"/>
  <c r="F895" i="3" s="1"/>
  <c r="G895" i="3" a="1"/>
  <c r="G895" i="3" s="1"/>
  <c r="H895" i="3" a="1"/>
  <c r="H895" i="3"/>
  <c r="I895" i="3" a="1"/>
  <c r="I895" i="3" s="1"/>
  <c r="J895" i="3" a="1"/>
  <c r="J895" i="3" s="1"/>
  <c r="K895" i="3" a="1"/>
  <c r="K895" i="3" s="1"/>
  <c r="L895" i="3" a="1"/>
  <c r="L895" i="3" s="1"/>
  <c r="B896" i="3" a="1"/>
  <c r="B896" i="3"/>
  <c r="C896" i="3" a="1"/>
  <c r="C896" i="3"/>
  <c r="D896" i="3" a="1"/>
  <c r="D896" i="3" s="1"/>
  <c r="E896" i="3" a="1"/>
  <c r="E896" i="3" s="1"/>
  <c r="F896" i="3" a="1"/>
  <c r="F896" i="3" s="1"/>
  <c r="G896" i="3" a="1"/>
  <c r="G896" i="3"/>
  <c r="H896" i="3" a="1"/>
  <c r="H896" i="3" s="1"/>
  <c r="I896" i="3" a="1"/>
  <c r="I896" i="3" s="1"/>
  <c r="J896" i="3" a="1"/>
  <c r="J896" i="3"/>
  <c r="K896" i="3" a="1"/>
  <c r="K896" i="3" s="1"/>
  <c r="L896" i="3" a="1"/>
  <c r="L896" i="3" s="1"/>
  <c r="B897" i="3" a="1"/>
  <c r="B897" i="3" s="1"/>
  <c r="C897" i="3" a="1"/>
  <c r="C897" i="3"/>
  <c r="D897" i="3" a="1"/>
  <c r="D897" i="3"/>
  <c r="E897" i="3" a="1"/>
  <c r="E897" i="3" s="1"/>
  <c r="F897" i="3" a="1"/>
  <c r="F897" i="3" s="1"/>
  <c r="G897" i="3" a="1"/>
  <c r="G897" i="3"/>
  <c r="H897" i="3" a="1"/>
  <c r="H897" i="3" s="1"/>
  <c r="I897" i="3" a="1"/>
  <c r="I897" i="3" s="1"/>
  <c r="J897" i="3" a="1"/>
  <c r="J897" i="3" s="1"/>
  <c r="K897" i="3" a="1"/>
  <c r="K897" i="3"/>
  <c r="L897" i="3" a="1"/>
  <c r="L897" i="3" s="1"/>
  <c r="B898" i="3" a="1"/>
  <c r="B898" i="3"/>
  <c r="C898" i="3" a="1"/>
  <c r="C898" i="3"/>
  <c r="D898" i="3" a="1"/>
  <c r="D898" i="3" s="1"/>
  <c r="E898" i="3" a="1"/>
  <c r="E898" i="3" s="1"/>
  <c r="F898" i="3" a="1"/>
  <c r="F898" i="3"/>
  <c r="G898" i="3" a="1"/>
  <c r="G898" i="3" s="1"/>
  <c r="H898" i="3" a="1"/>
  <c r="H898" i="3" s="1"/>
  <c r="I898" i="3" a="1"/>
  <c r="I898" i="3"/>
  <c r="J898" i="3" a="1"/>
  <c r="J898" i="3" s="1"/>
  <c r="K898" i="3" a="1"/>
  <c r="K898" i="3" s="1"/>
  <c r="L898" i="3" a="1"/>
  <c r="L898" i="3" s="1"/>
  <c r="B899" i="3" a="1"/>
  <c r="B899" i="3" s="1"/>
  <c r="C899" i="3" a="1"/>
  <c r="C899" i="3"/>
  <c r="D899" i="3" a="1"/>
  <c r="D899" i="3" s="1"/>
  <c r="E899" i="3" a="1"/>
  <c r="E899" i="3"/>
  <c r="F899" i="3" a="1"/>
  <c r="F899" i="3"/>
  <c r="G899" i="3" a="1"/>
  <c r="G899" i="3" s="1"/>
  <c r="H899" i="3" a="1"/>
  <c r="H899" i="3" s="1"/>
  <c r="I899" i="3" a="1"/>
  <c r="I899" i="3" s="1"/>
  <c r="J899" i="3" a="1"/>
  <c r="J899" i="3" s="1"/>
  <c r="K899" i="3" a="1"/>
  <c r="K899" i="3"/>
  <c r="L899" i="3" a="1"/>
  <c r="L899" i="3" s="1"/>
  <c r="B900" i="3" a="1"/>
  <c r="B900" i="3"/>
  <c r="C900" i="3" a="1"/>
  <c r="C900" i="3" s="1"/>
  <c r="D900" i="3" a="1"/>
  <c r="D900" i="3"/>
  <c r="E900" i="3" a="1"/>
  <c r="E900" i="3"/>
  <c r="F900" i="3" a="1"/>
  <c r="F900" i="3" s="1"/>
  <c r="G900" i="3" a="1"/>
  <c r="G900" i="3"/>
  <c r="H900" i="3" a="1"/>
  <c r="H900" i="3" s="1"/>
  <c r="I900" i="3" a="1"/>
  <c r="I900" i="3" s="1"/>
  <c r="J900" i="3" a="1"/>
  <c r="J900" i="3" s="1"/>
  <c r="K900" i="3" a="1"/>
  <c r="K900" i="3"/>
  <c r="L900" i="3" a="1"/>
  <c r="L900" i="3"/>
  <c r="B901" i="3" a="1"/>
  <c r="B901" i="3" s="1"/>
  <c r="C901" i="3" a="1"/>
  <c r="C901" i="3"/>
  <c r="D901" i="3" a="1"/>
  <c r="D901" i="3" s="1"/>
  <c r="E901" i="3" a="1"/>
  <c r="E901" i="3" s="1"/>
  <c r="F901" i="3" a="1"/>
  <c r="F901" i="3"/>
  <c r="G901" i="3" a="1"/>
  <c r="G901" i="3" s="1"/>
  <c r="H901" i="3" a="1"/>
  <c r="H901" i="3" s="1"/>
  <c r="I901" i="3" a="1"/>
  <c r="I901" i="3"/>
  <c r="J901" i="3" a="1"/>
  <c r="J901" i="3" s="1"/>
  <c r="K901" i="3" a="1"/>
  <c r="K901" i="3" s="1"/>
  <c r="L901" i="3" a="1"/>
  <c r="L901" i="3" s="1"/>
  <c r="B902" i="3" a="1"/>
  <c r="B902" i="3" s="1"/>
  <c r="C902" i="3" a="1"/>
  <c r="C902" i="3" s="1"/>
  <c r="D902" i="3" a="1"/>
  <c r="D902" i="3" s="1"/>
  <c r="E902" i="3" a="1"/>
  <c r="E902" i="3" s="1"/>
  <c r="F902" i="3" a="1"/>
  <c r="F902" i="3"/>
  <c r="G902" i="3" a="1"/>
  <c r="G902" i="3" s="1"/>
  <c r="H902" i="3" a="1"/>
  <c r="H902" i="3"/>
  <c r="I902" i="3" a="1"/>
  <c r="I902" i="3"/>
  <c r="J902" i="3" a="1"/>
  <c r="J902" i="3"/>
  <c r="K902" i="3" a="1"/>
  <c r="K902" i="3" s="1"/>
  <c r="L902" i="3" a="1"/>
  <c r="L902" i="3"/>
  <c r="B903" i="3" a="1"/>
  <c r="B903" i="3"/>
  <c r="C903" i="3" a="1"/>
  <c r="C903" i="3" s="1"/>
  <c r="D903" i="3" a="1"/>
  <c r="D903" i="3" s="1"/>
  <c r="E903" i="3" a="1"/>
  <c r="E903" i="3"/>
  <c r="F903" i="3" a="1"/>
  <c r="F903" i="3" s="1"/>
  <c r="G903" i="3" a="1"/>
  <c r="G903" i="3" s="1"/>
  <c r="H903" i="3" a="1"/>
  <c r="H903" i="3"/>
  <c r="I903" i="3" a="1"/>
  <c r="I903" i="3" s="1"/>
  <c r="J903" i="3" a="1"/>
  <c r="J903" i="3"/>
  <c r="K903" i="3" a="1"/>
  <c r="K903" i="3" s="1"/>
  <c r="L903" i="3" a="1"/>
  <c r="L903" i="3" s="1"/>
  <c r="B904" i="3" a="1"/>
  <c r="B904" i="3"/>
  <c r="C904" i="3" a="1"/>
  <c r="C904" i="3" s="1"/>
  <c r="D904" i="3" a="1"/>
  <c r="D904" i="3"/>
  <c r="E904" i="3" a="1"/>
  <c r="E904" i="3" s="1"/>
  <c r="F904" i="3" a="1"/>
  <c r="F904" i="3" s="1"/>
  <c r="G904" i="3" a="1"/>
  <c r="G904" i="3" s="1"/>
  <c r="H904" i="3" a="1"/>
  <c r="H904" i="3"/>
  <c r="I904" i="3" a="1"/>
  <c r="I904" i="3"/>
  <c r="J904" i="3" a="1"/>
  <c r="J904" i="3" s="1"/>
  <c r="K904" i="3" a="1"/>
  <c r="K904" i="3"/>
  <c r="L904" i="3" a="1"/>
  <c r="L904" i="3"/>
  <c r="B905" i="3" a="1"/>
  <c r="B905" i="3" s="1"/>
  <c r="C905" i="3" a="1"/>
  <c r="C905" i="3" s="1"/>
  <c r="D905" i="3" a="1"/>
  <c r="D905" i="3" s="1"/>
  <c r="E905" i="3" a="1"/>
  <c r="E905" i="3" s="1"/>
  <c r="F905" i="3" a="1"/>
  <c r="F905" i="3"/>
  <c r="G905" i="3" a="1"/>
  <c r="G905" i="3" s="1"/>
  <c r="H905" i="3" a="1"/>
  <c r="H905" i="3" s="1"/>
  <c r="I905" i="3" a="1"/>
  <c r="I905" i="3" s="1"/>
  <c r="J905" i="3" a="1"/>
  <c r="J905" i="3" s="1"/>
  <c r="K905" i="3" a="1"/>
  <c r="K905" i="3" s="1"/>
  <c r="L905" i="3" a="1"/>
  <c r="L905" i="3" s="1"/>
  <c r="B906" i="3" a="1"/>
  <c r="B906" i="3"/>
  <c r="C906" i="3" a="1"/>
  <c r="C906" i="3" s="1"/>
  <c r="D906" i="3" a="1"/>
  <c r="D906" i="3"/>
  <c r="E906" i="3" a="1"/>
  <c r="E906" i="3" s="1"/>
  <c r="F906" i="3" a="1"/>
  <c r="F906" i="3"/>
  <c r="G906" i="3" a="1"/>
  <c r="G906" i="3"/>
  <c r="H906" i="3" a="1"/>
  <c r="H906" i="3" s="1"/>
  <c r="I906" i="3" a="1"/>
  <c r="I906" i="3" s="1"/>
  <c r="J906" i="3" a="1"/>
  <c r="J906" i="3"/>
  <c r="K906" i="3" a="1"/>
  <c r="K906" i="3" s="1"/>
  <c r="L906" i="3" a="1"/>
  <c r="L906" i="3" s="1"/>
  <c r="B907" i="3" a="1"/>
  <c r="B907" i="3" s="1"/>
  <c r="C907" i="3" a="1"/>
  <c r="C907" i="3" s="1"/>
  <c r="D907" i="3" a="1"/>
  <c r="D907" i="3" s="1"/>
  <c r="E907" i="3" a="1"/>
  <c r="E907" i="3" s="1"/>
  <c r="F907" i="3" a="1"/>
  <c r="F907" i="3"/>
  <c r="G907" i="3" a="1"/>
  <c r="G907" i="3" s="1"/>
  <c r="H907" i="3" a="1"/>
  <c r="H907" i="3" s="1"/>
  <c r="I907" i="3" a="1"/>
  <c r="I907" i="3" s="1"/>
  <c r="J907" i="3" a="1"/>
  <c r="J907" i="3" s="1"/>
  <c r="K907" i="3" a="1"/>
  <c r="K907" i="3" s="1"/>
  <c r="L907" i="3" a="1"/>
  <c r="L907" i="3"/>
  <c r="B908" i="3" a="1"/>
  <c r="B908" i="3" s="1"/>
  <c r="C908" i="3" a="1"/>
  <c r="C908" i="3" s="1"/>
  <c r="D908" i="3" a="1"/>
  <c r="D908" i="3"/>
  <c r="E908" i="3" a="1"/>
  <c r="E908" i="3" s="1"/>
  <c r="F908" i="3" a="1"/>
  <c r="F908" i="3" s="1"/>
  <c r="G908" i="3" a="1"/>
  <c r="G908" i="3" s="1"/>
  <c r="H908" i="3" a="1"/>
  <c r="H908" i="3"/>
  <c r="I908" i="3" a="1"/>
  <c r="I908" i="3" s="1"/>
  <c r="J908" i="3" a="1"/>
  <c r="J908" i="3" s="1"/>
  <c r="K908" i="3" a="1"/>
  <c r="K908" i="3" s="1"/>
  <c r="L908" i="3" a="1"/>
  <c r="L908" i="3" s="1"/>
  <c r="B909" i="3" a="1"/>
  <c r="B909" i="3" s="1"/>
  <c r="C909" i="3" a="1"/>
  <c r="C909" i="3"/>
  <c r="D909" i="3" a="1"/>
  <c r="D909" i="3"/>
  <c r="E909" i="3" a="1"/>
  <c r="E909" i="3"/>
  <c r="F909" i="3" a="1"/>
  <c r="F909" i="3" s="1"/>
  <c r="G909" i="3" a="1"/>
  <c r="G909" i="3"/>
  <c r="H909" i="3" a="1"/>
  <c r="H909" i="3"/>
  <c r="I909" i="3" a="1"/>
  <c r="I909" i="3" s="1"/>
  <c r="J909" i="3" a="1"/>
  <c r="J909" i="3"/>
  <c r="K909" i="3" a="1"/>
  <c r="K909" i="3"/>
  <c r="L909" i="3" a="1"/>
  <c r="L909" i="3" s="1"/>
  <c r="B910" i="3" a="1"/>
  <c r="B910" i="3" s="1"/>
  <c r="C910" i="3" a="1"/>
  <c r="C910" i="3"/>
  <c r="D910" i="3" a="1"/>
  <c r="D910" i="3"/>
  <c r="E910" i="3" a="1"/>
  <c r="E910" i="3"/>
  <c r="F910" i="3" a="1"/>
  <c r="F910" i="3"/>
  <c r="G910" i="3" a="1"/>
  <c r="G910" i="3" s="1"/>
  <c r="H910" i="3" a="1"/>
  <c r="H910" i="3" s="1"/>
  <c r="I910" i="3" a="1"/>
  <c r="I910" i="3" s="1"/>
  <c r="J910" i="3" a="1"/>
  <c r="J910" i="3" s="1"/>
  <c r="K910" i="3" a="1"/>
  <c r="K910" i="3" s="1"/>
  <c r="L910" i="3" a="1"/>
  <c r="L910" i="3" s="1"/>
  <c r="B911" i="3" a="1"/>
  <c r="B911" i="3" s="1"/>
  <c r="C911" i="3" a="1"/>
  <c r="C911" i="3"/>
  <c r="D911" i="3" a="1"/>
  <c r="D911" i="3" s="1"/>
  <c r="E911" i="3" a="1"/>
  <c r="E911" i="3" s="1"/>
  <c r="F911" i="3" a="1"/>
  <c r="F911" i="3" s="1"/>
  <c r="G911" i="3" a="1"/>
  <c r="G911" i="3"/>
  <c r="H911" i="3" a="1"/>
  <c r="H911" i="3" s="1"/>
  <c r="I911" i="3" a="1"/>
  <c r="I911" i="3"/>
  <c r="J911" i="3" a="1"/>
  <c r="J911" i="3" s="1"/>
  <c r="K911" i="3" a="1"/>
  <c r="K911" i="3" s="1"/>
  <c r="L911" i="3" a="1"/>
  <c r="L911" i="3"/>
  <c r="B912" i="3" a="1"/>
  <c r="B912" i="3" s="1"/>
  <c r="C912" i="3" a="1"/>
  <c r="C912" i="3" s="1"/>
  <c r="D912" i="3" a="1"/>
  <c r="D912" i="3" s="1"/>
  <c r="E912" i="3" a="1"/>
  <c r="E912" i="3"/>
  <c r="F912" i="3" a="1"/>
  <c r="F912" i="3" s="1"/>
  <c r="G912" i="3" a="1"/>
  <c r="G912" i="3" s="1"/>
  <c r="H912" i="3" a="1"/>
  <c r="H912" i="3"/>
  <c r="I912" i="3" a="1"/>
  <c r="I912" i="3" s="1"/>
  <c r="J912" i="3" a="1"/>
  <c r="J912" i="3" s="1"/>
  <c r="K912" i="3" a="1"/>
  <c r="K912" i="3"/>
  <c r="L912" i="3" a="1"/>
  <c r="L912" i="3"/>
  <c r="B913" i="3" a="1"/>
  <c r="B913" i="3"/>
  <c r="C913" i="3" a="1"/>
  <c r="C913" i="3" s="1"/>
  <c r="D913" i="3" a="1"/>
  <c r="D913" i="3" s="1"/>
  <c r="E913" i="3" a="1"/>
  <c r="E913" i="3"/>
  <c r="F913" i="3" a="1"/>
  <c r="F913" i="3" s="1"/>
  <c r="G913" i="3" a="1"/>
  <c r="G913" i="3"/>
  <c r="H913" i="3" a="1"/>
  <c r="H913" i="3" s="1"/>
  <c r="I913" i="3" a="1"/>
  <c r="I913" i="3" s="1"/>
  <c r="J913" i="3" a="1"/>
  <c r="J913" i="3" s="1"/>
  <c r="K913" i="3" a="1"/>
  <c r="K913" i="3" s="1"/>
  <c r="L913" i="3" a="1"/>
  <c r="L913" i="3"/>
  <c r="B914" i="3" a="1"/>
  <c r="B914" i="3" s="1"/>
  <c r="C914" i="3" a="1"/>
  <c r="C914" i="3"/>
  <c r="D914" i="3" a="1"/>
  <c r="D914" i="3"/>
  <c r="E914" i="3" a="1"/>
  <c r="E914" i="3" s="1"/>
  <c r="F914" i="3" a="1"/>
  <c r="F914" i="3" s="1"/>
  <c r="G914" i="3" a="1"/>
  <c r="G914" i="3"/>
  <c r="H914" i="3" a="1"/>
  <c r="H914" i="3" s="1"/>
  <c r="I914" i="3" a="1"/>
  <c r="I914" i="3"/>
  <c r="J914" i="3" a="1"/>
  <c r="J914" i="3"/>
  <c r="K914" i="3" a="1"/>
  <c r="K914" i="3" s="1"/>
  <c r="L914" i="3" a="1"/>
  <c r="L914" i="3" s="1"/>
  <c r="B915" i="3" a="1"/>
  <c r="B915" i="3" s="1"/>
  <c r="C915" i="3" a="1"/>
  <c r="C915" i="3" s="1"/>
  <c r="D915" i="3" a="1"/>
  <c r="D915" i="3" s="1"/>
  <c r="E915" i="3" a="1"/>
  <c r="E915" i="3"/>
  <c r="F915" i="3" a="1"/>
  <c r="F915" i="3" s="1"/>
  <c r="G915" i="3" a="1"/>
  <c r="G915" i="3" s="1"/>
  <c r="H915" i="3" a="1"/>
  <c r="H915" i="3" s="1"/>
  <c r="I915" i="3" a="1"/>
  <c r="I915" i="3"/>
  <c r="J915" i="3" a="1"/>
  <c r="J915" i="3"/>
  <c r="K915" i="3" a="1"/>
  <c r="K915" i="3" s="1"/>
  <c r="L915" i="3" a="1"/>
  <c r="L915" i="3" s="1"/>
  <c r="B916" i="3" a="1"/>
  <c r="B916" i="3"/>
  <c r="C916" i="3" a="1"/>
  <c r="C916" i="3" s="1"/>
  <c r="D916" i="3" a="1"/>
  <c r="D916" i="3" s="1"/>
  <c r="E916" i="3" a="1"/>
  <c r="E916" i="3"/>
  <c r="F916" i="3" a="1"/>
  <c r="F916" i="3"/>
  <c r="G916" i="3" a="1"/>
  <c r="G916" i="3" s="1"/>
  <c r="H916" i="3" a="1"/>
  <c r="H916" i="3"/>
  <c r="I916" i="3" a="1"/>
  <c r="I916" i="3"/>
  <c r="J916" i="3" a="1"/>
  <c r="J916" i="3" s="1"/>
  <c r="K916" i="3" a="1"/>
  <c r="K916" i="3"/>
  <c r="L916" i="3" a="1"/>
  <c r="L916" i="3" s="1"/>
  <c r="B917" i="3" a="1"/>
  <c r="B917" i="3" s="1"/>
  <c r="C917" i="3" a="1"/>
  <c r="C917" i="3" s="1"/>
  <c r="D917" i="3" a="1"/>
  <c r="D917" i="3"/>
  <c r="E917" i="3" a="1"/>
  <c r="E917" i="3"/>
  <c r="F917" i="3" a="1"/>
  <c r="F917" i="3" s="1"/>
  <c r="G917" i="3" a="1"/>
  <c r="G917" i="3" s="1"/>
  <c r="H917" i="3" a="1"/>
  <c r="H917" i="3" s="1"/>
  <c r="I917" i="3" a="1"/>
  <c r="I917" i="3"/>
  <c r="J917" i="3" a="1"/>
  <c r="J917" i="3" s="1"/>
  <c r="K917" i="3" a="1"/>
  <c r="K917" i="3"/>
  <c r="L917" i="3" a="1"/>
  <c r="L917" i="3"/>
  <c r="B918" i="3" a="1"/>
  <c r="B918" i="3" s="1"/>
  <c r="C918" i="3" a="1"/>
  <c r="C918" i="3" s="1"/>
  <c r="D918" i="3" a="1"/>
  <c r="D918" i="3" s="1"/>
  <c r="E918" i="3" a="1"/>
  <c r="E918" i="3" s="1"/>
  <c r="F918" i="3" a="1"/>
  <c r="F918" i="3"/>
  <c r="G918" i="3" a="1"/>
  <c r="G918" i="3"/>
  <c r="H918" i="3" a="1"/>
  <c r="H918" i="3" s="1"/>
  <c r="I918" i="3" a="1"/>
  <c r="I918" i="3" s="1"/>
  <c r="J918" i="3" a="1"/>
  <c r="J918" i="3"/>
  <c r="K918" i="3" a="1"/>
  <c r="K918" i="3"/>
  <c r="L918" i="3" a="1"/>
  <c r="L918" i="3" s="1"/>
  <c r="B919" i="3" a="1"/>
  <c r="B919" i="3"/>
  <c r="C919" i="3" a="1"/>
  <c r="C919" i="3"/>
  <c r="D919" i="3" a="1"/>
  <c r="D919" i="3" s="1"/>
  <c r="E919" i="3" a="1"/>
  <c r="E919" i="3" s="1"/>
  <c r="F919" i="3" a="1"/>
  <c r="F919" i="3" s="1"/>
  <c r="G919" i="3" a="1"/>
  <c r="G919" i="3" s="1"/>
  <c r="H919" i="3" a="1"/>
  <c r="H919" i="3"/>
  <c r="I919" i="3" a="1"/>
  <c r="I919" i="3" s="1"/>
  <c r="J919" i="3" a="1"/>
  <c r="J919" i="3" s="1"/>
  <c r="K919" i="3" a="1"/>
  <c r="K919" i="3" s="1"/>
  <c r="L919" i="3" a="1"/>
  <c r="L919" i="3"/>
  <c r="B920" i="3" a="1"/>
  <c r="B920" i="3"/>
  <c r="C920" i="3" a="1"/>
  <c r="C920" i="3" s="1"/>
  <c r="D920" i="3" a="1"/>
  <c r="D920" i="3"/>
  <c r="E920" i="3" a="1"/>
  <c r="E920" i="3" s="1"/>
  <c r="F920" i="3" a="1"/>
  <c r="F920" i="3" s="1"/>
  <c r="G920" i="3" a="1"/>
  <c r="G920" i="3" s="1"/>
  <c r="H920" i="3" a="1"/>
  <c r="H920" i="3" s="1"/>
  <c r="I920" i="3" a="1"/>
  <c r="I920" i="3" s="1"/>
  <c r="J920" i="3" a="1"/>
  <c r="J920" i="3"/>
  <c r="K920" i="3" a="1"/>
  <c r="K920" i="3" s="1"/>
  <c r="L920" i="3" a="1"/>
  <c r="L920" i="3" s="1"/>
  <c r="B921" i="3" a="1"/>
  <c r="B921" i="3" s="1"/>
  <c r="C921" i="3" a="1"/>
  <c r="C921" i="3"/>
  <c r="D921" i="3" a="1"/>
  <c r="D921" i="3"/>
  <c r="E921" i="3" a="1"/>
  <c r="E921" i="3" s="1"/>
  <c r="F921" i="3" a="1"/>
  <c r="F921" i="3" s="1"/>
  <c r="G921" i="3" a="1"/>
  <c r="G921" i="3"/>
  <c r="H921" i="3" a="1"/>
  <c r="H921" i="3"/>
  <c r="I921" i="3" a="1"/>
  <c r="I921" i="3" s="1"/>
  <c r="J921" i="3" a="1"/>
  <c r="J921" i="3" s="1"/>
  <c r="K921" i="3" a="1"/>
  <c r="K921" i="3" s="1"/>
  <c r="L921" i="3" a="1"/>
  <c r="L921" i="3" s="1"/>
  <c r="B922" i="3" a="1"/>
  <c r="B922" i="3"/>
  <c r="C922" i="3" a="1"/>
  <c r="C922" i="3" s="1"/>
  <c r="D922" i="3" a="1"/>
  <c r="D922" i="3" s="1"/>
  <c r="E922" i="3" a="1"/>
  <c r="E922" i="3"/>
  <c r="F922" i="3" a="1"/>
  <c r="F922" i="3"/>
  <c r="G922" i="3" a="1"/>
  <c r="G922" i="3" s="1"/>
  <c r="H922" i="3" a="1"/>
  <c r="H922" i="3"/>
  <c r="I922" i="3" a="1"/>
  <c r="I922" i="3" s="1"/>
  <c r="J922" i="3" a="1"/>
  <c r="J922" i="3" s="1"/>
  <c r="K922" i="3" a="1"/>
  <c r="K922" i="3" s="1"/>
  <c r="L922" i="3" a="1"/>
  <c r="L922" i="3" s="1"/>
  <c r="B923" i="3" a="1"/>
  <c r="B923" i="3" s="1"/>
  <c r="C923" i="3" a="1"/>
  <c r="C923" i="3" s="1"/>
  <c r="D923" i="3" a="1"/>
  <c r="D923" i="3"/>
  <c r="E923" i="3" a="1"/>
  <c r="E923" i="3"/>
  <c r="F923" i="3" a="1"/>
  <c r="F923" i="3" s="1"/>
  <c r="G923" i="3" a="1"/>
  <c r="G923" i="3"/>
  <c r="H923" i="3" a="1"/>
  <c r="H923" i="3" s="1"/>
  <c r="I923" i="3" a="1"/>
  <c r="I923" i="3" s="1"/>
  <c r="J923" i="3" a="1"/>
  <c r="J923" i="3"/>
  <c r="K923" i="3" a="1"/>
  <c r="K923" i="3"/>
  <c r="L923" i="3" a="1"/>
  <c r="L923" i="3"/>
  <c r="B924" i="3" a="1"/>
  <c r="B924" i="3" s="1"/>
  <c r="C924" i="3" a="1"/>
  <c r="C924" i="3" s="1"/>
  <c r="D924" i="3" a="1"/>
  <c r="D924" i="3"/>
  <c r="E924" i="3" a="1"/>
  <c r="E924" i="3" s="1"/>
  <c r="F924" i="3" a="1"/>
  <c r="F924" i="3"/>
  <c r="G924" i="3" a="1"/>
  <c r="G924" i="3"/>
  <c r="H924" i="3" a="1"/>
  <c r="H924" i="3" s="1"/>
  <c r="I924" i="3" a="1"/>
  <c r="I924" i="3" s="1"/>
  <c r="J924" i="3" a="1"/>
  <c r="J924" i="3" s="1"/>
  <c r="K924" i="3" a="1"/>
  <c r="K924" i="3" s="1"/>
  <c r="L924" i="3" a="1"/>
  <c r="L924" i="3"/>
  <c r="B925" i="3" a="1"/>
  <c r="B925" i="3" s="1"/>
  <c r="C925" i="3" a="1"/>
  <c r="C925" i="3"/>
  <c r="D925" i="3" a="1"/>
  <c r="D925" i="3" s="1"/>
  <c r="E925" i="3" a="1"/>
  <c r="E925" i="3"/>
  <c r="F925" i="3" a="1"/>
  <c r="F925" i="3"/>
  <c r="G925" i="3" a="1"/>
  <c r="G925" i="3" s="1"/>
  <c r="H925" i="3" a="1"/>
  <c r="H925" i="3"/>
  <c r="I925" i="3" a="1"/>
  <c r="I925" i="3" s="1"/>
  <c r="J925" i="3" a="1"/>
  <c r="J925" i="3" s="1"/>
  <c r="K925" i="3" a="1"/>
  <c r="K925" i="3"/>
  <c r="L925" i="3" a="1"/>
  <c r="L925" i="3" s="1"/>
  <c r="B926" i="3" a="1"/>
  <c r="B926" i="3" s="1"/>
  <c r="C926" i="3" a="1"/>
  <c r="C926" i="3"/>
  <c r="D926" i="3" a="1"/>
  <c r="D926" i="3" s="1"/>
  <c r="E926" i="3" a="1"/>
  <c r="E926" i="3" s="1"/>
  <c r="F926" i="3" a="1"/>
  <c r="F926" i="3" s="1"/>
  <c r="G926" i="3" a="1"/>
  <c r="G926" i="3"/>
  <c r="H926" i="3" a="1"/>
  <c r="H926" i="3"/>
  <c r="I926" i="3" a="1"/>
  <c r="I926" i="3" s="1"/>
  <c r="J926" i="3" a="1"/>
  <c r="J926" i="3"/>
  <c r="K926" i="3" a="1"/>
  <c r="K926" i="3" s="1"/>
  <c r="L926" i="3" a="1"/>
  <c r="L926" i="3" s="1"/>
  <c r="B927" i="3" a="1"/>
  <c r="B927" i="3"/>
  <c r="C927" i="3" a="1"/>
  <c r="C927" i="3" s="1"/>
  <c r="D927" i="3" a="1"/>
  <c r="D927" i="3" s="1"/>
  <c r="E927" i="3" a="1"/>
  <c r="E927" i="3"/>
  <c r="F927" i="3" a="1"/>
  <c r="F927" i="3" s="1"/>
  <c r="G927" i="3" a="1"/>
  <c r="G927" i="3" s="1"/>
  <c r="H927" i="3" a="1"/>
  <c r="H927" i="3" s="1"/>
  <c r="I927" i="3" a="1"/>
  <c r="I927" i="3"/>
  <c r="J927" i="3" a="1"/>
  <c r="J927" i="3"/>
  <c r="K927" i="3" a="1"/>
  <c r="K927" i="3" s="1"/>
  <c r="L927" i="3" a="1"/>
  <c r="L927" i="3" s="1"/>
  <c r="B928" i="3" a="1"/>
  <c r="B928" i="3" s="1"/>
  <c r="C928" i="3" a="1"/>
  <c r="C928" i="3" s="1"/>
  <c r="D928" i="3" a="1"/>
  <c r="D928" i="3"/>
  <c r="E928" i="3" a="1"/>
  <c r="E928" i="3" s="1"/>
  <c r="F928" i="3" a="1"/>
  <c r="F928" i="3" s="1"/>
  <c r="G928" i="3" a="1"/>
  <c r="G928" i="3" s="1"/>
  <c r="H928" i="3" a="1"/>
  <c r="H928" i="3"/>
  <c r="I928" i="3" a="1"/>
  <c r="I928" i="3"/>
  <c r="J928" i="3" a="1"/>
  <c r="J928" i="3" s="1"/>
  <c r="K928" i="3" a="1"/>
  <c r="K928" i="3"/>
  <c r="L928" i="3" a="1"/>
  <c r="L928" i="3"/>
  <c r="B929" i="3" a="1"/>
  <c r="B929" i="3" s="1"/>
  <c r="C929" i="3" a="1"/>
  <c r="C929" i="3"/>
  <c r="D929" i="3" a="1"/>
  <c r="D929" i="3" s="1"/>
  <c r="E929" i="3" a="1"/>
  <c r="E929" i="3"/>
  <c r="F929" i="3" a="1"/>
  <c r="F929" i="3"/>
  <c r="G929" i="3" a="1"/>
  <c r="G929" i="3" s="1"/>
  <c r="H929" i="3" a="1"/>
  <c r="H929" i="3" s="1"/>
  <c r="I929" i="3" a="1"/>
  <c r="I929" i="3" s="1"/>
  <c r="J929" i="3" a="1"/>
  <c r="J929" i="3"/>
  <c r="K929" i="3" a="1"/>
  <c r="K929" i="3"/>
  <c r="L929" i="3" a="1"/>
  <c r="L929" i="3" s="1"/>
  <c r="B930" i="3" a="1"/>
  <c r="B930" i="3"/>
  <c r="C930" i="3" a="1"/>
  <c r="C930" i="3" s="1"/>
  <c r="D930" i="3" a="1"/>
  <c r="D930" i="3" s="1"/>
  <c r="E930" i="3" a="1"/>
  <c r="E930" i="3"/>
  <c r="F930" i="3" a="1"/>
  <c r="F930" i="3"/>
  <c r="G930" i="3" a="1"/>
  <c r="G930" i="3" s="1"/>
  <c r="H930" i="3" a="1"/>
  <c r="H930" i="3"/>
  <c r="I930" i="3" a="1"/>
  <c r="I930" i="3" s="1"/>
  <c r="J930" i="3" a="1"/>
  <c r="J930" i="3"/>
  <c r="K930" i="3" a="1"/>
  <c r="K930" i="3" s="1"/>
  <c r="L930" i="3" a="1"/>
  <c r="L930" i="3"/>
  <c r="B931" i="3" a="1"/>
  <c r="B931" i="3"/>
  <c r="C931" i="3" a="1"/>
  <c r="C931" i="3" s="1"/>
  <c r="D931" i="3" a="1"/>
  <c r="D931" i="3" s="1"/>
  <c r="E931" i="3" a="1"/>
  <c r="E931" i="3" s="1"/>
  <c r="F931" i="3" a="1"/>
  <c r="F931" i="3" s="1"/>
  <c r="G931" i="3" a="1"/>
  <c r="G931" i="3"/>
  <c r="H931" i="3" a="1"/>
  <c r="H931" i="3"/>
  <c r="I931" i="3" a="1"/>
  <c r="I931" i="3" s="1"/>
  <c r="J931" i="3" a="1"/>
  <c r="J931" i="3" s="1"/>
  <c r="K931" i="3" a="1"/>
  <c r="K931" i="3"/>
  <c r="L931" i="3" a="1"/>
  <c r="L931" i="3"/>
  <c r="B932" i="3" a="1"/>
  <c r="B932" i="3" s="1"/>
  <c r="C932" i="3" a="1"/>
  <c r="C932" i="3"/>
  <c r="D932" i="3" a="1"/>
  <c r="D932" i="3"/>
  <c r="E932" i="3" a="1"/>
  <c r="E932" i="3" s="1"/>
  <c r="F932" i="3" a="1"/>
  <c r="F932" i="3"/>
  <c r="G932" i="3" a="1"/>
  <c r="G932" i="3" s="1"/>
  <c r="H932" i="3" a="1"/>
  <c r="H932" i="3" s="1"/>
  <c r="I932" i="3" a="1"/>
  <c r="I932" i="3"/>
  <c r="J932" i="3" a="1"/>
  <c r="J932" i="3"/>
  <c r="K932" i="3" a="1"/>
  <c r="K932" i="3" s="1"/>
  <c r="L932" i="3" a="1"/>
  <c r="L932" i="3" s="1"/>
  <c r="B933" i="3" a="1"/>
  <c r="B933" i="3"/>
  <c r="C933" i="3" a="1"/>
  <c r="C933" i="3"/>
  <c r="D933" i="3" a="1"/>
  <c r="D933" i="3" s="1"/>
  <c r="E933" i="3" a="1"/>
  <c r="E933" i="3"/>
  <c r="F933" i="3" a="1"/>
  <c r="F933" i="3" s="1"/>
  <c r="G933" i="3" a="1"/>
  <c r="G933" i="3"/>
  <c r="H933" i="3" a="1"/>
  <c r="H933" i="3"/>
  <c r="I933" i="3" a="1"/>
  <c r="I933" i="3" s="1"/>
  <c r="J933" i="3" a="1"/>
  <c r="J933" i="3" s="1"/>
  <c r="K933" i="3" a="1"/>
  <c r="K933" i="3"/>
  <c r="L933" i="3" a="1"/>
  <c r="L933" i="3" s="1"/>
  <c r="B934" i="3" a="1"/>
  <c r="B934" i="3" s="1"/>
  <c r="C934" i="3" a="1"/>
  <c r="C934" i="3" s="1"/>
  <c r="D934" i="3" a="1"/>
  <c r="D934" i="3"/>
  <c r="E934" i="3" a="1"/>
  <c r="E934" i="3"/>
  <c r="F934" i="3" a="1"/>
  <c r="F934" i="3" s="1"/>
  <c r="G934" i="3" a="1"/>
  <c r="G934" i="3" s="1"/>
  <c r="H934" i="3" a="1"/>
  <c r="H934" i="3"/>
  <c r="I934" i="3" a="1"/>
  <c r="I934" i="3" s="1"/>
  <c r="J934" i="3" a="1"/>
  <c r="J934" i="3"/>
  <c r="K934" i="3" a="1"/>
  <c r="K934" i="3" s="1"/>
  <c r="L934" i="3" a="1"/>
  <c r="L934" i="3" s="1"/>
  <c r="B935" i="3" a="1"/>
  <c r="B935" i="3" s="1"/>
  <c r="C935" i="3" a="1"/>
  <c r="C935" i="3"/>
  <c r="D935" i="3" a="1"/>
  <c r="D935" i="3" s="1"/>
  <c r="E935" i="3" a="1"/>
  <c r="E935" i="3" s="1"/>
  <c r="F935" i="3" a="1"/>
  <c r="F935" i="3"/>
  <c r="G935" i="3" a="1"/>
  <c r="G935" i="3"/>
  <c r="H935" i="3" a="1"/>
  <c r="H935" i="3" s="1"/>
  <c r="I935" i="3" a="1"/>
  <c r="I935" i="3"/>
  <c r="J935" i="3" a="1"/>
  <c r="J935" i="3"/>
  <c r="K935" i="3" a="1"/>
  <c r="K935" i="3" s="1"/>
  <c r="L935" i="3" a="1"/>
  <c r="L935" i="3"/>
  <c r="B936" i="3" a="1"/>
  <c r="B936" i="3" s="1"/>
  <c r="C936" i="3" a="1"/>
  <c r="C936" i="3" s="1"/>
  <c r="D936" i="3" a="1"/>
  <c r="D936" i="3" s="1"/>
  <c r="E936" i="3" a="1"/>
  <c r="E936" i="3"/>
  <c r="F936" i="3" a="1"/>
  <c r="F936" i="3" s="1"/>
  <c r="G936" i="3" a="1"/>
  <c r="G936" i="3" s="1"/>
  <c r="H936" i="3" a="1"/>
  <c r="H936" i="3"/>
  <c r="I936" i="3" a="1"/>
  <c r="I936" i="3" s="1"/>
  <c r="J936" i="3" a="1"/>
  <c r="J936" i="3" s="1"/>
  <c r="K936" i="3" a="1"/>
  <c r="K936" i="3"/>
  <c r="L936" i="3" a="1"/>
  <c r="L936" i="3" s="1"/>
  <c r="B937" i="3" a="1"/>
  <c r="B937" i="3"/>
  <c r="C937" i="3" a="1"/>
  <c r="C937" i="3"/>
  <c r="D937" i="3" a="1"/>
  <c r="D937" i="3" s="1"/>
  <c r="E937" i="3" a="1"/>
  <c r="E937" i="3"/>
  <c r="F937" i="3" a="1"/>
  <c r="F937" i="3" s="1"/>
  <c r="G937" i="3" a="1"/>
  <c r="G937" i="3"/>
  <c r="H937" i="3" a="1"/>
  <c r="H937" i="3" s="1"/>
  <c r="I937" i="3" a="1"/>
  <c r="I937" i="3" s="1"/>
  <c r="J937" i="3" a="1"/>
  <c r="J937" i="3" s="1"/>
  <c r="K937" i="3" a="1"/>
  <c r="K937" i="3" s="1"/>
  <c r="L937" i="3" a="1"/>
  <c r="L937" i="3" s="1"/>
  <c r="B938" i="3" a="1"/>
  <c r="B938" i="3"/>
  <c r="C938" i="3" a="1"/>
  <c r="C938" i="3"/>
  <c r="D938" i="3" a="1"/>
  <c r="D938" i="3" s="1"/>
  <c r="E938" i="3" a="1"/>
  <c r="E938" i="3" s="1"/>
  <c r="F938" i="3" a="1"/>
  <c r="F938" i="3"/>
  <c r="G938" i="3" a="1"/>
  <c r="G938" i="3"/>
  <c r="H938" i="3" a="1"/>
  <c r="H938" i="3" s="1"/>
  <c r="I938" i="3" a="1"/>
  <c r="I938" i="3"/>
  <c r="J938" i="3" a="1"/>
  <c r="J938" i="3"/>
  <c r="K938" i="3" a="1"/>
  <c r="K938" i="3" s="1"/>
  <c r="L938" i="3" a="1"/>
  <c r="L938" i="3"/>
  <c r="B939" i="3" a="1"/>
  <c r="B939" i="3" s="1"/>
  <c r="C939" i="3" a="1"/>
  <c r="C939" i="3" s="1"/>
  <c r="D939" i="3" a="1"/>
  <c r="D939" i="3"/>
  <c r="E939" i="3" a="1"/>
  <c r="E939" i="3" s="1"/>
  <c r="F939" i="3" a="1"/>
  <c r="F939" i="3" s="1"/>
  <c r="G939" i="3" a="1"/>
  <c r="G939" i="3" s="1"/>
  <c r="H939" i="3" a="1"/>
  <c r="H939" i="3"/>
  <c r="I939" i="3" a="1"/>
  <c r="I939" i="3"/>
  <c r="J939" i="3" a="1"/>
  <c r="J939" i="3" s="1"/>
  <c r="K939" i="3" a="1"/>
  <c r="K939" i="3"/>
  <c r="L939" i="3" a="1"/>
  <c r="L939" i="3" s="1"/>
  <c r="B940" i="3" a="1"/>
  <c r="B940" i="3" s="1"/>
  <c r="C940" i="3" a="1"/>
  <c r="C940" i="3"/>
  <c r="D940" i="3" a="1"/>
  <c r="D940" i="3" s="1"/>
  <c r="E940" i="3" a="1"/>
  <c r="E940" i="3" s="1"/>
  <c r="F940" i="3" a="1"/>
  <c r="F940" i="3"/>
  <c r="G940" i="3" a="1"/>
  <c r="G940" i="3" s="1"/>
  <c r="H940" i="3" a="1"/>
  <c r="H940" i="3"/>
  <c r="I940" i="3" a="1"/>
  <c r="I940" i="3" s="1"/>
  <c r="J940" i="3" a="1"/>
  <c r="J940" i="3"/>
  <c r="K940" i="3" a="1"/>
  <c r="K940" i="3"/>
  <c r="L940" i="3" a="1"/>
  <c r="L940" i="3" s="1"/>
  <c r="B941" i="3" a="1"/>
  <c r="B941" i="3" s="1"/>
  <c r="C941" i="3" a="1"/>
  <c r="C941" i="3"/>
  <c r="D941" i="3" a="1"/>
  <c r="D941" i="3"/>
  <c r="E941" i="3" a="1"/>
  <c r="E941" i="3"/>
  <c r="F941" i="3" a="1"/>
  <c r="F941" i="3" s="1"/>
  <c r="G941" i="3" a="1"/>
  <c r="G941" i="3" s="1"/>
  <c r="H941" i="3" a="1"/>
  <c r="H941" i="3" s="1"/>
  <c r="I941" i="3" a="1"/>
  <c r="I941" i="3"/>
  <c r="J941" i="3" a="1"/>
  <c r="J941" i="3" s="1"/>
  <c r="K941" i="3" a="1"/>
  <c r="K941" i="3" s="1"/>
  <c r="L941" i="3" a="1"/>
  <c r="L941" i="3"/>
  <c r="B942" i="3" a="1"/>
  <c r="B942" i="3"/>
  <c r="C942" i="3" a="1"/>
  <c r="C942" i="3" s="1"/>
  <c r="D942" i="3" a="1"/>
  <c r="D942" i="3"/>
  <c r="E942" i="3" a="1"/>
  <c r="E942" i="3"/>
  <c r="F942" i="3" a="1"/>
  <c r="F942" i="3" s="1"/>
  <c r="G942" i="3" a="1"/>
  <c r="G942" i="3"/>
  <c r="H942" i="3" a="1"/>
  <c r="H942" i="3" s="1"/>
  <c r="I942" i="3" a="1"/>
  <c r="I942" i="3" s="1"/>
  <c r="J942" i="3" a="1"/>
  <c r="J942" i="3" s="1"/>
  <c r="K942" i="3" a="1"/>
  <c r="K942" i="3"/>
  <c r="L942" i="3" a="1"/>
  <c r="L942" i="3"/>
  <c r="B943" i="3" a="1"/>
  <c r="B943" i="3" s="1"/>
  <c r="C943" i="3" a="1"/>
  <c r="C943" i="3"/>
  <c r="D943" i="3" a="1"/>
  <c r="D943" i="3" s="1"/>
  <c r="E943" i="3" a="1"/>
  <c r="E943" i="3" s="1"/>
  <c r="F943" i="3" a="1"/>
  <c r="F943" i="3"/>
  <c r="G943" i="3" a="1"/>
  <c r="G943" i="3"/>
  <c r="H943" i="3" a="1"/>
  <c r="H943" i="3" s="1"/>
  <c r="I943" i="3" a="1"/>
  <c r="I943" i="3"/>
  <c r="J943" i="3" a="1"/>
  <c r="J943" i="3" s="1"/>
  <c r="K943" i="3" a="1"/>
  <c r="K943" i="3"/>
  <c r="L943" i="3" a="1"/>
  <c r="L943" i="3" s="1"/>
  <c r="B944" i="3" a="1"/>
  <c r="B944" i="3"/>
  <c r="C944" i="3" a="1"/>
  <c r="C944" i="3"/>
  <c r="D944" i="3" a="1"/>
  <c r="D944" i="3" s="1"/>
  <c r="E944" i="3" a="1"/>
  <c r="E944" i="3" s="1"/>
  <c r="F944" i="3" a="1"/>
  <c r="F944" i="3" s="1"/>
  <c r="G944" i="3" a="1"/>
  <c r="G944" i="3" s="1"/>
  <c r="H944" i="3" a="1"/>
  <c r="H944" i="3"/>
  <c r="I944" i="3" a="1"/>
  <c r="I944" i="3" s="1"/>
  <c r="J944" i="3" a="1"/>
  <c r="J944" i="3"/>
  <c r="K944" i="3" a="1"/>
  <c r="K944" i="3" s="1"/>
  <c r="L944" i="3" a="1"/>
  <c r="L944" i="3"/>
  <c r="B945" i="3" a="1"/>
  <c r="B945" i="3"/>
  <c r="C945" i="3" a="1"/>
  <c r="C945" i="3" s="1"/>
  <c r="D945" i="3" a="1"/>
  <c r="D945" i="3" s="1"/>
  <c r="E945" i="3" a="1"/>
  <c r="E945" i="3" s="1"/>
  <c r="F945" i="3" a="1"/>
  <c r="F945" i="3" s="1"/>
  <c r="G945" i="3" a="1"/>
  <c r="G945" i="3"/>
  <c r="H945" i="3" a="1"/>
  <c r="H945" i="3" s="1"/>
  <c r="I945" i="3" a="1"/>
  <c r="I945" i="3" s="1"/>
  <c r="J945" i="3" a="1"/>
  <c r="J945" i="3"/>
  <c r="K945" i="3" a="1"/>
  <c r="K945" i="3" s="1"/>
  <c r="L945" i="3" a="1"/>
  <c r="L945" i="3" s="1"/>
  <c r="B946" i="3" a="1"/>
  <c r="B946" i="3" s="1"/>
  <c r="C946" i="3" a="1"/>
  <c r="C946" i="3"/>
  <c r="D946" i="3" a="1"/>
  <c r="D946" i="3"/>
  <c r="E946" i="3" a="1"/>
  <c r="E946" i="3" s="1"/>
  <c r="F946" i="3" a="1"/>
  <c r="F946" i="3" s="1"/>
  <c r="G946" i="3" a="1"/>
  <c r="G946" i="3" s="1"/>
  <c r="H946" i="3" a="1"/>
  <c r="H946" i="3" s="1"/>
  <c r="I946" i="3" a="1"/>
  <c r="I946" i="3"/>
  <c r="J946" i="3" a="1"/>
  <c r="J946" i="3" s="1"/>
  <c r="K946" i="3" a="1"/>
  <c r="K946" i="3" s="1"/>
  <c r="L946" i="3" a="1"/>
  <c r="L946" i="3"/>
  <c r="B947" i="3" a="1"/>
  <c r="B947" i="3" s="1"/>
  <c r="C947" i="3" a="1"/>
  <c r="C947" i="3" s="1"/>
  <c r="D947" i="3" a="1"/>
  <c r="D947" i="3" s="1"/>
  <c r="E947" i="3" a="1"/>
  <c r="E947" i="3"/>
  <c r="F947" i="3" a="1"/>
  <c r="F947" i="3"/>
  <c r="G947" i="3" a="1"/>
  <c r="G947" i="3" s="1"/>
  <c r="H947" i="3" a="1"/>
  <c r="H947" i="3" s="1"/>
  <c r="I947" i="3" a="1"/>
  <c r="I947" i="3"/>
  <c r="J947" i="3" a="1"/>
  <c r="J947" i="3" s="1"/>
  <c r="K947" i="3" a="1"/>
  <c r="K947" i="3"/>
  <c r="L947" i="3" a="1"/>
  <c r="L947" i="3" s="1"/>
  <c r="B948" i="3" a="1"/>
  <c r="B948" i="3" s="1"/>
  <c r="C948" i="3" a="1"/>
  <c r="C948" i="3" s="1"/>
  <c r="D948" i="3" a="1"/>
  <c r="D948" i="3" s="1"/>
  <c r="E948" i="3" a="1"/>
  <c r="E948" i="3"/>
  <c r="F948" i="3" a="1"/>
  <c r="F948" i="3" s="1"/>
  <c r="G948" i="3" a="1"/>
  <c r="G948" i="3"/>
  <c r="H948" i="3" a="1"/>
  <c r="H948" i="3"/>
  <c r="I948" i="3" a="1"/>
  <c r="I948" i="3" s="1"/>
  <c r="J948" i="3" a="1"/>
  <c r="J948" i="3"/>
  <c r="K948" i="3" a="1"/>
  <c r="K948" i="3" s="1"/>
  <c r="L948" i="3" a="1"/>
  <c r="L948" i="3"/>
  <c r="B949" i="3" a="1"/>
  <c r="B949" i="3"/>
  <c r="C949" i="3" a="1"/>
  <c r="C949" i="3" s="1"/>
  <c r="D949" i="3" a="1"/>
  <c r="D949" i="3" s="1"/>
  <c r="E949" i="3" a="1"/>
  <c r="E949" i="3" s="1"/>
  <c r="F949" i="3" a="1"/>
  <c r="F949" i="3" s="1"/>
  <c r="G949" i="3" a="1"/>
  <c r="G949" i="3"/>
  <c r="H949" i="3" a="1"/>
  <c r="H949" i="3" s="1"/>
  <c r="I949" i="3" a="1"/>
  <c r="I949" i="3"/>
  <c r="J949" i="3" a="1"/>
  <c r="J949" i="3" s="1"/>
  <c r="K949" i="3" a="1"/>
  <c r="K949" i="3" s="1"/>
  <c r="L949" i="3" a="1"/>
  <c r="L949" i="3"/>
  <c r="B950" i="3" a="1"/>
  <c r="B950" i="3"/>
  <c r="C950" i="3" a="1"/>
  <c r="C950" i="3" s="1"/>
  <c r="D950" i="3" a="1"/>
  <c r="D950" i="3"/>
  <c r="E950" i="3" a="1"/>
  <c r="E950" i="3" s="1"/>
  <c r="F950" i="3" a="1"/>
  <c r="F950" i="3"/>
  <c r="G950" i="3" a="1"/>
  <c r="G950" i="3" s="1"/>
  <c r="H950" i="3" a="1"/>
  <c r="H950" i="3" s="1"/>
  <c r="I950" i="3" a="1"/>
  <c r="I950" i="3"/>
  <c r="J950" i="3" a="1"/>
  <c r="J950" i="3" s="1"/>
  <c r="K950" i="3" a="1"/>
  <c r="K950" i="3" s="1"/>
  <c r="L950" i="3" a="1"/>
  <c r="L950" i="3" s="1"/>
  <c r="B951" i="3" a="1"/>
  <c r="B951" i="3" s="1"/>
  <c r="C951" i="3" a="1"/>
  <c r="C951" i="3"/>
  <c r="D951" i="3" a="1"/>
  <c r="D951" i="3"/>
  <c r="E951" i="3" a="1"/>
  <c r="E951" i="3" s="1"/>
  <c r="F951" i="3" a="1"/>
  <c r="F951" i="3" s="1"/>
  <c r="G951" i="3" a="1"/>
  <c r="G951" i="3"/>
  <c r="H951" i="3" a="1"/>
  <c r="H951" i="3"/>
  <c r="I951" i="3" a="1"/>
  <c r="I951" i="3" s="1"/>
  <c r="J951" i="3" a="1"/>
  <c r="J951" i="3" s="1"/>
  <c r="K951" i="3" a="1"/>
  <c r="K951" i="3"/>
  <c r="L951" i="3" a="1"/>
  <c r="L951" i="3" s="1"/>
  <c r="B952" i="3" a="1"/>
  <c r="B952" i="3"/>
  <c r="C952" i="3" a="1"/>
  <c r="C952" i="3" s="1"/>
  <c r="D952" i="3" a="1"/>
  <c r="D952" i="3" s="1"/>
  <c r="E952" i="3" a="1"/>
  <c r="E952" i="3"/>
  <c r="F952" i="3" a="1"/>
  <c r="F952" i="3"/>
  <c r="G952" i="3" a="1"/>
  <c r="G952" i="3" s="1"/>
  <c r="H952" i="3" a="1"/>
  <c r="H952" i="3" s="1"/>
  <c r="I952" i="3" a="1"/>
  <c r="I952" i="3"/>
  <c r="J952" i="3" a="1"/>
  <c r="J952" i="3"/>
  <c r="K952" i="3" a="1"/>
  <c r="K952" i="3" s="1"/>
  <c r="L952" i="3" a="1"/>
  <c r="L952" i="3" s="1"/>
  <c r="B953" i="3" a="1"/>
  <c r="B953" i="3" s="1"/>
  <c r="C953" i="3" a="1"/>
  <c r="C953" i="3"/>
  <c r="D953" i="3" a="1"/>
  <c r="D953" i="3"/>
  <c r="E953" i="3" a="1"/>
  <c r="E953" i="3" s="1"/>
  <c r="F953" i="3" a="1"/>
  <c r="F953" i="3" s="1"/>
  <c r="G953" i="3" a="1"/>
  <c r="G953" i="3"/>
  <c r="H953" i="3" a="1"/>
  <c r="H953" i="3" s="1"/>
  <c r="I953" i="3" a="1"/>
  <c r="I953" i="3"/>
  <c r="J953" i="3" a="1"/>
  <c r="J953" i="3" s="1"/>
  <c r="K953" i="3" a="1"/>
  <c r="K953" i="3"/>
  <c r="L953" i="3" a="1"/>
  <c r="L953" i="3"/>
  <c r="B954" i="3" a="1"/>
  <c r="B954" i="3" s="1"/>
  <c r="C954" i="3" a="1"/>
  <c r="C954" i="3" s="1"/>
  <c r="D954" i="3" a="1"/>
  <c r="D954" i="3"/>
  <c r="E954" i="3" a="1"/>
  <c r="E954" i="3" s="1"/>
  <c r="F954" i="3" a="1"/>
  <c r="F954" i="3"/>
  <c r="G954" i="3" a="1"/>
  <c r="G954" i="3" s="1"/>
  <c r="H954" i="3" a="1"/>
  <c r="H954" i="3" s="1"/>
  <c r="I954" i="3" a="1"/>
  <c r="I954" i="3" s="1"/>
  <c r="J954" i="3" a="1"/>
  <c r="J954" i="3" s="1"/>
  <c r="K954" i="3" a="1"/>
  <c r="K954" i="3"/>
  <c r="L954" i="3" a="1"/>
  <c r="L954" i="3" s="1"/>
  <c r="B955" i="3" a="1"/>
  <c r="B955" i="3"/>
  <c r="C955" i="3" a="1"/>
  <c r="C955" i="3"/>
  <c r="D955" i="3" a="1"/>
  <c r="D955" i="3" s="1"/>
  <c r="E955" i="3" a="1"/>
  <c r="E955" i="3"/>
  <c r="F955" i="3" a="1"/>
  <c r="F955" i="3" s="1"/>
  <c r="G955" i="3" a="1"/>
  <c r="G955" i="3"/>
  <c r="H955" i="3" a="1"/>
  <c r="H955" i="3"/>
  <c r="I955" i="3" a="1"/>
  <c r="I955" i="3" s="1"/>
  <c r="J955" i="3" a="1"/>
  <c r="J955" i="3" s="1"/>
  <c r="K955" i="3" a="1"/>
  <c r="K955" i="3" s="1"/>
  <c r="L955" i="3" a="1"/>
  <c r="L955" i="3"/>
  <c r="B956" i="3" a="1"/>
  <c r="B956" i="3" s="1"/>
  <c r="C956" i="3" a="1"/>
  <c r="C956" i="3" s="1"/>
  <c r="D956" i="3" a="1"/>
  <c r="D956" i="3"/>
  <c r="E956" i="3" a="1"/>
  <c r="E956" i="3" s="1"/>
  <c r="F956" i="3" a="1"/>
  <c r="F956" i="3" s="1"/>
  <c r="G956" i="3" a="1"/>
  <c r="G956" i="3"/>
  <c r="H956" i="3" a="1"/>
  <c r="H956" i="3"/>
  <c r="I956" i="3" a="1"/>
  <c r="I956" i="3" s="1"/>
  <c r="J956" i="3" a="1"/>
  <c r="J956" i="3"/>
  <c r="K956" i="3" a="1"/>
  <c r="K956" i="3" s="1"/>
  <c r="L956" i="3" a="1"/>
  <c r="L956" i="3" s="1"/>
  <c r="B957" i="3" a="1"/>
  <c r="B957" i="3" s="1"/>
  <c r="C957" i="3" a="1"/>
  <c r="C957" i="3"/>
  <c r="D957" i="3" a="1"/>
  <c r="D957" i="3"/>
  <c r="E957" i="3" a="1"/>
  <c r="E957" i="3" s="1"/>
  <c r="F957" i="3" a="1"/>
  <c r="F957" i="3" s="1"/>
  <c r="G957" i="3" a="1"/>
  <c r="G957" i="3"/>
  <c r="H957" i="3" a="1"/>
  <c r="H957" i="3" s="1"/>
  <c r="I957" i="3" a="1"/>
  <c r="I957" i="3"/>
  <c r="J957" i="3" a="1"/>
  <c r="J957" i="3" s="1"/>
  <c r="K957" i="3" a="1"/>
  <c r="K957" i="3" s="1"/>
  <c r="L957" i="3" a="1"/>
  <c r="L957" i="3" s="1"/>
  <c r="B958" i="3" a="1"/>
  <c r="B958" i="3" s="1"/>
  <c r="C958" i="3" a="1"/>
  <c r="C958" i="3"/>
  <c r="D958" i="3" a="1"/>
  <c r="D958" i="3" s="1"/>
  <c r="E958" i="3" a="1"/>
  <c r="E958" i="3" s="1"/>
  <c r="F958" i="3" a="1"/>
  <c r="F958" i="3" s="1"/>
  <c r="G958" i="3" a="1"/>
  <c r="G958" i="3" s="1"/>
  <c r="H958" i="3" a="1"/>
  <c r="H958" i="3"/>
  <c r="I958" i="3" a="1"/>
  <c r="I958" i="3" s="1"/>
  <c r="J958" i="3" a="1"/>
  <c r="J958" i="3" s="1"/>
  <c r="K958" i="3" a="1"/>
  <c r="K958" i="3"/>
  <c r="L958" i="3" a="1"/>
  <c r="L958" i="3" s="1"/>
  <c r="B959" i="3" a="1"/>
  <c r="B959" i="3" s="1"/>
  <c r="C959" i="3" a="1"/>
  <c r="C959" i="3" s="1"/>
  <c r="D959" i="3" a="1"/>
  <c r="D959" i="3" s="1"/>
  <c r="E959" i="3" a="1"/>
  <c r="E959" i="3"/>
  <c r="F959" i="3" a="1"/>
  <c r="F959" i="3" s="1"/>
  <c r="G959" i="3" a="1"/>
  <c r="G959" i="3"/>
  <c r="H959" i="3" a="1"/>
  <c r="H959" i="3" s="1"/>
  <c r="I959" i="3" a="1"/>
  <c r="I959" i="3" s="1"/>
  <c r="J959" i="3" a="1"/>
  <c r="J959" i="3"/>
  <c r="K959" i="3" a="1"/>
  <c r="K959" i="3" s="1"/>
  <c r="L959" i="3" a="1"/>
  <c r="L959" i="3" s="1"/>
  <c r="B960" i="3" a="1"/>
  <c r="B960" i="3"/>
  <c r="C960" i="3" a="1"/>
  <c r="C960" i="3" s="1"/>
  <c r="D960" i="3" a="1"/>
  <c r="D960" i="3"/>
  <c r="E960" i="3" a="1"/>
  <c r="E960" i="3" s="1"/>
  <c r="F960" i="3" a="1"/>
  <c r="F960" i="3"/>
  <c r="G960" i="3" a="1"/>
  <c r="G960" i="3"/>
  <c r="H960" i="3" a="1"/>
  <c r="H960" i="3" s="1"/>
  <c r="I960" i="3" a="1"/>
  <c r="I960" i="3" s="1"/>
  <c r="J960" i="3" a="1"/>
  <c r="J960" i="3" s="1"/>
  <c r="K960" i="3" a="1"/>
  <c r="K960" i="3"/>
  <c r="L960" i="3" a="1"/>
  <c r="L960" i="3"/>
  <c r="B961" i="3" a="1"/>
  <c r="B961" i="3"/>
  <c r="C961" i="3" a="1"/>
  <c r="C961" i="3" s="1"/>
  <c r="D961" i="3" a="1"/>
  <c r="D961" i="3" s="1"/>
  <c r="E961" i="3" a="1"/>
  <c r="E961" i="3"/>
  <c r="F961" i="3" a="1"/>
  <c r="F961" i="3" s="1"/>
  <c r="G961" i="3" a="1"/>
  <c r="G961" i="3" s="1"/>
  <c r="H961" i="3" a="1"/>
  <c r="H961" i="3"/>
  <c r="I961" i="3" a="1"/>
  <c r="I961" i="3" s="1"/>
  <c r="J961" i="3" a="1"/>
  <c r="J961" i="3" s="1"/>
  <c r="K961" i="3" a="1"/>
  <c r="K961" i="3"/>
  <c r="L961" i="3" a="1"/>
  <c r="L961" i="3"/>
  <c r="B962" i="3" a="1"/>
  <c r="B962" i="3" s="1"/>
  <c r="C962" i="3" a="1"/>
  <c r="C962" i="3"/>
  <c r="D962" i="3" a="1"/>
  <c r="D962" i="3" s="1"/>
  <c r="E962" i="3" a="1"/>
  <c r="E962" i="3" s="1"/>
  <c r="F962" i="3" a="1"/>
  <c r="F962" i="3" s="1"/>
  <c r="G962" i="3" a="1"/>
  <c r="G962" i="3"/>
  <c r="H962" i="3" a="1"/>
  <c r="H962" i="3"/>
  <c r="I962" i="3" a="1"/>
  <c r="I962" i="3" s="1"/>
  <c r="J962" i="3" a="1"/>
  <c r="J962" i="3"/>
  <c r="K962" i="3" a="1"/>
  <c r="K962" i="3" s="1"/>
  <c r="L962" i="3" a="1"/>
  <c r="L962" i="3" s="1"/>
  <c r="B963" i="3" a="1"/>
  <c r="B963" i="3"/>
  <c r="C963" i="3" a="1"/>
  <c r="C963" i="3" s="1"/>
  <c r="D963" i="3" a="1"/>
  <c r="D963" i="3"/>
  <c r="E963" i="3" a="1"/>
  <c r="E963" i="3" s="1"/>
  <c r="F963" i="3" a="1"/>
  <c r="F963" i="3" s="1"/>
  <c r="G963" i="3" a="1"/>
  <c r="G963" i="3" s="1"/>
  <c r="H963" i="3" a="1"/>
  <c r="H963" i="3" s="1"/>
  <c r="I963" i="3" a="1"/>
  <c r="I963" i="3" s="1"/>
  <c r="J963" i="3" a="1"/>
  <c r="J963" i="3" s="1"/>
  <c r="K963" i="3" a="1"/>
  <c r="K963" i="3"/>
  <c r="L963" i="3" a="1"/>
  <c r="L963" i="3" s="1"/>
  <c r="B964" i="3" a="1"/>
  <c r="B964" i="3"/>
  <c r="C964" i="3" a="1"/>
  <c r="C964" i="3"/>
  <c r="D964" i="3" a="1"/>
  <c r="D964" i="3"/>
  <c r="E964" i="3" a="1"/>
  <c r="E964" i="3"/>
  <c r="F964" i="3" a="1"/>
  <c r="F964" i="3"/>
  <c r="G964" i="3" a="1"/>
  <c r="G964" i="3" s="1"/>
  <c r="H964" i="3" a="1"/>
  <c r="H964" i="3" s="1"/>
  <c r="I964" i="3" a="1"/>
  <c r="I964" i="3"/>
  <c r="J964" i="3" a="1"/>
  <c r="J964" i="3" s="1"/>
  <c r="K964" i="3" a="1"/>
  <c r="K964" i="3"/>
  <c r="L964" i="3" a="1"/>
  <c r="L964" i="3"/>
  <c r="B965" i="3" a="1"/>
  <c r="B965" i="3" s="1"/>
  <c r="C965" i="3" a="1"/>
  <c r="C965" i="3"/>
  <c r="D965" i="3" a="1"/>
  <c r="D965" i="3" s="1"/>
  <c r="E965" i="3" a="1"/>
  <c r="E965" i="3"/>
  <c r="F965" i="3" a="1"/>
  <c r="F965" i="3"/>
  <c r="G965" i="3" a="1"/>
  <c r="G965" i="3" s="1"/>
  <c r="H965" i="3" a="1"/>
  <c r="H965" i="3" s="1"/>
  <c r="I965" i="3" a="1"/>
  <c r="I965" i="3"/>
  <c r="J965" i="3" a="1"/>
  <c r="J965" i="3" s="1"/>
  <c r="K965" i="3" a="1"/>
  <c r="K965" i="3"/>
  <c r="L965" i="3" a="1"/>
  <c r="L965" i="3" s="1"/>
  <c r="B966" i="3" a="1"/>
  <c r="B966" i="3" s="1"/>
  <c r="C966" i="3" a="1"/>
  <c r="C966" i="3" s="1"/>
  <c r="D966" i="3" a="1"/>
  <c r="D966" i="3"/>
  <c r="E966" i="3" a="1"/>
  <c r="E966" i="3"/>
  <c r="F966" i="3" a="1"/>
  <c r="F966" i="3"/>
  <c r="G966" i="3" a="1"/>
  <c r="G966" i="3"/>
  <c r="H966" i="3" a="1"/>
  <c r="H966" i="3"/>
  <c r="I966" i="3" a="1"/>
  <c r="I966" i="3" s="1"/>
  <c r="J966" i="3" a="1"/>
  <c r="J966" i="3" s="1"/>
  <c r="K966" i="3" a="1"/>
  <c r="K966" i="3" s="1"/>
  <c r="L966" i="3" a="1"/>
  <c r="L966" i="3"/>
  <c r="B967" i="3" a="1"/>
  <c r="B967" i="3" s="1"/>
  <c r="C967" i="3" a="1"/>
  <c r="C967" i="3" s="1"/>
  <c r="D967" i="3" a="1"/>
  <c r="D967" i="3" s="1"/>
  <c r="E967" i="3" a="1"/>
  <c r="E967" i="3" s="1"/>
  <c r="F967" i="3" a="1"/>
  <c r="F967" i="3" s="1"/>
  <c r="G967" i="3" a="1"/>
  <c r="G967" i="3" s="1"/>
  <c r="H967" i="3" a="1"/>
  <c r="H967" i="3"/>
  <c r="I967" i="3" a="1"/>
  <c r="I967" i="3" s="1"/>
  <c r="J967" i="3" a="1"/>
  <c r="J967" i="3" s="1"/>
  <c r="K967" i="3" a="1"/>
  <c r="K967" i="3" s="1"/>
  <c r="L967" i="3" a="1"/>
  <c r="L967" i="3"/>
  <c r="B968" i="3" a="1"/>
  <c r="B968" i="3"/>
  <c r="C968" i="3" a="1"/>
  <c r="C968" i="3"/>
  <c r="D968" i="3" a="1"/>
  <c r="D968" i="3"/>
  <c r="E968" i="3" a="1"/>
  <c r="E968" i="3" s="1"/>
  <c r="F968" i="3" a="1"/>
  <c r="F968" i="3"/>
  <c r="G968" i="3" a="1"/>
  <c r="G968" i="3" s="1"/>
  <c r="H968" i="3" a="1"/>
  <c r="H968" i="3" s="1"/>
  <c r="I968" i="3" a="1"/>
  <c r="I968" i="3" s="1"/>
  <c r="J968" i="3" a="1"/>
  <c r="J968" i="3"/>
  <c r="K968" i="3" a="1"/>
  <c r="K968" i="3" s="1"/>
  <c r="L968" i="3" a="1"/>
  <c r="L968" i="3" s="1"/>
  <c r="B969" i="3" a="1"/>
  <c r="B969" i="3"/>
  <c r="C969" i="3" a="1"/>
  <c r="C969" i="3" s="1"/>
  <c r="D969" i="3" a="1"/>
  <c r="D969" i="3" s="1"/>
  <c r="E969" i="3" a="1"/>
  <c r="E969" i="3" s="1"/>
  <c r="F969" i="3" a="1"/>
  <c r="F969" i="3" s="1"/>
  <c r="G969" i="3" a="1"/>
  <c r="G969" i="3"/>
  <c r="H969" i="3" a="1"/>
  <c r="H969" i="3"/>
  <c r="I969" i="3" a="1"/>
  <c r="I969" i="3"/>
  <c r="J969" i="3" a="1"/>
  <c r="J969" i="3"/>
  <c r="K969" i="3" a="1"/>
  <c r="K969" i="3"/>
  <c r="L969" i="3" a="1"/>
  <c r="L969" i="3" s="1"/>
  <c r="B970" i="3" a="1"/>
  <c r="B970" i="3"/>
  <c r="C970" i="3" a="1"/>
  <c r="C970" i="3" s="1"/>
  <c r="D970" i="3" a="1"/>
  <c r="D970" i="3"/>
  <c r="E970" i="3" a="1"/>
  <c r="E970" i="3"/>
  <c r="F970" i="3" a="1"/>
  <c r="F970" i="3"/>
  <c r="G970" i="3" a="1"/>
  <c r="G970" i="3" s="1"/>
  <c r="H970" i="3" a="1"/>
  <c r="H970" i="3" s="1"/>
  <c r="I970" i="3" a="1"/>
  <c r="I970" i="3"/>
  <c r="J970" i="3" a="1"/>
  <c r="J970" i="3"/>
  <c r="K970" i="3" a="1"/>
  <c r="K970" i="3"/>
  <c r="L970" i="3" a="1"/>
  <c r="L970" i="3" s="1"/>
  <c r="B971" i="3" a="1"/>
  <c r="B971" i="3" s="1"/>
  <c r="C971" i="3" a="1"/>
  <c r="C971" i="3"/>
  <c r="D971" i="3" a="1"/>
  <c r="D971" i="3"/>
  <c r="E971" i="3" a="1"/>
  <c r="E971" i="3" s="1"/>
  <c r="F971" i="3" a="1"/>
  <c r="F971" i="3" s="1"/>
  <c r="G971" i="3" a="1"/>
  <c r="G971" i="3"/>
  <c r="H971" i="3" a="1"/>
  <c r="H971" i="3" s="1"/>
  <c r="I971" i="3" a="1"/>
  <c r="I971" i="3"/>
  <c r="J971" i="3" a="1"/>
  <c r="J971" i="3"/>
  <c r="K971" i="3" a="1"/>
  <c r="K971" i="3"/>
  <c r="L971" i="3" a="1"/>
  <c r="L971" i="3"/>
  <c r="B972" i="3" a="1"/>
  <c r="B972" i="3"/>
  <c r="C972" i="3" a="1"/>
  <c r="C972" i="3" s="1"/>
  <c r="D972" i="3" a="1"/>
  <c r="D972" i="3" s="1"/>
  <c r="E972" i="3" a="1"/>
  <c r="E972" i="3" s="1"/>
  <c r="F972" i="3" a="1"/>
  <c r="F972" i="3" s="1"/>
  <c r="G972" i="3" a="1"/>
  <c r="G972" i="3" s="1"/>
  <c r="H972" i="3" a="1"/>
  <c r="H972" i="3"/>
  <c r="I972" i="3" a="1"/>
  <c r="I972" i="3" s="1"/>
  <c r="J972" i="3" a="1"/>
  <c r="J972" i="3"/>
  <c r="K972" i="3" a="1"/>
  <c r="K972" i="3" s="1"/>
  <c r="L972" i="3" a="1"/>
  <c r="L972" i="3" s="1"/>
  <c r="B973" i="3" a="1"/>
  <c r="B973" i="3" s="1"/>
  <c r="C973" i="3" a="1"/>
  <c r="C973" i="3"/>
  <c r="D973" i="3" a="1"/>
  <c r="D973" i="3" s="1"/>
  <c r="E973" i="3" a="1"/>
  <c r="E973" i="3"/>
  <c r="F973" i="3" a="1"/>
  <c r="F973" i="3"/>
  <c r="G973" i="3" a="1"/>
  <c r="G973" i="3"/>
  <c r="H973" i="3" a="1"/>
  <c r="H973" i="3"/>
  <c r="I973" i="3" a="1"/>
  <c r="I973" i="3" s="1"/>
  <c r="J973" i="3" a="1"/>
  <c r="J973" i="3" s="1"/>
  <c r="K973" i="3" a="1"/>
  <c r="K973" i="3" s="1"/>
  <c r="L973" i="3" a="1"/>
  <c r="L973" i="3"/>
  <c r="B974" i="3" a="1"/>
  <c r="B974" i="3"/>
  <c r="C974" i="3" a="1"/>
  <c r="C974" i="3"/>
  <c r="D974" i="3" a="1"/>
  <c r="D974" i="3"/>
  <c r="E974" i="3" a="1"/>
  <c r="E974" i="3" s="1"/>
  <c r="F974" i="3" a="1"/>
  <c r="F974" i="3"/>
  <c r="G974" i="3" a="1"/>
  <c r="G974" i="3" s="1"/>
  <c r="H974" i="3" a="1"/>
  <c r="H974" i="3"/>
  <c r="I974" i="3" a="1"/>
  <c r="I974" i="3" s="1"/>
  <c r="J974" i="3" a="1"/>
  <c r="J974" i="3" s="1"/>
  <c r="K974" i="3" a="1"/>
  <c r="K974" i="3" s="1"/>
  <c r="L974" i="3" a="1"/>
  <c r="L974" i="3"/>
  <c r="B975" i="3" a="1"/>
  <c r="B975" i="3"/>
  <c r="C975" i="3" a="1"/>
  <c r="C975" i="3"/>
  <c r="D975" i="3" a="1"/>
  <c r="D975" i="3"/>
  <c r="E975" i="3" a="1"/>
  <c r="E975" i="3"/>
  <c r="F975" i="3" a="1"/>
  <c r="F975" i="3" s="1"/>
  <c r="G975" i="3" a="1"/>
  <c r="G975" i="3" s="1"/>
  <c r="H975" i="3" a="1"/>
  <c r="H975" i="3"/>
  <c r="I975" i="3" a="1"/>
  <c r="I975" i="3"/>
  <c r="J975" i="3" a="1"/>
  <c r="J975" i="3"/>
  <c r="K975" i="3" a="1"/>
  <c r="K975" i="3" s="1"/>
  <c r="L975" i="3" a="1"/>
  <c r="L975" i="3" s="1"/>
  <c r="B976" i="3" a="1"/>
  <c r="B976" i="3" s="1"/>
  <c r="C976" i="3" a="1"/>
  <c r="C976" i="3"/>
  <c r="D976" i="3" a="1"/>
  <c r="D976" i="3"/>
  <c r="E976" i="3" a="1"/>
  <c r="E976" i="3" s="1"/>
  <c r="F976" i="3" a="1"/>
  <c r="F976" i="3"/>
  <c r="G976" i="3" a="1"/>
  <c r="G976" i="3" s="1"/>
  <c r="H976" i="3" a="1"/>
  <c r="H976" i="3"/>
  <c r="I976" i="3" a="1"/>
  <c r="I976" i="3" s="1"/>
  <c r="J976" i="3" a="1"/>
  <c r="J976" i="3" s="1"/>
  <c r="K976" i="3" a="1"/>
  <c r="K976" i="3"/>
  <c r="L976" i="3" a="1"/>
  <c r="L976" i="3" s="1"/>
  <c r="B977" i="3" a="1"/>
  <c r="B977" i="3" s="1"/>
  <c r="C977" i="3" a="1"/>
  <c r="C977" i="3"/>
  <c r="D977" i="3" a="1"/>
  <c r="D977" i="3"/>
  <c r="E977" i="3" a="1"/>
  <c r="E977" i="3"/>
  <c r="F977" i="3" a="1"/>
  <c r="F977" i="3"/>
  <c r="G977" i="3" a="1"/>
  <c r="G977" i="3" s="1"/>
  <c r="H977" i="3" a="1"/>
  <c r="H977" i="3" s="1"/>
  <c r="I977" i="3" a="1"/>
  <c r="I977" i="3"/>
  <c r="J977" i="3" a="1"/>
  <c r="J977" i="3" s="1"/>
  <c r="K977" i="3" a="1"/>
  <c r="K977" i="3" s="1"/>
  <c r="L977" i="3" a="1"/>
  <c r="L977" i="3"/>
  <c r="B978" i="3" a="1"/>
  <c r="B978" i="3"/>
  <c r="C978" i="3" a="1"/>
  <c r="C978" i="3" s="1"/>
  <c r="D978" i="3" a="1"/>
  <c r="D978" i="3" s="1"/>
  <c r="E978" i="3" a="1"/>
  <c r="E978" i="3"/>
  <c r="F978" i="3" a="1"/>
  <c r="F978" i="3" s="1"/>
  <c r="G978" i="3" a="1"/>
  <c r="G978" i="3"/>
  <c r="H978" i="3" a="1"/>
  <c r="H978" i="3" s="1"/>
  <c r="I978" i="3" a="1"/>
  <c r="I978" i="3" s="1"/>
  <c r="J978" i="3" a="1"/>
  <c r="J978" i="3" s="1"/>
  <c r="K978" i="3" a="1"/>
  <c r="K978" i="3"/>
  <c r="L978" i="3" a="1"/>
  <c r="L978" i="3" s="1"/>
  <c r="B979" i="3" a="1"/>
  <c r="B979" i="3" s="1"/>
  <c r="C979" i="3" a="1"/>
  <c r="C979" i="3" s="1"/>
  <c r="D979" i="3" a="1"/>
  <c r="D979" i="3" s="1"/>
  <c r="E979" i="3" a="1"/>
  <c r="E979" i="3"/>
  <c r="F979" i="3" a="1"/>
  <c r="F979" i="3" s="1"/>
  <c r="G979" i="3" a="1"/>
  <c r="G979" i="3"/>
  <c r="H979" i="3" a="1"/>
  <c r="H979" i="3"/>
  <c r="I979" i="3" a="1"/>
  <c r="I979" i="3"/>
  <c r="J979" i="3" a="1"/>
  <c r="J979" i="3" s="1"/>
  <c r="K979" i="3" a="1"/>
  <c r="K979" i="3" s="1"/>
  <c r="L979" i="3" a="1"/>
  <c r="L979" i="3"/>
  <c r="B980" i="3" a="1"/>
  <c r="B980" i="3" s="1"/>
  <c r="C980" i="3" a="1"/>
  <c r="C980" i="3"/>
  <c r="D980" i="3" a="1"/>
  <c r="D980" i="3" s="1"/>
  <c r="E980" i="3" a="1"/>
  <c r="E980" i="3" s="1"/>
  <c r="F980" i="3" a="1"/>
  <c r="F980" i="3" s="1"/>
  <c r="G980" i="3" a="1"/>
  <c r="G980" i="3" s="1"/>
  <c r="H980" i="3" a="1"/>
  <c r="H980" i="3"/>
  <c r="I980" i="3" a="1"/>
  <c r="I980" i="3" s="1"/>
  <c r="J980" i="3" a="1"/>
  <c r="J980" i="3"/>
  <c r="K980" i="3" a="1"/>
  <c r="K980" i="3" s="1"/>
  <c r="L980" i="3" a="1"/>
  <c r="L980" i="3"/>
  <c r="B981" i="3" a="1"/>
  <c r="B981" i="3"/>
  <c r="C981" i="3" a="1"/>
  <c r="C981" i="3"/>
  <c r="D981" i="3" a="1"/>
  <c r="D981" i="3" s="1"/>
  <c r="E981" i="3" a="1"/>
  <c r="E981" i="3"/>
  <c r="F981" i="3" a="1"/>
  <c r="F981" i="3" s="1"/>
  <c r="G981" i="3" a="1"/>
  <c r="G981" i="3"/>
  <c r="H981" i="3" a="1"/>
  <c r="H981" i="3" s="1"/>
  <c r="I981" i="3" a="1"/>
  <c r="I981" i="3" s="1"/>
  <c r="J981" i="3" a="1"/>
  <c r="J981" i="3"/>
  <c r="K981" i="3" a="1"/>
  <c r="K981" i="3" s="1"/>
  <c r="L981" i="3" a="1"/>
  <c r="L981" i="3" s="1"/>
  <c r="B982" i="3" a="1"/>
  <c r="B982" i="3" s="1"/>
  <c r="C982" i="3" a="1"/>
  <c r="C982" i="3" s="1"/>
  <c r="D982" i="3" a="1"/>
  <c r="D982" i="3" s="1"/>
  <c r="E982" i="3" a="1"/>
  <c r="E982" i="3" s="1"/>
  <c r="F982" i="3" a="1"/>
  <c r="F982" i="3"/>
  <c r="G982" i="3" a="1"/>
  <c r="G982" i="3" s="1"/>
  <c r="H982" i="3" a="1"/>
  <c r="H982" i="3"/>
  <c r="I982" i="3" a="1"/>
  <c r="I982" i="3"/>
  <c r="J982" i="3" a="1"/>
  <c r="J982" i="3"/>
  <c r="K982" i="3" a="1"/>
  <c r="K982" i="3"/>
  <c r="L982" i="3" a="1"/>
  <c r="L982" i="3"/>
  <c r="B983" i="3" a="1"/>
  <c r="B983" i="3" s="1"/>
  <c r="C983" i="3" a="1"/>
  <c r="C983" i="3" s="1"/>
  <c r="D983" i="3" a="1"/>
  <c r="D983" i="3" s="1"/>
  <c r="E983" i="3" a="1"/>
  <c r="E983" i="3"/>
  <c r="F983" i="3" a="1"/>
  <c r="F983" i="3"/>
  <c r="G983" i="3" a="1"/>
  <c r="G983" i="3"/>
  <c r="H983" i="3" a="1"/>
  <c r="H983" i="3" s="1"/>
  <c r="I983" i="3" a="1"/>
  <c r="I983" i="3"/>
  <c r="J983" i="3" a="1"/>
  <c r="J983" i="3" s="1"/>
  <c r="K983" i="3" a="1"/>
  <c r="K983" i="3"/>
  <c r="L983" i="3" a="1"/>
  <c r="L983" i="3" s="1"/>
  <c r="B984" i="3" a="1"/>
  <c r="B984" i="3" s="1"/>
  <c r="C984" i="3" a="1"/>
  <c r="C984" i="3" s="1"/>
  <c r="D984" i="3" a="1"/>
  <c r="D984" i="3"/>
  <c r="E984" i="3" a="1"/>
  <c r="E984" i="3"/>
  <c r="F984" i="3" a="1"/>
  <c r="F984" i="3" s="1"/>
  <c r="G984" i="3" a="1"/>
  <c r="G984" i="3"/>
  <c r="H984" i="3" a="1"/>
  <c r="H984" i="3" s="1"/>
  <c r="I984" i="3" a="1"/>
  <c r="I984" i="3" s="1"/>
  <c r="J984" i="3" a="1"/>
  <c r="J984" i="3"/>
  <c r="K984" i="3" a="1"/>
  <c r="K984" i="3"/>
  <c r="L984" i="3" a="1"/>
  <c r="L984" i="3" s="1"/>
  <c r="B985" i="3" a="1"/>
  <c r="B985" i="3"/>
  <c r="C985" i="3" a="1"/>
  <c r="C985" i="3" s="1"/>
  <c r="D985" i="3" a="1"/>
  <c r="D985" i="3" s="1"/>
  <c r="E985" i="3" a="1"/>
  <c r="E985" i="3" s="1"/>
  <c r="F985" i="3" a="1"/>
  <c r="F985" i="3" s="1"/>
  <c r="G985" i="3" a="1"/>
  <c r="G985" i="3"/>
  <c r="H985" i="3" a="1"/>
  <c r="H985" i="3" s="1"/>
  <c r="I985" i="3" a="1"/>
  <c r="I985" i="3"/>
  <c r="J985" i="3" a="1"/>
  <c r="J985" i="3" s="1"/>
  <c r="K985" i="3" a="1"/>
  <c r="K985" i="3" s="1"/>
  <c r="L985" i="3" a="1"/>
  <c r="L985" i="3" s="1"/>
  <c r="B986" i="3" a="1"/>
  <c r="B986" i="3" s="1"/>
  <c r="C986" i="3" a="1"/>
  <c r="C986" i="3"/>
  <c r="D986" i="3" a="1"/>
  <c r="D986" i="3"/>
  <c r="E986" i="3" a="1"/>
  <c r="E986" i="3" s="1"/>
  <c r="F986" i="3" a="1"/>
  <c r="F986" i="3" s="1"/>
  <c r="G986" i="3" a="1"/>
  <c r="G986" i="3"/>
  <c r="H986" i="3" a="1"/>
  <c r="H986" i="3"/>
  <c r="I986" i="3" a="1"/>
  <c r="I986" i="3"/>
  <c r="J986" i="3" a="1"/>
  <c r="J986" i="3" s="1"/>
  <c r="K986" i="3" a="1"/>
  <c r="K986" i="3" s="1"/>
  <c r="L986" i="3" a="1"/>
  <c r="L986" i="3"/>
  <c r="B987" i="3" a="1"/>
  <c r="B987" i="3" s="1"/>
  <c r="C987" i="3" a="1"/>
  <c r="C987" i="3"/>
  <c r="D987" i="3" a="1"/>
  <c r="D987" i="3"/>
  <c r="E987" i="3" a="1"/>
  <c r="E987" i="3"/>
  <c r="F987" i="3" a="1"/>
  <c r="F987" i="3" s="1"/>
  <c r="G987" i="3" a="1"/>
  <c r="G987" i="3" s="1"/>
  <c r="H987" i="3" a="1"/>
  <c r="H987" i="3"/>
  <c r="I987" i="3" a="1"/>
  <c r="I987" i="3" s="1"/>
  <c r="J987" i="3" a="1"/>
  <c r="J987" i="3" s="1"/>
  <c r="K987" i="3" a="1"/>
  <c r="K987" i="3" s="1"/>
  <c r="L987" i="3" a="1"/>
  <c r="L987" i="3" s="1"/>
  <c r="B988" i="3" a="1"/>
  <c r="B988" i="3"/>
  <c r="C988" i="3" a="1"/>
  <c r="C988" i="3"/>
  <c r="D988" i="3" a="1"/>
  <c r="D988" i="3"/>
  <c r="E988" i="3" a="1"/>
  <c r="E988" i="3"/>
  <c r="F988" i="3" a="1"/>
  <c r="F988" i="3"/>
  <c r="G988" i="3" a="1"/>
  <c r="G988" i="3" s="1"/>
  <c r="H988" i="3" a="1"/>
  <c r="H988" i="3" s="1"/>
  <c r="I988" i="3" a="1"/>
  <c r="I988" i="3" s="1"/>
  <c r="J988" i="3" a="1"/>
  <c r="J988" i="3"/>
  <c r="K988" i="3" a="1"/>
  <c r="K988" i="3"/>
  <c r="L988" i="3" a="1"/>
  <c r="L988" i="3"/>
  <c r="B989" i="3" a="1"/>
  <c r="B989" i="3" s="1"/>
  <c r="C989" i="3" a="1"/>
  <c r="C989" i="3" s="1"/>
  <c r="D989" i="3" a="1"/>
  <c r="D989" i="3"/>
  <c r="E989" i="3" a="1"/>
  <c r="E989" i="3" s="1"/>
  <c r="F989" i="3" a="1"/>
  <c r="F989" i="3"/>
  <c r="G989" i="3" a="1"/>
  <c r="G989" i="3" s="1"/>
  <c r="H989" i="3" a="1"/>
  <c r="H989" i="3" s="1"/>
  <c r="I989" i="3" a="1"/>
  <c r="I989" i="3"/>
  <c r="J989" i="3" a="1"/>
  <c r="J989" i="3" s="1"/>
  <c r="K989" i="3" a="1"/>
  <c r="K989" i="3"/>
  <c r="L989" i="3" a="1"/>
  <c r="L989" i="3" s="1"/>
  <c r="B990" i="3" a="1"/>
  <c r="B990" i="3"/>
  <c r="C990" i="3" a="1"/>
  <c r="C990" i="3" s="1"/>
  <c r="D990" i="3" a="1"/>
  <c r="D990" i="3"/>
  <c r="E990" i="3" a="1"/>
  <c r="E990" i="3"/>
  <c r="F990" i="3" a="1"/>
  <c r="F990" i="3"/>
  <c r="G990" i="3" a="1"/>
  <c r="G990" i="3" s="1"/>
  <c r="H990" i="3" a="1"/>
  <c r="H990" i="3"/>
  <c r="I990" i="3" a="1"/>
  <c r="I990" i="3" s="1"/>
  <c r="J990" i="3" a="1"/>
  <c r="J990" i="3" s="1"/>
  <c r="K990" i="3" a="1"/>
  <c r="K990" i="3" s="1"/>
  <c r="L990" i="3" a="1"/>
  <c r="L990" i="3" s="1"/>
  <c r="B991" i="3" a="1"/>
  <c r="B991" i="3"/>
  <c r="C991" i="3" a="1"/>
  <c r="C991" i="3" s="1"/>
  <c r="D991" i="3" a="1"/>
  <c r="D991" i="3" s="1"/>
  <c r="E991" i="3" a="1"/>
  <c r="E991" i="3"/>
  <c r="F991" i="3" a="1"/>
  <c r="F991" i="3" s="1"/>
  <c r="G991" i="3" a="1"/>
  <c r="G991" i="3" s="1"/>
  <c r="H991" i="3" a="1"/>
  <c r="H991" i="3"/>
  <c r="I991" i="3" a="1"/>
  <c r="I991" i="3"/>
  <c r="J991" i="3" a="1"/>
  <c r="J991" i="3" s="1"/>
  <c r="K991" i="3" a="1"/>
  <c r="K991" i="3"/>
  <c r="L991" i="3" a="1"/>
  <c r="L991" i="3" s="1"/>
  <c r="B992" i="3" a="1"/>
  <c r="B992" i="3"/>
  <c r="C992" i="3" a="1"/>
  <c r="C992" i="3" s="1"/>
  <c r="D992" i="3" a="1"/>
  <c r="D992" i="3" s="1"/>
  <c r="E992" i="3" a="1"/>
  <c r="E992" i="3" s="1"/>
  <c r="F992" i="3" a="1"/>
  <c r="F992" i="3" s="1"/>
  <c r="G992" i="3" a="1"/>
  <c r="G992" i="3"/>
  <c r="H992" i="3" a="1"/>
  <c r="H992" i="3"/>
  <c r="I992" i="3" a="1"/>
  <c r="I992" i="3"/>
  <c r="J992" i="3" a="1"/>
  <c r="J992" i="3"/>
  <c r="K992" i="3" a="1"/>
  <c r="K992" i="3" s="1"/>
  <c r="L992" i="3" a="1"/>
  <c r="L992" i="3"/>
  <c r="B993" i="3" a="1"/>
  <c r="B993" i="3" s="1"/>
  <c r="C993" i="3" a="1"/>
  <c r="C993" i="3"/>
  <c r="D993" i="3" a="1"/>
  <c r="D993" i="3" s="1"/>
  <c r="E993" i="3" a="1"/>
  <c r="E993" i="3" s="1"/>
  <c r="F993" i="3" a="1"/>
  <c r="F993" i="3" s="1"/>
  <c r="G993" i="3" a="1"/>
  <c r="G993" i="3" s="1"/>
  <c r="H993" i="3" a="1"/>
  <c r="H993" i="3"/>
  <c r="I993" i="3" a="1"/>
  <c r="I993" i="3" s="1"/>
  <c r="J993" i="3" a="1"/>
  <c r="J993" i="3"/>
  <c r="K993" i="3" a="1"/>
  <c r="K993" i="3" s="1"/>
  <c r="L993" i="3" a="1"/>
  <c r="L993" i="3" s="1"/>
  <c r="B994" i="3" a="1"/>
  <c r="B994" i="3"/>
  <c r="C994" i="3" a="1"/>
  <c r="C994" i="3"/>
  <c r="D994" i="3" a="1"/>
  <c r="D994" i="3"/>
  <c r="E994" i="3" a="1"/>
  <c r="E994" i="3"/>
  <c r="F994" i="3" a="1"/>
  <c r="F994" i="3"/>
  <c r="G994" i="3" a="1"/>
  <c r="G994" i="3" s="1"/>
  <c r="H994" i="3" a="1"/>
  <c r="H994" i="3"/>
  <c r="I994" i="3" a="1"/>
  <c r="I994" i="3" s="1"/>
  <c r="J994" i="3" a="1"/>
  <c r="J994" i="3"/>
  <c r="K994" i="3" a="1"/>
  <c r="K994" i="3" s="1"/>
  <c r="L994" i="3" a="1"/>
  <c r="L994" i="3"/>
  <c r="B995" i="3" a="1"/>
  <c r="B995" i="3" s="1"/>
  <c r="C995" i="3" a="1"/>
  <c r="C995" i="3" s="1"/>
  <c r="D995" i="3" a="1"/>
  <c r="D995" i="3" s="1"/>
  <c r="E995" i="3" a="1"/>
  <c r="E995" i="3" s="1"/>
  <c r="F995" i="3" a="1"/>
  <c r="F995" i="3"/>
  <c r="G995" i="3" a="1"/>
  <c r="G995" i="3" s="1"/>
  <c r="H995" i="3" a="1"/>
  <c r="H995" i="3" s="1"/>
  <c r="I995" i="3" a="1"/>
  <c r="I995" i="3" s="1"/>
  <c r="J995" i="3" a="1"/>
  <c r="J995" i="3"/>
  <c r="K995" i="3" a="1"/>
  <c r="K995" i="3"/>
  <c r="L995" i="3" a="1"/>
  <c r="L995" i="3"/>
  <c r="B996" i="3" a="1"/>
  <c r="B996" i="3"/>
  <c r="C996" i="3" a="1"/>
  <c r="C996" i="3" s="1"/>
  <c r="D996" i="3" a="1"/>
  <c r="D996" i="3"/>
  <c r="E996" i="3" a="1"/>
  <c r="E996" i="3" s="1"/>
  <c r="F996" i="3" a="1"/>
  <c r="F996" i="3"/>
  <c r="G996" i="3" a="1"/>
  <c r="G996" i="3"/>
  <c r="H996" i="3" a="1"/>
  <c r="H996" i="3"/>
  <c r="I996" i="3" a="1"/>
  <c r="I996" i="3" s="1"/>
  <c r="J996" i="3" a="1"/>
  <c r="J996" i="3" s="1"/>
  <c r="K996" i="3" a="1"/>
  <c r="K996" i="3"/>
  <c r="L996" i="3" a="1"/>
  <c r="L996" i="3"/>
  <c r="B997" i="3" a="1"/>
  <c r="B997" i="3" s="1"/>
  <c r="C997" i="3" a="1"/>
  <c r="C997" i="3" s="1"/>
  <c r="D997" i="3" a="1"/>
  <c r="D997" i="3" s="1"/>
  <c r="E997" i="3" a="1"/>
  <c r="E997" i="3" s="1"/>
  <c r="F997" i="3" a="1"/>
  <c r="F997" i="3"/>
  <c r="G997" i="3" a="1"/>
  <c r="G997" i="3" s="1"/>
  <c r="H997" i="3" a="1"/>
  <c r="H997" i="3" s="1"/>
  <c r="I997" i="3" a="1"/>
  <c r="I997" i="3" s="1"/>
  <c r="J997" i="3" a="1"/>
  <c r="J997" i="3" s="1"/>
  <c r="K997" i="3" a="1"/>
  <c r="K997" i="3"/>
  <c r="L997" i="3" a="1"/>
  <c r="L997" i="3" s="1"/>
  <c r="B998" i="3" a="1"/>
  <c r="B998" i="3"/>
  <c r="C998" i="3" a="1"/>
  <c r="C998" i="3"/>
  <c r="D998" i="3" a="1"/>
  <c r="D998" i="3"/>
  <c r="E998" i="3" a="1"/>
  <c r="E998" i="3" s="1"/>
  <c r="F998" i="3" a="1"/>
  <c r="F998" i="3" s="1"/>
  <c r="G998" i="3" a="1"/>
  <c r="G998" i="3"/>
  <c r="H998" i="3" a="1"/>
  <c r="H998" i="3" s="1"/>
  <c r="I998" i="3" a="1"/>
  <c r="I998" i="3" s="1"/>
  <c r="J998" i="3" a="1"/>
  <c r="J998" i="3" s="1"/>
  <c r="K998" i="3" a="1"/>
  <c r="K998" i="3" s="1"/>
  <c r="L998" i="3" a="1"/>
  <c r="L998" i="3" s="1"/>
  <c r="B999" i="3" a="1"/>
  <c r="B999" i="3" s="1"/>
  <c r="C999" i="3" a="1"/>
  <c r="C999" i="3"/>
  <c r="D999" i="3" a="1"/>
  <c r="D999" i="3" s="1"/>
  <c r="E999" i="3" a="1"/>
  <c r="E999" i="3"/>
  <c r="F999" i="3" a="1"/>
  <c r="F999" i="3" s="1"/>
  <c r="G999" i="3" a="1"/>
  <c r="G999" i="3"/>
  <c r="H999" i="3" a="1"/>
  <c r="H999" i="3"/>
  <c r="I999" i="3" a="1"/>
  <c r="I999" i="3"/>
  <c r="J999" i="3" a="1"/>
  <c r="J999" i="3"/>
  <c r="K999" i="3" a="1"/>
  <c r="K999" i="3" s="1"/>
  <c r="L999" i="3" a="1"/>
  <c r="L999" i="3" s="1"/>
  <c r="B1000" i="3" a="1"/>
  <c r="B1000" i="3"/>
  <c r="C1000" i="3" a="1"/>
  <c r="C1000" i="3"/>
  <c r="D1000" i="3" a="1"/>
  <c r="D1000" i="3"/>
  <c r="E1000" i="3" a="1"/>
  <c r="E1000" i="3"/>
  <c r="F1000" i="3" a="1"/>
  <c r="F1000" i="3"/>
  <c r="G1000" i="3" a="1"/>
  <c r="G1000" i="3" s="1"/>
  <c r="H1000" i="3" a="1"/>
  <c r="H1000" i="3"/>
  <c r="I1000" i="3" a="1"/>
  <c r="I1000" i="3" s="1"/>
  <c r="J1000" i="3" a="1"/>
  <c r="J1000" i="3" s="1"/>
  <c r="K1000" i="3" a="1"/>
  <c r="K1000" i="3" s="1"/>
  <c r="L1000" i="3" a="1"/>
  <c r="L1000" i="3"/>
  <c r="B1001" i="3" a="1"/>
  <c r="B1001" i="3" s="1"/>
  <c r="C1001" i="3" a="1"/>
  <c r="C1001" i="3"/>
  <c r="D1001" i="3" a="1"/>
  <c r="D1001" i="3" s="1"/>
  <c r="E1001" i="3" a="1"/>
  <c r="E1001" i="3"/>
  <c r="F1001" i="3" a="1"/>
  <c r="F1001" i="3"/>
  <c r="G1001" i="3" a="1"/>
  <c r="G1001" i="3"/>
  <c r="H1001" i="3" a="1"/>
  <c r="H1001" i="3" s="1"/>
  <c r="I1001" i="3" a="1"/>
  <c r="I1001" i="3" s="1"/>
  <c r="J1001" i="3" a="1"/>
  <c r="J1001" i="3"/>
  <c r="K1001" i="3" a="1"/>
  <c r="K1001" i="3" s="1"/>
  <c r="L1001" i="3" a="1"/>
  <c r="L1001" i="3"/>
  <c r="B1002" i="3" a="1"/>
  <c r="B1002" i="3"/>
  <c r="C1002" i="3" a="1"/>
  <c r="C1002" i="3" s="1"/>
  <c r="D1002" i="3" a="1"/>
  <c r="D1002" i="3"/>
  <c r="E1002" i="3" a="1"/>
  <c r="E1002" i="3"/>
  <c r="F1002" i="3" a="1"/>
  <c r="F1002" i="3"/>
  <c r="G1002" i="3" a="1"/>
  <c r="G1002" i="3" s="1"/>
  <c r="H1002" i="3" a="1"/>
  <c r="H1002" i="3" s="1"/>
  <c r="I1002" i="3" a="1"/>
  <c r="I1002" i="3" s="1"/>
  <c r="J1002" i="3" a="1"/>
  <c r="J1002" i="3"/>
  <c r="K1002" i="3" a="1"/>
  <c r="K1002" i="3" s="1"/>
  <c r="L1002" i="3" a="1"/>
  <c r="L1002" i="3" s="1"/>
  <c r="B1003" i="3" a="1"/>
  <c r="B1003" i="3"/>
  <c r="C1003" i="3" a="1"/>
  <c r="C1003" i="3" s="1"/>
  <c r="D1003" i="3" a="1"/>
  <c r="D1003" i="3" s="1"/>
  <c r="E1003" i="3" a="1"/>
  <c r="E1003" i="3"/>
  <c r="F1003" i="3" a="1"/>
  <c r="F1003" i="3"/>
  <c r="G1003" i="3" a="1"/>
  <c r="G1003" i="3"/>
  <c r="H1003" i="3" a="1"/>
  <c r="H1003" i="3"/>
  <c r="I1003" i="3" a="1"/>
  <c r="I1003" i="3"/>
  <c r="J1003" i="3" a="1"/>
  <c r="J1003" i="3" s="1"/>
  <c r="K1003" i="3" a="1"/>
  <c r="K1003" i="3" s="1"/>
  <c r="L1003" i="3" a="1"/>
  <c r="L1003" i="3" s="1"/>
  <c r="B1004" i="3" a="1"/>
  <c r="B1004" i="3" s="1"/>
  <c r="C1004" i="3" a="1"/>
  <c r="C1004" i="3"/>
  <c r="D1004" i="3" a="1"/>
  <c r="D1004" i="3"/>
  <c r="E1004" i="3" a="1"/>
  <c r="E1004" i="3" s="1"/>
  <c r="F1004" i="3" a="1"/>
  <c r="F1004" i="3" s="1"/>
  <c r="G1004" i="3" a="1"/>
  <c r="G1004" i="3" s="1"/>
  <c r="H1004" i="3" a="1"/>
  <c r="H1004" i="3" s="1"/>
  <c r="I1004" i="3" a="1"/>
  <c r="I1004" i="3"/>
  <c r="J1004" i="3" a="1"/>
  <c r="J1004" i="3" s="1"/>
  <c r="K1004" i="3" a="1"/>
  <c r="K1004" i="3" s="1"/>
  <c r="L1004" i="3" a="1"/>
  <c r="L1004" i="3"/>
  <c r="B1005" i="3" a="1"/>
  <c r="B1005" i="3"/>
  <c r="C1005" i="3" a="1"/>
  <c r="C1005" i="3"/>
  <c r="D1005" i="3" a="1"/>
  <c r="D1005" i="3" s="1"/>
  <c r="E1005" i="3" a="1"/>
  <c r="E1005" i="3"/>
  <c r="F1005" i="3" a="1"/>
  <c r="F1005" i="3" s="1"/>
  <c r="G1005" i="3" a="1"/>
  <c r="G1005" i="3"/>
  <c r="H1005" i="3" a="1"/>
  <c r="H1005" i="3"/>
  <c r="I1005" i="3" a="1"/>
  <c r="I1005" i="3"/>
  <c r="J1005" i="3" a="1"/>
  <c r="J1005" i="3"/>
  <c r="K1005" i="3" a="1"/>
  <c r="K1005" i="3"/>
  <c r="L1005" i="3" a="1"/>
  <c r="L1005" i="3" s="1"/>
  <c r="B1006" i="3" a="1"/>
  <c r="B1006" i="3" s="1"/>
  <c r="C1006" i="3" a="1"/>
  <c r="C1006" i="3"/>
  <c r="D1006" i="3" a="1"/>
  <c r="D1006" i="3" s="1"/>
  <c r="E1006" i="3" a="1"/>
  <c r="E1006" i="3" s="1"/>
  <c r="F1006" i="3" a="1"/>
  <c r="F1006" i="3" s="1"/>
  <c r="G1006" i="3" a="1"/>
  <c r="G1006" i="3" s="1"/>
  <c r="H1006" i="3" a="1"/>
  <c r="H1006" i="3"/>
  <c r="I1006" i="3" a="1"/>
  <c r="I1006" i="3" s="1"/>
  <c r="J1006" i="3" a="1"/>
  <c r="J1006" i="3"/>
  <c r="K1006" i="3" a="1"/>
  <c r="K1006" i="3" s="1"/>
  <c r="L1006" i="3" a="1"/>
  <c r="L1006" i="3" s="1"/>
  <c r="B1007" i="3" a="1"/>
  <c r="B1007" i="3" s="1"/>
  <c r="C1007" i="3" a="1"/>
  <c r="C1007" i="3"/>
  <c r="D1007" i="3" a="1"/>
  <c r="D1007" i="3" s="1"/>
  <c r="E1007" i="3" a="1"/>
  <c r="E1007" i="3"/>
  <c r="F1007" i="3" a="1"/>
  <c r="F1007" i="3"/>
  <c r="G1007" i="3" a="1"/>
  <c r="G1007" i="3"/>
  <c r="H1007" i="3" a="1"/>
  <c r="H1007" i="3" s="1"/>
  <c r="I1007" i="3" a="1"/>
  <c r="I1007" i="3"/>
  <c r="J1007" i="3" a="1"/>
  <c r="J1007" i="3"/>
  <c r="K1007" i="3" a="1"/>
  <c r="K1007" i="3" s="1"/>
  <c r="L1007" i="3" a="1"/>
  <c r="L1007" i="3"/>
  <c r="B1008" i="3" a="1"/>
  <c r="B1008" i="3" s="1"/>
  <c r="C1008" i="3" a="1"/>
  <c r="C1008" i="3" s="1"/>
  <c r="D1008" i="3" a="1"/>
  <c r="D1008" i="3" s="1"/>
  <c r="E1008" i="3" a="1"/>
  <c r="E1008" i="3" s="1"/>
  <c r="F1008" i="3" a="1"/>
  <c r="F1008" i="3"/>
  <c r="G1008" i="3" a="1"/>
  <c r="G1008" i="3" s="1"/>
  <c r="H1008" i="3" a="1"/>
  <c r="H1008" i="3"/>
  <c r="I1008" i="3" a="1"/>
  <c r="I1008" i="3" s="1"/>
  <c r="J1008" i="3" a="1"/>
  <c r="J1008" i="3"/>
  <c r="K1008" i="3" a="1"/>
  <c r="K1008" i="3"/>
  <c r="L1008" i="3" a="1"/>
  <c r="L1008" i="3"/>
  <c r="B1009" i="3" a="1"/>
  <c r="B1009" i="3" s="1"/>
  <c r="C1009" i="3" a="1"/>
  <c r="C1009" i="3"/>
  <c r="D1009" i="3" a="1"/>
  <c r="D1009" i="3" s="1"/>
  <c r="E1009" i="3" a="1"/>
  <c r="E1009" i="3" s="1"/>
  <c r="F1009" i="3" a="1"/>
  <c r="F1009" i="3" s="1"/>
  <c r="G1009" i="3" a="1"/>
  <c r="G1009" i="3"/>
  <c r="H1009" i="3" a="1"/>
  <c r="H1009" i="3"/>
  <c r="I1009" i="3" a="1"/>
  <c r="I1009" i="3"/>
  <c r="J1009" i="3" a="1"/>
  <c r="J1009" i="3" s="1"/>
  <c r="K1009" i="3" a="1"/>
  <c r="K1009" i="3"/>
  <c r="L1009" i="3" a="1"/>
  <c r="L1009" i="3" s="1"/>
  <c r="B1010" i="3" a="1"/>
  <c r="B1010" i="3"/>
  <c r="C1010" i="3" a="1"/>
  <c r="C1010" i="3" s="1"/>
  <c r="D1010" i="3" a="1"/>
  <c r="D1010" i="3"/>
  <c r="E1010" i="3" a="1"/>
  <c r="E1010" i="3" s="1"/>
  <c r="F1010" i="3" a="1"/>
  <c r="F1010" i="3"/>
  <c r="G1010" i="3" a="1"/>
  <c r="G1010" i="3" s="1"/>
  <c r="H1010" i="3" a="1"/>
  <c r="H1010" i="3" s="1"/>
  <c r="I1010" i="3" a="1"/>
  <c r="I1010" i="3" s="1"/>
  <c r="J1010" i="3" a="1"/>
  <c r="J1010" i="3" s="1"/>
  <c r="K1010" i="3" a="1"/>
  <c r="K1010" i="3" s="1"/>
  <c r="L1010" i="3" a="1"/>
  <c r="L1010" i="3"/>
  <c r="B1011" i="3" a="1"/>
  <c r="B1011" i="3"/>
  <c r="C1011" i="3" a="1"/>
  <c r="C1011" i="3"/>
  <c r="D1011" i="3" a="1"/>
  <c r="D1011" i="3"/>
  <c r="E1011" i="3" a="1"/>
  <c r="E1011" i="3"/>
  <c r="F1011" i="3" a="1"/>
  <c r="F1011" i="3" s="1"/>
  <c r="G1011" i="3" a="1"/>
  <c r="G1011" i="3"/>
  <c r="H1011" i="3" a="1"/>
  <c r="H1011" i="3" s="1"/>
  <c r="I1011" i="3" a="1"/>
  <c r="I1011" i="3"/>
  <c r="J1011" i="3" a="1"/>
  <c r="J1011" i="3" s="1"/>
  <c r="K1011" i="3" a="1"/>
  <c r="K1011" i="3"/>
  <c r="L1011" i="3" a="1"/>
  <c r="L1011" i="3" s="1"/>
  <c r="B1012" i="3" a="1"/>
  <c r="B1012" i="3" s="1"/>
  <c r="C1012" i="3" a="1"/>
  <c r="C1012" i="3"/>
  <c r="D1012" i="3" a="1"/>
  <c r="D1012" i="3" s="1"/>
  <c r="E1012" i="3" a="1"/>
  <c r="E1012" i="3"/>
  <c r="F1012" i="3" a="1"/>
  <c r="F1012" i="3"/>
  <c r="G1012" i="3" a="1"/>
  <c r="G1012" i="3" s="1"/>
  <c r="H1012" i="3" a="1"/>
  <c r="H1012" i="3"/>
  <c r="I1012" i="3" a="1"/>
  <c r="I1012" i="3"/>
  <c r="J1012" i="3" a="1"/>
  <c r="J1012" i="3" s="1"/>
  <c r="K1012" i="3" a="1"/>
  <c r="K1012" i="3"/>
  <c r="L1012" i="3" a="1"/>
  <c r="L1012" i="3" s="1"/>
  <c r="B1013" i="3" a="1"/>
  <c r="B1013" i="3" s="1"/>
  <c r="C1013" i="3" a="1"/>
  <c r="C1013" i="3"/>
  <c r="D1013" i="3" a="1"/>
  <c r="D1013" i="3"/>
  <c r="E1013" i="3" a="1"/>
  <c r="E1013" i="3"/>
  <c r="F1013" i="3" a="1"/>
  <c r="F1013" i="3" s="1"/>
  <c r="G1013" i="3" a="1"/>
  <c r="G1013" i="3"/>
  <c r="H1013" i="3" a="1"/>
  <c r="H1013" i="3" s="1"/>
  <c r="I1013" i="3" a="1"/>
  <c r="I1013" i="3" s="1"/>
  <c r="J1013" i="3" a="1"/>
  <c r="J1013" i="3" s="1"/>
  <c r="K1013" i="3" a="1"/>
  <c r="K1013" i="3" s="1"/>
  <c r="L1013" i="3" a="1"/>
  <c r="L1013" i="3"/>
  <c r="B1014" i="3" a="1"/>
  <c r="B1014" i="3" s="1"/>
  <c r="C1014" i="3" a="1"/>
  <c r="C1014" i="3" s="1"/>
  <c r="D1014" i="3" a="1"/>
  <c r="D1014" i="3"/>
  <c r="E1014" i="3" a="1"/>
  <c r="E1014" i="3"/>
  <c r="F1014" i="3" a="1"/>
  <c r="F1014" i="3"/>
  <c r="G1014" i="3" a="1"/>
  <c r="G1014" i="3"/>
  <c r="H1014" i="3" a="1"/>
  <c r="H1014" i="3" s="1"/>
  <c r="I1014" i="3" a="1"/>
  <c r="I1014" i="3" s="1"/>
  <c r="J1014" i="3" a="1"/>
  <c r="J1014" i="3" s="1"/>
  <c r="K1014" i="3" a="1"/>
  <c r="K1014" i="3" s="1"/>
  <c r="L1014" i="3" a="1"/>
  <c r="L1014" i="3"/>
  <c r="B1015" i="3" a="1"/>
  <c r="B1015" i="3"/>
  <c r="C1015" i="3" a="1"/>
  <c r="C1015" i="3"/>
  <c r="D1015" i="3" a="1"/>
  <c r="D1015" i="3" s="1"/>
  <c r="E1015" i="3" a="1"/>
  <c r="E1015" i="3" s="1"/>
  <c r="F1015" i="3" a="1"/>
  <c r="F1015" i="3"/>
  <c r="G1015" i="3" a="1"/>
  <c r="G1015" i="3" s="1"/>
  <c r="H1015" i="3" a="1"/>
  <c r="H1015" i="3" s="1"/>
  <c r="I1015" i="3" a="1"/>
  <c r="I1015" i="3" s="1"/>
  <c r="J1015" i="3" a="1"/>
  <c r="J1015" i="3" s="1"/>
  <c r="K1015" i="3" a="1"/>
  <c r="K1015" i="3"/>
  <c r="L1015" i="3" a="1"/>
  <c r="L1015" i="3" s="1"/>
  <c r="B1016" i="3" a="1"/>
  <c r="B1016" i="3"/>
  <c r="C1016" i="3" a="1"/>
  <c r="C1016" i="3" s="1"/>
  <c r="D1016" i="3" a="1"/>
  <c r="D1016" i="3" s="1"/>
  <c r="E1016" i="3" a="1"/>
  <c r="E1016" i="3" s="1"/>
  <c r="F1016" i="3" a="1"/>
  <c r="F1016" i="3"/>
  <c r="G1016" i="3" a="1"/>
  <c r="G1016" i="3" s="1"/>
  <c r="H1016" i="3" a="1"/>
  <c r="H1016" i="3"/>
  <c r="I1016" i="3" a="1"/>
  <c r="I1016" i="3" s="1"/>
  <c r="J1016" i="3" a="1"/>
  <c r="J1016" i="3"/>
  <c r="K1016" i="3" a="1"/>
  <c r="K1016" i="3" s="1"/>
  <c r="L1016" i="3" a="1"/>
  <c r="L1016" i="3" s="1"/>
  <c r="B1017" i="3" a="1"/>
  <c r="B1017" i="3"/>
  <c r="C1017" i="3" a="1"/>
  <c r="C1017" i="3" s="1"/>
  <c r="D1017" i="3" a="1"/>
  <c r="D1017" i="3"/>
  <c r="E1017" i="3" a="1"/>
  <c r="E1017" i="3"/>
  <c r="F1017" i="3" a="1"/>
  <c r="F1017" i="3" s="1"/>
  <c r="G1017" i="3" a="1"/>
  <c r="G1017" i="3" s="1"/>
  <c r="H1017" i="3" a="1"/>
  <c r="H1017" i="3" s="1"/>
  <c r="I1017" i="3" a="1"/>
  <c r="I1017" i="3"/>
  <c r="J1017" i="3" a="1"/>
  <c r="J1017" i="3"/>
  <c r="K1017" i="3" a="1"/>
  <c r="K1017" i="3"/>
  <c r="L1017" i="3" a="1"/>
  <c r="L1017" i="3" s="1"/>
  <c r="B1018" i="3" a="1"/>
  <c r="B1018" i="3"/>
  <c r="C1018" i="3" a="1"/>
  <c r="C1018" i="3"/>
  <c r="D1018" i="3" a="1"/>
  <c r="D1018" i="3"/>
  <c r="E1018" i="3" a="1"/>
  <c r="E1018" i="3" s="1"/>
  <c r="F1018" i="3" a="1"/>
  <c r="F1018" i="3" s="1"/>
  <c r="G1018" i="3" a="1"/>
  <c r="G1018" i="3" s="1"/>
  <c r="H1018" i="3" a="1"/>
  <c r="H1018" i="3" s="1"/>
  <c r="I1018" i="3" a="1"/>
  <c r="I1018" i="3"/>
  <c r="J1018" i="3" a="1"/>
  <c r="J1018" i="3"/>
  <c r="K1018" i="3" a="1"/>
  <c r="K1018" i="3"/>
  <c r="L1018" i="3" a="1"/>
  <c r="L1018" i="3"/>
  <c r="B1019" i="3" a="1"/>
  <c r="B1019" i="3" s="1"/>
  <c r="C1019" i="3" a="1"/>
  <c r="C1019" i="3"/>
  <c r="D1019" i="3" a="1"/>
  <c r="D1019" i="3" s="1"/>
  <c r="E1019" i="3" a="1"/>
  <c r="E1019" i="3" s="1"/>
  <c r="F1019" i="3" a="1"/>
  <c r="F1019" i="3" s="1"/>
  <c r="G1019" i="3" a="1"/>
  <c r="G1019" i="3" s="1"/>
  <c r="H1019" i="3" a="1"/>
  <c r="H1019" i="3" s="1"/>
  <c r="I1019" i="3" a="1"/>
  <c r="I1019" i="3" s="1"/>
  <c r="J1019" i="3" a="1"/>
  <c r="J1019" i="3"/>
  <c r="K1019" i="3" a="1"/>
  <c r="K1019" i="3" s="1"/>
  <c r="L1019" i="3" a="1"/>
  <c r="L1019" i="3" s="1"/>
  <c r="B1020" i="3" a="1"/>
  <c r="B1020" i="3" s="1"/>
  <c r="C1020" i="3" a="1"/>
  <c r="C1020" i="3" s="1"/>
  <c r="D1020" i="3" a="1"/>
  <c r="D1020" i="3"/>
  <c r="E1020" i="3" a="1"/>
  <c r="E1020" i="3"/>
  <c r="F1020" i="3" a="1"/>
  <c r="F1020" i="3"/>
  <c r="G1020" i="3" a="1"/>
  <c r="G1020" i="3"/>
  <c r="H1020" i="3" a="1"/>
  <c r="H1020" i="3"/>
  <c r="I1020" i="3" a="1"/>
  <c r="I1020" i="3" s="1"/>
  <c r="J1020" i="3" a="1"/>
  <c r="J1020" i="3"/>
  <c r="K1020" i="3" a="1"/>
  <c r="K1020" i="3" s="1"/>
  <c r="L1020" i="3" a="1"/>
  <c r="L1020" i="3"/>
  <c r="B1021" i="3" a="1"/>
  <c r="B1021" i="3" s="1"/>
  <c r="C1021" i="3" a="1"/>
  <c r="C1021" i="3" s="1"/>
  <c r="D1021" i="3" a="1"/>
  <c r="D1021" i="3" s="1"/>
  <c r="E1021" i="3" a="1"/>
  <c r="E1021" i="3" s="1"/>
  <c r="F1021" i="3" a="1"/>
  <c r="F1021" i="3"/>
  <c r="G1021" i="3" a="1"/>
  <c r="G1021" i="3" s="1"/>
  <c r="H1021" i="3" a="1"/>
  <c r="H1021" i="3" s="1"/>
  <c r="I1021" i="3" a="1"/>
  <c r="I1021" i="3" s="1"/>
  <c r="J1021" i="3" a="1"/>
  <c r="J1021" i="3" s="1"/>
  <c r="K1021" i="3" a="1"/>
  <c r="K1021" i="3"/>
  <c r="L1021" i="3" a="1"/>
  <c r="L1021" i="3"/>
  <c r="B1022" i="3" a="1"/>
  <c r="B1022" i="3"/>
  <c r="C1022" i="3" a="1"/>
  <c r="C1022" i="3"/>
  <c r="D1022" i="3" a="1"/>
  <c r="D1022" i="3" s="1"/>
  <c r="E1022" i="3" a="1"/>
  <c r="E1022" i="3" s="1"/>
  <c r="F1022" i="3" a="1"/>
  <c r="F1022" i="3" s="1"/>
  <c r="G1022" i="3" a="1"/>
  <c r="G1022" i="3" s="1"/>
  <c r="H1022" i="3" a="1"/>
  <c r="H1022" i="3"/>
  <c r="I1022" i="3" a="1"/>
  <c r="I1022" i="3" s="1"/>
  <c r="J1022" i="3" a="1"/>
  <c r="J1022" i="3"/>
  <c r="K1022" i="3" a="1"/>
  <c r="K1022" i="3" s="1"/>
  <c r="L1022" i="3" a="1"/>
  <c r="L1022" i="3" s="1"/>
  <c r="B1023" i="3" a="1"/>
  <c r="B1023" i="3" s="1"/>
  <c r="C1023" i="3" a="1"/>
  <c r="C1023" i="3"/>
  <c r="D1023" i="3" a="1"/>
  <c r="D1023" i="3"/>
  <c r="E1023" i="3" a="1"/>
  <c r="E1023" i="3" s="1"/>
  <c r="F1023" i="3" a="1"/>
  <c r="F1023" i="3" s="1"/>
  <c r="G1023" i="3" a="1"/>
  <c r="G1023" i="3"/>
  <c r="H1023" i="3" a="1"/>
  <c r="H1023" i="3"/>
  <c r="I1023" i="3" a="1"/>
  <c r="I1023" i="3" s="1"/>
  <c r="J1023" i="3" a="1"/>
  <c r="J1023" i="3" s="1"/>
  <c r="K1023" i="3" a="1"/>
  <c r="K1023" i="3"/>
  <c r="L1023" i="3" a="1"/>
  <c r="L1023" i="3" s="1"/>
  <c r="B1024" i="3" a="1"/>
  <c r="B1024" i="3"/>
  <c r="C1024" i="3" a="1"/>
  <c r="C1024" i="3" s="1"/>
  <c r="D1024" i="3" a="1"/>
  <c r="D1024" i="3"/>
  <c r="E1024" i="3" a="1"/>
  <c r="E1024" i="3"/>
  <c r="F1024" i="3" a="1"/>
  <c r="F1024" i="3"/>
  <c r="G1024" i="3" a="1"/>
  <c r="G1024" i="3" s="1"/>
  <c r="H1024" i="3" a="1"/>
  <c r="H1024" i="3" s="1"/>
  <c r="I1024" i="3" a="1"/>
  <c r="I1024" i="3"/>
  <c r="J1024" i="3" a="1"/>
  <c r="J1024" i="3" s="1"/>
  <c r="K1024" i="3" a="1"/>
  <c r="K1024" i="3" s="1"/>
  <c r="L1024" i="3" a="1"/>
  <c r="L1024" i="3"/>
  <c r="B1025" i="3" a="1"/>
  <c r="B1025" i="3" s="1"/>
  <c r="C1025" i="3" a="1"/>
  <c r="C1025" i="3"/>
  <c r="D1025" i="3" a="1"/>
  <c r="D1025" i="3" s="1"/>
  <c r="E1025" i="3" a="1"/>
  <c r="E1025" i="3"/>
  <c r="F1025" i="3" a="1"/>
  <c r="F1025" i="3" s="1"/>
  <c r="G1025" i="3" a="1"/>
  <c r="G1025" i="3"/>
  <c r="H1025" i="3" a="1"/>
  <c r="H1025" i="3" s="1"/>
  <c r="I1025" i="3" a="1"/>
  <c r="I1025" i="3"/>
  <c r="J1025" i="3" a="1"/>
  <c r="J1025" i="3"/>
  <c r="K1025" i="3" a="1"/>
  <c r="K1025" i="3"/>
  <c r="L1025" i="3" a="1"/>
  <c r="L1025" i="3"/>
  <c r="B1026" i="3" a="1"/>
  <c r="B1026" i="3" s="1"/>
  <c r="C1026" i="3" a="1"/>
  <c r="C1026" i="3" s="1"/>
  <c r="D1026" i="3" a="1"/>
  <c r="D1026" i="3"/>
  <c r="E1026" i="3" a="1"/>
  <c r="E1026" i="3"/>
  <c r="F1026" i="3" a="1"/>
  <c r="F1026" i="3"/>
  <c r="G1026" i="3" a="1"/>
  <c r="G1026" i="3"/>
  <c r="H1026" i="3" a="1"/>
  <c r="H1026" i="3"/>
  <c r="I1026" i="3" a="1"/>
  <c r="I1026" i="3" s="1"/>
  <c r="J1026" i="3" a="1"/>
  <c r="J1026" i="3" s="1"/>
  <c r="K1026" i="3" a="1"/>
  <c r="K1026" i="3" s="1"/>
  <c r="L1026" i="3" a="1"/>
  <c r="L1026" i="3"/>
  <c r="B1027" i="3" a="1"/>
  <c r="B1027" i="3" s="1"/>
  <c r="C1027" i="3" a="1"/>
  <c r="C1027" i="3" s="1"/>
  <c r="D1027" i="3" a="1"/>
  <c r="D1027" i="3" s="1"/>
  <c r="E1027" i="3" a="1"/>
  <c r="E1027" i="3"/>
  <c r="F1027" i="3" a="1"/>
  <c r="F1027" i="3"/>
  <c r="G1027" i="3" a="1"/>
  <c r="G1027" i="3"/>
  <c r="H1027" i="3" a="1"/>
  <c r="H1027" i="3"/>
  <c r="I1027" i="3" a="1"/>
  <c r="I1027" i="3"/>
  <c r="J1027" i="3" a="1"/>
  <c r="J1027" i="3" s="1"/>
  <c r="K1027" i="3" a="1"/>
  <c r="K1027" i="3" s="1"/>
  <c r="L1027" i="3" a="1"/>
  <c r="L1027" i="3"/>
  <c r="B1028" i="3" a="1"/>
  <c r="B1028" i="3"/>
  <c r="C1028" i="3" a="1"/>
  <c r="C1028" i="3"/>
  <c r="D1028" i="3" a="1"/>
  <c r="D1028" i="3"/>
  <c r="E1028" i="3" a="1"/>
  <c r="E1028" i="3" s="1"/>
  <c r="F1028" i="3" a="1"/>
  <c r="F1028" i="3" s="1"/>
  <c r="G1028" i="3" a="1"/>
  <c r="G1028" i="3"/>
  <c r="H1028" i="3" a="1"/>
  <c r="H1028" i="3" s="1"/>
  <c r="I1028" i="3" a="1"/>
  <c r="I1028" i="3" s="1"/>
  <c r="J1028" i="3" a="1"/>
  <c r="J1028" i="3"/>
  <c r="K1028" i="3" a="1"/>
  <c r="K1028" i="3" s="1"/>
  <c r="L1028" i="3" a="1"/>
  <c r="L1028" i="3"/>
  <c r="B1029" i="3" a="1"/>
  <c r="B1029" i="3" s="1"/>
  <c r="C1029" i="3" a="1"/>
  <c r="C1029" i="3" s="1"/>
  <c r="D1029" i="3" a="1"/>
  <c r="D1029" i="3" s="1"/>
  <c r="E1029" i="3" a="1"/>
  <c r="E1029" i="3" s="1"/>
  <c r="F1029" i="3" a="1"/>
  <c r="F1029" i="3" s="1"/>
  <c r="G1029" i="3" a="1"/>
  <c r="G1029" i="3"/>
  <c r="H1029" i="3" a="1"/>
  <c r="H1029" i="3"/>
  <c r="I1029" i="3" a="1"/>
  <c r="I1029" i="3"/>
  <c r="J1029" i="3" a="1"/>
  <c r="J1029" i="3"/>
  <c r="K1029" i="3" a="1"/>
  <c r="K1029" i="3"/>
  <c r="L1029" i="3" a="1"/>
  <c r="L1029" i="3" s="1"/>
  <c r="B1030" i="3" a="1"/>
  <c r="B1030" i="3"/>
  <c r="C1030" i="3" a="1"/>
  <c r="C1030" i="3" s="1"/>
  <c r="D1030" i="3" a="1"/>
  <c r="D1030" i="3" s="1"/>
  <c r="E1030" i="3" a="1"/>
  <c r="E1030" i="3" s="1"/>
  <c r="F1030" i="3" a="1"/>
  <c r="F1030" i="3"/>
  <c r="G1030" i="3" a="1"/>
  <c r="G1030" i="3" s="1"/>
  <c r="H1030" i="3" a="1"/>
  <c r="H1030" i="3" s="1"/>
  <c r="I1030" i="3" a="1"/>
  <c r="I1030" i="3"/>
  <c r="J1030" i="3" a="1"/>
  <c r="J1030" i="3" s="1"/>
  <c r="K1030" i="3" a="1"/>
  <c r="K1030" i="3"/>
  <c r="L1030" i="3" a="1"/>
  <c r="L1030" i="3" s="1"/>
  <c r="B1031" i="3" a="1"/>
  <c r="B1031" i="3" s="1"/>
  <c r="C1031" i="3" a="1"/>
  <c r="C1031" i="3"/>
  <c r="D1031" i="3" a="1"/>
  <c r="D1031" i="3"/>
  <c r="E1031" i="3" a="1"/>
  <c r="E1031" i="3" s="1"/>
  <c r="F1031" i="3" a="1"/>
  <c r="F1031" i="3" s="1"/>
  <c r="G1031" i="3" a="1"/>
  <c r="G1031" i="3"/>
  <c r="H1031" i="3" a="1"/>
  <c r="H1031" i="3" s="1"/>
  <c r="I1031" i="3" a="1"/>
  <c r="I1031" i="3"/>
  <c r="J1031" i="3" a="1"/>
  <c r="J1031" i="3"/>
  <c r="K1031" i="3" a="1"/>
  <c r="K1031" i="3"/>
  <c r="L1031" i="3" a="1"/>
  <c r="L1031" i="3" s="1"/>
  <c r="B1032" i="3" a="1"/>
  <c r="B1032" i="3"/>
  <c r="C1032" i="3" a="1"/>
  <c r="C1032" i="3" s="1"/>
  <c r="D1032" i="3" a="1"/>
  <c r="D1032" i="3" s="1"/>
  <c r="E1032" i="3" a="1"/>
  <c r="E1032" i="3" s="1"/>
  <c r="F1032" i="3" a="1"/>
  <c r="F1032" i="3" s="1"/>
  <c r="G1032" i="3" a="1"/>
  <c r="G1032" i="3"/>
  <c r="H1032" i="3" a="1"/>
  <c r="H1032" i="3" s="1"/>
  <c r="I1032" i="3" a="1"/>
  <c r="I1032" i="3" s="1"/>
  <c r="J1032" i="3" a="1"/>
  <c r="J1032" i="3" s="1"/>
  <c r="K1032" i="3" a="1"/>
  <c r="K1032" i="3" s="1"/>
  <c r="L1032" i="3" a="1"/>
  <c r="L1032" i="3" s="1"/>
  <c r="B1033" i="3" a="1"/>
  <c r="B1033" i="3" s="1"/>
  <c r="C1033" i="3" a="1"/>
  <c r="C1033" i="3"/>
  <c r="D1033" i="3" a="1"/>
  <c r="D1033" i="3" s="1"/>
  <c r="E1033" i="3" a="1"/>
  <c r="E1033" i="3"/>
  <c r="F1033" i="3" a="1"/>
  <c r="F1033" i="3"/>
  <c r="G1033" i="3" a="1"/>
  <c r="G1033" i="3"/>
  <c r="H1033" i="3" a="1"/>
  <c r="H1033" i="3"/>
  <c r="I1033" i="3" a="1"/>
  <c r="I1033" i="3"/>
  <c r="J1033" i="3" a="1"/>
  <c r="J1033" i="3" s="1"/>
  <c r="K1033" i="3" a="1"/>
  <c r="K1033" i="3"/>
  <c r="L1033" i="3" a="1"/>
  <c r="L1033" i="3"/>
  <c r="B1034" i="3" a="1"/>
  <c r="B1034" i="3" s="1"/>
  <c r="C1034" i="3" a="1"/>
  <c r="C1034" i="3" s="1"/>
  <c r="D1034" i="3" a="1"/>
  <c r="D1034" i="3" s="1"/>
  <c r="E1034" i="3" a="1"/>
  <c r="E1034" i="3" s="1"/>
  <c r="F1034" i="3" a="1"/>
  <c r="F1034" i="3" s="1"/>
  <c r="G1034" i="3" a="1"/>
  <c r="G1034" i="3" s="1"/>
  <c r="H1034" i="3" a="1"/>
  <c r="H1034" i="3" s="1"/>
  <c r="I1034" i="3" a="1"/>
  <c r="I1034" i="3" s="1"/>
  <c r="J1034" i="3" a="1"/>
  <c r="J1034" i="3" s="1"/>
  <c r="K1034" i="3" a="1"/>
  <c r="K1034" i="3" s="1"/>
  <c r="L1034" i="3" a="1"/>
  <c r="L1034" i="3"/>
  <c r="B1035" i="3" a="1"/>
  <c r="B1035" i="3"/>
  <c r="C1035" i="3" a="1"/>
  <c r="C1035" i="3"/>
  <c r="D1035" i="3" a="1"/>
  <c r="D1035" i="3"/>
  <c r="E1035" i="3" a="1"/>
  <c r="E1035" i="3"/>
  <c r="F1035" i="3" a="1"/>
  <c r="F1035" i="3" s="1"/>
  <c r="G1035" i="3" a="1"/>
  <c r="G1035" i="3" s="1"/>
  <c r="H1035" i="3" a="1"/>
  <c r="H1035" i="3" s="1"/>
  <c r="I1035" i="3" a="1"/>
  <c r="I1035" i="3" s="1"/>
  <c r="J1035" i="3" a="1"/>
  <c r="J1035" i="3"/>
  <c r="K1035" i="3" a="1"/>
  <c r="K1035" i="3"/>
  <c r="L1035" i="3" a="1"/>
  <c r="L1035" i="3" s="1"/>
  <c r="B1036" i="3" a="1"/>
  <c r="B1036" i="3" s="1"/>
  <c r="C1036" i="3" a="1"/>
  <c r="C1036" i="3" s="1"/>
  <c r="D1036" i="3" a="1"/>
  <c r="D1036" i="3"/>
  <c r="E1036" i="3" a="1"/>
  <c r="E1036" i="3" s="1"/>
  <c r="F1036" i="3" a="1"/>
  <c r="F1036" i="3" s="1"/>
  <c r="G1036" i="3" a="1"/>
  <c r="G1036" i="3" s="1"/>
  <c r="H1036" i="3" a="1"/>
  <c r="H1036" i="3"/>
  <c r="I1036" i="3" a="1"/>
  <c r="I1036" i="3"/>
  <c r="J1036" i="3" a="1"/>
  <c r="J1036" i="3" s="1"/>
  <c r="K1036" i="3" a="1"/>
  <c r="K1036" i="3"/>
  <c r="L1036" i="3" a="1"/>
  <c r="L1036" i="3" s="1"/>
  <c r="B1037" i="3" a="1"/>
  <c r="B1037" i="3" s="1"/>
  <c r="C1037" i="3" a="1"/>
  <c r="C1037" i="3" s="1"/>
  <c r="D1037" i="3" a="1"/>
  <c r="D1037" i="3"/>
  <c r="E1037" i="3" a="1"/>
  <c r="E1037" i="3"/>
  <c r="F1037" i="3" a="1"/>
  <c r="F1037" i="3"/>
  <c r="G1037" i="3" a="1"/>
  <c r="G1037" i="3" s="1"/>
  <c r="H1037" i="3" a="1"/>
  <c r="H1037" i="3" s="1"/>
  <c r="I1037" i="3" a="1"/>
  <c r="I1037" i="3"/>
  <c r="J1037" i="3" a="1"/>
  <c r="J1037" i="3" s="1"/>
  <c r="K1037" i="3" a="1"/>
  <c r="K1037" i="3" s="1"/>
  <c r="L1037" i="3" a="1"/>
  <c r="L1037" i="3" s="1"/>
  <c r="B1038" i="3" a="1"/>
  <c r="B1038" i="3"/>
  <c r="C1038" i="3" a="1"/>
  <c r="C1038" i="3" s="1"/>
  <c r="D1038" i="3" a="1"/>
  <c r="D1038" i="3" s="1"/>
  <c r="E1038" i="3" a="1"/>
  <c r="E1038" i="3" s="1"/>
  <c r="F1038" i="3" a="1"/>
  <c r="F1038" i="3" s="1"/>
  <c r="G1038" i="3" a="1"/>
  <c r="G1038" i="3" s="1"/>
  <c r="H1038" i="3" a="1"/>
  <c r="H1038" i="3"/>
  <c r="I1038" i="3" a="1"/>
  <c r="I1038" i="3" s="1"/>
  <c r="J1038" i="3" a="1"/>
  <c r="J1038" i="3"/>
  <c r="K1038" i="3" a="1"/>
  <c r="K1038" i="3"/>
  <c r="L1038" i="3" a="1"/>
  <c r="L1038" i="3"/>
  <c r="B1039" i="3" a="1"/>
  <c r="B1039" i="3"/>
  <c r="C1039" i="3" a="1"/>
  <c r="C1039" i="3" s="1"/>
  <c r="D1039" i="3" a="1"/>
  <c r="D1039" i="3" s="1"/>
  <c r="E1039" i="3" a="1"/>
  <c r="E1039" i="3"/>
  <c r="F1039" i="3" a="1"/>
  <c r="F1039" i="3"/>
  <c r="G1039" i="3" a="1"/>
  <c r="G1039" i="3"/>
  <c r="H1039" i="3" a="1"/>
  <c r="H1039" i="3"/>
  <c r="I1039" i="3" a="1"/>
  <c r="I1039" i="3"/>
  <c r="J1039" i="3" a="1"/>
  <c r="J1039" i="3" s="1"/>
  <c r="K1039" i="3" a="1"/>
  <c r="K1039" i="3" s="1"/>
  <c r="L1039" i="3" a="1"/>
  <c r="L1039" i="3"/>
  <c r="B1040" i="3" a="1"/>
  <c r="B1040" i="3" s="1"/>
  <c r="C1040" i="3" a="1"/>
  <c r="C1040" i="3"/>
  <c r="D1040" i="3" a="1"/>
  <c r="D1040" i="3" s="1"/>
  <c r="E1040" i="3" a="1"/>
  <c r="E1040" i="3" s="1"/>
  <c r="F1040" i="3" a="1"/>
  <c r="F1040" i="3"/>
  <c r="G1040" i="3" a="1"/>
  <c r="G1040" i="3"/>
  <c r="H1040" i="3" a="1"/>
  <c r="H1040" i="3" s="1"/>
  <c r="I1040" i="3" a="1"/>
  <c r="I1040" i="3"/>
  <c r="J1040" i="3" a="1"/>
  <c r="J1040" i="3"/>
  <c r="K1040" i="3" a="1"/>
  <c r="K1040" i="3" s="1"/>
  <c r="L1040" i="3" a="1"/>
  <c r="L1040" i="3" s="1"/>
  <c r="B1041" i="3" a="1"/>
  <c r="B1041" i="3" s="1"/>
  <c r="C1041" i="3" a="1"/>
  <c r="C1041" i="3"/>
  <c r="D1041" i="3" a="1"/>
  <c r="D1041" i="3" s="1"/>
  <c r="E1041" i="3" a="1"/>
  <c r="E1041" i="3" s="1"/>
  <c r="F1041" i="3" a="1"/>
  <c r="F1041" i="3" s="1"/>
  <c r="G1041" i="3" a="1"/>
  <c r="G1041" i="3"/>
  <c r="H1041" i="3" a="1"/>
  <c r="H1041" i="3"/>
  <c r="I1041" i="3" a="1"/>
  <c r="I1041" i="3"/>
  <c r="J1041" i="3" a="1"/>
  <c r="J1041" i="3" s="1"/>
  <c r="K1041" i="3" a="1"/>
  <c r="K1041" i="3"/>
  <c r="L1041" i="3" a="1"/>
  <c r="L1041" i="3" s="1"/>
  <c r="B1042" i="3" a="1"/>
  <c r="B1042" i="3" s="1"/>
  <c r="C1042" i="3" a="1"/>
  <c r="C1042" i="3" s="1"/>
  <c r="D1042" i="3" a="1"/>
  <c r="D1042" i="3" s="1"/>
  <c r="E1042" i="3" a="1"/>
  <c r="E1042" i="3"/>
  <c r="F1042" i="3" a="1"/>
  <c r="F1042" i="3" s="1"/>
  <c r="G1042" i="3" a="1"/>
  <c r="G1042" i="3" s="1"/>
  <c r="H1042" i="3" a="1"/>
  <c r="H1042" i="3" s="1"/>
  <c r="I1042" i="3" a="1"/>
  <c r="I1042" i="3"/>
  <c r="J1042" i="3" a="1"/>
  <c r="J1042" i="3"/>
  <c r="K1042" i="3" a="1"/>
  <c r="K1042" i="3"/>
  <c r="L1042" i="3" a="1"/>
  <c r="L1042" i="3"/>
  <c r="B1043" i="3" a="1"/>
  <c r="B1043" i="3" s="1"/>
  <c r="C1043" i="3" a="1"/>
  <c r="C1043" i="3" s="1"/>
  <c r="D1043" i="3" a="1"/>
  <c r="D1043" i="3" s="1"/>
  <c r="E1043" i="3" a="1"/>
  <c r="E1043" i="3" s="1"/>
  <c r="F1043" i="3" a="1"/>
  <c r="F1043" i="3" s="1"/>
  <c r="G1043" i="3" a="1"/>
  <c r="G1043" i="3"/>
  <c r="H1043" i="3" a="1"/>
  <c r="H1043" i="3" s="1"/>
  <c r="I1043" i="3" a="1"/>
  <c r="I1043" i="3"/>
  <c r="J1043" i="3" a="1"/>
  <c r="J1043" i="3" s="1"/>
  <c r="K1043" i="3" a="1"/>
  <c r="K1043" i="3"/>
  <c r="L1043" i="3" a="1"/>
  <c r="L1043" i="3"/>
  <c r="B1044" i="3" a="1"/>
  <c r="B1044" i="3"/>
  <c r="C1044" i="3" a="1"/>
  <c r="C1044" i="3" s="1"/>
  <c r="D1044" i="3" a="1"/>
  <c r="D1044" i="3" s="1"/>
  <c r="E1044" i="3" a="1"/>
  <c r="E1044" i="3"/>
  <c r="F1044" i="3" a="1"/>
  <c r="F1044" i="3" s="1"/>
  <c r="G1044" i="3" a="1"/>
  <c r="G1044" i="3" s="1"/>
  <c r="H1044" i="3" a="1"/>
  <c r="H1044" i="3" s="1"/>
  <c r="I1044" i="3" a="1"/>
  <c r="I1044" i="3" s="1"/>
  <c r="J1044" i="3" a="1"/>
  <c r="J1044" i="3"/>
  <c r="K1044" i="3" a="1"/>
  <c r="K1044" i="3"/>
  <c r="L1044" i="3" a="1"/>
  <c r="L1044" i="3" s="1"/>
  <c r="B1045" i="3" a="1"/>
  <c r="B1045" i="3"/>
  <c r="C1045" i="3" a="1"/>
  <c r="C1045" i="3"/>
  <c r="D1045" i="3" a="1"/>
  <c r="D1045" i="3" s="1"/>
  <c r="E1045" i="3" a="1"/>
  <c r="E1045" i="3"/>
  <c r="F1045" i="3" a="1"/>
  <c r="F1045" i="3" s="1"/>
  <c r="G1045" i="3" a="1"/>
  <c r="G1045" i="3" s="1"/>
  <c r="H1045" i="3" a="1"/>
  <c r="H1045" i="3" s="1"/>
  <c r="I1045" i="3" a="1"/>
  <c r="I1045" i="3" s="1"/>
  <c r="J1045" i="3" a="1"/>
  <c r="J1045" i="3" s="1"/>
  <c r="K1045" i="3" a="1"/>
  <c r="K1045" i="3"/>
  <c r="L1045" i="3" a="1"/>
  <c r="L1045" i="3"/>
  <c r="B1046" i="3" a="1"/>
  <c r="B1046" i="3"/>
  <c r="C1046" i="3" a="1"/>
  <c r="C1046" i="3"/>
  <c r="D1046" i="3" a="1"/>
  <c r="D1046" i="3"/>
  <c r="E1046" i="3" a="1"/>
  <c r="E1046" i="3" s="1"/>
  <c r="F1046" i="3" a="1"/>
  <c r="F1046" i="3" s="1"/>
  <c r="G1046" i="3" a="1"/>
  <c r="G1046" i="3"/>
  <c r="H1046" i="3" a="1"/>
  <c r="H1046" i="3" s="1"/>
  <c r="I1046" i="3" a="1"/>
  <c r="I1046" i="3" s="1"/>
  <c r="J1046" i="3" a="1"/>
  <c r="J1046" i="3" s="1"/>
  <c r="K1046" i="3" a="1"/>
  <c r="K1046" i="3" s="1"/>
  <c r="L1046" i="3" a="1"/>
  <c r="L1046" i="3"/>
  <c r="B1047" i="3" a="1"/>
  <c r="B1047" i="3"/>
  <c r="C1047" i="3" a="1"/>
  <c r="C1047" i="3"/>
  <c r="D1047" i="3" a="1"/>
  <c r="D1047" i="3"/>
  <c r="E1047" i="3" a="1"/>
  <c r="E1047" i="3" s="1"/>
  <c r="F1047" i="3" a="1"/>
  <c r="F1047" i="3" s="1"/>
  <c r="G1047" i="3" a="1"/>
  <c r="G1047" i="3" s="1"/>
  <c r="H1047" i="3" a="1"/>
  <c r="H1047" i="3" s="1"/>
  <c r="I1047" i="3" a="1"/>
  <c r="I1047" i="3"/>
  <c r="J1047" i="3" a="1"/>
  <c r="J1047" i="3" s="1"/>
  <c r="K1047" i="3" a="1"/>
  <c r="K1047" i="3"/>
  <c r="L1047" i="3" a="1"/>
  <c r="L1047" i="3" s="1"/>
  <c r="B1048" i="3" a="1"/>
  <c r="B1048" i="3"/>
  <c r="C1048" i="3" a="1"/>
  <c r="C1048" i="3"/>
  <c r="D1048" i="3" a="1"/>
  <c r="D1048" i="3"/>
  <c r="E1048" i="3" a="1"/>
  <c r="E1048" i="3" s="1"/>
  <c r="F1048" i="3" a="1"/>
  <c r="F1048" i="3"/>
  <c r="G1048" i="3" a="1"/>
  <c r="G1048" i="3" s="1"/>
  <c r="H1048" i="3" a="1"/>
  <c r="H1048" i="3" s="1"/>
  <c r="I1048" i="3" a="1"/>
  <c r="I1048" i="3" s="1"/>
  <c r="J1048" i="3" a="1"/>
  <c r="J1048" i="3" s="1"/>
  <c r="K1048" i="3" a="1"/>
  <c r="K1048" i="3"/>
  <c r="L1048" i="3" a="1"/>
  <c r="L1048" i="3" s="1"/>
  <c r="B1049" i="3" a="1"/>
  <c r="B1049" i="3" s="1"/>
  <c r="C1049" i="3" a="1"/>
  <c r="C1049" i="3" s="1"/>
  <c r="D1049" i="3" a="1"/>
  <c r="D1049" i="3"/>
  <c r="E1049" i="3" a="1"/>
  <c r="E1049" i="3"/>
  <c r="F1049" i="3" a="1"/>
  <c r="F1049" i="3"/>
  <c r="G1049" i="3" a="1"/>
  <c r="G1049" i="3" s="1"/>
  <c r="H1049" i="3" a="1"/>
  <c r="H1049" i="3" s="1"/>
  <c r="I1049" i="3" a="1"/>
  <c r="I1049" i="3" s="1"/>
  <c r="J1049" i="3" a="1"/>
  <c r="J1049" i="3" s="1"/>
  <c r="K1049" i="3" a="1"/>
  <c r="K1049" i="3" s="1"/>
  <c r="L1049" i="3" a="1"/>
  <c r="L1049" i="3" s="1"/>
  <c r="B1050" i="3" a="1"/>
  <c r="B1050" i="3"/>
  <c r="C1050" i="3" a="1"/>
  <c r="C1050" i="3" s="1"/>
  <c r="D1050" i="3" a="1"/>
  <c r="D1050" i="3"/>
  <c r="E1050" i="3" a="1"/>
  <c r="E1050" i="3"/>
  <c r="F1050" i="3" a="1"/>
  <c r="F1050" i="3"/>
  <c r="G1050" i="3" a="1"/>
  <c r="G1050" i="3"/>
  <c r="H1050" i="3" a="1"/>
  <c r="H1050" i="3"/>
  <c r="I1050" i="3" a="1"/>
  <c r="I1050" i="3" s="1"/>
  <c r="J1050" i="3" a="1"/>
  <c r="J1050" i="3" s="1"/>
  <c r="K1050" i="3" a="1"/>
  <c r="K1050" i="3" s="1"/>
  <c r="L1050" i="3" a="1"/>
  <c r="L1050" i="3" s="1"/>
  <c r="B1051" i="3" a="1"/>
  <c r="B1051" i="3" s="1"/>
  <c r="C1051" i="3" a="1"/>
  <c r="C1051" i="3" s="1"/>
  <c r="D1051" i="3" a="1"/>
  <c r="D1051" i="3" s="1"/>
  <c r="E1051" i="3" a="1"/>
  <c r="E1051" i="3" s="1"/>
  <c r="F1051" i="3" a="1"/>
  <c r="F1051" i="3"/>
  <c r="G1051" i="3" a="1"/>
  <c r="G1051" i="3" s="1"/>
  <c r="H1051" i="3" a="1"/>
  <c r="H1051" i="3"/>
  <c r="I1051" i="3" a="1"/>
  <c r="I1051" i="3"/>
  <c r="J1051" i="3" a="1"/>
  <c r="J1051" i="3" s="1"/>
  <c r="K1051" i="3" a="1"/>
  <c r="K1051" i="3" s="1"/>
  <c r="L1051" i="3" a="1"/>
  <c r="L1051" i="3" s="1"/>
  <c r="B1052" i="3" a="1"/>
  <c r="B1052" i="3"/>
  <c r="C1052" i="3" a="1"/>
  <c r="C1052" i="3" s="1"/>
  <c r="D1052" i="3" a="1"/>
  <c r="D1052" i="3" s="1"/>
  <c r="E1052" i="3" a="1"/>
  <c r="E1052" i="3" s="1"/>
  <c r="F1052" i="3" a="1"/>
  <c r="F1052" i="3"/>
  <c r="G1052" i="3" a="1"/>
  <c r="G1052" i="3"/>
  <c r="H1052" i="3" a="1"/>
  <c r="H1052" i="3"/>
  <c r="I1052" i="3" a="1"/>
  <c r="I1052" i="3"/>
  <c r="J1052" i="3" a="1"/>
  <c r="J1052" i="3"/>
  <c r="K1052" i="3" a="1"/>
  <c r="K1052" i="3" s="1"/>
  <c r="L1052" i="3" a="1"/>
  <c r="L1052" i="3" s="1"/>
  <c r="B1053" i="3" a="1"/>
  <c r="B1053" i="3" s="1"/>
  <c r="C1053" i="3" a="1"/>
  <c r="C1053" i="3" s="1"/>
  <c r="D1053" i="3" a="1"/>
  <c r="D1053" i="3" s="1"/>
  <c r="E1053" i="3" a="1"/>
  <c r="E1053" i="3" s="1"/>
  <c r="F1053" i="3" a="1"/>
  <c r="F1053" i="3" s="1"/>
  <c r="G1053" i="3" a="1"/>
  <c r="G1053" i="3"/>
  <c r="H1053" i="3" a="1"/>
  <c r="H1053" i="3"/>
  <c r="I1053" i="3" a="1"/>
  <c r="I1053" i="3" s="1"/>
  <c r="J1053" i="3" a="1"/>
  <c r="J1053" i="3"/>
  <c r="K1053" i="3" a="1"/>
  <c r="K1053" i="3" s="1"/>
  <c r="L1053" i="3" a="1"/>
  <c r="L1053" i="3" s="1"/>
  <c r="B1054" i="3" a="1"/>
  <c r="B1054" i="3" s="1"/>
  <c r="C1054" i="3" a="1"/>
  <c r="C1054" i="3" s="1"/>
  <c r="D1054" i="3" a="1"/>
  <c r="D1054" i="3"/>
  <c r="E1054" i="3" a="1"/>
  <c r="E1054" i="3" s="1"/>
  <c r="F1054" i="3" a="1"/>
  <c r="F1054" i="3" s="1"/>
  <c r="G1054" i="3" a="1"/>
  <c r="G1054" i="3" s="1"/>
  <c r="H1054" i="3" a="1"/>
  <c r="H1054" i="3"/>
  <c r="I1054" i="3" a="1"/>
  <c r="I1054" i="3"/>
  <c r="J1054" i="3" a="1"/>
  <c r="J1054" i="3"/>
  <c r="K1054" i="3" a="1"/>
  <c r="K1054" i="3"/>
  <c r="L1054" i="3" a="1"/>
  <c r="L1054" i="3"/>
  <c r="B1055" i="3" a="1"/>
  <c r="B1055" i="3" s="1"/>
  <c r="C1055" i="3" a="1"/>
  <c r="C1055" i="3" s="1"/>
  <c r="D1055" i="3" a="1"/>
  <c r="D1055" i="3" s="1"/>
  <c r="E1055" i="3" a="1"/>
  <c r="E1055" i="3" s="1"/>
  <c r="F1055" i="3" a="1"/>
  <c r="F1055" i="3" s="1"/>
  <c r="G1055" i="3" a="1"/>
  <c r="G1055" i="3" s="1"/>
  <c r="H1055" i="3" a="1"/>
  <c r="H1055" i="3" s="1"/>
  <c r="I1055" i="3" a="1"/>
  <c r="I1055" i="3"/>
  <c r="J1055" i="3" a="1"/>
  <c r="J1055" i="3"/>
  <c r="K1055" i="3" a="1"/>
  <c r="K1055" i="3"/>
  <c r="L1055" i="3" a="1"/>
  <c r="L1055" i="3"/>
  <c r="B1056" i="3" a="1"/>
  <c r="B1056" i="3" s="1"/>
  <c r="C1056" i="3" a="1"/>
  <c r="C1056" i="3" s="1"/>
  <c r="D1056" i="3" a="1"/>
  <c r="D1056" i="3"/>
  <c r="E1056" i="3" a="1"/>
  <c r="E1056" i="3" s="1"/>
  <c r="F1056" i="3" a="1"/>
  <c r="F1056" i="3" s="1"/>
  <c r="G1056" i="3" a="1"/>
  <c r="G1056" i="3" s="1"/>
  <c r="H1056" i="3" a="1"/>
  <c r="H1056" i="3" s="1"/>
  <c r="I1056" i="3" a="1"/>
  <c r="I1056" i="3" s="1"/>
  <c r="J1056" i="3" a="1"/>
  <c r="J1056" i="3"/>
  <c r="K1056" i="3" a="1"/>
  <c r="K1056" i="3"/>
  <c r="L1056" i="3" a="1"/>
  <c r="L1056" i="3"/>
  <c r="B1057" i="3" a="1"/>
  <c r="B1057" i="3"/>
  <c r="C1057" i="3" a="1"/>
  <c r="C1057" i="3"/>
  <c r="D1057" i="3" a="1"/>
  <c r="D1057" i="3" s="1"/>
  <c r="E1057" i="3" a="1"/>
  <c r="E1057" i="3" s="1"/>
  <c r="F1057" i="3" a="1"/>
  <c r="F1057" i="3" s="1"/>
  <c r="G1057" i="3" a="1"/>
  <c r="G1057" i="3" s="1"/>
  <c r="H1057" i="3" a="1"/>
  <c r="H1057" i="3" s="1"/>
  <c r="I1057" i="3" a="1"/>
  <c r="I1057" i="3" s="1"/>
  <c r="J1057" i="3" a="1"/>
  <c r="J1057" i="3" s="1"/>
  <c r="K1057" i="3" a="1"/>
  <c r="K1057" i="3"/>
  <c r="L1057" i="3" a="1"/>
  <c r="L1057" i="3"/>
  <c r="B1058" i="3" a="1"/>
  <c r="B1058" i="3"/>
  <c r="C1058" i="3" a="1"/>
  <c r="C1058" i="3"/>
  <c r="D1058" i="3" a="1"/>
  <c r="D1058" i="3"/>
  <c r="E1058" i="3" a="1"/>
  <c r="E1058" i="3" s="1"/>
  <c r="F1058" i="3" a="1"/>
  <c r="F1058" i="3" s="1"/>
  <c r="G1058" i="3" a="1"/>
  <c r="G1058" i="3" s="1"/>
  <c r="H1058" i="3" a="1"/>
  <c r="H1058" i="3" s="1"/>
  <c r="I1058" i="3" a="1"/>
  <c r="I1058" i="3" s="1"/>
  <c r="J1058" i="3" a="1"/>
  <c r="J1058" i="3" s="1"/>
  <c r="K1058" i="3" a="1"/>
  <c r="K1058" i="3" s="1"/>
  <c r="L1058" i="3" a="1"/>
  <c r="L1058" i="3"/>
  <c r="B1059" i="3" a="1"/>
  <c r="B1059" i="3" s="1"/>
  <c r="C1059" i="3" a="1"/>
  <c r="C1059" i="3"/>
  <c r="D1059" i="3" a="1"/>
  <c r="D1059" i="3" s="1"/>
  <c r="E1059" i="3" a="1"/>
  <c r="E1059" i="3"/>
  <c r="F1059" i="3" a="1"/>
  <c r="F1059" i="3" s="1"/>
  <c r="G1059" i="3" a="1"/>
  <c r="G1059" i="3" s="1"/>
  <c r="H1059" i="3" a="1"/>
  <c r="H1059" i="3"/>
  <c r="I1059" i="3" a="1"/>
  <c r="I1059" i="3" s="1"/>
  <c r="J1059" i="3" a="1"/>
  <c r="J1059" i="3" s="1"/>
  <c r="K1059" i="3" a="1"/>
  <c r="K1059" i="3" s="1"/>
  <c r="L1059" i="3" a="1"/>
  <c r="L1059" i="3" s="1"/>
  <c r="B1060" i="3" a="1"/>
  <c r="B1060" i="3"/>
  <c r="C1060" i="3" a="1"/>
  <c r="C1060" i="3" s="1"/>
  <c r="D1060" i="3" a="1"/>
  <c r="D1060" i="3"/>
  <c r="E1060" i="3" a="1"/>
  <c r="E1060" i="3"/>
  <c r="F1060" i="3" a="1"/>
  <c r="F1060" i="3"/>
  <c r="G1060" i="3" a="1"/>
  <c r="G1060" i="3" s="1"/>
  <c r="H1060" i="3" a="1"/>
  <c r="H1060" i="3" s="1"/>
  <c r="I1060" i="3" a="1"/>
  <c r="I1060" i="3"/>
  <c r="J1060" i="3" a="1"/>
  <c r="J1060" i="3" s="1"/>
  <c r="K1060" i="3" a="1"/>
  <c r="K1060" i="3"/>
  <c r="L1060" i="3" a="1"/>
  <c r="L1060" i="3"/>
  <c r="B1061" i="3" a="1"/>
  <c r="B1061" i="3" s="1"/>
  <c r="C1061" i="3" a="1"/>
  <c r="C1061" i="3" s="1"/>
  <c r="D1061" i="3" a="1"/>
  <c r="D1061" i="3"/>
  <c r="E1061" i="3" a="1"/>
  <c r="E1061" i="3" s="1"/>
  <c r="F1061" i="3" a="1"/>
  <c r="F1061" i="3"/>
  <c r="G1061" i="3" a="1"/>
  <c r="G1061" i="3"/>
  <c r="H1061" i="3" a="1"/>
  <c r="H1061" i="3" s="1"/>
  <c r="I1061" i="3" a="1"/>
  <c r="I1061" i="3"/>
  <c r="J1061" i="3" a="1"/>
  <c r="J1061" i="3" s="1"/>
  <c r="K1061" i="3" a="1"/>
  <c r="K1061" i="3"/>
  <c r="L1061" i="3" a="1"/>
  <c r="L1061" i="3" s="1"/>
  <c r="B1062" i="3" a="1"/>
  <c r="B1062" i="3"/>
  <c r="C1062" i="3" a="1"/>
  <c r="C1062" i="3" s="1"/>
  <c r="D1062" i="3" a="1"/>
  <c r="D1062" i="3"/>
  <c r="E1062" i="3" a="1"/>
  <c r="E1062" i="3"/>
  <c r="F1062" i="3" a="1"/>
  <c r="F1062" i="3"/>
  <c r="G1062" i="3" a="1"/>
  <c r="G1062" i="3"/>
  <c r="H1062" i="3" a="1"/>
  <c r="H1062" i="3" s="1"/>
  <c r="I1062" i="3" a="1"/>
  <c r="I1062" i="3" s="1"/>
  <c r="J1062" i="3" a="1"/>
  <c r="J1062" i="3" s="1"/>
  <c r="K1062" i="3" a="1"/>
  <c r="K1062" i="3" s="1"/>
  <c r="L1062" i="3" a="1"/>
  <c r="L1062" i="3" s="1"/>
  <c r="B1063" i="3" a="1"/>
  <c r="B1063" i="3" s="1"/>
  <c r="C1063" i="3" a="1"/>
  <c r="C1063" i="3"/>
  <c r="D1063" i="3" a="1"/>
  <c r="D1063" i="3" s="1"/>
  <c r="E1063" i="3" a="1"/>
  <c r="E1063" i="3"/>
  <c r="F1063" i="3" a="1"/>
  <c r="F1063" i="3" s="1"/>
  <c r="G1063" i="3" a="1"/>
  <c r="G1063" i="3" s="1"/>
  <c r="H1063" i="3" a="1"/>
  <c r="H1063" i="3"/>
  <c r="I1063" i="3" a="1"/>
  <c r="I1063" i="3"/>
  <c r="J1063" i="3" a="1"/>
  <c r="J1063" i="3" s="1"/>
  <c r="K1063" i="3" a="1"/>
  <c r="K1063" i="3" s="1"/>
  <c r="L1063" i="3" a="1"/>
  <c r="L1063" i="3"/>
  <c r="B1064" i="3" a="1"/>
  <c r="B1064" i="3"/>
  <c r="C1064" i="3" a="1"/>
  <c r="C1064" i="3" s="1"/>
  <c r="D1064" i="3" a="1"/>
  <c r="D1064" i="3" s="1"/>
  <c r="E1064" i="3" a="1"/>
  <c r="E1064" i="3" s="1"/>
  <c r="F1064" i="3" a="1"/>
  <c r="F1064" i="3"/>
  <c r="G1064" i="3" a="1"/>
  <c r="G1064" i="3" s="1"/>
  <c r="H1064" i="3" a="1"/>
  <c r="H1064" i="3"/>
  <c r="I1064" i="3" a="1"/>
  <c r="I1064" i="3"/>
  <c r="J1064" i="3" a="1"/>
  <c r="J1064" i="3"/>
  <c r="K1064" i="3" a="1"/>
  <c r="K1064" i="3" s="1"/>
  <c r="L1064" i="3" a="1"/>
  <c r="L1064" i="3"/>
  <c r="B1065" i="3" a="1"/>
  <c r="B1065" i="3" s="1"/>
  <c r="C1065" i="3" a="1"/>
  <c r="C1065" i="3"/>
  <c r="D1065" i="3" a="1"/>
  <c r="D1065" i="3" s="1"/>
  <c r="E1065" i="3" a="1"/>
  <c r="E1065" i="3" s="1"/>
  <c r="F1065" i="3" a="1"/>
  <c r="F1065" i="3" s="1"/>
  <c r="G1065" i="3" a="1"/>
  <c r="G1065" i="3" s="1"/>
  <c r="H1065" i="3" a="1"/>
  <c r="H1065" i="3"/>
  <c r="I1065" i="3" a="1"/>
  <c r="I1065" i="3" s="1"/>
  <c r="J1065" i="3" a="1"/>
  <c r="J1065" i="3"/>
  <c r="K1065" i="3" a="1"/>
  <c r="K1065" i="3" s="1"/>
  <c r="L1065" i="3" a="1"/>
  <c r="L1065" i="3" s="1"/>
  <c r="B1066" i="3" a="1"/>
  <c r="B1066" i="3"/>
  <c r="C1066" i="3" a="1"/>
  <c r="C1066" i="3" s="1"/>
  <c r="D1066" i="3" a="1"/>
  <c r="D1066" i="3"/>
  <c r="E1066" i="3" a="1"/>
  <c r="E1066" i="3" s="1"/>
  <c r="F1066" i="3" a="1"/>
  <c r="F1066" i="3"/>
  <c r="G1066" i="3" a="1"/>
  <c r="G1066" i="3" s="1"/>
  <c r="H1066" i="3" a="1"/>
  <c r="H1066" i="3"/>
  <c r="I1066" i="3" a="1"/>
  <c r="I1066" i="3" s="1"/>
  <c r="J1066" i="3" a="1"/>
  <c r="J1066" i="3"/>
  <c r="K1066" i="3" a="1"/>
  <c r="K1066" i="3" s="1"/>
  <c r="L1066" i="3" a="1"/>
  <c r="L1066" i="3"/>
  <c r="B1067" i="3" a="1"/>
  <c r="B1067" i="3" s="1"/>
  <c r="C1067" i="3" a="1"/>
  <c r="C1067" i="3" s="1"/>
  <c r="D1067" i="3" a="1"/>
  <c r="D1067" i="3" s="1"/>
  <c r="E1067" i="3" a="1"/>
  <c r="E1067" i="3" s="1"/>
  <c r="F1067" i="3" a="1"/>
  <c r="F1067" i="3"/>
  <c r="G1067" i="3" a="1"/>
  <c r="G1067" i="3" s="1"/>
  <c r="H1067" i="3" a="1"/>
  <c r="H1067" i="3" s="1"/>
  <c r="I1067" i="3" a="1"/>
  <c r="I1067" i="3"/>
  <c r="J1067" i="3" a="1"/>
  <c r="J1067" i="3"/>
  <c r="K1067" i="3" a="1"/>
  <c r="K1067" i="3"/>
  <c r="L1067" i="3" a="1"/>
  <c r="L1067" i="3" s="1"/>
  <c r="B1068" i="3" a="1"/>
  <c r="B1068" i="3"/>
  <c r="C1068" i="3" a="1"/>
  <c r="C1068" i="3" s="1"/>
  <c r="D1068" i="3" a="1"/>
  <c r="D1068" i="3"/>
  <c r="E1068" i="3" a="1"/>
  <c r="E1068" i="3" s="1"/>
  <c r="F1068" i="3" a="1"/>
  <c r="F1068" i="3"/>
  <c r="G1068" i="3" a="1"/>
  <c r="G1068" i="3"/>
  <c r="H1068" i="3" a="1"/>
  <c r="H1068" i="3" s="1"/>
  <c r="I1068" i="3" a="1"/>
  <c r="I1068" i="3" s="1"/>
  <c r="J1068" i="3" a="1"/>
  <c r="J1068" i="3" s="1"/>
  <c r="K1068" i="3" a="1"/>
  <c r="K1068" i="3" s="1"/>
  <c r="L1068" i="3" a="1"/>
  <c r="L1068" i="3"/>
  <c r="B1069" i="3" a="1"/>
  <c r="B1069" i="3" s="1"/>
  <c r="C1069" i="3" a="1"/>
  <c r="C1069" i="3" s="1"/>
  <c r="D1069" i="3" a="1"/>
  <c r="D1069" i="3" s="1"/>
  <c r="E1069" i="3" a="1"/>
  <c r="E1069" i="3"/>
  <c r="F1069" i="3" a="1"/>
  <c r="F1069" i="3" s="1"/>
  <c r="G1069" i="3" a="1"/>
  <c r="G1069" i="3"/>
  <c r="H1069" i="3" a="1"/>
  <c r="H1069" i="3"/>
  <c r="I1069" i="3" a="1"/>
  <c r="I1069" i="3"/>
  <c r="J1069" i="3" a="1"/>
  <c r="J1069" i="3" s="1"/>
  <c r="K1069" i="3" a="1"/>
  <c r="K1069" i="3"/>
  <c r="L1069" i="3" a="1"/>
  <c r="L1069" i="3" s="1"/>
  <c r="B1070" i="3" a="1"/>
  <c r="B1070" i="3" s="1"/>
  <c r="C1070" i="3" a="1"/>
  <c r="C1070" i="3"/>
  <c r="D1070" i="3" a="1"/>
  <c r="D1070" i="3" s="1"/>
  <c r="E1070" i="3" a="1"/>
  <c r="E1070" i="3" s="1"/>
  <c r="F1070" i="3" a="1"/>
  <c r="F1070" i="3" s="1"/>
  <c r="G1070" i="3" a="1"/>
  <c r="G1070" i="3"/>
  <c r="H1070" i="3" a="1"/>
  <c r="H1070" i="3" s="1"/>
  <c r="I1070" i="3" a="1"/>
  <c r="I1070" i="3"/>
  <c r="J1070" i="3" a="1"/>
  <c r="J1070" i="3"/>
  <c r="K1070" i="3" a="1"/>
  <c r="K1070" i="3" s="1"/>
  <c r="L1070" i="3" a="1"/>
  <c r="L1070" i="3" s="1"/>
  <c r="B1071" i="3" a="1"/>
  <c r="B1071" i="3"/>
  <c r="C1071" i="3" a="1"/>
  <c r="C1071" i="3" s="1"/>
  <c r="D1071" i="3" a="1"/>
  <c r="D1071" i="3" s="1"/>
  <c r="E1071" i="3" a="1"/>
  <c r="E1071" i="3"/>
  <c r="F1071" i="3" a="1"/>
  <c r="F1071" i="3" s="1"/>
  <c r="G1071" i="3" a="1"/>
  <c r="G1071" i="3"/>
  <c r="H1071" i="3" a="1"/>
  <c r="H1071" i="3" s="1"/>
  <c r="I1071" i="3" a="1"/>
  <c r="I1071" i="3"/>
  <c r="J1071" i="3" a="1"/>
  <c r="J1071" i="3" s="1"/>
  <c r="K1071" i="3" a="1"/>
  <c r="K1071" i="3"/>
  <c r="L1071" i="3" a="1"/>
  <c r="L1071" i="3" s="1"/>
  <c r="B1072" i="3" a="1"/>
  <c r="B1072" i="3" s="1"/>
  <c r="C1072" i="3" a="1"/>
  <c r="C1072" i="3" s="1"/>
  <c r="D1072" i="3" a="1"/>
  <c r="D1072" i="3"/>
  <c r="E1072" i="3" a="1"/>
  <c r="E1072" i="3" s="1"/>
  <c r="F1072" i="3" a="1"/>
  <c r="F1072" i="3" s="1"/>
  <c r="G1072" i="3" a="1"/>
  <c r="G1072" i="3" s="1"/>
  <c r="H1072" i="3" a="1"/>
  <c r="H1072" i="3"/>
  <c r="I1072" i="3" a="1"/>
  <c r="I1072" i="3"/>
  <c r="J1072" i="3" a="1"/>
  <c r="J1072" i="3" s="1"/>
  <c r="K1072" i="3" a="1"/>
  <c r="K1072" i="3"/>
  <c r="L1072" i="3" a="1"/>
  <c r="L1072" i="3" s="1"/>
  <c r="B1073" i="3" a="1"/>
  <c r="B1073" i="3" s="1"/>
  <c r="C1073" i="3" a="1"/>
  <c r="C1073" i="3"/>
  <c r="D1073" i="3" a="1"/>
  <c r="D1073" i="3" s="1"/>
  <c r="E1073" i="3" a="1"/>
  <c r="E1073" i="3" s="1"/>
  <c r="F1073" i="3" a="1"/>
  <c r="F1073" i="3"/>
  <c r="G1073" i="3" a="1"/>
  <c r="G1073" i="3" s="1"/>
  <c r="H1073" i="3" a="1"/>
  <c r="H1073" i="3" s="1"/>
  <c r="I1073" i="3" a="1"/>
  <c r="I1073" i="3"/>
  <c r="J1073" i="3" a="1"/>
  <c r="J1073" i="3"/>
  <c r="K1073" i="3" a="1"/>
  <c r="K1073" i="3"/>
  <c r="L1073" i="3" a="1"/>
  <c r="L1073" i="3" s="1"/>
  <c r="B1074" i="3" a="1"/>
  <c r="B1074" i="3"/>
  <c r="C1074" i="3" a="1"/>
  <c r="C1074" i="3" s="1"/>
  <c r="D1074" i="3" a="1"/>
  <c r="D1074" i="3" s="1"/>
  <c r="E1074" i="3" a="1"/>
  <c r="E1074" i="3"/>
  <c r="F1074" i="3" a="1"/>
  <c r="F1074" i="3" s="1"/>
  <c r="G1074" i="3" a="1"/>
  <c r="G1074" i="3" s="1"/>
  <c r="H1074" i="3" a="1"/>
  <c r="H1074" i="3"/>
  <c r="I1074" i="3" a="1"/>
  <c r="I1074" i="3" s="1"/>
  <c r="J1074" i="3" a="1"/>
  <c r="J1074" i="3" s="1"/>
  <c r="K1074" i="3" a="1"/>
  <c r="K1074" i="3"/>
  <c r="L1074" i="3" a="1"/>
  <c r="L1074" i="3"/>
  <c r="B1075" i="3" a="1"/>
  <c r="B1075" i="3"/>
  <c r="C1075" i="3" a="1"/>
  <c r="C1075" i="3" s="1"/>
  <c r="D1075" i="3" a="1"/>
  <c r="D1075" i="3" s="1"/>
  <c r="E1075" i="3" a="1"/>
  <c r="E1075" i="3" s="1"/>
  <c r="F1075" i="3" a="1"/>
  <c r="F1075" i="3" s="1"/>
  <c r="G1075" i="3" a="1"/>
  <c r="G1075" i="3"/>
  <c r="H1075" i="3" a="1"/>
  <c r="H1075" i="3" s="1"/>
  <c r="I1075" i="3" a="1"/>
  <c r="I1075" i="3" s="1"/>
  <c r="J1075" i="3" a="1"/>
  <c r="J1075" i="3" s="1"/>
  <c r="K1075" i="3" a="1"/>
  <c r="K1075" i="3"/>
  <c r="L1075" i="3" a="1"/>
  <c r="L1075" i="3" s="1"/>
  <c r="B1076" i="3" a="1"/>
  <c r="B1076" i="3"/>
  <c r="C1076" i="3" a="1"/>
  <c r="C1076" i="3"/>
  <c r="D1076" i="3" a="1"/>
  <c r="D1076" i="3"/>
  <c r="E1076" i="3" a="1"/>
  <c r="E1076" i="3" s="1"/>
  <c r="F1076" i="3" a="1"/>
  <c r="F1076" i="3"/>
  <c r="G1076" i="3" a="1"/>
  <c r="G1076" i="3" s="1"/>
  <c r="H1076" i="3" a="1"/>
  <c r="H1076" i="3" s="1"/>
  <c r="I1076" i="3" a="1"/>
  <c r="I1076" i="3"/>
  <c r="J1076" i="3" a="1"/>
  <c r="J1076" i="3" s="1"/>
  <c r="K1076" i="3" a="1"/>
  <c r="K1076" i="3" s="1"/>
  <c r="L1076" i="3" a="1"/>
  <c r="L1076" i="3" s="1"/>
  <c r="B1077" i="3" a="1"/>
  <c r="B1077" i="3"/>
  <c r="C1077" i="3" a="1"/>
  <c r="C1077" i="3" s="1"/>
  <c r="D1077" i="3" a="1"/>
  <c r="D1077" i="3"/>
  <c r="E1077" i="3" a="1"/>
  <c r="E1077" i="3"/>
  <c r="F1077" i="3" a="1"/>
  <c r="F1077" i="3" s="1"/>
  <c r="G1077" i="3" a="1"/>
  <c r="G1077" i="3" s="1"/>
  <c r="H1077" i="3" a="1"/>
  <c r="H1077" i="3"/>
  <c r="I1077" i="3" a="1"/>
  <c r="I1077" i="3" s="1"/>
  <c r="J1077" i="3" a="1"/>
  <c r="J1077" i="3" s="1"/>
  <c r="K1077" i="3" a="1"/>
  <c r="K1077" i="3"/>
  <c r="L1077" i="3" a="1"/>
  <c r="L1077" i="3" s="1"/>
  <c r="B1078" i="3" a="1"/>
  <c r="B1078" i="3"/>
  <c r="C1078" i="3" a="1"/>
  <c r="C1078" i="3" s="1"/>
  <c r="D1078" i="3" a="1"/>
  <c r="D1078" i="3"/>
  <c r="E1078" i="3" a="1"/>
  <c r="E1078" i="3" s="1"/>
  <c r="F1078" i="3" a="1"/>
  <c r="F1078" i="3"/>
  <c r="G1078" i="3" a="1"/>
  <c r="G1078" i="3" s="1"/>
  <c r="H1078" i="3" a="1"/>
  <c r="H1078" i="3" s="1"/>
  <c r="I1078" i="3" a="1"/>
  <c r="I1078" i="3" s="1"/>
  <c r="J1078" i="3" a="1"/>
  <c r="J1078" i="3"/>
  <c r="K1078" i="3" a="1"/>
  <c r="K1078" i="3" s="1"/>
  <c r="L1078" i="3" a="1"/>
  <c r="L1078" i="3" s="1"/>
  <c r="B1079" i="3" a="1"/>
  <c r="B1079" i="3" s="1"/>
  <c r="C1079" i="3" a="1"/>
  <c r="C1079" i="3"/>
  <c r="D1079" i="3" a="1"/>
  <c r="D1079" i="3"/>
  <c r="E1079" i="3" a="1"/>
  <c r="E1079" i="3" s="1"/>
  <c r="F1079" i="3" a="1"/>
  <c r="F1079" i="3"/>
  <c r="G1079" i="3" a="1"/>
  <c r="G1079" i="3" s="1"/>
  <c r="H1079" i="3" a="1"/>
  <c r="H1079" i="3" s="1"/>
  <c r="I1079" i="3" a="1"/>
  <c r="I1079" i="3"/>
  <c r="J1079" i="3" a="1"/>
  <c r="J1079" i="3" s="1"/>
  <c r="K1079" i="3" a="1"/>
  <c r="K1079" i="3" s="1"/>
  <c r="L1079" i="3" a="1"/>
  <c r="L1079" i="3"/>
  <c r="B1080" i="3" a="1"/>
  <c r="B1080" i="3" s="1"/>
  <c r="C1080" i="3" a="1"/>
  <c r="C1080" i="3" s="1"/>
  <c r="D1080" i="3" a="1"/>
  <c r="D1080" i="3"/>
  <c r="E1080" i="3" a="1"/>
  <c r="E1080" i="3"/>
  <c r="F1080" i="3" a="1"/>
  <c r="F1080" i="3"/>
  <c r="G1080" i="3" a="1"/>
  <c r="G1080" i="3" s="1"/>
  <c r="H1080" i="3" a="1"/>
  <c r="H1080" i="3"/>
  <c r="I1080" i="3" a="1"/>
  <c r="I1080" i="3" s="1"/>
  <c r="J1080" i="3" a="1"/>
  <c r="J1080" i="3" s="1"/>
  <c r="K1080" i="3" a="1"/>
  <c r="K1080" i="3"/>
  <c r="L1080" i="3" a="1"/>
  <c r="L1080" i="3" s="1"/>
  <c r="B1081" i="3" a="1"/>
  <c r="B1081" i="3" s="1"/>
  <c r="C1081" i="3" a="1"/>
  <c r="C1081" i="3"/>
  <c r="D1081" i="3" a="1"/>
  <c r="D1081" i="3" s="1"/>
  <c r="E1081" i="3" a="1"/>
  <c r="E1081" i="3" s="1"/>
  <c r="F1081" i="3" a="1"/>
  <c r="F1081" i="3"/>
  <c r="G1081" i="3" a="1"/>
  <c r="G1081" i="3"/>
  <c r="H1081" i="3" a="1"/>
  <c r="H1081" i="3"/>
  <c r="I1081" i="3" a="1"/>
  <c r="I1081" i="3" s="1"/>
  <c r="J1081" i="3" a="1"/>
  <c r="J1081" i="3" s="1"/>
  <c r="K1081" i="3" a="1"/>
  <c r="K1081" i="3" s="1"/>
  <c r="L1081" i="3" a="1"/>
  <c r="L1081" i="3" s="1"/>
  <c r="B1082" i="3" a="1"/>
  <c r="B1082" i="3"/>
  <c r="C1082" i="3" a="1"/>
  <c r="C1082" i="3" s="1"/>
  <c r="D1082" i="3" a="1"/>
  <c r="D1082" i="3" s="1"/>
  <c r="E1082" i="3" a="1"/>
  <c r="E1082" i="3" s="1"/>
  <c r="F1082" i="3" a="1"/>
  <c r="F1082" i="3"/>
  <c r="G1082" i="3" a="1"/>
  <c r="G1082" i="3" s="1"/>
  <c r="H1082" i="3" a="1"/>
  <c r="H1082" i="3"/>
  <c r="I1082" i="3" a="1"/>
  <c r="I1082" i="3"/>
  <c r="J1082" i="3" a="1"/>
  <c r="J1082" i="3"/>
  <c r="K1082" i="3" a="1"/>
  <c r="K1082" i="3" s="1"/>
  <c r="L1082" i="3" a="1"/>
  <c r="L1082" i="3"/>
  <c r="B1083" i="3" a="1"/>
  <c r="B1083" i="3" s="1"/>
  <c r="C1083" i="3" a="1"/>
  <c r="C1083" i="3" s="1"/>
  <c r="D1083" i="3" a="1"/>
  <c r="D1083" i="3"/>
  <c r="E1083" i="3" a="1"/>
  <c r="E1083" i="3" s="1"/>
  <c r="F1083" i="3" a="1"/>
  <c r="F1083" i="3" s="1"/>
  <c r="G1083" i="3" a="1"/>
  <c r="G1083" i="3" s="1"/>
  <c r="H1083" i="3" a="1"/>
  <c r="H1083" i="3"/>
  <c r="I1083" i="3" a="1"/>
  <c r="I1083" i="3" s="1"/>
  <c r="J1083" i="3" a="1"/>
  <c r="J1083" i="3"/>
  <c r="K1083" i="3" a="1"/>
  <c r="K1083" i="3"/>
  <c r="L1083" i="3" a="1"/>
  <c r="L1083" i="3" s="1"/>
  <c r="B1084" i="3" a="1"/>
  <c r="B1084" i="3" s="1"/>
  <c r="C1084" i="3" a="1"/>
  <c r="C1084" i="3"/>
  <c r="D1084" i="3" a="1"/>
  <c r="D1084" i="3" s="1"/>
  <c r="E1084" i="3" a="1"/>
  <c r="E1084" i="3" s="1"/>
  <c r="F1084" i="3" a="1"/>
  <c r="F1084" i="3"/>
  <c r="G1084" i="3" a="1"/>
  <c r="G1084" i="3" s="1"/>
  <c r="H1084" i="3" a="1"/>
  <c r="H1084" i="3"/>
  <c r="I1084" i="3" a="1"/>
  <c r="I1084" i="3" s="1"/>
  <c r="J1084" i="3" a="1"/>
  <c r="J1084" i="3"/>
  <c r="K1084" i="3" a="1"/>
  <c r="K1084" i="3" s="1"/>
  <c r="L1084" i="3" a="1"/>
  <c r="L1084" i="3"/>
  <c r="B1085" i="3" a="1"/>
  <c r="B1085" i="3" s="1"/>
  <c r="C1085" i="3" a="1"/>
  <c r="C1085" i="3" s="1"/>
  <c r="D1085" i="3" a="1"/>
  <c r="D1085" i="3" s="1"/>
  <c r="E1085" i="3" a="1"/>
  <c r="E1085" i="3"/>
  <c r="F1085" i="3" a="1"/>
  <c r="F1085" i="3" s="1"/>
  <c r="G1085" i="3" a="1"/>
  <c r="G1085" i="3" s="1"/>
  <c r="H1085" i="3" a="1"/>
  <c r="H1085" i="3" s="1"/>
  <c r="I1085" i="3" a="1"/>
  <c r="I1085" i="3"/>
  <c r="J1085" i="3" a="1"/>
  <c r="J1085" i="3"/>
  <c r="K1085" i="3" a="1"/>
  <c r="K1085" i="3" s="1"/>
  <c r="L1085" i="3" a="1"/>
  <c r="L1085" i="3"/>
  <c r="B1086" i="3" a="1"/>
  <c r="B1086" i="3" s="1"/>
  <c r="C1086" i="3" a="1"/>
  <c r="C1086" i="3" s="1"/>
  <c r="D1086" i="3" a="1"/>
  <c r="D1086" i="3"/>
  <c r="E1086" i="3" a="1"/>
  <c r="E1086" i="3" s="1"/>
  <c r="F1086" i="3" a="1"/>
  <c r="F1086" i="3" s="1"/>
  <c r="G1086" i="3" a="1"/>
  <c r="G1086" i="3"/>
  <c r="H1086" i="3" a="1"/>
  <c r="H1086" i="3" s="1"/>
  <c r="I1086" i="3" a="1"/>
  <c r="I1086" i="3" s="1"/>
  <c r="J1086" i="3" a="1"/>
  <c r="J1086" i="3"/>
  <c r="K1086" i="3" a="1"/>
  <c r="K1086" i="3"/>
  <c r="L1086" i="3" a="1"/>
  <c r="L1086" i="3"/>
  <c r="B1087" i="3" a="1"/>
  <c r="B1087" i="3" s="1"/>
  <c r="C1087" i="3" a="1"/>
  <c r="C1087" i="3"/>
  <c r="D1087" i="3" a="1"/>
  <c r="D1087" i="3" s="1"/>
  <c r="E1087" i="3" a="1"/>
  <c r="E1087" i="3" s="1"/>
  <c r="F1087" i="3" a="1"/>
  <c r="F1087" i="3"/>
  <c r="G1087" i="3" a="1"/>
  <c r="G1087" i="3" s="1"/>
  <c r="H1087" i="3" a="1"/>
  <c r="H1087" i="3" s="1"/>
  <c r="I1087" i="3" a="1"/>
  <c r="I1087" i="3"/>
  <c r="J1087" i="3" a="1"/>
  <c r="J1087" i="3" s="1"/>
  <c r="K1087" i="3" a="1"/>
  <c r="K1087" i="3" s="1"/>
  <c r="L1087" i="3" a="1"/>
  <c r="L1087" i="3"/>
  <c r="B1088" i="3" a="1"/>
  <c r="B1088" i="3"/>
  <c r="C1088" i="3" a="1"/>
  <c r="C1088" i="3"/>
  <c r="D1088" i="3" a="1"/>
  <c r="D1088" i="3" s="1"/>
  <c r="E1088" i="3" a="1"/>
  <c r="E1088" i="3" s="1"/>
  <c r="F1088" i="3" a="1"/>
  <c r="F1088" i="3" s="1"/>
  <c r="G1088" i="3" a="1"/>
  <c r="G1088" i="3" s="1"/>
  <c r="H1088" i="3" a="1"/>
  <c r="H1088" i="3"/>
  <c r="I1088" i="3" a="1"/>
  <c r="I1088" i="3" s="1"/>
  <c r="J1088" i="3" a="1"/>
  <c r="J1088" i="3" s="1"/>
  <c r="K1088" i="3" a="1"/>
  <c r="K1088" i="3" s="1"/>
  <c r="L1088" i="3" a="1"/>
  <c r="L1088" i="3"/>
  <c r="B1089" i="3" a="1"/>
  <c r="B1089" i="3" s="1"/>
  <c r="C1089" i="3" a="1"/>
  <c r="C1089" i="3"/>
  <c r="D1089" i="3" a="1"/>
  <c r="D1089" i="3"/>
  <c r="E1089" i="3" a="1"/>
  <c r="E1089" i="3"/>
  <c r="F1089" i="3" a="1"/>
  <c r="F1089" i="3" s="1"/>
  <c r="G1089" i="3" a="1"/>
  <c r="G1089" i="3"/>
  <c r="H1089" i="3" a="1"/>
  <c r="H1089" i="3" s="1"/>
  <c r="I1089" i="3" a="1"/>
  <c r="I1089" i="3" s="1"/>
  <c r="J1089" i="3" a="1"/>
  <c r="J1089" i="3"/>
  <c r="K1089" i="3" a="1"/>
  <c r="K1089" i="3" s="1"/>
  <c r="L1089" i="3" a="1"/>
  <c r="L1089" i="3" s="1"/>
  <c r="B1090" i="3" a="1"/>
  <c r="B1090" i="3" s="1"/>
  <c r="C1090" i="3" a="1"/>
  <c r="C1090" i="3" s="1"/>
  <c r="D1090" i="3" a="1"/>
  <c r="D1090" i="3" s="1"/>
  <c r="E1090" i="3" a="1"/>
  <c r="E1090" i="3"/>
  <c r="F1090" i="3" a="1"/>
  <c r="F1090" i="3"/>
  <c r="G1090" i="3" a="1"/>
  <c r="G1090" i="3" s="1"/>
  <c r="H1090" i="3" a="1"/>
  <c r="H1090" i="3" s="1"/>
  <c r="I1090" i="3" a="1"/>
  <c r="I1090" i="3"/>
  <c r="J1090" i="3" a="1"/>
  <c r="J1090" i="3" s="1"/>
  <c r="K1090" i="3" a="1"/>
  <c r="K1090" i="3" s="1"/>
  <c r="L1090" i="3" a="1"/>
  <c r="L1090" i="3"/>
  <c r="B1091" i="3" a="1"/>
  <c r="B1091" i="3" s="1"/>
  <c r="C1091" i="3" a="1"/>
  <c r="C1091" i="3"/>
  <c r="D1091" i="3" a="1"/>
  <c r="D1091" i="3" s="1"/>
  <c r="E1091" i="3" a="1"/>
  <c r="E1091" i="3"/>
  <c r="F1091" i="3" a="1"/>
  <c r="F1091" i="3" s="1"/>
  <c r="G1091" i="3" a="1"/>
  <c r="G1091" i="3"/>
  <c r="H1091" i="3" a="1"/>
  <c r="H1091" i="3" s="1"/>
  <c r="I1091" i="3" a="1"/>
  <c r="I1091" i="3" s="1"/>
  <c r="J1091" i="3" a="1"/>
  <c r="J1091" i="3" s="1"/>
  <c r="K1091" i="3" a="1"/>
  <c r="K1091" i="3"/>
  <c r="L1091" i="3" a="1"/>
  <c r="L1091" i="3" s="1"/>
  <c r="B1092" i="3" a="1"/>
  <c r="B1092" i="3" s="1"/>
  <c r="C1092" i="3" a="1"/>
  <c r="C1092" i="3" s="1"/>
  <c r="D1092" i="3" a="1"/>
  <c r="D1092" i="3"/>
  <c r="E1092" i="3" a="1"/>
  <c r="E1092" i="3"/>
  <c r="F1092" i="3" a="1"/>
  <c r="F1092" i="3" s="1"/>
  <c r="G1092" i="3" a="1"/>
  <c r="G1092" i="3"/>
  <c r="H1092" i="3" a="1"/>
  <c r="H1092" i="3" s="1"/>
  <c r="I1092" i="3" a="1"/>
  <c r="I1092" i="3" s="1"/>
  <c r="J1092" i="3" a="1"/>
  <c r="J1092" i="3"/>
  <c r="K1092" i="3" a="1"/>
  <c r="K1092" i="3" s="1"/>
  <c r="L1092" i="3" a="1"/>
  <c r="L1092" i="3" s="1"/>
  <c r="B1093" i="3" a="1"/>
  <c r="B1093" i="3"/>
  <c r="C1093" i="3" a="1"/>
  <c r="C1093" i="3" s="1"/>
  <c r="D1093" i="3" a="1"/>
  <c r="D1093" i="3" s="1"/>
  <c r="E1093" i="3" a="1"/>
  <c r="E1093" i="3"/>
  <c r="F1093" i="3" a="1"/>
  <c r="F1093" i="3"/>
  <c r="G1093" i="3" a="1"/>
  <c r="G1093" i="3"/>
  <c r="H1093" i="3" a="1"/>
  <c r="H1093" i="3" s="1"/>
  <c r="I1093" i="3" a="1"/>
  <c r="I1093" i="3" s="1"/>
  <c r="J1093" i="3" a="1"/>
  <c r="J1093" i="3" s="1"/>
  <c r="K1093" i="3" a="1"/>
  <c r="K1093" i="3" s="1"/>
  <c r="L1093" i="3" a="1"/>
  <c r="L1093" i="3"/>
  <c r="B1094" i="3" a="1"/>
  <c r="B1094" i="3" s="1"/>
  <c r="C1094" i="3" a="1"/>
  <c r="C1094" i="3" s="1"/>
  <c r="D1094" i="3" a="1"/>
  <c r="D1094" i="3"/>
  <c r="E1094" i="3" a="1"/>
  <c r="E1094" i="3" s="1"/>
  <c r="F1094" i="3" a="1"/>
  <c r="F1094" i="3" s="1"/>
  <c r="G1094" i="3" a="1"/>
  <c r="G1094" i="3"/>
  <c r="H1094" i="3" a="1"/>
  <c r="H1094" i="3"/>
  <c r="I1094" i="3" a="1"/>
  <c r="I1094" i="3"/>
  <c r="J1094" i="3" a="1"/>
  <c r="J1094" i="3" s="1"/>
  <c r="K1094" i="3" a="1"/>
  <c r="K1094" i="3" s="1"/>
  <c r="L1094" i="3" a="1"/>
  <c r="L1094" i="3" s="1"/>
  <c r="B1095" i="3" a="1"/>
  <c r="B1095" i="3" s="1"/>
  <c r="C1095" i="3" a="1"/>
  <c r="C1095" i="3"/>
  <c r="D1095" i="3" a="1"/>
  <c r="D1095" i="3" s="1"/>
  <c r="E1095" i="3" a="1"/>
  <c r="E1095" i="3" s="1"/>
  <c r="F1095" i="3" a="1"/>
  <c r="F1095" i="3" s="1"/>
  <c r="G1095" i="3" a="1"/>
  <c r="G1095" i="3" s="1"/>
  <c r="H1095" i="3" a="1"/>
  <c r="H1095" i="3" s="1"/>
  <c r="I1095" i="3" a="1"/>
  <c r="I1095" i="3"/>
  <c r="J1095" i="3" a="1"/>
  <c r="J1095" i="3"/>
  <c r="K1095" i="3" a="1"/>
  <c r="K1095" i="3"/>
  <c r="L1095" i="3" a="1"/>
  <c r="L1095" i="3" s="1"/>
  <c r="B1096" i="3" a="1"/>
  <c r="B1096" i="3"/>
  <c r="C1096" i="3" a="1"/>
  <c r="C1096" i="3" s="1"/>
  <c r="D1096" i="3" a="1"/>
  <c r="D1096" i="3" s="1"/>
  <c r="E1096" i="3" a="1"/>
  <c r="E1096" i="3"/>
  <c r="F1096" i="3" a="1"/>
  <c r="F1096" i="3" s="1"/>
  <c r="G1096" i="3" a="1"/>
  <c r="G1096" i="3" s="1"/>
  <c r="H1096" i="3" a="1"/>
  <c r="H1096" i="3" s="1"/>
  <c r="I1096" i="3" a="1"/>
  <c r="I1096" i="3"/>
  <c r="J1096" i="3" a="1"/>
  <c r="J1096" i="3" s="1"/>
  <c r="K1096" i="3" a="1"/>
  <c r="K1096" i="3"/>
  <c r="L1096" i="3" a="1"/>
  <c r="L1096" i="3"/>
  <c r="B1097" i="3" a="1"/>
  <c r="B1097" i="3" s="1"/>
  <c r="C1097" i="3" a="1"/>
  <c r="C1097" i="3" s="1"/>
  <c r="D1097" i="3" a="1"/>
  <c r="D1097" i="3"/>
  <c r="E1097" i="3" a="1"/>
  <c r="E1097" i="3" s="1"/>
  <c r="F1097" i="3" a="1"/>
  <c r="F1097" i="3" s="1"/>
  <c r="G1097" i="3" a="1"/>
  <c r="G1097" i="3"/>
  <c r="H1097" i="3" a="1"/>
  <c r="H1097" i="3" s="1"/>
  <c r="I1097" i="3" a="1"/>
  <c r="I1097" i="3"/>
  <c r="J1097" i="3" a="1"/>
  <c r="J1097" i="3" s="1"/>
  <c r="K1097" i="3" a="1"/>
  <c r="K1097" i="3"/>
  <c r="L1097" i="3" a="1"/>
  <c r="L1097" i="3" s="1"/>
  <c r="B1098" i="3" a="1"/>
  <c r="B1098" i="3"/>
  <c r="C1098" i="3" a="1"/>
  <c r="C1098" i="3" s="1"/>
  <c r="D1098" i="3" a="1"/>
  <c r="D1098" i="3" s="1"/>
  <c r="E1098" i="3" a="1"/>
  <c r="E1098" i="3" s="1"/>
  <c r="F1098" i="3" a="1"/>
  <c r="F1098" i="3"/>
  <c r="G1098" i="3" a="1"/>
  <c r="G1098" i="3" s="1"/>
  <c r="H1098" i="3" a="1"/>
  <c r="H1098" i="3" s="1"/>
  <c r="I1098" i="3" a="1"/>
  <c r="I1098" i="3" s="1"/>
  <c r="J1098" i="3" a="1"/>
  <c r="J1098" i="3"/>
  <c r="K1098" i="3" a="1"/>
  <c r="K1098" i="3"/>
  <c r="L1098" i="3" a="1"/>
  <c r="L1098" i="3" s="1"/>
  <c r="B1099" i="3" a="1"/>
  <c r="B1099" i="3"/>
  <c r="C1099" i="3" a="1"/>
  <c r="C1099" i="3" s="1"/>
  <c r="D1099" i="3" a="1"/>
  <c r="D1099" i="3" s="1"/>
  <c r="E1099" i="3" a="1"/>
  <c r="E1099" i="3"/>
  <c r="F1099" i="3" a="1"/>
  <c r="F1099" i="3" s="1"/>
  <c r="G1099" i="3" a="1"/>
  <c r="G1099" i="3" s="1"/>
  <c r="H1099" i="3" a="1"/>
  <c r="H1099" i="3"/>
  <c r="I1099" i="3" a="1"/>
  <c r="I1099" i="3" s="1"/>
  <c r="J1099" i="3" a="1"/>
  <c r="J1099" i="3" s="1"/>
  <c r="K1099" i="3" a="1"/>
  <c r="K1099" i="3"/>
  <c r="L1099" i="3" a="1"/>
  <c r="L1099" i="3"/>
  <c r="B1100" i="3" a="1"/>
  <c r="B1100" i="3"/>
  <c r="C1100" i="3" a="1"/>
  <c r="C1100" i="3" s="1"/>
  <c r="D1100" i="3" a="1"/>
  <c r="D1100" i="3" s="1"/>
  <c r="E1100" i="3" a="1"/>
  <c r="E1100" i="3" s="1"/>
  <c r="F1100" i="3" a="1"/>
  <c r="F1100" i="3" s="1"/>
  <c r="G1100" i="3" a="1"/>
  <c r="G1100" i="3"/>
  <c r="H1100" i="3" a="1"/>
  <c r="H1100" i="3" s="1"/>
  <c r="I1100" i="3" a="1"/>
  <c r="I1100" i="3" s="1"/>
  <c r="J1100" i="3" a="1"/>
  <c r="J1100" i="3"/>
  <c r="K1100" i="3" a="1"/>
  <c r="K1100" i="3" s="1"/>
  <c r="L1100" i="3" a="1"/>
  <c r="L1100" i="3" s="1"/>
  <c r="B1101" i="3" a="1"/>
  <c r="B1101" i="3"/>
  <c r="C1101" i="3" a="1"/>
  <c r="C1101" i="3"/>
  <c r="D1101" i="3" a="1"/>
  <c r="D1101" i="3"/>
  <c r="E1101" i="3" a="1"/>
  <c r="E1101" i="3" s="1"/>
  <c r="F1101" i="3" a="1"/>
  <c r="F1101" i="3" s="1"/>
  <c r="G1101" i="3" a="1"/>
  <c r="G1101" i="3" s="1"/>
  <c r="H1101" i="3" a="1"/>
  <c r="H1101" i="3" s="1"/>
  <c r="I1101" i="3" a="1"/>
  <c r="I1101" i="3"/>
  <c r="J1101" i="3" a="1"/>
  <c r="J1101" i="3" s="1"/>
  <c r="K1101" i="3" a="1"/>
  <c r="K1101" i="3" s="1"/>
  <c r="L1101" i="3" a="1"/>
  <c r="L1101" i="3" s="1"/>
  <c r="B1102" i="3" a="1"/>
  <c r="B1102" i="3" s="1"/>
  <c r="C1102" i="3" a="1"/>
  <c r="C1102" i="3" s="1"/>
  <c r="D1102" i="3" a="1"/>
  <c r="D1102" i="3"/>
  <c r="E1102" i="3" a="1"/>
  <c r="E1102" i="3"/>
  <c r="F1102" i="3" a="1"/>
  <c r="F1102" i="3"/>
  <c r="G1102" i="3" a="1"/>
  <c r="G1102" i="3" s="1"/>
  <c r="H1102" i="3" a="1"/>
  <c r="H1102" i="3"/>
  <c r="I1102" i="3" a="1"/>
  <c r="I1102" i="3" s="1"/>
  <c r="J1102" i="3" a="1"/>
  <c r="J1102" i="3" s="1"/>
  <c r="K1102" i="3" a="1"/>
  <c r="K1102" i="3"/>
  <c r="L1102" i="3" a="1"/>
  <c r="L1102" i="3" s="1"/>
  <c r="B1103" i="3" a="1"/>
  <c r="B1103" i="3" s="1"/>
  <c r="C1103" i="3" a="1"/>
  <c r="C1103" i="3" s="1"/>
  <c r="D1103" i="3" a="1"/>
  <c r="D1103" i="3"/>
  <c r="E1103" i="3" a="1"/>
  <c r="E1103" i="3" s="1"/>
  <c r="F1103" i="3" a="1"/>
  <c r="F1103" i="3"/>
  <c r="G1103" i="3" a="1"/>
  <c r="G1103" i="3"/>
  <c r="H1103" i="3" a="1"/>
  <c r="H1103" i="3" s="1"/>
  <c r="I1103" i="3" a="1"/>
  <c r="I1103" i="3" s="1"/>
  <c r="J1103" i="3" a="1"/>
  <c r="J1103" i="3"/>
  <c r="K1103" i="3" a="1"/>
  <c r="K1103" i="3" s="1"/>
  <c r="L1103" i="3" a="1"/>
  <c r="L1103" i="3" s="1"/>
  <c r="B1104" i="3" a="1"/>
  <c r="B1104" i="3"/>
  <c r="C1104" i="3" a="1"/>
  <c r="C1104" i="3" s="1"/>
  <c r="D1104" i="3" a="1"/>
  <c r="D1104" i="3"/>
  <c r="E1104" i="3" a="1"/>
  <c r="E1104" i="3" s="1"/>
  <c r="F1104" i="3" a="1"/>
  <c r="F1104" i="3"/>
  <c r="G1104" i="3" a="1"/>
  <c r="G1104" i="3" s="1"/>
  <c r="H1104" i="3" a="1"/>
  <c r="H1104" i="3"/>
  <c r="I1104" i="3" a="1"/>
  <c r="I1104" i="3" s="1"/>
  <c r="J1104" i="3" a="1"/>
  <c r="J1104" i="3" s="1"/>
  <c r="K1104" i="3" a="1"/>
  <c r="K1104" i="3" s="1"/>
  <c r="L1104" i="3" a="1"/>
  <c r="L1104" i="3"/>
  <c r="B1105" i="3" a="1"/>
  <c r="B1105" i="3" s="1"/>
  <c r="C1105" i="3" a="1"/>
  <c r="C1105" i="3" s="1"/>
  <c r="D1105" i="3" a="1"/>
  <c r="D1105" i="3" s="1"/>
  <c r="E1105" i="3" a="1"/>
  <c r="E1105" i="3"/>
  <c r="F1105" i="3" a="1"/>
  <c r="F1105" i="3"/>
  <c r="G1105" i="3" a="1"/>
  <c r="G1105" i="3"/>
  <c r="H1105" i="3" a="1"/>
  <c r="H1105" i="3" s="1"/>
  <c r="I1105" i="3" a="1"/>
  <c r="I1105" i="3" s="1"/>
  <c r="J1105" i="3" a="1"/>
  <c r="J1105" i="3" s="1"/>
  <c r="K1105" i="3" a="1"/>
  <c r="K1105" i="3"/>
  <c r="L1105" i="3" a="1"/>
  <c r="L1105" i="3" s="1"/>
  <c r="B1106" i="3" a="1"/>
  <c r="B1106" i="3" s="1"/>
  <c r="C1106" i="3" a="1"/>
  <c r="C1106" i="3"/>
  <c r="D1106" i="3" a="1"/>
  <c r="D1106" i="3" s="1"/>
  <c r="E1106" i="3" a="1"/>
  <c r="E1106" i="3" s="1"/>
  <c r="F1106" i="3" a="1"/>
  <c r="F1106" i="3"/>
  <c r="G1106" i="3" a="1"/>
  <c r="G1106" i="3"/>
  <c r="H1106" i="3" a="1"/>
  <c r="H1106" i="3"/>
  <c r="I1106" i="3" a="1"/>
  <c r="I1106" i="3"/>
  <c r="J1106" i="3" a="1"/>
  <c r="J1106" i="3"/>
  <c r="K1106" i="3" a="1"/>
  <c r="K1106" i="3" s="1"/>
  <c r="L1106" i="3" a="1"/>
  <c r="L1106" i="3" s="1"/>
  <c r="B1107" i="3" a="1"/>
  <c r="B1107" i="3"/>
  <c r="C1107" i="3" a="1"/>
  <c r="C1107" i="3" s="1"/>
  <c r="D1107" i="3" a="1"/>
  <c r="D1107" i="3" s="1"/>
  <c r="E1107" i="3" a="1"/>
  <c r="E1107" i="3"/>
  <c r="F1107" i="3" a="1"/>
  <c r="F1107" i="3" s="1"/>
  <c r="G1107" i="3" a="1"/>
  <c r="G1107" i="3" s="1"/>
  <c r="H1107" i="3" a="1"/>
  <c r="H1107" i="3"/>
  <c r="I1107" i="3" a="1"/>
  <c r="I1107" i="3"/>
  <c r="J1107" i="3" a="1"/>
  <c r="J1107" i="3"/>
  <c r="K1107" i="3" a="1"/>
  <c r="K1107" i="3"/>
  <c r="L1107" i="3" a="1"/>
  <c r="L1107" i="3" s="1"/>
  <c r="B1108" i="3" a="1"/>
  <c r="B1108" i="3" s="1"/>
  <c r="C1108" i="3" a="1"/>
  <c r="C1108" i="3" s="1"/>
  <c r="D1108" i="3" a="1"/>
  <c r="D1108" i="3"/>
  <c r="E1108" i="3" a="1"/>
  <c r="E1108" i="3" s="1"/>
  <c r="F1108" i="3" a="1"/>
  <c r="F1108" i="3" s="1"/>
  <c r="G1108" i="3" a="1"/>
  <c r="G1108" i="3" s="1"/>
  <c r="H1108" i="3" a="1"/>
  <c r="H1108" i="3" s="1"/>
  <c r="I1108" i="3" a="1"/>
  <c r="I1108" i="3" s="1"/>
  <c r="J1108" i="3" a="1"/>
  <c r="J1108" i="3"/>
  <c r="K1108" i="3" a="1"/>
  <c r="K1108" i="3"/>
  <c r="L1108" i="3" a="1"/>
  <c r="L1108" i="3"/>
  <c r="B1109" i="3" a="1"/>
  <c r="B1109" i="3" s="1"/>
  <c r="C1109" i="3" a="1"/>
  <c r="C1109" i="3"/>
  <c r="D1109" i="3" a="1"/>
  <c r="D1109" i="3" s="1"/>
  <c r="E1109" i="3" a="1"/>
  <c r="E1109" i="3" s="1"/>
  <c r="F1109" i="3" a="1"/>
  <c r="F1109" i="3"/>
  <c r="G1109" i="3" a="1"/>
  <c r="G1109" i="3" s="1"/>
  <c r="H1109" i="3" a="1"/>
  <c r="H1109" i="3" s="1"/>
  <c r="I1109" i="3" a="1"/>
  <c r="I1109" i="3"/>
  <c r="J1109" i="3" a="1"/>
  <c r="J1109" i="3"/>
  <c r="K1109" i="3" a="1"/>
  <c r="K1109" i="3" s="1"/>
  <c r="L1109" i="3" a="1"/>
  <c r="L1109" i="3"/>
  <c r="B1110" i="3" a="1"/>
  <c r="B1110" i="3"/>
  <c r="C1110" i="3" a="1"/>
  <c r="C1110" i="3" s="1"/>
  <c r="D1110" i="3" a="1"/>
  <c r="D1110" i="3" s="1"/>
  <c r="E1110" i="3" a="1"/>
  <c r="E1110" i="3"/>
  <c r="F1110" i="3" a="1"/>
  <c r="F1110" i="3" s="1"/>
  <c r="G1110" i="3" a="1"/>
  <c r="G1110" i="3" s="1"/>
  <c r="H1110" i="3" a="1"/>
  <c r="H1110" i="3"/>
  <c r="I1110" i="3" a="1"/>
  <c r="I1110" i="3" s="1"/>
  <c r="J1110" i="3" a="1"/>
  <c r="J1110" i="3"/>
  <c r="K1110" i="3" a="1"/>
  <c r="K1110" i="3"/>
  <c r="L1110" i="3" a="1"/>
  <c r="L1110" i="3"/>
  <c r="B1111" i="3" a="1"/>
  <c r="B1111" i="3" s="1"/>
  <c r="C1111" i="3" a="1"/>
  <c r="C1111" i="3"/>
  <c r="D1111" i="3" a="1"/>
  <c r="D1111" i="3" s="1"/>
  <c r="E1111" i="3" a="1"/>
  <c r="E1111" i="3" s="1"/>
  <c r="F1111" i="3" a="1"/>
  <c r="F1111" i="3" s="1"/>
  <c r="G1111" i="3" a="1"/>
  <c r="G1111" i="3"/>
  <c r="H1111" i="3" a="1"/>
  <c r="H1111" i="3" s="1"/>
  <c r="I1111" i="3" a="1"/>
  <c r="I1111" i="3" s="1"/>
  <c r="J1111" i="3" a="1"/>
  <c r="J1111" i="3" s="1"/>
  <c r="K1111" i="3" a="1"/>
  <c r="K1111" i="3"/>
  <c r="L1111" i="3" a="1"/>
  <c r="L1111" i="3"/>
  <c r="B1112" i="3" a="1"/>
  <c r="B1112" i="3"/>
  <c r="C1112" i="3" a="1"/>
  <c r="C1112" i="3"/>
  <c r="D1112" i="3" a="1"/>
  <c r="D1112" i="3" s="1"/>
  <c r="E1112" i="3" a="1"/>
  <c r="E1112" i="3" s="1"/>
  <c r="F1112" i="3" a="1"/>
  <c r="F1112" i="3"/>
  <c r="G1112" i="3" a="1"/>
  <c r="G1112" i="3" s="1"/>
  <c r="H1112" i="3" a="1"/>
  <c r="H1112" i="3" s="1"/>
  <c r="I1112" i="3" a="1"/>
  <c r="I1112" i="3"/>
  <c r="J1112" i="3" a="1"/>
  <c r="J1112" i="3" s="1"/>
  <c r="K1112" i="3" a="1"/>
  <c r="K1112" i="3" s="1"/>
  <c r="L1112" i="3" a="1"/>
  <c r="L1112" i="3"/>
  <c r="B1113" i="3" a="1"/>
  <c r="B1113" i="3"/>
  <c r="C1113" i="3" a="1"/>
  <c r="C1113" i="3"/>
  <c r="D1113" i="3" a="1"/>
  <c r="D1113" i="3"/>
  <c r="E1113" i="3" a="1"/>
  <c r="E1113" i="3" s="1"/>
  <c r="F1113" i="3" a="1"/>
  <c r="F1113" i="3" s="1"/>
  <c r="G1113" i="3" a="1"/>
  <c r="G1113" i="3" s="1"/>
  <c r="H1113" i="3" a="1"/>
  <c r="H1113" i="3"/>
  <c r="I1113" i="3" a="1"/>
  <c r="I1113" i="3" s="1"/>
  <c r="J1113" i="3" a="1"/>
  <c r="J1113" i="3" s="1"/>
  <c r="K1113" i="3" a="1"/>
  <c r="K1113" i="3"/>
  <c r="L1113" i="3" a="1"/>
  <c r="L1113" i="3" s="1"/>
  <c r="B1114" i="3" a="1"/>
  <c r="B1114" i="3" s="1"/>
  <c r="C1114" i="3" a="1"/>
  <c r="C1114" i="3"/>
  <c r="D1114" i="3" a="1"/>
  <c r="D1114" i="3"/>
  <c r="E1114" i="3" a="1"/>
  <c r="E1114" i="3"/>
  <c r="F1114" i="3" a="1"/>
  <c r="F1114" i="3"/>
  <c r="G1114" i="3" a="1"/>
  <c r="G1114" i="3" s="1"/>
  <c r="H1114" i="3" a="1"/>
  <c r="H1114" i="3" s="1"/>
  <c r="I1114" i="3" a="1"/>
  <c r="I1114" i="3" s="1"/>
  <c r="J1114" i="3" a="1"/>
  <c r="J1114" i="3"/>
  <c r="K1114" i="3" a="1"/>
  <c r="K1114" i="3" s="1"/>
  <c r="L1114" i="3" a="1"/>
  <c r="L1114" i="3" s="1"/>
  <c r="B1115" i="3" a="1"/>
  <c r="B1115" i="3" s="1"/>
  <c r="C1115" i="3" a="1"/>
  <c r="C1115" i="3"/>
  <c r="D1115" i="3" a="1"/>
  <c r="D1115" i="3" s="1"/>
  <c r="E1115" i="3" a="1"/>
  <c r="E1115" i="3"/>
  <c r="F1115" i="3" a="1"/>
  <c r="F1115" i="3"/>
  <c r="G1115" i="3" a="1"/>
  <c r="G1115" i="3"/>
  <c r="H1115" i="3" a="1"/>
  <c r="H1115" i="3" s="1"/>
  <c r="I1115" i="3" a="1"/>
  <c r="I1115" i="3"/>
  <c r="J1115" i="3" a="1"/>
  <c r="J1115" i="3" s="1"/>
  <c r="K1115" i="3" a="1"/>
  <c r="K1115" i="3" s="1"/>
  <c r="L1115" i="3" a="1"/>
  <c r="L1115" i="3"/>
  <c r="B1116" i="3" a="1"/>
  <c r="B1116" i="3" s="1"/>
  <c r="C1116" i="3" a="1"/>
  <c r="C1116" i="3" s="1"/>
  <c r="D1116" i="3" a="1"/>
  <c r="D1116" i="3"/>
  <c r="E1116" i="3" a="1"/>
  <c r="E1116" i="3" s="1"/>
  <c r="F1116" i="3" a="1"/>
  <c r="F1116" i="3" s="1"/>
  <c r="G1116" i="3" a="1"/>
  <c r="G1116" i="3"/>
  <c r="H1116" i="3" a="1"/>
  <c r="H1116" i="3"/>
  <c r="I1116" i="3" a="1"/>
  <c r="I1116" i="3" s="1"/>
  <c r="J1116" i="3" a="1"/>
  <c r="J1116" i="3" s="1"/>
  <c r="K1116" i="3" a="1"/>
  <c r="K1116" i="3"/>
  <c r="L1116" i="3" a="1"/>
  <c r="L1116" i="3" s="1"/>
  <c r="B1117" i="3" a="1"/>
  <c r="B1117" i="3" s="1"/>
  <c r="C1117" i="3" a="1"/>
  <c r="C1117" i="3"/>
  <c r="D1117" i="3" a="1"/>
  <c r="D1117" i="3" s="1"/>
  <c r="E1117" i="3" a="1"/>
  <c r="E1117" i="3"/>
  <c r="F1117" i="3" a="1"/>
  <c r="F1117" i="3"/>
  <c r="G1117" i="3" a="1"/>
  <c r="G1117" i="3" s="1"/>
  <c r="H1117" i="3" a="1"/>
  <c r="H1117" i="3" s="1"/>
  <c r="I1117" i="3" a="1"/>
  <c r="I1117" i="3"/>
  <c r="J1117" i="3" a="1"/>
  <c r="J1117" i="3" s="1"/>
  <c r="K1117" i="3" a="1"/>
  <c r="K1117" i="3" s="1"/>
  <c r="L1117" i="3" a="1"/>
  <c r="L1117" i="3" s="1"/>
  <c r="B1118" i="3" a="1"/>
  <c r="B1118" i="3"/>
  <c r="C1118" i="3" a="1"/>
  <c r="C1118" i="3" s="1"/>
  <c r="D1118" i="3" a="1"/>
  <c r="D1118" i="3" s="1"/>
  <c r="E1118" i="3" a="1"/>
  <c r="E1118" i="3" s="1"/>
  <c r="F1118" i="3" a="1"/>
  <c r="F1118" i="3"/>
  <c r="G1118" i="3" a="1"/>
  <c r="G1118" i="3"/>
  <c r="H1118" i="3" a="1"/>
  <c r="H1118" i="3"/>
  <c r="I1118" i="3" a="1"/>
  <c r="I1118" i="3"/>
  <c r="J1118" i="3" a="1"/>
  <c r="J1118" i="3" s="1"/>
  <c r="K1118" i="3" a="1"/>
  <c r="K1118" i="3" s="1"/>
  <c r="L1118" i="3" a="1"/>
  <c r="L1118" i="3"/>
  <c r="B1119" i="3" a="1"/>
  <c r="B1119" i="3"/>
  <c r="C1119" i="3" a="1"/>
  <c r="C1119" i="3" s="1"/>
  <c r="D1119" i="3" a="1"/>
  <c r="D1119" i="3"/>
  <c r="E1119" i="3" a="1"/>
  <c r="E1119" i="3" s="1"/>
  <c r="F1119" i="3" a="1"/>
  <c r="F1119" i="3" s="1"/>
  <c r="G1119" i="3" a="1"/>
  <c r="G1119" i="3"/>
  <c r="H1119" i="3" a="1"/>
  <c r="H1119" i="3"/>
  <c r="I1119" i="3" a="1"/>
  <c r="I1119" i="3" s="1"/>
  <c r="J1119" i="3" a="1"/>
  <c r="J1119" i="3"/>
  <c r="K1119" i="3" a="1"/>
  <c r="K1119" i="3" s="1"/>
  <c r="L1119" i="3" a="1"/>
  <c r="L1119" i="3" s="1"/>
  <c r="B1120" i="3" a="1"/>
  <c r="B1120" i="3" s="1"/>
  <c r="C1120" i="3" a="1"/>
  <c r="C1120" i="3"/>
  <c r="D1120" i="3" a="1"/>
  <c r="D1120" i="3"/>
  <c r="E1120" i="3" a="1"/>
  <c r="E1120" i="3" s="1"/>
  <c r="F1120" i="3" a="1"/>
  <c r="F1120" i="3"/>
  <c r="G1120" i="3" a="1"/>
  <c r="G1120" i="3" s="1"/>
  <c r="H1120" i="3" a="1"/>
  <c r="H1120" i="3" s="1"/>
  <c r="I1120" i="3" a="1"/>
  <c r="I1120" i="3"/>
  <c r="J1120" i="3" a="1"/>
  <c r="J1120" i="3"/>
  <c r="K1120" i="3" a="1"/>
  <c r="K1120" i="3" s="1"/>
  <c r="L1120" i="3" a="1"/>
  <c r="L1120" i="3"/>
  <c r="B1121" i="3" a="1"/>
  <c r="B1121" i="3" s="1"/>
  <c r="C1121" i="3" a="1"/>
  <c r="C1121" i="3" s="1"/>
  <c r="D1121" i="3" a="1"/>
  <c r="D1121" i="3" s="1"/>
  <c r="E1121" i="3" a="1"/>
  <c r="E1121" i="3"/>
  <c r="F1121" i="3" a="1"/>
  <c r="F1121" i="3" s="1"/>
  <c r="G1121" i="3" a="1"/>
  <c r="G1121" i="3" s="1"/>
  <c r="H1121" i="3" a="1"/>
  <c r="H1121" i="3" s="1"/>
  <c r="I1121" i="3" a="1"/>
  <c r="I1121" i="3"/>
  <c r="J1121" i="3" a="1"/>
  <c r="J1121" i="3" s="1"/>
  <c r="K1121" i="3" a="1"/>
  <c r="K1121" i="3"/>
  <c r="L1121" i="3" a="1"/>
  <c r="L1121" i="3"/>
  <c r="B1122" i="3" a="1"/>
  <c r="B1122" i="3"/>
  <c r="C1122" i="3" a="1"/>
  <c r="C1122" i="3" s="1"/>
  <c r="D1122" i="3" a="1"/>
  <c r="D1122" i="3"/>
  <c r="E1122" i="3" a="1"/>
  <c r="E1122" i="3" s="1"/>
  <c r="F1122" i="3" a="1"/>
  <c r="F1122" i="3" s="1"/>
  <c r="G1122" i="3" a="1"/>
  <c r="G1122" i="3"/>
  <c r="H1122" i="3" a="1"/>
  <c r="H1122" i="3"/>
  <c r="I1122" i="3" a="1"/>
  <c r="I1122" i="3" s="1"/>
  <c r="J1122" i="3" a="1"/>
  <c r="J1122" i="3"/>
  <c r="K1122" i="3" a="1"/>
  <c r="K1122" i="3"/>
  <c r="L1122" i="3" a="1"/>
  <c r="L1122" i="3" s="1"/>
  <c r="B1123" i="3" a="1"/>
  <c r="B1123" i="3"/>
  <c r="C1123" i="3" a="1"/>
  <c r="C1123" i="3"/>
  <c r="D1123" i="3" a="1"/>
  <c r="D1123" i="3" s="1"/>
  <c r="E1123" i="3" a="1"/>
  <c r="E1123" i="3" s="1"/>
  <c r="F1123" i="3" a="1"/>
  <c r="F1123" i="3"/>
  <c r="G1123" i="3" a="1"/>
  <c r="G1123" i="3" s="1"/>
  <c r="H1123" i="3" a="1"/>
  <c r="H1123" i="3" s="1"/>
  <c r="I1123" i="3" a="1"/>
  <c r="I1123" i="3"/>
  <c r="J1123" i="3" a="1"/>
  <c r="J1123" i="3" s="1"/>
  <c r="K1123" i="3" a="1"/>
  <c r="K1123" i="3"/>
  <c r="L1123" i="3" a="1"/>
  <c r="L1123" i="3"/>
  <c r="B1124" i="3" a="1"/>
  <c r="B1124" i="3" s="1"/>
  <c r="C1124" i="3" a="1"/>
  <c r="C1124" i="3" s="1"/>
  <c r="D1124" i="3" a="1"/>
  <c r="D1124" i="3"/>
  <c r="E1124" i="3" a="1"/>
  <c r="E1124" i="3" s="1"/>
  <c r="F1124" i="3" a="1"/>
  <c r="F1124" i="3"/>
  <c r="G1124" i="3" a="1"/>
  <c r="G1124" i="3" s="1"/>
  <c r="H1124" i="3" a="1"/>
  <c r="H1124" i="3"/>
  <c r="I1124" i="3" a="1"/>
  <c r="I1124" i="3" s="1"/>
  <c r="J1124" i="3" a="1"/>
  <c r="J1124" i="3" s="1"/>
  <c r="K1124" i="3" a="1"/>
  <c r="K1124" i="3" s="1"/>
  <c r="L1124" i="3" a="1"/>
  <c r="L1124" i="3"/>
  <c r="B1125" i="3" a="1"/>
  <c r="B1125" i="3"/>
  <c r="C1125" i="3" a="1"/>
  <c r="C1125" i="3"/>
  <c r="D1125" i="3" a="1"/>
  <c r="D1125" i="3"/>
  <c r="E1125" i="3" a="1"/>
  <c r="E1125" i="3" s="1"/>
  <c r="F1125" i="3" a="1"/>
  <c r="F1125" i="3" s="1"/>
  <c r="G1125" i="3" a="1"/>
  <c r="G1125" i="3"/>
  <c r="H1125" i="3" a="1"/>
  <c r="H1125" i="3"/>
  <c r="I1125" i="3" a="1"/>
  <c r="I1125" i="3" s="1"/>
  <c r="J1125" i="3" a="1"/>
  <c r="J1125" i="3"/>
  <c r="K1125" i="3" a="1"/>
  <c r="K1125" i="3" s="1"/>
  <c r="L1125" i="3" a="1"/>
  <c r="L1125" i="3" s="1"/>
  <c r="B1126" i="3" a="1"/>
  <c r="B1126" i="3"/>
  <c r="C1126" i="3" a="1"/>
  <c r="C1126" i="3"/>
  <c r="D1126" i="3" a="1"/>
  <c r="D1126" i="3" s="1"/>
  <c r="E1126" i="3" a="1"/>
  <c r="E1126" i="3"/>
  <c r="F1126" i="3" a="1"/>
  <c r="F1126" i="3"/>
  <c r="G1126" i="3" a="1"/>
  <c r="G1126" i="3" s="1"/>
  <c r="H1126" i="3" a="1"/>
  <c r="H1126" i="3" s="1"/>
  <c r="I1126" i="3" a="1"/>
  <c r="I1126" i="3"/>
  <c r="J1126" i="3" a="1"/>
  <c r="J1126" i="3"/>
  <c r="K1126" i="3" a="1"/>
  <c r="K1126" i="3" s="1"/>
  <c r="L1126" i="3" a="1"/>
  <c r="L1126" i="3"/>
  <c r="B1127" i="3" a="1"/>
  <c r="B1127" i="3" s="1"/>
  <c r="C1127" i="3" a="1"/>
  <c r="C1127" i="3" s="1"/>
  <c r="D1127" i="3" a="1"/>
  <c r="D1127" i="3"/>
  <c r="E1127" i="3" a="1"/>
  <c r="E1127" i="3"/>
  <c r="F1127" i="3" a="1"/>
  <c r="F1127" i="3"/>
  <c r="G1127" i="3" a="1"/>
  <c r="G1127" i="3"/>
  <c r="H1127" i="3" a="1"/>
  <c r="H1127" i="3" s="1"/>
  <c r="I1127" i="3" a="1"/>
  <c r="I1127" i="3" s="1"/>
  <c r="J1127" i="3" a="1"/>
  <c r="J1127" i="3" s="1"/>
  <c r="K1127" i="3" a="1"/>
  <c r="K1127" i="3"/>
  <c r="L1127" i="3" a="1"/>
  <c r="L1127" i="3"/>
  <c r="B1128" i="3" a="1"/>
  <c r="B1128" i="3" s="1"/>
  <c r="C1128" i="3" a="1"/>
  <c r="C1128" i="3" s="1"/>
  <c r="D1128" i="3" a="1"/>
  <c r="D1128" i="3"/>
  <c r="E1128" i="3" a="1"/>
  <c r="E1128" i="3" s="1"/>
  <c r="F1128" i="3" a="1"/>
  <c r="F1128" i="3"/>
  <c r="G1128" i="3" a="1"/>
  <c r="G1128" i="3"/>
  <c r="H1128" i="3" a="1"/>
  <c r="H1128" i="3"/>
  <c r="I1128" i="3" a="1"/>
  <c r="I1128" i="3" s="1"/>
  <c r="J1128" i="3" a="1"/>
  <c r="J1128" i="3"/>
  <c r="K1128" i="3" a="1"/>
  <c r="K1128" i="3" s="1"/>
  <c r="L1128" i="3" a="1"/>
  <c r="L1128" i="3" s="1"/>
  <c r="B1129" i="3" a="1"/>
  <c r="B1129" i="3"/>
  <c r="C1129" i="3" a="1"/>
  <c r="C1129" i="3" s="1"/>
  <c r="D1129" i="3" a="1"/>
  <c r="D1129" i="3" s="1"/>
  <c r="E1129" i="3" a="1"/>
  <c r="E1129" i="3"/>
  <c r="F1129" i="3" a="1"/>
  <c r="F1129" i="3"/>
  <c r="G1129" i="3" a="1"/>
  <c r="G1129" i="3" s="1"/>
  <c r="H1129" i="3" a="1"/>
  <c r="H1129" i="3"/>
  <c r="I1129" i="3" a="1"/>
  <c r="I1129" i="3"/>
  <c r="J1129" i="3" a="1"/>
  <c r="J1129" i="3" s="1"/>
  <c r="K1129" i="3" a="1"/>
  <c r="K1129" i="3" s="1"/>
  <c r="L1129" i="3" a="1"/>
  <c r="L1129" i="3"/>
  <c r="B1130" i="3" a="1"/>
  <c r="B1130" i="3" s="1"/>
  <c r="C1130" i="3" a="1"/>
  <c r="C1130" i="3" s="1"/>
  <c r="D1130" i="3" a="1"/>
  <c r="D1130" i="3"/>
  <c r="E1130" i="3" a="1"/>
  <c r="E1130" i="3" s="1"/>
  <c r="F1130" i="3" a="1"/>
  <c r="F1130" i="3" s="1"/>
  <c r="G1130" i="3" a="1"/>
  <c r="G1130" i="3"/>
  <c r="H1130" i="3" a="1"/>
  <c r="H1130" i="3" s="1"/>
  <c r="I1130" i="3" a="1"/>
  <c r="I1130" i="3" s="1"/>
  <c r="J1130" i="3" a="1"/>
  <c r="J1130" i="3"/>
  <c r="K1130" i="3" a="1"/>
  <c r="K1130" i="3" s="1"/>
  <c r="L1130" i="3" a="1"/>
  <c r="L1130" i="3"/>
  <c r="B1131" i="3" a="1"/>
  <c r="B1131" i="3" s="1"/>
  <c r="C1131" i="3" a="1"/>
  <c r="C1131" i="3"/>
  <c r="D1131" i="3" a="1"/>
  <c r="D1131" i="3" s="1"/>
  <c r="E1131" i="3" a="1"/>
  <c r="E1131" i="3" s="1"/>
  <c r="F1131" i="3" a="1"/>
  <c r="F1131" i="3" s="1"/>
  <c r="G1131" i="3" a="1"/>
  <c r="G1131" i="3"/>
  <c r="H1131" i="3" a="1"/>
  <c r="H1131" i="3"/>
  <c r="I1131" i="3" a="1"/>
  <c r="I1131" i="3"/>
  <c r="J1131" i="3" a="1"/>
  <c r="J1131" i="3" s="1"/>
  <c r="K1131" i="3" a="1"/>
  <c r="K1131" i="3" s="1"/>
  <c r="L1131" i="3" a="1"/>
  <c r="L1131" i="3" s="1"/>
  <c r="B1132" i="3" a="1"/>
  <c r="B1132" i="3"/>
  <c r="C1132" i="3" a="1"/>
  <c r="C1132" i="3"/>
  <c r="D1132" i="3" a="1"/>
  <c r="D1132" i="3" s="1"/>
  <c r="E1132" i="3" a="1"/>
  <c r="E1132" i="3"/>
  <c r="F1132" i="3" a="1"/>
  <c r="F1132" i="3" s="1"/>
  <c r="G1132" i="3" a="1"/>
  <c r="G1132" i="3" s="1"/>
  <c r="H1132" i="3" a="1"/>
  <c r="H1132" i="3"/>
  <c r="I1132" i="3" a="1"/>
  <c r="I1132" i="3"/>
  <c r="J1132" i="3" a="1"/>
  <c r="J1132" i="3"/>
  <c r="K1132" i="3" a="1"/>
  <c r="K1132" i="3"/>
  <c r="L1132" i="3" a="1"/>
  <c r="L1132" i="3" s="1"/>
  <c r="B1133" i="3" a="1"/>
  <c r="B1133" i="3" s="1"/>
  <c r="C1133" i="3" a="1"/>
  <c r="C1133" i="3"/>
  <c r="D1133" i="3" a="1"/>
  <c r="D1133" i="3"/>
  <c r="E1133" i="3" a="1"/>
  <c r="E1133" i="3" s="1"/>
  <c r="F1133" i="3" a="1"/>
  <c r="F1133" i="3" s="1"/>
  <c r="G1133" i="3" a="1"/>
  <c r="G1133" i="3"/>
  <c r="H1133" i="3" a="1"/>
  <c r="H1133" i="3" s="1"/>
  <c r="I1133" i="3" a="1"/>
  <c r="I1133" i="3" s="1"/>
  <c r="J1133" i="3" a="1"/>
  <c r="J1133" i="3"/>
  <c r="K1133" i="3" a="1"/>
  <c r="K1133" i="3"/>
  <c r="L1133" i="3" a="1"/>
  <c r="L1133" i="3" s="1"/>
  <c r="B1134" i="3" a="1"/>
  <c r="B1134" i="3"/>
  <c r="C1134" i="3" a="1"/>
  <c r="C1134" i="3" s="1"/>
  <c r="D1134" i="3" a="1"/>
  <c r="D1134" i="3" s="1"/>
  <c r="E1134" i="3" a="1"/>
  <c r="E1134" i="3"/>
  <c r="F1134" i="3" a="1"/>
  <c r="F1134" i="3"/>
  <c r="G1134" i="3" a="1"/>
  <c r="G1134" i="3" s="1"/>
  <c r="H1134" i="3" a="1"/>
  <c r="H1134" i="3" s="1"/>
  <c r="I1134" i="3" a="1"/>
  <c r="I1134" i="3" s="1"/>
  <c r="J1134" i="3" a="1"/>
  <c r="J1134" i="3"/>
  <c r="K1134" i="3" a="1"/>
  <c r="K1134" i="3" s="1"/>
  <c r="L1134" i="3" a="1"/>
  <c r="L1134" i="3"/>
  <c r="B1135" i="3" a="1"/>
  <c r="B1135" i="3"/>
  <c r="C1135" i="3" a="1"/>
  <c r="C1135" i="3" s="1"/>
  <c r="D1135" i="3" a="1"/>
  <c r="D1135" i="3" s="1"/>
  <c r="E1135" i="3" a="1"/>
  <c r="E1135" i="3"/>
  <c r="F1135" i="3" a="1"/>
  <c r="F1135" i="3" s="1"/>
  <c r="G1135" i="3" a="1"/>
  <c r="G1135" i="3"/>
  <c r="H1135" i="3" a="1"/>
  <c r="H1135" i="3"/>
  <c r="I1135" i="3" a="1"/>
  <c r="I1135" i="3"/>
  <c r="J1135" i="3" a="1"/>
  <c r="J1135" i="3" s="1"/>
  <c r="K1135" i="3" a="1"/>
  <c r="K1135" i="3" s="1"/>
  <c r="L1135" i="3" a="1"/>
  <c r="L1135" i="3"/>
  <c r="B1136" i="3" a="1"/>
  <c r="B1136" i="3" s="1"/>
  <c r="C1136" i="3" a="1"/>
  <c r="C1136" i="3"/>
  <c r="D1136" i="3" a="1"/>
  <c r="D1136" i="3"/>
  <c r="E1136" i="3" a="1"/>
  <c r="E1136" i="3" s="1"/>
  <c r="F1136" i="3" a="1"/>
  <c r="F1136" i="3" s="1"/>
  <c r="G1136" i="3" a="1"/>
  <c r="G1136" i="3"/>
  <c r="H1136" i="3" a="1"/>
  <c r="H1136" i="3" s="1"/>
  <c r="I1136" i="3" a="1"/>
  <c r="I1136" i="3"/>
  <c r="J1136" i="3" a="1"/>
  <c r="J1136" i="3"/>
  <c r="K1136" i="3" a="1"/>
  <c r="K1136" i="3" s="1"/>
  <c r="L1136" i="3" a="1"/>
  <c r="L1136" i="3"/>
  <c r="B1137" i="3" a="1"/>
  <c r="B1137" i="3" s="1"/>
  <c r="C1137" i="3" a="1"/>
  <c r="C1137" i="3"/>
  <c r="D1137" i="3" a="1"/>
  <c r="D1137" i="3" s="1"/>
  <c r="E1137" i="3" a="1"/>
  <c r="E1137" i="3"/>
  <c r="F1137" i="3" a="1"/>
  <c r="F1137" i="3" s="1"/>
  <c r="G1137" i="3" a="1"/>
  <c r="G1137" i="3" s="1"/>
  <c r="H1137" i="3" a="1"/>
  <c r="H1137" i="3" s="1"/>
  <c r="I1137" i="3" a="1"/>
  <c r="I1137" i="3"/>
  <c r="J1137" i="3" a="1"/>
  <c r="J1137" i="3" s="1"/>
  <c r="K1137" i="3" a="1"/>
  <c r="K1137" i="3"/>
  <c r="L1137" i="3" a="1"/>
  <c r="L1137" i="3" s="1"/>
  <c r="B1138" i="3" a="1"/>
  <c r="B1138" i="3"/>
  <c r="C1138" i="3" a="1"/>
  <c r="C1138" i="3" s="1"/>
  <c r="D1138" i="3" a="1"/>
  <c r="D1138" i="3" s="1"/>
  <c r="E1138" i="3" a="1"/>
  <c r="E1138" i="3" s="1"/>
  <c r="F1138" i="3" a="1"/>
  <c r="F1138" i="3" s="1"/>
  <c r="G1138" i="3" a="1"/>
  <c r="G1138" i="3" s="1"/>
  <c r="H1138" i="3" a="1"/>
  <c r="H1138" i="3"/>
  <c r="I1138" i="3" a="1"/>
  <c r="I1138" i="3" s="1"/>
  <c r="J1138" i="3" a="1"/>
  <c r="J1138" i="3" s="1"/>
  <c r="K1138" i="3" a="1"/>
  <c r="K1138" i="3"/>
  <c r="L1138" i="3" a="1"/>
  <c r="L1138" i="3" s="1"/>
  <c r="B1139" i="3" a="1"/>
  <c r="B1139" i="3" s="1"/>
  <c r="C1139" i="3" a="1"/>
  <c r="C1139" i="3"/>
  <c r="D1139" i="3" a="1"/>
  <c r="D1139" i="3"/>
  <c r="E1139" i="3" a="1"/>
  <c r="E1139" i="3"/>
  <c r="F1139" i="3" a="1"/>
  <c r="F1139" i="3" s="1"/>
  <c r="G1139" i="3" a="1"/>
  <c r="G1139" i="3"/>
  <c r="H1139" i="3" a="1"/>
  <c r="H1139" i="3" s="1"/>
  <c r="I1139" i="3" a="1"/>
  <c r="I1139" i="3"/>
  <c r="J1139" i="3" a="1"/>
  <c r="J1139" i="3"/>
  <c r="K1139" i="3" a="1"/>
  <c r="K1139" i="3" s="1"/>
  <c r="L1139" i="3" a="1"/>
  <c r="L1139" i="3" s="1"/>
  <c r="B1140" i="3" a="1"/>
  <c r="B1140" i="3"/>
  <c r="C1140" i="3" a="1"/>
  <c r="C1140" i="3" s="1"/>
  <c r="D1140" i="3" a="1"/>
  <c r="D1140" i="3" s="1"/>
  <c r="E1140" i="3" a="1"/>
  <c r="E1140" i="3"/>
  <c r="F1140" i="3" a="1"/>
  <c r="F1140" i="3"/>
  <c r="G1140" i="3" a="1"/>
  <c r="G1140" i="3"/>
  <c r="H1140" i="3" a="1"/>
  <c r="H1140" i="3" s="1"/>
  <c r="I1140" i="3" a="1"/>
  <c r="I1140" i="3" s="1"/>
  <c r="J1140" i="3" a="1"/>
  <c r="J1140" i="3" s="1"/>
  <c r="K1140" i="3" a="1"/>
  <c r="K1140" i="3"/>
  <c r="L1140" i="3" a="1"/>
  <c r="L1140" i="3"/>
  <c r="B1141" i="3" a="1"/>
  <c r="B1141" i="3"/>
  <c r="C1141" i="3" a="1"/>
  <c r="C1141" i="3" s="1"/>
  <c r="D1141" i="3" a="1"/>
  <c r="D1141" i="3" s="1"/>
  <c r="E1141" i="3" a="1"/>
  <c r="E1141" i="3" s="1"/>
  <c r="F1141" i="3" a="1"/>
  <c r="F1141" i="3" s="1"/>
  <c r="G1141" i="3" a="1"/>
  <c r="G1141" i="3"/>
  <c r="H1141" i="3" a="1"/>
  <c r="H1141" i="3"/>
  <c r="I1141" i="3" a="1"/>
  <c r="I1141" i="3"/>
  <c r="J1141" i="3" a="1"/>
  <c r="J1141" i="3" s="1"/>
  <c r="K1141" i="3" a="1"/>
  <c r="K1141" i="3"/>
  <c r="L1141" i="3" a="1"/>
  <c r="L1141" i="3" s="1"/>
  <c r="B1142" i="3" a="1"/>
  <c r="B1142" i="3"/>
  <c r="C1142" i="3" a="1"/>
  <c r="C1142" i="3"/>
  <c r="D1142" i="3" a="1"/>
  <c r="D1142" i="3"/>
  <c r="E1142" i="3" a="1"/>
  <c r="E1142" i="3" s="1"/>
  <c r="F1142" i="3" a="1"/>
  <c r="F1142" i="3" s="1"/>
  <c r="G1142" i="3" a="1"/>
  <c r="G1142" i="3" s="1"/>
  <c r="H1142" i="3" a="1"/>
  <c r="H1142" i="3" s="1"/>
  <c r="I1142" i="3" a="1"/>
  <c r="I1142" i="3"/>
  <c r="J1142" i="3" a="1"/>
  <c r="J1142" i="3"/>
  <c r="K1142" i="3" a="1"/>
  <c r="K1142" i="3" s="1"/>
  <c r="L1142" i="3" a="1"/>
  <c r="L1142" i="3" s="1"/>
  <c r="B1143" i="3" a="1"/>
  <c r="B1143" i="3"/>
  <c r="C1143" i="3" a="1"/>
  <c r="C1143" i="3" s="1"/>
  <c r="D1143" i="3" a="1"/>
  <c r="D1143" i="3"/>
  <c r="E1143" i="3" a="1"/>
  <c r="E1143" i="3"/>
  <c r="F1143" i="3" a="1"/>
  <c r="F1143" i="3" s="1"/>
  <c r="G1143" i="3" a="1"/>
  <c r="G1143" i="3"/>
  <c r="H1143" i="3" a="1"/>
  <c r="H1143" i="3" s="1"/>
  <c r="I1143" i="3" a="1"/>
  <c r="I1143" i="3"/>
  <c r="J1143" i="3" a="1"/>
  <c r="J1143" i="3" s="1"/>
  <c r="K1143" i="3" a="1"/>
  <c r="K1143" i="3"/>
  <c r="L1143" i="3" a="1"/>
  <c r="L1143" i="3" s="1"/>
  <c r="B1144" i="3" a="1"/>
  <c r="B1144" i="3"/>
  <c r="C1144" i="3" a="1"/>
  <c r="C1144" i="3" s="1"/>
  <c r="D1144" i="3" a="1"/>
  <c r="D1144" i="3"/>
  <c r="E1144" i="3" a="1"/>
  <c r="E1144" i="3" s="1"/>
  <c r="F1144" i="3" a="1"/>
  <c r="F1144" i="3"/>
  <c r="G1144" i="3" a="1"/>
  <c r="G1144" i="3" s="1"/>
  <c r="H1144" i="3" a="1"/>
  <c r="H1144" i="3"/>
  <c r="I1144" i="3" a="1"/>
  <c r="I1144" i="3"/>
  <c r="J1144" i="3" a="1"/>
  <c r="J1144" i="3" s="1"/>
  <c r="K1144" i="3" a="1"/>
  <c r="K1144" i="3"/>
  <c r="L1144" i="3" a="1"/>
  <c r="L1144" i="3" s="1"/>
  <c r="B1145" i="3" a="1"/>
  <c r="B1145" i="3" s="1"/>
  <c r="C1145" i="3" a="1"/>
  <c r="C1145" i="3"/>
  <c r="D1145" i="3" a="1"/>
  <c r="D1145" i="3" s="1"/>
  <c r="E1145" i="3" a="1"/>
  <c r="E1145" i="3" s="1"/>
  <c r="F1145" i="3" a="1"/>
  <c r="F1145" i="3"/>
  <c r="G1145" i="3" a="1"/>
  <c r="G1145" i="3" s="1"/>
  <c r="H1145" i="3" a="1"/>
  <c r="H1145" i="3" s="1"/>
  <c r="I1145" i="3" a="1"/>
  <c r="I1145" i="3"/>
  <c r="J1145" i="3" a="1"/>
  <c r="J1145" i="3"/>
  <c r="K1145" i="3" a="1"/>
  <c r="K1145" i="3" s="1"/>
  <c r="L1145" i="3" a="1"/>
  <c r="L1145" i="3" s="1"/>
  <c r="B1146" i="3" a="1"/>
  <c r="B1146" i="3" s="1"/>
  <c r="C1146" i="3" a="1"/>
  <c r="C1146" i="3" s="1"/>
  <c r="D1146" i="3" a="1"/>
  <c r="D1146" i="3"/>
  <c r="E1146" i="3" a="1"/>
  <c r="E1146" i="3"/>
  <c r="F1146" i="3" a="1"/>
  <c r="F1146" i="3" s="1"/>
  <c r="G1146" i="3" a="1"/>
  <c r="G1146" i="3" s="1"/>
  <c r="H1146" i="3" a="1"/>
  <c r="H1146" i="3"/>
  <c r="I1146" i="3" a="1"/>
  <c r="I1146" i="3" s="1"/>
  <c r="J1146" i="3" a="1"/>
  <c r="J1146" i="3" s="1"/>
  <c r="K1146" i="3" a="1"/>
  <c r="K1146" i="3"/>
  <c r="L1146" i="3" a="1"/>
  <c r="L1146" i="3"/>
  <c r="B1147" i="3" a="1"/>
  <c r="B1147" i="3" s="1"/>
  <c r="C1147" i="3" a="1"/>
  <c r="C1147" i="3" s="1"/>
  <c r="D1147" i="3" a="1"/>
  <c r="D1147" i="3" s="1"/>
  <c r="E1147" i="3" a="1"/>
  <c r="E1147" i="3" s="1"/>
  <c r="F1147" i="3" a="1"/>
  <c r="F1147" i="3"/>
  <c r="G1147" i="3" a="1"/>
  <c r="G1147" i="3"/>
  <c r="H1147" i="3" a="1"/>
  <c r="H1147" i="3" s="1"/>
  <c r="I1147" i="3" a="1"/>
  <c r="I1147" i="3" s="1"/>
  <c r="J1147" i="3" a="1"/>
  <c r="J1147" i="3" s="1"/>
  <c r="K1147" i="3" a="1"/>
  <c r="K1147" i="3" s="1"/>
  <c r="L1147" i="3" a="1"/>
  <c r="L1147" i="3" s="1"/>
  <c r="B1148" i="3" a="1"/>
  <c r="B1148" i="3"/>
  <c r="C1148" i="3" a="1"/>
  <c r="C1148" i="3"/>
  <c r="D1148" i="3" a="1"/>
  <c r="D1148" i="3"/>
  <c r="E1148" i="3" a="1"/>
  <c r="E1148" i="3" s="1"/>
  <c r="F1148" i="3" a="1"/>
  <c r="F1148" i="3"/>
  <c r="G1148" i="3" a="1"/>
  <c r="G1148" i="3" s="1"/>
  <c r="H1148" i="3" a="1"/>
  <c r="H1148" i="3"/>
  <c r="I1148" i="3" a="1"/>
  <c r="I1148" i="3"/>
  <c r="J1148" i="3" a="1"/>
  <c r="J1148" i="3" s="1"/>
  <c r="K1148" i="3" a="1"/>
  <c r="K1148" i="3" s="1"/>
  <c r="L1148" i="3" a="1"/>
  <c r="L1148" i="3" s="1"/>
  <c r="B1149" i="3" a="1"/>
  <c r="B1149" i="3"/>
  <c r="C1149" i="3" a="1"/>
  <c r="C1149" i="3" s="1"/>
  <c r="D1149" i="3" a="1"/>
  <c r="D1149" i="3"/>
  <c r="E1149" i="3" a="1"/>
  <c r="E1149" i="3"/>
  <c r="F1149" i="3" a="1"/>
  <c r="F1149" i="3" s="1"/>
  <c r="G1149" i="3" a="1"/>
  <c r="G1149" i="3" s="1"/>
  <c r="H1149" i="3" a="1"/>
  <c r="H1149" i="3"/>
  <c r="I1149" i="3" a="1"/>
  <c r="I1149" i="3" s="1"/>
  <c r="J1149" i="3" a="1"/>
  <c r="J1149" i="3"/>
  <c r="K1149" i="3" a="1"/>
  <c r="K1149" i="3"/>
  <c r="L1149" i="3" a="1"/>
  <c r="L1149" i="3" s="1"/>
  <c r="B1150" i="3" a="1"/>
  <c r="B1150" i="3" s="1"/>
  <c r="C1150" i="3" a="1"/>
  <c r="C1150" i="3" s="1"/>
  <c r="D1150" i="3" a="1"/>
  <c r="D1150" i="3" s="1"/>
  <c r="E1150" i="3" a="1"/>
  <c r="E1150" i="3" s="1"/>
  <c r="F1150" i="3" a="1"/>
  <c r="F1150" i="3"/>
  <c r="G1150" i="3" a="1"/>
  <c r="G1150" i="3" s="1"/>
  <c r="H1150" i="3" a="1"/>
  <c r="H1150" i="3" s="1"/>
  <c r="I1150" i="3" a="1"/>
  <c r="I1150" i="3" s="1"/>
  <c r="J1150" i="3" a="1"/>
  <c r="J1150" i="3"/>
  <c r="K1150" i="3" a="1"/>
  <c r="K1150" i="3" s="1"/>
  <c r="L1150" i="3" a="1"/>
  <c r="L1150" i="3"/>
  <c r="B1151" i="3" a="1"/>
  <c r="B1151" i="3" s="1"/>
  <c r="C1151" i="3" a="1"/>
  <c r="C1151" i="3"/>
  <c r="D1151" i="3" a="1"/>
  <c r="D1151" i="3"/>
  <c r="E1151" i="3" a="1"/>
  <c r="E1151" i="3" s="1"/>
  <c r="F1151" i="3" a="1"/>
  <c r="F1151" i="3"/>
  <c r="G1151" i="3" a="1"/>
  <c r="G1151" i="3" s="1"/>
  <c r="H1151" i="3" a="1"/>
  <c r="H1151" i="3" s="1"/>
  <c r="I1151" i="3" a="1"/>
  <c r="I1151" i="3"/>
  <c r="J1151" i="3" a="1"/>
  <c r="J1151" i="3"/>
  <c r="K1151" i="3" a="1"/>
  <c r="K1151" i="3" s="1"/>
  <c r="L1151" i="3" a="1"/>
  <c r="L1151" i="3"/>
  <c r="B1152" i="3" a="1"/>
  <c r="B1152" i="3" s="1"/>
  <c r="C1152" i="3" a="1"/>
  <c r="C1152" i="3" s="1"/>
  <c r="D1152" i="3" a="1"/>
  <c r="D1152" i="3"/>
  <c r="E1152" i="3" a="1"/>
  <c r="E1152" i="3"/>
  <c r="F1152" i="3" a="1"/>
  <c r="F1152" i="3"/>
  <c r="G1152" i="3" a="1"/>
  <c r="G1152" i="3" s="1"/>
  <c r="H1152" i="3" a="1"/>
  <c r="H1152" i="3"/>
  <c r="I1152" i="3" a="1"/>
  <c r="I1152" i="3" s="1"/>
  <c r="J1152" i="3" a="1"/>
  <c r="J1152" i="3"/>
  <c r="K1152" i="3" a="1"/>
  <c r="K1152" i="3"/>
  <c r="L1152" i="3" a="1"/>
  <c r="L1152" i="3"/>
  <c r="B1153" i="3" a="1"/>
  <c r="B1153" i="3" s="1"/>
  <c r="C1153" i="3" a="1"/>
  <c r="C1153" i="3"/>
  <c r="D1153" i="3" a="1"/>
  <c r="D1153" i="3" s="1"/>
  <c r="E1153" i="3" a="1"/>
  <c r="E1153" i="3" s="1"/>
  <c r="F1153" i="3" a="1"/>
  <c r="F1153" i="3"/>
  <c r="G1153" i="3" a="1"/>
  <c r="G1153" i="3"/>
  <c r="H1153" i="3" a="1"/>
  <c r="H1153" i="3"/>
  <c r="I1153" i="3" a="1"/>
  <c r="I1153" i="3" s="1"/>
  <c r="J1153" i="3" a="1"/>
  <c r="J1153" i="3" s="1"/>
  <c r="K1153" i="3" a="1"/>
  <c r="K1153" i="3" s="1"/>
  <c r="L1153" i="3" a="1"/>
  <c r="L1153" i="3"/>
  <c r="B1154" i="3" a="1"/>
  <c r="B1154" i="3"/>
  <c r="C1154" i="3" a="1"/>
  <c r="C1154" i="3" s="1"/>
  <c r="D1154" i="3" a="1"/>
  <c r="D1154" i="3" s="1"/>
  <c r="E1154" i="3" a="1"/>
  <c r="E1154" i="3" s="1"/>
  <c r="F1154" i="3" a="1"/>
  <c r="F1154" i="3"/>
  <c r="G1154" i="3" a="1"/>
  <c r="G1154" i="3" s="1"/>
  <c r="H1154" i="3" a="1"/>
  <c r="H1154" i="3"/>
  <c r="I1154" i="3" a="1"/>
  <c r="I1154" i="3"/>
  <c r="J1154" i="3" a="1"/>
  <c r="J1154" i="3" s="1"/>
  <c r="K1154" i="3" a="1"/>
  <c r="K1154" i="3" s="1"/>
  <c r="L1154" i="3" a="1"/>
  <c r="L1154" i="3"/>
  <c r="B1155" i="3" a="1"/>
  <c r="B1155" i="3" s="1"/>
  <c r="C1155" i="3" a="1"/>
  <c r="C1155" i="3"/>
  <c r="D1155" i="3" a="1"/>
  <c r="D1155" i="3"/>
  <c r="E1155" i="3" a="1"/>
  <c r="E1155" i="3"/>
  <c r="F1155" i="3" a="1"/>
  <c r="F1155" i="3" s="1"/>
  <c r="G1155" i="3" a="1"/>
  <c r="G1155" i="3" s="1"/>
  <c r="H1155" i="3" a="1"/>
  <c r="H1155" i="3"/>
  <c r="I1155" i="3" a="1"/>
  <c r="I1155" i="3" s="1"/>
  <c r="J1155" i="3" a="1"/>
  <c r="J1155" i="3"/>
  <c r="K1155" i="3" a="1"/>
  <c r="K1155" i="3"/>
  <c r="L1155" i="3" a="1"/>
  <c r="L1155" i="3" s="1"/>
  <c r="B1156" i="3" a="1"/>
  <c r="B1156" i="3" s="1"/>
  <c r="C1156" i="3" a="1"/>
  <c r="C1156" i="3"/>
  <c r="D1156" i="3" a="1"/>
  <c r="D1156" i="3" s="1"/>
  <c r="E1156" i="3" a="1"/>
  <c r="E1156" i="3"/>
  <c r="F1156" i="3" a="1"/>
  <c r="F1156" i="3"/>
  <c r="G1156" i="3" a="1"/>
  <c r="G1156" i="3" s="1"/>
  <c r="H1156" i="3" a="1"/>
  <c r="H1156" i="3"/>
  <c r="I1156" i="3" a="1"/>
  <c r="I1156" i="3" s="1"/>
  <c r="J1156" i="3" a="1"/>
  <c r="J1156" i="3"/>
  <c r="K1156" i="3" a="1"/>
  <c r="K1156" i="3" s="1"/>
  <c r="L1156" i="3" a="1"/>
  <c r="L1156" i="3"/>
  <c r="B1157" i="3" a="1"/>
  <c r="B1157" i="3" s="1"/>
  <c r="C1157" i="3" a="1"/>
  <c r="C1157" i="3"/>
  <c r="D1157" i="3" a="1"/>
  <c r="D1157" i="3" s="1"/>
  <c r="E1157" i="3" a="1"/>
  <c r="E1157" i="3"/>
  <c r="F1157" i="3" a="1"/>
  <c r="F1157" i="3" s="1"/>
  <c r="G1157" i="3" a="1"/>
  <c r="G1157" i="3"/>
  <c r="H1157" i="3" a="1"/>
  <c r="H1157" i="3" s="1"/>
  <c r="I1157" i="3" a="1"/>
  <c r="I1157" i="3"/>
  <c r="J1157" i="3" a="1"/>
  <c r="J1157" i="3" s="1"/>
  <c r="K1157" i="3" a="1"/>
  <c r="K1157" i="3" s="1"/>
  <c r="L1157" i="3" a="1"/>
  <c r="L1157" i="3" s="1"/>
  <c r="B1158" i="3" a="1"/>
  <c r="B1158" i="3" s="1"/>
  <c r="C1158" i="3" a="1"/>
  <c r="C1158" i="3" s="1"/>
  <c r="D1158" i="3" a="1"/>
  <c r="D1158" i="3"/>
  <c r="E1158" i="3" a="1"/>
  <c r="E1158" i="3" s="1"/>
  <c r="F1158" i="3" a="1"/>
  <c r="F1158" i="3" s="1"/>
  <c r="G1158" i="3" a="1"/>
  <c r="G1158" i="3"/>
  <c r="H1158" i="3" a="1"/>
  <c r="H1158" i="3" s="1"/>
  <c r="I1158" i="3" a="1"/>
  <c r="I1158" i="3" s="1"/>
  <c r="J1158" i="3" a="1"/>
  <c r="J1158" i="3"/>
  <c r="K1158" i="3" a="1"/>
  <c r="K1158" i="3"/>
  <c r="L1158" i="3" a="1"/>
  <c r="L1158" i="3"/>
  <c r="B1159" i="3" a="1"/>
  <c r="B1159" i="3" s="1"/>
  <c r="C1159" i="3" a="1"/>
  <c r="C1159" i="3"/>
  <c r="D1159" i="3" a="1"/>
  <c r="D1159" i="3" s="1"/>
  <c r="E1159" i="3" a="1"/>
  <c r="E1159" i="3"/>
  <c r="F1159" i="3" a="1"/>
  <c r="F1159" i="3"/>
  <c r="G1159" i="3" a="1"/>
  <c r="G1159" i="3" s="1"/>
  <c r="H1159" i="3" a="1"/>
  <c r="H1159" i="3" s="1"/>
  <c r="I1159" i="3" a="1"/>
  <c r="I1159" i="3"/>
  <c r="J1159" i="3" a="1"/>
  <c r="J1159" i="3" s="1"/>
  <c r="K1159" i="3" a="1"/>
  <c r="K1159" i="3" s="1"/>
  <c r="L1159" i="3" a="1"/>
  <c r="L1159" i="3"/>
  <c r="B1160" i="3" a="1"/>
  <c r="B1160" i="3"/>
  <c r="C1160" i="3" a="1"/>
  <c r="C1160" i="3"/>
  <c r="D1160" i="3" a="1"/>
  <c r="D1160" i="3" s="1"/>
  <c r="E1160" i="3" a="1"/>
  <c r="E1160" i="3" s="1"/>
  <c r="F1160" i="3" a="1"/>
  <c r="F1160" i="3" s="1"/>
  <c r="G1160" i="3" a="1"/>
  <c r="G1160" i="3"/>
  <c r="H1160" i="3" a="1"/>
  <c r="H1160" i="3"/>
  <c r="I1160" i="3" a="1"/>
  <c r="I1160" i="3"/>
  <c r="J1160" i="3" a="1"/>
  <c r="J1160" i="3" s="1"/>
  <c r="K1160" i="3" a="1"/>
  <c r="K1160" i="3" s="1"/>
  <c r="L1160" i="3" a="1"/>
  <c r="L1160" i="3" s="1"/>
  <c r="B1161" i="3" a="1"/>
  <c r="B1161" i="3" s="1"/>
  <c r="C1161" i="3" a="1"/>
  <c r="C1161" i="3"/>
  <c r="D1161" i="3" a="1"/>
  <c r="D1161" i="3"/>
  <c r="E1161" i="3" a="1"/>
  <c r="E1161" i="3"/>
  <c r="F1161" i="3" a="1"/>
  <c r="F1161" i="3" s="1"/>
  <c r="G1161" i="3" a="1"/>
  <c r="G1161" i="3"/>
  <c r="H1161" i="3" a="1"/>
  <c r="H1161" i="3" s="1"/>
  <c r="I1161" i="3" a="1"/>
  <c r="I1161" i="3"/>
  <c r="J1161" i="3" a="1"/>
  <c r="J1161" i="3"/>
  <c r="K1161" i="3" a="1"/>
  <c r="K1161" i="3"/>
  <c r="L1161" i="3" a="1"/>
  <c r="L1161" i="3" s="1"/>
  <c r="B1162" i="3" a="1"/>
  <c r="B1162" i="3" s="1"/>
  <c r="C1162" i="3" a="1"/>
  <c r="C1162" i="3" s="1"/>
  <c r="D1162" i="3" a="1"/>
  <c r="D1162" i="3" s="1"/>
  <c r="E1162" i="3" a="1"/>
  <c r="E1162" i="3"/>
  <c r="F1162" i="3" a="1"/>
  <c r="F1162" i="3"/>
  <c r="G1162" i="3" a="1"/>
  <c r="G1162" i="3" s="1"/>
  <c r="H1162" i="3" a="1"/>
  <c r="H1162" i="3" s="1"/>
  <c r="I1162" i="3" a="1"/>
  <c r="I1162" i="3"/>
  <c r="J1162" i="3" a="1"/>
  <c r="J1162" i="3" s="1"/>
  <c r="K1162" i="3" a="1"/>
  <c r="K1162" i="3"/>
  <c r="L1162" i="3" a="1"/>
  <c r="L1162" i="3"/>
  <c r="B1163" i="3" a="1"/>
  <c r="B1163" i="3" s="1"/>
  <c r="C1163" i="3" a="1"/>
  <c r="C1163" i="3"/>
  <c r="D1163" i="3" a="1"/>
  <c r="D1163" i="3" s="1"/>
  <c r="E1163" i="3" a="1"/>
  <c r="E1163" i="3"/>
  <c r="F1163" i="3" a="1"/>
  <c r="F1163" i="3" s="1"/>
  <c r="G1163" i="3" a="1"/>
  <c r="G1163" i="3"/>
  <c r="H1163" i="3" a="1"/>
  <c r="H1163" i="3" s="1"/>
  <c r="I1163" i="3" a="1"/>
  <c r="I1163" i="3"/>
  <c r="J1163" i="3" a="1"/>
  <c r="J1163" i="3" s="1"/>
  <c r="K1163" i="3" a="1"/>
  <c r="K1163" i="3"/>
  <c r="L1163" i="3" a="1"/>
  <c r="L1163" i="3" s="1"/>
  <c r="B1164" i="3" a="1"/>
  <c r="B1164" i="3"/>
  <c r="C1164" i="3" a="1"/>
  <c r="C1164" i="3" s="1"/>
  <c r="D1164" i="3" a="1"/>
  <c r="D1164" i="3"/>
  <c r="E1164" i="3" a="1"/>
  <c r="E1164" i="3"/>
  <c r="F1164" i="3" a="1"/>
  <c r="F1164" i="3" s="1"/>
  <c r="G1164" i="3" a="1"/>
  <c r="G1164" i="3"/>
  <c r="H1164" i="3" a="1"/>
  <c r="H1164" i="3" s="1"/>
  <c r="I1164" i="3" a="1"/>
  <c r="I1164" i="3" s="1"/>
  <c r="J1164" i="3" a="1"/>
  <c r="J1164" i="3"/>
  <c r="K1164" i="3" a="1"/>
  <c r="K1164" i="3"/>
  <c r="L1164" i="3" a="1"/>
  <c r="L1164" i="3" s="1"/>
  <c r="B1165" i="3" a="1"/>
  <c r="B1165" i="3"/>
  <c r="C1165" i="3" a="1"/>
  <c r="C1165" i="3" s="1"/>
  <c r="D1165" i="3" a="1"/>
  <c r="D1165" i="3" s="1"/>
  <c r="E1165" i="3" a="1"/>
  <c r="E1165" i="3"/>
  <c r="F1165" i="3" a="1"/>
  <c r="F1165" i="3"/>
  <c r="G1165" i="3" a="1"/>
  <c r="G1165" i="3" s="1"/>
  <c r="H1165" i="3" a="1"/>
  <c r="H1165" i="3" s="1"/>
  <c r="I1165" i="3" a="1"/>
  <c r="I1165" i="3" s="1"/>
  <c r="J1165" i="3" a="1"/>
  <c r="J1165" i="3" s="1"/>
  <c r="K1165" i="3" a="1"/>
  <c r="K1165" i="3"/>
  <c r="L1165" i="3" a="1"/>
  <c r="L1165" i="3"/>
  <c r="B1166" i="3" a="1"/>
  <c r="B1166" i="3" s="1"/>
  <c r="C1166" i="3" a="1"/>
  <c r="C1166" i="3" s="1"/>
  <c r="D1166" i="3" a="1"/>
  <c r="D1166" i="3"/>
  <c r="E1166" i="3" a="1"/>
  <c r="E1166" i="3" s="1"/>
  <c r="F1166" i="3" a="1"/>
  <c r="F1166" i="3" s="1"/>
  <c r="G1166" i="3" a="1"/>
  <c r="G1166" i="3"/>
  <c r="H1166" i="3" a="1"/>
  <c r="H1166" i="3"/>
  <c r="I1166" i="3" a="1"/>
  <c r="I1166" i="3" s="1"/>
  <c r="J1166" i="3" a="1"/>
  <c r="J1166" i="3" s="1"/>
  <c r="K1166" i="3" a="1"/>
  <c r="K1166" i="3" s="1"/>
  <c r="L1166" i="3" a="1"/>
  <c r="L1166" i="3" s="1"/>
  <c r="B1167" i="3" a="1"/>
  <c r="B1167" i="3"/>
  <c r="C1167" i="3" a="1"/>
  <c r="C1167" i="3"/>
  <c r="D1167" i="3" a="1"/>
  <c r="D1167" i="3" s="1"/>
  <c r="E1167" i="3" a="1"/>
  <c r="E1167" i="3" s="1"/>
  <c r="F1167" i="3" a="1"/>
  <c r="F1167" i="3" s="1"/>
  <c r="G1167" i="3" a="1"/>
  <c r="G1167" i="3" s="1"/>
  <c r="H1167" i="3" a="1"/>
  <c r="H1167" i="3" s="1"/>
  <c r="I1167" i="3" a="1"/>
  <c r="I1167" i="3"/>
  <c r="J1167" i="3" a="1"/>
  <c r="J1167" i="3"/>
  <c r="K1167" i="3" a="1"/>
  <c r="K1167" i="3"/>
  <c r="L1167" i="3" a="1"/>
  <c r="L1167" i="3" s="1"/>
  <c r="B1168" i="3" a="1"/>
  <c r="B1168" i="3"/>
  <c r="C1168" i="3" a="1"/>
  <c r="C1168" i="3" s="1"/>
  <c r="D1168" i="3" a="1"/>
  <c r="D1168" i="3"/>
  <c r="E1168" i="3" a="1"/>
  <c r="E1168" i="3"/>
  <c r="F1168" i="3" a="1"/>
  <c r="F1168" i="3" s="1"/>
  <c r="G1168" i="3" a="1"/>
  <c r="G1168" i="3" s="1"/>
  <c r="H1168" i="3" a="1"/>
  <c r="H1168" i="3" s="1"/>
  <c r="I1168" i="3" a="1"/>
  <c r="I1168" i="3"/>
  <c r="J1168" i="3" a="1"/>
  <c r="J1168" i="3" s="1"/>
  <c r="K1168" i="3" a="1"/>
  <c r="K1168" i="3"/>
  <c r="L1168" i="3" a="1"/>
  <c r="L1168" i="3"/>
  <c r="B1169" i="3" a="1"/>
  <c r="B1169" i="3" s="1"/>
  <c r="C1169" i="3" a="1"/>
  <c r="C1169" i="3" s="1"/>
  <c r="D1169" i="3" a="1"/>
  <c r="D1169" i="3"/>
  <c r="E1169" i="3" a="1"/>
  <c r="E1169" i="3" s="1"/>
  <c r="F1169" i="3" a="1"/>
  <c r="F1169" i="3"/>
  <c r="G1169" i="3" a="1"/>
  <c r="G1169" i="3"/>
  <c r="H1169" i="3" a="1"/>
  <c r="H1169" i="3" s="1"/>
  <c r="I1169" i="3" a="1"/>
  <c r="I1169" i="3" s="1"/>
  <c r="J1169" i="3" a="1"/>
  <c r="J1169" i="3" s="1"/>
  <c r="K1169" i="3" a="1"/>
  <c r="K1169" i="3" s="1"/>
  <c r="L1169" i="3" a="1"/>
  <c r="L1169" i="3" s="1"/>
  <c r="B1170" i="3" a="1"/>
  <c r="B1170" i="3"/>
  <c r="C1170" i="3" a="1"/>
  <c r="C1170" i="3" s="1"/>
  <c r="D1170" i="3" a="1"/>
  <c r="D1170" i="3" s="1"/>
  <c r="E1170" i="3" a="1"/>
  <c r="E1170" i="3" s="1"/>
  <c r="F1170" i="3" a="1"/>
  <c r="F1170" i="3"/>
  <c r="G1170" i="3" a="1"/>
  <c r="G1170" i="3" s="1"/>
  <c r="H1170" i="3" a="1"/>
  <c r="H1170" i="3"/>
  <c r="I1170" i="3" a="1"/>
  <c r="I1170" i="3" s="1"/>
  <c r="J1170" i="3" a="1"/>
  <c r="J1170" i="3"/>
  <c r="K1170" i="3" a="1"/>
  <c r="K1170" i="3"/>
  <c r="L1170" i="3" a="1"/>
  <c r="L1170" i="3" s="1"/>
  <c r="B1171" i="3" a="1"/>
  <c r="B1171" i="3"/>
  <c r="C1171" i="3" a="1"/>
  <c r="C1171" i="3" s="1"/>
  <c r="D1171" i="3" a="1"/>
  <c r="D1171" i="3" s="1"/>
  <c r="E1171" i="3" a="1"/>
  <c r="E1171" i="3"/>
  <c r="F1171" i="3" a="1"/>
  <c r="F1171" i="3"/>
  <c r="G1171" i="3" a="1"/>
  <c r="G1171" i="3" s="1"/>
  <c r="H1171" i="3" a="1"/>
  <c r="H1171" i="3"/>
  <c r="I1171" i="3" a="1"/>
  <c r="I1171" i="3" s="1"/>
  <c r="J1171" i="3" a="1"/>
  <c r="J1171" i="3" s="1"/>
  <c r="K1171" i="3" a="1"/>
  <c r="K1171" i="3"/>
  <c r="L1171" i="3" a="1"/>
  <c r="L1171" i="3"/>
  <c r="B1172" i="3" a="1"/>
  <c r="B1172" i="3"/>
  <c r="C1172" i="3" a="1"/>
  <c r="C1172" i="3" s="1"/>
  <c r="D1172" i="3" a="1"/>
  <c r="D1172" i="3"/>
  <c r="E1172" i="3" a="1"/>
  <c r="E1172" i="3" s="1"/>
  <c r="F1172" i="3" a="1"/>
  <c r="F1172" i="3"/>
  <c r="G1172" i="3" a="1"/>
  <c r="G1172" i="3"/>
  <c r="H1172" i="3" a="1"/>
  <c r="H1172" i="3"/>
  <c r="I1172" i="3" a="1"/>
  <c r="I1172" i="3" s="1"/>
  <c r="J1172" i="3" a="1"/>
  <c r="J1172" i="3"/>
  <c r="K1172" i="3" a="1"/>
  <c r="K1172" i="3" s="1"/>
  <c r="L1172" i="3" a="1"/>
  <c r="L1172" i="3" s="1"/>
  <c r="B1173" i="3" a="1"/>
  <c r="B1173" i="3"/>
  <c r="C1173" i="3" a="1"/>
  <c r="C1173" i="3"/>
  <c r="D1173" i="3" a="1"/>
  <c r="D1173" i="3"/>
  <c r="E1173" i="3" a="1"/>
  <c r="E1173" i="3" s="1"/>
  <c r="F1173" i="3" a="1"/>
  <c r="F1173" i="3" s="1"/>
  <c r="G1173" i="3" a="1"/>
  <c r="G1173" i="3" s="1"/>
  <c r="H1173" i="3" a="1"/>
  <c r="H1173" i="3"/>
  <c r="I1173" i="3" a="1"/>
  <c r="I1173" i="3"/>
  <c r="J1173" i="3" a="1"/>
  <c r="J1173" i="3" s="1"/>
  <c r="K1173" i="3" a="1"/>
  <c r="K1173" i="3" s="1"/>
  <c r="L1173" i="3" a="1"/>
  <c r="L1173" i="3" s="1"/>
  <c r="B1174" i="3" a="1"/>
  <c r="B1174" i="3"/>
  <c r="C1174" i="3" a="1"/>
  <c r="C1174" i="3" s="1"/>
  <c r="D1174" i="3" a="1"/>
  <c r="D1174" i="3"/>
  <c r="E1174" i="3" a="1"/>
  <c r="E1174" i="3"/>
  <c r="F1174" i="3" a="1"/>
  <c r="F1174" i="3" s="1"/>
  <c r="G1174" i="3" a="1"/>
  <c r="G1174" i="3" s="1"/>
  <c r="H1174" i="3" a="1"/>
  <c r="H1174" i="3"/>
  <c r="I1174" i="3" a="1"/>
  <c r="I1174" i="3" s="1"/>
  <c r="J1174" i="3" a="1"/>
  <c r="J1174" i="3"/>
  <c r="K1174" i="3" a="1"/>
  <c r="K1174" i="3"/>
  <c r="L1174" i="3" a="1"/>
  <c r="L1174" i="3" s="1"/>
  <c r="B1175" i="3" a="1"/>
  <c r="B1175" i="3" s="1"/>
  <c r="C1175" i="3" a="1"/>
  <c r="C1175" i="3"/>
  <c r="D1175" i="3" a="1"/>
  <c r="D1175" i="3" s="1"/>
  <c r="E1175" i="3" a="1"/>
  <c r="E1175" i="3" s="1"/>
  <c r="F1175" i="3" a="1"/>
  <c r="F1175" i="3"/>
  <c r="G1175" i="3" a="1"/>
  <c r="G1175" i="3"/>
  <c r="H1175" i="3" a="1"/>
  <c r="H1175" i="3" s="1"/>
  <c r="I1175" i="3" a="1"/>
  <c r="I1175" i="3" s="1"/>
  <c r="J1175" i="3" a="1"/>
  <c r="J1175" i="3"/>
  <c r="K1175" i="3" a="1"/>
  <c r="K1175" i="3" s="1"/>
  <c r="L1175" i="3" a="1"/>
  <c r="L1175" i="3"/>
  <c r="B1176" i="3" a="1"/>
  <c r="B1176" i="3"/>
  <c r="C1176" i="3" a="1"/>
  <c r="C1176" i="3" s="1"/>
  <c r="D1176" i="3" a="1"/>
  <c r="D1176" i="3" s="1"/>
  <c r="E1176" i="3" a="1"/>
  <c r="E1176" i="3"/>
  <c r="F1176" i="3" a="1"/>
  <c r="F1176" i="3" s="1"/>
  <c r="G1176" i="3" a="1"/>
  <c r="G1176" i="3" s="1"/>
  <c r="H1176" i="3" a="1"/>
  <c r="H1176" i="3"/>
  <c r="I1176" i="3" a="1"/>
  <c r="I1176" i="3" s="1"/>
  <c r="J1176" i="3" a="1"/>
  <c r="J1176" i="3" s="1"/>
  <c r="K1176" i="3" a="1"/>
  <c r="K1176" i="3" s="1"/>
  <c r="L1176" i="3" a="1"/>
  <c r="L1176" i="3"/>
  <c r="B1177" i="3" a="1"/>
  <c r="B1177" i="3" s="1"/>
  <c r="C1177" i="3" a="1"/>
  <c r="C1177" i="3"/>
  <c r="D1177" i="3" a="1"/>
  <c r="D1177" i="3" s="1"/>
  <c r="E1177" i="3" a="1"/>
  <c r="E1177" i="3"/>
  <c r="F1177" i="3" a="1"/>
  <c r="F1177" i="3"/>
  <c r="G1177" i="3" a="1"/>
  <c r="G1177" i="3"/>
  <c r="H1177" i="3" a="1"/>
  <c r="H1177" i="3" s="1"/>
  <c r="I1177" i="3" a="1"/>
  <c r="I1177" i="3" s="1"/>
  <c r="J1177" i="3" a="1"/>
  <c r="J1177" i="3" s="1"/>
  <c r="K1177" i="3" a="1"/>
  <c r="K1177" i="3"/>
  <c r="L1177" i="3" a="1"/>
  <c r="L1177" i="3" s="1"/>
  <c r="B1178" i="3" a="1"/>
  <c r="B1178" i="3" s="1"/>
  <c r="C1178" i="3" a="1"/>
  <c r="C1178" i="3"/>
  <c r="D1178" i="3" a="1"/>
  <c r="D1178" i="3" s="1"/>
  <c r="E1178" i="3" a="1"/>
  <c r="E1178" i="3" s="1"/>
  <c r="F1178" i="3" a="1"/>
  <c r="F1178" i="3"/>
  <c r="G1178" i="3" a="1"/>
  <c r="G1178" i="3"/>
  <c r="H1178" i="3" a="1"/>
  <c r="H1178" i="3"/>
  <c r="I1178" i="3" a="1"/>
  <c r="I1178" i="3"/>
  <c r="J1178" i="3" a="1"/>
  <c r="J1178" i="3" s="1"/>
  <c r="K1178" i="3" a="1"/>
  <c r="K1178" i="3" s="1"/>
  <c r="L1178" i="3" a="1"/>
  <c r="L1178" i="3"/>
  <c r="B1179" i="3" a="1"/>
  <c r="B1179" i="3"/>
  <c r="C1179" i="3" a="1"/>
  <c r="C1179" i="3" s="1"/>
  <c r="D1179" i="3" a="1"/>
  <c r="D1179" i="3" s="1"/>
  <c r="E1179" i="3" a="1"/>
  <c r="E1179" i="3"/>
  <c r="F1179" i="3" a="1"/>
  <c r="F1179" i="3" s="1"/>
  <c r="G1179" i="3" a="1"/>
  <c r="G1179" i="3" s="1"/>
  <c r="H1179" i="3" a="1"/>
  <c r="H1179" i="3"/>
  <c r="I1179" i="3" a="1"/>
  <c r="I1179" i="3"/>
  <c r="J1179" i="3" a="1"/>
  <c r="J1179" i="3" s="1"/>
  <c r="K1179" i="3" a="1"/>
  <c r="K1179" i="3"/>
  <c r="L1179" i="3" a="1"/>
  <c r="L1179" i="3" s="1"/>
  <c r="B1180" i="3" a="1"/>
  <c r="B1180" i="3" s="1"/>
  <c r="C1180" i="3" a="1"/>
  <c r="C1180" i="3"/>
  <c r="D1180" i="3" a="1"/>
  <c r="D1180" i="3"/>
  <c r="E1180" i="3" a="1"/>
  <c r="E1180" i="3" s="1"/>
  <c r="F1180" i="3" a="1"/>
  <c r="F1180" i="3" s="1"/>
  <c r="G1180" i="3" a="1"/>
  <c r="G1180" i="3" s="1"/>
  <c r="H1180" i="3" a="1"/>
  <c r="H1180" i="3"/>
  <c r="I1180" i="3" a="1"/>
  <c r="I1180" i="3" s="1"/>
  <c r="J1180" i="3" a="1"/>
  <c r="J1180" i="3"/>
  <c r="K1180" i="3" a="1"/>
  <c r="K1180" i="3"/>
  <c r="L1180" i="3" a="1"/>
  <c r="L1180" i="3" s="1"/>
  <c r="B1181" i="3" a="1"/>
  <c r="B1181" i="3" s="1"/>
  <c r="C1181" i="3" a="1"/>
  <c r="C1181" i="3"/>
  <c r="D1181" i="3" a="1"/>
  <c r="D1181" i="3" s="1"/>
  <c r="E1181" i="3" a="1"/>
  <c r="E1181" i="3"/>
  <c r="F1181" i="3" a="1"/>
  <c r="F1181" i="3"/>
  <c r="G1181" i="3" a="1"/>
  <c r="G1181" i="3"/>
  <c r="H1181" i="3" a="1"/>
  <c r="H1181" i="3" s="1"/>
  <c r="I1181" i="3" a="1"/>
  <c r="I1181" i="3"/>
  <c r="J1181" i="3" a="1"/>
  <c r="J1181" i="3" s="1"/>
  <c r="K1181" i="3" a="1"/>
  <c r="K1181" i="3" s="1"/>
  <c r="L1181" i="3" a="1"/>
  <c r="L1181" i="3"/>
  <c r="B1182" i="3" a="1"/>
  <c r="B1182" i="3"/>
  <c r="C1182" i="3" a="1"/>
  <c r="C1182" i="3" s="1"/>
  <c r="D1182" i="3" a="1"/>
  <c r="D1182" i="3" s="1"/>
  <c r="E1182" i="3" a="1"/>
  <c r="E1182" i="3"/>
  <c r="F1182" i="3" a="1"/>
  <c r="F1182" i="3" s="1"/>
  <c r="G1182" i="3" a="1"/>
  <c r="G1182" i="3"/>
  <c r="H1182" i="3" a="1"/>
  <c r="H1182" i="3"/>
  <c r="I1182" i="3" a="1"/>
  <c r="I1182" i="3" s="1"/>
  <c r="J1182" i="3" a="1"/>
  <c r="J1182" i="3"/>
  <c r="K1182" i="3" a="1"/>
  <c r="K1182" i="3"/>
  <c r="L1182" i="3" a="1"/>
  <c r="L1182" i="3" s="1"/>
  <c r="B1183" i="3" a="1"/>
  <c r="B1183" i="3" s="1"/>
  <c r="C1183" i="3" a="1"/>
  <c r="C1183" i="3"/>
  <c r="D1183" i="3" a="1"/>
  <c r="D1183" i="3" s="1"/>
  <c r="E1183" i="3" a="1"/>
  <c r="E1183" i="3" s="1"/>
  <c r="F1183" i="3" a="1"/>
  <c r="F1183" i="3" s="1"/>
  <c r="G1183" i="3" a="1"/>
  <c r="G1183" i="3"/>
  <c r="H1183" i="3" a="1"/>
  <c r="H1183" i="3" s="1"/>
  <c r="I1183" i="3" a="1"/>
  <c r="I1183" i="3"/>
  <c r="J1183" i="3" a="1"/>
  <c r="J1183" i="3" s="1"/>
  <c r="K1183" i="3" a="1"/>
  <c r="K1183" i="3"/>
  <c r="L1183" i="3" a="1"/>
  <c r="L1183" i="3"/>
  <c r="B1184" i="3" a="1"/>
  <c r="B1184" i="3"/>
  <c r="C1184" i="3" a="1"/>
  <c r="C1184" i="3" s="1"/>
  <c r="D1184" i="3" a="1"/>
  <c r="D1184" i="3" s="1"/>
  <c r="E1184" i="3" a="1"/>
  <c r="E1184" i="3" s="1"/>
  <c r="F1184" i="3" a="1"/>
  <c r="F1184" i="3"/>
  <c r="G1184" i="3" a="1"/>
  <c r="G1184" i="3" s="1"/>
  <c r="H1184" i="3" a="1"/>
  <c r="H1184" i="3" s="1"/>
  <c r="I1184" i="3" a="1"/>
  <c r="I1184" i="3"/>
  <c r="J1184" i="3" a="1"/>
  <c r="J1184" i="3" s="1"/>
  <c r="K1184" i="3" a="1"/>
  <c r="K1184" i="3" s="1"/>
  <c r="L1184" i="3" a="1"/>
  <c r="L1184" i="3"/>
  <c r="B1185" i="3" a="1"/>
  <c r="B1185" i="3"/>
  <c r="C1185" i="3" a="1"/>
  <c r="C1185" i="3"/>
  <c r="D1185" i="3" a="1"/>
  <c r="D1185" i="3"/>
  <c r="E1185" i="3" a="1"/>
  <c r="E1185" i="3" s="1"/>
  <c r="F1185" i="3" a="1"/>
  <c r="F1185" i="3" s="1"/>
  <c r="G1185" i="3" a="1"/>
  <c r="G1185" i="3"/>
  <c r="H1185" i="3" a="1"/>
  <c r="H1185" i="3"/>
  <c r="I1185" i="3" a="1"/>
  <c r="I1185" i="3" s="1"/>
  <c r="J1185" i="3" a="1"/>
  <c r="J1185" i="3" s="1"/>
  <c r="K1185" i="3" a="1"/>
  <c r="K1185" i="3"/>
  <c r="L1185" i="3" a="1"/>
  <c r="L1185" i="3" s="1"/>
  <c r="B1186" i="3" a="1"/>
  <c r="B1186" i="3" s="1"/>
  <c r="C1186" i="3" a="1"/>
  <c r="C1186" i="3"/>
  <c r="D1186" i="3" a="1"/>
  <c r="D1186" i="3"/>
  <c r="E1186" i="3" a="1"/>
  <c r="E1186" i="3" s="1"/>
  <c r="F1186" i="3" a="1"/>
  <c r="F1186" i="3"/>
  <c r="G1186" i="3" a="1"/>
  <c r="G1186" i="3" s="1"/>
  <c r="H1186" i="3" a="1"/>
  <c r="H1186" i="3" s="1"/>
  <c r="I1186" i="3" a="1"/>
  <c r="I1186" i="3"/>
  <c r="J1186" i="3" a="1"/>
  <c r="J1186" i="3"/>
  <c r="K1186" i="3" a="1"/>
  <c r="K1186" i="3"/>
  <c r="L1186" i="3" a="1"/>
  <c r="L1186" i="3" s="1"/>
  <c r="B1187" i="3" a="1"/>
  <c r="B1187" i="3" s="1"/>
  <c r="C1187" i="3" a="1"/>
  <c r="C1187" i="3"/>
  <c r="D1187" i="3" a="1"/>
  <c r="D1187" i="3" s="1"/>
  <c r="E1187" i="3" a="1"/>
  <c r="E1187" i="3"/>
  <c r="F1187" i="3" a="1"/>
  <c r="F1187" i="3"/>
  <c r="G1187" i="3" a="1"/>
  <c r="G1187" i="3" s="1"/>
  <c r="H1187" i="3" a="1"/>
  <c r="H1187" i="3" s="1"/>
  <c r="I1187" i="3" a="1"/>
  <c r="I1187" i="3"/>
  <c r="J1187" i="3" a="1"/>
  <c r="J1187" i="3" s="1"/>
  <c r="K1187" i="3" a="1"/>
  <c r="K1187" i="3"/>
  <c r="L1187" i="3" a="1"/>
  <c r="L1187" i="3"/>
  <c r="B1188" i="3" a="1"/>
  <c r="B1188" i="3"/>
  <c r="C1188" i="3" a="1"/>
  <c r="C1188" i="3" s="1"/>
  <c r="D1188" i="3" a="1"/>
  <c r="D1188" i="3"/>
  <c r="E1188" i="3" a="1"/>
  <c r="E1188" i="3" s="1"/>
  <c r="F1188" i="3" a="1"/>
  <c r="F1188" i="3" s="1"/>
  <c r="G1188" i="3" a="1"/>
  <c r="G1188" i="3"/>
  <c r="H1188" i="3" a="1"/>
  <c r="H1188" i="3"/>
  <c r="I1188" i="3" a="1"/>
  <c r="I1188" i="3" s="1"/>
  <c r="J1188" i="3" a="1"/>
  <c r="J1188" i="3" s="1"/>
  <c r="K1188" i="3" a="1"/>
  <c r="K1188" i="3"/>
  <c r="L1188" i="3" a="1"/>
  <c r="L1188" i="3" s="1"/>
  <c r="B1189" i="3" a="1"/>
  <c r="B1189" i="3"/>
  <c r="C1189" i="3" a="1"/>
  <c r="C1189" i="3"/>
  <c r="D1189" i="3" a="1"/>
  <c r="D1189" i="3" s="1"/>
  <c r="E1189" i="3" a="1"/>
  <c r="E1189" i="3"/>
  <c r="F1189" i="3" a="1"/>
  <c r="F1189" i="3"/>
  <c r="G1189" i="3" a="1"/>
  <c r="G1189" i="3" s="1"/>
  <c r="H1189" i="3" a="1"/>
  <c r="H1189" i="3" s="1"/>
  <c r="I1189" i="3" a="1"/>
  <c r="I1189" i="3"/>
  <c r="J1189" i="3" a="1"/>
  <c r="J1189" i="3" s="1"/>
  <c r="K1189" i="3" a="1"/>
  <c r="K1189" i="3" s="1"/>
  <c r="L1189" i="3" a="1"/>
  <c r="L1189" i="3" s="1"/>
  <c r="B1190" i="3" a="1"/>
  <c r="B1190" i="3"/>
  <c r="C1190" i="3" a="1"/>
  <c r="C1190" i="3" s="1"/>
  <c r="D1190" i="3" a="1"/>
  <c r="D1190" i="3"/>
  <c r="E1190" i="3" a="1"/>
  <c r="E1190" i="3" s="1"/>
  <c r="F1190" i="3" a="1"/>
  <c r="F1190" i="3"/>
  <c r="G1190" i="3" a="1"/>
  <c r="G1190" i="3"/>
  <c r="H1190" i="3" a="1"/>
  <c r="H1190" i="3"/>
  <c r="I1190" i="3" a="1"/>
  <c r="I1190" i="3" s="1"/>
  <c r="J1190" i="3" a="1"/>
  <c r="J1190" i="3" s="1"/>
  <c r="K1190" i="3" a="1"/>
  <c r="K1190" i="3" s="1"/>
  <c r="L1190" i="3" a="1"/>
  <c r="L1190" i="3"/>
  <c r="B1191" i="3" a="1"/>
  <c r="B1191" i="3" s="1"/>
  <c r="C1191" i="3" a="1"/>
  <c r="C1191" i="3" s="1"/>
  <c r="D1191" i="3" a="1"/>
  <c r="D1191" i="3"/>
  <c r="E1191" i="3" a="1"/>
  <c r="E1191" i="3" s="1"/>
  <c r="F1191" i="3" a="1"/>
  <c r="F1191" i="3" s="1"/>
  <c r="G1191" i="3" a="1"/>
  <c r="G1191" i="3"/>
  <c r="H1191" i="3" a="1"/>
  <c r="H1191" i="3"/>
  <c r="I1191" i="3" a="1"/>
  <c r="I1191" i="3"/>
  <c r="J1191" i="3" a="1"/>
  <c r="J1191" i="3"/>
  <c r="K1191" i="3" a="1"/>
  <c r="K1191" i="3" s="1"/>
  <c r="L1191" i="3" a="1"/>
  <c r="L1191" i="3" s="1"/>
  <c r="B1192" i="3" a="1"/>
  <c r="B1192" i="3"/>
  <c r="C1192" i="3" a="1"/>
  <c r="C1192" i="3"/>
  <c r="D1192" i="3" a="1"/>
  <c r="D1192" i="3"/>
  <c r="E1192" i="3" a="1"/>
  <c r="E1192" i="3" s="1"/>
  <c r="F1192" i="3" a="1"/>
  <c r="F1192" i="3"/>
  <c r="G1192" i="3" a="1"/>
  <c r="G1192" i="3" s="1"/>
  <c r="H1192" i="3" a="1"/>
  <c r="H1192" i="3" s="1"/>
  <c r="I1192" i="3" a="1"/>
  <c r="I1192" i="3"/>
  <c r="J1192" i="3" a="1"/>
  <c r="J1192" i="3"/>
  <c r="K1192" i="3" a="1"/>
  <c r="K1192" i="3" s="1"/>
  <c r="L1192" i="3" a="1"/>
  <c r="L1192" i="3"/>
  <c r="B1193" i="3" a="1"/>
  <c r="B1193" i="3" s="1"/>
  <c r="C1193" i="3" a="1"/>
  <c r="C1193" i="3" s="1"/>
  <c r="D1193" i="3" a="1"/>
  <c r="D1193" i="3"/>
  <c r="E1193" i="3" a="1"/>
  <c r="E1193" i="3"/>
  <c r="F1193" i="3" a="1"/>
  <c r="F1193" i="3"/>
  <c r="G1193" i="3" a="1"/>
  <c r="G1193" i="3" s="1"/>
  <c r="H1193" i="3" a="1"/>
  <c r="H1193" i="3" s="1"/>
  <c r="I1193" i="3" a="1"/>
  <c r="I1193" i="3" s="1"/>
  <c r="J1193" i="3" a="1"/>
  <c r="J1193" i="3" s="1"/>
  <c r="K1193" i="3" a="1"/>
  <c r="K1193" i="3"/>
  <c r="L1193" i="3" a="1"/>
  <c r="L1193" i="3"/>
  <c r="B1194" i="3" a="1"/>
  <c r="B1194" i="3" s="1"/>
  <c r="C1194" i="3" a="1"/>
  <c r="C1194" i="3" s="1"/>
  <c r="D1194" i="3" a="1"/>
  <c r="D1194" i="3"/>
  <c r="E1194" i="3" a="1"/>
  <c r="E1194" i="3" s="1"/>
  <c r="F1194" i="3" a="1"/>
  <c r="F1194" i="3"/>
  <c r="G1194" i="3" a="1"/>
  <c r="G1194" i="3"/>
  <c r="H1194" i="3" a="1"/>
  <c r="H1194" i="3"/>
  <c r="I1194" i="3" a="1"/>
  <c r="I1194" i="3" s="1"/>
  <c r="J1194" i="3" a="1"/>
  <c r="J1194" i="3"/>
  <c r="K1194" i="3" a="1"/>
  <c r="K1194" i="3" s="1"/>
  <c r="L1194" i="3" a="1"/>
  <c r="L1194" i="3" s="1"/>
  <c r="B1195" i="3" a="1"/>
  <c r="B1195" i="3"/>
  <c r="C1195" i="3" a="1"/>
  <c r="C1195" i="3"/>
  <c r="D1195" i="3" a="1"/>
  <c r="D1195" i="3" s="1"/>
  <c r="E1195" i="3" a="1"/>
  <c r="E1195" i="3" s="1"/>
  <c r="F1195" i="3" a="1"/>
  <c r="F1195" i="3"/>
  <c r="G1195" i="3" a="1"/>
  <c r="G1195" i="3" s="1"/>
  <c r="H1195" i="3" a="1"/>
  <c r="H1195" i="3"/>
  <c r="I1195" i="3" a="1"/>
  <c r="I1195" i="3"/>
  <c r="J1195" i="3" a="1"/>
  <c r="J1195" i="3" s="1"/>
  <c r="K1195" i="3" a="1"/>
  <c r="K1195" i="3"/>
  <c r="L1195" i="3" a="1"/>
  <c r="L1195" i="3"/>
  <c r="B1196" i="3" a="1"/>
  <c r="B1196" i="3" s="1"/>
  <c r="C1196" i="3" a="1"/>
  <c r="C1196" i="3" s="1"/>
  <c r="D1196" i="3" a="1"/>
  <c r="D1196" i="3"/>
  <c r="E1196" i="3" a="1"/>
  <c r="E1196" i="3" s="1"/>
  <c r="F1196" i="3" a="1"/>
  <c r="F1196" i="3" s="1"/>
  <c r="G1196" i="3" a="1"/>
  <c r="G1196" i="3" s="1"/>
  <c r="H1196" i="3" a="1"/>
  <c r="H1196" i="3"/>
  <c r="I1196" i="3" a="1"/>
  <c r="I1196" i="3" s="1"/>
  <c r="J1196" i="3" a="1"/>
  <c r="J1196" i="3"/>
  <c r="K1196" i="3" a="1"/>
  <c r="K1196" i="3" s="1"/>
  <c r="L1196" i="3" a="1"/>
  <c r="L1196" i="3"/>
  <c r="B1197" i="3" a="1"/>
  <c r="B1197" i="3"/>
  <c r="C1197" i="3" a="1"/>
  <c r="C1197" i="3"/>
  <c r="D1197" i="3" a="1"/>
  <c r="D1197" i="3" s="1"/>
  <c r="E1197" i="3" a="1"/>
  <c r="E1197" i="3" s="1"/>
  <c r="F1197" i="3" a="1"/>
  <c r="F1197" i="3" s="1"/>
  <c r="G1197" i="3" a="1"/>
  <c r="G1197" i="3"/>
  <c r="H1197" i="3" a="1"/>
  <c r="H1197" i="3" s="1"/>
  <c r="I1197" i="3" a="1"/>
  <c r="I1197" i="3" s="1"/>
  <c r="J1197" i="3" a="1"/>
  <c r="J1197" i="3"/>
  <c r="K1197" i="3" a="1"/>
  <c r="K1197" i="3" s="1"/>
  <c r="L1197" i="3" a="1"/>
  <c r="L1197" i="3" s="1"/>
  <c r="B1198" i="3" a="1"/>
  <c r="B1198" i="3"/>
  <c r="C1198" i="3" a="1"/>
  <c r="C1198" i="3"/>
  <c r="D1198" i="3" a="1"/>
  <c r="D1198" i="3"/>
  <c r="E1198" i="3" a="1"/>
  <c r="E1198" i="3"/>
  <c r="F1198" i="3" a="1"/>
  <c r="F1198" i="3" s="1"/>
  <c r="G1198" i="3" a="1"/>
  <c r="G1198" i="3" s="1"/>
  <c r="H1198" i="3" a="1"/>
  <c r="H1198" i="3"/>
  <c r="I1198" i="3" a="1"/>
  <c r="I1198" i="3"/>
  <c r="J1198" i="3" a="1"/>
  <c r="J1198" i="3"/>
  <c r="K1198" i="3" a="1"/>
  <c r="K1198" i="3" s="1"/>
  <c r="L1198" i="3" a="1"/>
  <c r="L1198" i="3"/>
  <c r="B1199" i="3" a="1"/>
  <c r="B1199" i="3" s="1"/>
  <c r="C1199" i="3" a="1"/>
  <c r="C1199" i="3" s="1"/>
  <c r="D1199" i="3" a="1"/>
  <c r="D1199" i="3"/>
  <c r="E1199" i="3" a="1"/>
  <c r="E1199" i="3"/>
  <c r="F1199" i="3" a="1"/>
  <c r="F1199" i="3" s="1"/>
  <c r="G1199" i="3" a="1"/>
  <c r="G1199" i="3"/>
  <c r="H1199" i="3" a="1"/>
  <c r="H1199" i="3" s="1"/>
  <c r="I1199" i="3" a="1"/>
  <c r="I1199" i="3" s="1"/>
  <c r="J1199" i="3" a="1"/>
  <c r="J1199" i="3"/>
  <c r="K1199" i="3" a="1"/>
  <c r="K1199" i="3"/>
  <c r="L1199" i="3" a="1"/>
  <c r="L1199" i="3"/>
  <c r="B1200" i="3" a="1"/>
  <c r="B1200" i="3" s="1"/>
  <c r="C1200" i="3" a="1"/>
  <c r="C1200" i="3" s="1"/>
  <c r="D1200" i="3" a="1"/>
  <c r="D1200" i="3"/>
  <c r="E1200" i="3" a="1"/>
  <c r="E1200" i="3" s="1"/>
  <c r="F1200" i="3" a="1"/>
  <c r="F1200" i="3"/>
  <c r="G1200" i="3" a="1"/>
  <c r="G1200" i="3"/>
  <c r="H1200" i="3" a="1"/>
  <c r="H1200" i="3" s="1"/>
  <c r="I1200" i="3" a="1"/>
  <c r="I1200" i="3" s="1"/>
  <c r="J1200" i="3" a="1"/>
  <c r="J1200" i="3"/>
  <c r="K1200" i="3" a="1"/>
  <c r="K1200" i="3" s="1"/>
  <c r="L1200" i="3" a="1"/>
  <c r="L1200" i="3"/>
  <c r="B1201" i="3" a="1"/>
  <c r="B1201" i="3"/>
  <c r="C1201" i="3" a="1"/>
  <c r="C1201" i="3"/>
  <c r="D1201" i="3" a="1"/>
  <c r="D1201" i="3" s="1"/>
  <c r="E1201" i="3" a="1"/>
  <c r="E1201" i="3"/>
  <c r="F1201" i="3" a="1"/>
  <c r="F1201" i="3" s="1"/>
  <c r="G1201" i="3" a="1"/>
  <c r="G1201" i="3" s="1"/>
  <c r="H1201" i="3" a="1"/>
  <c r="H1201" i="3"/>
  <c r="I1201" i="3" a="1"/>
  <c r="I1201" i="3"/>
  <c r="J1201" i="3" a="1"/>
  <c r="J1201" i="3" s="1"/>
  <c r="K1201" i="3" a="1"/>
  <c r="K1201" i="3" s="1"/>
  <c r="L1201" i="3" a="1"/>
  <c r="L1201" i="3"/>
  <c r="B1202" i="3" a="1"/>
  <c r="B1202" i="3" s="1"/>
  <c r="C1202" i="3" a="1"/>
  <c r="C1202" i="3"/>
  <c r="D1202" i="3" a="1"/>
  <c r="D1202" i="3"/>
  <c r="E1202" i="3" a="1"/>
  <c r="E1202" i="3" s="1"/>
  <c r="F1202" i="3" a="1"/>
  <c r="F1202" i="3" s="1"/>
  <c r="G1202" i="3" a="1"/>
  <c r="G1202" i="3"/>
  <c r="H1202" i="3" a="1"/>
  <c r="H1202" i="3" s="1"/>
  <c r="I1202" i="3" a="1"/>
  <c r="I1202" i="3" s="1"/>
  <c r="J1202" i="3" a="1"/>
  <c r="J1202" i="3"/>
  <c r="K1202" i="3" a="1"/>
  <c r="K1202" i="3" s="1"/>
  <c r="L1202" i="3" a="1"/>
  <c r="L1202" i="3" s="1"/>
  <c r="B1203" i="3" a="1"/>
  <c r="B1203" i="3" s="1"/>
  <c r="C1203" i="3" a="1"/>
  <c r="C1203" i="3"/>
  <c r="D1203" i="3" a="1"/>
  <c r="D1203" i="3" s="1"/>
  <c r="E1203" i="3" a="1"/>
  <c r="E1203" i="3"/>
  <c r="F1203" i="3" a="1"/>
  <c r="F1203" i="3" s="1"/>
  <c r="G1203" i="3" a="1"/>
  <c r="G1203" i="3"/>
  <c r="H1203" i="3" a="1"/>
  <c r="H1203" i="3"/>
  <c r="I1203" i="3" a="1"/>
  <c r="I1203" i="3"/>
  <c r="J1203" i="3" a="1"/>
  <c r="J1203" i="3" s="1"/>
  <c r="K1203" i="3" a="1"/>
  <c r="K1203" i="3" s="1"/>
  <c r="L1203" i="3" a="1"/>
  <c r="L1203" i="3" s="1"/>
  <c r="B1204" i="3" a="1"/>
  <c r="B1204" i="3"/>
  <c r="C1204" i="3" a="1"/>
  <c r="C1204" i="3" s="1"/>
  <c r="D1204" i="3" a="1"/>
  <c r="D1204" i="3" s="1"/>
  <c r="E1204" i="3" a="1"/>
  <c r="E1204" i="3"/>
  <c r="F1204" i="3" a="1"/>
  <c r="F1204" i="3" s="1"/>
  <c r="G1204" i="3" a="1"/>
  <c r="G1204" i="3" s="1"/>
  <c r="H1204" i="3" a="1"/>
  <c r="H1204" i="3"/>
  <c r="I1204" i="3" a="1"/>
  <c r="I1204" i="3"/>
  <c r="J1204" i="3" a="1"/>
  <c r="J1204" i="3"/>
  <c r="K1204" i="3" a="1"/>
  <c r="K1204" i="3"/>
  <c r="L1204" i="3" a="1"/>
  <c r="L1204" i="3" s="1"/>
  <c r="B1205" i="3" a="1"/>
  <c r="B1205" i="3" s="1"/>
  <c r="C1205" i="3" a="1"/>
  <c r="C1205" i="3"/>
  <c r="D1205" i="3" a="1"/>
  <c r="D1205" i="3"/>
  <c r="E1205" i="3" a="1"/>
  <c r="E1205" i="3"/>
  <c r="F1205" i="3" a="1"/>
  <c r="F1205" i="3" s="1"/>
  <c r="G1205" i="3" a="1"/>
  <c r="G1205" i="3"/>
  <c r="H1205" i="3" a="1"/>
  <c r="H1205" i="3" s="1"/>
  <c r="I1205" i="3" a="1"/>
  <c r="I1205" i="3" s="1"/>
  <c r="J1205" i="3" a="1"/>
  <c r="J1205" i="3"/>
  <c r="K1205" i="3" a="1"/>
  <c r="K1205" i="3"/>
  <c r="L1205" i="3" a="1"/>
  <c r="L1205" i="3" s="1"/>
  <c r="B1206" i="3" a="1"/>
  <c r="B1206" i="3"/>
  <c r="C1206" i="3" a="1"/>
  <c r="C1206" i="3" s="1"/>
  <c r="D1206" i="3" a="1"/>
  <c r="D1206" i="3" s="1"/>
  <c r="E1206" i="3" a="1"/>
  <c r="E1206" i="3"/>
  <c r="F1206" i="3" a="1"/>
  <c r="F1206" i="3"/>
  <c r="G1206" i="3" a="1"/>
  <c r="G1206" i="3"/>
  <c r="H1206" i="3" a="1"/>
  <c r="H1206" i="3" s="1"/>
  <c r="I1206" i="3" a="1"/>
  <c r="I1206" i="3" s="1"/>
  <c r="J1206" i="3" a="1"/>
  <c r="J1206" i="3"/>
  <c r="K1206" i="3" a="1"/>
  <c r="K1206" i="3" s="1"/>
  <c r="L1206" i="3" a="1"/>
  <c r="L1206" i="3"/>
  <c r="B1207" i="3" a="1"/>
  <c r="B1207" i="3"/>
  <c r="C1207" i="3" a="1"/>
  <c r="C1207" i="3" s="1"/>
  <c r="D1207" i="3" a="1"/>
  <c r="D1207" i="3" s="1"/>
  <c r="E1207" i="3" a="1"/>
  <c r="E1207" i="3"/>
  <c r="F1207" i="3" a="1"/>
  <c r="F1207" i="3" s="1"/>
  <c r="G1207" i="3" a="1"/>
  <c r="G1207" i="3"/>
  <c r="H1207" i="3" a="1"/>
  <c r="H1207" i="3"/>
  <c r="I1207" i="3" a="1"/>
  <c r="I1207" i="3"/>
  <c r="J1207" i="3" a="1"/>
  <c r="J1207" i="3" s="1"/>
  <c r="K1207" i="3" a="1"/>
  <c r="K1207" i="3"/>
  <c r="L1207" i="3" a="1"/>
  <c r="L1207" i="3" s="1"/>
  <c r="B1208" i="3" a="1"/>
  <c r="B1208" i="3" s="1"/>
  <c r="C1208" i="3" a="1"/>
  <c r="C1208" i="3"/>
  <c r="D1208" i="3" a="1"/>
  <c r="D1208" i="3"/>
  <c r="E1208" i="3" a="1"/>
  <c r="E1208" i="3" s="1"/>
  <c r="F1208" i="3" a="1"/>
  <c r="F1208" i="3" s="1"/>
  <c r="G1208" i="3" a="1"/>
  <c r="G1208" i="3"/>
  <c r="H1208" i="3" a="1"/>
  <c r="H1208" i="3" s="1"/>
  <c r="I1208" i="3" a="1"/>
  <c r="I1208" i="3"/>
  <c r="J1208" i="3" a="1"/>
  <c r="J1208" i="3"/>
  <c r="K1208" i="3" a="1"/>
  <c r="K1208" i="3" s="1"/>
  <c r="L1208" i="3" a="1"/>
  <c r="L1208" i="3"/>
  <c r="B1209" i="3" a="1"/>
  <c r="B1209" i="3"/>
  <c r="C1209" i="3" a="1"/>
  <c r="C1209" i="3" s="1"/>
  <c r="D1209" i="3" a="1"/>
  <c r="D1209" i="3" s="1"/>
  <c r="E1209" i="3" a="1"/>
  <c r="E1209" i="3"/>
  <c r="F1209" i="3" a="1"/>
  <c r="F1209" i="3" s="1"/>
  <c r="G1209" i="3" a="1"/>
  <c r="G1209" i="3" s="1"/>
  <c r="H1209" i="3" a="1"/>
  <c r="H1209" i="3" s="1"/>
  <c r="I1209" i="3" a="1"/>
  <c r="I1209" i="3"/>
  <c r="J1209" i="3" a="1"/>
  <c r="J1209" i="3" s="1"/>
  <c r="K1209" i="3" a="1"/>
  <c r="K1209" i="3"/>
  <c r="L1209" i="3" a="1"/>
  <c r="L1209" i="3" s="1"/>
  <c r="B1210" i="3" a="1"/>
  <c r="B1210" i="3"/>
  <c r="C1210" i="3" a="1"/>
  <c r="C1210" i="3"/>
  <c r="D1210" i="3" a="1"/>
  <c r="D1210" i="3"/>
  <c r="E1210" i="3" a="1"/>
  <c r="E1210" i="3" s="1"/>
  <c r="F1210" i="3" a="1"/>
  <c r="F1210" i="3" s="1"/>
  <c r="G1210" i="3" a="1"/>
  <c r="G1210" i="3" s="1"/>
  <c r="H1210" i="3" a="1"/>
  <c r="H1210" i="3"/>
  <c r="I1210" i="3" a="1"/>
  <c r="I1210" i="3" s="1"/>
  <c r="J1210" i="3" a="1"/>
  <c r="J1210" i="3" s="1"/>
  <c r="K1210" i="3" a="1"/>
  <c r="K1210" i="3"/>
  <c r="L1210" i="3" a="1"/>
  <c r="L1210" i="3" s="1"/>
  <c r="B1211" i="3" a="1"/>
  <c r="B1211" i="3" s="1"/>
  <c r="C1211" i="3" a="1"/>
  <c r="C1211" i="3"/>
  <c r="D1211" i="3" a="1"/>
  <c r="D1211" i="3"/>
  <c r="E1211" i="3" a="1"/>
  <c r="E1211" i="3"/>
  <c r="F1211" i="3" a="1"/>
  <c r="F1211" i="3"/>
  <c r="G1211" i="3" a="1"/>
  <c r="G1211" i="3" s="1"/>
  <c r="H1211" i="3" a="1"/>
  <c r="H1211" i="3" s="1"/>
  <c r="I1211" i="3" a="1"/>
  <c r="I1211" i="3"/>
  <c r="J1211" i="3" a="1"/>
  <c r="J1211" i="3"/>
  <c r="K1211" i="3" a="1"/>
  <c r="K1211" i="3"/>
  <c r="L1211" i="3" a="1"/>
  <c r="L1211" i="3" s="1"/>
  <c r="B1212" i="3" a="1"/>
  <c r="B1212" i="3"/>
  <c r="C1212" i="3" a="1"/>
  <c r="C1212" i="3" s="1"/>
  <c r="D1212" i="3" a="1"/>
  <c r="D1212" i="3" s="1"/>
  <c r="E1212" i="3" a="1"/>
  <c r="E1212" i="3"/>
  <c r="F1212" i="3" a="1"/>
  <c r="F1212" i="3"/>
  <c r="G1212" i="3" a="1"/>
  <c r="G1212" i="3" s="1"/>
  <c r="H1212" i="3" a="1"/>
  <c r="H1212" i="3"/>
  <c r="I1212" i="3" a="1"/>
  <c r="I1212" i="3" s="1"/>
  <c r="J1212" i="3" a="1"/>
  <c r="J1212" i="3" s="1"/>
  <c r="K1212" i="3" a="1"/>
  <c r="K1212" i="3"/>
  <c r="L1212" i="3" a="1"/>
  <c r="L1212" i="3"/>
  <c r="B1213" i="3" a="1"/>
  <c r="B1213" i="3"/>
  <c r="C1213" i="3" a="1"/>
  <c r="C1213" i="3" s="1"/>
  <c r="D1213" i="3" a="1"/>
  <c r="D1213" i="3" s="1"/>
  <c r="E1213" i="3" a="1"/>
  <c r="E1213" i="3"/>
  <c r="F1213" i="3" a="1"/>
  <c r="F1213" i="3" s="1"/>
  <c r="G1213" i="3" a="1"/>
  <c r="G1213" i="3"/>
  <c r="H1213" i="3" a="1"/>
  <c r="H1213" i="3"/>
  <c r="I1213" i="3" a="1"/>
  <c r="I1213" i="3" s="1"/>
  <c r="J1213" i="3" a="1"/>
  <c r="J1213" i="3" s="1"/>
  <c r="K1213" i="3" a="1"/>
  <c r="K1213" i="3"/>
  <c r="L1213" i="3" a="1"/>
  <c r="L1213" i="3" s="1"/>
  <c r="B1214" i="3" a="1"/>
  <c r="B1214" i="3"/>
  <c r="C1214" i="3" a="1"/>
  <c r="C1214" i="3"/>
  <c r="D1214" i="3" a="1"/>
  <c r="D1214" i="3"/>
  <c r="E1214" i="3" a="1"/>
  <c r="E1214" i="3" s="1"/>
  <c r="F1214" i="3" a="1"/>
  <c r="F1214" i="3"/>
  <c r="G1214" i="3" a="1"/>
  <c r="G1214" i="3" s="1"/>
  <c r="H1214" i="3" a="1"/>
  <c r="H1214" i="3" s="1"/>
  <c r="I1214" i="3" a="1"/>
  <c r="I1214" i="3"/>
  <c r="J1214" i="3" a="1"/>
  <c r="J1214" i="3"/>
  <c r="K1214" i="3" a="1"/>
  <c r="K1214" i="3" s="1"/>
  <c r="L1214" i="3" a="1"/>
  <c r="L1214" i="3" s="1"/>
  <c r="B1215" i="3" a="1"/>
  <c r="B1215" i="3"/>
  <c r="C1215" i="3" a="1"/>
  <c r="C1215" i="3" s="1"/>
  <c r="D1215" i="3" a="1"/>
  <c r="D1215" i="3"/>
  <c r="E1215" i="3" a="1"/>
  <c r="E1215" i="3"/>
  <c r="F1215" i="3" a="1"/>
  <c r="F1215" i="3" s="1"/>
  <c r="G1215" i="3" a="1"/>
  <c r="G1215" i="3"/>
  <c r="H1215" i="3" a="1"/>
  <c r="H1215" i="3"/>
  <c r="I1215" i="3" a="1"/>
  <c r="I1215" i="3" s="1"/>
  <c r="J1215" i="3" a="1"/>
  <c r="J1215" i="3" s="1"/>
  <c r="K1215" i="3" a="1"/>
  <c r="K1215" i="3"/>
  <c r="L1215" i="3" a="1"/>
  <c r="L1215" i="3" s="1"/>
  <c r="B1216" i="3" a="1"/>
  <c r="B1216" i="3" s="1"/>
  <c r="C1216" i="3" a="1"/>
  <c r="C1216" i="3" s="1"/>
  <c r="D1216" i="3" a="1"/>
  <c r="D1216" i="3"/>
  <c r="E1216" i="3" a="1"/>
  <c r="E1216" i="3" s="1"/>
  <c r="F1216" i="3" a="1"/>
  <c r="F1216" i="3"/>
  <c r="G1216" i="3" a="1"/>
  <c r="G1216" i="3" s="1"/>
  <c r="H1216" i="3" a="1"/>
  <c r="H1216" i="3"/>
  <c r="I1216" i="3" a="1"/>
  <c r="I1216" i="3"/>
  <c r="J1216" i="3" a="1"/>
  <c r="J1216" i="3"/>
  <c r="K1216" i="3" a="1"/>
  <c r="K1216" i="3" s="1"/>
  <c r="L1216" i="3" a="1"/>
  <c r="L1216" i="3" s="1"/>
  <c r="B1217" i="3" a="1"/>
  <c r="B1217" i="3" s="1"/>
  <c r="C1217" i="3" a="1"/>
  <c r="C1217" i="3"/>
  <c r="D1217" i="3" a="1"/>
  <c r="D1217" i="3" s="1"/>
  <c r="E1217" i="3" a="1"/>
  <c r="E1217" i="3" s="1"/>
  <c r="F1217" i="3" a="1"/>
  <c r="F1217" i="3"/>
  <c r="G1217" i="3" a="1"/>
  <c r="G1217" i="3" s="1"/>
  <c r="H1217" i="3" a="1"/>
  <c r="H1217" i="3" s="1"/>
  <c r="I1217" i="3" a="1"/>
  <c r="I1217" i="3"/>
  <c r="J1217" i="3" a="1"/>
  <c r="J1217" i="3"/>
  <c r="K1217" i="3" a="1"/>
  <c r="K1217" i="3" s="1"/>
  <c r="L1217" i="3" a="1"/>
  <c r="L1217" i="3"/>
  <c r="B1218" i="3" a="1"/>
  <c r="B1218" i="3" s="1"/>
  <c r="C1218" i="3" a="1"/>
  <c r="C1218" i="3" s="1"/>
  <c r="D1218" i="3" a="1"/>
  <c r="D1218" i="3"/>
  <c r="E1218" i="3" a="1"/>
  <c r="E1218" i="3"/>
  <c r="F1218" i="3" a="1"/>
  <c r="F1218" i="3"/>
  <c r="G1218" i="3" a="1"/>
  <c r="G1218" i="3" s="1"/>
  <c r="H1218" i="3" a="1"/>
  <c r="H1218" i="3"/>
  <c r="I1218" i="3" a="1"/>
  <c r="I1218" i="3" s="1"/>
  <c r="J1218" i="3" a="1"/>
  <c r="J1218" i="3" s="1"/>
  <c r="K1218" i="3" a="1"/>
  <c r="K1218" i="3"/>
  <c r="L1218" i="3" a="1"/>
  <c r="L1218" i="3"/>
  <c r="B1219" i="3" a="1"/>
  <c r="B1219" i="3" s="1"/>
  <c r="C1219" i="3" a="1"/>
  <c r="C1219" i="3"/>
  <c r="D1219" i="3" a="1"/>
  <c r="D1219" i="3" s="1"/>
  <c r="E1219" i="3" a="1"/>
  <c r="E1219" i="3" s="1"/>
  <c r="F1219" i="3" a="1"/>
  <c r="F1219" i="3"/>
  <c r="G1219" i="3" a="1"/>
  <c r="G1219" i="3"/>
  <c r="H1219" i="3" a="1"/>
  <c r="H1219" i="3"/>
  <c r="I1219" i="3" a="1"/>
  <c r="I1219" i="3" s="1"/>
  <c r="J1219" i="3" a="1"/>
  <c r="J1219" i="3" s="1"/>
  <c r="K1219" i="3" a="1"/>
  <c r="K1219" i="3" s="1"/>
  <c r="L1219" i="3" a="1"/>
  <c r="L1219" i="3" s="1"/>
  <c r="B1220" i="3" a="1"/>
  <c r="B1220" i="3"/>
  <c r="C1220" i="3" a="1"/>
  <c r="C1220" i="3"/>
  <c r="D1220" i="3" a="1"/>
  <c r="D1220" i="3" s="1"/>
  <c r="E1220" i="3" a="1"/>
  <c r="E1220" i="3" s="1"/>
  <c r="F1220" i="3" a="1"/>
  <c r="F1220" i="3"/>
  <c r="G1220" i="3" a="1"/>
  <c r="G1220" i="3" s="1"/>
  <c r="H1220" i="3" a="1"/>
  <c r="H1220" i="3"/>
  <c r="I1220" i="3" a="1"/>
  <c r="I1220" i="3"/>
  <c r="J1220" i="3" a="1"/>
  <c r="J1220" i="3"/>
  <c r="K1220" i="3" a="1"/>
  <c r="K1220" i="3" s="1"/>
  <c r="L1220" i="3" a="1"/>
  <c r="L1220" i="3"/>
  <c r="B1221" i="3" a="1"/>
  <c r="B1221" i="3" s="1"/>
  <c r="C1221" i="3" a="1"/>
  <c r="C1221" i="3" s="1"/>
  <c r="D1221" i="3" a="1"/>
  <c r="D1221" i="3"/>
  <c r="E1221" i="3" a="1"/>
  <c r="E1221" i="3"/>
  <c r="F1221" i="3" a="1"/>
  <c r="F1221" i="3" s="1"/>
  <c r="G1221" i="3" a="1"/>
  <c r="G1221" i="3" s="1"/>
  <c r="H1221" i="3" a="1"/>
  <c r="H1221" i="3"/>
  <c r="I1221" i="3" a="1"/>
  <c r="I1221" i="3" s="1"/>
  <c r="J1221" i="3" a="1"/>
  <c r="J1221" i="3"/>
  <c r="K1221" i="3" a="1"/>
  <c r="K1221" i="3"/>
  <c r="L1221" i="3" a="1"/>
  <c r="L1221" i="3" s="1"/>
  <c r="B1222" i="3" a="1"/>
  <c r="B1222" i="3"/>
  <c r="C1222" i="3" a="1"/>
  <c r="C1222" i="3"/>
  <c r="D1222" i="3" a="1"/>
  <c r="D1222" i="3" s="1"/>
  <c r="E1222" i="3" a="1"/>
  <c r="E1222" i="3" s="1"/>
  <c r="F1222" i="3" a="1"/>
  <c r="F1222" i="3"/>
  <c r="G1222" i="3" a="1"/>
  <c r="G1222" i="3" s="1"/>
  <c r="H1222" i="3" a="1"/>
  <c r="H1222" i="3" s="1"/>
  <c r="I1222" i="3" a="1"/>
  <c r="I1222" i="3" s="1"/>
  <c r="J1222" i="3" a="1"/>
  <c r="J1222" i="3"/>
  <c r="K1222" i="3" a="1"/>
  <c r="K1222" i="3" s="1"/>
  <c r="L1222" i="3" a="1"/>
  <c r="L1222" i="3"/>
  <c r="B1223" i="3" a="1"/>
  <c r="B1223" i="3" s="1"/>
  <c r="C1223" i="3" a="1"/>
  <c r="C1223" i="3"/>
  <c r="D1223" i="3" a="1"/>
  <c r="D1223" i="3" s="1"/>
  <c r="E1223" i="3" a="1"/>
  <c r="E1223" i="3"/>
  <c r="F1223" i="3" a="1"/>
  <c r="F1223" i="3" s="1"/>
  <c r="G1223" i="3" a="1"/>
  <c r="G1223" i="3" s="1"/>
  <c r="H1223" i="3" a="1"/>
  <c r="H1223" i="3" s="1"/>
  <c r="I1223" i="3" a="1"/>
  <c r="I1223" i="3"/>
  <c r="J1223" i="3" a="1"/>
  <c r="J1223" i="3" s="1"/>
  <c r="K1223" i="3" a="1"/>
  <c r="K1223" i="3" s="1"/>
  <c r="L1223" i="3" a="1"/>
  <c r="L1223" i="3"/>
  <c r="B1224" i="3" a="1"/>
  <c r="B1224" i="3" s="1"/>
  <c r="C1224" i="3" a="1"/>
  <c r="C1224" i="3" s="1"/>
  <c r="D1224" i="3" a="1"/>
  <c r="D1224" i="3"/>
  <c r="E1224" i="3" a="1"/>
  <c r="E1224" i="3"/>
  <c r="F1224" i="3" a="1"/>
  <c r="F1224" i="3"/>
  <c r="G1224" i="3" a="1"/>
  <c r="G1224" i="3"/>
  <c r="H1224" i="3" a="1"/>
  <c r="H1224" i="3" s="1"/>
  <c r="I1224" i="3" a="1"/>
  <c r="I1224" i="3" s="1"/>
  <c r="J1224" i="3" a="1"/>
  <c r="J1224" i="3"/>
  <c r="K1224" i="3" a="1"/>
  <c r="K1224" i="3"/>
  <c r="L1224" i="3" a="1"/>
  <c r="L1224" i="3"/>
  <c r="B1225" i="3" a="1"/>
  <c r="B1225" i="3" s="1"/>
  <c r="C1225" i="3" a="1"/>
  <c r="C1225" i="3"/>
  <c r="D1225" i="3" a="1"/>
  <c r="D1225" i="3" s="1"/>
  <c r="E1225" i="3" a="1"/>
  <c r="E1225" i="3" s="1"/>
  <c r="F1225" i="3" a="1"/>
  <c r="F1225" i="3"/>
  <c r="G1225" i="3" a="1"/>
  <c r="G1225" i="3"/>
  <c r="H1225" i="3" a="1"/>
  <c r="H1225" i="3" s="1"/>
  <c r="I1225" i="3" a="1"/>
  <c r="I1225" i="3"/>
  <c r="J1225" i="3" a="1"/>
  <c r="J1225" i="3" s="1"/>
  <c r="K1225" i="3" a="1"/>
  <c r="K1225" i="3" s="1"/>
  <c r="L1225" i="3" a="1"/>
  <c r="L1225" i="3"/>
  <c r="B1226" i="3" a="1"/>
  <c r="B1226" i="3"/>
  <c r="C1226" i="3" a="1"/>
  <c r="C1226" i="3"/>
  <c r="D1226" i="3" a="1"/>
  <c r="D1226" i="3" s="1"/>
  <c r="E1226" i="3" a="1"/>
  <c r="E1226" i="3" s="1"/>
  <c r="F1226" i="3" a="1"/>
  <c r="F1226" i="3"/>
  <c r="G1226" i="3" a="1"/>
  <c r="G1226" i="3" s="1"/>
  <c r="H1226" i="3" a="1"/>
  <c r="H1226" i="3"/>
  <c r="I1226" i="3" a="1"/>
  <c r="I1226" i="3"/>
  <c r="J1226" i="3" a="1"/>
  <c r="J1226" i="3" s="1"/>
  <c r="K1226" i="3" a="1"/>
  <c r="K1226" i="3" s="1"/>
  <c r="L1226" i="3" a="1"/>
  <c r="L1226" i="3"/>
  <c r="B1227" i="3" a="1"/>
  <c r="B1227" i="3" s="1"/>
  <c r="C1227" i="3" a="1"/>
  <c r="C1227" i="3"/>
  <c r="D1227" i="3" a="1"/>
  <c r="D1227" i="3"/>
  <c r="E1227" i="3" a="1"/>
  <c r="E1227" i="3"/>
  <c r="F1227" i="3" a="1"/>
  <c r="F1227" i="3" s="1"/>
  <c r="G1227" i="3" a="1"/>
  <c r="G1227" i="3"/>
  <c r="H1227" i="3" a="1"/>
  <c r="H1227" i="3" s="1"/>
  <c r="I1227" i="3" a="1"/>
  <c r="I1227" i="3" s="1"/>
  <c r="J1227" i="3" a="1"/>
  <c r="J1227" i="3"/>
  <c r="K1227" i="3" a="1"/>
  <c r="K1227" i="3"/>
  <c r="L1227" i="3" a="1"/>
  <c r="L1227" i="3" s="1"/>
  <c r="B1228" i="3" a="1"/>
  <c r="B1228" i="3" s="1"/>
  <c r="C1228" i="3" a="1"/>
  <c r="C1228" i="3"/>
  <c r="D1228" i="3" a="1"/>
  <c r="D1228" i="3" s="1"/>
  <c r="E1228" i="3" a="1"/>
  <c r="E1228" i="3"/>
  <c r="F1228" i="3" a="1"/>
  <c r="F1228" i="3"/>
  <c r="G1228" i="3" a="1"/>
  <c r="G1228" i="3" s="1"/>
  <c r="H1228" i="3" a="1"/>
  <c r="H1228" i="3" s="1"/>
  <c r="I1228" i="3" a="1"/>
  <c r="I1228" i="3"/>
  <c r="J1228" i="3" a="1"/>
  <c r="J1228" i="3" s="1"/>
  <c r="K1228" i="3" a="1"/>
  <c r="K1228" i="3" s="1"/>
  <c r="L1228" i="3" a="1"/>
  <c r="L1228" i="3"/>
  <c r="B1229" i="3" a="1"/>
  <c r="B1229" i="3" s="1"/>
  <c r="C1229" i="3" a="1"/>
  <c r="C1229" i="3" s="1"/>
  <c r="D1229" i="3" a="1"/>
  <c r="D1229" i="3" s="1"/>
  <c r="E1229" i="3" a="1"/>
  <c r="E1229" i="3"/>
  <c r="F1229" i="3" a="1"/>
  <c r="F1229" i="3" s="1"/>
  <c r="G1229" i="3" a="1"/>
  <c r="G1229" i="3"/>
  <c r="H1229" i="3" a="1"/>
  <c r="H1229" i="3" s="1"/>
  <c r="I1229" i="3" a="1"/>
  <c r="I1229" i="3"/>
  <c r="J1229" i="3" a="1"/>
  <c r="J1229" i="3"/>
  <c r="K1229" i="3" a="1"/>
  <c r="K1229" i="3"/>
  <c r="L1229" i="3" a="1"/>
  <c r="L1229" i="3" s="1"/>
  <c r="B1230" i="3" a="1"/>
  <c r="B1230" i="3" s="1"/>
  <c r="C1230" i="3" a="1"/>
  <c r="C1230" i="3" s="1"/>
  <c r="D1230" i="3" a="1"/>
  <c r="D1230" i="3"/>
  <c r="E1230" i="3" a="1"/>
  <c r="E1230" i="3" s="1"/>
  <c r="F1230" i="3" a="1"/>
  <c r="F1230" i="3" s="1"/>
  <c r="G1230" i="3" a="1"/>
  <c r="G1230" i="3"/>
  <c r="H1230" i="3" a="1"/>
  <c r="H1230" i="3" s="1"/>
  <c r="I1230" i="3" a="1"/>
  <c r="I1230" i="3" s="1"/>
  <c r="J1230" i="3" a="1"/>
  <c r="J1230" i="3"/>
  <c r="K1230" i="3" a="1"/>
  <c r="K1230" i="3"/>
  <c r="L1230" i="3" a="1"/>
  <c r="L1230" i="3"/>
  <c r="B1231" i="3" a="1"/>
  <c r="B1231" i="3"/>
  <c r="C1231" i="3" a="1"/>
  <c r="C1231" i="3" s="1"/>
  <c r="D1231" i="3" a="1"/>
  <c r="D1231" i="3" s="1"/>
  <c r="E1231" i="3" a="1"/>
  <c r="E1231" i="3"/>
  <c r="F1231" i="3" a="1"/>
  <c r="F1231" i="3"/>
  <c r="G1231" i="3" a="1"/>
  <c r="G1231" i="3"/>
  <c r="H1231" i="3" a="1"/>
  <c r="H1231" i="3" s="1"/>
  <c r="I1231" i="3" a="1"/>
  <c r="I1231" i="3"/>
  <c r="J1231" i="3" a="1"/>
  <c r="J1231" i="3" s="1"/>
  <c r="K1231" i="3" a="1"/>
  <c r="K1231" i="3" s="1"/>
  <c r="L1231" i="3" a="1"/>
  <c r="L1231" i="3"/>
  <c r="B1232" i="3" a="1"/>
  <c r="B1232" i="3"/>
  <c r="C1232" i="3" a="1"/>
  <c r="C1232" i="3" s="1"/>
  <c r="D1232" i="3" a="1"/>
  <c r="D1232" i="3"/>
  <c r="E1232" i="3" a="1"/>
  <c r="E1232" i="3" s="1"/>
  <c r="F1232" i="3" a="1"/>
  <c r="F1232" i="3" s="1"/>
  <c r="G1232" i="3" a="1"/>
  <c r="G1232" i="3"/>
  <c r="H1232" i="3" a="1"/>
  <c r="H1232" i="3"/>
  <c r="I1232" i="3" a="1"/>
  <c r="I1232" i="3"/>
  <c r="J1232" i="3" a="1"/>
  <c r="J1232" i="3" s="1"/>
  <c r="K1232" i="3" a="1"/>
  <c r="K1232" i="3" s="1"/>
  <c r="L1232" i="3" a="1"/>
  <c r="L1232" i="3"/>
  <c r="B1233" i="3" a="1"/>
  <c r="B1233" i="3" s="1"/>
  <c r="C1233" i="3" a="1"/>
  <c r="C1233" i="3"/>
  <c r="D1233" i="3" a="1"/>
  <c r="D1233" i="3"/>
  <c r="E1233" i="3" a="1"/>
  <c r="E1233" i="3" s="1"/>
  <c r="F1233" i="3" a="1"/>
  <c r="F1233" i="3" s="1"/>
  <c r="G1233" i="3" a="1"/>
  <c r="G1233" i="3"/>
  <c r="H1233" i="3" a="1"/>
  <c r="H1233" i="3" s="1"/>
  <c r="I1233" i="3" a="1"/>
  <c r="I1233" i="3"/>
  <c r="J1233" i="3" a="1"/>
  <c r="J1233" i="3"/>
  <c r="K1233" i="3" a="1"/>
  <c r="K1233" i="3"/>
  <c r="L1233" i="3" a="1"/>
  <c r="L1233" i="3" s="1"/>
  <c r="B1234" i="3" a="1"/>
  <c r="B1234" i="3"/>
  <c r="C1234" i="3" a="1"/>
  <c r="C1234" i="3" s="1"/>
  <c r="D1234" i="3" a="1"/>
  <c r="D1234" i="3" s="1"/>
  <c r="E1234" i="3" a="1"/>
  <c r="E1234" i="3"/>
  <c r="F1234" i="3" a="1"/>
  <c r="F1234" i="3"/>
  <c r="G1234" i="3" a="1"/>
  <c r="G1234" i="3" s="1"/>
  <c r="H1234" i="3" a="1"/>
  <c r="H1234" i="3" s="1"/>
  <c r="I1234" i="3" a="1"/>
  <c r="I1234" i="3"/>
  <c r="J1234" i="3" a="1"/>
  <c r="J1234" i="3" s="1"/>
  <c r="K1234" i="3" a="1"/>
  <c r="K1234" i="3"/>
  <c r="L1234" i="3" a="1"/>
  <c r="L1234" i="3"/>
  <c r="B1235" i="3" a="1"/>
  <c r="B1235" i="3" s="1"/>
  <c r="C1235" i="3" a="1"/>
  <c r="C1235" i="3"/>
  <c r="D1235" i="3" a="1"/>
  <c r="D1235" i="3"/>
  <c r="E1235" i="3" a="1"/>
  <c r="E1235" i="3" s="1"/>
  <c r="F1235" i="3" a="1"/>
  <c r="F1235" i="3" s="1"/>
  <c r="G1235" i="3" a="1"/>
  <c r="G1235" i="3"/>
  <c r="H1235" i="3" a="1"/>
  <c r="H1235" i="3" s="1"/>
  <c r="I1235" i="3" a="1"/>
  <c r="I1235" i="3" s="1"/>
  <c r="J1235" i="3" a="1"/>
  <c r="J1235" i="3" s="1"/>
  <c r="K1235" i="3" a="1"/>
  <c r="K1235" i="3"/>
  <c r="L1235" i="3" a="1"/>
  <c r="L1235" i="3" s="1"/>
  <c r="B1236" i="3" a="1"/>
  <c r="B1236" i="3"/>
  <c r="C1236" i="3" a="1"/>
  <c r="C1236" i="3" s="1"/>
  <c r="D1236" i="3" a="1"/>
  <c r="D1236" i="3"/>
  <c r="E1236" i="3" a="1"/>
  <c r="E1236" i="3"/>
  <c r="F1236" i="3" a="1"/>
  <c r="F1236" i="3"/>
  <c r="G1236" i="3" a="1"/>
  <c r="G1236" i="3" s="1"/>
  <c r="H1236" i="3" a="1"/>
  <c r="H1236" i="3" s="1"/>
  <c r="I1236" i="3" a="1"/>
  <c r="I1236" i="3" s="1"/>
  <c r="J1236" i="3" a="1"/>
  <c r="J1236" i="3"/>
  <c r="K1236" i="3" a="1"/>
  <c r="K1236" i="3" s="1"/>
  <c r="L1236" i="3" a="1"/>
  <c r="L1236" i="3" s="1"/>
  <c r="B1237" i="3" a="1"/>
  <c r="B1237" i="3"/>
  <c r="C1237" i="3" a="1"/>
  <c r="C1237" i="3" s="1"/>
  <c r="D1237" i="3" a="1"/>
  <c r="D1237" i="3" s="1"/>
  <c r="E1237" i="3" a="1"/>
  <c r="E1237" i="3"/>
  <c r="F1237" i="3" a="1"/>
  <c r="F1237" i="3"/>
  <c r="G1237" i="3" a="1"/>
  <c r="G1237" i="3"/>
  <c r="H1237" i="3" a="1"/>
  <c r="H1237" i="3"/>
  <c r="I1237" i="3" a="1"/>
  <c r="I1237" i="3" s="1"/>
  <c r="J1237" i="3" a="1"/>
  <c r="J1237" i="3" s="1"/>
  <c r="K1237" i="3" a="1"/>
  <c r="K1237" i="3"/>
  <c r="L1237" i="3" a="1"/>
  <c r="L1237" i="3"/>
  <c r="B1238" i="3" a="1"/>
  <c r="B1238" i="3"/>
  <c r="C1238" i="3" a="1"/>
  <c r="C1238" i="3" s="1"/>
  <c r="D1238" i="3" a="1"/>
  <c r="D1238" i="3"/>
  <c r="E1238" i="3" a="1"/>
  <c r="E1238" i="3" s="1"/>
  <c r="F1238" i="3" a="1"/>
  <c r="F1238" i="3" s="1"/>
  <c r="G1238" i="3" a="1"/>
  <c r="G1238" i="3"/>
  <c r="H1238" i="3" a="1"/>
  <c r="H1238" i="3"/>
  <c r="I1238" i="3" a="1"/>
  <c r="I1238" i="3" s="1"/>
  <c r="J1238" i="3" a="1"/>
  <c r="J1238" i="3"/>
  <c r="K1238" i="3" a="1"/>
  <c r="K1238" i="3" s="1"/>
  <c r="L1238" i="3" a="1"/>
  <c r="L1238" i="3" s="1"/>
  <c r="B1239" i="3" a="1"/>
  <c r="B1239" i="3"/>
  <c r="C1239" i="3" a="1"/>
  <c r="C1239" i="3"/>
  <c r="D1239" i="3" a="1"/>
  <c r="D1239" i="3"/>
  <c r="E1239" i="3" a="1"/>
  <c r="E1239" i="3" s="1"/>
  <c r="F1239" i="3" a="1"/>
  <c r="F1239" i="3" s="1"/>
  <c r="G1239" i="3" a="1"/>
  <c r="G1239" i="3"/>
  <c r="H1239" i="3" a="1"/>
  <c r="H1239" i="3" s="1"/>
  <c r="I1239" i="3" a="1"/>
  <c r="I1239" i="3"/>
  <c r="J1239" i="3" a="1"/>
  <c r="J1239" i="3"/>
  <c r="K1239" i="3" a="1"/>
  <c r="K1239" i="3" s="1"/>
  <c r="L1239" i="3" a="1"/>
  <c r="L1239" i="3" s="1"/>
  <c r="B1240" i="3" a="1"/>
  <c r="B1240" i="3" s="1"/>
  <c r="C1240" i="3" a="1"/>
  <c r="C1240" i="3" s="1"/>
  <c r="D1240" i="3" a="1"/>
  <c r="D1240" i="3"/>
  <c r="E1240" i="3" a="1"/>
  <c r="E1240" i="3"/>
  <c r="F1240" i="3" a="1"/>
  <c r="F1240" i="3"/>
  <c r="G1240" i="3" a="1"/>
  <c r="G1240" i="3" s="1"/>
  <c r="H1240" i="3" a="1"/>
  <c r="H1240" i="3"/>
  <c r="I1240" i="3" a="1"/>
  <c r="I1240" i="3" s="1"/>
  <c r="J1240" i="3" a="1"/>
  <c r="J1240" i="3" s="1"/>
  <c r="K1240" i="3" a="1"/>
  <c r="K1240" i="3"/>
  <c r="L1240" i="3" a="1"/>
  <c r="L1240" i="3"/>
  <c r="B1241" i="3" a="1"/>
  <c r="B1241" i="3" s="1"/>
  <c r="C1241" i="3" a="1"/>
  <c r="C1241" i="3" s="1"/>
  <c r="D1241" i="3" a="1"/>
  <c r="D1241" i="3" s="1"/>
  <c r="E1241" i="3" a="1"/>
  <c r="E1241" i="3" s="1"/>
  <c r="F1241" i="3" a="1"/>
  <c r="F1241" i="3"/>
  <c r="G1241" i="3" a="1"/>
  <c r="G1241" i="3"/>
  <c r="H1241" i="3" a="1"/>
  <c r="H1241" i="3" s="1"/>
  <c r="I1241" i="3" a="1"/>
  <c r="I1241" i="3"/>
  <c r="J1241" i="3" a="1"/>
  <c r="J1241" i="3"/>
  <c r="K1241" i="3" a="1"/>
  <c r="K1241" i="3" s="1"/>
  <c r="L1241" i="3" a="1"/>
  <c r="L1241" i="3" s="1"/>
  <c r="B1242" i="3" a="1"/>
  <c r="B1242" i="3"/>
  <c r="C1242" i="3" a="1"/>
  <c r="C1242" i="3" s="1"/>
  <c r="D1242" i="3" a="1"/>
  <c r="D1242" i="3" s="1"/>
  <c r="E1242" i="3" a="1"/>
  <c r="E1242" i="3" s="1"/>
  <c r="F1242" i="3" a="1"/>
  <c r="F1242" i="3" s="1"/>
  <c r="G1242" i="3" a="1"/>
  <c r="G1242" i="3" s="1"/>
  <c r="H1242" i="3" a="1"/>
  <c r="H1242" i="3"/>
  <c r="I1242" i="3" a="1"/>
  <c r="I1242" i="3" s="1"/>
  <c r="J1242" i="3" a="1"/>
  <c r="J1242" i="3"/>
  <c r="K1242" i="3" a="1"/>
  <c r="K1242" i="3"/>
  <c r="L1242" i="3" a="1"/>
  <c r="L1242" i="3"/>
  <c r="B1243" i="3" a="1"/>
  <c r="B1243" i="3" s="1"/>
  <c r="C1243" i="3" a="1"/>
  <c r="C1243" i="3" s="1"/>
  <c r="D1243" i="3" a="1"/>
  <c r="D1243" i="3" s="1"/>
  <c r="E1243" i="3" a="1"/>
  <c r="E1243" i="3"/>
  <c r="F1243" i="3" a="1"/>
  <c r="F1243" i="3" s="1"/>
  <c r="G1243" i="3" a="1"/>
  <c r="G1243" i="3" s="1"/>
  <c r="H1243" i="3" a="1"/>
  <c r="H1243" i="3" s="1"/>
  <c r="I1243" i="3" a="1"/>
  <c r="I1243" i="3" s="1"/>
  <c r="J1243" i="3" a="1"/>
  <c r="J1243" i="3" s="1"/>
  <c r="K1243" i="3" a="1"/>
  <c r="K1243" i="3"/>
  <c r="L1243" i="3" a="1"/>
  <c r="L1243" i="3"/>
  <c r="B1244" i="3" a="1"/>
  <c r="B1244" i="3" s="1"/>
  <c r="C1244" i="3" a="1"/>
  <c r="C1244" i="3"/>
  <c r="D1244" i="3" a="1"/>
  <c r="D1244" i="3" s="1"/>
  <c r="E1244" i="3" a="1"/>
  <c r="E1244" i="3" s="1"/>
  <c r="F1244" i="3" a="1"/>
  <c r="F1244" i="3"/>
  <c r="G1244" i="3" a="1"/>
  <c r="G1244" i="3"/>
  <c r="H1244" i="3" a="1"/>
  <c r="H1244" i="3"/>
  <c r="I1244" i="3" a="1"/>
  <c r="I1244" i="3" s="1"/>
  <c r="J1244" i="3" a="1"/>
  <c r="J1244" i="3"/>
  <c r="K1244" i="3" a="1"/>
  <c r="K1244" i="3" s="1"/>
  <c r="L1244" i="3" a="1"/>
  <c r="L1244" i="3" s="1"/>
  <c r="B1245" i="3" a="1"/>
  <c r="B1245" i="3"/>
  <c r="C1245" i="3" a="1"/>
  <c r="C1245" i="3"/>
  <c r="D1245" i="3" a="1"/>
  <c r="D1245" i="3" s="1"/>
  <c r="E1245" i="3" a="1"/>
  <c r="E1245" i="3"/>
  <c r="F1245" i="3" a="1"/>
  <c r="F1245" i="3" s="1"/>
  <c r="G1245" i="3" a="1"/>
  <c r="G1245" i="3" s="1"/>
  <c r="H1245" i="3" a="1"/>
  <c r="H1245" i="3"/>
  <c r="I1245" i="3" a="1"/>
  <c r="I1245" i="3"/>
  <c r="J1245" i="3" a="1"/>
  <c r="J1245" i="3"/>
  <c r="K1245" i="3" a="1"/>
  <c r="K1245" i="3" s="1"/>
  <c r="L1245" i="3" a="1"/>
  <c r="L1245" i="3" s="1"/>
  <c r="B1246" i="3" a="1"/>
  <c r="B1246" i="3" s="1"/>
  <c r="C1246" i="3" a="1"/>
  <c r="C1246" i="3" s="1"/>
  <c r="D1246" i="3" a="1"/>
  <c r="D1246" i="3"/>
  <c r="E1246" i="3" a="1"/>
  <c r="E1246" i="3"/>
  <c r="F1246" i="3" a="1"/>
  <c r="F1246" i="3" s="1"/>
  <c r="G1246" i="3" a="1"/>
  <c r="G1246" i="3" s="1"/>
  <c r="H1246" i="3" a="1"/>
  <c r="H1246" i="3" s="1"/>
  <c r="I1246" i="3" a="1"/>
  <c r="I1246" i="3" s="1"/>
  <c r="J1246" i="3" a="1"/>
  <c r="J1246" i="3"/>
  <c r="K1246" i="3" a="1"/>
  <c r="K1246" i="3"/>
  <c r="L1246" i="3" a="1"/>
  <c r="L1246" i="3"/>
  <c r="B1247" i="3" a="1"/>
  <c r="B1247" i="3" s="1"/>
  <c r="C1247" i="3" a="1"/>
  <c r="C1247" i="3"/>
  <c r="D1247" i="3" a="1"/>
  <c r="D1247" i="3" s="1"/>
  <c r="E1247" i="3" a="1"/>
  <c r="E1247" i="3" s="1"/>
  <c r="F1247" i="3" a="1"/>
  <c r="F1247" i="3"/>
  <c r="G1247" i="3" a="1"/>
  <c r="G1247" i="3"/>
  <c r="H1247" i="3" a="1"/>
  <c r="H1247" i="3" s="1"/>
  <c r="I1247" i="3" a="1"/>
  <c r="I1247" i="3" s="1"/>
  <c r="J1247" i="3" a="1"/>
  <c r="J1247" i="3" s="1"/>
  <c r="K1247" i="3" a="1"/>
  <c r="K1247" i="3" s="1"/>
  <c r="L1247" i="3" a="1"/>
  <c r="L1247" i="3"/>
  <c r="B1248" i="3" a="1"/>
  <c r="B1248" i="3"/>
  <c r="C1248" i="3" a="1"/>
  <c r="C1248" i="3" s="1"/>
  <c r="D1248" i="3" a="1"/>
  <c r="D1248" i="3"/>
  <c r="E1248" i="3" a="1"/>
  <c r="E1248" i="3"/>
  <c r="F1248" i="3" a="1"/>
  <c r="F1248" i="3" s="1"/>
  <c r="G1248" i="3" a="1"/>
  <c r="G1248" i="3" s="1"/>
  <c r="H1248" i="3" a="1"/>
  <c r="H1248" i="3"/>
  <c r="I1248" i="3" a="1"/>
  <c r="I1248" i="3" s="1"/>
  <c r="J1248" i="3" a="1"/>
  <c r="J1248" i="3" s="1"/>
  <c r="K1248" i="3" a="1"/>
  <c r="K1248" i="3" s="1"/>
  <c r="L1248" i="3" a="1"/>
  <c r="L1248" i="3" s="1"/>
  <c r="B1249" i="3" a="1"/>
  <c r="B1249" i="3" s="1"/>
  <c r="C1249" i="3" a="1"/>
  <c r="C1249" i="3"/>
  <c r="D1249" i="3" a="1"/>
  <c r="D1249" i="3" s="1"/>
  <c r="E1249" i="3" a="1"/>
  <c r="E1249" i="3" s="1"/>
  <c r="F1249" i="3" a="1"/>
  <c r="F1249" i="3"/>
  <c r="G1249" i="3" a="1"/>
  <c r="G1249" i="3"/>
  <c r="H1249" i="3" a="1"/>
  <c r="H1249" i="3" s="1"/>
  <c r="I1249" i="3" a="1"/>
  <c r="I1249" i="3" s="1"/>
  <c r="J1249" i="3" a="1"/>
  <c r="J1249" i="3" s="1"/>
  <c r="K1249" i="3" a="1"/>
  <c r="K1249" i="3"/>
  <c r="L1249" i="3" a="1"/>
  <c r="L1249" i="3" s="1"/>
  <c r="B1250" i="3" a="1"/>
  <c r="B1250" i="3" s="1"/>
  <c r="C1250" i="3" a="1"/>
  <c r="C1250" i="3" s="1"/>
  <c r="D1250" i="3" a="1"/>
  <c r="D1250" i="3" s="1"/>
  <c r="E1250" i="3" a="1"/>
  <c r="E1250" i="3" s="1"/>
  <c r="F1250" i="3" a="1"/>
  <c r="F1250" i="3"/>
  <c r="G1250" i="3" a="1"/>
  <c r="G1250" i="3" s="1"/>
  <c r="H1250" i="3" a="1"/>
  <c r="H1250" i="3"/>
  <c r="I1250" i="3" a="1"/>
  <c r="I1250" i="3"/>
  <c r="J1250" i="3" a="1"/>
  <c r="J1250" i="3" s="1"/>
  <c r="K1250" i="3" a="1"/>
  <c r="K1250" i="3" s="1"/>
  <c r="L1250" i="3" a="1"/>
  <c r="L1250" i="3"/>
  <c r="B1251" i="3" a="1"/>
  <c r="B1251" i="3"/>
  <c r="C1251" i="3" a="1"/>
  <c r="C1251" i="3"/>
  <c r="D1251" i="3" a="1"/>
  <c r="D1251" i="3" s="1"/>
  <c r="E1251" i="3" a="1"/>
  <c r="E1251" i="3"/>
  <c r="F1251" i="3" a="1"/>
  <c r="F1251" i="3" s="1"/>
  <c r="G1251" i="3" a="1"/>
  <c r="G1251" i="3" s="1"/>
  <c r="H1251" i="3" a="1"/>
  <c r="H1251" i="3"/>
  <c r="I1251" i="3" a="1"/>
  <c r="I1251" i="3"/>
  <c r="J1251" i="3" a="1"/>
  <c r="J1251" i="3" s="1"/>
  <c r="K1251" i="3" a="1"/>
  <c r="K1251" i="3"/>
  <c r="L1251" i="3" a="1"/>
  <c r="L1251" i="3" s="1"/>
  <c r="B1252" i="3" a="1"/>
  <c r="B1252" i="3" s="1"/>
  <c r="C1252" i="3" a="1"/>
  <c r="C1252" i="3"/>
  <c r="D1252" i="3" a="1"/>
  <c r="D1252" i="3"/>
  <c r="E1252" i="3" a="1"/>
  <c r="E1252" i="3"/>
  <c r="F1252" i="3" a="1"/>
  <c r="F1252" i="3" s="1"/>
  <c r="G1252" i="3" a="1"/>
  <c r="G1252" i="3" s="1"/>
  <c r="H1252" i="3" a="1"/>
  <c r="H1252" i="3"/>
  <c r="I1252" i="3" a="1"/>
  <c r="I1252" i="3" s="1"/>
  <c r="J1252" i="3" a="1"/>
  <c r="J1252" i="3"/>
  <c r="K1252" i="3" a="1"/>
  <c r="K1252" i="3"/>
  <c r="L1252" i="3" a="1"/>
  <c r="L1252" i="3" s="1"/>
  <c r="B1253" i="3" a="1"/>
  <c r="B1253" i="3" s="1"/>
  <c r="C1253" i="3" a="1"/>
  <c r="C1253" i="3" s="1"/>
  <c r="D1253" i="3" a="1"/>
  <c r="D1253" i="3" s="1"/>
  <c r="E1253" i="3" a="1"/>
  <c r="E1253" i="3"/>
  <c r="F1253" i="3" a="1"/>
  <c r="F1253" i="3"/>
  <c r="G1253" i="3" a="1"/>
  <c r="G1253" i="3"/>
  <c r="H1253" i="3" a="1"/>
  <c r="H1253" i="3" s="1"/>
  <c r="I1253" i="3" a="1"/>
  <c r="I1253" i="3"/>
  <c r="J1253" i="3" a="1"/>
  <c r="J1253" i="3" s="1"/>
  <c r="K1253" i="3" a="1"/>
  <c r="K1253" i="3" s="1"/>
  <c r="L1253" i="3" a="1"/>
  <c r="L1253" i="3"/>
  <c r="B1254" i="3" a="1"/>
  <c r="B1254" i="3"/>
  <c r="C1254" i="3" a="1"/>
  <c r="C1254" i="3" s="1"/>
  <c r="D1254" i="3" a="1"/>
  <c r="D1254" i="3" s="1"/>
  <c r="E1254" i="3" a="1"/>
  <c r="E1254" i="3" s="1"/>
  <c r="F1254" i="3" a="1"/>
  <c r="F1254" i="3" s="1"/>
  <c r="G1254" i="3" a="1"/>
  <c r="G1254" i="3"/>
  <c r="H1254" i="3" a="1"/>
  <c r="H1254" i="3"/>
  <c r="I1254" i="3" a="1"/>
  <c r="I1254" i="3" s="1"/>
  <c r="J1254" i="3" a="1"/>
  <c r="J1254" i="3"/>
  <c r="K1254" i="3" a="1"/>
  <c r="K1254" i="3"/>
  <c r="L1254" i="3" a="1"/>
  <c r="L1254" i="3" s="1"/>
  <c r="B1255" i="3" a="1"/>
  <c r="B1255" i="3" s="1"/>
  <c r="C1255" i="3" a="1"/>
  <c r="C1255" i="3"/>
  <c r="D1255" i="3" a="1"/>
  <c r="D1255" i="3" s="1"/>
  <c r="E1255" i="3" a="1"/>
  <c r="E1255" i="3" s="1"/>
  <c r="F1255" i="3" a="1"/>
  <c r="F1255" i="3" s="1"/>
  <c r="G1255" i="3" a="1"/>
  <c r="G1255" i="3" s="1"/>
  <c r="H1255" i="3" a="1"/>
  <c r="H1255" i="3" s="1"/>
  <c r="I1255" i="3" a="1"/>
  <c r="I1255" i="3"/>
  <c r="J1255" i="3" a="1"/>
  <c r="J1255" i="3" s="1"/>
  <c r="K1255" i="3" a="1"/>
  <c r="K1255" i="3" s="1"/>
  <c r="L1255" i="3" a="1"/>
  <c r="L1255" i="3"/>
  <c r="B1256" i="3" a="1"/>
  <c r="B1256" i="3"/>
  <c r="C1256" i="3" a="1"/>
  <c r="C1256" i="3" s="1"/>
  <c r="D1256" i="3" a="1"/>
  <c r="D1256" i="3" s="1"/>
  <c r="E1256" i="3" a="1"/>
  <c r="E1256" i="3" s="1"/>
  <c r="F1256" i="3" a="1"/>
  <c r="F1256" i="3"/>
  <c r="G1256" i="3" a="1"/>
  <c r="G1256" i="3" s="1"/>
  <c r="H1256" i="3" a="1"/>
  <c r="H1256" i="3" s="1"/>
  <c r="I1256" i="3" a="1"/>
  <c r="I1256" i="3" s="1"/>
  <c r="J1256" i="3" a="1"/>
  <c r="J1256" i="3" s="1"/>
  <c r="K1256" i="3" a="1"/>
  <c r="K1256" i="3" s="1"/>
  <c r="L1256" i="3" a="1"/>
  <c r="L1256" i="3"/>
  <c r="B1257" i="3" a="1"/>
  <c r="B1257" i="3" s="1"/>
  <c r="C1257" i="3" a="1"/>
  <c r="C1257" i="3"/>
  <c r="D1257" i="3" a="1"/>
  <c r="D1257" i="3"/>
  <c r="E1257" i="3" a="1"/>
  <c r="E1257" i="3" s="1"/>
  <c r="F1257" i="3" a="1"/>
  <c r="F1257" i="3" s="1"/>
  <c r="G1257" i="3" a="1"/>
  <c r="G1257" i="3"/>
  <c r="H1257" i="3" a="1"/>
  <c r="H1257" i="3"/>
  <c r="I1257" i="3" a="1"/>
  <c r="I1257" i="3"/>
  <c r="J1257" i="3" a="1"/>
  <c r="J1257" i="3" s="1"/>
  <c r="K1257" i="3" a="1"/>
  <c r="K1257" i="3"/>
  <c r="L1257" i="3" a="1"/>
  <c r="L1257" i="3" s="1"/>
  <c r="B1258" i="3" a="1"/>
  <c r="B1258" i="3" s="1"/>
  <c r="C1258" i="3" a="1"/>
  <c r="C1258" i="3"/>
  <c r="D1258" i="3" a="1"/>
  <c r="D1258" i="3"/>
  <c r="E1258" i="3" a="1"/>
  <c r="E1258" i="3" s="1"/>
  <c r="F1258" i="3" a="1"/>
  <c r="F1258" i="3"/>
  <c r="G1258" i="3" a="1"/>
  <c r="G1258" i="3" s="1"/>
  <c r="H1258" i="3" a="1"/>
  <c r="H1258" i="3" s="1"/>
  <c r="I1258" i="3" a="1"/>
  <c r="I1258" i="3"/>
  <c r="J1258" i="3" a="1"/>
  <c r="J1258" i="3" s="1"/>
  <c r="K1258" i="3" a="1"/>
  <c r="K1258" i="3"/>
  <c r="L1258" i="3" a="1"/>
  <c r="L1258" i="3" s="1"/>
  <c r="B1259" i="3" a="1"/>
  <c r="B1259" i="3" s="1"/>
  <c r="C1259" i="3" a="1"/>
  <c r="C1259" i="3" s="1"/>
  <c r="D1259" i="3" a="1"/>
  <c r="D1259" i="3" s="1"/>
  <c r="E1259" i="3" a="1"/>
  <c r="E1259" i="3" s="1"/>
  <c r="F1259" i="3" a="1"/>
  <c r="F1259" i="3" s="1"/>
  <c r="G1259" i="3" a="1"/>
  <c r="G1259" i="3"/>
  <c r="H1259" i="3" a="1"/>
  <c r="H1259" i="3" s="1"/>
  <c r="I1259" i="3" a="1"/>
  <c r="I1259" i="3"/>
  <c r="J1259" i="3" a="1"/>
  <c r="J1259" i="3" s="1"/>
  <c r="K1259" i="3" a="1"/>
  <c r="K1259" i="3"/>
  <c r="L1259" i="3" a="1"/>
  <c r="L1259" i="3"/>
  <c r="B1260" i="3" a="1"/>
  <c r="B1260" i="3" s="1"/>
  <c r="C1260" i="3" a="1"/>
  <c r="C1260" i="3" s="1"/>
  <c r="D1260" i="3" a="1"/>
  <c r="D1260" i="3"/>
  <c r="E1260" i="3" a="1"/>
  <c r="E1260" i="3"/>
  <c r="F1260" i="3" a="1"/>
  <c r="F1260" i="3"/>
  <c r="G1260" i="3" a="1"/>
  <c r="G1260" i="3" s="1"/>
  <c r="H1260" i="3" a="1"/>
  <c r="H1260" i="3" s="1"/>
  <c r="I1260" i="3" a="1"/>
  <c r="I1260" i="3" s="1"/>
  <c r="J1260" i="3" a="1"/>
  <c r="J1260" i="3" s="1"/>
  <c r="K1260" i="3" a="1"/>
  <c r="K1260" i="3" s="1"/>
  <c r="L1260" i="3" a="1"/>
  <c r="L1260" i="3"/>
  <c r="B1261" i="3" a="1"/>
  <c r="B1261" i="3"/>
  <c r="C1261" i="3" a="1"/>
  <c r="C1261" i="3" s="1"/>
  <c r="D1261" i="3" a="1"/>
  <c r="D1261" i="3" s="1"/>
  <c r="E1261" i="3" a="1"/>
  <c r="E1261" i="3" s="1"/>
  <c r="F1261" i="3" a="1"/>
  <c r="F1261" i="3"/>
  <c r="G1261" i="3" a="1"/>
  <c r="G1261" i="3"/>
  <c r="H1261" i="3" a="1"/>
  <c r="H1261" i="3" s="1"/>
  <c r="I1261" i="3" a="1"/>
  <c r="I1261" i="3" s="1"/>
  <c r="J1261" i="3" a="1"/>
  <c r="J1261" i="3" s="1"/>
  <c r="K1261" i="3" a="1"/>
  <c r="K1261" i="3" s="1"/>
  <c r="L1261" i="3" a="1"/>
  <c r="L1261" i="3" s="1"/>
  <c r="B1262" i="3" a="1"/>
  <c r="B1262" i="3"/>
  <c r="C1262" i="3" a="1"/>
  <c r="C1262" i="3"/>
  <c r="D1262" i="3" a="1"/>
  <c r="D1262" i="3" s="1"/>
  <c r="E1262" i="3" a="1"/>
  <c r="E1262" i="3" s="1"/>
  <c r="F1262" i="3" a="1"/>
  <c r="F1262" i="3" s="1"/>
  <c r="G1262" i="3" a="1"/>
  <c r="G1262" i="3" s="1"/>
  <c r="H1262" i="3" a="1"/>
  <c r="H1262" i="3"/>
  <c r="I1262" i="3" a="1"/>
  <c r="I1262" i="3" s="1"/>
  <c r="J1262" i="3" a="1"/>
  <c r="J1262" i="3"/>
  <c r="K1262" i="3" a="1"/>
  <c r="K1262" i="3" s="1"/>
  <c r="L1262" i="3" a="1"/>
  <c r="L1262" i="3"/>
  <c r="B1263" i="3" a="1"/>
  <c r="B1263" i="3"/>
  <c r="C1263" i="3" a="1"/>
  <c r="C1263" i="3" s="1"/>
  <c r="D1263" i="3" a="1"/>
  <c r="D1263" i="3"/>
  <c r="E1263" i="3" a="1"/>
  <c r="E1263" i="3" s="1"/>
  <c r="F1263" i="3" a="1"/>
  <c r="F1263" i="3" s="1"/>
  <c r="G1263" i="3" a="1"/>
  <c r="G1263" i="3" s="1"/>
  <c r="H1263" i="3" a="1"/>
  <c r="H1263" i="3"/>
  <c r="I1263" i="3" a="1"/>
  <c r="I1263" i="3"/>
  <c r="J1263" i="3" a="1"/>
  <c r="J1263" i="3"/>
  <c r="K1263" i="3" a="1"/>
  <c r="K1263" i="3" s="1"/>
  <c r="L1263" i="3" a="1"/>
  <c r="L1263" i="3" s="1"/>
  <c r="B1264" i="3" a="1"/>
  <c r="B1264" i="3"/>
  <c r="C1264" i="3" a="1"/>
  <c r="C1264" i="3"/>
  <c r="D1264" i="3" a="1"/>
  <c r="D1264" i="3" s="1"/>
  <c r="E1264" i="3" a="1"/>
  <c r="E1264" i="3"/>
  <c r="F1264" i="3" a="1"/>
  <c r="F1264" i="3"/>
  <c r="G1264" i="3" a="1"/>
  <c r="G1264" i="3" s="1"/>
  <c r="H1264" i="3" a="1"/>
  <c r="H1264" i="3"/>
  <c r="I1264" i="3" a="1"/>
  <c r="I1264" i="3" s="1"/>
  <c r="J1264" i="3" a="1"/>
  <c r="J1264" i="3" s="1"/>
  <c r="K1264" i="3" a="1"/>
  <c r="K1264" i="3"/>
  <c r="L1264" i="3" a="1"/>
  <c r="L1264" i="3" s="1"/>
  <c r="B1265" i="3" a="1"/>
  <c r="B1265" i="3" s="1"/>
  <c r="C1265" i="3" a="1"/>
  <c r="C1265" i="3" s="1"/>
  <c r="D1265" i="3" a="1"/>
  <c r="D1265" i="3"/>
  <c r="E1265" i="3" a="1"/>
  <c r="E1265" i="3"/>
  <c r="F1265" i="3" a="1"/>
  <c r="F1265" i="3" s="1"/>
  <c r="G1265" i="3" a="1"/>
  <c r="G1265" i="3" s="1"/>
  <c r="H1265" i="3" a="1"/>
  <c r="H1265" i="3" s="1"/>
  <c r="I1265" i="3" a="1"/>
  <c r="I1265" i="3" s="1"/>
  <c r="J1265" i="3" a="1"/>
  <c r="J1265" i="3"/>
  <c r="K1265" i="3" a="1"/>
  <c r="K1265" i="3" s="1"/>
  <c r="L1265" i="3" a="1"/>
  <c r="L1265" i="3" s="1"/>
  <c r="B1266" i="3" a="1"/>
  <c r="B1266" i="3"/>
  <c r="C1266" i="3" a="1"/>
  <c r="C1266" i="3" s="1"/>
  <c r="D1266" i="3" a="1"/>
  <c r="D1266" i="3"/>
  <c r="E1266" i="3" a="1"/>
  <c r="E1266" i="3" s="1"/>
  <c r="F1266" i="3" a="1"/>
  <c r="F1266" i="3"/>
  <c r="G1266" i="3" a="1"/>
  <c r="G1266" i="3"/>
  <c r="H1266" i="3" a="1"/>
  <c r="H1266" i="3" s="1"/>
  <c r="I1266" i="3" a="1"/>
  <c r="I1266" i="3" s="1"/>
  <c r="J1266" i="3" a="1"/>
  <c r="J1266" i="3" s="1"/>
  <c r="K1266" i="3" a="1"/>
  <c r="K1266" i="3"/>
  <c r="L1266" i="3" a="1"/>
  <c r="L1266" i="3"/>
  <c r="B1267" i="3" a="1"/>
  <c r="B1267" i="3" s="1"/>
  <c r="C1267" i="3" a="1"/>
  <c r="C1267" i="3"/>
  <c r="D1267" i="3" a="1"/>
  <c r="D1267" i="3" s="1"/>
  <c r="E1267" i="3" a="1"/>
  <c r="E1267" i="3"/>
  <c r="F1267" i="3" a="1"/>
  <c r="F1267" i="3"/>
  <c r="G1267" i="3" a="1"/>
  <c r="G1267" i="3" s="1"/>
  <c r="H1267" i="3" a="1"/>
  <c r="H1267" i="3" s="1"/>
  <c r="I1267" i="3" a="1"/>
  <c r="I1267" i="3"/>
  <c r="J1267" i="3" a="1"/>
  <c r="J1267" i="3" s="1"/>
  <c r="K1267" i="3" a="1"/>
  <c r="K1267" i="3"/>
  <c r="L1267" i="3" a="1"/>
  <c r="L1267" i="3" s="1"/>
  <c r="B1268" i="3" a="1"/>
  <c r="B1268" i="3" s="1"/>
  <c r="C1268" i="3" a="1"/>
  <c r="C1268" i="3"/>
  <c r="D1268" i="3" a="1"/>
  <c r="D1268" i="3" s="1"/>
  <c r="E1268" i="3" a="1"/>
  <c r="E1268" i="3" s="1"/>
  <c r="F1268" i="3" a="1"/>
  <c r="F1268" i="3" s="1"/>
  <c r="G1268" i="3" a="1"/>
  <c r="G1268" i="3" s="1"/>
  <c r="H1268" i="3" a="1"/>
  <c r="H1268" i="3"/>
  <c r="I1268" i="3" a="1"/>
  <c r="I1268" i="3" s="1"/>
  <c r="J1268" i="3" a="1"/>
  <c r="J1268" i="3" s="1"/>
  <c r="K1268" i="3" a="1"/>
  <c r="K1268" i="3" s="1"/>
  <c r="L1268" i="3" a="1"/>
  <c r="L1268" i="3"/>
  <c r="B1269" i="3" a="1"/>
  <c r="B1269" i="3"/>
  <c r="C1269" i="3" a="1"/>
  <c r="C1269" i="3" s="1"/>
  <c r="D1269" i="3" a="1"/>
  <c r="D1269" i="3"/>
  <c r="E1269" i="3" a="1"/>
  <c r="E1269" i="3"/>
  <c r="F1269" i="3" a="1"/>
  <c r="F1269" i="3" s="1"/>
  <c r="G1269" i="3" a="1"/>
  <c r="G1269" i="3"/>
  <c r="H1269" i="3" a="1"/>
  <c r="H1269" i="3" s="1"/>
  <c r="I1269" i="3" a="1"/>
  <c r="I1269" i="3" s="1"/>
  <c r="J1269" i="3" a="1"/>
  <c r="J1269" i="3"/>
  <c r="K1269" i="3" a="1"/>
  <c r="K1269" i="3" s="1"/>
  <c r="L1269" i="3" a="1"/>
  <c r="L1269" i="3" s="1"/>
  <c r="B1270" i="3" a="1"/>
  <c r="B1270" i="3" s="1"/>
  <c r="C1270" i="3" a="1"/>
  <c r="C1270" i="3" s="1"/>
  <c r="D1270" i="3" a="1"/>
  <c r="D1270" i="3"/>
  <c r="E1270" i="3" a="1"/>
  <c r="E1270" i="3" s="1"/>
  <c r="F1270" i="3" a="1"/>
  <c r="F1270" i="3" s="1"/>
  <c r="G1270" i="3" a="1"/>
  <c r="G1270" i="3" s="1"/>
  <c r="H1270" i="3" a="1"/>
  <c r="H1270" i="3" s="1"/>
  <c r="I1270" i="3" a="1"/>
  <c r="I1270" i="3"/>
  <c r="J1270" i="3" a="1"/>
  <c r="J1270" i="3" s="1"/>
  <c r="K1270" i="3" a="1"/>
  <c r="K1270" i="3" s="1"/>
  <c r="L1270" i="3" a="1"/>
  <c r="L1270" i="3"/>
  <c r="B1271" i="3" a="1"/>
  <c r="B1271" i="3" s="1"/>
  <c r="C1271" i="3" a="1"/>
  <c r="C1271" i="3"/>
  <c r="D1271" i="3" a="1"/>
  <c r="D1271" i="3" s="1"/>
  <c r="E1271" i="3" a="1"/>
  <c r="E1271" i="3" s="1"/>
  <c r="F1271" i="3" a="1"/>
  <c r="F1271" i="3"/>
  <c r="G1271" i="3" a="1"/>
  <c r="G1271" i="3" s="1"/>
  <c r="H1271" i="3" a="1"/>
  <c r="H1271" i="3" s="1"/>
  <c r="I1271" i="3" a="1"/>
  <c r="I1271" i="3" s="1"/>
  <c r="J1271" i="3" a="1"/>
  <c r="J1271" i="3"/>
  <c r="K1271" i="3" a="1"/>
  <c r="K1271" i="3"/>
  <c r="L1271" i="3" a="1"/>
  <c r="L1271" i="3" s="1"/>
  <c r="B1272" i="3" a="1"/>
  <c r="B1272" i="3" s="1"/>
  <c r="C1272" i="3" a="1"/>
  <c r="C1272" i="3" s="1"/>
  <c r="D1272" i="3" a="1"/>
  <c r="D1272" i="3" s="1"/>
  <c r="E1272" i="3" a="1"/>
  <c r="E1272" i="3"/>
  <c r="F1272" i="3" a="1"/>
  <c r="F1272" i="3" s="1"/>
  <c r="G1272" i="3" a="1"/>
  <c r="G1272" i="3" s="1"/>
  <c r="H1272" i="3" a="1"/>
  <c r="H1272" i="3"/>
  <c r="I1272" i="3" a="1"/>
  <c r="I1272" i="3" s="1"/>
  <c r="J1272" i="3" a="1"/>
  <c r="J1272" i="3"/>
  <c r="K1272" i="3" a="1"/>
  <c r="K1272" i="3" s="1"/>
  <c r="L1272" i="3" a="1"/>
  <c r="L1272" i="3" s="1"/>
  <c r="B1273" i="3" a="1"/>
  <c r="B1273" i="3"/>
  <c r="C1273" i="3" a="1"/>
  <c r="C1273" i="3" s="1"/>
  <c r="D1273" i="3" a="1"/>
  <c r="D1273" i="3" s="1"/>
  <c r="E1273" i="3" a="1"/>
  <c r="E1273" i="3" s="1"/>
  <c r="F1273" i="3" a="1"/>
  <c r="F1273" i="3" s="1"/>
  <c r="G1273" i="3" a="1"/>
  <c r="G1273" i="3"/>
  <c r="H1273" i="3" a="1"/>
  <c r="H1273" i="3" s="1"/>
  <c r="I1273" i="3" a="1"/>
  <c r="I1273" i="3" s="1"/>
  <c r="J1273" i="3" a="1"/>
  <c r="J1273" i="3" s="1"/>
  <c r="K1273" i="3" a="1"/>
  <c r="K1273" i="3"/>
  <c r="L1273" i="3" a="1"/>
  <c r="L1273" i="3"/>
  <c r="B1274" i="3" a="1"/>
  <c r="B1274" i="3" s="1"/>
  <c r="C1274" i="3" a="1"/>
  <c r="C1274" i="3" s="1"/>
  <c r="D1274" i="3" a="1"/>
  <c r="D1274" i="3"/>
  <c r="E1274" i="3" a="1"/>
  <c r="E1274" i="3" s="1"/>
  <c r="F1274" i="3" a="1"/>
  <c r="F1274" i="3"/>
  <c r="G1274" i="3" a="1"/>
  <c r="G1274" i="3" s="1"/>
  <c r="H1274" i="3" a="1"/>
  <c r="H1274" i="3" s="1"/>
  <c r="I1274" i="3" a="1"/>
  <c r="I1274" i="3"/>
  <c r="J1274" i="3" a="1"/>
  <c r="J1274" i="3" s="1"/>
  <c r="K1274" i="3" a="1"/>
  <c r="K1274" i="3" s="1"/>
  <c r="L1274" i="3" a="1"/>
  <c r="L1274" i="3" s="1"/>
  <c r="B1275" i="3" a="1"/>
  <c r="B1275" i="3" s="1"/>
  <c r="C1275" i="3" a="1"/>
  <c r="C1275" i="3"/>
  <c r="D1275" i="3" a="1"/>
  <c r="D1275" i="3" s="1"/>
  <c r="E1275" i="3" a="1"/>
  <c r="E1275" i="3" s="1"/>
  <c r="F1275" i="3" a="1"/>
  <c r="F1275" i="3" s="1"/>
  <c r="G1275" i="3" a="1"/>
  <c r="G1275" i="3"/>
  <c r="H1275" i="3" a="1"/>
  <c r="H1275" i="3"/>
  <c r="I1275" i="3" a="1"/>
  <c r="I1275" i="3" s="1"/>
  <c r="J1275" i="3" a="1"/>
  <c r="J1275" i="3" s="1"/>
  <c r="K1275" i="3" a="1"/>
  <c r="K1275" i="3"/>
  <c r="L1275" i="3" a="1"/>
  <c r="L1275" i="3" s="1"/>
  <c r="B1276" i="3" a="1"/>
  <c r="B1276" i="3"/>
  <c r="C1276" i="3" a="1"/>
  <c r="C1276" i="3" s="1"/>
  <c r="D1276" i="3" a="1"/>
  <c r="D1276" i="3" s="1"/>
  <c r="E1276" i="3" a="1"/>
  <c r="E1276" i="3"/>
  <c r="F1276" i="3" a="1"/>
  <c r="F1276" i="3" s="1"/>
  <c r="G1276" i="3" a="1"/>
  <c r="G1276" i="3" s="1"/>
  <c r="H1276" i="3" a="1"/>
  <c r="H1276" i="3" s="1"/>
  <c r="I1276" i="3" a="1"/>
  <c r="I1276" i="3"/>
  <c r="J1276" i="3" a="1"/>
  <c r="J1276" i="3"/>
  <c r="K1276" i="3" a="1"/>
  <c r="K1276" i="3" s="1"/>
  <c r="L1276" i="3" a="1"/>
  <c r="L1276" i="3" s="1"/>
  <c r="B1277" i="3" a="1"/>
  <c r="B1277" i="3" s="1"/>
  <c r="C1277" i="3" a="1"/>
  <c r="C1277" i="3" s="1"/>
  <c r="D1277" i="3" a="1"/>
  <c r="D1277" i="3"/>
  <c r="E1277" i="3" a="1"/>
  <c r="E1277" i="3" s="1"/>
  <c r="F1277" i="3" a="1"/>
  <c r="F1277" i="3" s="1"/>
  <c r="G1277" i="3" a="1"/>
  <c r="G1277" i="3"/>
  <c r="H1277" i="3" a="1"/>
  <c r="H1277" i="3" s="1"/>
  <c r="I1277" i="3" a="1"/>
  <c r="I1277" i="3" s="1"/>
  <c r="J1277" i="3" a="1"/>
  <c r="J1277" i="3" s="1"/>
  <c r="K1277" i="3" a="1"/>
  <c r="K1277" i="3" s="1"/>
  <c r="L1277" i="3" a="1"/>
  <c r="L1277" i="3"/>
  <c r="B1278" i="3" a="1"/>
  <c r="B1278" i="3" s="1"/>
  <c r="C1278" i="3" a="1"/>
  <c r="C1278" i="3" s="1"/>
  <c r="D1278" i="3" a="1"/>
  <c r="D1278" i="3" s="1"/>
  <c r="E1278" i="3" a="1"/>
  <c r="E1278" i="3" s="1"/>
  <c r="F1278" i="3" a="1"/>
  <c r="F1278" i="3"/>
  <c r="G1278" i="3" a="1"/>
  <c r="G1278" i="3" s="1"/>
  <c r="H1278" i="3" a="1"/>
  <c r="H1278" i="3" s="1"/>
  <c r="I1278" i="3" a="1"/>
  <c r="I1278" i="3" s="1"/>
  <c r="J1278" i="3" a="1"/>
  <c r="J1278" i="3" s="1"/>
  <c r="K1278" i="3" a="1"/>
  <c r="K1278" i="3" s="1"/>
  <c r="L1278" i="3" a="1"/>
  <c r="L1278" i="3" s="1"/>
  <c r="B1279" i="3" a="1"/>
  <c r="B1279" i="3" s="1"/>
  <c r="C1279" i="3" a="1"/>
  <c r="C1279" i="3"/>
  <c r="D1279" i="3" a="1"/>
  <c r="D1279" i="3" s="1"/>
  <c r="E1279" i="3" a="1"/>
  <c r="E1279" i="3"/>
  <c r="F1279" i="3" a="1"/>
  <c r="F1279" i="3" s="1"/>
  <c r="G1279" i="3" a="1"/>
  <c r="G1279" i="3"/>
  <c r="H1279" i="3" a="1"/>
  <c r="H1279" i="3"/>
  <c r="I1279" i="3" a="1"/>
  <c r="I1279" i="3" s="1"/>
  <c r="J1279" i="3" a="1"/>
  <c r="J1279" i="3" s="1"/>
  <c r="K1279" i="3" a="1"/>
  <c r="K1279" i="3" s="1"/>
  <c r="L1279" i="3" a="1"/>
  <c r="L1279" i="3"/>
  <c r="B1280" i="3" a="1"/>
  <c r="B1280" i="3"/>
  <c r="C1280" i="3" a="1"/>
  <c r="C1280" i="3"/>
  <c r="D1280" i="3" a="1"/>
  <c r="D1280" i="3" s="1"/>
  <c r="E1280" i="3" a="1"/>
  <c r="E1280" i="3"/>
  <c r="F1280" i="3" a="1"/>
  <c r="F1280" i="3" s="1"/>
  <c r="G1280" i="3" a="1"/>
  <c r="G1280" i="3"/>
  <c r="H1280" i="3" a="1"/>
  <c r="H1280" i="3" s="1"/>
  <c r="I1280" i="3" a="1"/>
  <c r="I1280" i="3"/>
  <c r="J1280" i="3" a="1"/>
  <c r="J1280" i="3" s="1"/>
  <c r="K1280" i="3" a="1"/>
  <c r="K1280" i="3" s="1"/>
  <c r="L1280" i="3" a="1"/>
  <c r="L1280" i="3" s="1"/>
  <c r="B1281" i="3" a="1"/>
  <c r="B1281" i="3" s="1"/>
  <c r="C1281" i="3" a="1"/>
  <c r="C1281" i="3"/>
  <c r="D1281" i="3" a="1"/>
  <c r="D1281" i="3"/>
  <c r="E1281" i="3" a="1"/>
  <c r="E1281" i="3" s="1"/>
  <c r="F1281" i="3" a="1"/>
  <c r="F1281" i="3"/>
  <c r="G1281" i="3" a="1"/>
  <c r="G1281" i="3"/>
  <c r="H1281" i="3" a="1"/>
  <c r="H1281" i="3" s="1"/>
  <c r="I1281" i="3" a="1"/>
  <c r="I1281" i="3"/>
  <c r="J1281" i="3" a="1"/>
  <c r="J1281" i="3"/>
  <c r="K1281" i="3" a="1"/>
  <c r="K1281" i="3" s="1"/>
  <c r="L1281" i="3" a="1"/>
  <c r="L1281" i="3" s="1"/>
  <c r="B1282" i="3" a="1"/>
  <c r="B1282" i="3" s="1"/>
  <c r="C1282" i="3" a="1"/>
  <c r="C1282" i="3"/>
  <c r="D1282" i="3" a="1"/>
  <c r="D1282" i="3" s="1"/>
  <c r="E1282" i="3" a="1"/>
  <c r="E1282" i="3"/>
  <c r="F1282" i="3" a="1"/>
  <c r="F1282" i="3" s="1"/>
  <c r="G1282" i="3" a="1"/>
  <c r="G1282" i="3"/>
  <c r="H1282" i="3" a="1"/>
  <c r="H1282" i="3"/>
  <c r="I1282" i="3" a="1"/>
  <c r="I1282" i="3"/>
  <c r="J1282" i="3" a="1"/>
  <c r="J1282" i="3" s="1"/>
  <c r="K1282" i="3" a="1"/>
  <c r="K1282" i="3"/>
  <c r="L1282" i="3" a="1"/>
  <c r="L1282" i="3" s="1"/>
  <c r="B1283" i="3" a="1"/>
  <c r="B1283" i="3"/>
  <c r="C1283" i="3" a="1"/>
  <c r="C1283" i="3" s="1"/>
  <c r="D1283" i="3" a="1"/>
  <c r="D1283" i="3"/>
  <c r="E1283" i="3" a="1"/>
  <c r="E1283" i="3"/>
  <c r="F1283" i="3" a="1"/>
  <c r="F1283" i="3" s="1"/>
  <c r="G1283" i="3" a="1"/>
  <c r="G1283" i="3" s="1"/>
  <c r="H1283" i="3" a="1"/>
  <c r="H1283" i="3" s="1"/>
  <c r="I1283" i="3" a="1"/>
  <c r="I1283" i="3" s="1"/>
  <c r="J1283" i="3" a="1"/>
  <c r="J1283" i="3"/>
  <c r="K1283" i="3" a="1"/>
  <c r="K1283" i="3" s="1"/>
  <c r="L1283" i="3" a="1"/>
  <c r="L1283" i="3" s="1"/>
  <c r="B1284" i="3" a="1"/>
  <c r="B1284" i="3" s="1"/>
  <c r="C1284" i="3" a="1"/>
  <c r="C1284" i="3"/>
  <c r="D1284" i="3" a="1"/>
  <c r="D1284" i="3"/>
  <c r="E1284" i="3" a="1"/>
  <c r="E1284" i="3" s="1"/>
  <c r="F1284" i="3" a="1"/>
  <c r="F1284" i="3"/>
  <c r="G1284" i="3" a="1"/>
  <c r="G1284" i="3" s="1"/>
  <c r="H1284" i="3" a="1"/>
  <c r="H1284" i="3" s="1"/>
  <c r="I1284" i="3" a="1"/>
  <c r="I1284" i="3"/>
  <c r="J1284" i="3" a="1"/>
  <c r="J1284" i="3" s="1"/>
  <c r="K1284" i="3" a="1"/>
  <c r="K1284" i="3" s="1"/>
  <c r="L1284" i="3" a="1"/>
  <c r="L1284" i="3" s="1"/>
  <c r="B1285" i="3" a="1"/>
  <c r="B1285" i="3"/>
  <c r="C1285" i="3" a="1"/>
  <c r="C1285" i="3" s="1"/>
  <c r="D1285" i="3" a="1"/>
  <c r="D1285" i="3" s="1"/>
  <c r="E1285" i="3" a="1"/>
  <c r="E1285" i="3" s="1"/>
  <c r="F1285" i="3" a="1"/>
  <c r="F1285" i="3"/>
  <c r="G1285" i="3" a="1"/>
  <c r="G1285" i="3" s="1"/>
  <c r="H1285" i="3" a="1"/>
  <c r="H1285" i="3" s="1"/>
  <c r="I1285" i="3" a="1"/>
  <c r="I1285" i="3" s="1"/>
  <c r="J1285" i="3" a="1"/>
  <c r="J1285" i="3"/>
  <c r="K1285" i="3" a="1"/>
  <c r="K1285" i="3"/>
  <c r="L1285" i="3" a="1"/>
  <c r="L1285" i="3" s="1"/>
  <c r="B1286" i="3" a="1"/>
  <c r="B1286" i="3"/>
  <c r="C1286" i="3" a="1"/>
  <c r="C1286" i="3" s="1"/>
  <c r="D1286" i="3" a="1"/>
  <c r="D1286" i="3" s="1"/>
  <c r="E1286" i="3" a="1"/>
  <c r="E1286" i="3"/>
  <c r="F1286" i="3" a="1"/>
  <c r="F1286" i="3" s="1"/>
  <c r="G1286" i="3" a="1"/>
  <c r="G1286" i="3" s="1"/>
  <c r="H1286" i="3" a="1"/>
  <c r="H1286" i="3"/>
  <c r="I1286" i="3" a="1"/>
  <c r="I1286" i="3"/>
  <c r="J1286" i="3" a="1"/>
  <c r="J1286" i="3" s="1"/>
  <c r="K1286" i="3" a="1"/>
  <c r="K1286" i="3"/>
  <c r="L1286" i="3" a="1"/>
  <c r="L1286" i="3"/>
  <c r="B1287" i="3" a="1"/>
  <c r="B1287" i="3"/>
  <c r="C1287" i="3" a="1"/>
  <c r="C1287" i="3"/>
  <c r="D1287" i="3" a="1"/>
  <c r="D1287" i="3"/>
  <c r="E1287" i="3" a="1"/>
  <c r="E1287" i="3" s="1"/>
  <c r="F1287" i="3" a="1"/>
  <c r="F1287" i="3" s="1"/>
  <c r="G1287" i="3" a="1"/>
  <c r="G1287" i="3" s="1"/>
  <c r="H1287" i="3" a="1"/>
  <c r="H1287" i="3" s="1"/>
  <c r="I1287" i="3" a="1"/>
  <c r="I1287" i="3" s="1"/>
  <c r="J1287" i="3" a="1"/>
  <c r="J1287" i="3"/>
  <c r="K1287" i="3" a="1"/>
  <c r="K1287" i="3" s="1"/>
  <c r="L1287" i="3" a="1"/>
  <c r="L1287" i="3"/>
  <c r="B1288" i="3" a="1"/>
  <c r="B1288" i="3" s="1"/>
  <c r="C1288" i="3" a="1"/>
  <c r="C1288" i="3" s="1"/>
  <c r="D1288" i="3" a="1"/>
  <c r="D1288" i="3"/>
  <c r="E1288" i="3" a="1"/>
  <c r="E1288" i="3" s="1"/>
  <c r="F1288" i="3" a="1"/>
  <c r="F1288" i="3" s="1"/>
  <c r="G1288" i="3" a="1"/>
  <c r="G1288" i="3"/>
  <c r="H1288" i="3" a="1"/>
  <c r="H1288" i="3"/>
  <c r="I1288" i="3" a="1"/>
  <c r="I1288" i="3"/>
  <c r="J1288" i="3" a="1"/>
  <c r="J1288" i="3" s="1"/>
  <c r="K1288" i="3" a="1"/>
  <c r="K1288" i="3"/>
  <c r="L1288" i="3" a="1"/>
  <c r="L1288" i="3" s="1"/>
  <c r="B1289" i="3" a="1"/>
  <c r="B1289" i="3"/>
  <c r="C1289" i="3" a="1"/>
  <c r="C1289" i="3"/>
  <c r="D1289" i="3" a="1"/>
  <c r="D1289" i="3"/>
  <c r="E1289" i="3" a="1"/>
  <c r="E1289" i="3"/>
  <c r="F1289" i="3" a="1"/>
  <c r="F1289" i="3"/>
  <c r="G1289" i="3" a="1"/>
  <c r="G1289" i="3" s="1"/>
  <c r="H1289" i="3" a="1"/>
  <c r="H1289" i="3" s="1"/>
  <c r="I1289" i="3" a="1"/>
  <c r="I1289" i="3" s="1"/>
  <c r="J1289" i="3" a="1"/>
  <c r="J1289" i="3"/>
  <c r="K1289" i="3" a="1"/>
  <c r="K1289" i="3" s="1"/>
  <c r="L1289" i="3" a="1"/>
  <c r="L1289" i="3" s="1"/>
  <c r="B1290" i="3" a="1"/>
  <c r="B1290" i="3" s="1"/>
  <c r="C1290" i="3" a="1"/>
  <c r="C1290" i="3"/>
  <c r="D1290" i="3" a="1"/>
  <c r="D1290" i="3" s="1"/>
  <c r="E1290" i="3" a="1"/>
  <c r="E1290" i="3" s="1"/>
  <c r="F1290" i="3" a="1"/>
  <c r="F1290" i="3"/>
  <c r="G1290" i="3" a="1"/>
  <c r="G1290" i="3" s="1"/>
  <c r="H1290" i="3" a="1"/>
  <c r="H1290" i="3" s="1"/>
  <c r="I1290" i="3" a="1"/>
  <c r="I1290" i="3"/>
  <c r="J1290" i="3" a="1"/>
  <c r="J1290" i="3" s="1"/>
  <c r="K1290" i="3" a="1"/>
  <c r="K1290" i="3"/>
  <c r="L1290" i="3" a="1"/>
  <c r="L1290" i="3"/>
  <c r="B1291" i="3" a="1"/>
  <c r="B1291" i="3"/>
  <c r="C1291" i="3" a="1"/>
  <c r="C1291" i="3" s="1"/>
  <c r="D1291" i="3" a="1"/>
  <c r="D1291" i="3"/>
  <c r="E1291" i="3" a="1"/>
  <c r="E1291" i="3"/>
  <c r="F1291" i="3" a="1"/>
  <c r="F1291" i="3" s="1"/>
  <c r="G1291" i="3" a="1"/>
  <c r="G1291" i="3" s="1"/>
  <c r="H1291" i="3" a="1"/>
  <c r="H1291" i="3"/>
  <c r="I1291" i="3" a="1"/>
  <c r="I1291" i="3" s="1"/>
  <c r="J1291" i="3" a="1"/>
  <c r="J1291" i="3" s="1"/>
  <c r="K1291" i="3" a="1"/>
  <c r="K1291" i="3" s="1"/>
  <c r="L1291" i="3" a="1"/>
  <c r="L1291" i="3"/>
  <c r="B1292" i="3" a="1"/>
  <c r="B1292" i="3" s="1"/>
  <c r="C1292" i="3" a="1"/>
  <c r="C1292" i="3" s="1"/>
  <c r="D1292" i="3" a="1"/>
  <c r="D1292" i="3" s="1"/>
  <c r="E1292" i="3" a="1"/>
  <c r="E1292" i="3"/>
  <c r="F1292" i="3" a="1"/>
  <c r="F1292" i="3"/>
  <c r="G1292" i="3" a="1"/>
  <c r="G1292" i="3"/>
  <c r="H1292" i="3" a="1"/>
  <c r="H1292" i="3" s="1"/>
  <c r="I1292" i="3" a="1"/>
  <c r="I1292" i="3"/>
  <c r="J1292" i="3" a="1"/>
  <c r="J1292" i="3" s="1"/>
  <c r="K1292" i="3" a="1"/>
  <c r="K1292" i="3"/>
  <c r="L1292" i="3" a="1"/>
  <c r="L1292" i="3" s="1"/>
  <c r="B1293" i="3" a="1"/>
  <c r="B1293" i="3"/>
  <c r="C1293" i="3" a="1"/>
  <c r="C1293" i="3"/>
  <c r="D1293" i="3" a="1"/>
  <c r="D1293" i="3" s="1"/>
  <c r="E1293" i="3" a="1"/>
  <c r="E1293" i="3"/>
  <c r="F1293" i="3" a="1"/>
  <c r="F1293" i="3"/>
  <c r="G1293" i="3" a="1"/>
  <c r="G1293" i="3" s="1"/>
  <c r="H1293" i="3" a="1"/>
  <c r="H1293" i="3" s="1"/>
  <c r="I1293" i="3" a="1"/>
  <c r="I1293" i="3" s="1"/>
  <c r="J1293" i="3" a="1"/>
  <c r="J1293" i="3"/>
  <c r="K1293" i="3" a="1"/>
  <c r="K1293" i="3" s="1"/>
  <c r="L1293" i="3" a="1"/>
  <c r="L1293" i="3" s="1"/>
  <c r="B1294" i="3" a="1"/>
  <c r="B1294" i="3" s="1"/>
  <c r="C1294" i="3" a="1"/>
  <c r="C1294" i="3"/>
  <c r="D1294" i="3" a="1"/>
  <c r="D1294" i="3"/>
  <c r="E1294" i="3" a="1"/>
  <c r="E1294" i="3"/>
  <c r="F1294" i="3" a="1"/>
  <c r="F1294" i="3" s="1"/>
  <c r="G1294" i="3" a="1"/>
  <c r="G1294" i="3"/>
  <c r="H1294" i="3" a="1"/>
  <c r="H1294" i="3" s="1"/>
  <c r="I1294" i="3" a="1"/>
  <c r="I1294" i="3"/>
  <c r="J1294" i="3" a="1"/>
  <c r="J1294" i="3" s="1"/>
  <c r="K1294" i="3" a="1"/>
  <c r="K1294" i="3" s="1"/>
  <c r="L1294" i="3" a="1"/>
  <c r="L1294" i="3"/>
  <c r="B1295" i="3" a="1"/>
  <c r="B1295" i="3" s="1"/>
  <c r="C1295" i="3" a="1"/>
  <c r="C1295" i="3" s="1"/>
  <c r="D1295" i="3" a="1"/>
  <c r="D1295" i="3"/>
  <c r="E1295" i="3" a="1"/>
  <c r="E1295" i="3"/>
  <c r="F1295" i="3" a="1"/>
  <c r="F1295" i="3"/>
  <c r="G1295" i="3" a="1"/>
  <c r="G1295" i="3"/>
  <c r="H1295" i="3" a="1"/>
  <c r="H1295" i="3" s="1"/>
  <c r="I1295" i="3" a="1"/>
  <c r="I1295" i="3" s="1"/>
  <c r="J1295" i="3" a="1"/>
  <c r="J1295" i="3" s="1"/>
  <c r="K1295" i="3" a="1"/>
  <c r="K1295" i="3"/>
  <c r="L1295" i="3" a="1"/>
  <c r="L1295" i="3" s="1"/>
  <c r="B1296" i="3" a="1"/>
  <c r="B1296" i="3" s="1"/>
  <c r="C1296" i="3" a="1"/>
  <c r="C1296" i="3"/>
  <c r="D1296" i="3" a="1"/>
  <c r="D1296" i="3" s="1"/>
  <c r="E1296" i="3" a="1"/>
  <c r="E1296" i="3"/>
  <c r="F1296" i="3" a="1"/>
  <c r="F1296" i="3"/>
  <c r="G1296" i="3" a="1"/>
  <c r="G1296" i="3"/>
  <c r="H1296" i="3" a="1"/>
  <c r="H1296" i="3"/>
  <c r="I1296" i="3" a="1"/>
  <c r="I1296" i="3"/>
  <c r="J1296" i="3" a="1"/>
  <c r="J1296" i="3" s="1"/>
  <c r="K1296" i="3" a="1"/>
  <c r="K1296" i="3" s="1"/>
  <c r="L1296" i="3" a="1"/>
  <c r="L1296" i="3" s="1"/>
  <c r="B1297" i="3" a="1"/>
  <c r="B1297" i="3"/>
  <c r="C1297" i="3" a="1"/>
  <c r="C1297" i="3" s="1"/>
  <c r="D1297" i="3" a="1"/>
  <c r="D1297" i="3" s="1"/>
  <c r="E1297" i="3" a="1"/>
  <c r="E1297" i="3" s="1"/>
  <c r="F1297" i="3" a="1"/>
  <c r="F1297" i="3" s="1"/>
  <c r="G1297" i="3" a="1"/>
  <c r="G1297" i="3"/>
  <c r="H1297" i="3" a="1"/>
  <c r="H1297" i="3"/>
  <c r="I1297" i="3" a="1"/>
  <c r="I1297" i="3"/>
  <c r="J1297" i="3" a="1"/>
  <c r="J1297" i="3"/>
  <c r="K1297" i="3" a="1"/>
  <c r="K1297" i="3" s="1"/>
  <c r="L1297" i="3" a="1"/>
  <c r="L1297" i="3"/>
  <c r="B1298" i="3" a="1"/>
  <c r="B1298" i="3" s="1"/>
  <c r="C1298" i="3" a="1"/>
  <c r="C1298" i="3" s="1"/>
  <c r="D1298" i="3" a="1"/>
  <c r="D1298" i="3"/>
  <c r="E1298" i="3" a="1"/>
  <c r="E1298" i="3" s="1"/>
  <c r="F1298" i="3" a="1"/>
  <c r="F1298" i="3" s="1"/>
  <c r="G1298" i="3" a="1"/>
  <c r="G1298" i="3"/>
  <c r="H1298" i="3" a="1"/>
  <c r="H1298" i="3" s="1"/>
  <c r="I1298" i="3" a="1"/>
  <c r="I1298" i="3"/>
  <c r="J1298" i="3" a="1"/>
  <c r="J1298" i="3"/>
  <c r="K1298" i="3" a="1"/>
  <c r="K1298" i="3"/>
  <c r="L1298" i="3" a="1"/>
  <c r="L1298" i="3" s="1"/>
  <c r="B1299" i="3" a="1"/>
  <c r="B1299" i="3" s="1"/>
  <c r="C1299" i="3" a="1"/>
  <c r="C1299" i="3"/>
  <c r="D1299" i="3" a="1"/>
  <c r="D1299" i="3" s="1"/>
  <c r="E1299" i="3" a="1"/>
  <c r="E1299" i="3" s="1"/>
  <c r="F1299" i="3" a="1"/>
  <c r="F1299" i="3"/>
  <c r="G1299" i="3" a="1"/>
  <c r="G1299" i="3" s="1"/>
  <c r="H1299" i="3" a="1"/>
  <c r="H1299" i="3"/>
  <c r="I1299" i="3" a="1"/>
  <c r="I1299" i="3"/>
  <c r="J1299" i="3" a="1"/>
  <c r="J1299" i="3" s="1"/>
  <c r="K1299" i="3" a="1"/>
  <c r="K1299" i="3"/>
  <c r="L1299" i="3" a="1"/>
  <c r="L1299" i="3"/>
  <c r="B1300" i="3" a="1"/>
  <c r="B1300" i="3" s="1"/>
  <c r="C1300" i="3" a="1"/>
  <c r="C1300" i="3" s="1"/>
  <c r="D1300" i="3" a="1"/>
  <c r="D1300" i="3" s="1"/>
  <c r="E1300" i="3" a="1"/>
  <c r="E1300" i="3"/>
  <c r="F1300" i="3" a="1"/>
  <c r="F1300" i="3" s="1"/>
  <c r="G1300" i="3" a="1"/>
  <c r="G1300" i="3" s="1"/>
  <c r="H1300" i="3" a="1"/>
  <c r="H1300" i="3" s="1"/>
  <c r="I1300" i="3" a="1"/>
  <c r="I1300" i="3"/>
  <c r="J1300" i="3" a="1"/>
  <c r="J1300" i="3"/>
  <c r="K1300" i="3" a="1"/>
  <c r="K1300" i="3"/>
  <c r="L1300" i="3" a="1"/>
  <c r="L1300" i="3" s="1"/>
  <c r="B1301" i="3" a="1"/>
  <c r="B1301" i="3"/>
  <c r="C1301" i="3" a="1"/>
  <c r="C1301" i="3" s="1"/>
  <c r="D1301" i="3" a="1"/>
  <c r="D1301" i="3"/>
  <c r="E1301" i="3" a="1"/>
  <c r="E1301" i="3" s="1"/>
  <c r="F1301" i="3" a="1"/>
  <c r="F1301" i="3" s="1"/>
  <c r="G1301" i="3" a="1"/>
  <c r="G1301" i="3"/>
  <c r="H1301" i="3" a="1"/>
  <c r="H1301" i="3" s="1"/>
  <c r="I1301" i="3" a="1"/>
  <c r="I1301" i="3" s="1"/>
  <c r="J1301" i="3" a="1"/>
  <c r="J1301" i="3"/>
  <c r="K1301" i="3" a="1"/>
  <c r="K1301" i="3"/>
  <c r="L1301" i="3" a="1"/>
  <c r="L1301" i="3"/>
  <c r="B1302" i="3" a="1"/>
  <c r="B1302" i="3"/>
  <c r="C1302" i="3" a="1"/>
  <c r="C1302" i="3" s="1"/>
  <c r="D1302" i="3" a="1"/>
  <c r="D1302" i="3" s="1"/>
  <c r="E1302" i="3" a="1"/>
  <c r="E1302" i="3" s="1"/>
  <c r="F1302" i="3" a="1"/>
  <c r="F1302" i="3"/>
  <c r="G1302" i="3" a="1"/>
  <c r="G1302" i="3" s="1"/>
  <c r="H1302" i="3" a="1"/>
  <c r="H1302" i="3" s="1"/>
  <c r="I1302" i="3" a="1"/>
  <c r="I1302" i="3"/>
  <c r="J1302" i="3" a="1"/>
  <c r="J1302" i="3" s="1"/>
  <c r="K1302" i="3" a="1"/>
  <c r="K1302" i="3"/>
  <c r="L1302" i="3" a="1"/>
  <c r="L1302" i="3"/>
  <c r="B1303" i="3" a="1"/>
  <c r="B1303" i="3"/>
  <c r="C1303" i="3" a="1"/>
  <c r="C1303" i="3"/>
  <c r="D1303" i="3" a="1"/>
  <c r="D1303" i="3"/>
  <c r="E1303" i="3" a="1"/>
  <c r="E1303" i="3" s="1"/>
  <c r="F1303" i="3" a="1"/>
  <c r="F1303" i="3" s="1"/>
  <c r="G1303" i="3" a="1"/>
  <c r="G1303" i="3" s="1"/>
  <c r="H1303" i="3" a="1"/>
  <c r="H1303" i="3"/>
  <c r="I1303" i="3" a="1"/>
  <c r="I1303" i="3" s="1"/>
  <c r="J1303" i="3" a="1"/>
  <c r="J1303" i="3" s="1"/>
  <c r="K1303" i="3" a="1"/>
  <c r="K1303" i="3" s="1"/>
  <c r="L1303" i="3" a="1"/>
  <c r="L1303" i="3" s="1"/>
  <c r="B1304" i="3" a="1"/>
  <c r="B1304" i="3"/>
  <c r="C1304" i="3" a="1"/>
  <c r="C1304" i="3"/>
  <c r="D1304" i="3" a="1"/>
  <c r="D1304" i="3"/>
  <c r="E1304" i="3" a="1"/>
  <c r="E1304" i="3"/>
  <c r="F1304" i="3" a="1"/>
  <c r="F1304" i="3" s="1"/>
  <c r="G1304" i="3" a="1"/>
  <c r="G1304" i="3"/>
  <c r="H1304" i="3" a="1"/>
  <c r="H1304" i="3" s="1"/>
  <c r="I1304" i="3" a="1"/>
  <c r="I1304" i="3" s="1"/>
  <c r="J1304" i="3" a="1"/>
  <c r="J1304" i="3"/>
  <c r="K1304" i="3" a="1"/>
  <c r="K1304" i="3" s="1"/>
  <c r="L1304" i="3" a="1"/>
  <c r="L1304" i="3" s="1"/>
  <c r="B1305" i="3" a="1"/>
  <c r="B1305" i="3"/>
  <c r="C1305" i="3" a="1"/>
  <c r="C1305" i="3" s="1"/>
  <c r="D1305" i="3" a="1"/>
  <c r="D1305" i="3"/>
  <c r="E1305" i="3" a="1"/>
  <c r="E1305" i="3"/>
  <c r="F1305" i="3" a="1"/>
  <c r="F1305" i="3"/>
  <c r="G1305" i="3" a="1"/>
  <c r="G1305" i="3" s="1"/>
  <c r="H1305" i="3" a="1"/>
  <c r="H1305" i="3" s="1"/>
  <c r="I1305" i="3" a="1"/>
  <c r="I1305" i="3"/>
  <c r="J1305" i="3" a="1"/>
  <c r="J1305" i="3" s="1"/>
  <c r="K1305" i="3" a="1"/>
  <c r="K1305" i="3" s="1"/>
  <c r="L1305" i="3" a="1"/>
  <c r="L1305" i="3"/>
  <c r="B1306" i="3" a="1"/>
  <c r="B1306" i="3" s="1"/>
  <c r="C1306" i="3" a="1"/>
  <c r="C1306" i="3"/>
  <c r="D1306" i="3" a="1"/>
  <c r="D1306" i="3"/>
  <c r="E1306" i="3" a="1"/>
  <c r="E1306" i="3" s="1"/>
  <c r="F1306" i="3" a="1"/>
  <c r="F1306" i="3"/>
  <c r="G1306" i="3" a="1"/>
  <c r="G1306" i="3"/>
  <c r="H1306" i="3" a="1"/>
  <c r="H1306" i="3" s="1"/>
  <c r="I1306" i="3" a="1"/>
  <c r="I1306" i="3" s="1"/>
  <c r="J1306" i="3" a="1"/>
  <c r="J1306" i="3" s="1"/>
  <c r="K1306" i="3" a="1"/>
  <c r="K1306" i="3"/>
  <c r="L1306" i="3" a="1"/>
  <c r="L1306" i="3" s="1"/>
  <c r="B1307" i="3" a="1"/>
  <c r="B1307" i="3" s="1"/>
  <c r="C1307" i="3" a="1"/>
  <c r="C1307" i="3" s="1"/>
  <c r="D1307" i="3" a="1"/>
  <c r="D1307" i="3" s="1"/>
  <c r="E1307" i="3" a="1"/>
  <c r="E1307" i="3"/>
  <c r="F1307" i="3" a="1"/>
  <c r="F1307" i="3"/>
  <c r="G1307" i="3" a="1"/>
  <c r="G1307" i="3" s="1"/>
  <c r="H1307" i="3" a="1"/>
  <c r="H1307" i="3"/>
  <c r="I1307" i="3" a="1"/>
  <c r="I1307" i="3" s="1"/>
  <c r="J1307" i="3" a="1"/>
  <c r="J1307" i="3"/>
  <c r="K1307" i="3" a="1"/>
  <c r="K1307" i="3" s="1"/>
  <c r="L1307" i="3" a="1"/>
  <c r="L1307" i="3" s="1"/>
  <c r="B1308" i="3" a="1"/>
  <c r="B1308" i="3"/>
  <c r="C1308" i="3" a="1"/>
  <c r="C1308" i="3" s="1"/>
  <c r="D1308" i="3" a="1"/>
  <c r="D1308" i="3" s="1"/>
  <c r="E1308" i="3" a="1"/>
  <c r="E1308" i="3"/>
  <c r="F1308" i="3" a="1"/>
  <c r="F1308" i="3" s="1"/>
  <c r="G1308" i="3" a="1"/>
  <c r="G1308" i="3"/>
  <c r="H1308" i="3" a="1"/>
  <c r="H1308" i="3"/>
  <c r="I1308" i="3" a="1"/>
  <c r="I1308" i="3" s="1"/>
  <c r="J1308" i="3" a="1"/>
  <c r="J1308" i="3" s="1"/>
  <c r="K1308" i="3" a="1"/>
  <c r="K1308" i="3" s="1"/>
  <c r="L1308" i="3" a="1"/>
  <c r="L1308" i="3"/>
  <c r="B1309" i="3" a="1"/>
  <c r="B1309" i="3" s="1"/>
  <c r="C1309" i="3" a="1"/>
  <c r="C1309" i="3" s="1"/>
  <c r="D1309" i="3" a="1"/>
  <c r="D1309" i="3"/>
  <c r="E1309" i="3" a="1"/>
  <c r="E1309" i="3" s="1"/>
  <c r="F1309" i="3" a="1"/>
  <c r="F1309" i="3"/>
  <c r="G1309" i="3" a="1"/>
  <c r="G1309" i="3"/>
  <c r="H1309" i="3" a="1"/>
  <c r="H1309" i="3"/>
  <c r="I1309" i="3" a="1"/>
  <c r="I1309" i="3"/>
  <c r="J1309" i="3" a="1"/>
  <c r="J1309" i="3"/>
  <c r="K1309" i="3" a="1"/>
  <c r="K1309" i="3" s="1"/>
  <c r="L1309" i="3" a="1"/>
  <c r="L1309" i="3" s="1"/>
  <c r="B1310" i="3" a="1"/>
  <c r="B1310" i="3" s="1"/>
  <c r="C1310" i="3" a="1"/>
  <c r="C1310" i="3"/>
  <c r="D1310" i="3" a="1"/>
  <c r="D1310" i="3" s="1"/>
  <c r="E1310" i="3" a="1"/>
  <c r="E1310" i="3" s="1"/>
  <c r="F1310" i="3" a="1"/>
  <c r="F1310" i="3" s="1"/>
  <c r="G1310" i="3" a="1"/>
  <c r="G1310" i="3" s="1"/>
  <c r="H1310" i="3" a="1"/>
  <c r="H1310" i="3"/>
  <c r="I1310" i="3" a="1"/>
  <c r="I1310" i="3"/>
  <c r="J1310" i="3" a="1"/>
  <c r="J1310" i="3" s="1"/>
  <c r="K1310" i="3" a="1"/>
  <c r="K1310" i="3"/>
  <c r="L1310" i="3" a="1"/>
  <c r="L1310" i="3" s="1"/>
  <c r="B1311" i="3" a="1"/>
  <c r="B1311" i="3"/>
  <c r="C1311" i="3" a="1"/>
  <c r="C1311" i="3" s="1"/>
  <c r="D1311" i="3" a="1"/>
  <c r="D1311" i="3" s="1"/>
  <c r="E1311" i="3" a="1"/>
  <c r="E1311" i="3"/>
  <c r="F1311" i="3" a="1"/>
  <c r="F1311" i="3" s="1"/>
  <c r="G1311" i="3" a="1"/>
  <c r="G1311" i="3" s="1"/>
  <c r="H1311" i="3" a="1"/>
  <c r="H1311" i="3"/>
  <c r="I1311" i="3" a="1"/>
  <c r="I1311" i="3" s="1"/>
  <c r="J1311" i="3" a="1"/>
  <c r="J1311" i="3"/>
  <c r="K1311" i="3" a="1"/>
  <c r="K1311" i="3"/>
  <c r="L1311" i="3" a="1"/>
  <c r="L1311" i="3" s="1"/>
  <c r="B1312" i="3" a="1"/>
  <c r="B1312" i="3" s="1"/>
  <c r="C1312" i="3" a="1"/>
  <c r="C1312" i="3" s="1"/>
  <c r="D1312" i="3" a="1"/>
  <c r="D1312" i="3"/>
  <c r="E1312" i="3" a="1"/>
  <c r="E1312" i="3" s="1"/>
  <c r="F1312" i="3" a="1"/>
  <c r="F1312" i="3" s="1"/>
  <c r="G1312" i="3" a="1"/>
  <c r="G1312" i="3"/>
  <c r="H1312" i="3" a="1"/>
  <c r="H1312" i="3" s="1"/>
  <c r="I1312" i="3" a="1"/>
  <c r="I1312" i="3"/>
  <c r="J1312" i="3" a="1"/>
  <c r="J1312" i="3"/>
  <c r="K1312" i="3" a="1"/>
  <c r="K1312" i="3" s="1"/>
  <c r="L1312" i="3" a="1"/>
  <c r="L1312" i="3"/>
  <c r="B1313" i="3" a="1"/>
  <c r="B1313" i="3"/>
  <c r="C1313" i="3" a="1"/>
  <c r="C1313" i="3" s="1"/>
  <c r="D1313" i="3" a="1"/>
  <c r="D1313" i="3" s="1"/>
  <c r="E1313" i="3" a="1"/>
  <c r="E1313" i="3" s="1"/>
  <c r="F1313" i="3" a="1"/>
  <c r="F1313" i="3"/>
  <c r="G1313" i="3" a="1"/>
  <c r="G1313" i="3" s="1"/>
  <c r="H1313" i="3" a="1"/>
  <c r="H1313" i="3" s="1"/>
  <c r="I1313" i="3" a="1"/>
  <c r="I1313" i="3" s="1"/>
  <c r="J1313" i="3" a="1"/>
  <c r="J1313" i="3" s="1"/>
  <c r="K1313" i="3" a="1"/>
  <c r="K1313" i="3"/>
  <c r="L1313" i="3" a="1"/>
  <c r="L1313" i="3"/>
  <c r="B1314" i="3" a="1"/>
  <c r="B1314" i="3" s="1"/>
  <c r="C1314" i="3" a="1"/>
  <c r="C1314" i="3"/>
  <c r="D1314" i="3" a="1"/>
  <c r="D1314" i="3" s="1"/>
  <c r="E1314" i="3" a="1"/>
  <c r="E1314" i="3"/>
  <c r="F1314" i="3" a="1"/>
  <c r="F1314" i="3" s="1"/>
  <c r="G1314" i="3" a="1"/>
  <c r="G1314" i="3" s="1"/>
  <c r="H1314" i="3" a="1"/>
  <c r="H1314" i="3"/>
  <c r="I1314" i="3" a="1"/>
  <c r="I1314" i="3" s="1"/>
  <c r="J1314" i="3" a="1"/>
  <c r="J1314" i="3" s="1"/>
  <c r="K1314" i="3" a="1"/>
  <c r="K1314" i="3"/>
  <c r="L1314" i="3" a="1"/>
  <c r="L1314" i="3" s="1"/>
  <c r="B1315" i="3" a="1"/>
  <c r="B1315" i="3"/>
  <c r="C1315" i="3" a="1"/>
  <c r="C1315" i="3"/>
  <c r="D1315" i="3" a="1"/>
  <c r="D1315" i="3" s="1"/>
  <c r="E1315" i="3" a="1"/>
  <c r="E1315" i="3" s="1"/>
  <c r="F1315" i="3" a="1"/>
  <c r="F1315" i="3" s="1"/>
  <c r="G1315" i="3" a="1"/>
  <c r="G1315" i="3"/>
  <c r="H1315" i="3" a="1"/>
  <c r="H1315" i="3" s="1"/>
  <c r="I1315" i="3" a="1"/>
  <c r="I1315" i="3" s="1"/>
  <c r="J1315" i="3" a="1"/>
  <c r="J1315" i="3"/>
  <c r="K1315" i="3" a="1"/>
  <c r="K1315" i="3" s="1"/>
  <c r="L1315" i="3" a="1"/>
  <c r="L1315" i="3"/>
  <c r="B1316" i="3" a="1"/>
  <c r="B1316" i="3"/>
  <c r="C1316" i="3" a="1"/>
  <c r="C1316" i="3"/>
  <c r="D1316" i="3" a="1"/>
  <c r="D1316" i="3"/>
  <c r="E1316" i="3" a="1"/>
  <c r="E1316" i="3"/>
  <c r="F1316" i="3" a="1"/>
  <c r="F1316" i="3" s="1"/>
  <c r="G1316" i="3" a="1"/>
  <c r="G1316" i="3" s="1"/>
  <c r="H1316" i="3" a="1"/>
  <c r="H1316" i="3" s="1"/>
  <c r="I1316" i="3" a="1"/>
  <c r="I1316" i="3"/>
  <c r="J1316" i="3" a="1"/>
  <c r="J1316" i="3" s="1"/>
  <c r="K1316" i="3" a="1"/>
  <c r="K1316" i="3" s="1"/>
  <c r="L1316" i="3" a="1"/>
  <c r="L1316" i="3" s="1"/>
  <c r="B1317" i="3" a="1"/>
  <c r="B1317" i="3" s="1"/>
  <c r="C1317" i="3" a="1"/>
  <c r="C1317" i="3"/>
  <c r="D1317" i="3" a="1"/>
  <c r="D1317" i="3"/>
  <c r="E1317" i="3" a="1"/>
  <c r="E1317" i="3" s="1"/>
  <c r="F1317" i="3" a="1"/>
  <c r="F1317" i="3"/>
  <c r="G1317" i="3" a="1"/>
  <c r="G1317" i="3" s="1"/>
  <c r="H1317" i="3" a="1"/>
  <c r="H1317" i="3"/>
  <c r="I1317" i="3" a="1"/>
  <c r="I1317" i="3" s="1"/>
  <c r="J1317" i="3" a="1"/>
  <c r="J1317" i="3" s="1"/>
  <c r="K1317" i="3" a="1"/>
  <c r="K1317" i="3"/>
  <c r="L1317" i="3" a="1"/>
  <c r="L1317" i="3" s="1"/>
  <c r="B1318" i="3" a="1"/>
  <c r="B1318" i="3" s="1"/>
  <c r="C1318" i="3" a="1"/>
  <c r="C1318" i="3"/>
  <c r="D1318" i="3" a="1"/>
  <c r="D1318" i="3" s="1"/>
  <c r="E1318" i="3" a="1"/>
  <c r="E1318" i="3"/>
  <c r="F1318" i="3" a="1"/>
  <c r="F1318" i="3"/>
  <c r="G1318" i="3" a="1"/>
  <c r="G1318" i="3"/>
  <c r="H1318" i="3" a="1"/>
  <c r="H1318" i="3" s="1"/>
  <c r="I1318" i="3" a="1"/>
  <c r="I1318" i="3" s="1"/>
  <c r="J1318" i="3" a="1"/>
  <c r="J1318" i="3"/>
  <c r="K1318" i="3" a="1"/>
  <c r="K1318" i="3" s="1"/>
  <c r="L1318" i="3" a="1"/>
  <c r="L1318" i="3" s="1"/>
  <c r="B1319" i="3" a="1"/>
  <c r="B1319" i="3"/>
  <c r="C1319" i="3" a="1"/>
  <c r="C1319" i="3" s="1"/>
  <c r="D1319" i="3" a="1"/>
  <c r="D1319" i="3"/>
  <c r="E1319" i="3" a="1"/>
  <c r="E1319" i="3"/>
  <c r="F1319" i="3" a="1"/>
  <c r="F1319" i="3" s="1"/>
  <c r="G1319" i="3" a="1"/>
  <c r="G1319" i="3"/>
  <c r="H1319" i="3" a="1"/>
  <c r="H1319" i="3"/>
  <c r="I1319" i="3" a="1"/>
  <c r="I1319" i="3" s="1"/>
  <c r="J1319" i="3" a="1"/>
  <c r="J1319" i="3" s="1"/>
  <c r="K1319" i="3" a="1"/>
  <c r="K1319" i="3" s="1"/>
  <c r="L1319" i="3" a="1"/>
  <c r="L1319" i="3"/>
  <c r="B1320" i="3" a="1"/>
  <c r="B1320" i="3" s="1"/>
  <c r="C1320" i="3" a="1"/>
  <c r="C1320" i="3" s="1"/>
  <c r="D1320" i="3" a="1"/>
  <c r="D1320" i="3" s="1"/>
  <c r="E1320" i="3" a="1"/>
  <c r="E1320" i="3" s="1"/>
  <c r="F1320" i="3" a="1"/>
  <c r="F1320" i="3"/>
  <c r="G1320" i="3" a="1"/>
  <c r="G1320" i="3"/>
  <c r="H1320" i="3" a="1"/>
  <c r="H1320" i="3" s="1"/>
  <c r="I1320" i="3" a="1"/>
  <c r="I1320" i="3"/>
  <c r="J1320" i="3" a="1"/>
  <c r="J1320" i="3" s="1"/>
  <c r="K1320" i="3" a="1"/>
  <c r="K1320" i="3"/>
  <c r="L1320" i="3" a="1"/>
  <c r="L1320" i="3" s="1"/>
  <c r="B1321" i="3" a="1"/>
  <c r="B1321" i="3" s="1"/>
  <c r="C1321" i="3" a="1"/>
  <c r="C1321" i="3"/>
  <c r="D1321" i="3" a="1"/>
  <c r="D1321" i="3" s="1"/>
  <c r="E1321" i="3" a="1"/>
  <c r="E1321" i="3" s="1"/>
  <c r="F1321" i="3" a="1"/>
  <c r="F1321" i="3"/>
  <c r="G1321" i="3" a="1"/>
  <c r="G1321" i="3"/>
  <c r="H1321" i="3" a="1"/>
  <c r="H1321" i="3"/>
  <c r="I1321" i="3" a="1"/>
  <c r="I1321" i="3"/>
  <c r="J1321" i="3" a="1"/>
  <c r="J1321" i="3" s="1"/>
  <c r="K1321" i="3" a="1"/>
  <c r="K1321" i="3" s="1"/>
  <c r="L1321" i="3" a="1"/>
  <c r="L1321" i="3" s="1"/>
  <c r="B1322" i="3" a="1"/>
  <c r="B1322" i="3"/>
  <c r="C1322" i="3" a="1"/>
  <c r="C1322" i="3" s="1"/>
  <c r="D1322" i="3" a="1"/>
  <c r="D1322" i="3" s="1"/>
  <c r="E1322" i="3" a="1"/>
  <c r="E1322" i="3"/>
  <c r="F1322" i="3" a="1"/>
  <c r="F1322" i="3" s="1"/>
  <c r="G1322" i="3" a="1"/>
  <c r="G1322" i="3"/>
  <c r="H1322" i="3" a="1"/>
  <c r="H1322" i="3"/>
  <c r="I1322" i="3" a="1"/>
  <c r="I1322" i="3" s="1"/>
  <c r="J1322" i="3" a="1"/>
  <c r="J1322" i="3"/>
  <c r="K1322" i="3" a="1"/>
  <c r="K1322" i="3"/>
  <c r="L1322" i="3" a="1"/>
  <c r="L1322" i="3" s="1"/>
  <c r="B1323" i="3" a="1"/>
  <c r="B1323" i="3" s="1"/>
  <c r="C1323" i="3" a="1"/>
  <c r="C1323" i="3" s="1"/>
  <c r="D1323" i="3" a="1"/>
  <c r="D1323" i="3"/>
  <c r="E1323" i="3" a="1"/>
  <c r="E1323" i="3" s="1"/>
  <c r="F1323" i="3" a="1"/>
  <c r="F1323" i="3" s="1"/>
  <c r="G1323" i="3" a="1"/>
  <c r="G1323" i="3" s="1"/>
  <c r="H1323" i="3" a="1"/>
  <c r="H1323" i="3" s="1"/>
  <c r="I1323" i="3" a="1"/>
  <c r="I1323" i="3"/>
  <c r="J1323" i="3" a="1"/>
  <c r="J1323" i="3"/>
  <c r="K1323" i="3" a="1"/>
  <c r="K1323" i="3"/>
  <c r="L1323" i="3" a="1"/>
  <c r="L1323" i="3"/>
  <c r="B1324" i="3" a="1"/>
  <c r="B1324" i="3" s="1"/>
  <c r="C1324" i="3" a="1"/>
  <c r="C1324" i="3"/>
  <c r="D1324" i="3" a="1"/>
  <c r="D1324" i="3" s="1"/>
  <c r="E1324" i="3" a="1"/>
  <c r="E1324" i="3" s="1"/>
  <c r="F1324" i="3" a="1"/>
  <c r="F1324" i="3"/>
  <c r="G1324" i="3" a="1"/>
  <c r="G1324" i="3" s="1"/>
  <c r="H1324" i="3" a="1"/>
  <c r="H1324" i="3" s="1"/>
  <c r="I1324" i="3" a="1"/>
  <c r="I1324" i="3"/>
  <c r="J1324" i="3" a="1"/>
  <c r="J1324" i="3" s="1"/>
  <c r="K1324" i="3" a="1"/>
  <c r="K1324" i="3"/>
  <c r="L1324" i="3" a="1"/>
  <c r="L1324" i="3"/>
  <c r="B1325" i="3" a="1"/>
  <c r="B1325" i="3" s="1"/>
  <c r="C1325" i="3" a="1"/>
  <c r="C1325" i="3" s="1"/>
  <c r="D1325" i="3" a="1"/>
  <c r="D1325" i="3" s="1"/>
  <c r="E1325" i="3" a="1"/>
  <c r="E1325" i="3"/>
  <c r="F1325" i="3" a="1"/>
  <c r="F1325" i="3" s="1"/>
  <c r="G1325" i="3" a="1"/>
  <c r="G1325" i="3" s="1"/>
  <c r="H1325" i="3" a="1"/>
  <c r="H1325" i="3"/>
  <c r="I1325" i="3" a="1"/>
  <c r="I1325" i="3" s="1"/>
  <c r="J1325" i="3" a="1"/>
  <c r="J1325" i="3"/>
  <c r="K1325" i="3" a="1"/>
  <c r="K1325" i="3"/>
  <c r="L1325" i="3" a="1"/>
  <c r="L1325" i="3" s="1"/>
  <c r="B1326" i="3" a="1"/>
  <c r="B1326" i="3"/>
  <c r="C1326" i="3" a="1"/>
  <c r="C1326" i="3"/>
  <c r="D1326" i="3" a="1"/>
  <c r="D1326" i="3" s="1"/>
  <c r="E1326" i="3" a="1"/>
  <c r="E1326" i="3" s="1"/>
  <c r="F1326" i="3" a="1"/>
  <c r="F1326" i="3" s="1"/>
  <c r="G1326" i="3" a="1"/>
  <c r="G1326" i="3"/>
  <c r="H1326" i="3" a="1"/>
  <c r="H1326" i="3" s="1"/>
  <c r="I1326" i="3" a="1"/>
  <c r="I1326" i="3" s="1"/>
  <c r="J1326" i="3" a="1"/>
  <c r="J1326" i="3" s="1"/>
  <c r="K1326" i="3" a="1"/>
  <c r="K1326" i="3"/>
  <c r="L1326" i="3" a="1"/>
  <c r="L1326" i="3"/>
  <c r="B1327" i="3" a="1"/>
  <c r="B1327" i="3"/>
  <c r="C1327" i="3" a="1"/>
  <c r="C1327" i="3" s="1"/>
  <c r="D1327" i="3" a="1"/>
  <c r="D1327" i="3"/>
  <c r="E1327" i="3" a="1"/>
  <c r="E1327" i="3" s="1"/>
  <c r="F1327" i="3" a="1"/>
  <c r="F1327" i="3"/>
  <c r="G1327" i="3" a="1"/>
  <c r="G1327" i="3" s="1"/>
  <c r="H1327" i="3" a="1"/>
  <c r="H1327" i="3" s="1"/>
  <c r="I1327" i="3" a="1"/>
  <c r="I1327" i="3"/>
  <c r="J1327" i="3" a="1"/>
  <c r="J1327" i="3" s="1"/>
  <c r="K1327" i="3" a="1"/>
  <c r="K1327" i="3" s="1"/>
  <c r="L1327" i="3" a="1"/>
  <c r="L1327" i="3"/>
  <c r="B1328" i="3" a="1"/>
  <c r="B1328" i="3" s="1"/>
  <c r="C1328" i="3" a="1"/>
  <c r="C1328" i="3"/>
  <c r="D1328" i="3" a="1"/>
  <c r="D1328" i="3"/>
  <c r="E1328" i="3" a="1"/>
  <c r="E1328" i="3" s="1"/>
  <c r="F1328" i="3" a="1"/>
  <c r="F1328" i="3" s="1"/>
  <c r="G1328" i="3" a="1"/>
  <c r="G1328" i="3" s="1"/>
  <c r="H1328" i="3" a="1"/>
  <c r="H1328" i="3"/>
  <c r="I1328" i="3" a="1"/>
  <c r="I1328" i="3" s="1"/>
  <c r="J1328" i="3" a="1"/>
  <c r="J1328" i="3" s="1"/>
  <c r="K1328" i="3" a="1"/>
  <c r="K1328" i="3"/>
  <c r="L1328" i="3" a="1"/>
  <c r="L1328" i="3" s="1"/>
  <c r="B1329" i="3" a="1"/>
  <c r="B1329" i="3"/>
  <c r="C1329" i="3" a="1"/>
  <c r="C1329" i="3"/>
  <c r="D1329" i="3" a="1"/>
  <c r="D1329" i="3" s="1"/>
  <c r="E1329" i="3" a="1"/>
  <c r="E1329" i="3"/>
  <c r="F1329" i="3" a="1"/>
  <c r="F1329" i="3"/>
  <c r="G1329" i="3" a="1"/>
  <c r="G1329" i="3" s="1"/>
  <c r="H1329" i="3" a="1"/>
  <c r="H1329" i="3" s="1"/>
  <c r="I1329" i="3" a="1"/>
  <c r="I1329" i="3" s="1"/>
  <c r="J1329" i="3" a="1"/>
  <c r="J1329" i="3"/>
  <c r="K1329" i="3" a="1"/>
  <c r="K1329" i="3" s="1"/>
  <c r="L1329" i="3" a="1"/>
  <c r="L1329" i="3" s="1"/>
  <c r="B1330" i="3" a="1"/>
  <c r="B1330" i="3" s="1"/>
  <c r="C1330" i="3" a="1"/>
  <c r="C1330" i="3" s="1"/>
  <c r="D1330" i="3" a="1"/>
  <c r="D1330" i="3"/>
  <c r="E1330" i="3" a="1"/>
  <c r="E1330" i="3"/>
  <c r="F1330" i="3" a="1"/>
  <c r="F1330" i="3" s="1"/>
  <c r="G1330" i="3" a="1"/>
  <c r="G1330" i="3"/>
  <c r="H1330" i="3" a="1"/>
  <c r="H1330" i="3" s="1"/>
  <c r="I1330" i="3" a="1"/>
  <c r="I1330" i="3"/>
  <c r="J1330" i="3" a="1"/>
  <c r="J1330" i="3" s="1"/>
  <c r="K1330" i="3" a="1"/>
  <c r="K1330" i="3" s="1"/>
  <c r="L1330" i="3" a="1"/>
  <c r="L1330" i="3"/>
  <c r="B1331" i="3" a="1"/>
  <c r="B1331" i="3" s="1"/>
  <c r="C1331" i="3" a="1"/>
  <c r="C1331" i="3" s="1"/>
  <c r="D1331" i="3" a="1"/>
  <c r="D1331" i="3"/>
  <c r="E1331" i="3" a="1"/>
  <c r="E1331" i="3" s="1"/>
  <c r="F1331" i="3" a="1"/>
  <c r="F1331" i="3"/>
  <c r="G1331" i="3" a="1"/>
  <c r="G1331" i="3"/>
  <c r="H1331" i="3" a="1"/>
  <c r="H1331" i="3"/>
  <c r="I1331" i="3" a="1"/>
  <c r="I1331" i="3" s="1"/>
  <c r="J1331" i="3" a="1"/>
  <c r="J1331" i="3" s="1"/>
  <c r="K1331" i="3" a="1"/>
  <c r="K1331" i="3"/>
  <c r="L1331" i="3" a="1"/>
  <c r="L1331" i="3" s="1"/>
  <c r="B1332" i="3" a="1"/>
  <c r="B1332" i="3" s="1"/>
  <c r="C1332" i="3" a="1"/>
  <c r="C1332" i="3"/>
  <c r="D1332" i="3" a="1"/>
  <c r="D1332" i="3" s="1"/>
  <c r="E1332" i="3" a="1"/>
  <c r="E1332" i="3"/>
  <c r="F1332" i="3" a="1"/>
  <c r="F1332" i="3"/>
  <c r="G1332" i="3" a="1"/>
  <c r="G1332" i="3" s="1"/>
  <c r="H1332" i="3" a="1"/>
  <c r="H1332" i="3"/>
  <c r="I1332" i="3" a="1"/>
  <c r="I1332" i="3"/>
  <c r="J1332" i="3" a="1"/>
  <c r="J1332" i="3" s="1"/>
  <c r="K1332" i="3" a="1"/>
  <c r="K1332" i="3" s="1"/>
  <c r="L1332" i="3" a="1"/>
  <c r="L1332" i="3" s="1"/>
  <c r="B1333" i="3" a="1"/>
  <c r="B1333" i="3"/>
  <c r="C1333" i="3" a="1"/>
  <c r="C1333" i="3" s="1"/>
  <c r="D1333" i="3" a="1"/>
  <c r="D1333" i="3" s="1"/>
  <c r="E1333" i="3" a="1"/>
  <c r="E1333" i="3" s="1"/>
  <c r="F1333" i="3" a="1"/>
  <c r="F1333" i="3" s="1"/>
  <c r="G1333" i="3" a="1"/>
  <c r="G1333" i="3"/>
  <c r="H1333" i="3" a="1"/>
  <c r="H1333" i="3"/>
  <c r="I1333" i="3" a="1"/>
  <c r="I1333" i="3" s="1"/>
  <c r="J1333" i="3" a="1"/>
  <c r="J1333" i="3"/>
  <c r="K1333" i="3" a="1"/>
  <c r="K1333" i="3" s="1"/>
  <c r="L1333" i="3" a="1"/>
  <c r="L1333" i="3"/>
  <c r="B1334" i="3" a="1"/>
  <c r="B1334" i="3" s="1"/>
  <c r="C1334" i="3" a="1"/>
  <c r="C1334" i="3" s="1"/>
  <c r="D1334" i="3" a="1"/>
  <c r="D1334" i="3"/>
  <c r="E1334" i="3" a="1"/>
  <c r="E1334" i="3" s="1"/>
  <c r="F1334" i="3" a="1"/>
  <c r="F1334" i="3" s="1"/>
  <c r="G1334" i="3" a="1"/>
  <c r="G1334" i="3"/>
  <c r="H1334" i="3" a="1"/>
  <c r="H1334" i="3"/>
  <c r="I1334" i="3" a="1"/>
  <c r="I1334" i="3"/>
  <c r="J1334" i="3" a="1"/>
  <c r="J1334" i="3"/>
  <c r="K1334" i="3" a="1"/>
  <c r="K1334" i="3" s="1"/>
  <c r="L1334" i="3" a="1"/>
  <c r="L1334" i="3" s="1"/>
  <c r="B1335" i="3" a="1"/>
  <c r="B1335" i="3" s="1"/>
  <c r="C1335" i="3" a="1"/>
  <c r="C1335" i="3"/>
  <c r="D1335" i="3" a="1"/>
  <c r="D1335" i="3" s="1"/>
  <c r="E1335" i="3" a="1"/>
  <c r="E1335" i="3" s="1"/>
  <c r="F1335" i="3" a="1"/>
  <c r="F1335" i="3"/>
  <c r="G1335" i="3" a="1"/>
  <c r="G1335" i="3" s="1"/>
  <c r="H1335" i="3" a="1"/>
  <c r="H1335" i="3"/>
  <c r="I1335" i="3" a="1"/>
  <c r="I1335" i="3"/>
  <c r="J1335" i="3" a="1"/>
  <c r="J1335" i="3"/>
  <c r="K1335" i="3" a="1"/>
  <c r="K1335" i="3"/>
  <c r="L1335" i="3" a="1"/>
  <c r="L1335" i="3"/>
  <c r="B1336" i="3" a="1"/>
  <c r="B1336" i="3" s="1"/>
  <c r="C1336" i="3" a="1"/>
  <c r="C1336" i="3" s="1"/>
  <c r="D1336" i="3" a="1"/>
  <c r="D1336" i="3" s="1"/>
  <c r="E1336" i="3" a="1"/>
  <c r="E1336" i="3"/>
  <c r="F1336" i="3" a="1"/>
  <c r="F1336" i="3" s="1"/>
  <c r="G1336" i="3" a="1"/>
  <c r="G1336" i="3" s="1"/>
  <c r="H1336" i="3" a="1"/>
  <c r="H1336" i="3" s="1"/>
  <c r="I1336" i="3" a="1"/>
  <c r="I1336" i="3" s="1"/>
  <c r="J1336" i="3" a="1"/>
  <c r="J1336" i="3"/>
  <c r="K1336" i="3" a="1"/>
  <c r="K1336" i="3"/>
  <c r="L1336" i="3" a="1"/>
  <c r="L1336" i="3" s="1"/>
  <c r="B1337" i="3" a="1"/>
  <c r="B1337" i="3"/>
  <c r="C1337" i="3" a="1"/>
  <c r="C1337" i="3" s="1"/>
  <c r="D1337" i="3" a="1"/>
  <c r="D1337" i="3"/>
  <c r="E1337" i="3" a="1"/>
  <c r="E1337" i="3" s="1"/>
  <c r="F1337" i="3" a="1"/>
  <c r="F1337" i="3" s="1"/>
  <c r="G1337" i="3" a="1"/>
  <c r="G1337" i="3"/>
  <c r="H1337" i="3" a="1"/>
  <c r="H1337" i="3" s="1"/>
  <c r="I1337" i="3" a="1"/>
  <c r="I1337" i="3" s="1"/>
  <c r="J1337" i="3" a="1"/>
  <c r="J1337" i="3"/>
  <c r="K1337" i="3" a="1"/>
  <c r="K1337" i="3" s="1"/>
  <c r="L1337" i="3" a="1"/>
  <c r="L1337" i="3"/>
  <c r="B1338" i="3" a="1"/>
  <c r="B1338" i="3"/>
  <c r="C1338" i="3" a="1"/>
  <c r="C1338" i="3"/>
  <c r="D1338" i="3" a="1"/>
  <c r="D1338" i="3" s="1"/>
  <c r="E1338" i="3" a="1"/>
  <c r="E1338" i="3" s="1"/>
  <c r="F1338" i="3" a="1"/>
  <c r="F1338" i="3"/>
  <c r="G1338" i="3" a="1"/>
  <c r="G1338" i="3" s="1"/>
  <c r="H1338" i="3" a="1"/>
  <c r="H1338" i="3" s="1"/>
  <c r="I1338" i="3" a="1"/>
  <c r="I1338" i="3"/>
  <c r="J1338" i="3" a="1"/>
  <c r="J1338" i="3" s="1"/>
  <c r="K1338" i="3" a="1"/>
  <c r="K1338" i="3"/>
  <c r="L1338" i="3" a="1"/>
  <c r="L1338" i="3"/>
  <c r="B1339" i="3" a="1"/>
  <c r="B1339" i="3" s="1"/>
  <c r="C1339" i="3" a="1"/>
  <c r="C1339" i="3"/>
  <c r="D1339" i="3" a="1"/>
  <c r="D1339" i="3"/>
  <c r="E1339" i="3" a="1"/>
  <c r="E1339" i="3" s="1"/>
  <c r="F1339" i="3" a="1"/>
  <c r="F1339" i="3" s="1"/>
  <c r="G1339" i="3" a="1"/>
  <c r="G1339" i="3" s="1"/>
  <c r="H1339" i="3" a="1"/>
  <c r="H1339" i="3"/>
  <c r="I1339" i="3" a="1"/>
  <c r="I1339" i="3" s="1"/>
  <c r="J1339" i="3" a="1"/>
  <c r="J1339" i="3" s="1"/>
  <c r="K1339" i="3" a="1"/>
  <c r="K1339" i="3" s="1"/>
  <c r="L1339" i="3" a="1"/>
  <c r="L1339" i="3" s="1"/>
  <c r="B1340" i="3" a="1"/>
  <c r="B1340" i="3"/>
  <c r="C1340" i="3" a="1"/>
  <c r="C1340" i="3"/>
  <c r="D1340" i="3" a="1"/>
  <c r="D1340" i="3" s="1"/>
  <c r="E1340" i="3" a="1"/>
  <c r="E1340" i="3"/>
  <c r="F1340" i="3" a="1"/>
  <c r="F1340" i="3" s="1"/>
  <c r="G1340" i="3" a="1"/>
  <c r="G1340" i="3"/>
  <c r="H1340" i="3" a="1"/>
  <c r="H1340" i="3" s="1"/>
  <c r="I1340" i="3" a="1"/>
  <c r="I1340" i="3" s="1"/>
  <c r="J1340" i="3" a="1"/>
  <c r="J1340" i="3"/>
  <c r="K1340" i="3" a="1"/>
  <c r="K1340" i="3" s="1"/>
  <c r="L1340" i="3" a="1"/>
  <c r="L1340" i="3" s="1"/>
  <c r="B1341" i="3" a="1"/>
  <c r="B1341" i="3"/>
  <c r="C1341" i="3" a="1"/>
  <c r="C1341" i="3"/>
  <c r="D1341" i="3" a="1"/>
  <c r="D1341" i="3"/>
  <c r="E1341" i="3" a="1"/>
  <c r="E1341" i="3"/>
  <c r="F1341" i="3" a="1"/>
  <c r="F1341" i="3" s="1"/>
  <c r="G1341" i="3" a="1"/>
  <c r="G1341" i="3" s="1"/>
  <c r="H1341" i="3" a="1"/>
  <c r="H1341" i="3" s="1"/>
  <c r="I1341" i="3" a="1"/>
  <c r="I1341" i="3"/>
  <c r="J1341" i="3" a="1"/>
  <c r="J1341" i="3" s="1"/>
  <c r="K1341" i="3" a="1"/>
  <c r="K1341" i="3" s="1"/>
  <c r="L1341" i="3" a="1"/>
  <c r="L1341" i="3"/>
  <c r="B1342" i="3" a="1"/>
  <c r="B1342" i="3" s="1"/>
  <c r="C1342" i="3" a="1"/>
  <c r="C1342" i="3"/>
  <c r="D1342" i="3" a="1"/>
  <c r="D1342" i="3"/>
  <c r="E1342" i="3" a="1"/>
  <c r="E1342" i="3" s="1"/>
  <c r="F1342" i="3" a="1"/>
  <c r="F1342" i="3"/>
  <c r="G1342" i="3" a="1"/>
  <c r="G1342" i="3"/>
  <c r="H1342" i="3" a="1"/>
  <c r="H1342" i="3" s="1"/>
  <c r="I1342" i="3" a="1"/>
  <c r="I1342" i="3" s="1"/>
  <c r="J1342" i="3" a="1"/>
  <c r="J1342" i="3" s="1"/>
  <c r="K1342" i="3" a="1"/>
  <c r="K1342" i="3"/>
  <c r="L1342" i="3" a="1"/>
  <c r="L1342" i="3" s="1"/>
  <c r="B1343" i="3" a="1"/>
  <c r="B1343" i="3" s="1"/>
  <c r="C1343" i="3" a="1"/>
  <c r="C1343" i="3" s="1"/>
  <c r="D1343" i="3" a="1"/>
  <c r="D1343" i="3" s="1"/>
  <c r="E1343" i="3" a="1"/>
  <c r="E1343" i="3"/>
  <c r="F1343" i="3" a="1"/>
  <c r="F1343" i="3"/>
  <c r="G1343" i="3" a="1"/>
  <c r="G1343" i="3"/>
  <c r="H1343" i="3" a="1"/>
  <c r="H1343" i="3"/>
  <c r="I1343" i="3" a="1"/>
  <c r="I1343" i="3" s="1"/>
  <c r="J1343" i="3" a="1"/>
  <c r="J1343" i="3"/>
  <c r="K1343" i="3" a="1"/>
  <c r="K1343" i="3" s="1"/>
  <c r="L1343" i="3" a="1"/>
  <c r="L1343" i="3" s="1"/>
  <c r="B1344" i="3" a="1"/>
  <c r="B1344" i="3"/>
  <c r="C1344" i="3" a="1"/>
  <c r="C1344" i="3" s="1"/>
  <c r="D1344" i="3" a="1"/>
  <c r="D1344" i="3" s="1"/>
  <c r="E1344" i="3" a="1"/>
  <c r="E1344" i="3"/>
  <c r="F1344" i="3" a="1"/>
  <c r="F1344" i="3" s="1"/>
  <c r="G1344" i="3" a="1"/>
  <c r="G1344" i="3"/>
  <c r="H1344" i="3" a="1"/>
  <c r="H1344" i="3"/>
  <c r="I1344" i="3" a="1"/>
  <c r="I1344" i="3" s="1"/>
  <c r="J1344" i="3" a="1"/>
  <c r="J1344" i="3" s="1"/>
  <c r="K1344" i="3" a="1"/>
  <c r="K1344" i="3" s="1"/>
  <c r="L1344" i="3" a="1"/>
  <c r="L1344" i="3"/>
  <c r="B1345" i="3" a="1"/>
  <c r="B1345" i="3" s="1"/>
  <c r="C1345" i="3" a="1"/>
  <c r="C1345" i="3" s="1"/>
  <c r="D1345" i="3" a="1"/>
  <c r="D1345" i="3"/>
  <c r="E1345" i="3" a="1"/>
  <c r="E1345" i="3" s="1"/>
  <c r="F1345" i="3" a="1"/>
  <c r="F1345" i="3"/>
  <c r="G1345" i="3" a="1"/>
  <c r="G1345" i="3"/>
  <c r="H1345" i="3" a="1"/>
  <c r="H1345" i="3" s="1"/>
  <c r="I1345" i="3" a="1"/>
  <c r="I1345" i="3"/>
  <c r="J1345" i="3" a="1"/>
  <c r="J1345" i="3"/>
  <c r="K1345" i="3" a="1"/>
  <c r="K1345" i="3" s="1"/>
  <c r="L1345" i="3" a="1"/>
  <c r="L1345" i="3" s="1"/>
  <c r="B1346" i="3" a="1"/>
  <c r="B1346" i="3" s="1"/>
  <c r="C1346" i="3" a="1"/>
  <c r="C1346" i="3"/>
  <c r="D1346" i="3" a="1"/>
  <c r="D1346" i="3" s="1"/>
  <c r="E1346" i="3" a="1"/>
  <c r="E1346" i="3" s="1"/>
  <c r="F1346" i="3" a="1"/>
  <c r="F1346" i="3" s="1"/>
  <c r="G1346" i="3" a="1"/>
  <c r="G1346" i="3" s="1"/>
  <c r="H1346" i="3" a="1"/>
  <c r="H1346" i="3"/>
  <c r="I1346" i="3" a="1"/>
  <c r="I1346" i="3"/>
  <c r="J1346" i="3" a="1"/>
  <c r="J1346" i="3" s="1"/>
  <c r="K1346" i="3" a="1"/>
  <c r="K1346" i="3"/>
  <c r="L1346" i="3" a="1"/>
  <c r="L1346" i="3" s="1"/>
  <c r="B1347" i="3" a="1"/>
  <c r="B1347" i="3"/>
  <c r="C1347" i="3" a="1"/>
  <c r="C1347" i="3" s="1"/>
  <c r="D1347" i="3" a="1"/>
  <c r="D1347" i="3" s="1"/>
  <c r="E1347" i="3" a="1"/>
  <c r="E1347" i="3"/>
  <c r="F1347" i="3" a="1"/>
  <c r="F1347" i="3" s="1"/>
  <c r="G1347" i="3" a="1"/>
  <c r="G1347" i="3" s="1"/>
  <c r="H1347" i="3" a="1"/>
  <c r="H1347" i="3"/>
  <c r="I1347" i="3" a="1"/>
  <c r="I1347" i="3"/>
  <c r="J1347" i="3" a="1"/>
  <c r="J1347" i="3"/>
  <c r="K1347" i="3" a="1"/>
  <c r="K1347" i="3"/>
  <c r="L1347" i="3" a="1"/>
  <c r="L1347" i="3" s="1"/>
  <c r="B1348" i="3" a="1"/>
  <c r="B1348" i="3" s="1"/>
  <c r="C1348" i="3" a="1"/>
  <c r="C1348" i="3" s="1"/>
  <c r="D1348" i="3" a="1"/>
  <c r="D1348" i="3"/>
  <c r="E1348" i="3" a="1"/>
  <c r="E1348" i="3" s="1"/>
  <c r="F1348" i="3" a="1"/>
  <c r="F1348" i="3" s="1"/>
  <c r="G1348" i="3" a="1"/>
  <c r="G1348" i="3"/>
  <c r="H1348" i="3" a="1"/>
  <c r="H1348" i="3" s="1"/>
  <c r="I1348" i="3" a="1"/>
  <c r="I1348" i="3"/>
  <c r="J1348" i="3" a="1"/>
  <c r="J1348" i="3"/>
  <c r="K1348" i="3" a="1"/>
  <c r="K1348" i="3" s="1"/>
  <c r="L1348" i="3" a="1"/>
  <c r="L1348" i="3"/>
  <c r="B1349" i="3" a="1"/>
  <c r="B1349" i="3"/>
  <c r="C1349" i="3" a="1"/>
  <c r="C1349" i="3" s="1"/>
  <c r="D1349" i="3" a="1"/>
  <c r="D1349" i="3" s="1"/>
  <c r="E1349" i="3" a="1"/>
  <c r="E1349" i="3" s="1"/>
  <c r="F1349" i="3" a="1"/>
  <c r="F1349" i="3"/>
  <c r="G1349" i="3" a="1"/>
  <c r="G1349" i="3" s="1"/>
  <c r="H1349" i="3" a="1"/>
  <c r="H1349" i="3" s="1"/>
  <c r="I1349" i="3" a="1"/>
  <c r="I1349" i="3" s="1"/>
  <c r="J1349" i="3" a="1"/>
  <c r="J1349" i="3"/>
  <c r="K1349" i="3" a="1"/>
  <c r="K1349" i="3"/>
  <c r="L1349" i="3" a="1"/>
  <c r="L1349" i="3"/>
  <c r="B1350" i="3" a="1"/>
  <c r="B1350" i="3"/>
  <c r="C1350" i="3" a="1"/>
  <c r="C1350" i="3"/>
  <c r="D1350" i="3" a="1"/>
  <c r="D1350" i="3" s="1"/>
  <c r="E1350" i="3" a="1"/>
  <c r="E1350" i="3"/>
  <c r="F1350" i="3" a="1"/>
  <c r="F1350" i="3" s="1"/>
  <c r="G1350" i="3" a="1"/>
  <c r="G1350" i="3" s="1"/>
  <c r="H1350" i="3" a="1"/>
  <c r="H1350" i="3"/>
  <c r="I1350" i="3" a="1"/>
  <c r="I1350" i="3" s="1"/>
  <c r="J1350" i="3" a="1"/>
  <c r="J1350" i="3" s="1"/>
  <c r="K1350" i="3" a="1"/>
  <c r="K1350" i="3"/>
  <c r="L1350" i="3" a="1"/>
  <c r="L1350" i="3"/>
  <c r="B1351" i="3" a="1"/>
  <c r="B1351" i="3"/>
  <c r="C1351" i="3" a="1"/>
  <c r="C1351" i="3"/>
  <c r="D1351" i="3" a="1"/>
  <c r="D1351" i="3"/>
  <c r="E1351" i="3" a="1"/>
  <c r="E1351" i="3" s="1"/>
  <c r="F1351" i="3" a="1"/>
  <c r="F1351" i="3" s="1"/>
  <c r="G1351" i="3" a="1"/>
  <c r="G1351" i="3"/>
  <c r="H1351" i="3" a="1"/>
  <c r="H1351" i="3" s="1"/>
  <c r="I1351" i="3" a="1"/>
  <c r="I1351" i="3" s="1"/>
  <c r="J1351" i="3" a="1"/>
  <c r="J1351" i="3"/>
  <c r="K1351" i="3" a="1"/>
  <c r="K1351" i="3" s="1"/>
  <c r="L1351" i="3" a="1"/>
  <c r="L1351" i="3"/>
  <c r="B1352" i="3" a="1"/>
  <c r="B1352" i="3"/>
  <c r="C1352" i="3" a="1"/>
  <c r="C1352" i="3" s="1"/>
  <c r="D1352" i="3" a="1"/>
  <c r="D1352" i="3"/>
  <c r="E1352" i="3" a="1"/>
  <c r="E1352" i="3"/>
  <c r="F1352" i="3" a="1"/>
  <c r="F1352" i="3" s="1"/>
  <c r="G1352" i="3" a="1"/>
  <c r="G1352" i="3" s="1"/>
  <c r="H1352" i="3" a="1"/>
  <c r="H1352" i="3" s="1"/>
  <c r="I1352" i="3" a="1"/>
  <c r="I1352" i="3"/>
  <c r="J1352" i="3" a="1"/>
  <c r="J1352" i="3" s="1"/>
  <c r="K1352" i="3" a="1"/>
  <c r="K1352" i="3" s="1"/>
  <c r="L1352" i="3" a="1"/>
  <c r="L1352" i="3" s="1"/>
  <c r="B1353" i="3" a="1"/>
  <c r="B1353" i="3"/>
  <c r="C1353" i="3" a="1"/>
  <c r="C1353" i="3"/>
  <c r="D1353" i="3" a="1"/>
  <c r="D1353" i="3"/>
  <c r="E1353" i="3" a="1"/>
  <c r="E1353" i="3" s="1"/>
  <c r="F1353" i="3" a="1"/>
  <c r="F1353" i="3"/>
  <c r="G1353" i="3" a="1"/>
  <c r="G1353" i="3" s="1"/>
  <c r="H1353" i="3" a="1"/>
  <c r="H1353" i="3"/>
  <c r="I1353" i="3" a="1"/>
  <c r="I1353" i="3" s="1"/>
  <c r="J1353" i="3" a="1"/>
  <c r="J1353" i="3" s="1"/>
  <c r="K1353" i="3" a="1"/>
  <c r="K1353" i="3"/>
  <c r="L1353" i="3" a="1"/>
  <c r="L1353" i="3" s="1"/>
  <c r="B1354" i="3" a="1"/>
  <c r="B1354" i="3" s="1"/>
  <c r="C1354" i="3" a="1"/>
  <c r="C1354" i="3"/>
  <c r="D1354" i="3" a="1"/>
  <c r="D1354" i="3" s="1"/>
  <c r="E1354" i="3" a="1"/>
  <c r="E1354" i="3"/>
  <c r="F1354" i="3" a="1"/>
  <c r="F1354" i="3"/>
  <c r="G1354" i="3" a="1"/>
  <c r="G1354" i="3"/>
  <c r="H1354" i="3" a="1"/>
  <c r="H1354" i="3" s="1"/>
  <c r="I1354" i="3" a="1"/>
  <c r="I1354" i="3" s="1"/>
  <c r="J1354" i="3" a="1"/>
  <c r="J1354" i="3"/>
  <c r="K1354" i="3" a="1"/>
  <c r="K1354" i="3" s="1"/>
  <c r="L1354" i="3" a="1"/>
  <c r="L1354" i="3" s="1"/>
  <c r="B1355" i="3" a="1"/>
  <c r="B1355" i="3"/>
  <c r="C1355" i="3" a="1"/>
  <c r="C1355" i="3" s="1"/>
  <c r="D1355" i="3" a="1"/>
  <c r="D1355" i="3"/>
  <c r="E1355" i="3" a="1"/>
  <c r="E1355" i="3"/>
  <c r="F1355" i="3" a="1"/>
  <c r="F1355" i="3" s="1"/>
  <c r="G1355" i="3" a="1"/>
  <c r="G1355" i="3"/>
  <c r="H1355" i="3" a="1"/>
  <c r="H1355" i="3"/>
  <c r="I1355" i="3" a="1"/>
  <c r="I1355" i="3" s="1"/>
  <c r="J1355" i="3" a="1"/>
  <c r="J1355" i="3" s="1"/>
  <c r="K1355" i="3" a="1"/>
  <c r="K1355" i="3" s="1"/>
  <c r="L1355" i="3" a="1"/>
  <c r="L1355" i="3"/>
  <c r="B1356" i="3" a="1"/>
  <c r="B1356" i="3" s="1"/>
  <c r="C1356" i="3" a="1"/>
  <c r="C1356" i="3" s="1"/>
  <c r="D1356" i="3" a="1"/>
  <c r="D1356" i="3" s="1"/>
  <c r="E1356" i="3" a="1"/>
  <c r="E1356" i="3" s="1"/>
  <c r="F1356" i="3" a="1"/>
  <c r="F1356" i="3"/>
  <c r="G1356" i="3" a="1"/>
  <c r="G1356" i="3"/>
  <c r="H1356" i="3" a="1"/>
  <c r="H1356" i="3" s="1"/>
  <c r="I1356" i="3" a="1"/>
  <c r="I1356" i="3"/>
  <c r="J1356" i="3" a="1"/>
  <c r="J1356" i="3" s="1"/>
  <c r="K1356" i="3" a="1"/>
  <c r="K1356" i="3"/>
  <c r="L1356" i="3" a="1"/>
  <c r="L1356" i="3" s="1"/>
  <c r="B1357" i="3" a="1"/>
  <c r="B1357" i="3" s="1"/>
  <c r="C1357" i="3" a="1"/>
  <c r="C1357" i="3"/>
  <c r="D1357" i="3" a="1"/>
  <c r="D1357" i="3" s="1"/>
  <c r="E1357" i="3" a="1"/>
  <c r="E1357" i="3" s="1"/>
  <c r="F1357" i="3" a="1"/>
  <c r="F1357" i="3"/>
  <c r="G1357" i="3" a="1"/>
  <c r="G1357" i="3"/>
  <c r="H1357" i="3" a="1"/>
  <c r="H1357" i="3"/>
  <c r="I1357" i="3" a="1"/>
  <c r="I1357" i="3"/>
  <c r="J1357" i="3" a="1"/>
  <c r="J1357" i="3"/>
  <c r="K1357" i="3" a="1"/>
  <c r="K1357" i="3" s="1"/>
  <c r="L1357" i="3" a="1"/>
  <c r="L1357" i="3" s="1"/>
  <c r="B1358" i="3" a="1"/>
  <c r="B1358" i="3"/>
  <c r="C1358" i="3" a="1"/>
  <c r="C1358" i="3" s="1"/>
  <c r="D1358" i="3" a="1"/>
  <c r="D1358" i="3" s="1"/>
  <c r="E1358" i="3" a="1"/>
  <c r="E1358" i="3"/>
  <c r="F1358" i="3" a="1"/>
  <c r="F1358" i="3" s="1"/>
  <c r="G1358" i="3" a="1"/>
  <c r="G1358" i="3"/>
  <c r="H1358" i="3" a="1"/>
  <c r="H1358" i="3"/>
  <c r="I1358" i="3" a="1"/>
  <c r="I1358" i="3" s="1"/>
  <c r="J1358" i="3" a="1"/>
  <c r="J1358" i="3"/>
  <c r="K1358" i="3" a="1"/>
  <c r="K1358" i="3"/>
  <c r="L1358" i="3" a="1"/>
  <c r="L1358" i="3" s="1"/>
  <c r="B1359" i="3" a="1"/>
  <c r="B1359" i="3" s="1"/>
  <c r="C1359" i="3" a="1"/>
  <c r="C1359" i="3" s="1"/>
  <c r="D1359" i="3" a="1"/>
  <c r="D1359" i="3"/>
  <c r="E1359" i="3" a="1"/>
  <c r="E1359" i="3" s="1"/>
  <c r="F1359" i="3" a="1"/>
  <c r="F1359" i="3" s="1"/>
  <c r="G1359" i="3" a="1"/>
  <c r="G1359" i="3" s="1"/>
  <c r="H1359" i="3" a="1"/>
  <c r="H1359" i="3"/>
  <c r="I1359" i="3" a="1"/>
  <c r="I1359" i="3"/>
  <c r="J1359" i="3" a="1"/>
  <c r="J1359" i="3"/>
  <c r="K1359" i="3" a="1"/>
  <c r="K1359" i="3" s="1"/>
  <c r="L1359" i="3" a="1"/>
  <c r="L1359" i="3"/>
  <c r="B1360" i="3" a="1"/>
  <c r="B1360" i="3" s="1"/>
  <c r="C1360" i="3" a="1"/>
  <c r="C1360" i="3"/>
  <c r="D1360" i="3" a="1"/>
  <c r="D1360" i="3" s="1"/>
  <c r="E1360" i="3" a="1"/>
  <c r="E1360" i="3" s="1"/>
  <c r="F1360" i="3" a="1"/>
  <c r="F1360" i="3"/>
  <c r="G1360" i="3" a="1"/>
  <c r="G1360" i="3" s="1"/>
  <c r="H1360" i="3" a="1"/>
  <c r="H1360" i="3" s="1"/>
  <c r="I1360" i="3" a="1"/>
  <c r="I1360" i="3"/>
  <c r="J1360" i="3" a="1"/>
  <c r="J1360" i="3"/>
  <c r="K1360" i="3" a="1"/>
  <c r="K1360" i="3"/>
  <c r="L1360" i="3" a="1"/>
  <c r="L1360" i="3"/>
  <c r="B1361" i="3" a="1"/>
  <c r="B1361" i="3"/>
  <c r="C1361" i="3" a="1"/>
  <c r="C1361" i="3" s="1"/>
  <c r="D1361" i="3" a="1"/>
  <c r="D1361" i="3" s="1"/>
  <c r="E1361" i="3" a="1"/>
  <c r="E1361" i="3"/>
  <c r="F1361" i="3" a="1"/>
  <c r="F1361" i="3" s="1"/>
  <c r="G1361" i="3" a="1"/>
  <c r="G1361" i="3" s="1"/>
  <c r="H1361" i="3" a="1"/>
  <c r="H1361" i="3"/>
  <c r="I1361" i="3" a="1"/>
  <c r="I1361" i="3" s="1"/>
  <c r="J1361" i="3" a="1"/>
  <c r="J1361" i="3"/>
  <c r="K1361" i="3" a="1"/>
  <c r="K1361" i="3"/>
  <c r="L1361" i="3" a="1"/>
  <c r="L1361" i="3" s="1"/>
  <c r="B1362" i="3" a="1"/>
  <c r="B1362" i="3"/>
  <c r="C1362" i="3" a="1"/>
  <c r="C1362" i="3"/>
  <c r="D1362" i="3" a="1"/>
  <c r="D1362" i="3" s="1"/>
  <c r="E1362" i="3" a="1"/>
  <c r="E1362" i="3" s="1"/>
  <c r="F1362" i="3" a="1"/>
  <c r="F1362" i="3" s="1"/>
  <c r="G1362" i="3" a="1"/>
  <c r="G1362" i="3"/>
  <c r="H1362" i="3" a="1"/>
  <c r="H1362" i="3" s="1"/>
  <c r="I1362" i="3" a="1"/>
  <c r="I1362" i="3" s="1"/>
  <c r="J1362" i="3" a="1"/>
  <c r="J1362" i="3" s="1"/>
  <c r="K1362" i="3" a="1"/>
  <c r="K1362" i="3"/>
  <c r="L1362" i="3" a="1"/>
  <c r="L1362" i="3"/>
  <c r="B1363" i="3" a="1"/>
  <c r="B1363" i="3"/>
  <c r="C1363" i="3" a="1"/>
  <c r="C1363" i="3" s="1"/>
  <c r="D1363" i="3" a="1"/>
  <c r="D1363" i="3"/>
  <c r="E1363" i="3" a="1"/>
  <c r="E1363" i="3" s="1"/>
  <c r="F1363" i="3" a="1"/>
  <c r="F1363" i="3"/>
  <c r="G1363" i="3" a="1"/>
  <c r="G1363" i="3" s="1"/>
  <c r="H1363" i="3" a="1"/>
  <c r="H1363" i="3" s="1"/>
  <c r="I1363" i="3" a="1"/>
  <c r="I1363" i="3"/>
  <c r="J1363" i="3" a="1"/>
  <c r="J1363" i="3" s="1"/>
  <c r="K1363" i="3" a="1"/>
  <c r="K1363" i="3" s="1"/>
  <c r="L1363" i="3" a="1"/>
  <c r="L1363" i="3"/>
  <c r="B1364" i="3" a="1"/>
  <c r="B1364" i="3" s="1"/>
  <c r="C1364" i="3" a="1"/>
  <c r="C1364" i="3"/>
  <c r="D1364" i="3" a="1"/>
  <c r="D1364" i="3"/>
  <c r="E1364" i="3" a="1"/>
  <c r="E1364" i="3"/>
  <c r="F1364" i="3" a="1"/>
  <c r="F1364" i="3" s="1"/>
  <c r="G1364" i="3" a="1"/>
  <c r="G1364" i="3" s="1"/>
  <c r="H1364" i="3" a="1"/>
  <c r="H1364" i="3"/>
  <c r="I1364" i="3" a="1"/>
  <c r="I1364" i="3" s="1"/>
  <c r="J1364" i="3" a="1"/>
  <c r="J1364" i="3" s="1"/>
  <c r="K1364" i="3" a="1"/>
  <c r="K1364" i="3"/>
  <c r="L1364" i="3" a="1"/>
  <c r="L1364" i="3" s="1"/>
  <c r="B1365" i="3" a="1"/>
  <c r="B1365" i="3"/>
  <c r="C1365" i="3" a="1"/>
  <c r="C1365" i="3"/>
  <c r="D1365" i="3" a="1"/>
  <c r="D1365" i="3" s="1"/>
  <c r="E1365" i="3" a="1"/>
  <c r="E1365" i="3"/>
  <c r="F1365" i="3" a="1"/>
  <c r="F1365" i="3"/>
  <c r="G1365" i="3" a="1"/>
  <c r="G1365" i="3" s="1"/>
  <c r="H1365" i="3" a="1"/>
  <c r="H1365" i="3" s="1"/>
  <c r="I1365" i="3" a="1"/>
  <c r="I1365" i="3" s="1"/>
  <c r="J1365" i="3" a="1"/>
  <c r="J1365" i="3"/>
  <c r="K1365" i="3" a="1"/>
  <c r="K1365" i="3" s="1"/>
  <c r="L1365" i="3" a="1"/>
  <c r="L1365" i="3" s="1"/>
  <c r="B1366" i="3" a="1"/>
  <c r="B1366" i="3" s="1"/>
  <c r="C1366" i="3" a="1"/>
  <c r="C1366" i="3" s="1"/>
  <c r="D1366" i="3" a="1"/>
  <c r="D1366" i="3"/>
  <c r="E1366" i="3" a="1"/>
  <c r="E1366" i="3"/>
  <c r="F1366" i="3" a="1"/>
  <c r="F1366" i="3" s="1"/>
  <c r="G1366" i="3" a="1"/>
  <c r="G1366" i="3"/>
  <c r="H1366" i="3" a="1"/>
  <c r="H1366" i="3" s="1"/>
  <c r="I1366" i="3" a="1"/>
  <c r="I1366" i="3"/>
  <c r="J1366" i="3" a="1"/>
  <c r="J1366" i="3" s="1"/>
  <c r="K1366" i="3" a="1"/>
  <c r="K1366" i="3" s="1"/>
  <c r="L1366" i="3" a="1"/>
  <c r="L1366" i="3"/>
  <c r="B1367" i="3" a="1"/>
  <c r="B1367" i="3" s="1"/>
  <c r="C1367" i="3" a="1"/>
  <c r="C1367" i="3" s="1"/>
  <c r="D1367" i="3" a="1"/>
  <c r="D1367" i="3"/>
  <c r="E1367" i="3" a="1"/>
  <c r="E1367" i="3"/>
  <c r="F1367" i="3" a="1"/>
  <c r="F1367" i="3"/>
  <c r="G1367" i="3" a="1"/>
  <c r="G1367" i="3"/>
  <c r="H1367" i="3" a="1"/>
  <c r="H1367" i="3"/>
  <c r="I1367" i="3" a="1"/>
  <c r="I1367" i="3" s="1"/>
  <c r="J1367" i="3" a="1"/>
  <c r="J1367" i="3" s="1"/>
  <c r="K1367" i="3" a="1"/>
  <c r="K1367" i="3"/>
  <c r="L1367" i="3" a="1"/>
  <c r="L1367" i="3" s="1"/>
  <c r="B1368" i="3" a="1"/>
  <c r="B1368" i="3" s="1"/>
  <c r="C1368" i="3" a="1"/>
  <c r="C1368" i="3"/>
  <c r="D1368" i="3" a="1"/>
  <c r="D1368" i="3" s="1"/>
  <c r="E1368" i="3" a="1"/>
  <c r="E1368" i="3"/>
  <c r="F1368" i="3" a="1"/>
  <c r="F1368" i="3"/>
  <c r="G1368" i="3" a="1"/>
  <c r="G1368" i="3" s="1"/>
  <c r="H1368" i="3" a="1"/>
  <c r="H1368" i="3"/>
  <c r="I1368" i="3" a="1"/>
  <c r="I1368" i="3"/>
  <c r="J1368" i="3" a="1"/>
  <c r="J1368" i="3" s="1"/>
  <c r="K1368" i="3" a="1"/>
  <c r="K1368" i="3" s="1"/>
  <c r="L1368" i="3" a="1"/>
  <c r="L1368" i="3" s="1"/>
  <c r="B1369" i="3" a="1"/>
  <c r="B1369" i="3"/>
  <c r="C1369" i="3" a="1"/>
  <c r="C1369" i="3" s="1"/>
  <c r="D1369" i="3" a="1"/>
  <c r="D1369" i="3" s="1"/>
  <c r="E1369" i="3" a="1"/>
  <c r="E1369" i="3" s="1"/>
  <c r="F1369" i="3" a="1"/>
  <c r="F1369" i="3"/>
  <c r="G1369" i="3" a="1"/>
  <c r="G1369" i="3"/>
  <c r="H1369" i="3" a="1"/>
  <c r="H1369" i="3"/>
  <c r="I1369" i="3" a="1"/>
  <c r="I1369" i="3" s="1"/>
  <c r="J1369" i="3" a="1"/>
  <c r="J1369" i="3"/>
  <c r="K1369" i="3" a="1"/>
  <c r="K1369" i="3" s="1"/>
  <c r="L1369" i="3" a="1"/>
  <c r="L1369" i="3"/>
  <c r="B1370" i="3" a="1"/>
  <c r="B1370" i="3" s="1"/>
  <c r="C1370" i="3" a="1"/>
  <c r="C1370" i="3" s="1"/>
  <c r="D1370" i="3" a="1"/>
  <c r="D1370" i="3"/>
  <c r="E1370" i="3" a="1"/>
  <c r="E1370" i="3" s="1"/>
  <c r="F1370" i="3" a="1"/>
  <c r="F1370" i="3" s="1"/>
  <c r="G1370" i="3" a="1"/>
  <c r="G1370" i="3"/>
  <c r="H1370" i="3" a="1"/>
  <c r="H1370" i="3"/>
  <c r="I1370" i="3" a="1"/>
  <c r="I1370" i="3"/>
  <c r="J1370" i="3" a="1"/>
  <c r="J1370" i="3"/>
  <c r="K1370" i="3" a="1"/>
  <c r="K1370" i="3"/>
  <c r="L1370" i="3" a="1"/>
  <c r="L1370" i="3" s="1"/>
  <c r="B1371" i="3" a="1"/>
  <c r="B1371" i="3" s="1"/>
  <c r="C1371" i="3" a="1"/>
  <c r="C1371" i="3"/>
  <c r="D1371" i="3" a="1"/>
  <c r="D1371" i="3" s="1"/>
  <c r="E1371" i="3" a="1"/>
  <c r="E1371" i="3" s="1"/>
  <c r="F1371" i="3" a="1"/>
  <c r="F1371" i="3"/>
  <c r="G1371" i="3" a="1"/>
  <c r="G1371" i="3" s="1"/>
  <c r="H1371" i="3" a="1"/>
  <c r="H1371" i="3"/>
  <c r="I1371" i="3" a="1"/>
  <c r="I1371" i="3"/>
  <c r="J1371" i="3" a="1"/>
  <c r="J1371" i="3" s="1"/>
  <c r="K1371" i="3" a="1"/>
  <c r="K1371" i="3"/>
  <c r="L1371" i="3" a="1"/>
  <c r="L1371" i="3"/>
  <c r="B1372" i="3" a="1"/>
  <c r="B1372" i="3" s="1"/>
  <c r="C1372" i="3" a="1"/>
  <c r="C1372" i="3" s="1"/>
  <c r="D1372" i="3" a="1"/>
  <c r="D1372" i="3" s="1"/>
  <c r="E1372" i="3" a="1"/>
  <c r="E1372" i="3"/>
  <c r="F1372" i="3" a="1"/>
  <c r="F1372" i="3" s="1"/>
  <c r="G1372" i="3" a="1"/>
  <c r="G1372" i="3" s="1"/>
  <c r="H1372" i="3" a="1"/>
  <c r="H1372" i="3" s="1"/>
  <c r="I1372" i="3" a="1"/>
  <c r="I1372" i="3"/>
  <c r="J1372" i="3" a="1"/>
  <c r="J1372" i="3"/>
  <c r="K1372" i="3" a="1"/>
  <c r="K1372" i="3"/>
  <c r="L1372" i="3" a="1"/>
  <c r="L1372" i="3"/>
  <c r="B1373" i="3" a="1"/>
  <c r="B1373" i="3"/>
  <c r="C1373" i="3" a="1"/>
  <c r="C1373" i="3" s="1"/>
  <c r="D1373" i="3" a="1"/>
  <c r="D1373" i="3"/>
  <c r="E1373" i="3" a="1"/>
  <c r="E1373" i="3" s="1"/>
  <c r="F1373" i="3" a="1"/>
  <c r="F1373" i="3" s="1"/>
  <c r="G1373" i="3" a="1"/>
  <c r="G1373" i="3"/>
  <c r="H1373" i="3" a="1"/>
  <c r="H1373" i="3" s="1"/>
  <c r="I1373" i="3" a="1"/>
  <c r="I1373" i="3" s="1"/>
  <c r="J1373" i="3" a="1"/>
  <c r="J1373" i="3" s="1"/>
  <c r="K1373" i="3" a="1"/>
  <c r="K1373" i="3" s="1"/>
  <c r="L1373" i="3" a="1"/>
  <c r="L1373" i="3"/>
  <c r="B1374" i="3" a="1"/>
  <c r="B1374" i="3"/>
  <c r="C1374" i="3" a="1"/>
  <c r="C1374" i="3"/>
  <c r="D1374" i="3" a="1"/>
  <c r="D1374" i="3" s="1"/>
  <c r="E1374" i="3" a="1"/>
  <c r="E1374" i="3"/>
  <c r="F1374" i="3" a="1"/>
  <c r="F1374" i="3" s="1"/>
  <c r="G1374" i="3" a="1"/>
  <c r="G1374" i="3" s="1"/>
  <c r="H1374" i="3" a="1"/>
  <c r="H1374" i="3" s="1"/>
  <c r="I1374" i="3" a="1"/>
  <c r="I1374" i="3"/>
  <c r="J1374" i="3" a="1"/>
  <c r="J1374" i="3" s="1"/>
  <c r="K1374" i="3" a="1"/>
  <c r="K1374" i="3"/>
  <c r="L1374" i="3" a="1"/>
  <c r="L1374" i="3" s="1"/>
  <c r="B1375" i="3" a="1"/>
  <c r="B1375" i="3" s="1"/>
  <c r="C1375" i="3" a="1"/>
  <c r="C1375" i="3"/>
  <c r="D1375" i="3" a="1"/>
  <c r="D1375" i="3"/>
  <c r="E1375" i="3" a="1"/>
  <c r="E1375" i="3" s="1"/>
  <c r="F1375" i="3" a="1"/>
  <c r="F1375" i="3"/>
  <c r="G1375" i="3" a="1"/>
  <c r="G1375" i="3"/>
  <c r="H1375" i="3" a="1"/>
  <c r="H1375" i="3"/>
  <c r="I1375" i="3" a="1"/>
  <c r="I1375" i="3" s="1"/>
  <c r="J1375" i="3" a="1"/>
  <c r="J1375" i="3" s="1"/>
  <c r="K1375" i="3" a="1"/>
  <c r="K1375" i="3" s="1"/>
  <c r="L1375" i="3" a="1"/>
  <c r="L1375" i="3"/>
  <c r="B1376" i="3" a="1"/>
  <c r="B1376" i="3" s="1"/>
  <c r="C1376" i="3" a="1"/>
  <c r="C1376" i="3"/>
  <c r="D1376" i="3" a="1"/>
  <c r="D1376" i="3" s="1"/>
  <c r="E1376" i="3" a="1"/>
  <c r="E1376" i="3"/>
  <c r="F1376" i="3" a="1"/>
  <c r="F1376" i="3" s="1"/>
  <c r="G1376" i="3" a="1"/>
  <c r="G1376" i="3"/>
  <c r="H1376" i="3" a="1"/>
  <c r="H1376" i="3"/>
  <c r="I1376" i="3" a="1"/>
  <c r="I1376" i="3"/>
  <c r="J1376" i="3" a="1"/>
  <c r="J1376" i="3"/>
  <c r="K1376" i="3" a="1"/>
  <c r="K1376" i="3" s="1"/>
  <c r="L1376" i="3" a="1"/>
  <c r="L1376" i="3" s="1"/>
  <c r="B1377" i="3" a="1"/>
  <c r="B1377" i="3"/>
  <c r="C1377" i="3" a="1"/>
  <c r="C1377" i="3" s="1"/>
  <c r="D1377" i="3" a="1"/>
  <c r="D1377" i="3"/>
  <c r="E1377" i="3" a="1"/>
  <c r="E1377" i="3"/>
  <c r="F1377" i="3" a="1"/>
  <c r="F1377" i="3"/>
  <c r="G1377" i="3" a="1"/>
  <c r="G1377" i="3" s="1"/>
  <c r="H1377" i="3" a="1"/>
  <c r="H1377" i="3" s="1"/>
  <c r="I1377" i="3" a="1"/>
  <c r="I1377" i="3" s="1"/>
  <c r="J1377" i="3" a="1"/>
  <c r="J1377" i="3"/>
  <c r="K1377" i="3" a="1"/>
  <c r="K1377" i="3" s="1"/>
  <c r="L1377" i="3" a="1"/>
  <c r="L1377" i="3"/>
  <c r="B1378" i="3" a="1"/>
  <c r="B1378" i="3" s="1"/>
  <c r="C1378" i="3" a="1"/>
  <c r="C1378" i="3"/>
  <c r="D1378" i="3" a="1"/>
  <c r="D1378" i="3" s="1"/>
  <c r="E1378" i="3" a="1"/>
  <c r="E1378" i="3"/>
  <c r="F1378" i="3" a="1"/>
  <c r="F1378" i="3"/>
  <c r="G1378" i="3" a="1"/>
  <c r="G1378" i="3"/>
  <c r="H1378" i="3" a="1"/>
  <c r="H1378" i="3" s="1"/>
  <c r="I1378" i="3" a="1"/>
  <c r="I1378" i="3" s="1"/>
  <c r="J1378" i="3" a="1"/>
  <c r="J1378" i="3" s="1"/>
  <c r="K1378" i="3" a="1"/>
  <c r="K1378" i="3" s="1"/>
  <c r="L1378" i="3" a="1"/>
  <c r="L1378" i="3"/>
  <c r="B1379" i="3" a="1"/>
  <c r="B1379" i="3"/>
  <c r="C1379" i="3" a="1"/>
  <c r="C1379" i="3" s="1"/>
  <c r="D1379" i="3" a="1"/>
  <c r="D1379" i="3" s="1"/>
  <c r="E1379" i="3" a="1"/>
  <c r="E1379" i="3" s="1"/>
  <c r="F1379" i="3" a="1"/>
  <c r="F1379" i="3" s="1"/>
  <c r="G1379" i="3" a="1"/>
  <c r="G1379" i="3" s="1"/>
  <c r="H1379" i="3" a="1"/>
  <c r="H1379" i="3"/>
  <c r="I1379" i="3" a="1"/>
  <c r="I1379" i="3" s="1"/>
  <c r="J1379" i="3" a="1"/>
  <c r="J1379" i="3" s="1"/>
  <c r="K1379" i="3" a="1"/>
  <c r="K1379" i="3"/>
  <c r="L1379" i="3" a="1"/>
  <c r="L1379" i="3"/>
  <c r="B1380" i="3" a="1"/>
  <c r="B1380" i="3" s="1"/>
  <c r="C1380" i="3" a="1"/>
  <c r="C1380" i="3"/>
  <c r="D1380" i="3" a="1"/>
  <c r="D1380" i="3"/>
  <c r="E1380" i="3" a="1"/>
  <c r="E1380" i="3" s="1"/>
  <c r="F1380" i="3" a="1"/>
  <c r="F1380" i="3"/>
  <c r="G1380" i="3" a="1"/>
  <c r="G1380" i="3" s="1"/>
  <c r="H1380" i="3" a="1"/>
  <c r="H1380" i="3" s="1"/>
  <c r="I1380" i="3" a="1"/>
  <c r="I1380" i="3" s="1"/>
  <c r="J1380" i="3" a="1"/>
  <c r="J1380" i="3"/>
  <c r="K1380" i="3" a="1"/>
  <c r="K1380" i="3" s="1"/>
  <c r="L1380" i="3" a="1"/>
  <c r="L1380" i="3" s="1"/>
  <c r="B1381" i="3" a="1"/>
  <c r="B1381" i="3"/>
  <c r="C1381" i="3" a="1"/>
  <c r="C1381" i="3" s="1"/>
  <c r="D1381" i="3" a="1"/>
  <c r="D1381" i="3" s="1"/>
  <c r="E1381" i="3" a="1"/>
  <c r="E1381" i="3"/>
  <c r="F1381" i="3" a="1"/>
  <c r="F1381" i="3" s="1"/>
  <c r="G1381" i="3" a="1"/>
  <c r="G1381" i="3" s="1"/>
  <c r="H1381" i="3" a="1"/>
  <c r="H1381" i="3"/>
  <c r="I1381" i="3" a="1"/>
  <c r="I1381" i="3" s="1"/>
  <c r="J1381" i="3" a="1"/>
  <c r="J1381" i="3" s="1"/>
  <c r="K1381" i="3" a="1"/>
  <c r="K1381" i="3" s="1"/>
  <c r="L1381" i="3" a="1"/>
  <c r="L1381" i="3" s="1"/>
  <c r="B1382" i="3" a="1"/>
  <c r="B1382" i="3"/>
  <c r="C1382" i="3" a="1"/>
  <c r="C1382" i="3" s="1"/>
  <c r="D1382" i="3" a="1"/>
  <c r="D1382" i="3"/>
  <c r="E1382" i="3" a="1"/>
  <c r="E1382" i="3" s="1"/>
  <c r="F1382" i="3" a="1"/>
  <c r="F1382" i="3" s="1"/>
  <c r="G1382" i="3" a="1"/>
  <c r="G1382" i="3" s="1"/>
  <c r="H1382" i="3" a="1"/>
  <c r="H1382" i="3"/>
  <c r="I1382" i="3" a="1"/>
  <c r="I1382" i="3" s="1"/>
  <c r="J1382" i="3" a="1"/>
  <c r="J1382" i="3"/>
  <c r="K1382" i="3" a="1"/>
  <c r="K1382" i="3" s="1"/>
  <c r="L1382" i="3" a="1"/>
  <c r="L1382" i="3" s="1"/>
  <c r="B1383" i="3" a="1"/>
  <c r="B1383" i="3" s="1"/>
  <c r="C1383" i="3" a="1"/>
  <c r="C1383" i="3"/>
  <c r="D1383" i="3" a="1"/>
  <c r="D1383" i="3"/>
  <c r="E1383" i="3" a="1"/>
  <c r="E1383" i="3" s="1"/>
  <c r="F1383" i="3" a="1"/>
  <c r="F1383" i="3"/>
  <c r="G1383" i="3" a="1"/>
  <c r="G1383" i="3"/>
  <c r="H1383" i="3" a="1"/>
  <c r="H1383" i="3" s="1"/>
  <c r="I1383" i="3" a="1"/>
  <c r="I1383" i="3" s="1"/>
  <c r="J1383" i="3" a="1"/>
  <c r="J1383" i="3"/>
  <c r="K1383" i="3" a="1"/>
  <c r="K1383" i="3" s="1"/>
  <c r="L1383" i="3" a="1"/>
  <c r="L1383" i="3"/>
  <c r="B1384" i="3" a="1"/>
  <c r="B1384" i="3" s="1"/>
  <c r="C1384" i="3" a="1"/>
  <c r="C1384" i="3" s="1"/>
  <c r="D1384" i="3" a="1"/>
  <c r="D1384" i="3" s="1"/>
  <c r="E1384" i="3" a="1"/>
  <c r="E1384" i="3"/>
  <c r="F1384" i="3" a="1"/>
  <c r="F1384" i="3"/>
  <c r="G1384" i="3" a="1"/>
  <c r="G1384" i="3" s="1"/>
  <c r="H1384" i="3" a="1"/>
  <c r="H1384" i="3"/>
  <c r="I1384" i="3" a="1"/>
  <c r="I1384" i="3" s="1"/>
  <c r="J1384" i="3" a="1"/>
  <c r="J1384" i="3" s="1"/>
  <c r="K1384" i="3" a="1"/>
  <c r="K1384" i="3" s="1"/>
  <c r="L1384" i="3" a="1"/>
  <c r="L1384" i="3"/>
  <c r="B1385" i="3" a="1"/>
  <c r="B1385" i="3" s="1"/>
  <c r="C1385" i="3" a="1"/>
  <c r="C1385" i="3"/>
  <c r="D1385" i="3" a="1"/>
  <c r="D1385" i="3" s="1"/>
  <c r="E1385" i="3" a="1"/>
  <c r="E1385" i="3"/>
  <c r="F1385" i="3" a="1"/>
  <c r="F1385" i="3" s="1"/>
  <c r="G1385" i="3" a="1"/>
  <c r="G1385" i="3"/>
  <c r="H1385" i="3" a="1"/>
  <c r="H1385" i="3"/>
  <c r="I1385" i="3" a="1"/>
  <c r="I1385" i="3" s="1"/>
  <c r="J1385" i="3" a="1"/>
  <c r="J1385" i="3" s="1"/>
  <c r="K1385" i="3" a="1"/>
  <c r="K1385" i="3" s="1"/>
  <c r="L1385" i="3" a="1"/>
  <c r="L1385" i="3" s="1"/>
  <c r="B1386" i="3" a="1"/>
  <c r="B1386" i="3" s="1"/>
  <c r="C1386" i="3" a="1"/>
  <c r="C1386" i="3"/>
  <c r="D1386" i="3" a="1"/>
  <c r="D1386" i="3" s="1"/>
  <c r="E1386" i="3" a="1"/>
  <c r="E1386" i="3" s="1"/>
  <c r="F1386" i="3" a="1"/>
  <c r="F1386" i="3"/>
  <c r="G1386" i="3" a="1"/>
  <c r="G1386" i="3"/>
  <c r="H1386" i="3" a="1"/>
  <c r="H1386" i="3" s="1"/>
  <c r="I1386" i="3" a="1"/>
  <c r="I1386" i="3"/>
  <c r="J1386" i="3" a="1"/>
  <c r="J1386" i="3"/>
  <c r="K1386" i="3" a="1"/>
  <c r="K1386" i="3" s="1"/>
  <c r="L1386" i="3" a="1"/>
  <c r="L1386" i="3"/>
  <c r="B1387" i="3" a="1"/>
  <c r="B1387" i="3" s="1"/>
  <c r="C1387" i="3" a="1"/>
  <c r="C1387" i="3" s="1"/>
  <c r="D1387" i="3" a="1"/>
  <c r="D1387" i="3" s="1"/>
  <c r="E1387" i="3" a="1"/>
  <c r="E1387" i="3"/>
  <c r="F1387" i="3" a="1"/>
  <c r="F1387" i="3" s="1"/>
  <c r="G1387" i="3" a="1"/>
  <c r="G1387" i="3" s="1"/>
  <c r="H1387" i="3" a="1"/>
  <c r="H1387" i="3"/>
  <c r="I1387" i="3" a="1"/>
  <c r="I1387" i="3"/>
  <c r="J1387" i="3" a="1"/>
  <c r="J1387" i="3" s="1"/>
  <c r="K1387" i="3" a="1"/>
  <c r="K1387" i="3"/>
  <c r="L1387" i="3" a="1"/>
  <c r="L1387" i="3" s="1"/>
  <c r="B1388" i="3" a="1"/>
  <c r="B1388" i="3" s="1"/>
  <c r="C1388" i="3" a="1"/>
  <c r="C1388" i="3"/>
  <c r="D1388" i="3" a="1"/>
  <c r="D1388" i="3" s="1"/>
  <c r="E1388" i="3" a="1"/>
  <c r="E1388" i="3" s="1"/>
  <c r="F1388" i="3" a="1"/>
  <c r="F1388" i="3" s="1"/>
  <c r="G1388" i="3" a="1"/>
  <c r="G1388" i="3" s="1"/>
  <c r="H1388" i="3" a="1"/>
  <c r="H1388" i="3"/>
  <c r="I1388" i="3" a="1"/>
  <c r="I1388" i="3" s="1"/>
  <c r="J1388" i="3" a="1"/>
  <c r="J1388" i="3"/>
  <c r="K1388" i="3" a="1"/>
  <c r="K1388" i="3"/>
  <c r="L1388" i="3" a="1"/>
  <c r="L1388" i="3" s="1"/>
  <c r="B1389" i="3" a="1"/>
  <c r="B1389" i="3" s="1"/>
  <c r="C1389" i="3" a="1"/>
  <c r="C1389" i="3"/>
  <c r="D1389" i="3" a="1"/>
  <c r="D1389" i="3" s="1"/>
  <c r="E1389" i="3" a="1"/>
  <c r="E1389" i="3"/>
  <c r="F1389" i="3" a="1"/>
  <c r="F1389" i="3" s="1"/>
  <c r="G1389" i="3" a="1"/>
  <c r="G1389" i="3" s="1"/>
  <c r="H1389" i="3" a="1"/>
  <c r="H1389" i="3" s="1"/>
  <c r="I1389" i="3" a="1"/>
  <c r="I1389" i="3"/>
  <c r="J1389" i="3" a="1"/>
  <c r="J1389" i="3"/>
  <c r="K1389" i="3" a="1"/>
  <c r="K1389" i="3" s="1"/>
  <c r="L1389" i="3" a="1"/>
  <c r="L1389" i="3"/>
  <c r="B1390" i="3" a="1"/>
  <c r="B1390" i="3"/>
  <c r="C1390" i="3" a="1"/>
  <c r="C1390" i="3" s="1"/>
  <c r="D1390" i="3" a="1"/>
  <c r="D1390" i="3" s="1"/>
  <c r="E1390" i="3" a="1"/>
  <c r="E1390" i="3"/>
  <c r="F1390" i="3" a="1"/>
  <c r="F1390" i="3" s="1"/>
  <c r="G1390" i="3" a="1"/>
  <c r="G1390" i="3"/>
  <c r="H1390" i="3" a="1"/>
  <c r="H1390" i="3" s="1"/>
  <c r="I1390" i="3" a="1"/>
  <c r="I1390" i="3" s="1"/>
  <c r="J1390" i="3" a="1"/>
  <c r="J1390" i="3" s="1"/>
  <c r="K1390" i="3" a="1"/>
  <c r="K1390" i="3"/>
  <c r="L1390" i="3" a="1"/>
  <c r="L1390" i="3"/>
  <c r="B1391" i="3" a="1"/>
  <c r="B1391" i="3" s="1"/>
  <c r="C1391" i="3" a="1"/>
  <c r="C1391" i="3"/>
  <c r="D1391" i="3" a="1"/>
  <c r="D1391" i="3" s="1"/>
  <c r="E1391" i="3" a="1"/>
  <c r="E1391" i="3" s="1"/>
  <c r="F1391" i="3" a="1"/>
  <c r="F1391" i="3" s="1"/>
  <c r="G1391" i="3" a="1"/>
  <c r="G1391" i="3"/>
  <c r="H1391" i="3" a="1"/>
  <c r="H1391" i="3" s="1"/>
  <c r="I1391" i="3" a="1"/>
  <c r="I1391" i="3"/>
  <c r="J1391" i="3" a="1"/>
  <c r="J1391" i="3" s="1"/>
  <c r="K1391" i="3" a="1"/>
  <c r="K1391" i="3" s="1"/>
  <c r="L1391" i="3" a="1"/>
  <c r="L1391" i="3" s="1"/>
  <c r="B1392" i="3" a="1"/>
  <c r="B1392" i="3"/>
  <c r="C1392" i="3" a="1"/>
  <c r="C1392" i="3"/>
  <c r="D1392" i="3" a="1"/>
  <c r="D1392" i="3" s="1"/>
  <c r="E1392" i="3" a="1"/>
  <c r="E1392" i="3" s="1"/>
  <c r="F1392" i="3" a="1"/>
  <c r="F1392" i="3" s="1"/>
  <c r="G1392" i="3" a="1"/>
  <c r="G1392" i="3" s="1"/>
  <c r="H1392" i="3" a="1"/>
  <c r="H1392" i="3" s="1"/>
  <c r="I1392" i="3" a="1"/>
  <c r="I1392" i="3"/>
  <c r="J1392" i="3" a="1"/>
  <c r="J1392" i="3" s="1"/>
  <c r="K1392" i="3" a="1"/>
  <c r="K1392" i="3" s="1"/>
  <c r="L1392" i="3" a="1"/>
  <c r="L1392" i="3"/>
  <c r="B1393" i="3" a="1"/>
  <c r="B1393" i="3" s="1"/>
  <c r="C1393" i="3" a="1"/>
  <c r="C1393" i="3" s="1"/>
  <c r="D1393" i="3" a="1"/>
  <c r="D1393" i="3"/>
  <c r="E1393" i="3" a="1"/>
  <c r="E1393" i="3"/>
  <c r="F1393" i="3" a="1"/>
  <c r="F1393" i="3" s="1"/>
  <c r="G1393" i="3" a="1"/>
  <c r="G1393" i="3"/>
  <c r="H1393" i="3" a="1"/>
  <c r="H1393" i="3" s="1"/>
  <c r="I1393" i="3" a="1"/>
  <c r="I1393" i="3" s="1"/>
  <c r="J1393" i="3" a="1"/>
  <c r="J1393" i="3" s="1"/>
  <c r="K1393" i="3" a="1"/>
  <c r="K1393" i="3"/>
  <c r="L1393" i="3" a="1"/>
  <c r="L1393" i="3" s="1"/>
  <c r="B1394" i="3" a="1"/>
  <c r="B1394" i="3" s="1"/>
  <c r="C1394" i="3" a="1"/>
  <c r="C1394" i="3"/>
  <c r="D1394" i="3" a="1"/>
  <c r="D1394" i="3" s="1"/>
  <c r="E1394" i="3" a="1"/>
  <c r="E1394" i="3" s="1"/>
  <c r="F1394" i="3" a="1"/>
  <c r="F1394" i="3"/>
  <c r="G1394" i="3" a="1"/>
  <c r="G1394" i="3" s="1"/>
  <c r="H1394" i="3" a="1"/>
  <c r="H1394" i="3" s="1"/>
  <c r="I1394" i="3" a="1"/>
  <c r="I1394" i="3"/>
  <c r="J1394" i="3" a="1"/>
  <c r="J1394" i="3" s="1"/>
  <c r="K1394" i="3" a="1"/>
  <c r="K1394" i="3" s="1"/>
  <c r="L1394" i="3" a="1"/>
  <c r="L1394" i="3" s="1"/>
  <c r="B1395" i="3" a="1"/>
  <c r="B1395" i="3" s="1"/>
  <c r="C1395" i="3" a="1"/>
  <c r="C1395" i="3"/>
  <c r="D1395" i="3" a="1"/>
  <c r="D1395" i="3" s="1"/>
  <c r="E1395" i="3" a="1"/>
  <c r="E1395" i="3"/>
  <c r="F1395" i="3" a="1"/>
  <c r="F1395" i="3" s="1"/>
  <c r="G1395" i="3" a="1"/>
  <c r="G1395" i="3" s="1"/>
  <c r="H1395" i="3" a="1"/>
  <c r="H1395" i="3" s="1"/>
  <c r="I1395" i="3" a="1"/>
  <c r="I1395" i="3"/>
  <c r="J1395" i="3" a="1"/>
  <c r="J1395" i="3" s="1"/>
  <c r="K1395" i="3" a="1"/>
  <c r="K1395" i="3"/>
  <c r="L1395" i="3" a="1"/>
  <c r="L1395" i="3" s="1"/>
  <c r="B1396" i="3" a="1"/>
  <c r="B1396" i="3" s="1"/>
  <c r="C1396" i="3" a="1"/>
  <c r="C1396" i="3" s="1"/>
  <c r="D1396" i="3" a="1"/>
  <c r="D1396" i="3"/>
  <c r="E1396" i="3" a="1"/>
  <c r="E1396" i="3"/>
  <c r="F1396" i="3" a="1"/>
  <c r="F1396" i="3" s="1"/>
  <c r="G1396" i="3" a="1"/>
  <c r="G1396" i="3"/>
  <c r="H1396" i="3" a="1"/>
  <c r="H1396" i="3" s="1"/>
  <c r="I1396" i="3" a="1"/>
  <c r="I1396" i="3" s="1"/>
  <c r="J1396" i="3" a="1"/>
  <c r="J1396" i="3" s="1"/>
  <c r="K1396" i="3" a="1"/>
  <c r="K1396" i="3"/>
  <c r="L1396" i="3" a="1"/>
  <c r="L1396" i="3" s="1"/>
  <c r="B1397" i="3" a="1"/>
  <c r="B1397" i="3"/>
  <c r="C1397" i="3" a="1"/>
  <c r="C1397" i="3" s="1"/>
  <c r="D1397" i="3" a="1"/>
  <c r="D1397" i="3" s="1"/>
  <c r="E1397" i="3" a="1"/>
  <c r="E1397" i="3" s="1"/>
  <c r="F1397" i="3" a="1"/>
  <c r="F1397" i="3"/>
  <c r="G1397" i="3" a="1"/>
  <c r="G1397" i="3"/>
  <c r="H1397" i="3" a="1"/>
  <c r="H1397" i="3" s="1"/>
  <c r="I1397" i="3" a="1"/>
  <c r="I1397" i="3"/>
  <c r="J1397" i="3" a="1"/>
  <c r="J1397" i="3" s="1"/>
  <c r="K1397" i="3" a="1"/>
  <c r="K1397" i="3" s="1"/>
  <c r="L1397" i="3" a="1"/>
  <c r="L1397" i="3" s="1"/>
  <c r="B1398" i="3" a="1"/>
  <c r="B1398" i="3"/>
  <c r="C1398" i="3" a="1"/>
  <c r="C1398" i="3" s="1"/>
  <c r="D1398" i="3" a="1"/>
  <c r="D1398" i="3"/>
  <c r="E1398" i="3" a="1"/>
  <c r="E1398" i="3" s="1"/>
  <c r="F1398" i="3" a="1"/>
  <c r="F1398" i="3" s="1"/>
  <c r="G1398" i="3" a="1"/>
  <c r="G1398" i="3" s="1"/>
  <c r="H1398" i="3" a="1"/>
  <c r="H1398" i="3"/>
  <c r="I1398" i="3" a="1"/>
  <c r="I1398" i="3"/>
  <c r="J1398" i="3" a="1"/>
  <c r="J1398" i="3" s="1"/>
  <c r="K1398" i="3" a="1"/>
  <c r="K1398" i="3" s="1"/>
  <c r="L1398" i="3" a="1"/>
  <c r="L1398" i="3" s="1"/>
  <c r="B1399" i="3" a="1"/>
  <c r="B1399" i="3" s="1"/>
  <c r="C1399" i="3" a="1"/>
  <c r="C1399" i="3" s="1"/>
  <c r="D1399" i="3" a="1"/>
  <c r="D1399" i="3"/>
  <c r="E1399" i="3" a="1"/>
  <c r="E1399" i="3" s="1"/>
  <c r="F1399" i="3" a="1"/>
  <c r="F1399" i="3" s="1"/>
  <c r="G1399" i="3" a="1"/>
  <c r="G1399" i="3"/>
  <c r="H1399" i="3" a="1"/>
  <c r="H1399" i="3" s="1"/>
  <c r="I1399" i="3" a="1"/>
  <c r="I1399" i="3" s="1"/>
  <c r="J1399" i="3" a="1"/>
  <c r="J1399" i="3"/>
  <c r="K1399" i="3" a="1"/>
  <c r="K1399" i="3"/>
  <c r="L1399" i="3" a="1"/>
  <c r="L1399" i="3" s="1"/>
  <c r="B1400" i="3" a="1"/>
  <c r="B1400" i="3"/>
  <c r="C1400" i="3" a="1"/>
  <c r="C1400" i="3" s="1"/>
  <c r="D1400" i="3" a="1"/>
  <c r="D1400" i="3" s="1"/>
  <c r="E1400" i="3" a="1"/>
  <c r="E1400" i="3" s="1"/>
  <c r="F1400" i="3" a="1"/>
  <c r="F1400" i="3"/>
  <c r="G1400" i="3" a="1"/>
  <c r="G1400" i="3" s="1"/>
  <c r="H1400" i="3" a="1"/>
  <c r="H1400" i="3" s="1"/>
  <c r="I1400" i="3" a="1"/>
  <c r="I1400" i="3"/>
  <c r="J1400" i="3" a="1"/>
  <c r="J1400" i="3" s="1"/>
  <c r="K1400" i="3" a="1"/>
  <c r="K1400" i="3" s="1"/>
  <c r="L1400" i="3" a="1"/>
  <c r="L1400" i="3"/>
  <c r="B1401" i="3" a="1"/>
  <c r="B1401" i="3" s="1"/>
  <c r="C1401" i="3" a="1"/>
  <c r="C1401" i="3" s="1"/>
  <c r="D1401" i="3" a="1"/>
  <c r="D1401" i="3"/>
  <c r="E1401" i="3" a="1"/>
  <c r="E1401" i="3" s="1"/>
  <c r="F1401" i="3" a="1"/>
  <c r="F1401" i="3" s="1"/>
  <c r="G1401" i="3" a="1"/>
  <c r="G1401" i="3" s="1"/>
  <c r="H1401" i="3" a="1"/>
  <c r="H1401" i="3" s="1"/>
  <c r="I1401" i="3" a="1"/>
  <c r="I1401" i="3"/>
  <c r="J1401" i="3" a="1"/>
  <c r="J1401" i="3" s="1"/>
  <c r="K1401" i="3" a="1"/>
  <c r="K1401" i="3"/>
  <c r="L1401" i="3" a="1"/>
  <c r="L1401" i="3" s="1"/>
  <c r="B1402" i="3" a="1"/>
  <c r="B1402" i="3" s="1"/>
  <c r="C1402" i="3" a="1"/>
  <c r="C1402" i="3" s="1"/>
  <c r="D1402" i="3" a="1"/>
  <c r="D1402" i="3"/>
  <c r="E1402" i="3" a="1"/>
  <c r="E1402" i="3" s="1"/>
  <c r="F1402" i="3" a="1"/>
  <c r="F1402" i="3"/>
  <c r="G1402" i="3" a="1"/>
  <c r="G1402" i="3" s="1"/>
  <c r="H1402" i="3" a="1"/>
  <c r="H1402" i="3" s="1"/>
  <c r="I1402" i="3" a="1"/>
  <c r="I1402" i="3" s="1"/>
  <c r="J1402" i="3" a="1"/>
  <c r="J1402" i="3"/>
  <c r="K1402" i="3" a="1"/>
  <c r="K1402" i="3"/>
  <c r="L1402" i="3" a="1"/>
  <c r="L1402" i="3" s="1"/>
  <c r="B1403" i="3" a="1"/>
  <c r="B1403" i="3"/>
  <c r="C1403" i="3" a="1"/>
  <c r="C1403" i="3" s="1"/>
  <c r="D1403" i="3" a="1"/>
  <c r="D1403" i="3" s="1"/>
  <c r="E1403" i="3" a="1"/>
  <c r="E1403" i="3" s="1"/>
  <c r="F1403" i="3" a="1"/>
  <c r="F1403" i="3"/>
  <c r="G1403" i="3" a="1"/>
  <c r="G1403" i="3" s="1"/>
  <c r="H1403" i="3" a="1"/>
  <c r="H1403" i="3"/>
  <c r="I1403" i="3" a="1"/>
  <c r="I1403" i="3" s="1"/>
  <c r="J1403" i="3" a="1"/>
  <c r="J1403" i="3" s="1"/>
  <c r="K1403" i="3" a="1"/>
  <c r="K1403" i="3" s="1"/>
  <c r="L1403" i="3" a="1"/>
  <c r="L1403" i="3"/>
  <c r="B1404" i="3" a="1"/>
  <c r="B1404" i="3"/>
  <c r="C1404" i="3" a="1"/>
  <c r="C1404" i="3" s="1"/>
  <c r="D1404" i="3" a="1"/>
  <c r="D1404" i="3"/>
  <c r="E1404" i="3" a="1"/>
  <c r="E1404" i="3" s="1"/>
  <c r="F1404" i="3" a="1"/>
  <c r="F1404" i="3" s="1"/>
  <c r="G1404" i="3" a="1"/>
  <c r="G1404" i="3" s="1"/>
  <c r="H1404" i="3" a="1"/>
  <c r="H1404" i="3"/>
  <c r="I1404" i="3" a="1"/>
  <c r="I1404" i="3" s="1"/>
  <c r="J1404" i="3" a="1"/>
  <c r="J1404" i="3"/>
  <c r="K1404" i="3" a="1"/>
  <c r="K1404" i="3" s="1"/>
  <c r="L1404" i="3" a="1"/>
  <c r="L1404" i="3" s="1"/>
  <c r="B1405" i="3" a="1"/>
  <c r="B1405" i="3" s="1"/>
  <c r="C1405" i="3" a="1"/>
  <c r="C1405" i="3"/>
  <c r="D1405" i="3" a="1"/>
  <c r="D1405" i="3"/>
  <c r="E1405" i="3" a="1"/>
  <c r="E1405" i="3" s="1"/>
  <c r="F1405" i="3" a="1"/>
  <c r="F1405" i="3" s="1"/>
  <c r="G1405" i="3" a="1"/>
  <c r="G1405" i="3" s="1"/>
  <c r="H1405" i="3" a="1"/>
  <c r="H1405" i="3" s="1"/>
  <c r="I1405" i="3" a="1"/>
  <c r="I1405" i="3" s="1"/>
  <c r="J1405" i="3" a="1"/>
  <c r="J1405" i="3"/>
  <c r="K1405" i="3" a="1"/>
  <c r="K1405" i="3" s="1"/>
  <c r="L1405" i="3" a="1"/>
  <c r="L1405" i="3" s="1"/>
  <c r="B1406" i="3" a="1"/>
  <c r="B1406" i="3"/>
  <c r="C1406" i="3" a="1"/>
  <c r="C1406" i="3" s="1"/>
  <c r="D1406" i="3" a="1"/>
  <c r="D1406" i="3" s="1"/>
  <c r="E1406" i="3" a="1"/>
  <c r="E1406" i="3"/>
  <c r="F1406" i="3" a="1"/>
  <c r="F1406" i="3"/>
  <c r="G1406" i="3" a="1"/>
  <c r="G1406" i="3" s="1"/>
  <c r="H1406" i="3" a="1"/>
  <c r="H1406" i="3"/>
  <c r="I1406" i="3" a="1"/>
  <c r="I1406" i="3" s="1"/>
  <c r="J1406" i="3" a="1"/>
  <c r="J1406" i="3" s="1"/>
  <c r="K1406" i="3" a="1"/>
  <c r="K1406" i="3" s="1"/>
  <c r="L1406" i="3" a="1"/>
  <c r="L1406" i="3"/>
  <c r="B1407" i="3" a="1"/>
  <c r="B1407" i="3" s="1"/>
  <c r="C1407" i="3" a="1"/>
  <c r="C1407" i="3" s="1"/>
  <c r="D1407" i="3" a="1"/>
  <c r="D1407" i="3"/>
  <c r="E1407" i="3" a="1"/>
  <c r="E1407" i="3" s="1"/>
  <c r="F1407" i="3" a="1"/>
  <c r="F1407" i="3" s="1"/>
  <c r="G1407" i="3" a="1"/>
  <c r="G1407" i="3"/>
  <c r="H1407" i="3" a="1"/>
  <c r="H1407" i="3" s="1"/>
  <c r="I1407" i="3" a="1"/>
  <c r="I1407" i="3" s="1"/>
  <c r="J1407" i="3" a="1"/>
  <c r="J1407" i="3"/>
  <c r="K1407" i="3" a="1"/>
  <c r="K1407" i="3" s="1"/>
  <c r="L1407" i="3" a="1"/>
  <c r="L1407" i="3" s="1"/>
  <c r="B1408" i="3" a="1"/>
  <c r="B1408" i="3" s="1"/>
  <c r="C1408" i="3" a="1"/>
  <c r="C1408" i="3" s="1"/>
  <c r="D1408" i="3" a="1"/>
  <c r="D1408" i="3"/>
  <c r="E1408" i="3" a="1"/>
  <c r="E1408" i="3" s="1"/>
  <c r="F1408" i="3" a="1"/>
  <c r="F1408" i="3"/>
  <c r="G1408" i="3" a="1"/>
  <c r="G1408" i="3" s="1"/>
  <c r="H1408" i="3" a="1"/>
  <c r="H1408" i="3" s="1"/>
  <c r="I1408" i="3" a="1"/>
  <c r="I1408" i="3" s="1"/>
  <c r="J1408" i="3" a="1"/>
  <c r="J1408" i="3"/>
  <c r="K1408" i="3" a="1"/>
  <c r="K1408" i="3" s="1"/>
  <c r="L1408" i="3" a="1"/>
  <c r="L1408" i="3"/>
  <c r="B1409" i="3" a="1"/>
  <c r="B1409" i="3" s="1"/>
  <c r="C1409" i="3" a="1"/>
  <c r="C1409" i="3" s="1"/>
  <c r="D1409" i="3" a="1"/>
  <c r="D1409" i="3" s="1"/>
  <c r="E1409" i="3" a="1"/>
  <c r="E1409" i="3"/>
  <c r="F1409" i="3" a="1"/>
  <c r="F1409" i="3"/>
  <c r="G1409" i="3" a="1"/>
  <c r="G1409" i="3" s="1"/>
  <c r="H1409" i="3" a="1"/>
  <c r="H1409" i="3"/>
  <c r="I1409" i="3" a="1"/>
  <c r="I1409" i="3" s="1"/>
  <c r="J1409" i="3" a="1"/>
  <c r="J1409" i="3" s="1"/>
  <c r="K1409" i="3" a="1"/>
  <c r="K1409" i="3" s="1"/>
  <c r="L1409" i="3" a="1"/>
  <c r="L1409" i="3"/>
  <c r="B1410" i="3" a="1"/>
  <c r="B1410" i="3" s="1"/>
  <c r="C1410" i="3" a="1"/>
  <c r="C1410" i="3"/>
  <c r="D1410" i="3" a="1"/>
  <c r="D1410" i="3" s="1"/>
  <c r="E1410" i="3" a="1"/>
  <c r="E1410" i="3" s="1"/>
  <c r="F1410" i="3" a="1"/>
  <c r="F1410" i="3" s="1"/>
  <c r="G1410" i="3" a="1"/>
  <c r="G1410" i="3"/>
  <c r="H1410" i="3" a="1"/>
  <c r="H1410" i="3"/>
  <c r="I1410" i="3" a="1"/>
  <c r="I1410" i="3" s="1"/>
  <c r="J1410" i="3" a="1"/>
  <c r="J1410" i="3"/>
  <c r="K1410" i="3" a="1"/>
  <c r="K1410" i="3" s="1"/>
  <c r="L1410" i="3" a="1"/>
  <c r="L1410" i="3" s="1"/>
  <c r="B1411" i="3" a="1"/>
  <c r="B1411" i="3" s="1"/>
  <c r="C1411" i="3" a="1"/>
  <c r="C1411" i="3"/>
  <c r="D1411" i="3" a="1"/>
  <c r="D1411" i="3" s="1"/>
  <c r="E1411" i="3" a="1"/>
  <c r="E1411" i="3"/>
  <c r="F1411" i="3" a="1"/>
  <c r="F1411" i="3" s="1"/>
  <c r="G1411" i="3" a="1"/>
  <c r="G1411" i="3" s="1"/>
  <c r="H1411" i="3" a="1"/>
  <c r="H1411" i="3" s="1"/>
  <c r="I1411" i="3" a="1"/>
  <c r="I1411" i="3"/>
  <c r="J1411" i="3" a="1"/>
  <c r="J1411" i="3"/>
  <c r="K1411" i="3" a="1"/>
  <c r="K1411" i="3" s="1"/>
  <c r="L1411" i="3" a="1"/>
  <c r="L1411" i="3" s="1"/>
  <c r="B1412" i="3" a="1"/>
  <c r="B1412" i="3" s="1"/>
  <c r="C1412" i="3" a="1"/>
  <c r="C1412" i="3" s="1"/>
  <c r="D1412" i="3" a="1"/>
  <c r="D1412" i="3" s="1"/>
  <c r="E1412" i="3" a="1"/>
  <c r="E1412" i="3"/>
  <c r="F1412" i="3" a="1"/>
  <c r="F1412" i="3" s="1"/>
  <c r="G1412" i="3" a="1"/>
  <c r="G1412" i="3" s="1"/>
  <c r="H1412" i="3" a="1"/>
  <c r="H1412" i="3"/>
  <c r="I1412" i="3" a="1"/>
  <c r="I1412" i="3" s="1"/>
  <c r="J1412" i="3" a="1"/>
  <c r="J1412" i="3" s="1"/>
  <c r="K1412" i="3" a="1"/>
  <c r="K1412" i="3"/>
  <c r="L1412" i="3" a="1"/>
  <c r="L1412" i="3"/>
  <c r="B1413" i="3" a="1"/>
  <c r="B1413" i="3" s="1"/>
  <c r="C1413" i="3" a="1"/>
  <c r="C1413" i="3"/>
  <c r="D1413" i="3" a="1"/>
  <c r="D1413" i="3" s="1"/>
  <c r="E1413" i="3" a="1"/>
  <c r="E1413" i="3" s="1"/>
  <c r="F1413" i="3" a="1"/>
  <c r="F1413" i="3" s="1"/>
  <c r="G1413" i="3" a="1"/>
  <c r="G1413" i="3"/>
  <c r="H1413" i="3" a="1"/>
  <c r="H1413" i="3" s="1"/>
  <c r="I1413" i="3" a="1"/>
  <c r="I1413" i="3" s="1"/>
  <c r="J1413" i="3" a="1"/>
  <c r="J1413" i="3"/>
  <c r="K1413" i="3" a="1"/>
  <c r="K1413" i="3" s="1"/>
  <c r="L1413" i="3" a="1"/>
  <c r="L1413" i="3" s="1"/>
  <c r="B1414" i="3" a="1"/>
  <c r="B1414" i="3"/>
  <c r="C1414" i="3" a="1"/>
  <c r="C1414" i="3" s="1"/>
  <c r="D1414" i="3" a="1"/>
  <c r="D1414" i="3" s="1"/>
  <c r="E1414" i="3" a="1"/>
  <c r="E1414" i="3"/>
  <c r="F1414" i="3" a="1"/>
  <c r="F1414" i="3" s="1"/>
  <c r="G1414" i="3" a="1"/>
  <c r="G1414" i="3" s="1"/>
  <c r="H1414" i="3" a="1"/>
  <c r="H1414" i="3" s="1"/>
  <c r="I1414" i="3" a="1"/>
  <c r="I1414" i="3" s="1"/>
  <c r="J1414" i="3" a="1"/>
  <c r="J1414" i="3"/>
  <c r="K1414" i="3" a="1"/>
  <c r="K1414" i="3" s="1"/>
  <c r="L1414" i="3" a="1"/>
  <c r="L1414" i="3"/>
  <c r="B1415" i="3" a="1"/>
  <c r="B1415" i="3" s="1"/>
  <c r="C1415" i="3" a="1"/>
  <c r="C1415" i="3" s="1"/>
  <c r="D1415" i="3" a="1"/>
  <c r="D1415" i="3" s="1"/>
  <c r="E1415" i="3" a="1"/>
  <c r="E1415" i="3"/>
  <c r="F1415" i="3" a="1"/>
  <c r="F1415" i="3" s="1"/>
  <c r="G1415" i="3" a="1"/>
  <c r="G1415" i="3"/>
  <c r="H1415" i="3" a="1"/>
  <c r="H1415" i="3" s="1"/>
  <c r="I1415" i="3" a="1"/>
  <c r="I1415" i="3" s="1"/>
  <c r="J1415" i="3" a="1"/>
  <c r="J1415" i="3" s="1"/>
  <c r="K1415" i="3" a="1"/>
  <c r="K1415" i="3"/>
  <c r="L1415" i="3" a="1"/>
  <c r="L1415" i="3"/>
  <c r="B1416" i="3" a="1"/>
  <c r="B1416" i="3" s="1"/>
  <c r="C1416" i="3" a="1"/>
  <c r="C1416" i="3"/>
  <c r="D1416" i="3" a="1"/>
  <c r="D1416" i="3" s="1"/>
  <c r="E1416" i="3" a="1"/>
  <c r="E1416" i="3" s="1"/>
  <c r="F1416" i="3" a="1"/>
  <c r="F1416" i="3" s="1"/>
  <c r="G1416" i="3" a="1"/>
  <c r="G1416" i="3"/>
  <c r="H1416" i="3" a="1"/>
  <c r="H1416" i="3" s="1"/>
  <c r="I1416" i="3" a="1"/>
  <c r="I1416" i="3"/>
  <c r="J1416" i="3" a="1"/>
  <c r="J1416" i="3" s="1"/>
  <c r="K1416" i="3" a="1"/>
  <c r="K1416" i="3" s="1"/>
  <c r="L1416" i="3" a="1"/>
  <c r="L1416" i="3" s="1"/>
  <c r="B1417" i="3" a="1"/>
  <c r="B1417" i="3"/>
  <c r="C1417" i="3" a="1"/>
  <c r="C1417" i="3"/>
  <c r="D1417" i="3" a="1"/>
  <c r="D1417" i="3" s="1"/>
  <c r="E1417" i="3" a="1"/>
  <c r="E1417" i="3"/>
  <c r="F1417" i="3" a="1"/>
  <c r="F1417" i="3" s="1"/>
  <c r="G1417" i="3" a="1"/>
  <c r="G1417" i="3" s="1"/>
  <c r="H1417" i="3" a="1"/>
  <c r="H1417" i="3" s="1"/>
  <c r="I1417" i="3" a="1"/>
  <c r="I1417" i="3"/>
  <c r="J1417" i="3" a="1"/>
  <c r="J1417" i="3" s="1"/>
  <c r="K1417" i="3" a="1"/>
  <c r="K1417" i="3"/>
  <c r="L1417" i="3" a="1"/>
  <c r="L1417" i="3" s="1"/>
  <c r="B1418" i="3" a="1"/>
  <c r="B1418" i="3" s="1"/>
  <c r="C1418" i="3" a="1"/>
  <c r="C1418" i="3" s="1"/>
  <c r="D1418" i="3" a="1"/>
  <c r="D1418" i="3"/>
  <c r="E1418" i="3" a="1"/>
  <c r="E1418" i="3"/>
  <c r="F1418" i="3" a="1"/>
  <c r="F1418" i="3" s="1"/>
  <c r="G1418" i="3" a="1"/>
  <c r="G1418" i="3" s="1"/>
  <c r="H1418" i="3" a="1"/>
  <c r="H1418" i="3" s="1"/>
  <c r="I1418" i="3" a="1"/>
  <c r="I1418" i="3" s="1"/>
  <c r="J1418" i="3" a="1"/>
  <c r="J1418" i="3" s="1"/>
  <c r="K1418" i="3" a="1"/>
  <c r="K1418" i="3"/>
  <c r="L1418" i="3" a="1"/>
  <c r="L1418" i="3" s="1"/>
  <c r="B1419" i="3" a="1"/>
  <c r="B1419" i="3" s="1"/>
  <c r="C1419" i="3" a="1"/>
  <c r="C1419" i="3"/>
  <c r="D1419" i="3" a="1"/>
  <c r="D1419" i="3" s="1"/>
  <c r="E1419" i="3" a="1"/>
  <c r="E1419" i="3" s="1"/>
  <c r="F1419" i="3" a="1"/>
  <c r="F1419" i="3"/>
  <c r="G1419" i="3" a="1"/>
  <c r="G1419" i="3"/>
  <c r="H1419" i="3" a="1"/>
  <c r="H1419" i="3" s="1"/>
  <c r="I1419" i="3" a="1"/>
  <c r="I1419" i="3"/>
  <c r="J1419" i="3" a="1"/>
  <c r="J1419" i="3" s="1"/>
  <c r="K1419" i="3" a="1"/>
  <c r="K1419" i="3" s="1"/>
  <c r="L1419" i="3" a="1"/>
  <c r="L1419" i="3" s="1"/>
  <c r="B1420" i="3" a="1"/>
  <c r="B1420" i="3"/>
  <c r="C1420" i="3" a="1"/>
  <c r="C1420" i="3" s="1"/>
  <c r="D1420" i="3" a="1"/>
  <c r="D1420" i="3" s="1"/>
  <c r="E1420" i="3" a="1"/>
  <c r="E1420" i="3"/>
  <c r="F1420" i="3" a="1"/>
  <c r="F1420" i="3" s="1"/>
  <c r="G1420" i="3" a="1"/>
  <c r="G1420" i="3" s="1"/>
  <c r="H1420" i="3" a="1"/>
  <c r="H1420" i="3"/>
  <c r="I1420" i="3" a="1"/>
  <c r="I1420" i="3" s="1"/>
  <c r="J1420" i="3" a="1"/>
  <c r="J1420" i="3" s="1"/>
  <c r="K1420" i="3" a="1"/>
  <c r="K1420" i="3"/>
  <c r="L1420" i="3" a="1"/>
  <c r="L1420" i="3" s="1"/>
  <c r="B1421" i="3" a="1"/>
  <c r="B1421" i="3" s="1"/>
  <c r="C1421" i="3" a="1"/>
  <c r="C1421" i="3" s="1"/>
  <c r="D1421" i="3" a="1"/>
  <c r="D1421" i="3" s="1"/>
  <c r="E1421" i="3" a="1"/>
  <c r="E1421" i="3"/>
  <c r="F1421" i="3" a="1"/>
  <c r="F1421" i="3" s="1"/>
  <c r="G1421" i="3" a="1"/>
  <c r="G1421" i="3"/>
  <c r="H1421" i="3" a="1"/>
  <c r="H1421" i="3" s="1"/>
  <c r="I1421" i="3" a="1"/>
  <c r="I1421" i="3" s="1"/>
  <c r="J1421" i="3" a="1"/>
  <c r="J1421" i="3" s="1"/>
  <c r="K1421" i="3" a="1"/>
  <c r="K1421" i="3"/>
  <c r="L1421" i="3" a="1"/>
  <c r="L1421" i="3" s="1"/>
  <c r="B1422" i="3" a="1"/>
  <c r="B1422" i="3"/>
  <c r="C1422" i="3" a="1"/>
  <c r="C1422" i="3" s="1"/>
  <c r="D1422" i="3" a="1"/>
  <c r="D1422" i="3" s="1"/>
  <c r="E1422" i="3" a="1"/>
  <c r="E1422" i="3" s="1"/>
  <c r="F1422" i="3" a="1"/>
  <c r="F1422" i="3"/>
  <c r="G1422" i="3" a="1"/>
  <c r="G1422" i="3"/>
  <c r="H1422" i="3" a="1"/>
  <c r="H1422" i="3" s="1"/>
  <c r="I1422" i="3" a="1"/>
  <c r="I1422" i="3"/>
  <c r="J1422" i="3" a="1"/>
  <c r="J1422" i="3" s="1"/>
  <c r="K1422" i="3" a="1"/>
  <c r="K1422" i="3" s="1"/>
  <c r="L1422" i="3" a="1"/>
  <c r="L1422" i="3" s="1"/>
  <c r="B1423" i="3" a="1"/>
  <c r="B1423" i="3"/>
  <c r="C1423" i="3" a="1"/>
  <c r="C1423" i="3" s="1"/>
  <c r="D1423" i="3" a="1"/>
  <c r="D1423" i="3"/>
  <c r="E1423" i="3" a="1"/>
  <c r="E1423" i="3" s="1"/>
  <c r="F1423" i="3" a="1"/>
  <c r="F1423" i="3" s="1"/>
  <c r="G1423" i="3" a="1"/>
  <c r="G1423" i="3" s="1"/>
  <c r="H1423" i="3" a="1"/>
  <c r="H1423" i="3"/>
  <c r="I1423" i="3" a="1"/>
  <c r="I1423" i="3"/>
  <c r="J1423" i="3" a="1"/>
  <c r="J1423" i="3" s="1"/>
  <c r="K1423" i="3" a="1"/>
  <c r="K1423" i="3"/>
  <c r="L1423" i="3" a="1"/>
  <c r="L1423" i="3" s="1"/>
  <c r="B1424" i="3" a="1"/>
  <c r="B1424" i="3" s="1"/>
  <c r="C1424" i="3" a="1"/>
  <c r="C1424" i="3" s="1"/>
  <c r="D1424" i="3" a="1"/>
  <c r="D1424" i="3"/>
  <c r="E1424" i="3" a="1"/>
  <c r="E1424" i="3" s="1"/>
  <c r="F1424" i="3" a="1"/>
  <c r="F1424" i="3"/>
  <c r="G1424" i="3" a="1"/>
  <c r="G1424" i="3" s="1"/>
  <c r="H1424" i="3" a="1"/>
  <c r="H1424" i="3" s="1"/>
  <c r="I1424" i="3" a="1"/>
  <c r="I1424" i="3" s="1"/>
  <c r="J1424" i="3" a="1"/>
  <c r="J1424" i="3"/>
  <c r="K1424" i="3" a="1"/>
  <c r="K1424" i="3"/>
  <c r="L1424" i="3" a="1"/>
  <c r="L1424" i="3" s="1"/>
  <c r="B1425" i="3" a="1"/>
  <c r="B1425" i="3" s="1"/>
  <c r="C1425" i="3" a="1"/>
  <c r="C1425" i="3" s="1"/>
  <c r="D1425" i="3" a="1"/>
  <c r="D1425" i="3" s="1"/>
  <c r="E1425" i="3" a="1"/>
  <c r="E1425" i="3" s="1"/>
  <c r="F1425" i="3" a="1"/>
  <c r="F1425" i="3"/>
  <c r="G1425" i="3" a="1"/>
  <c r="G1425" i="3" s="1"/>
  <c r="H1425" i="3" a="1"/>
  <c r="H1425" i="3" s="1"/>
  <c r="I1425" i="3" a="1"/>
  <c r="I1425" i="3"/>
  <c r="J1425" i="3" a="1"/>
  <c r="J1425" i="3" s="1"/>
  <c r="K1425" i="3" a="1"/>
  <c r="K1425" i="3" s="1"/>
  <c r="L1425" i="3" a="1"/>
  <c r="L1425" i="3"/>
  <c r="B1426" i="3" a="1"/>
  <c r="B1426" i="3"/>
  <c r="C1426" i="3" a="1"/>
  <c r="C1426" i="3" s="1"/>
  <c r="D1426" i="3" a="1"/>
  <c r="D1426" i="3"/>
  <c r="E1426" i="3" a="1"/>
  <c r="E1426" i="3" s="1"/>
  <c r="F1426" i="3" a="1"/>
  <c r="F1426" i="3" s="1"/>
  <c r="G1426" i="3" a="1"/>
  <c r="G1426" i="3" s="1"/>
  <c r="H1426" i="3" a="1"/>
  <c r="H1426" i="3"/>
  <c r="I1426" i="3" a="1"/>
  <c r="I1426" i="3" s="1"/>
  <c r="J1426" i="3" a="1"/>
  <c r="J1426" i="3" s="1"/>
  <c r="K1426" i="3" a="1"/>
  <c r="K1426" i="3"/>
  <c r="L1426" i="3" a="1"/>
  <c r="L1426" i="3" s="1"/>
  <c r="B1427" i="3" a="1"/>
  <c r="B1427" i="3" s="1"/>
  <c r="C1427" i="3" a="1"/>
  <c r="C1427" i="3"/>
  <c r="D1427" i="3" a="1"/>
  <c r="D1427" i="3" s="1"/>
  <c r="E1427" i="3" a="1"/>
  <c r="E1427" i="3" s="1"/>
  <c r="F1427" i="3" a="1"/>
  <c r="F1427" i="3"/>
  <c r="G1427" i="3" a="1"/>
  <c r="G1427" i="3" s="1"/>
  <c r="H1427" i="3" a="1"/>
  <c r="H1427" i="3" s="1"/>
  <c r="I1427" i="3" a="1"/>
  <c r="I1427" i="3" s="1"/>
  <c r="J1427" i="3" a="1"/>
  <c r="J1427" i="3" s="1"/>
  <c r="K1427" i="3" a="1"/>
  <c r="K1427" i="3"/>
  <c r="L1427" i="3" a="1"/>
  <c r="L1427" i="3" s="1"/>
  <c r="B1428" i="3" a="1"/>
  <c r="B1428" i="3"/>
  <c r="C1428" i="3" a="1"/>
  <c r="C1428" i="3" s="1"/>
  <c r="D1428" i="3" a="1"/>
  <c r="D1428" i="3" s="1"/>
  <c r="E1428" i="3" a="1"/>
  <c r="E1428" i="3" s="1"/>
  <c r="F1428" i="3" a="1"/>
  <c r="F1428" i="3"/>
  <c r="G1428" i="3" a="1"/>
  <c r="G1428" i="3" s="1"/>
  <c r="H1428" i="3" a="1"/>
  <c r="H1428" i="3"/>
  <c r="I1428" i="3" a="1"/>
  <c r="I1428" i="3" s="1"/>
  <c r="J1428" i="3" a="1"/>
  <c r="J1428" i="3" s="1"/>
  <c r="K1428" i="3" a="1"/>
  <c r="K1428" i="3" s="1"/>
  <c r="L1428" i="3" a="1"/>
  <c r="L1428" i="3"/>
  <c r="B1429" i="3" a="1"/>
  <c r="B1429" i="3"/>
  <c r="C1429" i="3" a="1"/>
  <c r="C1429" i="3" s="1"/>
  <c r="D1429" i="3" a="1"/>
  <c r="D1429" i="3"/>
  <c r="E1429" i="3" a="1"/>
  <c r="E1429" i="3" s="1"/>
  <c r="F1429" i="3" a="1"/>
  <c r="F1429" i="3" s="1"/>
  <c r="G1429" i="3" a="1"/>
  <c r="G1429" i="3" s="1"/>
  <c r="H1429" i="3" a="1"/>
  <c r="H1429" i="3"/>
  <c r="I1429" i="3" a="1"/>
  <c r="I1429" i="3" s="1"/>
  <c r="J1429" i="3" a="1"/>
  <c r="J1429" i="3"/>
  <c r="K1429" i="3" a="1"/>
  <c r="K1429" i="3" s="1"/>
  <c r="L1429" i="3" a="1"/>
  <c r="L1429" i="3" s="1"/>
  <c r="B1430" i="3" a="1"/>
  <c r="B1430" i="3" s="1"/>
  <c r="C1430" i="3" a="1"/>
  <c r="C1430" i="3"/>
  <c r="D1430" i="3" a="1"/>
  <c r="D1430" i="3"/>
  <c r="E1430" i="3" a="1"/>
  <c r="E1430" i="3" s="1"/>
  <c r="F1430" i="3" a="1"/>
  <c r="F1430" i="3"/>
  <c r="G1430" i="3" a="1"/>
  <c r="G1430" i="3" s="1"/>
  <c r="H1430" i="3" a="1"/>
  <c r="H1430" i="3" s="1"/>
  <c r="I1430" i="3" a="1"/>
  <c r="I1430" i="3" s="1"/>
  <c r="J1430" i="3" a="1"/>
  <c r="J1430" i="3"/>
  <c r="K1430" i="3" a="1"/>
  <c r="K1430" i="3" s="1"/>
  <c r="L1430" i="3" a="1"/>
  <c r="L1430" i="3"/>
  <c r="B1431" i="3" a="1"/>
  <c r="B1431" i="3" s="1"/>
  <c r="C1431" i="3" a="1"/>
  <c r="C1431" i="3" s="1"/>
  <c r="D1431" i="3" a="1"/>
  <c r="D1431" i="3" s="1"/>
  <c r="E1431" i="3" a="1"/>
  <c r="E1431" i="3"/>
  <c r="F1431" i="3" a="1"/>
  <c r="F1431" i="3"/>
  <c r="G1431" i="3" a="1"/>
  <c r="G1431" i="3" s="1"/>
  <c r="H1431" i="3" a="1"/>
  <c r="H1431" i="3" s="1"/>
  <c r="I1431" i="3" a="1"/>
  <c r="I1431" i="3" s="1"/>
  <c r="J1431" i="3" a="1"/>
  <c r="J1431" i="3" s="1"/>
  <c r="K1431" i="3" a="1"/>
  <c r="K1431" i="3" s="1"/>
  <c r="L1431" i="3" a="1"/>
  <c r="L1431" i="3"/>
  <c r="B1432" i="3" a="1"/>
  <c r="B1432" i="3" s="1"/>
  <c r="C1432" i="3" a="1"/>
  <c r="C1432" i="3" s="1"/>
  <c r="D1432" i="3" a="1"/>
  <c r="D1432" i="3"/>
  <c r="E1432" i="3" a="1"/>
  <c r="E1432" i="3" s="1"/>
  <c r="F1432" i="3" a="1"/>
  <c r="F1432" i="3" s="1"/>
  <c r="G1432" i="3" a="1"/>
  <c r="G1432" i="3"/>
  <c r="H1432" i="3" a="1"/>
  <c r="H1432" i="3"/>
  <c r="I1432" i="3" a="1"/>
  <c r="I1432" i="3" s="1"/>
  <c r="J1432" i="3" a="1"/>
  <c r="J1432" i="3"/>
  <c r="K1432" i="3" a="1"/>
  <c r="K1432" i="3" s="1"/>
  <c r="L1432" i="3" a="1"/>
  <c r="L1432" i="3" s="1"/>
  <c r="B1433" i="3" a="1"/>
  <c r="B1433" i="3" s="1"/>
  <c r="C1433" i="3" a="1"/>
  <c r="C1433" i="3"/>
  <c r="D1433" i="3" a="1"/>
  <c r="D1433" i="3" s="1"/>
  <c r="E1433" i="3" a="1"/>
  <c r="E1433" i="3" s="1"/>
  <c r="F1433" i="3" a="1"/>
  <c r="F1433" i="3"/>
  <c r="G1433" i="3" a="1"/>
  <c r="G1433" i="3" s="1"/>
  <c r="H1433" i="3" a="1"/>
  <c r="H1433" i="3" s="1"/>
  <c r="I1433" i="3" a="1"/>
  <c r="I1433" i="3"/>
  <c r="J1433" i="3" a="1"/>
  <c r="J1433" i="3" s="1"/>
  <c r="K1433" i="3" a="1"/>
  <c r="K1433" i="3" s="1"/>
  <c r="L1433" i="3" a="1"/>
  <c r="L1433" i="3"/>
  <c r="B1434" i="3" a="1"/>
  <c r="B1434" i="3" s="1"/>
  <c r="C1434" i="3" a="1"/>
  <c r="C1434" i="3" s="1"/>
  <c r="D1434" i="3" a="1"/>
  <c r="D1434" i="3" s="1"/>
  <c r="E1434" i="3" a="1"/>
  <c r="E1434" i="3" s="1"/>
  <c r="F1434" i="3" a="1"/>
  <c r="F1434" i="3"/>
  <c r="G1434" i="3" a="1"/>
  <c r="G1434" i="3" s="1"/>
  <c r="H1434" i="3" a="1"/>
  <c r="H1434" i="3"/>
  <c r="I1434" i="3" a="1"/>
  <c r="I1434" i="3" s="1"/>
  <c r="J1434" i="3" a="1"/>
  <c r="J1434" i="3" s="1"/>
  <c r="K1434" i="3" a="1"/>
  <c r="K1434" i="3" s="1"/>
  <c r="L1434" i="3" a="1"/>
  <c r="L1434" i="3"/>
  <c r="B1435" i="3" a="1"/>
  <c r="B1435" i="3" s="1"/>
  <c r="C1435" i="3" a="1"/>
  <c r="C1435" i="3"/>
  <c r="D1435" i="3" a="1"/>
  <c r="D1435" i="3" s="1"/>
  <c r="E1435" i="3" a="1"/>
  <c r="E1435" i="3" s="1"/>
  <c r="F1435" i="3" a="1"/>
  <c r="F1435" i="3" s="1"/>
  <c r="G1435" i="3" a="1"/>
  <c r="G1435" i="3"/>
  <c r="H1435" i="3" a="1"/>
  <c r="H1435" i="3"/>
  <c r="I1435" i="3" a="1"/>
  <c r="I1435" i="3" s="1"/>
  <c r="J1435" i="3" a="1"/>
  <c r="J1435" i="3"/>
  <c r="K1435" i="3" a="1"/>
  <c r="K1435" i="3" s="1"/>
  <c r="L1435" i="3" a="1"/>
  <c r="L1435" i="3" s="1"/>
  <c r="B1436" i="3" a="1"/>
  <c r="B1436" i="3" s="1"/>
  <c r="C1436" i="3" a="1"/>
  <c r="C1436" i="3"/>
  <c r="D1436" i="3" a="1"/>
  <c r="D1436" i="3" s="1"/>
  <c r="E1436" i="3" a="1"/>
  <c r="E1436" i="3"/>
  <c r="F1436" i="3" a="1"/>
  <c r="F1436" i="3"/>
  <c r="G1436" i="3" a="1"/>
  <c r="G1436" i="3" s="1"/>
  <c r="H1436" i="3" a="1"/>
  <c r="H1436" i="3" s="1"/>
  <c r="I1436" i="3" a="1"/>
  <c r="I1436" i="3"/>
  <c r="J1436" i="3" a="1"/>
  <c r="J1436" i="3"/>
  <c r="K1436" i="3" a="1"/>
  <c r="K1436" i="3" s="1"/>
  <c r="L1436" i="3" a="1"/>
  <c r="L1436" i="3"/>
  <c r="B1437" i="3" a="1"/>
  <c r="B1437" i="3" s="1"/>
  <c r="C1437" i="3" a="1"/>
  <c r="C1437" i="3" s="1"/>
  <c r="D1437" i="3" a="1"/>
  <c r="D1437" i="3" s="1"/>
  <c r="E1437" i="3" a="1"/>
  <c r="E1437" i="3"/>
  <c r="F1437" i="3" a="1"/>
  <c r="F1437" i="3" s="1"/>
  <c r="G1437" i="3" a="1"/>
  <c r="G1437" i="3"/>
  <c r="H1437" i="3" a="1"/>
  <c r="H1437" i="3" s="1"/>
  <c r="I1437" i="3" a="1"/>
  <c r="I1437" i="3" s="1"/>
  <c r="J1437" i="3" a="1"/>
  <c r="J1437" i="3" s="1"/>
  <c r="K1437" i="3" a="1"/>
  <c r="K1437" i="3"/>
  <c r="L1437" i="3" a="1"/>
  <c r="L1437" i="3"/>
  <c r="B1438" i="3" a="1"/>
  <c r="B1438" i="3" s="1"/>
  <c r="C1438" i="3" a="1"/>
  <c r="C1438" i="3" s="1"/>
  <c r="D1438" i="3" a="1"/>
  <c r="D1438" i="3"/>
  <c r="E1438" i="3" a="1"/>
  <c r="E1438" i="3" s="1"/>
  <c r="F1438" i="3" a="1"/>
  <c r="F1438" i="3" s="1"/>
  <c r="G1438" i="3" a="1"/>
  <c r="G1438" i="3"/>
  <c r="H1438" i="3" a="1"/>
  <c r="H1438" i="3" s="1"/>
  <c r="I1438" i="3" a="1"/>
  <c r="I1438" i="3" s="1"/>
  <c r="J1438" i="3" a="1"/>
  <c r="J1438" i="3"/>
  <c r="K1438" i="3" a="1"/>
  <c r="K1438" i="3" s="1"/>
  <c r="L1438" i="3" a="1"/>
  <c r="L1438" i="3" s="1"/>
  <c r="B1439" i="3" a="1"/>
  <c r="B1439" i="3"/>
  <c r="C1439" i="3" a="1"/>
  <c r="C1439" i="3"/>
  <c r="D1439" i="3" a="1"/>
  <c r="D1439" i="3" s="1"/>
  <c r="E1439" i="3" a="1"/>
  <c r="E1439" i="3"/>
  <c r="F1439" i="3" a="1"/>
  <c r="F1439" i="3"/>
  <c r="G1439" i="3" a="1"/>
  <c r="G1439" i="3" s="1"/>
  <c r="H1439" i="3" a="1"/>
  <c r="H1439" i="3" s="1"/>
  <c r="I1439" i="3" a="1"/>
  <c r="I1439" i="3"/>
  <c r="J1439" i="3" a="1"/>
  <c r="J1439" i="3" s="1"/>
  <c r="K1439" i="3" a="1"/>
  <c r="K1439" i="3" s="1"/>
  <c r="L1439" i="3" a="1"/>
  <c r="L1439" i="3"/>
  <c r="B1440" i="3" a="1"/>
  <c r="B1440" i="3" s="1"/>
  <c r="C1440" i="3" a="1"/>
  <c r="C1440" i="3" s="1"/>
  <c r="D1440" i="3" a="1"/>
  <c r="D1440" i="3"/>
  <c r="E1440" i="3" a="1"/>
  <c r="E1440" i="3" s="1"/>
  <c r="F1440" i="3" a="1"/>
  <c r="F1440" i="3" s="1"/>
  <c r="G1440" i="3" a="1"/>
  <c r="G1440" i="3"/>
  <c r="H1440" i="3" a="1"/>
  <c r="H1440" i="3"/>
  <c r="I1440" i="3" a="1"/>
  <c r="I1440" i="3" s="1"/>
  <c r="J1440" i="3" a="1"/>
  <c r="J1440" i="3" s="1"/>
  <c r="K1440" i="3" a="1"/>
  <c r="K1440" i="3" s="1"/>
  <c r="L1440" i="3" a="1"/>
  <c r="L1440" i="3"/>
  <c r="B1441" i="3" a="1"/>
  <c r="B1441" i="3" s="1"/>
  <c r="C1441" i="3" a="1"/>
  <c r="C1441" i="3"/>
  <c r="D1441" i="3" a="1"/>
  <c r="D1441" i="3" s="1"/>
  <c r="E1441" i="3" a="1"/>
  <c r="E1441" i="3" s="1"/>
  <c r="F1441" i="3" a="1"/>
  <c r="F1441" i="3" s="1"/>
  <c r="G1441" i="3" a="1"/>
  <c r="G1441" i="3"/>
  <c r="H1441" i="3" a="1"/>
  <c r="H1441" i="3" s="1"/>
  <c r="I1441" i="3" a="1"/>
  <c r="I1441" i="3"/>
  <c r="J1441" i="3" a="1"/>
  <c r="J1441" i="3"/>
  <c r="K1441" i="3" a="1"/>
  <c r="K1441" i="3" s="1"/>
  <c r="L1441" i="3" a="1"/>
  <c r="L1441" i="3" s="1"/>
  <c r="B1442" i="3" a="1"/>
  <c r="B1442" i="3"/>
  <c r="C1442" i="3" a="1"/>
  <c r="C1442" i="3"/>
  <c r="D1442" i="3" a="1"/>
  <c r="D1442" i="3" s="1"/>
  <c r="E1442" i="3" a="1"/>
  <c r="E1442" i="3"/>
  <c r="F1442" i="3" a="1"/>
  <c r="F1442" i="3" s="1"/>
  <c r="G1442" i="3" a="1"/>
  <c r="G1442" i="3" s="1"/>
  <c r="H1442" i="3" a="1"/>
  <c r="H1442" i="3" s="1"/>
  <c r="I1442" i="3" a="1"/>
  <c r="I1442" i="3"/>
  <c r="J1442" i="3" a="1"/>
  <c r="J1442" i="3" s="1"/>
  <c r="K1442" i="3" a="1"/>
  <c r="K1442" i="3"/>
  <c r="L1442" i="3" a="1"/>
  <c r="L1442" i="3"/>
  <c r="B1443" i="3" a="1"/>
  <c r="B1443" i="3" s="1"/>
  <c r="C1443" i="3" a="1"/>
  <c r="C1443" i="3" s="1"/>
  <c r="D1443" i="3" a="1"/>
  <c r="D1443" i="3"/>
  <c r="E1443" i="3" a="1"/>
  <c r="E1443" i="3"/>
  <c r="F1443" i="3" a="1"/>
  <c r="F1443" i="3" s="1"/>
  <c r="G1443" i="3" a="1"/>
  <c r="G1443" i="3"/>
  <c r="H1443" i="3" a="1"/>
  <c r="H1443" i="3" s="1"/>
  <c r="I1443" i="3" a="1"/>
  <c r="I1443" i="3" s="1"/>
  <c r="J1443" i="3" a="1"/>
  <c r="J1443" i="3" s="1"/>
  <c r="K1443" i="3" a="1"/>
  <c r="K1443" i="3"/>
  <c r="L1443" i="3" a="1"/>
  <c r="L1443" i="3" s="1"/>
  <c r="B1444" i="3" a="1"/>
  <c r="B1444" i="3"/>
  <c r="C1444" i="3" a="1"/>
  <c r="C1444" i="3" s="1"/>
  <c r="D1444" i="3" a="1"/>
  <c r="D1444" i="3" s="1"/>
  <c r="E1444" i="3" a="1"/>
  <c r="E1444" i="3" s="1"/>
  <c r="F1444" i="3" a="1"/>
  <c r="F1444" i="3"/>
  <c r="G1444" i="3" a="1"/>
  <c r="G1444" i="3"/>
  <c r="H1444" i="3" a="1"/>
  <c r="H1444" i="3" s="1"/>
  <c r="I1444" i="3" a="1"/>
  <c r="I1444" i="3" s="1"/>
  <c r="J1444" i="3" a="1"/>
  <c r="J1444" i="3"/>
  <c r="K1444" i="3" a="1"/>
  <c r="K1444" i="3" s="1"/>
  <c r="L1444" i="3" a="1"/>
  <c r="L1444" i="3" s="1"/>
  <c r="B1445" i="3" a="1"/>
  <c r="B1445" i="3"/>
  <c r="C1445" i="3" a="1"/>
  <c r="C1445" i="3" s="1"/>
  <c r="D1445" i="3" a="1"/>
  <c r="D1445" i="3" s="1"/>
  <c r="E1445" i="3" a="1"/>
  <c r="E1445" i="3"/>
  <c r="F1445" i="3" a="1"/>
  <c r="F1445" i="3" s="1"/>
  <c r="G1445" i="3" a="1"/>
  <c r="G1445" i="3" s="1"/>
  <c r="H1445" i="3" a="1"/>
  <c r="H1445" i="3"/>
  <c r="I1445" i="3" a="1"/>
  <c r="I1445" i="3"/>
  <c r="J1445" i="3" a="1"/>
  <c r="J1445" i="3" s="1"/>
  <c r="K1445" i="3" a="1"/>
  <c r="K1445" i="3"/>
  <c r="L1445" i="3" a="1"/>
  <c r="L1445" i="3"/>
  <c r="B1446" i="3" a="1"/>
  <c r="B1446" i="3" s="1"/>
  <c r="C1446" i="3" a="1"/>
  <c r="C1446" i="3" s="1"/>
  <c r="D1446" i="3" a="1"/>
  <c r="D1446" i="3"/>
  <c r="E1446" i="3" a="1"/>
  <c r="E1446" i="3" s="1"/>
  <c r="F1446" i="3" a="1"/>
  <c r="F1446" i="3" s="1"/>
  <c r="G1446" i="3" a="1"/>
  <c r="G1446" i="3"/>
  <c r="H1446" i="3" a="1"/>
  <c r="H1446" i="3" s="1"/>
  <c r="I1446" i="3" a="1"/>
  <c r="I1446" i="3" s="1"/>
  <c r="J1446" i="3" a="1"/>
  <c r="J1446" i="3"/>
  <c r="K1446" i="3" a="1"/>
  <c r="K1446" i="3" s="1"/>
  <c r="L1446" i="3" a="1"/>
  <c r="L1446" i="3" s="1"/>
  <c r="B1447" i="3" a="1"/>
  <c r="B1447" i="3"/>
  <c r="C1447" i="3" a="1"/>
  <c r="C1447" i="3"/>
  <c r="D1447" i="3" a="1"/>
  <c r="D1447" i="3" s="1"/>
  <c r="E1447" i="3" a="1"/>
  <c r="E1447" i="3" s="1"/>
  <c r="F1447" i="3" a="1"/>
  <c r="F1447" i="3" s="1"/>
  <c r="G1447" i="3" a="1"/>
  <c r="G1447" i="3"/>
  <c r="H1447" i="3" a="1"/>
  <c r="H1447" i="3" s="1"/>
  <c r="I1447" i="3" a="1"/>
  <c r="I1447" i="3"/>
  <c r="J1447" i="3" a="1"/>
  <c r="J1447" i="3" s="1"/>
  <c r="K1447" i="3" a="1"/>
  <c r="K1447" i="3" s="1"/>
  <c r="L1447" i="3" a="1"/>
  <c r="L1447" i="3" s="1"/>
  <c r="B1448" i="3" a="1"/>
  <c r="B1448" i="3"/>
  <c r="C1448" i="3" a="1"/>
  <c r="C1448" i="3" s="1"/>
  <c r="D1448" i="3" a="1"/>
  <c r="D1448" i="3"/>
  <c r="E1448" i="3" a="1"/>
  <c r="E1448" i="3"/>
  <c r="F1448" i="3" a="1"/>
  <c r="F1448" i="3" s="1"/>
  <c r="G1448" i="3" a="1"/>
  <c r="G1448" i="3" s="1"/>
  <c r="H1448" i="3" a="1"/>
  <c r="H1448" i="3"/>
  <c r="I1448" i="3" a="1"/>
  <c r="I1448" i="3"/>
  <c r="J1448" i="3" a="1"/>
  <c r="J1448" i="3" s="1"/>
  <c r="K1448" i="3" a="1"/>
  <c r="K1448" i="3"/>
  <c r="L1448" i="3" a="1"/>
  <c r="L1448" i="3" s="1"/>
  <c r="B1449" i="3" a="1"/>
  <c r="B1449" i="3" s="1"/>
  <c r="C1449" i="3" a="1"/>
  <c r="C1449" i="3" s="1"/>
  <c r="D1449" i="3" a="1"/>
  <c r="D1449" i="3"/>
  <c r="E1449" i="3" a="1"/>
  <c r="E1449" i="3" s="1"/>
  <c r="F1449" i="3" a="1"/>
  <c r="F1449" i="3"/>
  <c r="G1449" i="3" a="1"/>
  <c r="G1449" i="3"/>
  <c r="H1449" i="3" a="1"/>
  <c r="H1449" i="3" s="1"/>
  <c r="I1449" i="3" a="1"/>
  <c r="I1449" i="3" s="1"/>
  <c r="J1449" i="3" a="1"/>
  <c r="J1449" i="3"/>
  <c r="K1449" i="3" a="1"/>
  <c r="K1449" i="3"/>
  <c r="L1449" i="3" a="1"/>
  <c r="L1449" i="3" s="1"/>
  <c r="B1450" i="3" a="1"/>
  <c r="B1450" i="3"/>
  <c r="C1450" i="3" a="1"/>
  <c r="C1450" i="3" s="1"/>
  <c r="D1450" i="3" a="1"/>
  <c r="D1450" i="3" s="1"/>
  <c r="E1450" i="3" a="1"/>
  <c r="E1450" i="3" s="1"/>
  <c r="F1450" i="3" a="1"/>
  <c r="F1450" i="3"/>
  <c r="G1450" i="3" a="1"/>
  <c r="G1450" i="3" s="1"/>
  <c r="H1450" i="3" a="1"/>
  <c r="H1450" i="3"/>
  <c r="I1450" i="3" a="1"/>
  <c r="I1450" i="3" s="1"/>
  <c r="J1450" i="3" a="1"/>
  <c r="J1450" i="3" s="1"/>
  <c r="K1450" i="3" a="1"/>
  <c r="K1450" i="3" s="1"/>
  <c r="L1450" i="3" a="1"/>
  <c r="L1450" i="3"/>
  <c r="B1451" i="3" a="1"/>
  <c r="B1451" i="3"/>
  <c r="C1451" i="3" a="1"/>
  <c r="C1451" i="3" s="1"/>
  <c r="D1451" i="3" a="1"/>
  <c r="D1451" i="3" s="1"/>
  <c r="E1451" i="3" a="1"/>
  <c r="E1451" i="3"/>
  <c r="F1451" i="3" a="1"/>
  <c r="F1451" i="3" s="1"/>
  <c r="G1451" i="3" a="1"/>
  <c r="G1451" i="3" s="1"/>
  <c r="H1451" i="3" a="1"/>
  <c r="H1451" i="3"/>
  <c r="I1451" i="3" a="1"/>
  <c r="I1451" i="3" s="1"/>
  <c r="J1451" i="3" a="1"/>
  <c r="J1451" i="3" s="1"/>
  <c r="K1451" i="3" a="1"/>
  <c r="K1451" i="3"/>
  <c r="L1451" i="3" a="1"/>
  <c r="L1451" i="3" s="1"/>
  <c r="B1452" i="3" a="1"/>
  <c r="B1452" i="3" s="1"/>
  <c r="C1452" i="3" a="1"/>
  <c r="C1452" i="3"/>
  <c r="D1452" i="3" a="1"/>
  <c r="D1452" i="3"/>
  <c r="E1452" i="3" a="1"/>
  <c r="E1452" i="3" s="1"/>
  <c r="F1452" i="3" a="1"/>
  <c r="F1452" i="3"/>
  <c r="G1452" i="3" a="1"/>
  <c r="G1452" i="3"/>
  <c r="H1452" i="3" a="1"/>
  <c r="H1452" i="3" s="1"/>
  <c r="I1452" i="3" a="1"/>
  <c r="I1452" i="3" s="1"/>
  <c r="J1452" i="3" a="1"/>
  <c r="J1452" i="3"/>
  <c r="K1452" i="3" a="1"/>
  <c r="K1452" i="3" s="1"/>
  <c r="L1452" i="3" a="1"/>
  <c r="L1452" i="3" s="1"/>
  <c r="B1453" i="3" a="1"/>
  <c r="B1453" i="3"/>
  <c r="C1453" i="3" a="1"/>
  <c r="C1453" i="3" s="1"/>
  <c r="D1453" i="3" a="1"/>
  <c r="D1453" i="3" s="1"/>
  <c r="E1453" i="3" a="1"/>
  <c r="E1453" i="3"/>
  <c r="F1453" i="3" a="1"/>
  <c r="F1453" i="3" s="1"/>
  <c r="G1453" i="3" a="1"/>
  <c r="G1453" i="3" s="1"/>
  <c r="H1453" i="3" a="1"/>
  <c r="H1453" i="3"/>
  <c r="I1453" i="3" a="1"/>
  <c r="I1453" i="3"/>
  <c r="J1453" i="3" a="1"/>
  <c r="J1453" i="3" s="1"/>
  <c r="K1453" i="3" a="1"/>
  <c r="K1453" i="3" s="1"/>
  <c r="L1453" i="3" a="1"/>
  <c r="L1453" i="3" s="1"/>
  <c r="B1454" i="3" a="1"/>
  <c r="B1454" i="3"/>
  <c r="C1454" i="3" a="1"/>
  <c r="C1454" i="3" s="1"/>
  <c r="D1454" i="3" a="1"/>
  <c r="D1454" i="3"/>
  <c r="E1454" i="3" a="1"/>
  <c r="E1454" i="3" s="1"/>
  <c r="F1454" i="3" a="1"/>
  <c r="F1454" i="3" s="1"/>
  <c r="G1454" i="3" a="1"/>
  <c r="G1454" i="3" s="1"/>
  <c r="H1454" i="3" a="1"/>
  <c r="H1454" i="3"/>
  <c r="I1454" i="3" a="1"/>
  <c r="I1454" i="3" s="1"/>
  <c r="J1454" i="3" a="1"/>
  <c r="J1454" i="3"/>
  <c r="K1454" i="3" a="1"/>
  <c r="K1454" i="3"/>
  <c r="L1454" i="3" a="1"/>
  <c r="L1454" i="3" s="1"/>
  <c r="B1455" i="3" a="1"/>
  <c r="B1455" i="3" s="1"/>
  <c r="C1455" i="3" a="1"/>
  <c r="C1455" i="3"/>
  <c r="D1455" i="3" a="1"/>
  <c r="D1455" i="3"/>
  <c r="E1455" i="3" a="1"/>
  <c r="E1455" i="3" s="1"/>
  <c r="F1455" i="3" a="1"/>
  <c r="F1455" i="3"/>
  <c r="G1455" i="3" a="1"/>
  <c r="G1455" i="3" s="1"/>
  <c r="H1455" i="3" a="1"/>
  <c r="H1455" i="3" s="1"/>
  <c r="I1455" i="3" a="1"/>
  <c r="I1455" i="3" s="1"/>
  <c r="J1455" i="3" a="1"/>
  <c r="J1455" i="3"/>
  <c r="K1455" i="3" a="1"/>
  <c r="K1455" i="3" s="1"/>
  <c r="L1455" i="3" a="1"/>
  <c r="L1455" i="3"/>
  <c r="B1456" i="3" a="1"/>
  <c r="B1456" i="3"/>
  <c r="C1456" i="3" a="1"/>
  <c r="C1456" i="3" s="1"/>
  <c r="D1456" i="3" a="1"/>
  <c r="D1456" i="3" s="1"/>
  <c r="E1456" i="3" a="1"/>
  <c r="E1456" i="3"/>
  <c r="F1456" i="3" a="1"/>
  <c r="F1456" i="3"/>
  <c r="G1456" i="3" a="1"/>
  <c r="G1456" i="3" s="1"/>
  <c r="H1456" i="3" a="1"/>
  <c r="H1456" i="3"/>
  <c r="I1456" i="3" a="1"/>
  <c r="I1456" i="3" s="1"/>
  <c r="J1456" i="3" a="1"/>
  <c r="J1456" i="3" s="1"/>
  <c r="K1456" i="3" a="1"/>
  <c r="K1456" i="3" s="1"/>
  <c r="L1456" i="3" a="1"/>
  <c r="L1456" i="3"/>
  <c r="B1457" i="3" a="1"/>
  <c r="B1457" i="3" s="1"/>
  <c r="C1457" i="3" a="1"/>
  <c r="C1457" i="3"/>
  <c r="D1457" i="3" a="1"/>
  <c r="D1457" i="3" s="1"/>
  <c r="E1457" i="3" a="1"/>
  <c r="E1457" i="3" s="1"/>
  <c r="F1457" i="3" a="1"/>
  <c r="F1457" i="3" s="1"/>
  <c r="G1457" i="3" a="1"/>
  <c r="G1457" i="3"/>
  <c r="H1457" i="3" a="1"/>
  <c r="H1457" i="3"/>
  <c r="I1457" i="3" a="1"/>
  <c r="I1457" i="3" s="1"/>
  <c r="J1457" i="3" a="1"/>
  <c r="J1457" i="3" s="1"/>
  <c r="K1457" i="3" a="1"/>
  <c r="K1457" i="3"/>
  <c r="L1457" i="3" a="1"/>
  <c r="L1457" i="3" s="1"/>
  <c r="B1458" i="3" a="1"/>
  <c r="B1458" i="3" s="1"/>
  <c r="C1458" i="3" a="1"/>
  <c r="C1458" i="3"/>
  <c r="D1458" i="3" a="1"/>
  <c r="D1458" i="3" s="1"/>
  <c r="E1458" i="3" a="1"/>
  <c r="E1458" i="3" s="1"/>
  <c r="F1458" i="3" a="1"/>
  <c r="F1458" i="3"/>
  <c r="G1458" i="3" a="1"/>
  <c r="G1458" i="3" s="1"/>
  <c r="H1458" i="3" a="1"/>
  <c r="H1458" i="3" s="1"/>
  <c r="I1458" i="3" a="1"/>
  <c r="I1458" i="3"/>
  <c r="J1458" i="3" a="1"/>
  <c r="J1458" i="3"/>
  <c r="K1458" i="3" a="1"/>
  <c r="K1458" i="3" s="1"/>
  <c r="L1458" i="3" a="1"/>
  <c r="L1458" i="3"/>
  <c r="B1459" i="3" a="1"/>
  <c r="B1459" i="3"/>
  <c r="C1459" i="3" a="1"/>
  <c r="C1459" i="3" s="1"/>
  <c r="D1459" i="3" a="1"/>
  <c r="D1459" i="3" s="1"/>
  <c r="E1459" i="3" a="1"/>
  <c r="E1459" i="3"/>
  <c r="F1459" i="3" a="1"/>
  <c r="F1459" i="3" s="1"/>
  <c r="G1459" i="3" a="1"/>
  <c r="G1459" i="3" s="1"/>
  <c r="H1459" i="3" a="1"/>
  <c r="H1459" i="3"/>
  <c r="I1459" i="3" a="1"/>
  <c r="I1459" i="3" s="1"/>
  <c r="J1459" i="3" a="1"/>
  <c r="J1459" i="3" s="1"/>
  <c r="K1459" i="3" a="1"/>
  <c r="K1459" i="3"/>
  <c r="L1459" i="3" a="1"/>
  <c r="L1459" i="3" s="1"/>
  <c r="B1460" i="3" a="1"/>
  <c r="B1460" i="3" s="1"/>
  <c r="C1460" i="3" a="1"/>
  <c r="C1460" i="3"/>
  <c r="D1460" i="3" a="1"/>
  <c r="D1460" i="3"/>
  <c r="E1460" i="3" a="1"/>
  <c r="E1460" i="3" s="1"/>
  <c r="F1460" i="3" a="1"/>
  <c r="F1460" i="3" s="1"/>
  <c r="G1460" i="3" a="1"/>
  <c r="G1460" i="3" s="1"/>
  <c r="H1460" i="3" a="1"/>
  <c r="H1460" i="3"/>
  <c r="I1460" i="3" a="1"/>
  <c r="I1460" i="3" s="1"/>
  <c r="J1460" i="3" a="1"/>
  <c r="J1460" i="3"/>
  <c r="K1460" i="3" a="1"/>
  <c r="K1460" i="3" s="1"/>
  <c r="L1460" i="3" a="1"/>
  <c r="L1460" i="3" s="1"/>
  <c r="B1461" i="3" a="1"/>
  <c r="B1461" i="3" s="1"/>
  <c r="C1461" i="3" a="1"/>
  <c r="C1461" i="3"/>
  <c r="D1461" i="3" a="1"/>
  <c r="D1461" i="3" s="1"/>
  <c r="E1461" i="3" a="1"/>
  <c r="E1461" i="3"/>
  <c r="F1461" i="3" a="1"/>
  <c r="F1461" i="3"/>
  <c r="G1461" i="3" a="1"/>
  <c r="G1461" i="3" s="1"/>
  <c r="H1461" i="3" a="1"/>
  <c r="H1461" i="3" s="1"/>
  <c r="I1461" i="3" a="1"/>
  <c r="I1461" i="3"/>
  <c r="J1461" i="3" a="1"/>
  <c r="J1461" i="3"/>
  <c r="K1461" i="3" a="1"/>
  <c r="K1461" i="3" s="1"/>
  <c r="L1461" i="3" a="1"/>
  <c r="L1461" i="3"/>
  <c r="B1462" i="3" a="1"/>
  <c r="B1462" i="3" s="1"/>
  <c r="C1462" i="3" a="1"/>
  <c r="C1462" i="3" s="1"/>
  <c r="D1462" i="3" a="1"/>
  <c r="D1462" i="3" s="1"/>
  <c r="E1462" i="3" a="1"/>
  <c r="E1462" i="3"/>
  <c r="F1462" i="3" a="1"/>
  <c r="F1462" i="3" s="1"/>
  <c r="G1462" i="3" a="1"/>
  <c r="G1462" i="3"/>
  <c r="H1462" i="3" a="1"/>
  <c r="H1462" i="3"/>
  <c r="I1462" i="3" a="1"/>
  <c r="I1462" i="3" s="1"/>
  <c r="J1462" i="3" a="1"/>
  <c r="J1462" i="3" s="1"/>
  <c r="K1462" i="3" a="1"/>
  <c r="K1462" i="3"/>
  <c r="L1462" i="3" a="1"/>
  <c r="L1462" i="3"/>
  <c r="B1463" i="3" a="1"/>
  <c r="B1463" i="3" s="1"/>
  <c r="C1463" i="3" a="1"/>
  <c r="C1463" i="3"/>
  <c r="D1463" i="3" a="1"/>
  <c r="D1463" i="3" s="1"/>
  <c r="E1463" i="3" a="1"/>
  <c r="E1463" i="3" s="1"/>
  <c r="F1463" i="3" a="1"/>
  <c r="F1463" i="3" s="1"/>
  <c r="G1463" i="3" a="1"/>
  <c r="G1463" i="3"/>
  <c r="H1463" i="3" a="1"/>
  <c r="H1463" i="3" s="1"/>
  <c r="I1463" i="3" a="1"/>
  <c r="I1463" i="3"/>
  <c r="J1463" i="3" a="1"/>
  <c r="J1463" i="3" s="1"/>
  <c r="K1463" i="3" a="1"/>
  <c r="K1463" i="3" s="1"/>
  <c r="L1463" i="3" a="1"/>
  <c r="L1463" i="3" s="1"/>
  <c r="B1464" i="3" a="1"/>
  <c r="B1464" i="3"/>
  <c r="C1464" i="3" a="1"/>
  <c r="C1464" i="3"/>
  <c r="D1464" i="3" a="1"/>
  <c r="D1464" i="3" s="1"/>
  <c r="E1464" i="3" a="1"/>
  <c r="E1464" i="3" s="1"/>
  <c r="F1464" i="3" a="1"/>
  <c r="F1464" i="3"/>
  <c r="G1464" i="3" a="1"/>
  <c r="G1464" i="3" s="1"/>
  <c r="H1464" i="3" a="1"/>
  <c r="H1464" i="3" s="1"/>
  <c r="I1464" i="3" a="1"/>
  <c r="I1464" i="3"/>
  <c r="J1464" i="3" a="1"/>
  <c r="J1464" i="3" s="1"/>
  <c r="K1464" i="3" a="1"/>
  <c r="K1464" i="3" s="1"/>
  <c r="L1464" i="3" a="1"/>
  <c r="L1464" i="3"/>
  <c r="B1465" i="3" a="1"/>
  <c r="B1465" i="3" s="1"/>
  <c r="C1465" i="3" a="1"/>
  <c r="C1465" i="3" s="1"/>
  <c r="D1465" i="3" a="1"/>
  <c r="D1465" i="3"/>
  <c r="E1465" i="3" a="1"/>
  <c r="E1465" i="3"/>
  <c r="F1465" i="3" a="1"/>
  <c r="F1465" i="3" s="1"/>
  <c r="G1465" i="3" a="1"/>
  <c r="G1465" i="3"/>
  <c r="H1465" i="3" a="1"/>
  <c r="H1465" i="3"/>
  <c r="I1465" i="3" a="1"/>
  <c r="I1465" i="3" s="1"/>
  <c r="J1465" i="3" a="1"/>
  <c r="J1465" i="3" s="1"/>
  <c r="K1465" i="3" a="1"/>
  <c r="K1465" i="3"/>
  <c r="L1465" i="3" a="1"/>
  <c r="L1465" i="3" s="1"/>
  <c r="B1466" i="3" a="1"/>
  <c r="B1466" i="3" s="1"/>
  <c r="C1466" i="3" a="1"/>
  <c r="C1466" i="3"/>
  <c r="D1466" i="3" a="1"/>
  <c r="D1466" i="3" s="1"/>
  <c r="E1466" i="3" a="1"/>
  <c r="E1466" i="3" s="1"/>
  <c r="F1466" i="3" a="1"/>
  <c r="F1466" i="3"/>
  <c r="G1466" i="3" a="1"/>
  <c r="G1466" i="3" s="1"/>
  <c r="H1466" i="3" a="1"/>
  <c r="H1466" i="3" s="1"/>
  <c r="I1466" i="3" a="1"/>
  <c r="I1466" i="3"/>
  <c r="J1466" i="3" a="1"/>
  <c r="J1466" i="3"/>
  <c r="K1466" i="3" a="1"/>
  <c r="K1466" i="3" s="1"/>
  <c r="L1466" i="3" a="1"/>
  <c r="L1466" i="3" s="1"/>
  <c r="B1467" i="3" a="1"/>
  <c r="B1467" i="3" s="1"/>
  <c r="C1467" i="3" a="1"/>
  <c r="C1467" i="3"/>
  <c r="D1467" i="3" a="1"/>
  <c r="D1467" i="3" s="1"/>
  <c r="E1467" i="3" a="1"/>
  <c r="E1467" i="3"/>
  <c r="F1467" i="3" a="1"/>
  <c r="F1467" i="3" s="1"/>
  <c r="G1467" i="3" a="1"/>
  <c r="G1467" i="3" s="1"/>
  <c r="H1467" i="3" a="1"/>
  <c r="H1467" i="3" s="1"/>
  <c r="I1467" i="3" a="1"/>
  <c r="I1467" i="3"/>
  <c r="J1467" i="3" a="1"/>
  <c r="J1467" i="3" s="1"/>
  <c r="K1467" i="3" a="1"/>
  <c r="K1467" i="3"/>
  <c r="L1467" i="3" a="1"/>
  <c r="L1467" i="3"/>
  <c r="B1468" i="3" a="1"/>
  <c r="B1468" i="3" s="1"/>
  <c r="C1468" i="3" a="1"/>
  <c r="C1468" i="3" s="1"/>
  <c r="D1468" i="3" a="1"/>
  <c r="D1468" i="3"/>
  <c r="E1468" i="3" a="1"/>
  <c r="E1468" i="3"/>
  <c r="F1468" i="3" a="1"/>
  <c r="F1468" i="3" s="1"/>
  <c r="G1468" i="3" a="1"/>
  <c r="G1468" i="3"/>
  <c r="H1468" i="3" a="1"/>
  <c r="H1468" i="3" s="1"/>
  <c r="I1468" i="3" a="1"/>
  <c r="I1468" i="3" s="1"/>
  <c r="J1468" i="3" a="1"/>
  <c r="J1468" i="3" s="1"/>
  <c r="K1468" i="3" a="1"/>
  <c r="K1468" i="3"/>
  <c r="L1468" i="3" a="1"/>
  <c r="L1468" i="3" s="1"/>
  <c r="B1469" i="3" a="1"/>
  <c r="B1469" i="3"/>
  <c r="C1469" i="3" a="1"/>
  <c r="C1469" i="3"/>
  <c r="D1469" i="3" a="1"/>
  <c r="D1469" i="3" s="1"/>
  <c r="E1469" i="3" a="1"/>
  <c r="E1469" i="3" s="1"/>
  <c r="F1469" i="3" a="1"/>
  <c r="F1469" i="3"/>
  <c r="G1469" i="3" a="1"/>
  <c r="G1469" i="3"/>
  <c r="H1469" i="3" a="1"/>
  <c r="H1469" i="3" s="1"/>
  <c r="I1469" i="3" a="1"/>
  <c r="I1469" i="3"/>
  <c r="J1469" i="3" a="1"/>
  <c r="J1469" i="3" s="1"/>
  <c r="K1469" i="3" a="1"/>
  <c r="K1469" i="3" s="1"/>
  <c r="L1469" i="3" a="1"/>
  <c r="L1469" i="3" s="1"/>
  <c r="B1470" i="3" a="1"/>
  <c r="B1470" i="3"/>
  <c r="C1470" i="3" a="1"/>
  <c r="C1470" i="3" s="1"/>
  <c r="D1470" i="3" a="1"/>
  <c r="D1470" i="3"/>
  <c r="E1470" i="3" a="1"/>
  <c r="E1470" i="3" s="1"/>
  <c r="F1470" i="3" a="1"/>
  <c r="F1470" i="3" s="1"/>
  <c r="G1470" i="3" a="1"/>
  <c r="G1470" i="3" s="1"/>
  <c r="H1470" i="3" a="1"/>
  <c r="H1470" i="3"/>
  <c r="I1470" i="3" a="1"/>
  <c r="I1470" i="3"/>
  <c r="J1470" i="3" a="1"/>
  <c r="J1470" i="3" s="1"/>
  <c r="K1470" i="3" a="1"/>
  <c r="K1470" i="3" s="1"/>
  <c r="L1470" i="3" a="1"/>
  <c r="L1470" i="3"/>
  <c r="B1471" i="3" a="1"/>
  <c r="B1471" i="3" s="1"/>
  <c r="C1471" i="3" a="1"/>
  <c r="C1471" i="3" s="1"/>
  <c r="D1471" i="3" a="1"/>
  <c r="D1471" i="3"/>
  <c r="E1471" i="3" a="1"/>
  <c r="E1471" i="3" s="1"/>
  <c r="F1471" i="3" a="1"/>
  <c r="F1471" i="3" s="1"/>
  <c r="G1471" i="3" a="1"/>
  <c r="G1471" i="3"/>
  <c r="H1471" i="3" a="1"/>
  <c r="H1471" i="3" s="1"/>
  <c r="I1471" i="3" a="1"/>
  <c r="I1471" i="3" s="1"/>
  <c r="J1471" i="3" a="1"/>
  <c r="J1471" i="3"/>
  <c r="K1471" i="3" a="1"/>
  <c r="K1471" i="3"/>
  <c r="L1471" i="3" a="1"/>
  <c r="L1471" i="3" s="1"/>
  <c r="B1472" i="3" a="1"/>
  <c r="B1472" i="3"/>
  <c r="C1472" i="3" a="1"/>
  <c r="C1472" i="3"/>
  <c r="D1472" i="3" a="1"/>
  <c r="D1472" i="3" s="1"/>
  <c r="E1472" i="3" a="1"/>
  <c r="E1472" i="3" s="1"/>
  <c r="F1472" i="3" a="1"/>
  <c r="F1472" i="3"/>
  <c r="G1472" i="3" a="1"/>
  <c r="G1472" i="3" s="1"/>
  <c r="H1472" i="3" a="1"/>
  <c r="H1472" i="3" s="1"/>
  <c r="I1472" i="3" a="1"/>
  <c r="I1472" i="3"/>
  <c r="J1472" i="3" a="1"/>
  <c r="J1472" i="3" s="1"/>
  <c r="K1472" i="3" a="1"/>
  <c r="K1472" i="3" s="1"/>
  <c r="L1472" i="3" a="1"/>
  <c r="L1472" i="3"/>
  <c r="B1473" i="3" a="1"/>
  <c r="B1473" i="3" s="1"/>
  <c r="C1473" i="3" a="1"/>
  <c r="C1473" i="3" s="1"/>
  <c r="D1473" i="3" a="1"/>
  <c r="D1473" i="3"/>
  <c r="E1473" i="3" a="1"/>
  <c r="E1473" i="3"/>
  <c r="F1473" i="3" a="1"/>
  <c r="F1473" i="3" s="1"/>
  <c r="G1473" i="3" a="1"/>
  <c r="G1473" i="3" s="1"/>
  <c r="H1473" i="3" a="1"/>
  <c r="H1473" i="3" s="1"/>
  <c r="I1473" i="3" a="1"/>
  <c r="I1473" i="3"/>
  <c r="J1473" i="3" a="1"/>
  <c r="J1473" i="3" s="1"/>
  <c r="K1473" i="3" a="1"/>
  <c r="K1473" i="3"/>
  <c r="L1473" i="3" a="1"/>
  <c r="L1473" i="3" s="1"/>
  <c r="B1474" i="3" a="1"/>
  <c r="B1474" i="3" s="1"/>
  <c r="C1474" i="3" a="1"/>
  <c r="C1474" i="3" s="1"/>
  <c r="D1474" i="3" a="1"/>
  <c r="D1474" i="3"/>
  <c r="E1474" i="3" a="1"/>
  <c r="E1474" i="3" s="1"/>
  <c r="F1474" i="3" a="1"/>
  <c r="F1474" i="3"/>
  <c r="G1474" i="3" a="1"/>
  <c r="G1474" i="3"/>
  <c r="H1474" i="3" a="1"/>
  <c r="H1474" i="3" s="1"/>
  <c r="I1474" i="3" a="1"/>
  <c r="I1474" i="3" s="1"/>
  <c r="J1474" i="3" a="1"/>
  <c r="J1474" i="3"/>
  <c r="K1474" i="3" a="1"/>
  <c r="K1474" i="3"/>
  <c r="L1474" i="3" a="1"/>
  <c r="L1474" i="3" s="1"/>
  <c r="B1475" i="3" a="1"/>
  <c r="B1475" i="3"/>
  <c r="C1475" i="3" a="1"/>
  <c r="C1475" i="3" s="1"/>
  <c r="D1475" i="3" a="1"/>
  <c r="D1475" i="3" s="1"/>
  <c r="E1475" i="3" a="1"/>
  <c r="E1475" i="3" s="1"/>
  <c r="F1475" i="3" a="1"/>
  <c r="F1475" i="3"/>
  <c r="G1475" i="3" a="1"/>
  <c r="G1475" i="3" s="1"/>
  <c r="H1475" i="3" a="1"/>
  <c r="H1475" i="3"/>
  <c r="I1475" i="3" a="1"/>
  <c r="I1475" i="3"/>
  <c r="J1475" i="3" a="1"/>
  <c r="J1475" i="3" s="1"/>
  <c r="K1475" i="3" a="1"/>
  <c r="K1475" i="3" s="1"/>
  <c r="L1475" i="3" a="1"/>
  <c r="L1475" i="3"/>
  <c r="B1476" i="3" a="1"/>
  <c r="B1476" i="3"/>
  <c r="C1476" i="3" a="1"/>
  <c r="C1476" i="3" s="1"/>
  <c r="D1476" i="3" a="1"/>
  <c r="D1476" i="3"/>
  <c r="E1476" i="3" a="1"/>
  <c r="E1476" i="3" s="1"/>
  <c r="F1476" i="3" a="1"/>
  <c r="F1476" i="3" s="1"/>
  <c r="G1476" i="3" a="1"/>
  <c r="G1476" i="3" s="1"/>
  <c r="H1476" i="3" a="1"/>
  <c r="H1476" i="3"/>
  <c r="I1476" i="3" a="1"/>
  <c r="I1476" i="3" s="1"/>
  <c r="J1476" i="3" a="1"/>
  <c r="J1476" i="3"/>
  <c r="K1476" i="3" a="1"/>
  <c r="K1476" i="3" s="1"/>
  <c r="L1476" i="3" a="1"/>
  <c r="L1476" i="3" s="1"/>
  <c r="B1477" i="3" a="1"/>
  <c r="B1477" i="3" s="1"/>
  <c r="C1477" i="3" a="1"/>
  <c r="C1477" i="3"/>
  <c r="D1477" i="3" a="1"/>
  <c r="D1477" i="3"/>
  <c r="E1477" i="3" a="1"/>
  <c r="E1477" i="3" s="1"/>
  <c r="F1477" i="3" a="1"/>
  <c r="F1477" i="3" s="1"/>
  <c r="G1477" i="3" a="1"/>
  <c r="G1477" i="3"/>
  <c r="H1477" i="3" a="1"/>
  <c r="H1477" i="3" s="1"/>
  <c r="I1477" i="3" a="1"/>
  <c r="I1477" i="3" s="1"/>
  <c r="J1477" i="3" a="1"/>
  <c r="J1477" i="3"/>
  <c r="K1477" i="3" a="1"/>
  <c r="K1477" i="3" s="1"/>
  <c r="L1477" i="3" a="1"/>
  <c r="L1477" i="3" s="1"/>
  <c r="B1478" i="3" a="1"/>
  <c r="B1478" i="3"/>
  <c r="C1478" i="3" a="1"/>
  <c r="C1478" i="3" s="1"/>
  <c r="D1478" i="3" a="1"/>
  <c r="D1478" i="3" s="1"/>
  <c r="E1478" i="3" a="1"/>
  <c r="E1478" i="3"/>
  <c r="F1478" i="3" a="1"/>
  <c r="F1478" i="3"/>
  <c r="G1478" i="3" a="1"/>
  <c r="G1478" i="3" s="1"/>
  <c r="H1478" i="3" a="1"/>
  <c r="H1478" i="3"/>
  <c r="I1478" i="3" a="1"/>
  <c r="I1478" i="3"/>
  <c r="J1478" i="3" a="1"/>
  <c r="J1478" i="3" s="1"/>
  <c r="K1478" i="3" a="1"/>
  <c r="K1478" i="3" s="1"/>
  <c r="L1478" i="3" a="1"/>
  <c r="L1478" i="3"/>
  <c r="B1479" i="3" a="1"/>
  <c r="B1479" i="3" s="1"/>
  <c r="C1479" i="3" a="1"/>
  <c r="C1479" i="3" s="1"/>
  <c r="D1479" i="3" a="1"/>
  <c r="D1479" i="3"/>
  <c r="E1479" i="3" a="1"/>
  <c r="E1479" i="3" s="1"/>
  <c r="F1479" i="3" a="1"/>
  <c r="F1479" i="3" s="1"/>
  <c r="G1479" i="3" a="1"/>
  <c r="G1479" i="3"/>
  <c r="H1479" i="3" a="1"/>
  <c r="H1479" i="3" s="1"/>
  <c r="I1479" i="3" a="1"/>
  <c r="I1479" i="3" s="1"/>
  <c r="J1479" i="3" a="1"/>
  <c r="J1479" i="3"/>
  <c r="K1479" i="3" a="1"/>
  <c r="K1479" i="3"/>
  <c r="L1479" i="3" a="1"/>
  <c r="L1479" i="3" s="1"/>
  <c r="B1480" i="3" a="1"/>
  <c r="B1480" i="3" s="1"/>
  <c r="C1480" i="3" a="1"/>
  <c r="C1480" i="3" s="1"/>
  <c r="D1480" i="3" a="1"/>
  <c r="D1480" i="3"/>
  <c r="E1480" i="3" a="1"/>
  <c r="E1480" i="3" s="1"/>
  <c r="F1480" i="3" a="1"/>
  <c r="F1480" i="3"/>
  <c r="G1480" i="3" a="1"/>
  <c r="G1480" i="3" s="1"/>
  <c r="H1480" i="3" a="1"/>
  <c r="H1480" i="3" s="1"/>
  <c r="I1480" i="3" a="1"/>
  <c r="I1480" i="3" s="1"/>
  <c r="J1480" i="3" a="1"/>
  <c r="J1480" i="3"/>
  <c r="K1480" i="3" a="1"/>
  <c r="K1480" i="3" s="1"/>
  <c r="L1480" i="3" a="1"/>
  <c r="L1480" i="3"/>
  <c r="B1481" i="3" a="1"/>
  <c r="B1481" i="3"/>
  <c r="C1481" i="3" a="1"/>
  <c r="C1481" i="3" s="1"/>
  <c r="D1481" i="3" a="1"/>
  <c r="D1481" i="3" s="1"/>
  <c r="E1481" i="3" a="1"/>
  <c r="E1481" i="3"/>
  <c r="F1481" i="3" a="1"/>
  <c r="F1481" i="3"/>
  <c r="G1481" i="3" a="1"/>
  <c r="G1481" i="3" s="1"/>
  <c r="H1481" i="3" a="1"/>
  <c r="H1481" i="3"/>
  <c r="I1481" i="3" a="1"/>
  <c r="I1481" i="3" s="1"/>
  <c r="J1481" i="3" a="1"/>
  <c r="J1481" i="3" s="1"/>
  <c r="K1481" i="3" a="1"/>
  <c r="K1481" i="3" s="1"/>
  <c r="L1481" i="3" a="1"/>
  <c r="L1481" i="3"/>
  <c r="B1482" i="3" a="1"/>
  <c r="B1482" i="3" s="1"/>
  <c r="C1482" i="3" a="1"/>
  <c r="C1482" i="3"/>
  <c r="D1482" i="3" a="1"/>
  <c r="D1482" i="3"/>
  <c r="E1482" i="3" a="1"/>
  <c r="E1482" i="3" s="1"/>
  <c r="F1482" i="3" a="1"/>
  <c r="F1482" i="3" s="1"/>
  <c r="G1482" i="3" a="1"/>
  <c r="G1482" i="3"/>
  <c r="H1482" i="3" a="1"/>
  <c r="H1482" i="3"/>
  <c r="I1482" i="3" a="1"/>
  <c r="I1482" i="3" s="1"/>
  <c r="J1482" i="3" a="1"/>
  <c r="J1482" i="3"/>
  <c r="K1482" i="3" a="1"/>
  <c r="K1482" i="3" s="1"/>
  <c r="L1482" i="3" a="1"/>
  <c r="L1482" i="3" s="1"/>
  <c r="B1483" i="3" a="1"/>
  <c r="B1483" i="3" s="1"/>
  <c r="C1483" i="3" a="1"/>
  <c r="C1483" i="3"/>
  <c r="D1483" i="3" a="1"/>
  <c r="D1483" i="3" s="1"/>
  <c r="E1483" i="3" a="1"/>
  <c r="E1483" i="3"/>
  <c r="F1483" i="3" a="1"/>
  <c r="F1483" i="3" s="1"/>
  <c r="G1483" i="3" a="1"/>
  <c r="G1483" i="3" s="1"/>
  <c r="H1483" i="3" a="1"/>
  <c r="H1483" i="3" s="1"/>
  <c r="I1483" i="3" a="1"/>
  <c r="I1483" i="3"/>
  <c r="J1483" i="3" a="1"/>
  <c r="J1483" i="3"/>
  <c r="K1483" i="3" a="1"/>
  <c r="K1483" i="3" s="1"/>
  <c r="L1483" i="3" a="1"/>
  <c r="L1483" i="3" s="1"/>
  <c r="B1484" i="3" a="1"/>
  <c r="B1484" i="3"/>
  <c r="C1484" i="3" a="1"/>
  <c r="C1484" i="3" s="1"/>
  <c r="D1484" i="3" a="1"/>
  <c r="D1484" i="3" s="1"/>
  <c r="E1484" i="3" a="1"/>
  <c r="E1484" i="3"/>
  <c r="F1484" i="3" a="1"/>
  <c r="F1484" i="3" s="1"/>
  <c r="G1484" i="3" a="1"/>
  <c r="G1484" i="3" s="1"/>
  <c r="H1484" i="3" a="1"/>
  <c r="H1484" i="3"/>
  <c r="I1484" i="3" a="1"/>
  <c r="I1484" i="3" s="1"/>
  <c r="J1484" i="3" a="1"/>
  <c r="J1484" i="3" s="1"/>
  <c r="K1484" i="3" a="1"/>
  <c r="K1484" i="3"/>
  <c r="L1484" i="3" a="1"/>
  <c r="L1484" i="3"/>
  <c r="B1485" i="3" a="1"/>
  <c r="B1485" i="3" s="1"/>
  <c r="C1485" i="3" a="1"/>
  <c r="C1485" i="3"/>
  <c r="D1485" i="3" a="1"/>
  <c r="D1485" i="3"/>
  <c r="E1485" i="3" a="1"/>
  <c r="E1485" i="3" s="1"/>
  <c r="F1485" i="3" a="1"/>
  <c r="F1485" i="3" s="1"/>
  <c r="G1485" i="3" a="1"/>
  <c r="G1485" i="3"/>
  <c r="H1485" i="3" a="1"/>
  <c r="H1485" i="3" s="1"/>
  <c r="I1485" i="3" a="1"/>
  <c r="I1485" i="3" s="1"/>
  <c r="J1485" i="3" a="1"/>
  <c r="J1485" i="3"/>
  <c r="K1485" i="3" a="1"/>
  <c r="K1485" i="3" s="1"/>
  <c r="L1485" i="3" a="1"/>
  <c r="L1485" i="3" s="1"/>
  <c r="B1486" i="3" a="1"/>
  <c r="B1486" i="3"/>
  <c r="C1486" i="3" a="1"/>
  <c r="C1486" i="3" s="1"/>
  <c r="D1486" i="3" a="1"/>
  <c r="D1486" i="3" s="1"/>
  <c r="E1486" i="3" a="1"/>
  <c r="E1486" i="3"/>
  <c r="F1486" i="3" a="1"/>
  <c r="F1486" i="3"/>
  <c r="G1486" i="3" a="1"/>
  <c r="G1486" i="3" s="1"/>
  <c r="H1486" i="3" a="1"/>
  <c r="H1486" i="3" s="1"/>
  <c r="I1486" i="3" a="1"/>
  <c r="I1486" i="3" s="1"/>
  <c r="J1486" i="3" a="1"/>
  <c r="J1486" i="3"/>
  <c r="K1486" i="3" a="1"/>
  <c r="K1486" i="3" s="1"/>
  <c r="L1486" i="3" a="1"/>
  <c r="L1486" i="3"/>
  <c r="B1487" i="3" a="1"/>
  <c r="B1487" i="3" s="1"/>
  <c r="C1487" i="3" a="1"/>
  <c r="C1487" i="3" s="1"/>
  <c r="D1487" i="3" a="1"/>
  <c r="D1487" i="3" s="1"/>
  <c r="E1487" i="3" a="1"/>
  <c r="E1487" i="3"/>
  <c r="F1487" i="3" a="1"/>
  <c r="F1487" i="3" s="1"/>
  <c r="G1487" i="3" a="1"/>
  <c r="G1487" i="3"/>
  <c r="H1487" i="3" a="1"/>
  <c r="H1487" i="3"/>
  <c r="I1487" i="3" a="1"/>
  <c r="I1487" i="3" s="1"/>
  <c r="J1487" i="3" a="1"/>
  <c r="J1487" i="3" s="1"/>
  <c r="K1487" i="3" a="1"/>
  <c r="K1487" i="3"/>
  <c r="L1487" i="3" a="1"/>
  <c r="L1487" i="3"/>
  <c r="B1488" i="3" a="1"/>
  <c r="B1488" i="3" s="1"/>
  <c r="C1488" i="3" a="1"/>
  <c r="C1488" i="3"/>
  <c r="D1488" i="3" a="1"/>
  <c r="D1488" i="3" s="1"/>
  <c r="E1488" i="3" a="1"/>
  <c r="E1488" i="3" s="1"/>
  <c r="F1488" i="3" a="1"/>
  <c r="F1488" i="3" s="1"/>
  <c r="G1488" i="3" a="1"/>
  <c r="G1488" i="3"/>
  <c r="H1488" i="3" a="1"/>
  <c r="H1488" i="3" s="1"/>
  <c r="I1488" i="3" a="1"/>
  <c r="I1488" i="3"/>
  <c r="J1488" i="3" a="1"/>
  <c r="J1488" i="3"/>
  <c r="K1488" i="3" a="1"/>
  <c r="K1488" i="3" s="1"/>
  <c r="L1488" i="3" a="1"/>
  <c r="L1488" i="3" s="1"/>
  <c r="B1489" i="3" a="1"/>
  <c r="B1489" i="3"/>
  <c r="C1489" i="3" a="1"/>
  <c r="C1489" i="3"/>
  <c r="D1489" i="3" a="1"/>
  <c r="D1489" i="3" s="1"/>
  <c r="E1489" i="3" a="1"/>
  <c r="E1489" i="3"/>
  <c r="F1489" i="3" a="1"/>
  <c r="F1489" i="3" s="1"/>
  <c r="G1489" i="3" a="1"/>
  <c r="G1489" i="3" s="1"/>
  <c r="H1489" i="3" a="1"/>
  <c r="H1489" i="3" s="1"/>
  <c r="I1489" i="3" a="1"/>
  <c r="I1489" i="3"/>
  <c r="J1489" i="3" a="1"/>
  <c r="J1489" i="3" s="1"/>
  <c r="K1489" i="3" a="1"/>
  <c r="K1489" i="3"/>
  <c r="L1489" i="3" a="1"/>
  <c r="L1489" i="3" s="1"/>
  <c r="B1490" i="3" a="1"/>
  <c r="B1490" i="3" s="1"/>
  <c r="C1490" i="3" a="1"/>
  <c r="C1490" i="3" s="1"/>
  <c r="D1490" i="3" a="1"/>
  <c r="D1490" i="3"/>
  <c r="E1490" i="3" a="1"/>
  <c r="E1490" i="3"/>
  <c r="F1490" i="3" a="1"/>
  <c r="F1490" i="3" s="1"/>
  <c r="G1490" i="3" a="1"/>
  <c r="G1490" i="3" s="1"/>
  <c r="H1490" i="3" a="1"/>
  <c r="H1490" i="3"/>
  <c r="I1490" i="3" a="1"/>
  <c r="I1490" i="3" s="1"/>
  <c r="J1490" i="3" a="1"/>
  <c r="J1490" i="3" s="1"/>
  <c r="K1490" i="3" a="1"/>
  <c r="K1490" i="3"/>
  <c r="L1490" i="3" a="1"/>
  <c r="L1490" i="3" s="1"/>
  <c r="B1491" i="3" a="1"/>
  <c r="B1491" i="3" s="1"/>
  <c r="C1491" i="3" a="1"/>
  <c r="C1491" i="3"/>
  <c r="D1491" i="3" a="1"/>
  <c r="D1491" i="3" s="1"/>
  <c r="E1491" i="3" a="1"/>
  <c r="E1491" i="3" s="1"/>
  <c r="F1491" i="3" a="1"/>
  <c r="F1491" i="3"/>
  <c r="G1491" i="3" a="1"/>
  <c r="G1491" i="3"/>
  <c r="H1491" i="3" a="1"/>
  <c r="H1491" i="3" s="1"/>
  <c r="I1491" i="3" a="1"/>
  <c r="I1491" i="3"/>
  <c r="J1491" i="3" a="1"/>
  <c r="J1491" i="3"/>
  <c r="K1491" i="3" a="1"/>
  <c r="K1491" i="3" s="1"/>
  <c r="L1491" i="3" a="1"/>
  <c r="L1491" i="3" s="1"/>
  <c r="B1492" i="3" a="1"/>
  <c r="B1492" i="3"/>
  <c r="C1492" i="3" a="1"/>
  <c r="C1492" i="3" s="1"/>
  <c r="D1492" i="3" a="1"/>
  <c r="D1492" i="3" s="1"/>
  <c r="E1492" i="3" a="1"/>
  <c r="E1492" i="3"/>
  <c r="F1492" i="3" a="1"/>
  <c r="F1492" i="3" s="1"/>
  <c r="G1492" i="3" a="1"/>
  <c r="G1492" i="3" s="1"/>
  <c r="H1492" i="3" a="1"/>
  <c r="H1492" i="3"/>
  <c r="I1492" i="3" a="1"/>
  <c r="I1492" i="3" s="1"/>
  <c r="J1492" i="3" a="1"/>
  <c r="J1492" i="3" s="1"/>
  <c r="K1492" i="3" a="1"/>
  <c r="K1492" i="3"/>
  <c r="L1492" i="3" a="1"/>
  <c r="L1492" i="3"/>
  <c r="B1493" i="3" a="1"/>
  <c r="B1493" i="3" s="1"/>
  <c r="C1493" i="3" a="1"/>
  <c r="C1493" i="3" s="1"/>
  <c r="D1493" i="3" a="1"/>
  <c r="D1493" i="3" s="1"/>
  <c r="E1493" i="3" a="1"/>
  <c r="E1493" i="3"/>
  <c r="F1493" i="3" a="1"/>
  <c r="F1493" i="3" s="1"/>
  <c r="G1493" i="3" a="1"/>
  <c r="G1493" i="3"/>
  <c r="H1493" i="3" a="1"/>
  <c r="H1493" i="3" s="1"/>
  <c r="I1493" i="3" a="1"/>
  <c r="I1493" i="3" s="1"/>
  <c r="J1493" i="3" a="1"/>
  <c r="J1493" i="3" s="1"/>
  <c r="K1493" i="3" a="1"/>
  <c r="K1493" i="3"/>
  <c r="L1493" i="3" a="1"/>
  <c r="L1493" i="3" s="1"/>
  <c r="B1494" i="3" a="1"/>
  <c r="B1494" i="3"/>
  <c r="C1494" i="3" a="1"/>
  <c r="C1494" i="3"/>
  <c r="D1494" i="3" a="1"/>
  <c r="D1494" i="3" s="1"/>
  <c r="E1494" i="3" a="1"/>
  <c r="E1494" i="3" s="1"/>
  <c r="F1494" i="3" a="1"/>
  <c r="F1494" i="3"/>
  <c r="G1494" i="3" a="1"/>
  <c r="G1494" i="3"/>
  <c r="H1494" i="3" a="1"/>
  <c r="H1494" i="3" s="1"/>
  <c r="I1494" i="3" a="1"/>
  <c r="I1494" i="3"/>
  <c r="J1494" i="3" a="1"/>
  <c r="J1494" i="3" s="1"/>
  <c r="K1494" i="3" a="1"/>
  <c r="K1494" i="3" s="1"/>
  <c r="L1494" i="3" a="1"/>
  <c r="L1494" i="3" s="1"/>
  <c r="B1495" i="3" a="1"/>
  <c r="B1495" i="3"/>
  <c r="C1495" i="3" a="1"/>
  <c r="C1495" i="3" s="1"/>
  <c r="D1495" i="3" a="1"/>
  <c r="D1495" i="3"/>
  <c r="E1495" i="3" a="1"/>
  <c r="E1495" i="3"/>
  <c r="F1495" i="3" a="1"/>
  <c r="F1495" i="3" s="1"/>
  <c r="G1495" i="3" a="1"/>
  <c r="G1495" i="3" s="1"/>
  <c r="H1495" i="3" a="1"/>
  <c r="H1495" i="3"/>
  <c r="I1495" i="3" a="1"/>
  <c r="I1495" i="3"/>
  <c r="J1495" i="3" a="1"/>
  <c r="J1495" i="3" s="1"/>
  <c r="K1495" i="3" a="1"/>
  <c r="K1495" i="3"/>
  <c r="L1495" i="3" a="1"/>
  <c r="L1495" i="3" s="1"/>
  <c r="B1496" i="3" a="1"/>
  <c r="B1496" i="3" s="1"/>
  <c r="C1496" i="3" a="1"/>
  <c r="C1496" i="3" s="1"/>
  <c r="D1496" i="3" a="1"/>
  <c r="D1496" i="3"/>
  <c r="E1496" i="3" a="1"/>
  <c r="E1496" i="3" s="1"/>
  <c r="F1496" i="3" a="1"/>
  <c r="F1496" i="3"/>
  <c r="G1496" i="3" a="1"/>
  <c r="G1496" i="3" s="1"/>
  <c r="H1496" i="3" a="1"/>
  <c r="H1496" i="3" s="1"/>
  <c r="I1496" i="3" a="1"/>
  <c r="I1496" i="3" s="1"/>
  <c r="J1496" i="3" a="1"/>
  <c r="J1496" i="3"/>
  <c r="K1496" i="3" a="1"/>
  <c r="K1496" i="3"/>
  <c r="L1496" i="3" a="1"/>
  <c r="L1496" i="3" s="1"/>
  <c r="B1497" i="3" a="1"/>
  <c r="B1497" i="3" s="1"/>
  <c r="C1497" i="3" a="1"/>
  <c r="C1497" i="3"/>
  <c r="D1497" i="3" a="1"/>
  <c r="D1497" i="3" s="1"/>
  <c r="E1497" i="3" a="1"/>
  <c r="E1497" i="3" s="1"/>
  <c r="F1497" i="3" a="1"/>
  <c r="F1497" i="3"/>
  <c r="G1497" i="3" a="1"/>
  <c r="G1497" i="3" s="1"/>
  <c r="H1497" i="3" a="1"/>
  <c r="H1497" i="3" s="1"/>
  <c r="I1497" i="3" a="1"/>
  <c r="I1497" i="3"/>
  <c r="J1497" i="3" a="1"/>
  <c r="J1497" i="3" s="1"/>
  <c r="K1497" i="3" a="1"/>
  <c r="K1497" i="3" s="1"/>
  <c r="L1497" i="3" a="1"/>
  <c r="L1497" i="3"/>
  <c r="B1498" i="3" a="1"/>
  <c r="B1498" i="3"/>
  <c r="C1498" i="3" a="1"/>
  <c r="C1498" i="3" s="1"/>
  <c r="D1498" i="3" a="1"/>
  <c r="D1498" i="3"/>
  <c r="E1498" i="3" a="1"/>
  <c r="E1498" i="3"/>
  <c r="F1498" i="3" a="1"/>
  <c r="F1498" i="3" s="1"/>
  <c r="G1498" i="3" a="1"/>
  <c r="G1498" i="3" s="1"/>
  <c r="H1498" i="3" a="1"/>
  <c r="H1498" i="3"/>
  <c r="I1498" i="3" a="1"/>
  <c r="I1498" i="3" s="1"/>
  <c r="J1498" i="3" a="1"/>
  <c r="J1498" i="3" s="1"/>
  <c r="K1498" i="3" a="1"/>
  <c r="K1498" i="3"/>
  <c r="L1498" i="3" a="1"/>
  <c r="L1498" i="3" s="1"/>
  <c r="B1499" i="3" a="1"/>
  <c r="B1499" i="3" s="1"/>
  <c r="C1499" i="3" a="1"/>
  <c r="C1499" i="3"/>
  <c r="D1499" i="3" a="1"/>
  <c r="D1499" i="3" s="1"/>
  <c r="E1499" i="3" a="1"/>
  <c r="E1499" i="3" s="1"/>
  <c r="F1499" i="3" a="1"/>
  <c r="F1499" i="3"/>
  <c r="G1499" i="3" a="1"/>
  <c r="G1499" i="3"/>
  <c r="H1499" i="3" a="1"/>
  <c r="H1499" i="3" s="1"/>
  <c r="I1499" i="3" a="1"/>
  <c r="I1499" i="3" s="1"/>
  <c r="J1499" i="3" a="1"/>
  <c r="J1499" i="3" s="1"/>
  <c r="K1499" i="3" a="1"/>
  <c r="K1499" i="3"/>
  <c r="L1499" i="3" a="1"/>
  <c r="L1499" i="3" s="1"/>
  <c r="B1500" i="3" a="1"/>
  <c r="B1500" i="3"/>
  <c r="C1500" i="3" a="1"/>
  <c r="C1500" i="3" s="1"/>
  <c r="D1500" i="3" a="1"/>
  <c r="D1500" i="3" s="1"/>
  <c r="E1500" i="3" a="1"/>
  <c r="E1500" i="3" s="1"/>
  <c r="F1500" i="3" a="1"/>
  <c r="F1500" i="3"/>
  <c r="G1500" i="3" a="1"/>
  <c r="G1500" i="3" s="1"/>
  <c r="H1500" i="3" a="1"/>
  <c r="H1500" i="3"/>
  <c r="I1500" i="3" a="1"/>
  <c r="I1500" i="3"/>
  <c r="J1500" i="3" a="1"/>
  <c r="J1500" i="3" s="1"/>
  <c r="K1500" i="3" a="1"/>
  <c r="K1500" i="3" s="1"/>
  <c r="L1500" i="3" a="1"/>
  <c r="L1500" i="3"/>
  <c r="B1501" i="3" a="1"/>
  <c r="B1501" i="3"/>
  <c r="C1501" i="3" a="1"/>
  <c r="C1501" i="3" s="1"/>
  <c r="D1501" i="3" a="1"/>
  <c r="D1501" i="3"/>
  <c r="E1501" i="3" a="1"/>
  <c r="E1501" i="3" s="1"/>
  <c r="F1501" i="3" a="1"/>
  <c r="F1501" i="3" s="1"/>
  <c r="G1501" i="3" a="1"/>
  <c r="G1501" i="3" s="1"/>
  <c r="H1501" i="3" a="1"/>
  <c r="H1501" i="3"/>
  <c r="I1501" i="3" a="1"/>
  <c r="I1501" i="3" s="1"/>
  <c r="J1501" i="3" a="1"/>
  <c r="J1501" i="3"/>
  <c r="K1501" i="3" a="1"/>
  <c r="K1501" i="3"/>
  <c r="L1501" i="3" a="1"/>
  <c r="L1501" i="3" s="1"/>
  <c r="B1502" i="3" a="1"/>
  <c r="B1502" i="3" s="1"/>
  <c r="C1502" i="3" a="1"/>
  <c r="C1502" i="3"/>
  <c r="D1502" i="3" a="1"/>
  <c r="D1502" i="3"/>
  <c r="E1502" i="3" a="1"/>
  <c r="E1502" i="3" s="1"/>
  <c r="F1502" i="3" a="1"/>
  <c r="F1502" i="3"/>
  <c r="G1502" i="3" a="1"/>
  <c r="G1502" i="3" s="1"/>
  <c r="H1502" i="3" a="1"/>
  <c r="H1502" i="3" s="1"/>
  <c r="I1502" i="3" a="1"/>
  <c r="I1502" i="3" s="1"/>
  <c r="J1502" i="3" a="1"/>
  <c r="J1502" i="3"/>
  <c r="K1502" i="3" a="1"/>
  <c r="K1502" i="3" s="1"/>
  <c r="L1502" i="3" a="1"/>
  <c r="L1502" i="3"/>
  <c r="B1503" i="3" a="1"/>
  <c r="B1503" i="3" s="1"/>
  <c r="C1503" i="3" a="1"/>
  <c r="C1503" i="3" s="1"/>
  <c r="D1503" i="3" a="1"/>
  <c r="D1503" i="3" s="1"/>
  <c r="E1503" i="3" a="1"/>
  <c r="E1503" i="3"/>
  <c r="F1503" i="3" a="1"/>
  <c r="F1503" i="3"/>
  <c r="G1503" i="3" a="1"/>
  <c r="G1503" i="3" s="1"/>
  <c r="H1503" i="3" a="1"/>
  <c r="H1503" i="3" s="1"/>
  <c r="I1503" i="3" a="1"/>
  <c r="I1503" i="3"/>
  <c r="J1503" i="3" a="1"/>
  <c r="J1503" i="3" s="1"/>
  <c r="K1503" i="3" a="1"/>
  <c r="K1503" i="3" s="1"/>
  <c r="L1503" i="3" a="1"/>
  <c r="L1503" i="3"/>
  <c r="B1504" i="3" a="1"/>
  <c r="B1504" i="3" s="1"/>
  <c r="C1504" i="3" a="1"/>
  <c r="C1504" i="3" s="1"/>
  <c r="D1504" i="3" a="1"/>
  <c r="D1504" i="3"/>
  <c r="E1504" i="3" a="1"/>
  <c r="E1504" i="3" s="1"/>
  <c r="F1504" i="3" a="1"/>
  <c r="F1504" i="3" s="1"/>
  <c r="G1504" i="3" a="1"/>
  <c r="G1504" i="3"/>
  <c r="H1504" i="3" a="1"/>
  <c r="H1504" i="3"/>
  <c r="I1504" i="3" a="1"/>
  <c r="I1504" i="3" s="1"/>
  <c r="J1504" i="3" a="1"/>
  <c r="J1504" i="3"/>
  <c r="K1504" i="3" a="1"/>
  <c r="K1504" i="3"/>
  <c r="L1504" i="3" a="1"/>
  <c r="L1504" i="3" s="1"/>
  <c r="B1505" i="3" a="1"/>
  <c r="B1505" i="3" s="1"/>
  <c r="C1505" i="3" a="1"/>
  <c r="C1505" i="3"/>
  <c r="D1505" i="3" a="1"/>
  <c r="D1505" i="3" s="1"/>
  <c r="E1505" i="3" a="1"/>
  <c r="E1505" i="3" s="1"/>
  <c r="F1505" i="3" a="1"/>
  <c r="F1505" i="3"/>
  <c r="G1505" i="3" a="1"/>
  <c r="G1505" i="3" s="1"/>
  <c r="H1505" i="3" a="1"/>
  <c r="H1505" i="3" s="1"/>
  <c r="I1505" i="3" a="1"/>
  <c r="I1505" i="3"/>
  <c r="J1505" i="3" a="1"/>
  <c r="J1505" i="3" s="1"/>
  <c r="K1505" i="3" a="1"/>
  <c r="K1505" i="3" s="1"/>
  <c r="L1505" i="3" a="1"/>
  <c r="L1505" i="3"/>
  <c r="B1506" i="3" a="1"/>
  <c r="B1506" i="3"/>
  <c r="C1506" i="3" a="1"/>
  <c r="C1506" i="3" s="1"/>
  <c r="D1506" i="3" a="1"/>
  <c r="D1506" i="3" s="1"/>
  <c r="E1506" i="3" a="1"/>
  <c r="E1506" i="3" s="1"/>
  <c r="F1506" i="3" a="1"/>
  <c r="F1506" i="3"/>
  <c r="G1506" i="3" a="1"/>
  <c r="G1506" i="3" s="1"/>
  <c r="H1506" i="3" a="1"/>
  <c r="H1506" i="3"/>
  <c r="I1506" i="3" a="1"/>
  <c r="I1506" i="3" s="1"/>
  <c r="J1506" i="3" a="1"/>
  <c r="J1506" i="3" s="1"/>
  <c r="K1506" i="3" a="1"/>
  <c r="K1506" i="3" s="1"/>
  <c r="L1506" i="3" a="1"/>
  <c r="L1506" i="3"/>
  <c r="B1507" i="3" a="1"/>
  <c r="B1507" i="3" s="1"/>
  <c r="C1507" i="3" a="1"/>
  <c r="C1507" i="3"/>
  <c r="D1507" i="3" a="1"/>
  <c r="D1507" i="3"/>
  <c r="E1507" i="3" a="1"/>
  <c r="E1507" i="3" s="1"/>
  <c r="F1507" i="3" a="1"/>
  <c r="F1507" i="3" s="1"/>
  <c r="G1507" i="3" a="1"/>
  <c r="G1507" i="3"/>
  <c r="H1507" i="3" a="1"/>
  <c r="H1507" i="3"/>
  <c r="I1507" i="3" a="1"/>
  <c r="I1507" i="3" s="1"/>
  <c r="J1507" i="3" a="1"/>
  <c r="J1507" i="3"/>
  <c r="K1507" i="3" a="1"/>
  <c r="K1507" i="3" s="1"/>
  <c r="L1507" i="3" a="1"/>
  <c r="L1507" i="3" s="1"/>
  <c r="B1508" i="3" a="1"/>
  <c r="B1508" i="3" s="1"/>
  <c r="C1508" i="3" a="1"/>
  <c r="C1508" i="3"/>
  <c r="D1508" i="3" a="1"/>
  <c r="D1508" i="3" s="1"/>
  <c r="E1508" i="3" a="1"/>
  <c r="E1508" i="3"/>
  <c r="F1508" i="3" a="1"/>
  <c r="F1508" i="3"/>
  <c r="G1508" i="3" a="1"/>
  <c r="G1508" i="3" s="1"/>
  <c r="H1508" i="3" a="1"/>
  <c r="H1508" i="3" s="1"/>
  <c r="I1508" i="3" a="1"/>
  <c r="I1508" i="3"/>
  <c r="J1508" i="3" a="1"/>
  <c r="J1508" i="3"/>
  <c r="K1508" i="3" a="1"/>
  <c r="K1508" i="3" s="1"/>
  <c r="L1508" i="3" a="1"/>
  <c r="L1508" i="3"/>
  <c r="B1509" i="3" a="1"/>
  <c r="B1509" i="3" s="1"/>
  <c r="C1509" i="3" a="1"/>
  <c r="C1509" i="3" s="1"/>
  <c r="D1509" i="3" a="1"/>
  <c r="D1509" i="3" s="1"/>
  <c r="E1509" i="3" a="1"/>
  <c r="E1509" i="3"/>
  <c r="F1509" i="3" a="1"/>
  <c r="F1509" i="3" s="1"/>
  <c r="G1509" i="3" a="1"/>
  <c r="G1509" i="3"/>
  <c r="H1509" i="3" a="1"/>
  <c r="H1509" i="3" s="1"/>
  <c r="I1509" i="3" a="1"/>
  <c r="I1509" i="3" s="1"/>
  <c r="J1509" i="3" a="1"/>
  <c r="J1509" i="3" s="1"/>
  <c r="K1509" i="3" a="1"/>
  <c r="K1509" i="3"/>
  <c r="L1509" i="3" a="1"/>
  <c r="L1509" i="3"/>
  <c r="B1510" i="3" a="1"/>
  <c r="B1510" i="3" s="1"/>
  <c r="C1510" i="3" a="1"/>
  <c r="C1510" i="3" s="1"/>
  <c r="D1510" i="3" a="1"/>
  <c r="D1510" i="3"/>
  <c r="E1510" i="3" a="1"/>
  <c r="E1510" i="3" s="1"/>
  <c r="F1510" i="3" a="1"/>
  <c r="F1510" i="3" s="1"/>
  <c r="G1510" i="3" a="1"/>
  <c r="G1510" i="3"/>
  <c r="H1510" i="3" a="1"/>
  <c r="H1510" i="3" s="1"/>
  <c r="I1510" i="3" a="1"/>
  <c r="I1510" i="3" s="1"/>
  <c r="J1510" i="3" a="1"/>
  <c r="J1510" i="3"/>
  <c r="K1510" i="3" a="1"/>
  <c r="K1510" i="3" s="1"/>
  <c r="L1510" i="3" a="1"/>
  <c r="L1510" i="3" s="1"/>
  <c r="B1511" i="3" a="1"/>
  <c r="B1511" i="3"/>
  <c r="C1511" i="3" a="1"/>
  <c r="C1511" i="3"/>
  <c r="D1511" i="3" a="1"/>
  <c r="D1511" i="3" s="1"/>
  <c r="E1511" i="3" a="1"/>
  <c r="E1511" i="3"/>
  <c r="F1511" i="3" a="1"/>
  <c r="F1511" i="3"/>
  <c r="G1511" i="3" a="1"/>
  <c r="G1511" i="3" s="1"/>
  <c r="H1511" i="3" a="1"/>
  <c r="H1511" i="3" s="1"/>
  <c r="I1511" i="3" a="1"/>
  <c r="I1511" i="3"/>
  <c r="J1511" i="3" a="1"/>
  <c r="J1511" i="3" s="1"/>
  <c r="K1511" i="3" a="1"/>
  <c r="K1511" i="3" s="1"/>
  <c r="L1511" i="3" a="1"/>
  <c r="L1511" i="3"/>
  <c r="B1512" i="3" a="1"/>
  <c r="B1512" i="3" s="1"/>
  <c r="C1512" i="3" a="1"/>
  <c r="C1512" i="3" s="1"/>
  <c r="D1512" i="3" a="1"/>
  <c r="D1512" i="3"/>
  <c r="E1512" i="3" a="1"/>
  <c r="E1512" i="3" s="1"/>
  <c r="F1512" i="3" a="1"/>
  <c r="F1512" i="3" s="1"/>
  <c r="G1512" i="3" a="1"/>
  <c r="G1512" i="3"/>
  <c r="H1512" i="3" a="1"/>
  <c r="H1512" i="3"/>
  <c r="I1512" i="3" a="1"/>
  <c r="I1512" i="3" s="1"/>
  <c r="J1512" i="3" a="1"/>
  <c r="J1512" i="3" s="1"/>
  <c r="K1512" i="3" a="1"/>
  <c r="K1512" i="3" s="1"/>
  <c r="L1512" i="3" a="1"/>
  <c r="L1512" i="3"/>
  <c r="B1513" i="3" a="1"/>
  <c r="B1513" i="3" s="1"/>
  <c r="C1513" i="3" a="1"/>
  <c r="C1513" i="3"/>
  <c r="D1513" i="3" a="1"/>
  <c r="D1513" i="3" s="1"/>
  <c r="E1513" i="3" a="1"/>
  <c r="E1513" i="3" s="1"/>
  <c r="F1513" i="3" a="1"/>
  <c r="F1513" i="3" s="1"/>
  <c r="G1513" i="3" a="1"/>
  <c r="G1513" i="3"/>
  <c r="H1513" i="3" a="1"/>
  <c r="H1513" i="3" s="1"/>
  <c r="I1513" i="3" a="1"/>
  <c r="I1513" i="3"/>
  <c r="J1513" i="3" a="1"/>
  <c r="J1513" i="3"/>
  <c r="K1513" i="3" a="1"/>
  <c r="K1513" i="3" s="1"/>
  <c r="L1513" i="3" a="1"/>
  <c r="L1513" i="3" s="1"/>
  <c r="B1514" i="3" a="1"/>
  <c r="B1514" i="3"/>
  <c r="C1514" i="3" a="1"/>
  <c r="C1514" i="3"/>
  <c r="D1514" i="3" a="1"/>
  <c r="D1514" i="3" s="1"/>
  <c r="E1514" i="3" a="1"/>
  <c r="E1514" i="3"/>
  <c r="F1514" i="3" a="1"/>
  <c r="F1514" i="3" s="1"/>
  <c r="G1514" i="3" a="1"/>
  <c r="G1514" i="3" s="1"/>
  <c r="H1514" i="3" a="1"/>
  <c r="H1514" i="3" s="1"/>
  <c r="I1514" i="3" a="1"/>
  <c r="I1514" i="3"/>
  <c r="J1514" i="3" a="1"/>
  <c r="J1514" i="3" s="1"/>
  <c r="K1514" i="3" a="1"/>
  <c r="K1514" i="3"/>
  <c r="L1514" i="3" a="1"/>
  <c r="L1514" i="3"/>
  <c r="B1515" i="3" a="1"/>
  <c r="B1515" i="3" s="1"/>
  <c r="C1515" i="3" a="1"/>
  <c r="C1515" i="3" s="1"/>
  <c r="D1515" i="3" a="1"/>
  <c r="D1515" i="3"/>
  <c r="E1515" i="3" a="1"/>
  <c r="E1515" i="3"/>
  <c r="F1515" i="3" a="1"/>
  <c r="F1515" i="3" s="1"/>
  <c r="G1515" i="3" a="1"/>
  <c r="G1515" i="3"/>
  <c r="H1515" i="3" a="1"/>
  <c r="H1515" i="3" s="1"/>
  <c r="I1515" i="3" a="1"/>
  <c r="I1515" i="3" s="1"/>
  <c r="J1515" i="3" a="1"/>
  <c r="J1515" i="3" s="1"/>
  <c r="K1515" i="3" a="1"/>
  <c r="K1515" i="3"/>
  <c r="L1515" i="3" a="1"/>
  <c r="L1515" i="3" s="1"/>
  <c r="B1516" i="3" a="1"/>
  <c r="B1516" i="3"/>
  <c r="C1516" i="3" a="1"/>
  <c r="C1516" i="3" s="1"/>
  <c r="D1516" i="3" a="1"/>
  <c r="D1516" i="3" s="1"/>
  <c r="E1516" i="3" a="1"/>
  <c r="E1516" i="3" s="1"/>
  <c r="F1516" i="3" a="1"/>
  <c r="F1516" i="3"/>
  <c r="G1516" i="3" a="1"/>
  <c r="G1516" i="3"/>
  <c r="H1516" i="3" a="1"/>
  <c r="H1516" i="3" s="1"/>
  <c r="I1516" i="3" a="1"/>
  <c r="I1516" i="3" s="1"/>
  <c r="J1516" i="3" a="1"/>
  <c r="J1516" i="3"/>
  <c r="K1516" i="3" a="1"/>
  <c r="K1516" i="3" s="1"/>
  <c r="L1516" i="3" a="1"/>
  <c r="L1516" i="3" s="1"/>
  <c r="B1517" i="3" a="1"/>
  <c r="B1517" i="3"/>
  <c r="C1517" i="3" a="1"/>
  <c r="C1517" i="3" s="1"/>
  <c r="D1517" i="3" a="1"/>
  <c r="D1517" i="3" s="1"/>
  <c r="E1517" i="3" a="1"/>
  <c r="E1517" i="3"/>
  <c r="F1517" i="3" a="1"/>
  <c r="F1517" i="3" s="1"/>
  <c r="G1517" i="3" a="1"/>
  <c r="G1517" i="3" s="1"/>
  <c r="H1517" i="3" a="1"/>
  <c r="H1517" i="3"/>
  <c r="I1517" i="3" a="1"/>
  <c r="I1517" i="3"/>
  <c r="J1517" i="3" a="1"/>
  <c r="J1517" i="3" s="1"/>
  <c r="K1517" i="3" a="1"/>
  <c r="K1517" i="3"/>
  <c r="L1517" i="3" a="1"/>
  <c r="L1517" i="3"/>
  <c r="B1518" i="3" a="1"/>
  <c r="B1518" i="3" s="1"/>
  <c r="C1518" i="3" a="1"/>
  <c r="C1518" i="3" s="1"/>
  <c r="D1518" i="3" a="1"/>
  <c r="D1518" i="3"/>
  <c r="E1518" i="3" a="1"/>
  <c r="E1518" i="3" s="1"/>
  <c r="F1518" i="3" a="1"/>
  <c r="F1518" i="3" s="1"/>
  <c r="G1518" i="3" a="1"/>
  <c r="G1518" i="3"/>
  <c r="H1518" i="3" a="1"/>
  <c r="H1518" i="3" s="1"/>
  <c r="I1518" i="3" a="1"/>
  <c r="I1518" i="3" s="1"/>
  <c r="J1518" i="3" a="1"/>
  <c r="J1518" i="3"/>
  <c r="K1518" i="3" a="1"/>
  <c r="K1518" i="3" s="1"/>
  <c r="L1518" i="3" a="1"/>
  <c r="L1518" i="3"/>
  <c r="B1519" i="3" a="1"/>
  <c r="B1519" i="3"/>
  <c r="C1519" i="3" a="1"/>
  <c r="C1519" i="3"/>
  <c r="D1519" i="3" a="1"/>
  <c r="D1519" i="3" s="1"/>
  <c r="E1519" i="3" a="1"/>
  <c r="E1519" i="3" s="1"/>
  <c r="F1519" i="3" a="1"/>
  <c r="F1519" i="3" s="1"/>
  <c r="G1519" i="3" a="1"/>
  <c r="G1519" i="3"/>
  <c r="H1519" i="3" a="1"/>
  <c r="H1519" i="3" s="1"/>
  <c r="I1519" i="3" a="1"/>
  <c r="I1519" i="3"/>
  <c r="J1519" i="3" a="1"/>
  <c r="J1519" i="3" s="1"/>
  <c r="K1519" i="3" a="1"/>
  <c r="K1519" i="3" s="1"/>
  <c r="L1519" i="3" a="1"/>
  <c r="L1519" i="3" s="1"/>
  <c r="B1520" i="3" a="1"/>
  <c r="B1520" i="3"/>
  <c r="C1520" i="3" a="1"/>
  <c r="C1520" i="3"/>
  <c r="D1520" i="3" a="1"/>
  <c r="D1520" i="3"/>
  <c r="E1520" i="3" a="1"/>
  <c r="E1520" i="3"/>
  <c r="F1520" i="3" a="1"/>
  <c r="F1520" i="3" s="1"/>
  <c r="G1520" i="3" a="1"/>
  <c r="G1520" i="3" s="1"/>
  <c r="H1520" i="3" a="1"/>
  <c r="H1520" i="3"/>
  <c r="I1520" i="3" a="1"/>
  <c r="I1520" i="3"/>
  <c r="J1520" i="3" a="1"/>
  <c r="J1520" i="3" s="1"/>
  <c r="K1520" i="3" a="1"/>
  <c r="K1520" i="3"/>
  <c r="L1520" i="3" a="1"/>
  <c r="L1520" i="3" s="1"/>
  <c r="B1521" i="3" a="1"/>
  <c r="B1521" i="3" s="1"/>
  <c r="C1521" i="3" a="1"/>
  <c r="C1521" i="3" s="1"/>
  <c r="D1521" i="3" a="1"/>
  <c r="D1521" i="3"/>
  <c r="E1521" i="3" a="1"/>
  <c r="E1521" i="3"/>
  <c r="F1521" i="3" a="1"/>
  <c r="F1521" i="3"/>
  <c r="G1521" i="3" a="1"/>
  <c r="G1521" i="3"/>
  <c r="H1521" i="3" a="1"/>
  <c r="H1521" i="3" s="1"/>
  <c r="I1521" i="3" a="1"/>
  <c r="I1521" i="3" s="1"/>
  <c r="J1521" i="3" a="1"/>
  <c r="J1521" i="3"/>
  <c r="K1521" i="3" a="1"/>
  <c r="K1521" i="3"/>
  <c r="L1521" i="3" a="1"/>
  <c r="L1521" i="3" s="1"/>
  <c r="B1522" i="3" a="1"/>
  <c r="B1522" i="3"/>
  <c r="C1522" i="3" a="1"/>
  <c r="C1522" i="3" s="1"/>
  <c r="D1522" i="3" a="1"/>
  <c r="D1522" i="3" s="1"/>
  <c r="E1522" i="3" a="1"/>
  <c r="E1522" i="3" s="1"/>
  <c r="F1522" i="3" a="1"/>
  <c r="F1522" i="3"/>
  <c r="G1522" i="3" a="1"/>
  <c r="G1522" i="3"/>
  <c r="H1522" i="3" a="1"/>
  <c r="H1522" i="3"/>
  <c r="I1522" i="3" a="1"/>
  <c r="I1522" i="3" s="1"/>
  <c r="J1522" i="3" a="1"/>
  <c r="J1522" i="3" s="1"/>
  <c r="K1522" i="3" a="1"/>
  <c r="K1522" i="3" s="1"/>
  <c r="L1522" i="3" a="1"/>
  <c r="L1522" i="3"/>
  <c r="B1523" i="3" a="1"/>
  <c r="B1523" i="3"/>
  <c r="C1523" i="3" a="1"/>
  <c r="C1523" i="3" s="1"/>
  <c r="D1523" i="3" a="1"/>
  <c r="D1523" i="3" s="1"/>
  <c r="E1523" i="3" a="1"/>
  <c r="E1523" i="3"/>
  <c r="F1523" i="3" a="1"/>
  <c r="F1523" i="3" s="1"/>
  <c r="G1523" i="3" a="1"/>
  <c r="G1523" i="3" s="1"/>
  <c r="H1523" i="3" a="1"/>
  <c r="H1523" i="3"/>
  <c r="I1523" i="3" a="1"/>
  <c r="I1523" i="3"/>
  <c r="J1523" i="3" a="1"/>
  <c r="J1523" i="3" s="1"/>
  <c r="K1523" i="3" a="1"/>
  <c r="K1523" i="3"/>
  <c r="L1523" i="3" a="1"/>
  <c r="L1523" i="3" s="1"/>
  <c r="B1524" i="3" a="1"/>
  <c r="B1524" i="3" s="1"/>
  <c r="C1524" i="3" a="1"/>
  <c r="C1524" i="3"/>
  <c r="D1524" i="3" a="1"/>
  <c r="D1524" i="3"/>
  <c r="E1524" i="3" a="1"/>
  <c r="E1524" i="3" s="1"/>
  <c r="F1524" i="3" a="1"/>
  <c r="F1524" i="3"/>
  <c r="G1524" i="3" a="1"/>
  <c r="G1524" i="3" s="1"/>
  <c r="H1524" i="3" a="1"/>
  <c r="H1524" i="3" s="1"/>
  <c r="I1524" i="3" a="1"/>
  <c r="I1524" i="3"/>
  <c r="J1524" i="3" a="1"/>
  <c r="J1524" i="3"/>
  <c r="K1524" i="3" a="1"/>
  <c r="K1524" i="3" s="1"/>
  <c r="L1524" i="3" a="1"/>
  <c r="L1524" i="3"/>
  <c r="B1525" i="3" a="1"/>
  <c r="B1525" i="3" s="1"/>
  <c r="C1525" i="3" a="1"/>
  <c r="C1525" i="3" s="1"/>
  <c r="D1525" i="3" a="1"/>
  <c r="D1525" i="3"/>
  <c r="E1525" i="3" a="1"/>
  <c r="E1525" i="3"/>
  <c r="F1525" i="3" a="1"/>
  <c r="F1525" i="3" s="1"/>
  <c r="G1525" i="3" a="1"/>
  <c r="G1525" i="3"/>
  <c r="H1525" i="3" a="1"/>
  <c r="H1525" i="3" s="1"/>
  <c r="I1525" i="3" a="1"/>
  <c r="I1525" i="3" s="1"/>
  <c r="J1525" i="3" a="1"/>
  <c r="J1525" i="3"/>
  <c r="K1525" i="3" a="1"/>
  <c r="K1525" i="3"/>
  <c r="L1525" i="3" a="1"/>
  <c r="L1525" i="3" s="1"/>
  <c r="B1526" i="3" a="1"/>
  <c r="B1526" i="3"/>
  <c r="C1526" i="3" a="1"/>
  <c r="C1526" i="3" s="1"/>
  <c r="D1526" i="3" a="1"/>
  <c r="D1526" i="3" s="1"/>
  <c r="E1526" i="3" a="1"/>
  <c r="E1526" i="3"/>
  <c r="F1526" i="3" a="1"/>
  <c r="F1526" i="3"/>
  <c r="G1526" i="3" a="1"/>
  <c r="G1526" i="3" s="1"/>
  <c r="H1526" i="3" a="1"/>
  <c r="H1526" i="3"/>
  <c r="I1526" i="3" a="1"/>
  <c r="I1526" i="3" s="1"/>
  <c r="J1526" i="3" a="1"/>
  <c r="J1526" i="3" s="1"/>
  <c r="K1526" i="3" a="1"/>
  <c r="K1526" i="3"/>
  <c r="L1526" i="3" a="1"/>
  <c r="L1526" i="3"/>
  <c r="B1527" i="3" a="1"/>
  <c r="B1527" i="3" s="1"/>
  <c r="C1527" i="3" a="1"/>
  <c r="C1527" i="3"/>
  <c r="D1527" i="3" a="1"/>
  <c r="D1527" i="3" s="1"/>
  <c r="E1527" i="3" a="1"/>
  <c r="E1527" i="3" s="1"/>
  <c r="F1527" i="3" a="1"/>
  <c r="F1527" i="3" s="1"/>
  <c r="G1527" i="3" a="1"/>
  <c r="G1527" i="3"/>
  <c r="H1527" i="3" a="1"/>
  <c r="H1527" i="3" s="1"/>
  <c r="I1527" i="3" a="1"/>
  <c r="I1527" i="3"/>
  <c r="J1527" i="3" a="1"/>
  <c r="J1527" i="3" s="1"/>
  <c r="K1527" i="3" a="1"/>
  <c r="K1527" i="3" s="1"/>
  <c r="L1527" i="3" a="1"/>
  <c r="L1527" i="3" s="1"/>
  <c r="B1528" i="3" a="1"/>
  <c r="B1528" i="3"/>
  <c r="C1528" i="3" a="1"/>
  <c r="C1528" i="3" s="1"/>
  <c r="D1528" i="3" a="1"/>
  <c r="D1528" i="3"/>
  <c r="E1528" i="3" a="1"/>
  <c r="E1528" i="3" s="1"/>
  <c r="F1528" i="3" a="1"/>
  <c r="F1528" i="3" s="1"/>
  <c r="G1528" i="3" a="1"/>
  <c r="G1528" i="3" s="1"/>
  <c r="H1528" i="3" a="1"/>
  <c r="H1528" i="3"/>
  <c r="I1528" i="3" a="1"/>
  <c r="I1528" i="3" s="1"/>
  <c r="J1528" i="3" a="1"/>
  <c r="J1528" i="3"/>
  <c r="K1528" i="3" a="1"/>
  <c r="K1528" i="3" s="1"/>
  <c r="L1528" i="3" a="1"/>
  <c r="L1528" i="3" s="1"/>
  <c r="B1529" i="3" a="1"/>
  <c r="B1529" i="3" s="1"/>
  <c r="C1529" i="3" a="1"/>
  <c r="C1529" i="3"/>
  <c r="D1529" i="3" a="1"/>
  <c r="D1529" i="3" s="1"/>
  <c r="E1529" i="3" a="1"/>
  <c r="E1529" i="3"/>
  <c r="F1529" i="3" a="1"/>
  <c r="F1529" i="3" s="1"/>
  <c r="G1529" i="3" a="1"/>
  <c r="G1529" i="3" s="1"/>
  <c r="H1529" i="3" a="1"/>
  <c r="H1529" i="3" s="1"/>
  <c r="I1529" i="3" a="1"/>
  <c r="I1529" i="3"/>
  <c r="J1529" i="3" a="1"/>
  <c r="J1529" i="3" s="1"/>
  <c r="K1529" i="3" a="1"/>
  <c r="K1529" i="3"/>
  <c r="L1529" i="3" a="1"/>
  <c r="L1529" i="3" s="1"/>
  <c r="B1530" i="3" a="1"/>
  <c r="B1530" i="3" s="1"/>
  <c r="C1530" i="3" a="1"/>
  <c r="C1530" i="3" s="1"/>
  <c r="D1530" i="3" a="1"/>
  <c r="D1530" i="3"/>
  <c r="E1530" i="3" a="1"/>
  <c r="E1530" i="3" s="1"/>
  <c r="F1530" i="3" a="1"/>
  <c r="F1530" i="3"/>
  <c r="G1530" i="3" a="1"/>
  <c r="G1530" i="3" s="1"/>
  <c r="H1530" i="3" a="1"/>
  <c r="H1530" i="3" s="1"/>
  <c r="I1530" i="3" a="1"/>
  <c r="I1530" i="3" s="1"/>
  <c r="J1530" i="3" a="1"/>
  <c r="J1530" i="3"/>
  <c r="K1530" i="3" a="1"/>
  <c r="K1530" i="3" s="1"/>
  <c r="L1530" i="3" a="1"/>
  <c r="L1530" i="3"/>
  <c r="B1531" i="3" a="1"/>
  <c r="B1531" i="3" s="1"/>
  <c r="C1531" i="3" a="1"/>
  <c r="C1531" i="3" s="1"/>
  <c r="D1531" i="3" a="1"/>
  <c r="D1531" i="3" s="1"/>
  <c r="E1531" i="3" a="1"/>
  <c r="E1531" i="3"/>
  <c r="F1531" i="3" a="1"/>
  <c r="F1531" i="3" s="1"/>
  <c r="G1531" i="3" a="1"/>
  <c r="G1531" i="3"/>
  <c r="H1531" i="3" a="1"/>
  <c r="H1531" i="3" s="1"/>
  <c r="I1531" i="3" a="1"/>
  <c r="I1531" i="3" s="1"/>
  <c r="J1531" i="3" a="1"/>
  <c r="J1531" i="3" s="1"/>
  <c r="K1531" i="3" a="1"/>
  <c r="K1531" i="3"/>
  <c r="L1531" i="3" a="1"/>
  <c r="L1531" i="3" s="1"/>
  <c r="B1532" i="3" a="1"/>
  <c r="B1532" i="3"/>
  <c r="C1532" i="3" a="1"/>
  <c r="C1532" i="3" s="1"/>
  <c r="D1532" i="3" a="1"/>
  <c r="D1532" i="3" s="1"/>
  <c r="E1532" i="3" a="1"/>
  <c r="E1532" i="3" s="1"/>
  <c r="F1532" i="3" a="1"/>
  <c r="F1532" i="3"/>
  <c r="G1532" i="3" a="1"/>
  <c r="G1532" i="3" s="1"/>
  <c r="H1532" i="3" a="1"/>
  <c r="H1532" i="3"/>
  <c r="I1532" i="3" a="1"/>
  <c r="I1532" i="3" s="1"/>
  <c r="J1532" i="3" a="1"/>
  <c r="J1532" i="3" s="1"/>
  <c r="K1532" i="3" a="1"/>
  <c r="K1532" i="3" s="1"/>
  <c r="L1532" i="3" a="1"/>
  <c r="L1532" i="3"/>
  <c r="B1533" i="3" a="1"/>
  <c r="B1533" i="3" s="1"/>
  <c r="C1533" i="3" a="1"/>
  <c r="C1533" i="3"/>
  <c r="D1533" i="3" a="1"/>
  <c r="D1533" i="3" s="1"/>
  <c r="E1533" i="3" a="1"/>
  <c r="E1533" i="3" s="1"/>
  <c r="F1533" i="3" a="1"/>
  <c r="F1533" i="3" s="1"/>
  <c r="G1533" i="3" a="1"/>
  <c r="G1533" i="3"/>
  <c r="H1533" i="3" a="1"/>
  <c r="H1533" i="3" s="1"/>
  <c r="I1533" i="3" a="1"/>
  <c r="I1533" i="3"/>
  <c r="J1533" i="3" a="1"/>
  <c r="J1533" i="3" s="1"/>
  <c r="K1533" i="3" a="1"/>
  <c r="K1533" i="3" s="1"/>
  <c r="L1533" i="3" a="1"/>
  <c r="L1533" i="3" s="1"/>
  <c r="B1534" i="3" a="1"/>
  <c r="B1534" i="3"/>
  <c r="C1534" i="3" a="1"/>
  <c r="C1534" i="3" s="1"/>
  <c r="D1534" i="3" a="1"/>
  <c r="D1534" i="3"/>
  <c r="E1534" i="3" a="1"/>
  <c r="E1534" i="3" s="1"/>
  <c r="F1534" i="3" a="1"/>
  <c r="F1534" i="3" s="1"/>
  <c r="G1534" i="3" a="1"/>
  <c r="G1534" i="3" s="1"/>
  <c r="H1534" i="3" a="1"/>
  <c r="H1534" i="3"/>
  <c r="I1534" i="3" a="1"/>
  <c r="I1534" i="3" s="1"/>
  <c r="J1534" i="3" a="1"/>
  <c r="J1534" i="3"/>
  <c r="K1534" i="3" a="1"/>
  <c r="K1534" i="3" s="1"/>
  <c r="L1534" i="3" a="1"/>
  <c r="L1534" i="3" s="1"/>
  <c r="B1535" i="3" a="1"/>
  <c r="B1535" i="3" s="1"/>
  <c r="C1535" i="3" a="1"/>
  <c r="C1535" i="3"/>
  <c r="D1535" i="3" a="1"/>
  <c r="D1535" i="3" s="1"/>
  <c r="E1535" i="3" a="1"/>
  <c r="E1535" i="3"/>
  <c r="F1535" i="3" a="1"/>
  <c r="F1535" i="3" s="1"/>
  <c r="G1535" i="3" a="1"/>
  <c r="G1535" i="3" s="1"/>
  <c r="H1535" i="3" a="1"/>
  <c r="H1535" i="3" s="1"/>
  <c r="I1535" i="3" a="1"/>
  <c r="I1535" i="3"/>
  <c r="J1535" i="3" a="1"/>
  <c r="J1535" i="3" s="1"/>
  <c r="K1535" i="3" a="1"/>
  <c r="K1535" i="3"/>
  <c r="L1535" i="3" a="1"/>
  <c r="L1535" i="3" s="1"/>
  <c r="B1536" i="3" a="1"/>
  <c r="B1536" i="3" s="1"/>
  <c r="C1536" i="3" a="1"/>
  <c r="C1536" i="3" s="1"/>
  <c r="D1536" i="3" a="1"/>
  <c r="D1536" i="3"/>
  <c r="E1536" i="3" a="1"/>
  <c r="E1536" i="3" s="1"/>
  <c r="F1536" i="3" a="1"/>
  <c r="F1536" i="3"/>
  <c r="G1536" i="3" a="1"/>
  <c r="G1536" i="3" s="1"/>
  <c r="H1536" i="3" a="1"/>
  <c r="H1536" i="3" s="1"/>
  <c r="I1536" i="3" a="1"/>
  <c r="I1536" i="3" s="1"/>
  <c r="J1536" i="3" a="1"/>
  <c r="J1536" i="3"/>
  <c r="K1536" i="3" a="1"/>
  <c r="K1536" i="3" s="1"/>
  <c r="L1536" i="3" a="1"/>
  <c r="L1536" i="3"/>
  <c r="B1537" i="3" a="1"/>
  <c r="B1537" i="3" s="1"/>
  <c r="C1537" i="3" a="1"/>
  <c r="C1537" i="3" s="1"/>
  <c r="D1537" i="3" a="1"/>
  <c r="D1537" i="3" s="1"/>
  <c r="E1537" i="3" a="1"/>
  <c r="E1537" i="3"/>
  <c r="F1537" i="3" a="1"/>
  <c r="F1537" i="3" s="1"/>
  <c r="G1537" i="3" a="1"/>
  <c r="G1537" i="3"/>
  <c r="H1537" i="3" a="1"/>
  <c r="H1537" i="3" s="1"/>
  <c r="I1537" i="3" a="1"/>
  <c r="I1537" i="3" s="1"/>
  <c r="J1537" i="3" a="1"/>
  <c r="J1537" i="3" s="1"/>
  <c r="K1537" i="3" a="1"/>
  <c r="K1537" i="3"/>
  <c r="L1537" i="3" a="1"/>
  <c r="L1537" i="3" s="1"/>
  <c r="B1538" i="3" a="1"/>
  <c r="B1538" i="3"/>
  <c r="C1538" i="3" a="1"/>
  <c r="C1538" i="3" s="1"/>
  <c r="D1538" i="3" a="1"/>
  <c r="D1538" i="3" s="1"/>
  <c r="E1538" i="3" a="1"/>
  <c r="E1538" i="3" s="1"/>
  <c r="F1538" i="3" a="1"/>
  <c r="F1538" i="3"/>
  <c r="G1538" i="3" a="1"/>
  <c r="G1538" i="3" s="1"/>
  <c r="H1538" i="3" a="1"/>
  <c r="H1538" i="3"/>
  <c r="I1538" i="3" a="1"/>
  <c r="I1538" i="3" s="1"/>
  <c r="J1538" i="3" a="1"/>
  <c r="J1538" i="3" s="1"/>
  <c r="K1538" i="3" a="1"/>
  <c r="K1538" i="3" s="1"/>
  <c r="L1538" i="3" a="1"/>
  <c r="L1538" i="3"/>
  <c r="B1539" i="3" a="1"/>
  <c r="B1539" i="3" s="1"/>
  <c r="C1539" i="3" a="1"/>
  <c r="C1539" i="3"/>
  <c r="D1539" i="3" a="1"/>
  <c r="D1539" i="3" s="1"/>
  <c r="E1539" i="3" a="1"/>
  <c r="E1539" i="3" s="1"/>
  <c r="F1539" i="3" a="1"/>
  <c r="F1539" i="3" s="1"/>
  <c r="G1539" i="3" a="1"/>
  <c r="G1539" i="3"/>
  <c r="H1539" i="3" a="1"/>
  <c r="H1539" i="3" s="1"/>
  <c r="I1539" i="3" a="1"/>
  <c r="I1539" i="3"/>
  <c r="J1539" i="3" a="1"/>
  <c r="J1539" i="3" s="1"/>
  <c r="K1539" i="3" a="1"/>
  <c r="K1539" i="3" s="1"/>
  <c r="L1539" i="3" a="1"/>
  <c r="L1539" i="3" s="1"/>
  <c r="B1540" i="3" a="1"/>
  <c r="B1540" i="3"/>
  <c r="C1540" i="3" a="1"/>
  <c r="C1540" i="3" s="1"/>
  <c r="D1540" i="3" a="1"/>
  <c r="D1540" i="3"/>
  <c r="E1540" i="3" a="1"/>
  <c r="E1540" i="3" s="1"/>
  <c r="F1540" i="3" a="1"/>
  <c r="F1540" i="3" s="1"/>
  <c r="G1540" i="3" a="1"/>
  <c r="G1540" i="3" s="1"/>
  <c r="H1540" i="3" a="1"/>
  <c r="H1540" i="3"/>
  <c r="I1540" i="3" a="1"/>
  <c r="I1540" i="3" s="1"/>
  <c r="J1540" i="3" a="1"/>
  <c r="J1540" i="3"/>
  <c r="K1540" i="3" a="1"/>
  <c r="K1540" i="3" s="1"/>
  <c r="L1540" i="3" a="1"/>
  <c r="L1540" i="3" s="1"/>
  <c r="B1541" i="3" a="1"/>
  <c r="B1541" i="3" s="1"/>
  <c r="C1541" i="3" a="1"/>
  <c r="C1541" i="3"/>
  <c r="D1541" i="3" a="1"/>
  <c r="D1541" i="3" s="1"/>
  <c r="E1541" i="3" a="1"/>
  <c r="E1541" i="3"/>
  <c r="F1541" i="3" a="1"/>
  <c r="F1541" i="3" s="1"/>
  <c r="G1541" i="3" a="1"/>
  <c r="G1541" i="3" s="1"/>
  <c r="H1541" i="3" a="1"/>
  <c r="H1541" i="3" s="1"/>
  <c r="I1541" i="3" a="1"/>
  <c r="I1541" i="3"/>
  <c r="J1541" i="3" a="1"/>
  <c r="J1541" i="3" s="1"/>
  <c r="K1541" i="3" a="1"/>
  <c r="K1541" i="3"/>
  <c r="L1541" i="3" a="1"/>
  <c r="L1541" i="3" s="1"/>
  <c r="B1542" i="3" a="1"/>
  <c r="B1542" i="3" s="1"/>
  <c r="C1542" i="3" a="1"/>
  <c r="C1542" i="3" s="1"/>
  <c r="D1542" i="3" a="1"/>
  <c r="D1542" i="3"/>
  <c r="E1542" i="3" a="1"/>
  <c r="E1542" i="3" s="1"/>
  <c r="F1542" i="3" a="1"/>
  <c r="F1542" i="3"/>
  <c r="G1542" i="3" a="1"/>
  <c r="G1542" i="3" s="1"/>
  <c r="H1542" i="3" a="1"/>
  <c r="H1542" i="3" s="1"/>
  <c r="I1542" i="3" a="1"/>
  <c r="I1542" i="3" s="1"/>
  <c r="J1542" i="3" a="1"/>
  <c r="J1542" i="3"/>
  <c r="K1542" i="3" a="1"/>
  <c r="K1542" i="3" s="1"/>
  <c r="L1542" i="3" a="1"/>
  <c r="L1542" i="3"/>
  <c r="B1543" i="3" a="1"/>
  <c r="B1543" i="3" s="1"/>
  <c r="C1543" i="3" a="1"/>
  <c r="C1543" i="3" s="1"/>
  <c r="D1543" i="3" a="1"/>
  <c r="D1543" i="3" s="1"/>
  <c r="E1543" i="3" a="1"/>
  <c r="E1543" i="3"/>
  <c r="F1543" i="3" a="1"/>
  <c r="F1543" i="3" s="1"/>
  <c r="G1543" i="3" a="1"/>
  <c r="G1543" i="3"/>
  <c r="H1543" i="3" a="1"/>
  <c r="H1543" i="3" s="1"/>
  <c r="I1543" i="3" a="1"/>
  <c r="I1543" i="3" s="1"/>
  <c r="J1543" i="3" a="1"/>
  <c r="J1543" i="3" s="1"/>
  <c r="K1543" i="3" a="1"/>
  <c r="K1543" i="3"/>
  <c r="L1543" i="3" a="1"/>
  <c r="L1543" i="3" s="1"/>
  <c r="B1544" i="3" a="1"/>
  <c r="B1544" i="3"/>
  <c r="C1544" i="3" a="1"/>
  <c r="C1544" i="3" s="1"/>
  <c r="D1544" i="3" a="1"/>
  <c r="D1544" i="3" s="1"/>
  <c r="E1544" i="3" a="1"/>
  <c r="E1544" i="3" s="1"/>
  <c r="F1544" i="3" a="1"/>
  <c r="F1544" i="3"/>
  <c r="G1544" i="3" a="1"/>
  <c r="G1544" i="3" s="1"/>
  <c r="H1544" i="3" a="1"/>
  <c r="H1544" i="3"/>
  <c r="I1544" i="3" a="1"/>
  <c r="I1544" i="3" s="1"/>
  <c r="J1544" i="3" a="1"/>
  <c r="J1544" i="3" s="1"/>
  <c r="K1544" i="3" a="1"/>
  <c r="K1544" i="3" s="1"/>
  <c r="L1544" i="3" a="1"/>
  <c r="L1544" i="3"/>
  <c r="B1545" i="3" a="1"/>
  <c r="B1545" i="3" s="1"/>
  <c r="C1545" i="3" a="1"/>
  <c r="C1545" i="3"/>
  <c r="D1545" i="3" a="1"/>
  <c r="D1545" i="3" s="1"/>
  <c r="E1545" i="3" a="1"/>
  <c r="E1545" i="3" s="1"/>
  <c r="F1545" i="3" a="1"/>
  <c r="F1545" i="3" s="1"/>
  <c r="G1545" i="3" a="1"/>
  <c r="G1545" i="3"/>
  <c r="H1545" i="3" a="1"/>
  <c r="H1545" i="3" s="1"/>
  <c r="I1545" i="3" a="1"/>
  <c r="I1545" i="3"/>
  <c r="J1545" i="3" a="1"/>
  <c r="J1545" i="3" s="1"/>
  <c r="K1545" i="3" a="1"/>
  <c r="K1545" i="3" s="1"/>
  <c r="L1545" i="3" a="1"/>
  <c r="L1545" i="3" s="1"/>
  <c r="B1546" i="3" a="1"/>
  <c r="B1546" i="3"/>
  <c r="C1546" i="3" a="1"/>
  <c r="C1546" i="3" s="1"/>
  <c r="D1546" i="3" a="1"/>
  <c r="D1546" i="3"/>
  <c r="E1546" i="3" a="1"/>
  <c r="E1546" i="3" s="1"/>
  <c r="F1546" i="3" a="1"/>
  <c r="F1546" i="3" s="1"/>
  <c r="G1546" i="3" a="1"/>
  <c r="G1546" i="3" s="1"/>
  <c r="H1546" i="3" a="1"/>
  <c r="H1546" i="3"/>
  <c r="I1546" i="3" a="1"/>
  <c r="I1546" i="3" s="1"/>
  <c r="J1546" i="3" a="1"/>
  <c r="J1546" i="3"/>
  <c r="K1546" i="3" a="1"/>
  <c r="K1546" i="3" s="1"/>
  <c r="L1546" i="3" a="1"/>
  <c r="L1546" i="3" s="1"/>
  <c r="B1547" i="3" a="1"/>
  <c r="B1547" i="3" s="1"/>
  <c r="C1547" i="3" a="1"/>
  <c r="C1547" i="3"/>
  <c r="D1547" i="3" a="1"/>
  <c r="D1547" i="3" s="1"/>
  <c r="E1547" i="3" a="1"/>
  <c r="E1547" i="3"/>
  <c r="F1547" i="3" a="1"/>
  <c r="F1547" i="3" s="1"/>
  <c r="G1547" i="3" a="1"/>
  <c r="G1547" i="3" s="1"/>
  <c r="H1547" i="3" a="1"/>
  <c r="H1547" i="3" s="1"/>
  <c r="I1547" i="3" a="1"/>
  <c r="I1547" i="3"/>
  <c r="J1547" i="3" a="1"/>
  <c r="J1547" i="3" s="1"/>
  <c r="K1547" i="3" a="1"/>
  <c r="K1547" i="3"/>
  <c r="L1547" i="3" a="1"/>
  <c r="L1547" i="3" s="1"/>
  <c r="B1548" i="3" a="1"/>
  <c r="B1548" i="3" s="1"/>
  <c r="C1548" i="3" a="1"/>
  <c r="C1548" i="3" s="1"/>
  <c r="D1548" i="3" a="1"/>
  <c r="D1548" i="3"/>
  <c r="E1548" i="3" a="1"/>
  <c r="E1548" i="3" s="1"/>
  <c r="F1548" i="3" a="1"/>
  <c r="F1548" i="3"/>
  <c r="G1548" i="3" a="1"/>
  <c r="G1548" i="3" s="1"/>
  <c r="H1548" i="3" a="1"/>
  <c r="H1548" i="3" s="1"/>
  <c r="I1548" i="3" a="1"/>
  <c r="I1548" i="3" s="1"/>
  <c r="J1548" i="3" a="1"/>
  <c r="J1548" i="3"/>
  <c r="K1548" i="3" a="1"/>
  <c r="K1548" i="3" s="1"/>
  <c r="L1548" i="3" a="1"/>
  <c r="L1548" i="3"/>
  <c r="B1549" i="3" a="1"/>
  <c r="B1549" i="3" s="1"/>
  <c r="C1549" i="3" a="1"/>
  <c r="C1549" i="3" s="1"/>
  <c r="D1549" i="3" a="1"/>
  <c r="D1549" i="3" s="1"/>
  <c r="E1549" i="3" a="1"/>
  <c r="E1549" i="3"/>
  <c r="F1549" i="3" a="1"/>
  <c r="F1549" i="3" s="1"/>
  <c r="G1549" i="3" a="1"/>
  <c r="G1549" i="3"/>
  <c r="H1549" i="3" a="1"/>
  <c r="H1549" i="3" s="1"/>
  <c r="I1549" i="3" a="1"/>
  <c r="I1549" i="3" s="1"/>
  <c r="J1549" i="3" a="1"/>
  <c r="J1549" i="3" s="1"/>
  <c r="K1549" i="3" a="1"/>
  <c r="K1549" i="3"/>
  <c r="L1549" i="3" a="1"/>
  <c r="L1549" i="3" s="1"/>
  <c r="B1550" i="3" a="1"/>
  <c r="B1550" i="3"/>
  <c r="C1550" i="3" a="1"/>
  <c r="C1550" i="3" s="1"/>
  <c r="D1550" i="3" a="1"/>
  <c r="D1550" i="3" s="1"/>
  <c r="E1550" i="3" a="1"/>
  <c r="E1550" i="3" s="1"/>
  <c r="F1550" i="3" a="1"/>
  <c r="F1550" i="3"/>
  <c r="G1550" i="3" a="1"/>
  <c r="G1550" i="3" s="1"/>
  <c r="H1550" i="3" a="1"/>
  <c r="H1550" i="3"/>
  <c r="I1550" i="3" a="1"/>
  <c r="I1550" i="3" s="1"/>
  <c r="J1550" i="3" a="1"/>
  <c r="J1550" i="3" s="1"/>
  <c r="K1550" i="3" a="1"/>
  <c r="K1550" i="3" s="1"/>
  <c r="L1550" i="3" a="1"/>
  <c r="L1550" i="3"/>
  <c r="B1551" i="3" a="1"/>
  <c r="B1551" i="3" s="1"/>
  <c r="C1551" i="3" a="1"/>
  <c r="C1551" i="3"/>
  <c r="D1551" i="3" a="1"/>
  <c r="D1551" i="3" s="1"/>
  <c r="E1551" i="3" a="1"/>
  <c r="E1551" i="3" s="1"/>
  <c r="F1551" i="3" a="1"/>
  <c r="F1551" i="3" s="1"/>
  <c r="G1551" i="3" a="1"/>
  <c r="G1551" i="3"/>
  <c r="H1551" i="3" a="1"/>
  <c r="H1551" i="3" s="1"/>
  <c r="I1551" i="3" a="1"/>
  <c r="I1551" i="3"/>
  <c r="J1551" i="3" a="1"/>
  <c r="J1551" i="3" s="1"/>
  <c r="K1551" i="3" a="1"/>
  <c r="K1551" i="3" s="1"/>
  <c r="L1551" i="3" a="1"/>
  <c r="L1551" i="3" s="1"/>
  <c r="B1552" i="3" a="1"/>
  <c r="B1552" i="3"/>
  <c r="C1552" i="3" a="1"/>
  <c r="C1552" i="3" s="1"/>
  <c r="D1552" i="3" a="1"/>
  <c r="D1552" i="3"/>
  <c r="E1552" i="3" a="1"/>
  <c r="E1552" i="3" s="1"/>
  <c r="F1552" i="3" a="1"/>
  <c r="F1552" i="3" s="1"/>
  <c r="G1552" i="3" a="1"/>
  <c r="G1552" i="3" s="1"/>
  <c r="H1552" i="3" a="1"/>
  <c r="H1552" i="3"/>
  <c r="I1552" i="3" a="1"/>
  <c r="I1552" i="3" s="1"/>
  <c r="J1552" i="3" a="1"/>
  <c r="J1552" i="3"/>
  <c r="K1552" i="3" a="1"/>
  <c r="K1552" i="3" s="1"/>
  <c r="L1552" i="3" a="1"/>
  <c r="L1552" i="3" s="1"/>
  <c r="B1553" i="3" a="1"/>
  <c r="B1553" i="3" s="1"/>
  <c r="C1553" i="3" a="1"/>
  <c r="C1553" i="3"/>
  <c r="D1553" i="3" a="1"/>
  <c r="D1553" i="3" s="1"/>
  <c r="E1553" i="3" a="1"/>
  <c r="E1553" i="3"/>
  <c r="F1553" i="3" a="1"/>
  <c r="F1553" i="3" s="1"/>
  <c r="G1553" i="3" a="1"/>
  <c r="G1553" i="3" s="1"/>
  <c r="H1553" i="3" a="1"/>
  <c r="H1553" i="3" s="1"/>
  <c r="I1553" i="3" a="1"/>
  <c r="I1553" i="3"/>
  <c r="J1553" i="3" a="1"/>
  <c r="J1553" i="3" s="1"/>
  <c r="K1553" i="3" a="1"/>
  <c r="K1553" i="3"/>
  <c r="L1553" i="3" a="1"/>
  <c r="L1553" i="3" s="1"/>
  <c r="B1554" i="3" a="1"/>
  <c r="B1554" i="3" s="1"/>
  <c r="C1554" i="3" a="1"/>
  <c r="C1554" i="3" s="1"/>
  <c r="D1554" i="3" a="1"/>
  <c r="D1554" i="3"/>
  <c r="E1554" i="3" a="1"/>
  <c r="E1554" i="3" s="1"/>
  <c r="F1554" i="3" a="1"/>
  <c r="F1554" i="3"/>
  <c r="G1554" i="3" a="1"/>
  <c r="G1554" i="3" s="1"/>
  <c r="H1554" i="3" a="1"/>
  <c r="H1554" i="3" s="1"/>
  <c r="I1554" i="3" a="1"/>
  <c r="I1554" i="3" s="1"/>
  <c r="J1554" i="3" a="1"/>
  <c r="J1554" i="3"/>
  <c r="K1554" i="3" a="1"/>
  <c r="K1554" i="3" s="1"/>
  <c r="L1554" i="3" a="1"/>
  <c r="L1554" i="3"/>
  <c r="B1555" i="3" a="1"/>
  <c r="B1555" i="3" s="1"/>
  <c r="C1555" i="3" a="1"/>
  <c r="C1555" i="3" s="1"/>
  <c r="D1555" i="3" a="1"/>
  <c r="D1555" i="3" s="1"/>
  <c r="E1555" i="3" a="1"/>
  <c r="E1555" i="3"/>
  <c r="F1555" i="3" a="1"/>
  <c r="F1555" i="3" s="1"/>
  <c r="G1555" i="3" a="1"/>
  <c r="G1555" i="3"/>
  <c r="H1555" i="3" a="1"/>
  <c r="H1555" i="3" s="1"/>
  <c r="I1555" i="3" a="1"/>
  <c r="I1555" i="3" s="1"/>
  <c r="J1555" i="3" a="1"/>
  <c r="J1555" i="3" s="1"/>
  <c r="K1555" i="3" a="1"/>
  <c r="K1555" i="3"/>
  <c r="L1555" i="3" a="1"/>
  <c r="L1555" i="3" s="1"/>
  <c r="B1556" i="3" a="1"/>
  <c r="B1556" i="3"/>
  <c r="C1556" i="3" a="1"/>
  <c r="C1556" i="3" s="1"/>
  <c r="D1556" i="3" a="1"/>
  <c r="D1556" i="3" s="1"/>
  <c r="E1556" i="3" a="1"/>
  <c r="E1556" i="3" s="1"/>
  <c r="F1556" i="3" a="1"/>
  <c r="F1556" i="3"/>
  <c r="G1556" i="3" a="1"/>
  <c r="G1556" i="3" s="1"/>
  <c r="H1556" i="3" a="1"/>
  <c r="H1556" i="3"/>
  <c r="I1556" i="3" a="1"/>
  <c r="I1556" i="3" s="1"/>
  <c r="J1556" i="3" a="1"/>
  <c r="J1556" i="3" s="1"/>
  <c r="K1556" i="3" a="1"/>
  <c r="K1556" i="3" s="1"/>
  <c r="L1556" i="3" a="1"/>
  <c r="L1556" i="3"/>
  <c r="B1557" i="3" a="1"/>
  <c r="B1557" i="3" s="1"/>
  <c r="C1557" i="3" a="1"/>
  <c r="C1557" i="3"/>
  <c r="D1557" i="3" a="1"/>
  <c r="D1557" i="3" s="1"/>
  <c r="E1557" i="3" a="1"/>
  <c r="E1557" i="3" s="1"/>
  <c r="F1557" i="3" a="1"/>
  <c r="F1557" i="3" s="1"/>
  <c r="G1557" i="3" a="1"/>
  <c r="G1557" i="3"/>
  <c r="H1557" i="3" a="1"/>
  <c r="H1557" i="3" s="1"/>
  <c r="I1557" i="3" a="1"/>
  <c r="I1557" i="3"/>
  <c r="J1557" i="3" a="1"/>
  <c r="J1557" i="3" s="1"/>
  <c r="K1557" i="3" a="1"/>
  <c r="K1557" i="3" s="1"/>
  <c r="L1557" i="3" a="1"/>
  <c r="L1557" i="3" s="1"/>
  <c r="B1558" i="3" a="1"/>
  <c r="B1558" i="3"/>
  <c r="C1558" i="3" a="1"/>
  <c r="C1558" i="3" s="1"/>
  <c r="D1558" i="3" a="1"/>
  <c r="D1558" i="3"/>
  <c r="E1558" i="3" a="1"/>
  <c r="E1558" i="3" s="1"/>
  <c r="F1558" i="3" a="1"/>
  <c r="F1558" i="3" s="1"/>
  <c r="G1558" i="3" a="1"/>
  <c r="G1558" i="3" s="1"/>
  <c r="H1558" i="3" a="1"/>
  <c r="H1558" i="3"/>
  <c r="I1558" i="3" a="1"/>
  <c r="I1558" i="3" s="1"/>
  <c r="J1558" i="3" a="1"/>
  <c r="J1558" i="3"/>
  <c r="K1558" i="3" a="1"/>
  <c r="K1558" i="3" s="1"/>
  <c r="L1558" i="3" a="1"/>
  <c r="L1558" i="3" s="1"/>
  <c r="B1559" i="3" a="1"/>
  <c r="B1559" i="3" s="1"/>
  <c r="C1559" i="3" a="1"/>
  <c r="C1559" i="3"/>
  <c r="D1559" i="3" a="1"/>
  <c r="D1559" i="3" s="1"/>
  <c r="E1559" i="3" a="1"/>
  <c r="E1559" i="3"/>
  <c r="F1559" i="3" a="1"/>
  <c r="F1559" i="3" s="1"/>
  <c r="G1559" i="3" a="1"/>
  <c r="G1559" i="3" s="1"/>
  <c r="H1559" i="3" a="1"/>
  <c r="H1559" i="3" s="1"/>
  <c r="I1559" i="3" a="1"/>
  <c r="I1559" i="3"/>
  <c r="J1559" i="3" a="1"/>
  <c r="J1559" i="3" s="1"/>
  <c r="K1559" i="3" a="1"/>
  <c r="K1559" i="3"/>
  <c r="L1559" i="3" a="1"/>
  <c r="L1559" i="3" s="1"/>
  <c r="B1560" i="3" a="1"/>
  <c r="B1560" i="3" s="1"/>
  <c r="C1560" i="3" a="1"/>
  <c r="C1560" i="3" s="1"/>
  <c r="D1560" i="3" a="1"/>
  <c r="D1560" i="3"/>
  <c r="E1560" i="3" a="1"/>
  <c r="E1560" i="3" s="1"/>
  <c r="F1560" i="3" a="1"/>
  <c r="F1560" i="3"/>
  <c r="G1560" i="3" a="1"/>
  <c r="G1560" i="3" s="1"/>
  <c r="H1560" i="3" a="1"/>
  <c r="H1560" i="3" s="1"/>
  <c r="I1560" i="3" a="1"/>
  <c r="I1560" i="3" s="1"/>
  <c r="J1560" i="3" a="1"/>
  <c r="J1560" i="3"/>
  <c r="K1560" i="3" a="1"/>
  <c r="K1560" i="3" s="1"/>
  <c r="L1560" i="3" a="1"/>
  <c r="L1560" i="3"/>
  <c r="B1561" i="3" a="1"/>
  <c r="B1561" i="3" s="1"/>
  <c r="C1561" i="3" a="1"/>
  <c r="C1561" i="3" s="1"/>
  <c r="D1561" i="3" a="1"/>
  <c r="D1561" i="3" s="1"/>
  <c r="E1561" i="3" a="1"/>
  <c r="E1561" i="3"/>
  <c r="F1561" i="3" a="1"/>
  <c r="F1561" i="3" s="1"/>
  <c r="G1561" i="3" a="1"/>
  <c r="G1561" i="3"/>
  <c r="H1561" i="3" a="1"/>
  <c r="H1561" i="3" s="1"/>
  <c r="I1561" i="3" a="1"/>
  <c r="I1561" i="3" s="1"/>
  <c r="J1561" i="3" a="1"/>
  <c r="J1561" i="3" s="1"/>
  <c r="K1561" i="3" a="1"/>
  <c r="K1561" i="3"/>
  <c r="L1561" i="3" a="1"/>
  <c r="L1561" i="3" s="1"/>
  <c r="B1562" i="3" a="1"/>
  <c r="B1562" i="3"/>
  <c r="C1562" i="3" a="1"/>
  <c r="C1562" i="3" s="1"/>
  <c r="D1562" i="3" a="1"/>
  <c r="D1562" i="3" s="1"/>
  <c r="E1562" i="3" a="1"/>
  <c r="E1562" i="3" s="1"/>
  <c r="F1562" i="3" a="1"/>
  <c r="F1562" i="3"/>
  <c r="G1562" i="3" a="1"/>
  <c r="G1562" i="3" s="1"/>
  <c r="H1562" i="3" a="1"/>
  <c r="H1562" i="3"/>
  <c r="I1562" i="3" a="1"/>
  <c r="I1562" i="3" s="1"/>
  <c r="J1562" i="3" a="1"/>
  <c r="J1562" i="3" s="1"/>
  <c r="K1562" i="3" a="1"/>
  <c r="K1562" i="3" s="1"/>
  <c r="L1562" i="3" a="1"/>
  <c r="L1562" i="3"/>
  <c r="B1563" i="3" a="1"/>
  <c r="B1563" i="3" s="1"/>
  <c r="C1563" i="3" a="1"/>
  <c r="C1563" i="3"/>
  <c r="D1563" i="3" a="1"/>
  <c r="D1563" i="3" s="1"/>
  <c r="E1563" i="3" a="1"/>
  <c r="E1563" i="3" s="1"/>
  <c r="F1563" i="3" a="1"/>
  <c r="F1563" i="3" s="1"/>
  <c r="G1563" i="3" a="1"/>
  <c r="G1563" i="3"/>
  <c r="H1563" i="3" a="1"/>
  <c r="H1563" i="3" s="1"/>
  <c r="I1563" i="3" a="1"/>
  <c r="I1563" i="3"/>
  <c r="J1563" i="3" a="1"/>
  <c r="J1563" i="3" s="1"/>
  <c r="K1563" i="3" a="1"/>
  <c r="K1563" i="3" s="1"/>
  <c r="L1563" i="3" a="1"/>
  <c r="L1563" i="3" s="1"/>
  <c r="B1564" i="3" a="1"/>
  <c r="B1564" i="3"/>
  <c r="C1564" i="3" a="1"/>
  <c r="C1564" i="3" s="1"/>
  <c r="D1564" i="3" a="1"/>
  <c r="D1564" i="3"/>
  <c r="E1564" i="3" a="1"/>
  <c r="E1564" i="3" s="1"/>
  <c r="F1564" i="3" a="1"/>
  <c r="F1564" i="3" s="1"/>
  <c r="G1564" i="3" a="1"/>
  <c r="G1564" i="3" s="1"/>
  <c r="H1564" i="3" a="1"/>
  <c r="H1564" i="3"/>
  <c r="I1564" i="3" a="1"/>
  <c r="I1564" i="3" s="1"/>
  <c r="J1564" i="3" a="1"/>
  <c r="J1564" i="3"/>
  <c r="K1564" i="3" a="1"/>
  <c r="K1564" i="3" s="1"/>
  <c r="L1564" i="3" a="1"/>
  <c r="L1564" i="3" s="1"/>
  <c r="B1565" i="3" a="1"/>
  <c r="B1565" i="3" s="1"/>
  <c r="C1565" i="3" a="1"/>
  <c r="C1565" i="3"/>
  <c r="D1565" i="3" a="1"/>
  <c r="D1565" i="3" s="1"/>
  <c r="E1565" i="3" a="1"/>
  <c r="E1565" i="3"/>
  <c r="F1565" i="3" a="1"/>
  <c r="F1565" i="3" s="1"/>
  <c r="G1565" i="3" a="1"/>
  <c r="G1565" i="3" s="1"/>
  <c r="H1565" i="3" a="1"/>
  <c r="H1565" i="3" s="1"/>
  <c r="I1565" i="3" a="1"/>
  <c r="I1565" i="3"/>
  <c r="J1565" i="3" a="1"/>
  <c r="J1565" i="3" s="1"/>
  <c r="K1565" i="3" a="1"/>
  <c r="K1565" i="3"/>
  <c r="L1565" i="3" a="1"/>
  <c r="L1565" i="3" s="1"/>
  <c r="B1566" i="3" a="1"/>
  <c r="B1566" i="3" s="1"/>
  <c r="C1566" i="3" a="1"/>
  <c r="C1566" i="3" s="1"/>
  <c r="D1566" i="3" a="1"/>
  <c r="D1566" i="3"/>
  <c r="E1566" i="3" a="1"/>
  <c r="E1566" i="3" s="1"/>
  <c r="F1566" i="3" a="1"/>
  <c r="F1566" i="3"/>
  <c r="G1566" i="3" a="1"/>
  <c r="G1566" i="3" s="1"/>
  <c r="H1566" i="3" a="1"/>
  <c r="H1566" i="3" s="1"/>
  <c r="I1566" i="3" a="1"/>
  <c r="I1566" i="3" s="1"/>
  <c r="J1566" i="3" a="1"/>
  <c r="J1566" i="3"/>
  <c r="K1566" i="3" a="1"/>
  <c r="K1566" i="3" s="1"/>
  <c r="L1566" i="3" a="1"/>
  <c r="L1566" i="3"/>
  <c r="B1567" i="3" a="1"/>
  <c r="B1567" i="3" s="1"/>
  <c r="C1567" i="3" a="1"/>
  <c r="C1567" i="3" s="1"/>
  <c r="D1567" i="3" a="1"/>
  <c r="D1567" i="3" s="1"/>
  <c r="E1567" i="3" a="1"/>
  <c r="E1567" i="3"/>
  <c r="F1567" i="3" a="1"/>
  <c r="F1567" i="3" s="1"/>
  <c r="G1567" i="3" a="1"/>
  <c r="G1567" i="3"/>
  <c r="H1567" i="3" a="1"/>
  <c r="H1567" i="3" s="1"/>
  <c r="I1567" i="3" a="1"/>
  <c r="I1567" i="3" s="1"/>
  <c r="J1567" i="3" a="1"/>
  <c r="J1567" i="3" s="1"/>
  <c r="K1567" i="3" a="1"/>
  <c r="K1567" i="3"/>
  <c r="L1567" i="3" a="1"/>
  <c r="L1567" i="3" s="1"/>
  <c r="B1568" i="3" a="1"/>
  <c r="B1568" i="3"/>
  <c r="C1568" i="3" a="1"/>
  <c r="C1568" i="3" s="1"/>
  <c r="D1568" i="3" a="1"/>
  <c r="D1568" i="3" s="1"/>
  <c r="E1568" i="3" a="1"/>
  <c r="E1568" i="3" s="1"/>
  <c r="F1568" i="3" a="1"/>
  <c r="F1568" i="3"/>
  <c r="G1568" i="3" a="1"/>
  <c r="G1568" i="3" s="1"/>
  <c r="H1568" i="3" a="1"/>
  <c r="H1568" i="3"/>
  <c r="I1568" i="3" a="1"/>
  <c r="I1568" i="3" s="1"/>
  <c r="J1568" i="3" a="1"/>
  <c r="J1568" i="3" s="1"/>
  <c r="K1568" i="3" a="1"/>
  <c r="K1568" i="3" s="1"/>
  <c r="L1568" i="3" a="1"/>
  <c r="L1568" i="3"/>
  <c r="B1569" i="3" a="1"/>
  <c r="B1569" i="3" s="1"/>
  <c r="C1569" i="3" a="1"/>
  <c r="C1569" i="3"/>
  <c r="D1569" i="3" a="1"/>
  <c r="D1569" i="3" s="1"/>
  <c r="E1569" i="3" a="1"/>
  <c r="E1569" i="3" s="1"/>
  <c r="F1569" i="3" a="1"/>
  <c r="F1569" i="3" s="1"/>
  <c r="G1569" i="3" a="1"/>
  <c r="G1569" i="3"/>
  <c r="H1569" i="3" a="1"/>
  <c r="H1569" i="3" s="1"/>
  <c r="I1569" i="3" a="1"/>
  <c r="I1569" i="3"/>
  <c r="J1569" i="3" a="1"/>
  <c r="J1569" i="3" s="1"/>
  <c r="K1569" i="3" a="1"/>
  <c r="K1569" i="3" s="1"/>
  <c r="L1569" i="3" a="1"/>
  <c r="L1569" i="3" s="1"/>
  <c r="B1570" i="3" a="1"/>
  <c r="B1570" i="3"/>
  <c r="C1570" i="3" a="1"/>
  <c r="C1570" i="3" s="1"/>
  <c r="D1570" i="3" a="1"/>
  <c r="D1570" i="3"/>
  <c r="E1570" i="3" a="1"/>
  <c r="E1570" i="3" s="1"/>
  <c r="F1570" i="3" a="1"/>
  <c r="F1570" i="3" s="1"/>
  <c r="G1570" i="3" a="1"/>
  <c r="G1570" i="3" s="1"/>
  <c r="H1570" i="3" a="1"/>
  <c r="H1570" i="3"/>
  <c r="I1570" i="3" a="1"/>
  <c r="I1570" i="3" s="1"/>
  <c r="J1570" i="3" a="1"/>
  <c r="J1570" i="3"/>
  <c r="K1570" i="3" a="1"/>
  <c r="K1570" i="3" s="1"/>
  <c r="L1570" i="3" a="1"/>
  <c r="L1570" i="3" s="1"/>
  <c r="B1571" i="3" a="1"/>
  <c r="B1571" i="3" s="1"/>
  <c r="C1571" i="3" a="1"/>
  <c r="C1571" i="3"/>
  <c r="D1571" i="3" a="1"/>
  <c r="D1571" i="3" s="1"/>
  <c r="E1571" i="3" a="1"/>
  <c r="E1571" i="3"/>
  <c r="F1571" i="3" a="1"/>
  <c r="F1571" i="3" s="1"/>
  <c r="G1571" i="3" a="1"/>
  <c r="G1571" i="3" s="1"/>
  <c r="H1571" i="3" a="1"/>
  <c r="H1571" i="3" s="1"/>
  <c r="I1571" i="3" a="1"/>
  <c r="I1571" i="3"/>
  <c r="J1571" i="3" a="1"/>
  <c r="J1571" i="3" s="1"/>
  <c r="K1571" i="3" a="1"/>
  <c r="K1571" i="3"/>
  <c r="L1571" i="3" a="1"/>
  <c r="L1571" i="3" s="1"/>
  <c r="B1572" i="3" a="1"/>
  <c r="B1572" i="3" s="1"/>
  <c r="C1572" i="3" a="1"/>
  <c r="C1572" i="3" s="1"/>
  <c r="D1572" i="3" a="1"/>
  <c r="D1572" i="3"/>
  <c r="E1572" i="3" a="1"/>
  <c r="E1572" i="3" s="1"/>
  <c r="F1572" i="3" a="1"/>
  <c r="F1572" i="3"/>
  <c r="G1572" i="3" a="1"/>
  <c r="G1572" i="3" s="1"/>
  <c r="H1572" i="3" a="1"/>
  <c r="H1572" i="3" s="1"/>
  <c r="I1572" i="3" a="1"/>
  <c r="I1572" i="3" s="1"/>
  <c r="J1572" i="3" a="1"/>
  <c r="J1572" i="3"/>
  <c r="K1572" i="3" a="1"/>
  <c r="K1572" i="3" s="1"/>
  <c r="L1572" i="3" a="1"/>
  <c r="L1572" i="3"/>
  <c r="B1573" i="3" a="1"/>
  <c r="B1573" i="3" s="1"/>
  <c r="C1573" i="3" a="1"/>
  <c r="C1573" i="3" s="1"/>
  <c r="D1573" i="3" a="1"/>
  <c r="D1573" i="3" s="1"/>
  <c r="E1573" i="3" a="1"/>
  <c r="E1573" i="3"/>
  <c r="F1573" i="3" a="1"/>
  <c r="F1573" i="3" s="1"/>
  <c r="G1573" i="3" a="1"/>
  <c r="G1573" i="3"/>
  <c r="H1573" i="3" a="1"/>
  <c r="H1573" i="3" s="1"/>
  <c r="I1573" i="3" a="1"/>
  <c r="I1573" i="3" s="1"/>
  <c r="J1573" i="3" a="1"/>
  <c r="J1573" i="3" s="1"/>
  <c r="K1573" i="3" a="1"/>
  <c r="K1573" i="3"/>
  <c r="L1573" i="3" a="1"/>
  <c r="L1573" i="3" s="1"/>
  <c r="B1574" i="3" a="1"/>
  <c r="B1574" i="3"/>
  <c r="C1574" i="3" a="1"/>
  <c r="C1574" i="3" s="1"/>
  <c r="D1574" i="3" a="1"/>
  <c r="D1574" i="3" s="1"/>
  <c r="E1574" i="3" a="1"/>
  <c r="E1574" i="3" s="1"/>
  <c r="F1574" i="3" a="1"/>
  <c r="F1574" i="3"/>
  <c r="G1574" i="3" a="1"/>
  <c r="G1574" i="3" s="1"/>
  <c r="H1574" i="3" a="1"/>
  <c r="H1574" i="3"/>
  <c r="I1574" i="3" a="1"/>
  <c r="I1574" i="3" s="1"/>
  <c r="J1574" i="3" a="1"/>
  <c r="J1574" i="3" s="1"/>
  <c r="K1574" i="3" a="1"/>
  <c r="K1574" i="3" s="1"/>
  <c r="L1574" i="3" a="1"/>
  <c r="L1574" i="3"/>
  <c r="B1575" i="3" a="1"/>
  <c r="B1575" i="3" s="1"/>
  <c r="C1575" i="3" a="1"/>
  <c r="C1575" i="3"/>
  <c r="D1575" i="3" a="1"/>
  <c r="D1575" i="3" s="1"/>
  <c r="E1575" i="3" a="1"/>
  <c r="E1575" i="3" s="1"/>
  <c r="F1575" i="3" a="1"/>
  <c r="F1575" i="3" s="1"/>
  <c r="G1575" i="3" a="1"/>
  <c r="G1575" i="3"/>
  <c r="H1575" i="3" a="1"/>
  <c r="H1575" i="3" s="1"/>
  <c r="I1575" i="3" a="1"/>
  <c r="I1575" i="3"/>
  <c r="J1575" i="3" a="1"/>
  <c r="J1575" i="3" s="1"/>
  <c r="K1575" i="3" a="1"/>
  <c r="K1575" i="3" s="1"/>
  <c r="L1575" i="3" a="1"/>
  <c r="L1575" i="3" s="1"/>
  <c r="B1576" i="3" a="1"/>
  <c r="B1576" i="3"/>
  <c r="C1576" i="3" a="1"/>
  <c r="C1576" i="3" s="1"/>
  <c r="D1576" i="3" a="1"/>
  <c r="D1576" i="3"/>
  <c r="E1576" i="3" a="1"/>
  <c r="E1576" i="3" s="1"/>
  <c r="F1576" i="3" a="1"/>
  <c r="F1576" i="3" s="1"/>
  <c r="G1576" i="3" a="1"/>
  <c r="G1576" i="3" s="1"/>
  <c r="H1576" i="3" a="1"/>
  <c r="H1576" i="3"/>
  <c r="I1576" i="3" a="1"/>
  <c r="I1576" i="3" s="1"/>
  <c r="J1576" i="3" a="1"/>
  <c r="J1576" i="3"/>
  <c r="K1576" i="3" a="1"/>
  <c r="K1576" i="3" s="1"/>
  <c r="L1576" i="3" a="1"/>
  <c r="L1576" i="3" s="1"/>
  <c r="B1577" i="3" a="1"/>
  <c r="B1577" i="3" s="1"/>
  <c r="C1577" i="3" a="1"/>
  <c r="C1577" i="3"/>
  <c r="D1577" i="3" a="1"/>
  <c r="D1577" i="3" s="1"/>
  <c r="E1577" i="3" a="1"/>
  <c r="E1577" i="3"/>
  <c r="F1577" i="3" a="1"/>
  <c r="F1577" i="3" s="1"/>
  <c r="G1577" i="3" a="1"/>
  <c r="G1577" i="3" s="1"/>
  <c r="H1577" i="3" a="1"/>
  <c r="H1577" i="3" s="1"/>
  <c r="I1577" i="3" a="1"/>
  <c r="I1577" i="3"/>
  <c r="J1577" i="3" a="1"/>
  <c r="J1577" i="3" s="1"/>
  <c r="K1577" i="3" a="1"/>
  <c r="K1577" i="3"/>
  <c r="L1577" i="3" a="1"/>
  <c r="L1577" i="3" s="1"/>
  <c r="B1578" i="3" a="1"/>
  <c r="B1578" i="3" s="1"/>
  <c r="C1578" i="3" a="1"/>
  <c r="C1578" i="3" s="1"/>
  <c r="D1578" i="3" a="1"/>
  <c r="D1578" i="3"/>
  <c r="E1578" i="3" a="1"/>
  <c r="E1578" i="3" s="1"/>
  <c r="F1578" i="3" a="1"/>
  <c r="F1578" i="3"/>
  <c r="G1578" i="3" a="1"/>
  <c r="G1578" i="3" s="1"/>
  <c r="H1578" i="3" a="1"/>
  <c r="H1578" i="3" s="1"/>
  <c r="I1578" i="3" a="1"/>
  <c r="I1578" i="3" s="1"/>
  <c r="J1578" i="3" a="1"/>
  <c r="J1578" i="3"/>
  <c r="K1578" i="3" a="1"/>
  <c r="K1578" i="3" s="1"/>
  <c r="L1578" i="3" a="1"/>
  <c r="L1578" i="3"/>
  <c r="B1579" i="3" a="1"/>
  <c r="B1579" i="3" s="1"/>
  <c r="C1579" i="3" a="1"/>
  <c r="C1579" i="3" s="1"/>
  <c r="D1579" i="3" a="1"/>
  <c r="D1579" i="3" s="1"/>
  <c r="E1579" i="3" a="1"/>
  <c r="E1579" i="3"/>
  <c r="F1579" i="3" a="1"/>
  <c r="F1579" i="3" s="1"/>
  <c r="G1579" i="3" a="1"/>
  <c r="G1579" i="3"/>
  <c r="H1579" i="3" a="1"/>
  <c r="H1579" i="3" s="1"/>
  <c r="I1579" i="3" a="1"/>
  <c r="I1579" i="3" s="1"/>
  <c r="J1579" i="3" a="1"/>
  <c r="J1579" i="3" s="1"/>
  <c r="K1579" i="3" a="1"/>
  <c r="K1579" i="3"/>
  <c r="L1579" i="3" a="1"/>
  <c r="L1579" i="3" s="1"/>
  <c r="B1580" i="3" a="1"/>
  <c r="B1580" i="3"/>
  <c r="C1580" i="3" a="1"/>
  <c r="C1580" i="3" s="1"/>
  <c r="D1580" i="3" a="1"/>
  <c r="D1580" i="3" s="1"/>
  <c r="E1580" i="3" a="1"/>
  <c r="E1580" i="3" s="1"/>
  <c r="F1580" i="3" a="1"/>
  <c r="F1580" i="3"/>
  <c r="G1580" i="3" a="1"/>
  <c r="G1580" i="3" s="1"/>
  <c r="H1580" i="3" a="1"/>
  <c r="H1580" i="3"/>
  <c r="I1580" i="3" a="1"/>
  <c r="I1580" i="3" s="1"/>
  <c r="J1580" i="3" a="1"/>
  <c r="J1580" i="3" s="1"/>
  <c r="K1580" i="3" a="1"/>
  <c r="K1580" i="3" s="1"/>
  <c r="L1580" i="3" a="1"/>
  <c r="L1580" i="3"/>
  <c r="B1581" i="3" a="1"/>
  <c r="B1581" i="3" s="1"/>
  <c r="C1581" i="3" a="1"/>
  <c r="C1581" i="3"/>
  <c r="D1581" i="3" a="1"/>
  <c r="D1581" i="3" s="1"/>
  <c r="E1581" i="3" a="1"/>
  <c r="E1581" i="3" s="1"/>
  <c r="F1581" i="3" a="1"/>
  <c r="F1581" i="3" s="1"/>
  <c r="G1581" i="3" a="1"/>
  <c r="G1581" i="3"/>
  <c r="H1581" i="3" a="1"/>
  <c r="H1581" i="3" s="1"/>
  <c r="I1581" i="3" a="1"/>
  <c r="I1581" i="3"/>
  <c r="J1581" i="3" a="1"/>
  <c r="J1581" i="3" s="1"/>
  <c r="K1581" i="3" a="1"/>
  <c r="K1581" i="3" s="1"/>
  <c r="L1581" i="3" a="1"/>
  <c r="L1581" i="3" s="1"/>
  <c r="B1582" i="3" a="1"/>
  <c r="B1582" i="3"/>
  <c r="C1582" i="3" a="1"/>
  <c r="C1582" i="3" s="1"/>
  <c r="D1582" i="3" a="1"/>
  <c r="D1582" i="3"/>
  <c r="E1582" i="3" a="1"/>
  <c r="E1582" i="3" s="1"/>
  <c r="F1582" i="3" a="1"/>
  <c r="F1582" i="3" s="1"/>
  <c r="G1582" i="3" a="1"/>
  <c r="G1582" i="3" s="1"/>
  <c r="H1582" i="3" a="1"/>
  <c r="H1582" i="3"/>
  <c r="I1582" i="3" a="1"/>
  <c r="I1582" i="3" s="1"/>
  <c r="J1582" i="3" a="1"/>
  <c r="J1582" i="3"/>
  <c r="K1582" i="3" a="1"/>
  <c r="K1582" i="3" s="1"/>
  <c r="L1582" i="3" a="1"/>
  <c r="L1582" i="3" s="1"/>
  <c r="B1583" i="3" a="1"/>
  <c r="B1583" i="3" s="1"/>
  <c r="C1583" i="3" a="1"/>
  <c r="C1583" i="3"/>
  <c r="D1583" i="3" a="1"/>
  <c r="D1583" i="3" s="1"/>
  <c r="E1583" i="3" a="1"/>
  <c r="E1583" i="3"/>
  <c r="F1583" i="3" a="1"/>
  <c r="F1583" i="3" s="1"/>
  <c r="G1583" i="3" a="1"/>
  <c r="G1583" i="3" s="1"/>
  <c r="H1583" i="3" a="1"/>
  <c r="H1583" i="3" s="1"/>
  <c r="I1583" i="3" a="1"/>
  <c r="I1583" i="3"/>
  <c r="J1583" i="3" a="1"/>
  <c r="J1583" i="3" s="1"/>
  <c r="K1583" i="3" a="1"/>
  <c r="K1583" i="3"/>
  <c r="L1583" i="3" a="1"/>
  <c r="L1583" i="3" s="1"/>
  <c r="B1584" i="3" a="1"/>
  <c r="B1584" i="3" s="1"/>
  <c r="C1584" i="3" a="1"/>
  <c r="C1584" i="3" s="1"/>
  <c r="D1584" i="3" a="1"/>
  <c r="D1584" i="3"/>
  <c r="E1584" i="3" a="1"/>
  <c r="E1584" i="3" s="1"/>
  <c r="F1584" i="3" a="1"/>
  <c r="F1584" i="3"/>
  <c r="G1584" i="3" a="1"/>
  <c r="G1584" i="3" s="1"/>
  <c r="H1584" i="3" a="1"/>
  <c r="H1584" i="3" s="1"/>
  <c r="I1584" i="3" a="1"/>
  <c r="I1584" i="3" s="1"/>
  <c r="J1584" i="3" a="1"/>
  <c r="J1584" i="3"/>
  <c r="K1584" i="3" a="1"/>
  <c r="K1584" i="3" s="1"/>
  <c r="L1584" i="3" a="1"/>
  <c r="L1584" i="3"/>
  <c r="B1585" i="3" a="1"/>
  <c r="B1585" i="3" s="1"/>
  <c r="C1585" i="3" a="1"/>
  <c r="C1585" i="3" s="1"/>
  <c r="D1585" i="3" a="1"/>
  <c r="D1585" i="3" s="1"/>
  <c r="E1585" i="3" a="1"/>
  <c r="E1585" i="3"/>
  <c r="F1585" i="3" a="1"/>
  <c r="F1585" i="3" s="1"/>
  <c r="G1585" i="3" a="1"/>
  <c r="G1585" i="3"/>
  <c r="H1585" i="3" a="1"/>
  <c r="H1585" i="3" s="1"/>
  <c r="I1585" i="3" a="1"/>
  <c r="I1585" i="3" s="1"/>
  <c r="J1585" i="3" a="1"/>
  <c r="J1585" i="3" s="1"/>
  <c r="K1585" i="3" a="1"/>
  <c r="K1585" i="3"/>
  <c r="L1585" i="3" a="1"/>
  <c r="L1585" i="3" s="1"/>
  <c r="B1586" i="3" a="1"/>
  <c r="B1586" i="3"/>
  <c r="C1586" i="3" a="1"/>
  <c r="C1586" i="3" s="1"/>
  <c r="D1586" i="3" a="1"/>
  <c r="D1586" i="3" s="1"/>
  <c r="E1586" i="3" a="1"/>
  <c r="E1586" i="3" s="1"/>
  <c r="F1586" i="3" a="1"/>
  <c r="F1586" i="3"/>
  <c r="G1586" i="3" a="1"/>
  <c r="G1586" i="3" s="1"/>
  <c r="H1586" i="3" a="1"/>
  <c r="H1586" i="3"/>
  <c r="I1586" i="3" a="1"/>
  <c r="I1586" i="3" s="1"/>
  <c r="J1586" i="3" a="1"/>
  <c r="J1586" i="3" s="1"/>
  <c r="K1586" i="3" a="1"/>
  <c r="K1586" i="3" s="1"/>
  <c r="L1586" i="3" a="1"/>
  <c r="L1586" i="3"/>
  <c r="B1587" i="3" a="1"/>
  <c r="B1587" i="3" s="1"/>
  <c r="C1587" i="3" a="1"/>
  <c r="C1587" i="3"/>
  <c r="D1587" i="3" a="1"/>
  <c r="D1587" i="3" s="1"/>
  <c r="E1587" i="3" a="1"/>
  <c r="E1587" i="3" s="1"/>
  <c r="F1587" i="3" a="1"/>
  <c r="F1587" i="3" s="1"/>
  <c r="G1587" i="3" a="1"/>
  <c r="G1587" i="3"/>
  <c r="H1587" i="3" a="1"/>
  <c r="H1587" i="3" s="1"/>
  <c r="I1587" i="3" a="1"/>
  <c r="I1587" i="3"/>
  <c r="J1587" i="3" a="1"/>
  <c r="J1587" i="3" s="1"/>
  <c r="K1587" i="3" a="1"/>
  <c r="K1587" i="3" s="1"/>
  <c r="L1587" i="3" a="1"/>
  <c r="L1587" i="3" s="1"/>
  <c r="B1588" i="3" a="1"/>
  <c r="B1588" i="3"/>
  <c r="C1588" i="3" a="1"/>
  <c r="C1588" i="3" s="1"/>
  <c r="D1588" i="3" a="1"/>
  <c r="D1588" i="3"/>
  <c r="E1588" i="3" a="1"/>
  <c r="E1588" i="3" s="1"/>
  <c r="F1588" i="3" a="1"/>
  <c r="F1588" i="3" s="1"/>
  <c r="G1588" i="3" a="1"/>
  <c r="G1588" i="3" s="1"/>
  <c r="H1588" i="3" a="1"/>
  <c r="H1588" i="3"/>
  <c r="I1588" i="3" a="1"/>
  <c r="I1588" i="3" s="1"/>
  <c r="J1588" i="3" a="1"/>
  <c r="J1588" i="3"/>
  <c r="K1588" i="3" a="1"/>
  <c r="K1588" i="3" s="1"/>
  <c r="L1588" i="3" a="1"/>
  <c r="L1588" i="3" s="1"/>
  <c r="B1589" i="3" a="1"/>
  <c r="B1589" i="3" s="1"/>
  <c r="C1589" i="3" a="1"/>
  <c r="C1589" i="3"/>
  <c r="D1589" i="3" a="1"/>
  <c r="D1589" i="3" s="1"/>
  <c r="E1589" i="3" a="1"/>
  <c r="E1589" i="3"/>
  <c r="F1589" i="3" a="1"/>
  <c r="F1589" i="3" s="1"/>
  <c r="G1589" i="3" a="1"/>
  <c r="G1589" i="3" s="1"/>
  <c r="H1589" i="3" a="1"/>
  <c r="H1589" i="3" s="1"/>
  <c r="I1589" i="3" a="1"/>
  <c r="I1589" i="3"/>
  <c r="J1589" i="3" a="1"/>
  <c r="J1589" i="3" s="1"/>
  <c r="K1589" i="3" a="1"/>
  <c r="K1589" i="3"/>
  <c r="L1589" i="3" a="1"/>
  <c r="L1589" i="3" s="1"/>
  <c r="B1590" i="3" a="1"/>
  <c r="B1590" i="3" s="1"/>
  <c r="C1590" i="3" a="1"/>
  <c r="C1590" i="3" s="1"/>
  <c r="D1590" i="3" a="1"/>
  <c r="D1590" i="3"/>
  <c r="E1590" i="3" a="1"/>
  <c r="E1590" i="3" s="1"/>
  <c r="F1590" i="3" a="1"/>
  <c r="F1590" i="3"/>
  <c r="G1590" i="3" a="1"/>
  <c r="G1590" i="3" s="1"/>
  <c r="H1590" i="3" a="1"/>
  <c r="H1590" i="3" s="1"/>
  <c r="I1590" i="3" a="1"/>
  <c r="I1590" i="3" s="1"/>
  <c r="J1590" i="3" a="1"/>
  <c r="J1590" i="3"/>
  <c r="K1590" i="3" a="1"/>
  <c r="K1590" i="3" s="1"/>
  <c r="L1590" i="3" a="1"/>
  <c r="L1590" i="3"/>
  <c r="B1591" i="3" a="1"/>
  <c r="B1591" i="3" s="1"/>
  <c r="C1591" i="3" a="1"/>
  <c r="C1591" i="3" s="1"/>
  <c r="D1591" i="3" a="1"/>
  <c r="D1591" i="3" s="1"/>
  <c r="E1591" i="3" a="1"/>
  <c r="E1591" i="3"/>
  <c r="F1591" i="3" a="1"/>
  <c r="F1591" i="3" s="1"/>
  <c r="G1591" i="3" a="1"/>
  <c r="G1591" i="3"/>
  <c r="H1591" i="3" a="1"/>
  <c r="H1591" i="3" s="1"/>
  <c r="I1591" i="3" a="1"/>
  <c r="I1591" i="3" s="1"/>
  <c r="J1591" i="3" a="1"/>
  <c r="J1591" i="3" s="1"/>
  <c r="K1591" i="3" a="1"/>
  <c r="K1591" i="3"/>
  <c r="L1591" i="3" a="1"/>
  <c r="L1591" i="3" s="1"/>
  <c r="B1592" i="3" a="1"/>
  <c r="B1592" i="3"/>
  <c r="C1592" i="3" a="1"/>
  <c r="C1592" i="3" s="1"/>
  <c r="D1592" i="3" a="1"/>
  <c r="D1592" i="3" s="1"/>
  <c r="E1592" i="3" a="1"/>
  <c r="E1592" i="3" s="1"/>
  <c r="F1592" i="3" a="1"/>
  <c r="F1592" i="3"/>
  <c r="G1592" i="3" a="1"/>
  <c r="G1592" i="3" s="1"/>
  <c r="H1592" i="3" a="1"/>
  <c r="H1592" i="3"/>
  <c r="I1592" i="3" a="1"/>
  <c r="I1592" i="3" s="1"/>
  <c r="J1592" i="3" a="1"/>
  <c r="J1592" i="3" s="1"/>
  <c r="K1592" i="3" a="1"/>
  <c r="K1592" i="3" s="1"/>
  <c r="L1592" i="3" a="1"/>
  <c r="L1592" i="3"/>
  <c r="B1593" i="3" a="1"/>
  <c r="B1593" i="3" s="1"/>
  <c r="C1593" i="3" a="1"/>
  <c r="C1593" i="3"/>
  <c r="D1593" i="3" a="1"/>
  <c r="D1593" i="3" s="1"/>
  <c r="E1593" i="3" a="1"/>
  <c r="E1593" i="3" s="1"/>
  <c r="F1593" i="3" a="1"/>
  <c r="F1593" i="3" s="1"/>
  <c r="G1593" i="3" a="1"/>
  <c r="G1593" i="3"/>
  <c r="H1593" i="3" a="1"/>
  <c r="H1593" i="3" s="1"/>
  <c r="I1593" i="3" a="1"/>
  <c r="I1593" i="3"/>
  <c r="J1593" i="3" a="1"/>
  <c r="J1593" i="3" s="1"/>
  <c r="K1593" i="3" a="1"/>
  <c r="K1593" i="3" s="1"/>
  <c r="L1593" i="3" a="1"/>
  <c r="L1593" i="3" s="1"/>
  <c r="B1594" i="3" a="1"/>
  <c r="B1594" i="3"/>
  <c r="C1594" i="3" a="1"/>
  <c r="C1594" i="3" s="1"/>
  <c r="D1594" i="3" a="1"/>
  <c r="D1594" i="3"/>
  <c r="E1594" i="3" a="1"/>
  <c r="E1594" i="3" s="1"/>
  <c r="F1594" i="3" a="1"/>
  <c r="F1594" i="3" s="1"/>
  <c r="G1594" i="3" a="1"/>
  <c r="G1594" i="3" s="1"/>
  <c r="H1594" i="3" a="1"/>
  <c r="H1594" i="3"/>
  <c r="I1594" i="3" a="1"/>
  <c r="I1594" i="3" s="1"/>
  <c r="J1594" i="3" a="1"/>
  <c r="J1594" i="3"/>
  <c r="K1594" i="3" a="1"/>
  <c r="K1594" i="3" s="1"/>
  <c r="L1594" i="3" a="1"/>
  <c r="L1594" i="3" s="1"/>
  <c r="B1595" i="3" a="1"/>
  <c r="B1595" i="3" s="1"/>
  <c r="C1595" i="3" a="1"/>
  <c r="C1595" i="3"/>
  <c r="D1595" i="3" a="1"/>
  <c r="D1595" i="3" s="1"/>
  <c r="E1595" i="3" a="1"/>
  <c r="E1595" i="3"/>
  <c r="F1595" i="3" a="1"/>
  <c r="F1595" i="3" s="1"/>
  <c r="G1595" i="3" a="1"/>
  <c r="G1595" i="3" s="1"/>
  <c r="H1595" i="3" a="1"/>
  <c r="H1595" i="3" s="1"/>
  <c r="I1595" i="3" a="1"/>
  <c r="I1595" i="3"/>
  <c r="J1595" i="3" a="1"/>
  <c r="J1595" i="3" s="1"/>
  <c r="K1595" i="3" a="1"/>
  <c r="K1595" i="3"/>
  <c r="L1595" i="3" a="1"/>
  <c r="L1595" i="3" s="1"/>
  <c r="B1596" i="3" a="1"/>
  <c r="B1596" i="3" s="1"/>
  <c r="C1596" i="3" a="1"/>
  <c r="C1596" i="3" s="1"/>
  <c r="D1596" i="3" a="1"/>
  <c r="D1596" i="3"/>
  <c r="E1596" i="3" a="1"/>
  <c r="E1596" i="3" s="1"/>
  <c r="F1596" i="3" a="1"/>
  <c r="F1596" i="3"/>
  <c r="G1596" i="3" a="1"/>
  <c r="G1596" i="3" s="1"/>
  <c r="H1596" i="3" a="1"/>
  <c r="H1596" i="3" s="1"/>
  <c r="I1596" i="3" a="1"/>
  <c r="I1596" i="3" s="1"/>
  <c r="J1596" i="3" a="1"/>
  <c r="J1596" i="3"/>
  <c r="K1596" i="3" a="1"/>
  <c r="K1596" i="3" s="1"/>
  <c r="L1596" i="3" a="1"/>
  <c r="L1596" i="3"/>
  <c r="B1597" i="3" a="1"/>
  <c r="B1597" i="3" s="1"/>
  <c r="C1597" i="3" a="1"/>
  <c r="C1597" i="3" s="1"/>
  <c r="D1597" i="3" a="1"/>
  <c r="D1597" i="3" s="1"/>
  <c r="E1597" i="3" a="1"/>
  <c r="E1597" i="3"/>
  <c r="F1597" i="3" a="1"/>
  <c r="F1597" i="3" s="1"/>
  <c r="G1597" i="3" a="1"/>
  <c r="G1597" i="3"/>
  <c r="H1597" i="3" a="1"/>
  <c r="H1597" i="3" s="1"/>
  <c r="I1597" i="3" a="1"/>
  <c r="I1597" i="3" s="1"/>
  <c r="J1597" i="3" a="1"/>
  <c r="J1597" i="3" s="1"/>
  <c r="K1597" i="3" a="1"/>
  <c r="K1597" i="3"/>
  <c r="L1597" i="3" a="1"/>
  <c r="L1597" i="3" s="1"/>
  <c r="B1598" i="3" a="1"/>
  <c r="B1598" i="3"/>
  <c r="C1598" i="3" a="1"/>
  <c r="C1598" i="3" s="1"/>
  <c r="D1598" i="3" a="1"/>
  <c r="D1598" i="3" s="1"/>
  <c r="E1598" i="3" a="1"/>
  <c r="E1598" i="3" s="1"/>
  <c r="F1598" i="3" a="1"/>
  <c r="F1598" i="3"/>
  <c r="G1598" i="3" a="1"/>
  <c r="G1598" i="3" s="1"/>
  <c r="H1598" i="3" a="1"/>
  <c r="H1598" i="3"/>
  <c r="I1598" i="3" a="1"/>
  <c r="I1598" i="3" s="1"/>
  <c r="J1598" i="3" a="1"/>
  <c r="J1598" i="3" s="1"/>
  <c r="K1598" i="3" a="1"/>
  <c r="K1598" i="3" s="1"/>
  <c r="L1598" i="3" a="1"/>
  <c r="L1598" i="3"/>
  <c r="B1599" i="3" a="1"/>
  <c r="B1599" i="3" s="1"/>
  <c r="C1599" i="3" a="1"/>
  <c r="C1599" i="3"/>
  <c r="D1599" i="3" a="1"/>
  <c r="D1599" i="3" s="1"/>
  <c r="E1599" i="3" a="1"/>
  <c r="E1599" i="3" s="1"/>
  <c r="F1599" i="3" a="1"/>
  <c r="F1599" i="3" s="1"/>
  <c r="G1599" i="3" a="1"/>
  <c r="G1599" i="3"/>
  <c r="H1599" i="3" a="1"/>
  <c r="H1599" i="3" s="1"/>
  <c r="I1599" i="3" a="1"/>
  <c r="I1599" i="3"/>
  <c r="J1599" i="3" a="1"/>
  <c r="J1599" i="3" s="1"/>
  <c r="K1599" i="3" a="1"/>
  <c r="K1599" i="3" s="1"/>
  <c r="L1599" i="3" a="1"/>
  <c r="L1599" i="3" s="1"/>
  <c r="B1600" i="3" a="1"/>
  <c r="B1600" i="3"/>
  <c r="C1600" i="3" a="1"/>
  <c r="C1600" i="3" s="1"/>
  <c r="D1600" i="3" a="1"/>
  <c r="D1600" i="3"/>
  <c r="E1600" i="3" a="1"/>
  <c r="E1600" i="3" s="1"/>
  <c r="F1600" i="3" a="1"/>
  <c r="F1600" i="3" s="1"/>
  <c r="G1600" i="3" a="1"/>
  <c r="G1600" i="3" s="1"/>
  <c r="H1600" i="3" a="1"/>
  <c r="H1600" i="3"/>
  <c r="I1600" i="3" a="1"/>
  <c r="I1600" i="3" s="1"/>
  <c r="J1600" i="3" a="1"/>
  <c r="J1600" i="3"/>
  <c r="K1600" i="3" a="1"/>
  <c r="K1600" i="3" s="1"/>
  <c r="L1600" i="3" a="1"/>
  <c r="L1600" i="3" s="1"/>
  <c r="C2" i="3" a="1"/>
  <c r="C2" i="3" s="1"/>
  <c r="D2" i="3" a="1"/>
  <c r="D2" i="3" s="1"/>
  <c r="E2" i="3" a="1"/>
  <c r="E2" i="3"/>
  <c r="F2" i="3" a="1"/>
  <c r="F2" i="3" s="1"/>
  <c r="G2" i="3" a="1"/>
  <c r="G2" i="3" s="1"/>
  <c r="H2" i="3" a="1"/>
  <c r="H2" i="3" s="1"/>
  <c r="I2" i="3" a="1"/>
  <c r="I2" i="3" s="1"/>
  <c r="J2" i="3" a="1"/>
  <c r="J2" i="3" s="1"/>
  <c r="K2" i="3" a="1"/>
  <c r="K2" i="3" s="1"/>
  <c r="L2" i="3" a="1"/>
  <c r="L2" i="3" s="1"/>
  <c r="B2" i="3" a="1"/>
  <c r="B2" i="3" s="1"/>
  <c r="G1190" i="7" l="1"/>
  <c r="G1597" i="7"/>
  <c r="G1525" i="7"/>
  <c r="G1404" i="7"/>
  <c r="G1284" i="7"/>
  <c r="G1248" i="7"/>
  <c r="G882" i="7"/>
  <c r="G1086" i="7"/>
  <c r="G1286" i="7"/>
  <c r="G1573" i="7"/>
  <c r="G794" i="7"/>
  <c r="G1561" i="7"/>
  <c r="G1126" i="7"/>
  <c r="G1585" i="7"/>
  <c r="G885" i="7"/>
  <c r="G424" i="7"/>
  <c r="G1549" i="7"/>
  <c r="G985" i="7"/>
  <c r="G1513" i="7"/>
  <c r="G1477" i="7"/>
  <c r="G1429" i="7"/>
  <c r="G1393" i="7"/>
  <c r="G1357" i="7"/>
  <c r="G1321" i="7"/>
  <c r="G1297" i="7"/>
  <c r="G1261" i="7"/>
  <c r="G1213" i="7"/>
  <c r="G1165" i="7"/>
  <c r="G1141" i="7"/>
  <c r="G1117" i="7"/>
  <c r="G1069" i="7"/>
  <c r="G1033" i="7"/>
  <c r="G997" i="7"/>
  <c r="G949" i="7"/>
  <c r="G913" i="7"/>
  <c r="G877" i="7"/>
  <c r="G841" i="7"/>
  <c r="G781" i="7"/>
  <c r="G613" i="7"/>
  <c r="G469" i="7"/>
  <c r="G313" i="7"/>
  <c r="G169" i="7"/>
  <c r="G1572" i="7"/>
  <c r="G1548" i="7"/>
  <c r="G1512" i="7"/>
  <c r="G1476" i="7"/>
  <c r="G1440" i="7"/>
  <c r="G1416" i="7"/>
  <c r="G1368" i="7"/>
  <c r="G1332" i="7"/>
  <c r="G1308" i="7"/>
  <c r="G1260" i="7"/>
  <c r="G1224" i="7"/>
  <c r="G1200" i="7"/>
  <c r="G1176" i="7"/>
  <c r="G1152" i="7"/>
  <c r="G1128" i="7"/>
  <c r="G1104" i="7"/>
  <c r="G1080" i="7"/>
  <c r="G972" i="7"/>
  <c r="G948" i="7"/>
  <c r="G912" i="7"/>
  <c r="G834" i="7"/>
  <c r="G1450" i="7"/>
  <c r="G1467" i="7"/>
  <c r="G1537" i="7"/>
  <c r="G1501" i="7"/>
  <c r="G1465" i="7"/>
  <c r="G1417" i="7"/>
  <c r="G1381" i="7"/>
  <c r="G1345" i="7"/>
  <c r="G1309" i="7"/>
  <c r="G1273" i="7"/>
  <c r="G1249" i="7"/>
  <c r="G1225" i="7"/>
  <c r="G1189" i="7"/>
  <c r="G1153" i="7"/>
  <c r="G1105" i="7"/>
  <c r="G1081" i="7"/>
  <c r="G1045" i="7"/>
  <c r="G1021" i="7"/>
  <c r="G973" i="7"/>
  <c r="G937" i="7"/>
  <c r="G901" i="7"/>
  <c r="G865" i="7"/>
  <c r="G829" i="7"/>
  <c r="G649" i="7"/>
  <c r="G505" i="7"/>
  <c r="G349" i="7"/>
  <c r="G217" i="7"/>
  <c r="G523" i="7"/>
  <c r="G1596" i="7"/>
  <c r="G1560" i="7"/>
  <c r="G1524" i="7"/>
  <c r="G1488" i="7"/>
  <c r="G1452" i="7"/>
  <c r="G1428" i="7"/>
  <c r="G1380" i="7"/>
  <c r="G1356" i="7"/>
  <c r="G1320" i="7"/>
  <c r="G1272" i="7"/>
  <c r="G1236" i="7"/>
  <c r="G1212" i="7"/>
  <c r="G1164" i="7"/>
  <c r="G1140" i="7"/>
  <c r="G1116" i="7"/>
  <c r="G1092" i="7"/>
  <c r="G1068" i="7"/>
  <c r="G1056" i="7"/>
  <c r="G1044" i="7"/>
  <c r="G1032" i="7"/>
  <c r="G1020" i="7"/>
  <c r="G1008" i="7"/>
  <c r="G996" i="7"/>
  <c r="G984" i="7"/>
  <c r="G960" i="7"/>
  <c r="G936" i="7"/>
  <c r="G924" i="7"/>
  <c r="G900" i="7"/>
  <c r="G888" i="7"/>
  <c r="G876" i="7"/>
  <c r="G864" i="7"/>
  <c r="G852" i="7"/>
  <c r="G840" i="7"/>
  <c r="G828" i="7"/>
  <c r="G816" i="7"/>
  <c r="G804" i="7"/>
  <c r="G792" i="7"/>
  <c r="G780" i="7"/>
  <c r="G768" i="7"/>
  <c r="G756" i="7"/>
  <c r="G732" i="7"/>
  <c r="G720" i="7"/>
  <c r="G708" i="7"/>
  <c r="G696" i="7"/>
  <c r="G684" i="7"/>
  <c r="G672" i="7"/>
  <c r="G660" i="7"/>
  <c r="G648" i="7"/>
  <c r="G636" i="7"/>
  <c r="G624" i="7"/>
  <c r="G612" i="7"/>
  <c r="G600" i="7"/>
  <c r="G588" i="7"/>
  <c r="G576" i="7"/>
  <c r="G564" i="7"/>
  <c r="G552" i="7"/>
  <c r="G540" i="7"/>
  <c r="G528" i="7"/>
  <c r="G516" i="7"/>
  <c r="G504" i="7"/>
  <c r="G492" i="7"/>
  <c r="G480" i="7"/>
  <c r="G468" i="7"/>
  <c r="G456" i="7"/>
  <c r="G444" i="7"/>
  <c r="G432" i="7"/>
  <c r="G420" i="7"/>
  <c r="G408" i="7"/>
  <c r="G396" i="7"/>
  <c r="G384" i="7"/>
  <c r="G372" i="7"/>
  <c r="G360" i="7"/>
  <c r="G348" i="7"/>
  <c r="G336" i="7"/>
  <c r="G324" i="7"/>
  <c r="G312" i="7"/>
  <c r="G300" i="7"/>
  <c r="G288" i="7"/>
  <c r="G276" i="7"/>
  <c r="G264" i="7"/>
  <c r="G252" i="7"/>
  <c r="G240" i="7"/>
  <c r="G228" i="7"/>
  <c r="G216" i="7"/>
  <c r="G204" i="7"/>
  <c r="G192" i="7"/>
  <c r="G180" i="7"/>
  <c r="G168" i="7"/>
  <c r="G156" i="7"/>
  <c r="G144" i="7"/>
  <c r="G132" i="7"/>
  <c r="G120" i="7"/>
  <c r="G108" i="7"/>
  <c r="G96" i="7"/>
  <c r="G84" i="7"/>
  <c r="G72" i="7"/>
  <c r="G60" i="7"/>
  <c r="G48" i="7"/>
  <c r="G36" i="7"/>
  <c r="G24" i="7"/>
  <c r="G12" i="7"/>
  <c r="G1498" i="7"/>
  <c r="G474" i="7"/>
  <c r="G1595" i="7"/>
  <c r="G1547" i="7"/>
  <c r="G1307" i="7"/>
  <c r="G1247" i="7"/>
  <c r="G1163" i="7"/>
  <c r="G1031" i="7"/>
  <c r="G1019" i="7"/>
  <c r="G1493" i="7"/>
  <c r="G1306" i="7"/>
  <c r="G1087" i="7"/>
  <c r="G451" i="7"/>
  <c r="G1605" i="7"/>
  <c r="G1593" i="7"/>
  <c r="G1581" i="7"/>
  <c r="G1569" i="7"/>
  <c r="G1557" i="7"/>
  <c r="G1545" i="7"/>
  <c r="G1533" i="7"/>
  <c r="G1521" i="7"/>
  <c r="G1509" i="7"/>
  <c r="G1497" i="7"/>
  <c r="G1485" i="7"/>
  <c r="G1473" i="7"/>
  <c r="G1461" i="7"/>
  <c r="G1449" i="7"/>
  <c r="G1437" i="7"/>
  <c r="G1425" i="7"/>
  <c r="G1413" i="7"/>
  <c r="G1401" i="7"/>
  <c r="G1389" i="7"/>
  <c r="G1377" i="7"/>
  <c r="G1365" i="7"/>
  <c r="G1353" i="7"/>
  <c r="G1341" i="7"/>
  <c r="G1329" i="7"/>
  <c r="G1317" i="7"/>
  <c r="G1305" i="7"/>
  <c r="G1293" i="7"/>
  <c r="G1281" i="7"/>
  <c r="G1269" i="7"/>
  <c r="G1257" i="7"/>
  <c r="G1245" i="7"/>
  <c r="G1233" i="7"/>
  <c r="G1221" i="7"/>
  <c r="G1209" i="7"/>
  <c r="G1197" i="7"/>
  <c r="G1185" i="7"/>
  <c r="G1173" i="7"/>
  <c r="G1161" i="7"/>
  <c r="G1149" i="7"/>
  <c r="G1137" i="7"/>
  <c r="G1125" i="7"/>
  <c r="G1113" i="7"/>
  <c r="G1101" i="7"/>
  <c r="G1089" i="7"/>
  <c r="G1077" i="7"/>
  <c r="G1065" i="7"/>
  <c r="G1053" i="7"/>
  <c r="G1041" i="7"/>
  <c r="G1029" i="7"/>
  <c r="G1017" i="7"/>
  <c r="G1005" i="7"/>
  <c r="G993" i="7"/>
  <c r="G981" i="7"/>
  <c r="G969" i="7"/>
  <c r="G957" i="7"/>
  <c r="G945" i="7"/>
  <c r="G933" i="7"/>
  <c r="G921" i="7"/>
  <c r="G909" i="7"/>
  <c r="G897" i="7"/>
  <c r="G873" i="7"/>
  <c r="G861" i="7"/>
  <c r="G849" i="7"/>
  <c r="G837" i="7"/>
  <c r="G825" i="7"/>
  <c r="G813" i="7"/>
  <c r="G801" i="7"/>
  <c r="G789" i="7"/>
  <c r="G777" i="7"/>
  <c r="G765" i="7"/>
  <c r="G753" i="7"/>
  <c r="G741" i="7"/>
  <c r="G729" i="7"/>
  <c r="G717" i="7"/>
  <c r="G705" i="7"/>
  <c r="G681" i="7"/>
  <c r="G669" i="7"/>
  <c r="G657" i="7"/>
  <c r="G645" i="7"/>
  <c r="G633" i="7"/>
  <c r="G621" i="7"/>
  <c r="G609" i="7"/>
  <c r="G597" i="7"/>
  <c r="G585" i="7"/>
  <c r="G573" i="7"/>
  <c r="G561" i="7"/>
  <c r="G549" i="7"/>
  <c r="G537" i="7"/>
  <c r="G525" i="7"/>
  <c r="G513" i="7"/>
  <c r="G501" i="7"/>
  <c r="G489" i="7"/>
  <c r="G477" i="7"/>
  <c r="G465" i="7"/>
  <c r="G453" i="7"/>
  <c r="G441" i="7"/>
  <c r="G429" i="7"/>
  <c r="G417" i="7"/>
  <c r="G405" i="7"/>
  <c r="G393" i="7"/>
  <c r="G381" i="7"/>
  <c r="G369" i="7"/>
  <c r="G357" i="7"/>
  <c r="G345" i="7"/>
  <c r="G333" i="7"/>
  <c r="G321" i="7"/>
  <c r="G309" i="7"/>
  <c r="G297" i="7"/>
  <c r="G285" i="7"/>
  <c r="G273" i="7"/>
  <c r="G261" i="7"/>
  <c r="G249" i="7"/>
  <c r="G237" i="7"/>
  <c r="G225" i="7"/>
  <c r="G213" i="7"/>
  <c r="G201" i="7"/>
  <c r="G189" i="7"/>
  <c r="G177" i="7"/>
  <c r="G165" i="7"/>
  <c r="G153" i="7"/>
  <c r="G141" i="7"/>
  <c r="G129" i="7"/>
  <c r="G117" i="7"/>
  <c r="G105" i="7"/>
  <c r="G93" i="7"/>
  <c r="G81" i="7"/>
  <c r="G69" i="7"/>
  <c r="G57" i="7"/>
  <c r="G45" i="7"/>
  <c r="G33" i="7"/>
  <c r="G21" i="7"/>
  <c r="G9" i="7"/>
  <c r="G367" i="7"/>
  <c r="G148" i="7"/>
  <c r="G522" i="7"/>
  <c r="G667" i="7"/>
  <c r="G823" i="7"/>
  <c r="G951" i="7"/>
  <c r="G1060" i="7"/>
  <c r="G1146" i="7"/>
  <c r="G1325" i="7"/>
  <c r="G1384" i="7"/>
  <c r="G1455" i="7"/>
  <c r="G1529" i="7"/>
  <c r="G222" i="7"/>
  <c r="G403" i="7"/>
  <c r="G567" i="7"/>
  <c r="G726" i="7"/>
  <c r="G867" i="7"/>
  <c r="G966" i="7"/>
  <c r="G1084" i="7"/>
  <c r="G1184" i="7"/>
  <c r="G1255" i="7"/>
  <c r="G1336" i="7"/>
  <c r="G1481" i="7"/>
  <c r="G1451" i="7"/>
  <c r="G1061" i="7"/>
  <c r="G736" i="7"/>
  <c r="G423" i="7"/>
  <c r="G1098" i="7"/>
  <c r="G1423" i="7"/>
  <c r="G1275" i="7"/>
  <c r="G1030" i="7"/>
  <c r="G735" i="7"/>
  <c r="G373" i="7"/>
  <c r="G1588" i="7"/>
  <c r="G1421" i="7"/>
  <c r="G999" i="7"/>
  <c r="G734" i="7"/>
  <c r="G331" i="7"/>
  <c r="G1489" i="7"/>
  <c r="G1441" i="7"/>
  <c r="G1405" i="7"/>
  <c r="G1369" i="7"/>
  <c r="G1333" i="7"/>
  <c r="G1285" i="7"/>
  <c r="G1237" i="7"/>
  <c r="G1201" i="7"/>
  <c r="G1177" i="7"/>
  <c r="G1129" i="7"/>
  <c r="G1093" i="7"/>
  <c r="G1057" i="7"/>
  <c r="G1009" i="7"/>
  <c r="G961" i="7"/>
  <c r="G925" i="7"/>
  <c r="G889" i="7"/>
  <c r="G853" i="7"/>
  <c r="G817" i="7"/>
  <c r="G685" i="7"/>
  <c r="G541" i="7"/>
  <c r="G397" i="7"/>
  <c r="G253" i="7"/>
  <c r="G73" i="7"/>
  <c r="G883" i="7"/>
  <c r="G744" i="7"/>
  <c r="G1574" i="7"/>
  <c r="G1419" i="7"/>
  <c r="G1229" i="7"/>
  <c r="G998" i="7"/>
  <c r="G270" i="7"/>
  <c r="G1567" i="7"/>
  <c r="G1191" i="7"/>
  <c r="G637" i="7"/>
  <c r="G230" i="7"/>
  <c r="G1500" i="7"/>
  <c r="G1584" i="7"/>
  <c r="G1536" i="7"/>
  <c r="G1464" i="7"/>
  <c r="G1392" i="7"/>
  <c r="G1344" i="7"/>
  <c r="G1296" i="7"/>
  <c r="G1188" i="7"/>
  <c r="G1327" i="7"/>
  <c r="G693" i="7"/>
  <c r="G1375" i="7"/>
  <c r="G964" i="7"/>
  <c r="G619" i="7"/>
  <c r="G223" i="7"/>
  <c r="G1453" i="7"/>
  <c r="G1337" i="7"/>
  <c r="G1575" i="7"/>
  <c r="G1527" i="7"/>
  <c r="G1383" i="7"/>
  <c r="G1371" i="7"/>
  <c r="G1359" i="7"/>
  <c r="G1335" i="7"/>
  <c r="G1323" i="7"/>
  <c r="G1546" i="7"/>
  <c r="G1358" i="7"/>
  <c r="G1186" i="7"/>
  <c r="G920" i="7"/>
  <c r="G584" i="7"/>
  <c r="G149" i="7"/>
  <c r="G1598" i="7"/>
  <c r="G1586" i="7"/>
  <c r="G1562" i="7"/>
  <c r="G1550" i="7"/>
  <c r="G1538" i="7"/>
  <c r="G1526" i="7"/>
  <c r="G1514" i="7"/>
  <c r="G1502" i="7"/>
  <c r="G1490" i="7"/>
  <c r="G1478" i="7"/>
  <c r="G1466" i="7"/>
  <c r="G1454" i="7"/>
  <c r="G1442" i="7"/>
  <c r="G1430" i="7"/>
  <c r="G1418" i="7"/>
  <c r="G1406" i="7"/>
  <c r="G1394" i="7"/>
  <c r="G1382" i="7"/>
  <c r="G1370" i="7"/>
  <c r="G1346" i="7"/>
  <c r="G1334" i="7"/>
  <c r="G1322" i="7"/>
  <c r="G1310" i="7"/>
  <c r="G1298" i="7"/>
  <c r="G1274" i="7"/>
  <c r="G1262" i="7"/>
  <c r="G1250" i="7"/>
  <c r="G1238" i="7"/>
  <c r="G1226" i="7"/>
  <c r="G1214" i="7"/>
  <c r="G1202" i="7"/>
  <c r="G1178" i="7"/>
  <c r="G1166" i="7"/>
  <c r="G1154" i="7"/>
  <c r="G1142" i="7"/>
  <c r="G1130" i="7"/>
  <c r="G1118" i="7"/>
  <c r="G1106" i="7"/>
  <c r="G1094" i="7"/>
  <c r="G1082" i="7"/>
  <c r="G1070" i="7"/>
  <c r="G1058" i="7"/>
  <c r="G1046" i="7"/>
  <c r="G1034" i="7"/>
  <c r="G1022" i="7"/>
  <c r="G1010" i="7"/>
  <c r="G986" i="7"/>
  <c r="G974" i="7"/>
  <c r="G962" i="7"/>
  <c r="G950" i="7"/>
  <c r="G938" i="7"/>
  <c r="G926" i="7"/>
  <c r="G914" i="7"/>
  <c r="G902" i="7"/>
  <c r="G890" i="7"/>
  <c r="G878" i="7"/>
  <c r="G866" i="7"/>
  <c r="G854" i="7"/>
  <c r="G842" i="7"/>
  <c r="G830" i="7"/>
  <c r="G818" i="7"/>
  <c r="G806" i="7"/>
  <c r="G782" i="7"/>
  <c r="G770" i="7"/>
  <c r="G758" i="7"/>
  <c r="G746" i="7"/>
  <c r="G722" i="7"/>
  <c r="G710" i="7"/>
  <c r="G698" i="7"/>
  <c r="G686" i="7"/>
  <c r="G674" i="7"/>
  <c r="G662" i="7"/>
  <c r="G650" i="7"/>
  <c r="G638" i="7"/>
  <c r="G626" i="7"/>
  <c r="G614" i="7"/>
  <c r="G602" i="7"/>
  <c r="G590" i="7"/>
  <c r="G578" i="7"/>
  <c r="G566" i="7"/>
  <c r="G554" i="7"/>
  <c r="G542" i="7"/>
  <c r="G530" i="7"/>
  <c r="G518" i="7"/>
  <c r="G470" i="7"/>
  <c r="G398" i="7"/>
  <c r="G350" i="7"/>
  <c r="G254" i="7"/>
  <c r="G122" i="7"/>
  <c r="G26" i="7"/>
  <c r="G1503" i="7"/>
  <c r="G1349" i="7"/>
  <c r="G1148" i="7"/>
  <c r="G568" i="7"/>
  <c r="G90" i="7"/>
  <c r="G1583" i="7"/>
  <c r="G1571" i="7"/>
  <c r="G1559" i="7"/>
  <c r="G1535" i="7"/>
  <c r="G1523" i="7"/>
  <c r="G1511" i="7"/>
  <c r="G1499" i="7"/>
  <c r="G1487" i="7"/>
  <c r="G1475" i="7"/>
  <c r="G1463" i="7"/>
  <c r="G1439" i="7"/>
  <c r="G1427" i="7"/>
  <c r="G1415" i="7"/>
  <c r="G1403" i="7"/>
  <c r="G1391" i="7"/>
  <c r="G1379" i="7"/>
  <c r="G1367" i="7"/>
  <c r="G1355" i="7"/>
  <c r="G1343" i="7"/>
  <c r="G1331" i="7"/>
  <c r="G1319" i="7"/>
  <c r="G1295" i="7"/>
  <c r="G1283" i="7"/>
  <c r="G1271" i="7"/>
  <c r="G1259" i="7"/>
  <c r="G1235" i="7"/>
  <c r="G1223" i="7"/>
  <c r="G1211" i="7"/>
  <c r="G1199" i="7"/>
  <c r="G1187" i="7"/>
  <c r="G1175" i="7"/>
  <c r="G1151" i="7"/>
  <c r="G1139" i="7"/>
  <c r="G1127" i="7"/>
  <c r="G1115" i="7"/>
  <c r="G1103" i="7"/>
  <c r="G1091" i="7"/>
  <c r="G1079" i="7"/>
  <c r="G1067" i="7"/>
  <c r="G1055" i="7"/>
  <c r="G1043" i="7"/>
  <c r="G1007" i="7"/>
  <c r="G995" i="7"/>
  <c r="G983" i="7"/>
  <c r="G971" i="7"/>
  <c r="G959" i="7"/>
  <c r="G947" i="7"/>
  <c r="G935" i="7"/>
  <c r="G923" i="7"/>
  <c r="G911" i="7"/>
  <c r="G899" i="7"/>
  <c r="G887" i="7"/>
  <c r="G875" i="7"/>
  <c r="G863" i="7"/>
  <c r="G851" i="7"/>
  <c r="G839" i="7"/>
  <c r="G827" i="7"/>
  <c r="G815" i="7"/>
  <c r="G803" i="7"/>
  <c r="G791" i="7"/>
  <c r="G779" i="7"/>
  <c r="G767" i="7"/>
  <c r="G755" i="7"/>
  <c r="G29" i="7"/>
  <c r="G39" i="7"/>
  <c r="G100" i="7"/>
  <c r="G183" i="7"/>
  <c r="G244" i="7"/>
  <c r="G314" i="7"/>
  <c r="G375" i="7"/>
  <c r="G661" i="7"/>
  <c r="G796" i="7"/>
  <c r="G1011" i="7"/>
  <c r="G1204" i="7"/>
  <c r="G40" i="7"/>
  <c r="G184" i="7"/>
  <c r="G315" i="7"/>
  <c r="G376" i="7"/>
  <c r="G855" i="7"/>
  <c r="G1012" i="7"/>
  <c r="G1143" i="7"/>
  <c r="G41" i="7"/>
  <c r="G102" i="7"/>
  <c r="G185" i="7"/>
  <c r="G246" i="7"/>
  <c r="G316" i="7"/>
  <c r="G377" i="7"/>
  <c r="G445" i="7"/>
  <c r="G493" i="7"/>
  <c r="G663" i="7"/>
  <c r="G798" i="7"/>
  <c r="G856" i="7"/>
  <c r="G939" i="7"/>
  <c r="G1013" i="7"/>
  <c r="G1076" i="7"/>
  <c r="G1144" i="7"/>
  <c r="G1172" i="7"/>
  <c r="G1206" i="7"/>
  <c r="G7" i="7"/>
  <c r="G446" i="7"/>
  <c r="G494" i="7"/>
  <c r="G553" i="7"/>
  <c r="G601" i="7"/>
  <c r="G664" i="7"/>
  <c r="G709" i="7"/>
  <c r="G757" i="7"/>
  <c r="G940" i="7"/>
  <c r="G1107" i="7"/>
  <c r="G62" i="7"/>
  <c r="G127" i="7"/>
  <c r="G193" i="7"/>
  <c r="G271" i="7"/>
  <c r="G337" i="7"/>
  <c r="G404" i="7"/>
  <c r="G452" i="7"/>
  <c r="G618" i="7"/>
  <c r="G666" i="7"/>
  <c r="G725" i="7"/>
  <c r="G769" i="7"/>
  <c r="G821" i="7"/>
  <c r="G918" i="7"/>
  <c r="G1016" i="7"/>
  <c r="G1085" i="7"/>
  <c r="G1119" i="7"/>
  <c r="G1147" i="7"/>
  <c r="G1303" i="7"/>
  <c r="G1324" i="7"/>
  <c r="G1351" i="7"/>
  <c r="G1372" i="7"/>
  <c r="G1399" i="7"/>
  <c r="G1420" i="7"/>
  <c r="G1447" i="7"/>
  <c r="G1468" i="7"/>
  <c r="G1495" i="7"/>
  <c r="G1516" i="7"/>
  <c r="G1543" i="7"/>
  <c r="G1564" i="7"/>
  <c r="G1589" i="7"/>
  <c r="G61" i="7"/>
  <c r="G150" i="7"/>
  <c r="G283" i="7"/>
  <c r="G476" i="7"/>
  <c r="G668" i="7"/>
  <c r="G836" i="7"/>
  <c r="G987" i="7"/>
  <c r="G1035" i="7"/>
  <c r="G1099" i="7"/>
  <c r="G1256" i="7"/>
  <c r="G1385" i="7"/>
  <c r="G1471" i="7"/>
  <c r="G63" i="7"/>
  <c r="G151" i="7"/>
  <c r="G289" i="7"/>
  <c r="G409" i="7"/>
  <c r="G517" i="7"/>
  <c r="G589" i="7"/>
  <c r="G690" i="7"/>
  <c r="G988" i="7"/>
  <c r="G1100" i="7"/>
  <c r="G1160" i="7"/>
  <c r="G1216" i="7"/>
  <c r="G1397" i="7"/>
  <c r="G1432" i="7"/>
  <c r="G1517" i="7"/>
  <c r="G64" i="7"/>
  <c r="G187" i="7"/>
  <c r="G290" i="7"/>
  <c r="G421" i="7"/>
  <c r="G519" i="7"/>
  <c r="G691" i="7"/>
  <c r="G771" i="7"/>
  <c r="G1217" i="7"/>
  <c r="G1433" i="7"/>
  <c r="G1519" i="7"/>
  <c r="G87" i="7"/>
  <c r="G194" i="7"/>
  <c r="G291" i="7"/>
  <c r="G422" i="7"/>
  <c r="G520" i="7"/>
  <c r="G617" i="7"/>
  <c r="G692" i="7"/>
  <c r="G1059" i="7"/>
  <c r="G1228" i="7"/>
  <c r="G1445" i="7"/>
  <c r="G1480" i="7"/>
  <c r="G1565" i="7"/>
  <c r="G126" i="7"/>
  <c r="G229" i="7"/>
  <c r="G366" i="7"/>
  <c r="G524" i="7"/>
  <c r="G727" i="7"/>
  <c r="G820" i="7"/>
  <c r="G884" i="7"/>
  <c r="G963" i="7"/>
  <c r="G1063" i="7"/>
  <c r="G1373" i="7"/>
  <c r="G1541" i="7"/>
  <c r="G1576" i="7"/>
  <c r="G1594" i="7"/>
  <c r="G1582" i="7"/>
  <c r="G1570" i="7"/>
  <c r="G1558" i="7"/>
  <c r="G1534" i="7"/>
  <c r="G1522" i="7"/>
  <c r="G1510" i="7"/>
  <c r="G1486" i="7"/>
  <c r="G1474" i="7"/>
  <c r="G1462" i="7"/>
  <c r="G1438" i="7"/>
  <c r="G1426" i="7"/>
  <c r="G1414" i="7"/>
  <c r="G1402" i="7"/>
  <c r="G1390" i="7"/>
  <c r="G1378" i="7"/>
  <c r="G1366" i="7"/>
  <c r="G1354" i="7"/>
  <c r="G1342" i="7"/>
  <c r="G1330" i="7"/>
  <c r="G1318" i="7"/>
  <c r="G1294" i="7"/>
  <c r="G1282" i="7"/>
  <c r="G1270" i="7"/>
  <c r="G1258" i="7"/>
  <c r="G1246" i="7"/>
  <c r="G1234" i="7"/>
  <c r="G1222" i="7"/>
  <c r="G1210" i="7"/>
  <c r="G1198" i="7"/>
  <c r="G1174" i="7"/>
  <c r="G1162" i="7"/>
  <c r="G1150" i="7"/>
  <c r="G1138" i="7"/>
  <c r="G1114" i="7"/>
  <c r="G1102" i="7"/>
  <c r="G1090" i="7"/>
  <c r="G1078" i="7"/>
  <c r="G1066" i="7"/>
  <c r="G1054" i="7"/>
  <c r="G1042" i="7"/>
  <c r="G1018" i="7"/>
  <c r="G1006" i="7"/>
  <c r="G994" i="7"/>
  <c r="G982" i="7"/>
  <c r="G970" i="7"/>
  <c r="G958" i="7"/>
  <c r="G946" i="7"/>
  <c r="G934" i="7"/>
  <c r="G922" i="7"/>
  <c r="G910" i="7"/>
  <c r="G898" i="7"/>
  <c r="G886" i="7"/>
  <c r="G874" i="7"/>
  <c r="G862" i="7"/>
  <c r="G850" i="7"/>
  <c r="G838" i="7"/>
  <c r="G826" i="7"/>
  <c r="G814" i="7"/>
  <c r="G802" i="7"/>
  <c r="G790" i="7"/>
  <c r="G778" i="7"/>
  <c r="G766" i="7"/>
  <c r="G754" i="7"/>
  <c r="G742" i="7"/>
  <c r="G730" i="7"/>
  <c r="G718" i="7"/>
  <c r="G706" i="7"/>
  <c r="G694" i="7"/>
  <c r="G682" i="7"/>
  <c r="G670" i="7"/>
  <c r="G658" i="7"/>
  <c r="G646" i="7"/>
  <c r="G634" i="7"/>
  <c r="G622" i="7"/>
  <c r="G610" i="7"/>
  <c r="G598" i="7"/>
  <c r="G586" i="7"/>
  <c r="G574" i="7"/>
  <c r="G562" i="7"/>
  <c r="G550" i="7"/>
  <c r="G1469" i="7"/>
  <c r="G1254" i="7"/>
  <c r="G1062" i="7"/>
  <c r="G965" i="7"/>
  <c r="G835" i="7"/>
  <c r="G724" i="7"/>
  <c r="G565" i="7"/>
  <c r="G374" i="7"/>
  <c r="G195" i="7"/>
  <c r="G1268" i="7"/>
  <c r="G1232" i="7"/>
  <c r="G1040" i="7"/>
  <c r="G896" i="7"/>
  <c r="G752" i="7"/>
  <c r="G704" i="7"/>
  <c r="G596" i="7"/>
  <c r="G548" i="7"/>
  <c r="G488" i="7"/>
  <c r="G440" i="7"/>
  <c r="G1591" i="7"/>
  <c r="G1528" i="7"/>
  <c r="G1231" i="7"/>
  <c r="G1131" i="7"/>
  <c r="G822" i="7"/>
  <c r="G665" i="7"/>
  <c r="G521" i="7"/>
  <c r="G339" i="7"/>
  <c r="G134" i="7"/>
  <c r="G1590" i="7"/>
  <c r="G1230" i="7"/>
  <c r="G795" i="7"/>
  <c r="G475" i="7"/>
  <c r="G338" i="7"/>
  <c r="G133" i="7"/>
  <c r="G1577" i="7"/>
  <c r="G1301" i="7"/>
  <c r="G1193" i="7"/>
  <c r="G1121" i="7"/>
  <c r="G919" i="7"/>
  <c r="G793" i="7"/>
  <c r="G632" i="7"/>
  <c r="G473" i="7"/>
  <c r="G278" i="7"/>
  <c r="G89" i="7"/>
  <c r="G1599" i="7"/>
  <c r="G1587" i="7"/>
  <c r="G1563" i="7"/>
  <c r="G1551" i="7"/>
  <c r="G1539" i="7"/>
  <c r="G1515" i="7"/>
  <c r="G1491" i="7"/>
  <c r="G1479" i="7"/>
  <c r="G1443" i="7"/>
  <c r="G1431" i="7"/>
  <c r="G1407" i="7"/>
  <c r="G1395" i="7"/>
  <c r="G1347" i="7"/>
  <c r="G1311" i="7"/>
  <c r="G1299" i="7"/>
  <c r="G1287" i="7"/>
  <c r="G1263" i="7"/>
  <c r="G1251" i="7"/>
  <c r="G1239" i="7"/>
  <c r="G1227" i="7"/>
  <c r="G1215" i="7"/>
  <c r="G1203" i="7"/>
  <c r="G1179" i="7"/>
  <c r="G1071" i="7"/>
  <c r="G1047" i="7"/>
  <c r="G879" i="7"/>
  <c r="G843" i="7"/>
  <c r="G711" i="7"/>
  <c r="G615" i="7"/>
  <c r="G471" i="7"/>
  <c r="G351" i="7"/>
  <c r="G255" i="7"/>
  <c r="G123" i="7"/>
  <c r="G27" i="7"/>
  <c r="G1288" i="7"/>
  <c r="G1192" i="7"/>
  <c r="G1120" i="7"/>
  <c r="G1015" i="7"/>
  <c r="G917" i="7"/>
  <c r="G737" i="7"/>
  <c r="G620" i="7"/>
  <c r="G457" i="7"/>
  <c r="G277" i="7"/>
  <c r="G88" i="7"/>
  <c r="G743" i="7"/>
  <c r="G731" i="7"/>
  <c r="G719" i="7"/>
  <c r="G707" i="7"/>
  <c r="G695" i="7"/>
  <c r="G683" i="7"/>
  <c r="G671" i="7"/>
  <c r="G659" i="7"/>
  <c r="G647" i="7"/>
  <c r="G635" i="7"/>
  <c r="G623" i="7"/>
  <c r="G611" i="7"/>
  <c r="G599" i="7"/>
  <c r="G587" i="7"/>
  <c r="G575" i="7"/>
  <c r="G563" i="7"/>
  <c r="G551" i="7"/>
  <c r="G539" i="7"/>
  <c r="G527" i="7"/>
  <c r="G515" i="7"/>
  <c r="G503" i="7"/>
  <c r="G491" i="7"/>
  <c r="G479" i="7"/>
  <c r="G467" i="7"/>
  <c r="G455" i="7"/>
  <c r="G443" i="7"/>
  <c r="G431" i="7"/>
  <c r="G419" i="7"/>
  <c r="G407" i="7"/>
  <c r="G395" i="7"/>
  <c r="G383" i="7"/>
  <c r="G371" i="7"/>
  <c r="G359" i="7"/>
  <c r="G347" i="7"/>
  <c r="G335" i="7"/>
  <c r="G323" i="7"/>
  <c r="G311" i="7"/>
  <c r="G299" i="7"/>
  <c r="G287" i="7"/>
  <c r="G275" i="7"/>
  <c r="G263" i="7"/>
  <c r="G251" i="7"/>
  <c r="G239" i="7"/>
  <c r="G227" i="7"/>
  <c r="G215" i="7"/>
  <c r="G203" i="7"/>
  <c r="G191" i="7"/>
  <c r="G179" i="7"/>
  <c r="G167" i="7"/>
  <c r="G155" i="7"/>
  <c r="G143" i="7"/>
  <c r="G131" i="7"/>
  <c r="G119" i="7"/>
  <c r="G107" i="7"/>
  <c r="G95" i="7"/>
  <c r="G83" i="7"/>
  <c r="G71" i="7"/>
  <c r="G59" i="7"/>
  <c r="G47" i="7"/>
  <c r="G35" i="7"/>
  <c r="G23" i="7"/>
  <c r="G11" i="7"/>
  <c r="G1603" i="7"/>
  <c r="G1579" i="7"/>
  <c r="G1531" i="7"/>
  <c r="G1483" i="7"/>
  <c r="G1435" i="7"/>
  <c r="G1387" i="7"/>
  <c r="G1339" i="7"/>
  <c r="G1267" i="7"/>
  <c r="G1207" i="7"/>
  <c r="G1171" i="7"/>
  <c r="G1075" i="7"/>
  <c r="G895" i="7"/>
  <c r="G799" i="7"/>
  <c r="G595" i="7"/>
  <c r="G547" i="7"/>
  <c r="G247" i="7"/>
  <c r="G103" i="7"/>
  <c r="G1602" i="7"/>
  <c r="G1578" i="7"/>
  <c r="G1290" i="7"/>
  <c r="G1170" i="7"/>
  <c r="G1074" i="7"/>
  <c r="G1014" i="7"/>
  <c r="G378" i="7"/>
  <c r="G186" i="7"/>
  <c r="G42" i="7"/>
  <c r="G1205" i="7"/>
  <c r="G1145" i="7"/>
  <c r="G857" i="7"/>
  <c r="G797" i="7"/>
  <c r="G317" i="7"/>
  <c r="G245" i="7"/>
  <c r="G101" i="7"/>
  <c r="G1600" i="7"/>
  <c r="G1552" i="7"/>
  <c r="G1540" i="7"/>
  <c r="G1504" i="7"/>
  <c r="G1492" i="7"/>
  <c r="G1456" i="7"/>
  <c r="G1444" i="7"/>
  <c r="G1408" i="7"/>
  <c r="G1396" i="7"/>
  <c r="G1360" i="7"/>
  <c r="G1348" i="7"/>
  <c r="G1312" i="7"/>
  <c r="G1300" i="7"/>
  <c r="G1156" i="7"/>
  <c r="G1132" i="7"/>
  <c r="G1072" i="7"/>
  <c r="G1048" i="7"/>
  <c r="G1000" i="7"/>
  <c r="G952" i="7"/>
  <c r="G904" i="7"/>
  <c r="G880" i="7"/>
  <c r="G748" i="7"/>
  <c r="G712" i="7"/>
  <c r="G616" i="7"/>
  <c r="G472" i="7"/>
  <c r="G352" i="7"/>
  <c r="G256" i="7"/>
  <c r="G124" i="7"/>
  <c r="G28" i="7"/>
  <c r="G538" i="7"/>
  <c r="G526" i="7"/>
  <c r="G514" i="7"/>
  <c r="G502" i="7"/>
  <c r="G490" i="7"/>
  <c r="G478" i="7"/>
  <c r="G466" i="7"/>
  <c r="G454" i="7"/>
  <c r="G442" i="7"/>
  <c r="G430" i="7"/>
  <c r="G418" i="7"/>
  <c r="G406" i="7"/>
  <c r="G394" i="7"/>
  <c r="G382" i="7"/>
  <c r="G370" i="7"/>
  <c r="G358" i="7"/>
  <c r="G346" i="7"/>
  <c r="G334" i="7"/>
  <c r="G322" i="7"/>
  <c r="G310" i="7"/>
  <c r="G298" i="7"/>
  <c r="G286" i="7"/>
  <c r="G274" i="7"/>
  <c r="G262" i="7"/>
  <c r="G250" i="7"/>
  <c r="G238" i="7"/>
  <c r="G226" i="7"/>
  <c r="G214" i="7"/>
  <c r="G202" i="7"/>
  <c r="G190" i="7"/>
  <c r="G178" i="7"/>
  <c r="G166" i="7"/>
  <c r="G154" i="7"/>
  <c r="G142" i="7"/>
  <c r="G130" i="7"/>
  <c r="G118" i="7"/>
  <c r="G106" i="7"/>
  <c r="G94" i="7"/>
  <c r="G82" i="7"/>
  <c r="G70" i="7"/>
  <c r="G58" i="7"/>
  <c r="G46" i="7"/>
  <c r="G34" i="7"/>
  <c r="G22" i="7"/>
  <c r="G10" i="7"/>
  <c r="G1604" i="7"/>
  <c r="G1592" i="7"/>
  <c r="G1580" i="7"/>
  <c r="G1568" i="7"/>
  <c r="G1556" i="7"/>
  <c r="G1544" i="7"/>
  <c r="G1532" i="7"/>
  <c r="G1520" i="7"/>
  <c r="G1508" i="7"/>
  <c r="G1496" i="7"/>
  <c r="G1484" i="7"/>
  <c r="G1472" i="7"/>
  <c r="G1460" i="7"/>
  <c r="G1448" i="7"/>
  <c r="G1436" i="7"/>
  <c r="G1424" i="7"/>
  <c r="G1412" i="7"/>
  <c r="G1400" i="7"/>
  <c r="G1388" i="7"/>
  <c r="G1376" i="7"/>
  <c r="G1364" i="7"/>
  <c r="G1352" i="7"/>
  <c r="G1340" i="7"/>
  <c r="G1328" i="7"/>
  <c r="G1316" i="7"/>
  <c r="G1304" i="7"/>
  <c r="G1292" i="7"/>
  <c r="G1280" i="7"/>
  <c r="G1244" i="7"/>
  <c r="G1220" i="7"/>
  <c r="G1208" i="7"/>
  <c r="G1196" i="7"/>
  <c r="G1136" i="7"/>
  <c r="G1124" i="7"/>
  <c r="G1112" i="7"/>
  <c r="G1088" i="7"/>
  <c r="G1064" i="7"/>
  <c r="G1052" i="7"/>
  <c r="G1028" i="7"/>
  <c r="G1004" i="7"/>
  <c r="G992" i="7"/>
  <c r="G980" i="7"/>
  <c r="G968" i="7"/>
  <c r="G956" i="7"/>
  <c r="G944" i="7"/>
  <c r="G932" i="7"/>
  <c r="G908" i="7"/>
  <c r="G872" i="7"/>
  <c r="G860" i="7"/>
  <c r="G848" i="7"/>
  <c r="G824" i="7"/>
  <c r="G812" i="7"/>
  <c r="G800" i="7"/>
  <c r="G788" i="7"/>
  <c r="G776" i="7"/>
  <c r="G764" i="7"/>
  <c r="G740" i="7"/>
  <c r="G728" i="7"/>
  <c r="G716" i="7"/>
  <c r="G680" i="7"/>
  <c r="G656" i="7"/>
  <c r="G644" i="7"/>
  <c r="G608" i="7"/>
  <c r="G572" i="7"/>
  <c r="G560" i="7"/>
  <c r="G536" i="7"/>
  <c r="G512" i="7"/>
  <c r="G500" i="7"/>
  <c r="G464" i="7"/>
  <c r="G428" i="7"/>
  <c r="G416" i="7"/>
  <c r="G392" i="7"/>
  <c r="G380" i="7"/>
  <c r="G368" i="7"/>
  <c r="G356" i="7"/>
  <c r="G344" i="7"/>
  <c r="G332" i="7"/>
  <c r="G320" i="7"/>
  <c r="G308" i="7"/>
  <c r="G296" i="7"/>
  <c r="G284" i="7"/>
  <c r="G272" i="7"/>
  <c r="G260" i="7"/>
  <c r="G248" i="7"/>
  <c r="G236" i="7"/>
  <c r="G224" i="7"/>
  <c r="G212" i="7"/>
  <c r="G200" i="7"/>
  <c r="G188" i="7"/>
  <c r="G176" i="7"/>
  <c r="G164" i="7"/>
  <c r="G152" i="7"/>
  <c r="G140" i="7"/>
  <c r="G128" i="7"/>
  <c r="G116" i="7"/>
  <c r="G104" i="7"/>
  <c r="G92" i="7"/>
  <c r="G80" i="7"/>
  <c r="G68" i="7"/>
  <c r="G56" i="7"/>
  <c r="G44" i="7"/>
  <c r="G32" i="7"/>
  <c r="G20" i="7"/>
  <c r="G8" i="7"/>
  <c r="G1555" i="7"/>
  <c r="G1507" i="7"/>
  <c r="G1459" i="7"/>
  <c r="G1411" i="7"/>
  <c r="G1363" i="7"/>
  <c r="G1315" i="7"/>
  <c r="G1291" i="7"/>
  <c r="G1279" i="7"/>
  <c r="G1243" i="7"/>
  <c r="G1219" i="7"/>
  <c r="G1195" i="7"/>
  <c r="G1183" i="7"/>
  <c r="G1159" i="7"/>
  <c r="G1135" i="7"/>
  <c r="G1123" i="7"/>
  <c r="G1111" i="7"/>
  <c r="G1051" i="7"/>
  <c r="G1039" i="7"/>
  <c r="G1027" i="7"/>
  <c r="G1003" i="7"/>
  <c r="G991" i="7"/>
  <c r="G979" i="7"/>
  <c r="G967" i="7"/>
  <c r="G955" i="7"/>
  <c r="G943" i="7"/>
  <c r="G931" i="7"/>
  <c r="G907" i="7"/>
  <c r="G871" i="7"/>
  <c r="G859" i="7"/>
  <c r="G847" i="7"/>
  <c r="G811" i="7"/>
  <c r="G787" i="7"/>
  <c r="G775" i="7"/>
  <c r="G763" i="7"/>
  <c r="G751" i="7"/>
  <c r="G739" i="7"/>
  <c r="G715" i="7"/>
  <c r="G703" i="7"/>
  <c r="G679" i="7"/>
  <c r="G655" i="7"/>
  <c r="G643" i="7"/>
  <c r="G631" i="7"/>
  <c r="G607" i="7"/>
  <c r="G583" i="7"/>
  <c r="G571" i="7"/>
  <c r="G559" i="7"/>
  <c r="G535" i="7"/>
  <c r="G511" i="7"/>
  <c r="G499" i="7"/>
  <c r="G487" i="7"/>
  <c r="G463" i="7"/>
  <c r="G439" i="7"/>
  <c r="G427" i="7"/>
  <c r="G415" i="7"/>
  <c r="G391" i="7"/>
  <c r="G379" i="7"/>
  <c r="G355" i="7"/>
  <c r="G343" i="7"/>
  <c r="G319" i="7"/>
  <c r="G307" i="7"/>
  <c r="G295" i="7"/>
  <c r="G259" i="7"/>
  <c r="G235" i="7"/>
  <c r="G211" i="7"/>
  <c r="G199" i="7"/>
  <c r="G175" i="7"/>
  <c r="G163" i="7"/>
  <c r="G139" i="7"/>
  <c r="G115" i="7"/>
  <c r="G91" i="7"/>
  <c r="G79" i="7"/>
  <c r="G67" i="7"/>
  <c r="G55" i="7"/>
  <c r="G43" i="7"/>
  <c r="G31" i="7"/>
  <c r="G19" i="7"/>
  <c r="G1566" i="7"/>
  <c r="G1554" i="7"/>
  <c r="G1542" i="7"/>
  <c r="G1530" i="7"/>
  <c r="G1518" i="7"/>
  <c r="G1506" i="7"/>
  <c r="G1494" i="7"/>
  <c r="G1482" i="7"/>
  <c r="G1470" i="7"/>
  <c r="G1458" i="7"/>
  <c r="G1446" i="7"/>
  <c r="G1434" i="7"/>
  <c r="G1422" i="7"/>
  <c r="G1410" i="7"/>
  <c r="G1398" i="7"/>
  <c r="G1386" i="7"/>
  <c r="G1374" i="7"/>
  <c r="G1362" i="7"/>
  <c r="G1350" i="7"/>
  <c r="G1338" i="7"/>
  <c r="G1326" i="7"/>
  <c r="G1314" i="7"/>
  <c r="G1302" i="7"/>
  <c r="G1278" i="7"/>
  <c r="G1266" i="7"/>
  <c r="G1242" i="7"/>
  <c r="G1218" i="7"/>
  <c r="G1194" i="7"/>
  <c r="G1182" i="7"/>
  <c r="G1158" i="7"/>
  <c r="G1134" i="7"/>
  <c r="G1122" i="7"/>
  <c r="G1110" i="7"/>
  <c r="G1050" i="7"/>
  <c r="G1038" i="7"/>
  <c r="G1026" i="7"/>
  <c r="G1002" i="7"/>
  <c r="G990" i="7"/>
  <c r="G978" i="7"/>
  <c r="G954" i="7"/>
  <c r="G942" i="7"/>
  <c r="G930" i="7"/>
  <c r="G906" i="7"/>
  <c r="G894" i="7"/>
  <c r="G870" i="7"/>
  <c r="G858" i="7"/>
  <c r="G846" i="7"/>
  <c r="G810" i="7"/>
  <c r="G786" i="7"/>
  <c r="G774" i="7"/>
  <c r="G762" i="7"/>
  <c r="G750" i="7"/>
  <c r="G738" i="7"/>
  <c r="G714" i="7"/>
  <c r="G702" i="7"/>
  <c r="G678" i="7"/>
  <c r="G654" i="7"/>
  <c r="G642" i="7"/>
  <c r="G630" i="7"/>
  <c r="G606" i="7"/>
  <c r="G594" i="7"/>
  <c r="G582" i="7"/>
  <c r="G570" i="7"/>
  <c r="G558" i="7"/>
  <c r="G546" i="7"/>
  <c r="G534" i="7"/>
  <c r="G510" i="7"/>
  <c r="G498" i="7"/>
  <c r="G486" i="7"/>
  <c r="G462" i="7"/>
  <c r="G450" i="7"/>
  <c r="G438" i="7"/>
  <c r="G426" i="7"/>
  <c r="G414" i="7"/>
  <c r="G402" i="7"/>
  <c r="G390" i="7"/>
  <c r="G354" i="7"/>
  <c r="G342" i="7"/>
  <c r="G330" i="7"/>
  <c r="G318" i="7"/>
  <c r="G306" i="7"/>
  <c r="G294" i="7"/>
  <c r="G282" i="7"/>
  <c r="G258" i="7"/>
  <c r="G234" i="7"/>
  <c r="G210" i="7"/>
  <c r="G198" i="7"/>
  <c r="G174" i="7"/>
  <c r="G162" i="7"/>
  <c r="G138" i="7"/>
  <c r="G114" i="7"/>
  <c r="G78" i="7"/>
  <c r="G66" i="7"/>
  <c r="G54" i="7"/>
  <c r="G18" i="7"/>
  <c r="G1601" i="7"/>
  <c r="G1553" i="7"/>
  <c r="G1505" i="7"/>
  <c r="G1457" i="7"/>
  <c r="G1409" i="7"/>
  <c r="G1361" i="7"/>
  <c r="G1313" i="7"/>
  <c r="G1289" i="7"/>
  <c r="G1277" i="7"/>
  <c r="G1265" i="7"/>
  <c r="G1253" i="7"/>
  <c r="G1241" i="7"/>
  <c r="G1181" i="7"/>
  <c r="G1169" i="7"/>
  <c r="G1157" i="7"/>
  <c r="G1133" i="7"/>
  <c r="G1109" i="7"/>
  <c r="G1097" i="7"/>
  <c r="G1073" i="7"/>
  <c r="G1049" i="7"/>
  <c r="G1037" i="7"/>
  <c r="G1025" i="7"/>
  <c r="G1001" i="7"/>
  <c r="G989" i="7"/>
  <c r="G977" i="7"/>
  <c r="G953" i="7"/>
  <c r="G941" i="7"/>
  <c r="G929" i="7"/>
  <c r="G905" i="7"/>
  <c r="G893" i="7"/>
  <c r="G881" i="7"/>
  <c r="G869" i="7"/>
  <c r="G845" i="7"/>
  <c r="G833" i="7"/>
  <c r="G809" i="7"/>
  <c r="G785" i="7"/>
  <c r="G773" i="7"/>
  <c r="G761" i="7"/>
  <c r="G749" i="7"/>
  <c r="G713" i="7"/>
  <c r="G701" i="7"/>
  <c r="G689" i="7"/>
  <c r="G677" i="7"/>
  <c r="G653" i="7"/>
  <c r="G641" i="7"/>
  <c r="G629" i="7"/>
  <c r="G605" i="7"/>
  <c r="G593" i="7"/>
  <c r="G581" i="7"/>
  <c r="G569" i="7"/>
  <c r="G557" i="7"/>
  <c r="G545" i="7"/>
  <c r="G533" i="7"/>
  <c r="G509" i="7"/>
  <c r="G497" i="7"/>
  <c r="G485" i="7"/>
  <c r="G461" i="7"/>
  <c r="G449" i="7"/>
  <c r="G437" i="7"/>
  <c r="G425" i="7"/>
  <c r="G413" i="7"/>
  <c r="G401" i="7"/>
  <c r="G389" i="7"/>
  <c r="G365" i="7"/>
  <c r="G353" i="7"/>
  <c r="G341" i="7"/>
  <c r="G329" i="7"/>
  <c r="G305" i="7"/>
  <c r="G293" i="7"/>
  <c r="G281" i="7"/>
  <c r="G269" i="7"/>
  <c r="G257" i="7"/>
  <c r="G233" i="7"/>
  <c r="G221" i="7"/>
  <c r="G209" i="7"/>
  <c r="G197" i="7"/>
  <c r="G173" i="7"/>
  <c r="G161" i="7"/>
  <c r="G137" i="7"/>
  <c r="G125" i="7"/>
  <c r="G113" i="7"/>
  <c r="G77" i="7"/>
  <c r="G65" i="7"/>
  <c r="G17" i="7"/>
  <c r="G1276" i="7"/>
  <c r="G1264" i="7"/>
  <c r="G1252" i="7"/>
  <c r="G1240" i="7"/>
  <c r="G1180" i="7"/>
  <c r="G1168" i="7"/>
  <c r="G1108" i="7"/>
  <c r="G1096" i="7"/>
  <c r="G1036" i="7"/>
  <c r="G1024" i="7"/>
  <c r="G976" i="7"/>
  <c r="G928" i="7"/>
  <c r="G916" i="7"/>
  <c r="G892" i="7"/>
  <c r="G868" i="7"/>
  <c r="G844" i="7"/>
  <c r="G832" i="7"/>
  <c r="G808" i="7"/>
  <c r="G784" i="7"/>
  <c r="G772" i="7"/>
  <c r="G760" i="7"/>
  <c r="G700" i="7"/>
  <c r="G688" i="7"/>
  <c r="G676" i="7"/>
  <c r="G652" i="7"/>
  <c r="G640" i="7"/>
  <c r="G628" i="7"/>
  <c r="G604" i="7"/>
  <c r="G592" i="7"/>
  <c r="G580" i="7"/>
  <c r="G556" i="7"/>
  <c r="G544" i="7"/>
  <c r="G532" i="7"/>
  <c r="G508" i="7"/>
  <c r="G496" i="7"/>
  <c r="G484" i="7"/>
  <c r="G460" i="7"/>
  <c r="G448" i="7"/>
  <c r="G436" i="7"/>
  <c r="G412" i="7"/>
  <c r="G400" i="7"/>
  <c r="G388" i="7"/>
  <c r="G364" i="7"/>
  <c r="G340" i="7"/>
  <c r="G328" i="7"/>
  <c r="G304" i="7"/>
  <c r="G292" i="7"/>
  <c r="G280" i="7"/>
  <c r="G268" i="7"/>
  <c r="G232" i="7"/>
  <c r="G220" i="7"/>
  <c r="G208" i="7"/>
  <c r="G196" i="7"/>
  <c r="G172" i="7"/>
  <c r="G160" i="7"/>
  <c r="G136" i="7"/>
  <c r="G112" i="7"/>
  <c r="G76" i="7"/>
  <c r="G52" i="7"/>
  <c r="G16" i="7"/>
  <c r="G1167" i="7"/>
  <c r="G1155" i="7"/>
  <c r="G1095" i="7"/>
  <c r="G1083" i="7"/>
  <c r="G1023" i="7"/>
  <c r="G975" i="7"/>
  <c r="G927" i="7"/>
  <c r="G915" i="7"/>
  <c r="G903" i="7"/>
  <c r="G891" i="7"/>
  <c r="G831" i="7"/>
  <c r="G819" i="7"/>
  <c r="G807" i="7"/>
  <c r="G783" i="7"/>
  <c r="G759" i="7"/>
  <c r="G747" i="7"/>
  <c r="G723" i="7"/>
  <c r="G699" i="7"/>
  <c r="G687" i="7"/>
  <c r="G675" i="7"/>
  <c r="G651" i="7"/>
  <c r="G639" i="7"/>
  <c r="G627" i="7"/>
  <c r="G603" i="7"/>
  <c r="G591" i="7"/>
  <c r="G579" i="7"/>
  <c r="G555" i="7"/>
  <c r="G543" i="7"/>
  <c r="G531" i="7"/>
  <c r="G507" i="7"/>
  <c r="G495" i="7"/>
  <c r="G483" i="7"/>
  <c r="G459" i="7"/>
  <c r="G447" i="7"/>
  <c r="G435" i="7"/>
  <c r="G411" i="7"/>
  <c r="G399" i="7"/>
  <c r="G387" i="7"/>
  <c r="G363" i="7"/>
  <c r="G327" i="7"/>
  <c r="G303" i="7"/>
  <c r="G279" i="7"/>
  <c r="G267" i="7"/>
  <c r="G243" i="7"/>
  <c r="G231" i="7"/>
  <c r="G219" i="7"/>
  <c r="G207" i="7"/>
  <c r="G171" i="7"/>
  <c r="G159" i="7"/>
  <c r="G147" i="7"/>
  <c r="G135" i="7"/>
  <c r="G111" i="7"/>
  <c r="G99" i="7"/>
  <c r="G75" i="7"/>
  <c r="G51" i="7"/>
  <c r="G15" i="7"/>
  <c r="G506" i="7"/>
  <c r="G482" i="7"/>
  <c r="G458" i="7"/>
  <c r="G434" i="7"/>
  <c r="G410" i="7"/>
  <c r="G386" i="7"/>
  <c r="G362" i="7"/>
  <c r="G326" i="7"/>
  <c r="G302" i="7"/>
  <c r="G266" i="7"/>
  <c r="G242" i="7"/>
  <c r="G218" i="7"/>
  <c r="G206" i="7"/>
  <c r="G182" i="7"/>
  <c r="G170" i="7"/>
  <c r="G158" i="7"/>
  <c r="G146" i="7"/>
  <c r="G110" i="7"/>
  <c r="G98" i="7"/>
  <c r="G86" i="7"/>
  <c r="G74" i="7"/>
  <c r="G50" i="7"/>
  <c r="G38" i="7"/>
  <c r="G14" i="7"/>
  <c r="G805" i="7"/>
  <c r="G745" i="7"/>
  <c r="G733" i="7"/>
  <c r="G721" i="7"/>
  <c r="G697" i="7"/>
  <c r="G673" i="7"/>
  <c r="G625" i="7"/>
  <c r="G577" i="7"/>
  <c r="G529" i="7"/>
  <c r="G481" i="7"/>
  <c r="G433" i="7"/>
  <c r="G385" i="7"/>
  <c r="G361" i="7"/>
  <c r="G325" i="7"/>
  <c r="G301" i="7"/>
  <c r="G265" i="7"/>
  <c r="G241" i="7"/>
  <c r="G205" i="7"/>
  <c r="G181" i="7"/>
  <c r="G157" i="7"/>
  <c r="G145" i="7"/>
  <c r="G121" i="7"/>
  <c r="G109" i="7"/>
  <c r="G97" i="7"/>
  <c r="G85" i="7"/>
  <c r="G49" i="7"/>
  <c r="G37" i="7"/>
  <c r="G25" i="7"/>
  <c r="G13" i="7"/>
  <c r="G30" i="7"/>
  <c r="G53" i="7"/>
  <c r="L8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727D2B-7691-4926-98A5-B6D4C6C14691}" keepAlive="1" name="Query - winequality-red" description="Connection to the 'winequality-red' query in the workbook." type="5" refreshedVersion="0" background="1">
    <dbPr connection="Provider=Microsoft.Mashup.OleDb.1;Data Source=$Workbook$;Location=winequality-red;Extended Properties=&quot;&quot;" command="SELECT * FROM [winequality-r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<sst xmlns="http://schemas.openxmlformats.org/spreadsheetml/2006/main" count="11289" uniqueCount="1621">
  <si>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</si>
  <si>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</si>
  <si>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</si>
  <si>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</si>
  <si>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</si>
  <si>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</si>
  <si>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</si>
  <si>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</si>
  <si>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</si>
  <si>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</si>
  <si>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</si>
  <si>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Brand</t>
  </si>
  <si>
    <t>Weight value</t>
  </si>
  <si>
    <t>Wine 1</t>
  </si>
  <si>
    <t>Wine 2</t>
  </si>
  <si>
    <t>Wine 3</t>
  </si>
  <si>
    <t>Wine 4</t>
  </si>
  <si>
    <t>Wine 5</t>
  </si>
  <si>
    <t>Wine 6</t>
  </si>
  <si>
    <t>Wine 7</t>
  </si>
  <si>
    <t>Wine 8</t>
  </si>
  <si>
    <t>Wine 9</t>
  </si>
  <si>
    <t>Wine 10</t>
  </si>
  <si>
    <t>Wine 11</t>
  </si>
  <si>
    <t>Wine 12</t>
  </si>
  <si>
    <t>Wine 13</t>
  </si>
  <si>
    <t>Wine 14</t>
  </si>
  <si>
    <t>Wine 15</t>
  </si>
  <si>
    <t>Wine 16</t>
  </si>
  <si>
    <t>Wine 17</t>
  </si>
  <si>
    <t>Wine 18</t>
  </si>
  <si>
    <t>Wine 19</t>
  </si>
  <si>
    <t>Wine 20</t>
  </si>
  <si>
    <t>Wine 21</t>
  </si>
  <si>
    <t>Wine 22</t>
  </si>
  <si>
    <t>Wine 23</t>
  </si>
  <si>
    <t>Wine 24</t>
  </si>
  <si>
    <t>Wine 25</t>
  </si>
  <si>
    <t>Wine 26</t>
  </si>
  <si>
    <t>Wine 27</t>
  </si>
  <si>
    <t>Wine 28</t>
  </si>
  <si>
    <t>Wine 29</t>
  </si>
  <si>
    <t>Wine 30</t>
  </si>
  <si>
    <t>Wine 31</t>
  </si>
  <si>
    <t>Wine 32</t>
  </si>
  <si>
    <t>Wine 33</t>
  </si>
  <si>
    <t>Wine 34</t>
  </si>
  <si>
    <t>Wine 35</t>
  </si>
  <si>
    <t>Wine 36</t>
  </si>
  <si>
    <t>Wine 37</t>
  </si>
  <si>
    <t>Wine 38</t>
  </si>
  <si>
    <t>Wine 39</t>
  </si>
  <si>
    <t>Wine 40</t>
  </si>
  <si>
    <t>Wine 41</t>
  </si>
  <si>
    <t>Wine 42</t>
  </si>
  <si>
    <t>Wine 43</t>
  </si>
  <si>
    <t>Wine 44</t>
  </si>
  <si>
    <t>Wine 45</t>
  </si>
  <si>
    <t>Wine 46</t>
  </si>
  <si>
    <t>Wine 47</t>
  </si>
  <si>
    <t>Wine 48</t>
  </si>
  <si>
    <t>Wine 49</t>
  </si>
  <si>
    <t>Wine 50</t>
  </si>
  <si>
    <t>Wine 51</t>
  </si>
  <si>
    <t>Wine 52</t>
  </si>
  <si>
    <t>Wine 53</t>
  </si>
  <si>
    <t>Wine 54</t>
  </si>
  <si>
    <t>Wine 55</t>
  </si>
  <si>
    <t>Wine 56</t>
  </si>
  <si>
    <t>Wine 57</t>
  </si>
  <si>
    <t>Wine 58</t>
  </si>
  <si>
    <t>Wine 59</t>
  </si>
  <si>
    <t>Wine 60</t>
  </si>
  <si>
    <t>Wine 61</t>
  </si>
  <si>
    <t>Wine 62</t>
  </si>
  <si>
    <t>Wine 63</t>
  </si>
  <si>
    <t>Wine 64</t>
  </si>
  <si>
    <t>Wine 65</t>
  </si>
  <si>
    <t>Wine 66</t>
  </si>
  <si>
    <t>Wine 67</t>
  </si>
  <si>
    <t>Wine 68</t>
  </si>
  <si>
    <t>Wine 69</t>
  </si>
  <si>
    <t>Wine 70</t>
  </si>
  <si>
    <t>Wine 71</t>
  </si>
  <si>
    <t>Wine 72</t>
  </si>
  <si>
    <t>Wine 73</t>
  </si>
  <si>
    <t>Wine 74</t>
  </si>
  <si>
    <t>Wine 75</t>
  </si>
  <si>
    <t>Wine 76</t>
  </si>
  <si>
    <t>Wine 77</t>
  </si>
  <si>
    <t>Wine 78</t>
  </si>
  <si>
    <t>Wine 79</t>
  </si>
  <si>
    <t>Wine 80</t>
  </si>
  <si>
    <t>Wine 81</t>
  </si>
  <si>
    <t>Wine 82</t>
  </si>
  <si>
    <t>Wine 83</t>
  </si>
  <si>
    <t>Wine 84</t>
  </si>
  <si>
    <t>Wine 85</t>
  </si>
  <si>
    <t>Wine 86</t>
  </si>
  <si>
    <t>Wine 87</t>
  </si>
  <si>
    <t>Wine 88</t>
  </si>
  <si>
    <t>Wine 89</t>
  </si>
  <si>
    <t>Wine 90</t>
  </si>
  <si>
    <t>Wine 91</t>
  </si>
  <si>
    <t>Wine 92</t>
  </si>
  <si>
    <t>Wine 93</t>
  </si>
  <si>
    <t>Wine 94</t>
  </si>
  <si>
    <t>Wine 95</t>
  </si>
  <si>
    <t>Wine 96</t>
  </si>
  <si>
    <t>Wine 97</t>
  </si>
  <si>
    <t>Wine 98</t>
  </si>
  <si>
    <t>Wine 99</t>
  </si>
  <si>
    <t>Wine 100</t>
  </si>
  <si>
    <t>Wine 101</t>
  </si>
  <si>
    <t>Wine 102</t>
  </si>
  <si>
    <t>Wine 103</t>
  </si>
  <si>
    <t>Wine 104</t>
  </si>
  <si>
    <t>Wine 105</t>
  </si>
  <si>
    <t>Wine 106</t>
  </si>
  <si>
    <t>Wine 107</t>
  </si>
  <si>
    <t>Wine 108</t>
  </si>
  <si>
    <t>Wine 109</t>
  </si>
  <si>
    <t>Wine 110</t>
  </si>
  <si>
    <t>Wine 111</t>
  </si>
  <si>
    <t>Wine 112</t>
  </si>
  <si>
    <t>Wine 113</t>
  </si>
  <si>
    <t>Wine 114</t>
  </si>
  <si>
    <t>Wine 115</t>
  </si>
  <si>
    <t>Wine 116</t>
  </si>
  <si>
    <t>Wine 117</t>
  </si>
  <si>
    <t>Wine 118</t>
  </si>
  <si>
    <t>Wine 119</t>
  </si>
  <si>
    <t>Wine 120</t>
  </si>
  <si>
    <t>Wine 121</t>
  </si>
  <si>
    <t>Wine 122</t>
  </si>
  <si>
    <t>Wine 123</t>
  </si>
  <si>
    <t>Wine 124</t>
  </si>
  <si>
    <t>Wine 125</t>
  </si>
  <si>
    <t>Wine 126</t>
  </si>
  <si>
    <t>Wine 127</t>
  </si>
  <si>
    <t>Wine 128</t>
  </si>
  <si>
    <t>Wine 129</t>
  </si>
  <si>
    <t>Wine 130</t>
  </si>
  <si>
    <t>Wine 131</t>
  </si>
  <si>
    <t>Wine 132</t>
  </si>
  <si>
    <t>Wine 133</t>
  </si>
  <si>
    <t>Wine 134</t>
  </si>
  <si>
    <t>Wine 135</t>
  </si>
  <si>
    <t>Wine 136</t>
  </si>
  <si>
    <t>Wine 137</t>
  </si>
  <si>
    <t>Wine 138</t>
  </si>
  <si>
    <t>Wine 139</t>
  </si>
  <si>
    <t>Wine 140</t>
  </si>
  <si>
    <t>Wine 141</t>
  </si>
  <si>
    <t>Wine 142</t>
  </si>
  <si>
    <t>Wine 143</t>
  </si>
  <si>
    <t>Wine 144</t>
  </si>
  <si>
    <t>Wine 145</t>
  </si>
  <si>
    <t>Wine 146</t>
  </si>
  <si>
    <t>Wine 147</t>
  </si>
  <si>
    <t>Wine 148</t>
  </si>
  <si>
    <t>Wine 149</t>
  </si>
  <si>
    <t>Wine 150</t>
  </si>
  <si>
    <t>Wine 151</t>
  </si>
  <si>
    <t>Wine 152</t>
  </si>
  <si>
    <t>Wine 153</t>
  </si>
  <si>
    <t>Wine 154</t>
  </si>
  <si>
    <t>Wine 155</t>
  </si>
  <si>
    <t>Wine 156</t>
  </si>
  <si>
    <t>Wine 157</t>
  </si>
  <si>
    <t>Wine 158</t>
  </si>
  <si>
    <t>Wine 159</t>
  </si>
  <si>
    <t>Wine 160</t>
  </si>
  <si>
    <t>Wine 161</t>
  </si>
  <si>
    <t>Wine 162</t>
  </si>
  <si>
    <t>Wine 163</t>
  </si>
  <si>
    <t>Wine 164</t>
  </si>
  <si>
    <t>Wine 165</t>
  </si>
  <si>
    <t>Wine 166</t>
  </si>
  <si>
    <t>Wine 167</t>
  </si>
  <si>
    <t>Wine 168</t>
  </si>
  <si>
    <t>Wine 169</t>
  </si>
  <si>
    <t>Wine 170</t>
  </si>
  <si>
    <t>Wine 171</t>
  </si>
  <si>
    <t>Wine 172</t>
  </si>
  <si>
    <t>Wine 173</t>
  </si>
  <si>
    <t>Wine 174</t>
  </si>
  <si>
    <t>Wine 175</t>
  </si>
  <si>
    <t>Wine 176</t>
  </si>
  <si>
    <t>Wine 177</t>
  </si>
  <si>
    <t>Wine 178</t>
  </si>
  <si>
    <t>Wine 179</t>
  </si>
  <si>
    <t>Wine 180</t>
  </si>
  <si>
    <t>Wine 181</t>
  </si>
  <si>
    <t>Wine 182</t>
  </si>
  <si>
    <t>Wine 183</t>
  </si>
  <si>
    <t>Wine 184</t>
  </si>
  <si>
    <t>Wine 185</t>
  </si>
  <si>
    <t>Wine 186</t>
  </si>
  <si>
    <t>Wine 187</t>
  </si>
  <si>
    <t>Wine 188</t>
  </si>
  <si>
    <t>Wine 189</t>
  </si>
  <si>
    <t>Wine 190</t>
  </si>
  <si>
    <t>Wine 191</t>
  </si>
  <si>
    <t>Wine 192</t>
  </si>
  <si>
    <t>Wine 193</t>
  </si>
  <si>
    <t>Wine 194</t>
  </si>
  <si>
    <t>Wine 195</t>
  </si>
  <si>
    <t>Wine 196</t>
  </si>
  <si>
    <t>Wine 197</t>
  </si>
  <si>
    <t>Wine 198</t>
  </si>
  <si>
    <t>Wine 199</t>
  </si>
  <si>
    <t>Wine 200</t>
  </si>
  <si>
    <t>Wine 201</t>
  </si>
  <si>
    <t>Wine 202</t>
  </si>
  <si>
    <t>Wine 203</t>
  </si>
  <si>
    <t>Wine 204</t>
  </si>
  <si>
    <t>Wine 205</t>
  </si>
  <si>
    <t>Wine 206</t>
  </si>
  <si>
    <t>Wine 207</t>
  </si>
  <si>
    <t>Wine 208</t>
  </si>
  <si>
    <t>Wine 209</t>
  </si>
  <si>
    <t>Wine 210</t>
  </si>
  <si>
    <t>Wine 211</t>
  </si>
  <si>
    <t>Wine 212</t>
  </si>
  <si>
    <t>Wine 213</t>
  </si>
  <si>
    <t>Wine 214</t>
  </si>
  <si>
    <t>Wine 215</t>
  </si>
  <si>
    <t>Wine 216</t>
  </si>
  <si>
    <t>Wine 217</t>
  </si>
  <si>
    <t>Wine 218</t>
  </si>
  <si>
    <t>Wine 219</t>
  </si>
  <si>
    <t>Wine 220</t>
  </si>
  <si>
    <t>Wine 221</t>
  </si>
  <si>
    <t>Wine 222</t>
  </si>
  <si>
    <t>Wine 223</t>
  </si>
  <si>
    <t>Wine 224</t>
  </si>
  <si>
    <t>Wine 225</t>
  </si>
  <si>
    <t>Wine 226</t>
  </si>
  <si>
    <t>Wine 227</t>
  </si>
  <si>
    <t>Wine 228</t>
  </si>
  <si>
    <t>Wine 229</t>
  </si>
  <si>
    <t>Wine 230</t>
  </si>
  <si>
    <t>Wine 231</t>
  </si>
  <si>
    <t>Wine 232</t>
  </si>
  <si>
    <t>Wine 233</t>
  </si>
  <si>
    <t>Wine 234</t>
  </si>
  <si>
    <t>Wine 235</t>
  </si>
  <si>
    <t>Wine 236</t>
  </si>
  <si>
    <t>Wine 237</t>
  </si>
  <si>
    <t>Wine 238</t>
  </si>
  <si>
    <t>Wine 239</t>
  </si>
  <si>
    <t>Wine 240</t>
  </si>
  <si>
    <t>Wine 241</t>
  </si>
  <si>
    <t>Wine 242</t>
  </si>
  <si>
    <t>Wine 243</t>
  </si>
  <si>
    <t>Wine 244</t>
  </si>
  <si>
    <t>Wine 245</t>
  </si>
  <si>
    <t>Wine 246</t>
  </si>
  <si>
    <t>Wine 247</t>
  </si>
  <si>
    <t>Wine 248</t>
  </si>
  <si>
    <t>Wine 249</t>
  </si>
  <si>
    <t>Wine 250</t>
  </si>
  <si>
    <t>Wine 251</t>
  </si>
  <si>
    <t>Wine 252</t>
  </si>
  <si>
    <t>Wine 253</t>
  </si>
  <si>
    <t>Wine 254</t>
  </si>
  <si>
    <t>Wine 255</t>
  </si>
  <si>
    <t>Wine 256</t>
  </si>
  <si>
    <t>Wine 257</t>
  </si>
  <si>
    <t>Wine 258</t>
  </si>
  <si>
    <t>Wine 259</t>
  </si>
  <si>
    <t>Wine 260</t>
  </si>
  <si>
    <t>Wine 261</t>
  </si>
  <si>
    <t>Wine 262</t>
  </si>
  <si>
    <t>Wine 263</t>
  </si>
  <si>
    <t>Wine 264</t>
  </si>
  <si>
    <t>Wine 265</t>
  </si>
  <si>
    <t>Wine 266</t>
  </si>
  <si>
    <t>Wine 267</t>
  </si>
  <si>
    <t>Wine 268</t>
  </si>
  <si>
    <t>Wine 269</t>
  </si>
  <si>
    <t>Wine 270</t>
  </si>
  <si>
    <t>Wine 271</t>
  </si>
  <si>
    <t>Wine 272</t>
  </si>
  <si>
    <t>Wine 273</t>
  </si>
  <si>
    <t>Wine 274</t>
  </si>
  <si>
    <t>Wine 275</t>
  </si>
  <si>
    <t>Wine 276</t>
  </si>
  <si>
    <t>Wine 277</t>
  </si>
  <si>
    <t>Wine 278</t>
  </si>
  <si>
    <t>Wine 279</t>
  </si>
  <si>
    <t>Wine 280</t>
  </si>
  <si>
    <t>Wine 281</t>
  </si>
  <si>
    <t>Wine 282</t>
  </si>
  <si>
    <t>Wine 283</t>
  </si>
  <si>
    <t>Wine 284</t>
  </si>
  <si>
    <t>Wine 285</t>
  </si>
  <si>
    <t>Wine 286</t>
  </si>
  <si>
    <t>Wine 287</t>
  </si>
  <si>
    <t>Wine 288</t>
  </si>
  <si>
    <t>Wine 289</t>
  </si>
  <si>
    <t>Wine 290</t>
  </si>
  <si>
    <t>Wine 291</t>
  </si>
  <si>
    <t>Wine 292</t>
  </si>
  <si>
    <t>Wine 293</t>
  </si>
  <si>
    <t>Wine 294</t>
  </si>
  <si>
    <t>Wine 295</t>
  </si>
  <si>
    <t>Wine 296</t>
  </si>
  <si>
    <t>Wine 297</t>
  </si>
  <si>
    <t>Wine 298</t>
  </si>
  <si>
    <t>Wine 299</t>
  </si>
  <si>
    <t>Wine 300</t>
  </si>
  <si>
    <t>Wine 301</t>
  </si>
  <si>
    <t>Wine 302</t>
  </si>
  <si>
    <t>Wine 303</t>
  </si>
  <si>
    <t>Wine 304</t>
  </si>
  <si>
    <t>Wine 305</t>
  </si>
  <si>
    <t>Wine 306</t>
  </si>
  <si>
    <t>Wine 307</t>
  </si>
  <si>
    <t>Wine 308</t>
  </si>
  <si>
    <t>Wine 309</t>
  </si>
  <si>
    <t>Wine 310</t>
  </si>
  <si>
    <t>Wine 311</t>
  </si>
  <si>
    <t>Wine 312</t>
  </si>
  <si>
    <t>Wine 313</t>
  </si>
  <si>
    <t>Wine 314</t>
  </si>
  <si>
    <t>Wine 315</t>
  </si>
  <si>
    <t>Wine 316</t>
  </si>
  <si>
    <t>Wine 317</t>
  </si>
  <si>
    <t>Wine 318</t>
  </si>
  <si>
    <t>Wine 319</t>
  </si>
  <si>
    <t>Wine 320</t>
  </si>
  <si>
    <t>Wine 321</t>
  </si>
  <si>
    <t>Wine 322</t>
  </si>
  <si>
    <t>Wine 323</t>
  </si>
  <si>
    <t>Wine 324</t>
  </si>
  <si>
    <t>Wine 325</t>
  </si>
  <si>
    <t>Wine 326</t>
  </si>
  <si>
    <t>Wine 327</t>
  </si>
  <si>
    <t>Wine 328</t>
  </si>
  <si>
    <t>Wine 329</t>
  </si>
  <si>
    <t>Wine 330</t>
  </si>
  <si>
    <t>Wine 331</t>
  </si>
  <si>
    <t>Wine 332</t>
  </si>
  <si>
    <t>Wine 333</t>
  </si>
  <si>
    <t>Wine 334</t>
  </si>
  <si>
    <t>Wine 335</t>
  </si>
  <si>
    <t>Wine 336</t>
  </si>
  <si>
    <t>Wine 337</t>
  </si>
  <si>
    <t>Wine 338</t>
  </si>
  <si>
    <t>Wine 339</t>
  </si>
  <si>
    <t>Wine 340</t>
  </si>
  <si>
    <t>Wine 341</t>
  </si>
  <si>
    <t>Wine 342</t>
  </si>
  <si>
    <t>Wine 343</t>
  </si>
  <si>
    <t>Wine 344</t>
  </si>
  <si>
    <t>Wine 345</t>
  </si>
  <si>
    <t>Wine 346</t>
  </si>
  <si>
    <t>Wine 347</t>
  </si>
  <si>
    <t>Wine 348</t>
  </si>
  <si>
    <t>Wine 349</t>
  </si>
  <si>
    <t>Wine 350</t>
  </si>
  <si>
    <t>Wine 351</t>
  </si>
  <si>
    <t>Wine 352</t>
  </si>
  <si>
    <t>Wine 353</t>
  </si>
  <si>
    <t>Wine 354</t>
  </si>
  <si>
    <t>Wine 355</t>
  </si>
  <si>
    <t>Wine 356</t>
  </si>
  <si>
    <t>Wine 357</t>
  </si>
  <si>
    <t>Wine 358</t>
  </si>
  <si>
    <t>Wine 359</t>
  </si>
  <si>
    <t>Wine 360</t>
  </si>
  <si>
    <t>Wine 361</t>
  </si>
  <si>
    <t>Wine 362</t>
  </si>
  <si>
    <t>Wine 363</t>
  </si>
  <si>
    <t>Wine 364</t>
  </si>
  <si>
    <t>Wine 365</t>
  </si>
  <si>
    <t>Wine 366</t>
  </si>
  <si>
    <t>Wine 367</t>
  </si>
  <si>
    <t>Wine 368</t>
  </si>
  <si>
    <t>Wine 369</t>
  </si>
  <si>
    <t>Wine 370</t>
  </si>
  <si>
    <t>Wine 371</t>
  </si>
  <si>
    <t>Wine 372</t>
  </si>
  <si>
    <t>Wine 373</t>
  </si>
  <si>
    <t>Wine 374</t>
  </si>
  <si>
    <t>Wine 375</t>
  </si>
  <si>
    <t>Wine 376</t>
  </si>
  <si>
    <t>Wine 377</t>
  </si>
  <si>
    <t>Wine 378</t>
  </si>
  <si>
    <t>Wine 379</t>
  </si>
  <si>
    <t>Wine 380</t>
  </si>
  <si>
    <t>Wine 381</t>
  </si>
  <si>
    <t>Wine 382</t>
  </si>
  <si>
    <t>Wine 383</t>
  </si>
  <si>
    <t>Wine 384</t>
  </si>
  <si>
    <t>Wine 385</t>
  </si>
  <si>
    <t>Wine 386</t>
  </si>
  <si>
    <t>Wine 387</t>
  </si>
  <si>
    <t>Wine 388</t>
  </si>
  <si>
    <t>Wine 389</t>
  </si>
  <si>
    <t>Wine 390</t>
  </si>
  <si>
    <t>Wine 391</t>
  </si>
  <si>
    <t>Wine 392</t>
  </si>
  <si>
    <t>Wine 393</t>
  </si>
  <si>
    <t>Wine 394</t>
  </si>
  <si>
    <t>Wine 395</t>
  </si>
  <si>
    <t>Wine 396</t>
  </si>
  <si>
    <t>Wine 397</t>
  </si>
  <si>
    <t>Wine 398</t>
  </si>
  <si>
    <t>Wine 399</t>
  </si>
  <si>
    <t>Wine 400</t>
  </si>
  <si>
    <t>Wine 401</t>
  </si>
  <si>
    <t>Wine 402</t>
  </si>
  <si>
    <t>Wine 403</t>
  </si>
  <si>
    <t>Wine 404</t>
  </si>
  <si>
    <t>Wine 405</t>
  </si>
  <si>
    <t>Wine 406</t>
  </si>
  <si>
    <t>Wine 407</t>
  </si>
  <si>
    <t>Wine 408</t>
  </si>
  <si>
    <t>Wine 409</t>
  </si>
  <si>
    <t>Wine 410</t>
  </si>
  <si>
    <t>Wine 411</t>
  </si>
  <si>
    <t>Wine 412</t>
  </si>
  <si>
    <t>Wine 413</t>
  </si>
  <si>
    <t>Wine 414</t>
  </si>
  <si>
    <t>Wine 415</t>
  </si>
  <si>
    <t>Wine 416</t>
  </si>
  <si>
    <t>Wine 417</t>
  </si>
  <si>
    <t>Wine 418</t>
  </si>
  <si>
    <t>Wine 419</t>
  </si>
  <si>
    <t>Wine 420</t>
  </si>
  <si>
    <t>Wine 421</t>
  </si>
  <si>
    <t>Wine 422</t>
  </si>
  <si>
    <t>Wine 423</t>
  </si>
  <si>
    <t>Wine 424</t>
  </si>
  <si>
    <t>Wine 425</t>
  </si>
  <si>
    <t>Wine 426</t>
  </si>
  <si>
    <t>Wine 427</t>
  </si>
  <si>
    <t>Wine 428</t>
  </si>
  <si>
    <t>Wine 429</t>
  </si>
  <si>
    <t>Wine 430</t>
  </si>
  <si>
    <t>Wine 431</t>
  </si>
  <si>
    <t>Wine 432</t>
  </si>
  <si>
    <t>Wine 433</t>
  </si>
  <si>
    <t>Wine 434</t>
  </si>
  <si>
    <t>Wine 435</t>
  </si>
  <si>
    <t>Wine 436</t>
  </si>
  <si>
    <t>Wine 437</t>
  </si>
  <si>
    <t>Wine 438</t>
  </si>
  <si>
    <t>Wine 439</t>
  </si>
  <si>
    <t>Wine 440</t>
  </si>
  <si>
    <t>Wine 441</t>
  </si>
  <si>
    <t>Wine 442</t>
  </si>
  <si>
    <t>Wine 443</t>
  </si>
  <si>
    <t>Wine 444</t>
  </si>
  <si>
    <t>Wine 445</t>
  </si>
  <si>
    <t>Wine 446</t>
  </si>
  <si>
    <t>Wine 447</t>
  </si>
  <si>
    <t>Wine 448</t>
  </si>
  <si>
    <t>Wine 449</t>
  </si>
  <si>
    <t>Wine 450</t>
  </si>
  <si>
    <t>Wine 451</t>
  </si>
  <si>
    <t>Wine 452</t>
  </si>
  <si>
    <t>Wine 453</t>
  </si>
  <si>
    <t>Wine 454</t>
  </si>
  <si>
    <t>Wine 455</t>
  </si>
  <si>
    <t>Wine 456</t>
  </si>
  <si>
    <t>Wine 457</t>
  </si>
  <si>
    <t>Wine 458</t>
  </si>
  <si>
    <t>Wine 459</t>
  </si>
  <si>
    <t>Wine 460</t>
  </si>
  <si>
    <t>Wine 461</t>
  </si>
  <si>
    <t>Wine 462</t>
  </si>
  <si>
    <t>Wine 463</t>
  </si>
  <si>
    <t>Wine 464</t>
  </si>
  <si>
    <t>Wine 465</t>
  </si>
  <si>
    <t>Wine 466</t>
  </si>
  <si>
    <t>Wine 467</t>
  </si>
  <si>
    <t>Wine 468</t>
  </si>
  <si>
    <t>Wine 469</t>
  </si>
  <si>
    <t>Wine 470</t>
  </si>
  <si>
    <t>Wine 471</t>
  </si>
  <si>
    <t>Wine 472</t>
  </si>
  <si>
    <t>Wine 473</t>
  </si>
  <si>
    <t>Wine 474</t>
  </si>
  <si>
    <t>Wine 475</t>
  </si>
  <si>
    <t>Wine 476</t>
  </si>
  <si>
    <t>Wine 477</t>
  </si>
  <si>
    <t>Wine 478</t>
  </si>
  <si>
    <t>Wine 479</t>
  </si>
  <si>
    <t>Wine 480</t>
  </si>
  <si>
    <t>Wine 481</t>
  </si>
  <si>
    <t>Wine 482</t>
  </si>
  <si>
    <t>Wine 483</t>
  </si>
  <si>
    <t>Wine 484</t>
  </si>
  <si>
    <t>Wine 485</t>
  </si>
  <si>
    <t>Wine 486</t>
  </si>
  <si>
    <t>Wine 487</t>
  </si>
  <si>
    <t>Wine 488</t>
  </si>
  <si>
    <t>Wine 489</t>
  </si>
  <si>
    <t>Wine 490</t>
  </si>
  <si>
    <t>Wine 491</t>
  </si>
  <si>
    <t>Wine 492</t>
  </si>
  <si>
    <t>Wine 493</t>
  </si>
  <si>
    <t>Wine 494</t>
  </si>
  <si>
    <t>Wine 495</t>
  </si>
  <si>
    <t>Wine 496</t>
  </si>
  <si>
    <t>Wine 497</t>
  </si>
  <si>
    <t>Wine 498</t>
  </si>
  <si>
    <t>Wine 499</t>
  </si>
  <si>
    <t>Wine 500</t>
  </si>
  <si>
    <t>Wine 501</t>
  </si>
  <si>
    <t>Wine 502</t>
  </si>
  <si>
    <t>Wine 503</t>
  </si>
  <si>
    <t>Wine 504</t>
  </si>
  <si>
    <t>Wine 505</t>
  </si>
  <si>
    <t>Wine 506</t>
  </si>
  <si>
    <t>Wine 507</t>
  </si>
  <si>
    <t>Wine 508</t>
  </si>
  <si>
    <t>Wine 509</t>
  </si>
  <si>
    <t>Wine 510</t>
  </si>
  <si>
    <t>Wine 511</t>
  </si>
  <si>
    <t>Wine 512</t>
  </si>
  <si>
    <t>Wine 513</t>
  </si>
  <si>
    <t>Wine 514</t>
  </si>
  <si>
    <t>Wine 515</t>
  </si>
  <si>
    <t>Wine 516</t>
  </si>
  <si>
    <t>Wine 517</t>
  </si>
  <si>
    <t>Wine 518</t>
  </si>
  <si>
    <t>Wine 519</t>
  </si>
  <si>
    <t>Wine 520</t>
  </si>
  <si>
    <t>Wine 521</t>
  </si>
  <si>
    <t>Wine 522</t>
  </si>
  <si>
    <t>Wine 523</t>
  </si>
  <si>
    <t>Wine 524</t>
  </si>
  <si>
    <t>Wine 525</t>
  </si>
  <si>
    <t>Wine 526</t>
  </si>
  <si>
    <t>Wine 527</t>
  </si>
  <si>
    <t>Wine 528</t>
  </si>
  <si>
    <t>Wine 529</t>
  </si>
  <si>
    <t>Wine 530</t>
  </si>
  <si>
    <t>Wine 531</t>
  </si>
  <si>
    <t>Wine 532</t>
  </si>
  <si>
    <t>Wine 533</t>
  </si>
  <si>
    <t>Wine 534</t>
  </si>
  <si>
    <t>Wine 535</t>
  </si>
  <si>
    <t>Wine 536</t>
  </si>
  <si>
    <t>Wine 537</t>
  </si>
  <si>
    <t>Wine 538</t>
  </si>
  <si>
    <t>Wine 539</t>
  </si>
  <si>
    <t>Wine 540</t>
  </si>
  <si>
    <t>Wine 541</t>
  </si>
  <si>
    <t>Wine 542</t>
  </si>
  <si>
    <t>Wine 543</t>
  </si>
  <si>
    <t>Wine 544</t>
  </si>
  <si>
    <t>Wine 545</t>
  </si>
  <si>
    <t>Wine 546</t>
  </si>
  <si>
    <t>Wine 547</t>
  </si>
  <si>
    <t>Wine 548</t>
  </si>
  <si>
    <t>Wine 549</t>
  </si>
  <si>
    <t>Wine 550</t>
  </si>
  <si>
    <t>Wine 551</t>
  </si>
  <si>
    <t>Wine 552</t>
  </si>
  <si>
    <t>Wine 553</t>
  </si>
  <si>
    <t>Wine 554</t>
  </si>
  <si>
    <t>Wine 555</t>
  </si>
  <si>
    <t>Wine 556</t>
  </si>
  <si>
    <t>Wine 557</t>
  </si>
  <si>
    <t>Wine 558</t>
  </si>
  <si>
    <t>Wine 559</t>
  </si>
  <si>
    <t>Wine 560</t>
  </si>
  <si>
    <t>Wine 561</t>
  </si>
  <si>
    <t>Wine 562</t>
  </si>
  <si>
    <t>Wine 563</t>
  </si>
  <si>
    <t>Wine 564</t>
  </si>
  <si>
    <t>Wine 565</t>
  </si>
  <si>
    <t>Wine 566</t>
  </si>
  <si>
    <t>Wine 567</t>
  </si>
  <si>
    <t>Wine 568</t>
  </si>
  <si>
    <t>Wine 569</t>
  </si>
  <si>
    <t>Wine 570</t>
  </si>
  <si>
    <t>Wine 571</t>
  </si>
  <si>
    <t>Wine 572</t>
  </si>
  <si>
    <t>Wine 573</t>
  </si>
  <si>
    <t>Wine 574</t>
  </si>
  <si>
    <t>Wine 575</t>
  </si>
  <si>
    <t>Wine 576</t>
  </si>
  <si>
    <t>Wine 577</t>
  </si>
  <si>
    <t>Wine 578</t>
  </si>
  <si>
    <t>Wine 579</t>
  </si>
  <si>
    <t>Wine 580</t>
  </si>
  <si>
    <t>Wine 581</t>
  </si>
  <si>
    <t>Wine 582</t>
  </si>
  <si>
    <t>Wine 583</t>
  </si>
  <si>
    <t>Wine 584</t>
  </si>
  <si>
    <t>Wine 585</t>
  </si>
  <si>
    <t>Wine 586</t>
  </si>
  <si>
    <t>Wine 587</t>
  </si>
  <si>
    <t>Wine 588</t>
  </si>
  <si>
    <t>Wine 589</t>
  </si>
  <si>
    <t>Wine 590</t>
  </si>
  <si>
    <t>Wine 591</t>
  </si>
  <si>
    <t>Wine 592</t>
  </si>
  <si>
    <t>Wine 593</t>
  </si>
  <si>
    <t>Wine 594</t>
  </si>
  <si>
    <t>Wine 595</t>
  </si>
  <si>
    <t>Wine 596</t>
  </si>
  <si>
    <t>Wine 597</t>
  </si>
  <si>
    <t>Wine 598</t>
  </si>
  <si>
    <t>Wine 599</t>
  </si>
  <si>
    <t>Wine 600</t>
  </si>
  <si>
    <t>Wine 601</t>
  </si>
  <si>
    <t>Wine 602</t>
  </si>
  <si>
    <t>Wine 603</t>
  </si>
  <si>
    <t>Wine 604</t>
  </si>
  <si>
    <t>Wine 605</t>
  </si>
  <si>
    <t>Wine 606</t>
  </si>
  <si>
    <t>Wine 607</t>
  </si>
  <si>
    <t>Wine 608</t>
  </si>
  <si>
    <t>Wine 609</t>
  </si>
  <si>
    <t>Wine 610</t>
  </si>
  <si>
    <t>Wine 611</t>
  </si>
  <si>
    <t>Wine 612</t>
  </si>
  <si>
    <t>Wine 613</t>
  </si>
  <si>
    <t>Wine 614</t>
  </si>
  <si>
    <t>Wine 615</t>
  </si>
  <si>
    <t>Wine 616</t>
  </si>
  <si>
    <t>Wine 617</t>
  </si>
  <si>
    <t>Wine 618</t>
  </si>
  <si>
    <t>Wine 619</t>
  </si>
  <si>
    <t>Wine 620</t>
  </si>
  <si>
    <t>Wine 621</t>
  </si>
  <si>
    <t>Wine 622</t>
  </si>
  <si>
    <t>Wine 623</t>
  </si>
  <si>
    <t>Wine 624</t>
  </si>
  <si>
    <t>Wine 625</t>
  </si>
  <si>
    <t>Wine 626</t>
  </si>
  <si>
    <t>Wine 627</t>
  </si>
  <si>
    <t>Wine 628</t>
  </si>
  <si>
    <t>Wine 629</t>
  </si>
  <si>
    <t>Wine 630</t>
  </si>
  <si>
    <t>Wine 631</t>
  </si>
  <si>
    <t>Wine 632</t>
  </si>
  <si>
    <t>Wine 633</t>
  </si>
  <si>
    <t>Wine 634</t>
  </si>
  <si>
    <t>Wine 635</t>
  </si>
  <si>
    <t>Wine 636</t>
  </si>
  <si>
    <t>Wine 637</t>
  </si>
  <si>
    <t>Wine 638</t>
  </si>
  <si>
    <t>Wine 639</t>
  </si>
  <si>
    <t>Wine 640</t>
  </si>
  <si>
    <t>Wine 641</t>
  </si>
  <si>
    <t>Wine 642</t>
  </si>
  <si>
    <t>Wine 643</t>
  </si>
  <si>
    <t>Wine 644</t>
  </si>
  <si>
    <t>Wine 645</t>
  </si>
  <si>
    <t>Wine 646</t>
  </si>
  <si>
    <t>Wine 647</t>
  </si>
  <si>
    <t>Wine 648</t>
  </si>
  <si>
    <t>Wine 649</t>
  </si>
  <si>
    <t>Wine 650</t>
  </si>
  <si>
    <t>Wine 651</t>
  </si>
  <si>
    <t>Wine 652</t>
  </si>
  <si>
    <t>Wine 653</t>
  </si>
  <si>
    <t>Wine 654</t>
  </si>
  <si>
    <t>Wine 655</t>
  </si>
  <si>
    <t>Wine 656</t>
  </si>
  <si>
    <t>Wine 657</t>
  </si>
  <si>
    <t>Wine 658</t>
  </si>
  <si>
    <t>Wine 659</t>
  </si>
  <si>
    <t>Wine 660</t>
  </si>
  <si>
    <t>Wine 661</t>
  </si>
  <si>
    <t>Wine 662</t>
  </si>
  <si>
    <t>Wine 663</t>
  </si>
  <si>
    <t>Wine 664</t>
  </si>
  <si>
    <t>Wine 665</t>
  </si>
  <si>
    <t>Wine 666</t>
  </si>
  <si>
    <t>Wine 667</t>
  </si>
  <si>
    <t>Wine 668</t>
  </si>
  <si>
    <t>Wine 669</t>
  </si>
  <si>
    <t>Wine 670</t>
  </si>
  <si>
    <t>Wine 671</t>
  </si>
  <si>
    <t>Wine 672</t>
  </si>
  <si>
    <t>Wine 673</t>
  </si>
  <si>
    <t>Wine 674</t>
  </si>
  <si>
    <t>Wine 675</t>
  </si>
  <si>
    <t>Wine 676</t>
  </si>
  <si>
    <t>Wine 677</t>
  </si>
  <si>
    <t>Wine 678</t>
  </si>
  <si>
    <t>Wine 679</t>
  </si>
  <si>
    <t>Wine 680</t>
  </si>
  <si>
    <t>Wine 681</t>
  </si>
  <si>
    <t>Wine 682</t>
  </si>
  <si>
    <t>Wine 683</t>
  </si>
  <si>
    <t>Wine 684</t>
  </si>
  <si>
    <t>Wine 685</t>
  </si>
  <si>
    <t>Wine 686</t>
  </si>
  <si>
    <t>Wine 687</t>
  </si>
  <si>
    <t>Wine 688</t>
  </si>
  <si>
    <t>Wine 689</t>
  </si>
  <si>
    <t>Wine 690</t>
  </si>
  <si>
    <t>Wine 691</t>
  </si>
  <si>
    <t>Wine 692</t>
  </si>
  <si>
    <t>Wine 693</t>
  </si>
  <si>
    <t>Wine 694</t>
  </si>
  <si>
    <t>Wine 695</t>
  </si>
  <si>
    <t>Wine 696</t>
  </si>
  <si>
    <t>Wine 697</t>
  </si>
  <si>
    <t>Wine 698</t>
  </si>
  <si>
    <t>Wine 699</t>
  </si>
  <si>
    <t>Wine 700</t>
  </si>
  <si>
    <t>Wine 701</t>
  </si>
  <si>
    <t>Wine 702</t>
  </si>
  <si>
    <t>Wine 703</t>
  </si>
  <si>
    <t>Wine 704</t>
  </si>
  <si>
    <t>Wine 705</t>
  </si>
  <si>
    <t>Wine 706</t>
  </si>
  <si>
    <t>Wine 707</t>
  </si>
  <si>
    <t>Wine 708</t>
  </si>
  <si>
    <t>Wine 709</t>
  </si>
  <si>
    <t>Wine 710</t>
  </si>
  <si>
    <t>Wine 711</t>
  </si>
  <si>
    <t>Wine 712</t>
  </si>
  <si>
    <t>Wine 713</t>
  </si>
  <si>
    <t>Wine 714</t>
  </si>
  <si>
    <t>Wine 715</t>
  </si>
  <si>
    <t>Wine 716</t>
  </si>
  <si>
    <t>Wine 717</t>
  </si>
  <si>
    <t>Wine 718</t>
  </si>
  <si>
    <t>Wine 719</t>
  </si>
  <si>
    <t>Wine 720</t>
  </si>
  <si>
    <t>Wine 721</t>
  </si>
  <si>
    <t>Wine 722</t>
  </si>
  <si>
    <t>Wine 723</t>
  </si>
  <si>
    <t>Wine 724</t>
  </si>
  <si>
    <t>Wine 725</t>
  </si>
  <si>
    <t>Wine 726</t>
  </si>
  <si>
    <t>Wine 727</t>
  </si>
  <si>
    <t>Wine 728</t>
  </si>
  <si>
    <t>Wine 729</t>
  </si>
  <si>
    <t>Wine 730</t>
  </si>
  <si>
    <t>Wine 731</t>
  </si>
  <si>
    <t>Wine 732</t>
  </si>
  <si>
    <t>Wine 733</t>
  </si>
  <si>
    <t>Wine 734</t>
  </si>
  <si>
    <t>Wine 735</t>
  </si>
  <si>
    <t>Wine 736</t>
  </si>
  <si>
    <t>Wine 737</t>
  </si>
  <si>
    <t>Wine 738</t>
  </si>
  <si>
    <t>Wine 739</t>
  </si>
  <si>
    <t>Wine 740</t>
  </si>
  <si>
    <t>Wine 741</t>
  </si>
  <si>
    <t>Wine 742</t>
  </si>
  <si>
    <t>Wine 743</t>
  </si>
  <si>
    <t>Wine 744</t>
  </si>
  <si>
    <t>Wine 745</t>
  </si>
  <si>
    <t>Wine 746</t>
  </si>
  <si>
    <t>Wine 747</t>
  </si>
  <si>
    <t>Wine 748</t>
  </si>
  <si>
    <t>Wine 749</t>
  </si>
  <si>
    <t>Wine 750</t>
  </si>
  <si>
    <t>Wine 751</t>
  </si>
  <si>
    <t>Wine 752</t>
  </si>
  <si>
    <t>Wine 753</t>
  </si>
  <si>
    <t>Wine 754</t>
  </si>
  <si>
    <t>Wine 755</t>
  </si>
  <si>
    <t>Wine 756</t>
  </si>
  <si>
    <t>Wine 757</t>
  </si>
  <si>
    <t>Wine 758</t>
  </si>
  <si>
    <t>Wine 759</t>
  </si>
  <si>
    <t>Wine 760</t>
  </si>
  <si>
    <t>Wine 761</t>
  </si>
  <si>
    <t>Wine 762</t>
  </si>
  <si>
    <t>Wine 763</t>
  </si>
  <si>
    <t>Wine 764</t>
  </si>
  <si>
    <t>Wine 765</t>
  </si>
  <si>
    <t>Wine 766</t>
  </si>
  <si>
    <t>Wine 767</t>
  </si>
  <si>
    <t>Wine 768</t>
  </si>
  <si>
    <t>Wine 769</t>
  </si>
  <si>
    <t>Wine 770</t>
  </si>
  <si>
    <t>Wine 771</t>
  </si>
  <si>
    <t>Wine 772</t>
  </si>
  <si>
    <t>Wine 773</t>
  </si>
  <si>
    <t>Wine 774</t>
  </si>
  <si>
    <t>Wine 775</t>
  </si>
  <si>
    <t>Wine 776</t>
  </si>
  <si>
    <t>Wine 777</t>
  </si>
  <si>
    <t>Wine 778</t>
  </si>
  <si>
    <t>Wine 779</t>
  </si>
  <si>
    <t>Wine 780</t>
  </si>
  <si>
    <t>Wine 781</t>
  </si>
  <si>
    <t>Wine 782</t>
  </si>
  <si>
    <t>Wine 783</t>
  </si>
  <si>
    <t>Wine 784</t>
  </si>
  <si>
    <t>Wine 785</t>
  </si>
  <si>
    <t>Wine 786</t>
  </si>
  <si>
    <t>Wine 787</t>
  </si>
  <si>
    <t>Wine 788</t>
  </si>
  <si>
    <t>Wine 789</t>
  </si>
  <si>
    <t>Wine 790</t>
  </si>
  <si>
    <t>Wine 791</t>
  </si>
  <si>
    <t>Wine 792</t>
  </si>
  <si>
    <t>Wine 793</t>
  </si>
  <si>
    <t>Wine 794</t>
  </si>
  <si>
    <t>Wine 795</t>
  </si>
  <si>
    <t>Wine 796</t>
  </si>
  <si>
    <t>Wine 797</t>
  </si>
  <si>
    <t>Wine 798</t>
  </si>
  <si>
    <t>Wine 799</t>
  </si>
  <si>
    <t>Wine 800</t>
  </si>
  <si>
    <t>Wine 801</t>
  </si>
  <si>
    <t>Wine 802</t>
  </si>
  <si>
    <t>Wine 803</t>
  </si>
  <si>
    <t>Wine 804</t>
  </si>
  <si>
    <t>Wine 805</t>
  </si>
  <si>
    <t>Wine 806</t>
  </si>
  <si>
    <t>Wine 807</t>
  </si>
  <si>
    <t>Wine 808</t>
  </si>
  <si>
    <t>Wine 809</t>
  </si>
  <si>
    <t>Wine 810</t>
  </si>
  <si>
    <t>Wine 811</t>
  </si>
  <si>
    <t>Wine 812</t>
  </si>
  <si>
    <t>Wine 813</t>
  </si>
  <si>
    <t>Wine 814</t>
  </si>
  <si>
    <t>Wine 815</t>
  </si>
  <si>
    <t>Wine 816</t>
  </si>
  <si>
    <t>Wine 817</t>
  </si>
  <si>
    <t>Wine 818</t>
  </si>
  <si>
    <t>Wine 819</t>
  </si>
  <si>
    <t>Wine 820</t>
  </si>
  <si>
    <t>Wine 821</t>
  </si>
  <si>
    <t>Wine 822</t>
  </si>
  <si>
    <t>Wine 823</t>
  </si>
  <si>
    <t>Wine 824</t>
  </si>
  <si>
    <t>Wine 825</t>
  </si>
  <si>
    <t>Wine 826</t>
  </si>
  <si>
    <t>Wine 827</t>
  </si>
  <si>
    <t>Wine 828</t>
  </si>
  <si>
    <t>Wine 829</t>
  </si>
  <si>
    <t>Wine 830</t>
  </si>
  <si>
    <t>Wine 831</t>
  </si>
  <si>
    <t>Wine 832</t>
  </si>
  <si>
    <t>Wine 833</t>
  </si>
  <si>
    <t>Wine 834</t>
  </si>
  <si>
    <t>Wine 835</t>
  </si>
  <si>
    <t>Wine 836</t>
  </si>
  <si>
    <t>Wine 837</t>
  </si>
  <si>
    <t>Wine 838</t>
  </si>
  <si>
    <t>Wine 839</t>
  </si>
  <si>
    <t>Wine 840</t>
  </si>
  <si>
    <t>Wine 841</t>
  </si>
  <si>
    <t>Wine 842</t>
  </si>
  <si>
    <t>Wine 843</t>
  </si>
  <si>
    <t>Wine 844</t>
  </si>
  <si>
    <t>Wine 845</t>
  </si>
  <si>
    <t>Wine 846</t>
  </si>
  <si>
    <t>Wine 847</t>
  </si>
  <si>
    <t>Wine 848</t>
  </si>
  <si>
    <t>Wine 849</t>
  </si>
  <si>
    <t>Wine 850</t>
  </si>
  <si>
    <t>Wine 851</t>
  </si>
  <si>
    <t>Wine 852</t>
  </si>
  <si>
    <t>Wine 853</t>
  </si>
  <si>
    <t>Wine 854</t>
  </si>
  <si>
    <t>Wine 855</t>
  </si>
  <si>
    <t>Wine 856</t>
  </si>
  <si>
    <t>Wine 857</t>
  </si>
  <si>
    <t>Wine 858</t>
  </si>
  <si>
    <t>Wine 859</t>
  </si>
  <si>
    <t>Wine 860</t>
  </si>
  <si>
    <t>Wine 861</t>
  </si>
  <si>
    <t>Wine 862</t>
  </si>
  <si>
    <t>Wine 863</t>
  </si>
  <si>
    <t>Wine 864</t>
  </si>
  <si>
    <t>Wine 865</t>
  </si>
  <si>
    <t>Wine 866</t>
  </si>
  <si>
    <t>Wine 867</t>
  </si>
  <si>
    <t>Wine 868</t>
  </si>
  <si>
    <t>Wine 869</t>
  </si>
  <si>
    <t>Wine 870</t>
  </si>
  <si>
    <t>Wine 871</t>
  </si>
  <si>
    <t>Wine 872</t>
  </si>
  <si>
    <t>Wine 873</t>
  </si>
  <si>
    <t>Wine 874</t>
  </si>
  <si>
    <t>Wine 875</t>
  </si>
  <si>
    <t>Wine 876</t>
  </si>
  <si>
    <t>Wine 877</t>
  </si>
  <si>
    <t>Wine 878</t>
  </si>
  <si>
    <t>Wine 879</t>
  </si>
  <si>
    <t>Wine 880</t>
  </si>
  <si>
    <t>Wine 881</t>
  </si>
  <si>
    <t>Wine 882</t>
  </si>
  <si>
    <t>Wine 883</t>
  </si>
  <si>
    <t>Wine 884</t>
  </si>
  <si>
    <t>Wine 885</t>
  </si>
  <si>
    <t>Wine 886</t>
  </si>
  <si>
    <t>Wine 887</t>
  </si>
  <si>
    <t>Wine 888</t>
  </si>
  <si>
    <t>Wine 889</t>
  </si>
  <si>
    <t>Wine 890</t>
  </si>
  <si>
    <t>Wine 891</t>
  </si>
  <si>
    <t>Wine 892</t>
  </si>
  <si>
    <t>Wine 893</t>
  </si>
  <si>
    <t>Wine 894</t>
  </si>
  <si>
    <t>Wine 895</t>
  </si>
  <si>
    <t>Wine 896</t>
  </si>
  <si>
    <t>Wine 897</t>
  </si>
  <si>
    <t>Wine 898</t>
  </si>
  <si>
    <t>Wine 899</t>
  </si>
  <si>
    <t>Wine 900</t>
  </si>
  <si>
    <t>Wine 901</t>
  </si>
  <si>
    <t>Wine 902</t>
  </si>
  <si>
    <t>Wine 903</t>
  </si>
  <si>
    <t>Wine 904</t>
  </si>
  <si>
    <t>Wine 905</t>
  </si>
  <si>
    <t>Wine 906</t>
  </si>
  <si>
    <t>Wine 907</t>
  </si>
  <si>
    <t>Wine 908</t>
  </si>
  <si>
    <t>Wine 909</t>
  </si>
  <si>
    <t>Wine 910</t>
  </si>
  <si>
    <t>Wine 911</t>
  </si>
  <si>
    <t>Wine 912</t>
  </si>
  <si>
    <t>Wine 913</t>
  </si>
  <si>
    <t>Wine 914</t>
  </si>
  <si>
    <t>Wine 915</t>
  </si>
  <si>
    <t>Wine 916</t>
  </si>
  <si>
    <t>Wine 917</t>
  </si>
  <si>
    <t>Wine 918</t>
  </si>
  <si>
    <t>Wine 919</t>
  </si>
  <si>
    <t>Wine 920</t>
  </si>
  <si>
    <t>Wine 921</t>
  </si>
  <si>
    <t>Wine 922</t>
  </si>
  <si>
    <t>Wine 923</t>
  </si>
  <si>
    <t>Wine 924</t>
  </si>
  <si>
    <t>Wine 925</t>
  </si>
  <si>
    <t>Wine 926</t>
  </si>
  <si>
    <t>Wine 927</t>
  </si>
  <si>
    <t>Wine 928</t>
  </si>
  <si>
    <t>Wine 929</t>
  </si>
  <si>
    <t>Wine 930</t>
  </si>
  <si>
    <t>Wine 931</t>
  </si>
  <si>
    <t>Wine 932</t>
  </si>
  <si>
    <t>Wine 933</t>
  </si>
  <si>
    <t>Wine 934</t>
  </si>
  <si>
    <t>Wine 935</t>
  </si>
  <si>
    <t>Wine 936</t>
  </si>
  <si>
    <t>Wine 937</t>
  </si>
  <si>
    <t>Wine 938</t>
  </si>
  <si>
    <t>Wine 939</t>
  </si>
  <si>
    <t>Wine 940</t>
  </si>
  <si>
    <t>Wine 941</t>
  </si>
  <si>
    <t>Wine 942</t>
  </si>
  <si>
    <t>Wine 943</t>
  </si>
  <si>
    <t>Wine 944</t>
  </si>
  <si>
    <t>Wine 945</t>
  </si>
  <si>
    <t>Wine 946</t>
  </si>
  <si>
    <t>Wine 947</t>
  </si>
  <si>
    <t>Wine 948</t>
  </si>
  <si>
    <t>Wine 949</t>
  </si>
  <si>
    <t>Wine 950</t>
  </si>
  <si>
    <t>Wine 951</t>
  </si>
  <si>
    <t>Wine 952</t>
  </si>
  <si>
    <t>Wine 953</t>
  </si>
  <si>
    <t>Wine 954</t>
  </si>
  <si>
    <t>Wine 955</t>
  </si>
  <si>
    <t>Wine 956</t>
  </si>
  <si>
    <t>Wine 957</t>
  </si>
  <si>
    <t>Wine 958</t>
  </si>
  <si>
    <t>Wine 959</t>
  </si>
  <si>
    <t>Wine 960</t>
  </si>
  <si>
    <t>Wine 961</t>
  </si>
  <si>
    <t>Wine 962</t>
  </si>
  <si>
    <t>Wine 963</t>
  </si>
  <si>
    <t>Wine 964</t>
  </si>
  <si>
    <t>Wine 965</t>
  </si>
  <si>
    <t>Wine 966</t>
  </si>
  <si>
    <t>Wine 967</t>
  </si>
  <si>
    <t>Wine 968</t>
  </si>
  <si>
    <t>Wine 969</t>
  </si>
  <si>
    <t>Wine 970</t>
  </si>
  <si>
    <t>Wine 971</t>
  </si>
  <si>
    <t>Wine 972</t>
  </si>
  <si>
    <t>Wine 973</t>
  </si>
  <si>
    <t>Wine 974</t>
  </si>
  <si>
    <t>Wine 975</t>
  </si>
  <si>
    <t>Wine 976</t>
  </si>
  <si>
    <t>Wine 977</t>
  </si>
  <si>
    <t>Wine 978</t>
  </si>
  <si>
    <t>Wine 979</t>
  </si>
  <si>
    <t>Wine 980</t>
  </si>
  <si>
    <t>Wine 981</t>
  </si>
  <si>
    <t>Wine 982</t>
  </si>
  <si>
    <t>Wine 983</t>
  </si>
  <si>
    <t>Wine 984</t>
  </si>
  <si>
    <t>Wine 985</t>
  </si>
  <si>
    <t>Wine 986</t>
  </si>
  <si>
    <t>Wine 987</t>
  </si>
  <si>
    <t>Wine 988</t>
  </si>
  <si>
    <t>Wine 989</t>
  </si>
  <si>
    <t>Wine 990</t>
  </si>
  <si>
    <t>Wine 991</t>
  </si>
  <si>
    <t>Wine 992</t>
  </si>
  <si>
    <t>Wine 993</t>
  </si>
  <si>
    <t>Wine 994</t>
  </si>
  <si>
    <t>Wine 995</t>
  </si>
  <si>
    <t>Wine 996</t>
  </si>
  <si>
    <t>Wine 997</t>
  </si>
  <si>
    <t>Wine 998</t>
  </si>
  <si>
    <t>Wine 999</t>
  </si>
  <si>
    <t>Wine 1000</t>
  </si>
  <si>
    <t>Wine 1001</t>
  </si>
  <si>
    <t>Wine 1002</t>
  </si>
  <si>
    <t>Wine 1003</t>
  </si>
  <si>
    <t>Wine 1004</t>
  </si>
  <si>
    <t>Wine 1005</t>
  </si>
  <si>
    <t>Wine 1006</t>
  </si>
  <si>
    <t>Wine 1007</t>
  </si>
  <si>
    <t>Wine 1008</t>
  </si>
  <si>
    <t>Wine 1009</t>
  </si>
  <si>
    <t>Wine 1010</t>
  </si>
  <si>
    <t>Wine 1011</t>
  </si>
  <si>
    <t>Wine 1012</t>
  </si>
  <si>
    <t>Wine 1013</t>
  </si>
  <si>
    <t>Wine 1014</t>
  </si>
  <si>
    <t>Wine 1015</t>
  </si>
  <si>
    <t>Wine 1016</t>
  </si>
  <si>
    <t>Wine 1017</t>
  </si>
  <si>
    <t>Wine 1018</t>
  </si>
  <si>
    <t>Wine 1019</t>
  </si>
  <si>
    <t>Wine 1020</t>
  </si>
  <si>
    <t>Wine 1021</t>
  </si>
  <si>
    <t>Wine 1022</t>
  </si>
  <si>
    <t>Wine 1023</t>
  </si>
  <si>
    <t>Wine 1024</t>
  </si>
  <si>
    <t>Wine 1025</t>
  </si>
  <si>
    <t>Wine 1026</t>
  </si>
  <si>
    <t>Wine 1027</t>
  </si>
  <si>
    <t>Wine 1028</t>
  </si>
  <si>
    <t>Wine 1029</t>
  </si>
  <si>
    <t>Wine 1030</t>
  </si>
  <si>
    <t>Wine 1031</t>
  </si>
  <si>
    <t>Wine 1032</t>
  </si>
  <si>
    <t>Wine 1033</t>
  </si>
  <si>
    <t>Wine 1034</t>
  </si>
  <si>
    <t>Wine 1035</t>
  </si>
  <si>
    <t>Wine 1036</t>
  </si>
  <si>
    <t>Wine 1037</t>
  </si>
  <si>
    <t>Wine 1038</t>
  </si>
  <si>
    <t>Wine 1039</t>
  </si>
  <si>
    <t>Wine 1040</t>
  </si>
  <si>
    <t>Wine 1041</t>
  </si>
  <si>
    <t>Wine 1042</t>
  </si>
  <si>
    <t>Wine 1043</t>
  </si>
  <si>
    <t>Wine 1044</t>
  </si>
  <si>
    <t>Wine 1045</t>
  </si>
  <si>
    <t>Wine 1046</t>
  </si>
  <si>
    <t>Wine 1047</t>
  </si>
  <si>
    <t>Wine 1048</t>
  </si>
  <si>
    <t>Wine 1049</t>
  </si>
  <si>
    <t>Wine 1050</t>
  </si>
  <si>
    <t>Wine 1051</t>
  </si>
  <si>
    <t>Wine 1052</t>
  </si>
  <si>
    <t>Wine 1053</t>
  </si>
  <si>
    <t>Wine 1054</t>
  </si>
  <si>
    <t>Wine 1055</t>
  </si>
  <si>
    <t>Wine 1056</t>
  </si>
  <si>
    <t>Wine 1057</t>
  </si>
  <si>
    <t>Wine 1058</t>
  </si>
  <si>
    <t>Wine 1059</t>
  </si>
  <si>
    <t>Wine 1060</t>
  </si>
  <si>
    <t>Wine 1061</t>
  </si>
  <si>
    <t>Wine 1062</t>
  </si>
  <si>
    <t>Wine 1063</t>
  </si>
  <si>
    <t>Wine 1064</t>
  </si>
  <si>
    <t>Wine 1065</t>
  </si>
  <si>
    <t>Wine 1066</t>
  </si>
  <si>
    <t>Wine 1067</t>
  </si>
  <si>
    <t>Wine 1068</t>
  </si>
  <si>
    <t>Wine 1069</t>
  </si>
  <si>
    <t>Wine 1070</t>
  </si>
  <si>
    <t>Wine 1071</t>
  </si>
  <si>
    <t>Wine 1072</t>
  </si>
  <si>
    <t>Wine 1073</t>
  </si>
  <si>
    <t>Wine 1074</t>
  </si>
  <si>
    <t>Wine 1075</t>
  </si>
  <si>
    <t>Wine 1076</t>
  </si>
  <si>
    <t>Wine 1077</t>
  </si>
  <si>
    <t>Wine 1078</t>
  </si>
  <si>
    <t>Wine 1079</t>
  </si>
  <si>
    <t>Wine 1080</t>
  </si>
  <si>
    <t>Wine 1081</t>
  </si>
  <si>
    <t>Wine 1082</t>
  </si>
  <si>
    <t>Wine 1083</t>
  </si>
  <si>
    <t>Wine 1084</t>
  </si>
  <si>
    <t>Wine 1085</t>
  </si>
  <si>
    <t>Wine 1086</t>
  </si>
  <si>
    <t>Wine 1087</t>
  </si>
  <si>
    <t>Wine 1088</t>
  </si>
  <si>
    <t>Wine 1089</t>
  </si>
  <si>
    <t>Wine 1090</t>
  </si>
  <si>
    <t>Wine 1091</t>
  </si>
  <si>
    <t>Wine 1092</t>
  </si>
  <si>
    <t>Wine 1093</t>
  </si>
  <si>
    <t>Wine 1094</t>
  </si>
  <si>
    <t>Wine 1095</t>
  </si>
  <si>
    <t>Wine 1096</t>
  </si>
  <si>
    <t>Wine 1097</t>
  </si>
  <si>
    <t>Wine 1098</t>
  </si>
  <si>
    <t>Wine 1099</t>
  </si>
  <si>
    <t>Wine 1100</t>
  </si>
  <si>
    <t>Wine 1101</t>
  </si>
  <si>
    <t>Wine 1102</t>
  </si>
  <si>
    <t>Wine 1103</t>
  </si>
  <si>
    <t>Wine 1104</t>
  </si>
  <si>
    <t>Wine 1105</t>
  </si>
  <si>
    <t>Wine 1106</t>
  </si>
  <si>
    <t>Wine 1107</t>
  </si>
  <si>
    <t>Wine 1108</t>
  </si>
  <si>
    <t>Wine 1109</t>
  </si>
  <si>
    <t>Wine 1110</t>
  </si>
  <si>
    <t>Wine 1111</t>
  </si>
  <si>
    <t>Wine 1112</t>
  </si>
  <si>
    <t>Wine 1113</t>
  </si>
  <si>
    <t>Wine 1114</t>
  </si>
  <si>
    <t>Wine 1115</t>
  </si>
  <si>
    <t>Wine 1116</t>
  </si>
  <si>
    <t>Wine 1117</t>
  </si>
  <si>
    <t>Wine 1118</t>
  </si>
  <si>
    <t>Wine 1119</t>
  </si>
  <si>
    <t>Wine 1120</t>
  </si>
  <si>
    <t>Wine 1121</t>
  </si>
  <si>
    <t>Wine 1122</t>
  </si>
  <si>
    <t>Wine 1123</t>
  </si>
  <si>
    <t>Wine 1124</t>
  </si>
  <si>
    <t>Wine 1125</t>
  </si>
  <si>
    <t>Wine 1126</t>
  </si>
  <si>
    <t>Wine 1127</t>
  </si>
  <si>
    <t>Wine 1128</t>
  </si>
  <si>
    <t>Wine 1129</t>
  </si>
  <si>
    <t>Wine 1130</t>
  </si>
  <si>
    <t>Wine 1131</t>
  </si>
  <si>
    <t>Wine 1132</t>
  </si>
  <si>
    <t>Wine 1133</t>
  </si>
  <si>
    <t>Wine 1134</t>
  </si>
  <si>
    <t>Wine 1135</t>
  </si>
  <si>
    <t>Wine 1136</t>
  </si>
  <si>
    <t>Wine 1137</t>
  </si>
  <si>
    <t>Wine 1138</t>
  </si>
  <si>
    <t>Wine 1139</t>
  </si>
  <si>
    <t>Wine 1140</t>
  </si>
  <si>
    <t>Wine 1141</t>
  </si>
  <si>
    <t>Wine 1142</t>
  </si>
  <si>
    <t>Wine 1143</t>
  </si>
  <si>
    <t>Wine 1144</t>
  </si>
  <si>
    <t>Wine 1145</t>
  </si>
  <si>
    <t>Wine 1146</t>
  </si>
  <si>
    <t>Wine 1147</t>
  </si>
  <si>
    <t>Wine 1148</t>
  </si>
  <si>
    <t>Wine 1149</t>
  </si>
  <si>
    <t>Wine 1150</t>
  </si>
  <si>
    <t>Wine 1151</t>
  </si>
  <si>
    <t>Wine 1152</t>
  </si>
  <si>
    <t>Wine 1153</t>
  </si>
  <si>
    <t>Wine 1154</t>
  </si>
  <si>
    <t>Wine 1155</t>
  </si>
  <si>
    <t>Wine 1156</t>
  </si>
  <si>
    <t>Wine 1157</t>
  </si>
  <si>
    <t>Wine 1158</t>
  </si>
  <si>
    <t>Wine 1159</t>
  </si>
  <si>
    <t>Wine 1160</t>
  </si>
  <si>
    <t>Wine 1161</t>
  </si>
  <si>
    <t>Wine 1162</t>
  </si>
  <si>
    <t>Wine 1163</t>
  </si>
  <si>
    <t>Wine 1164</t>
  </si>
  <si>
    <t>Wine 1165</t>
  </si>
  <si>
    <t>Wine 1166</t>
  </si>
  <si>
    <t>Wine 1167</t>
  </si>
  <si>
    <t>Wine 1168</t>
  </si>
  <si>
    <t>Wine 1169</t>
  </si>
  <si>
    <t>Wine 1170</t>
  </si>
  <si>
    <t>Wine 1171</t>
  </si>
  <si>
    <t>Wine 1172</t>
  </si>
  <si>
    <t>Wine 1173</t>
  </si>
  <si>
    <t>Wine 1174</t>
  </si>
  <si>
    <t>Wine 1175</t>
  </si>
  <si>
    <t>Wine 1176</t>
  </si>
  <si>
    <t>Wine 1177</t>
  </si>
  <si>
    <t>Wine 1178</t>
  </si>
  <si>
    <t>Wine 1179</t>
  </si>
  <si>
    <t>Wine 1180</t>
  </si>
  <si>
    <t>Wine 1181</t>
  </si>
  <si>
    <t>Wine 1182</t>
  </si>
  <si>
    <t>Wine 1183</t>
  </si>
  <si>
    <t>Wine 1184</t>
  </si>
  <si>
    <t>Wine 1185</t>
  </si>
  <si>
    <t>Wine 1186</t>
  </si>
  <si>
    <t>Wine 1187</t>
  </si>
  <si>
    <t>Wine 1188</t>
  </si>
  <si>
    <t>Wine 1189</t>
  </si>
  <si>
    <t>Wine 1190</t>
  </si>
  <si>
    <t>Wine 1191</t>
  </si>
  <si>
    <t>Wine 1192</t>
  </si>
  <si>
    <t>Wine 1193</t>
  </si>
  <si>
    <t>Wine 1194</t>
  </si>
  <si>
    <t>Wine 1195</t>
  </si>
  <si>
    <t>Wine 1196</t>
  </si>
  <si>
    <t>Wine 1197</t>
  </si>
  <si>
    <t>Wine 1198</t>
  </si>
  <si>
    <t>Wine 1199</t>
  </si>
  <si>
    <t>Wine 1200</t>
  </si>
  <si>
    <t>Wine 1201</t>
  </si>
  <si>
    <t>Wine 1202</t>
  </si>
  <si>
    <t>Wine 1203</t>
  </si>
  <si>
    <t>Wine 1204</t>
  </si>
  <si>
    <t>Wine 1205</t>
  </si>
  <si>
    <t>Wine 1206</t>
  </si>
  <si>
    <t>Wine 1207</t>
  </si>
  <si>
    <t>Wine 1208</t>
  </si>
  <si>
    <t>Wine 1209</t>
  </si>
  <si>
    <t>Wine 1210</t>
  </si>
  <si>
    <t>Wine 1211</t>
  </si>
  <si>
    <t>Wine 1212</t>
  </si>
  <si>
    <t>Wine 1213</t>
  </si>
  <si>
    <t>Wine 1214</t>
  </si>
  <si>
    <t>Wine 1215</t>
  </si>
  <si>
    <t>Wine 1216</t>
  </si>
  <si>
    <t>Wine 1217</t>
  </si>
  <si>
    <t>Wine 1218</t>
  </si>
  <si>
    <t>Wine 1219</t>
  </si>
  <si>
    <t>Wine 1220</t>
  </si>
  <si>
    <t>Wine 1221</t>
  </si>
  <si>
    <t>Wine 1222</t>
  </si>
  <si>
    <t>Wine 1223</t>
  </si>
  <si>
    <t>Wine 1224</t>
  </si>
  <si>
    <t>Wine 1225</t>
  </si>
  <si>
    <t>Wine 1226</t>
  </si>
  <si>
    <t>Wine 1227</t>
  </si>
  <si>
    <t>Wine 1228</t>
  </si>
  <si>
    <t>Wine 1229</t>
  </si>
  <si>
    <t>Wine 1230</t>
  </si>
  <si>
    <t>Wine 1231</t>
  </si>
  <si>
    <t>Wine 1232</t>
  </si>
  <si>
    <t>Wine 1233</t>
  </si>
  <si>
    <t>Wine 1234</t>
  </si>
  <si>
    <t>Wine 1235</t>
  </si>
  <si>
    <t>Wine 1236</t>
  </si>
  <si>
    <t>Wine 1237</t>
  </si>
  <si>
    <t>Wine 1238</t>
  </si>
  <si>
    <t>Wine 1239</t>
  </si>
  <si>
    <t>Wine 1240</t>
  </si>
  <si>
    <t>Wine 1241</t>
  </si>
  <si>
    <t>Wine 1242</t>
  </si>
  <si>
    <t>Wine 1243</t>
  </si>
  <si>
    <t>Wine 1244</t>
  </si>
  <si>
    <t>Wine 1245</t>
  </si>
  <si>
    <t>Wine 1246</t>
  </si>
  <si>
    <t>Wine 1247</t>
  </si>
  <si>
    <t>Wine 1248</t>
  </si>
  <si>
    <t>Wine 1249</t>
  </si>
  <si>
    <t>Wine 1250</t>
  </si>
  <si>
    <t>Wine 1251</t>
  </si>
  <si>
    <t>Wine 1252</t>
  </si>
  <si>
    <t>Wine 1253</t>
  </si>
  <si>
    <t>Wine 1254</t>
  </si>
  <si>
    <t>Wine 1255</t>
  </si>
  <si>
    <t>Wine 1256</t>
  </si>
  <si>
    <t>Wine 1257</t>
  </si>
  <si>
    <t>Wine 1258</t>
  </si>
  <si>
    <t>Wine 1259</t>
  </si>
  <si>
    <t>Wine 1260</t>
  </si>
  <si>
    <t>Wine 1261</t>
  </si>
  <si>
    <t>Wine 1262</t>
  </si>
  <si>
    <t>Wine 1263</t>
  </si>
  <si>
    <t>Wine 1264</t>
  </si>
  <si>
    <t>Wine 1265</t>
  </si>
  <si>
    <t>Wine 1266</t>
  </si>
  <si>
    <t>Wine 1267</t>
  </si>
  <si>
    <t>Wine 1268</t>
  </si>
  <si>
    <t>Wine 1269</t>
  </si>
  <si>
    <t>Wine 1270</t>
  </si>
  <si>
    <t>Wine 1271</t>
  </si>
  <si>
    <t>Wine 1272</t>
  </si>
  <si>
    <t>Wine 1273</t>
  </si>
  <si>
    <t>Wine 1274</t>
  </si>
  <si>
    <t>Wine 1275</t>
  </si>
  <si>
    <t>Wine 1276</t>
  </si>
  <si>
    <t>Wine 1277</t>
  </si>
  <si>
    <t>Wine 1278</t>
  </si>
  <si>
    <t>Wine 1279</t>
  </si>
  <si>
    <t>Wine 1280</t>
  </si>
  <si>
    <t>Wine 1281</t>
  </si>
  <si>
    <t>Wine 1282</t>
  </si>
  <si>
    <t>Wine 1283</t>
  </si>
  <si>
    <t>Wine 1284</t>
  </si>
  <si>
    <t>Wine 1285</t>
  </si>
  <si>
    <t>Wine 1286</t>
  </si>
  <si>
    <t>Wine 1287</t>
  </si>
  <si>
    <t>Wine 1288</t>
  </si>
  <si>
    <t>Wine 1289</t>
  </si>
  <si>
    <t>Wine 1290</t>
  </si>
  <si>
    <t>Wine 1291</t>
  </si>
  <si>
    <t>Wine 1292</t>
  </si>
  <si>
    <t>Wine 1293</t>
  </si>
  <si>
    <t>Wine 1294</t>
  </si>
  <si>
    <t>Wine 1295</t>
  </si>
  <si>
    <t>Wine 1296</t>
  </si>
  <si>
    <t>Wine 1297</t>
  </si>
  <si>
    <t>Wine 1298</t>
  </si>
  <si>
    <t>Wine 1299</t>
  </si>
  <si>
    <t>Wine 1300</t>
  </si>
  <si>
    <t>Wine 1301</t>
  </si>
  <si>
    <t>Wine 1302</t>
  </si>
  <si>
    <t>Wine 1303</t>
  </si>
  <si>
    <t>Wine 1304</t>
  </si>
  <si>
    <t>Wine 1305</t>
  </si>
  <si>
    <t>Wine 1306</t>
  </si>
  <si>
    <t>Wine 1307</t>
  </si>
  <si>
    <t>Wine 1308</t>
  </si>
  <si>
    <t>Wine 1309</t>
  </si>
  <si>
    <t>Wine 1310</t>
  </si>
  <si>
    <t>Wine 1311</t>
  </si>
  <si>
    <t>Wine 1312</t>
  </si>
  <si>
    <t>Wine 1313</t>
  </si>
  <si>
    <t>Wine 1314</t>
  </si>
  <si>
    <t>Wine 1315</t>
  </si>
  <si>
    <t>Wine 1316</t>
  </si>
  <si>
    <t>Wine 1317</t>
  </si>
  <si>
    <t>Wine 1318</t>
  </si>
  <si>
    <t>Wine 1319</t>
  </si>
  <si>
    <t>Wine 1320</t>
  </si>
  <si>
    <t>Wine 1321</t>
  </si>
  <si>
    <t>Wine 1322</t>
  </si>
  <si>
    <t>Wine 1323</t>
  </si>
  <si>
    <t>Wine 1324</t>
  </si>
  <si>
    <t>Wine 1325</t>
  </si>
  <si>
    <t>Wine 1326</t>
  </si>
  <si>
    <t>Wine 1327</t>
  </si>
  <si>
    <t>Wine 1328</t>
  </si>
  <si>
    <t>Wine 1329</t>
  </si>
  <si>
    <t>Wine 1330</t>
  </si>
  <si>
    <t>Wine 1331</t>
  </si>
  <si>
    <t>Wine 1332</t>
  </si>
  <si>
    <t>Wine 1333</t>
  </si>
  <si>
    <t>Wine 1334</t>
  </si>
  <si>
    <t>Wine 1335</t>
  </si>
  <si>
    <t>Wine 1336</t>
  </si>
  <si>
    <t>Wine 1337</t>
  </si>
  <si>
    <t>Wine 1338</t>
  </si>
  <si>
    <t>Wine 1339</t>
  </si>
  <si>
    <t>Wine 1340</t>
  </si>
  <si>
    <t>Wine 1341</t>
  </si>
  <si>
    <t>Wine 1342</t>
  </si>
  <si>
    <t>Wine 1343</t>
  </si>
  <si>
    <t>Wine 1344</t>
  </si>
  <si>
    <t>Wine 1345</t>
  </si>
  <si>
    <t>Wine 1346</t>
  </si>
  <si>
    <t>Wine 1347</t>
  </si>
  <si>
    <t>Wine 1348</t>
  </si>
  <si>
    <t>Wine 1349</t>
  </si>
  <si>
    <t>Wine 1350</t>
  </si>
  <si>
    <t>Wine 1351</t>
  </si>
  <si>
    <t>Wine 1352</t>
  </si>
  <si>
    <t>Wine 1353</t>
  </si>
  <si>
    <t>Wine 1354</t>
  </si>
  <si>
    <t>Wine 1355</t>
  </si>
  <si>
    <t>Wine 1356</t>
  </si>
  <si>
    <t>Wine 1357</t>
  </si>
  <si>
    <t>Wine 1358</t>
  </si>
  <si>
    <t>Wine 1359</t>
  </si>
  <si>
    <t>Wine 1360</t>
  </si>
  <si>
    <t>Wine 1361</t>
  </si>
  <si>
    <t>Wine 1362</t>
  </si>
  <si>
    <t>Wine 1363</t>
  </si>
  <si>
    <t>Wine 1364</t>
  </si>
  <si>
    <t>Wine 1365</t>
  </si>
  <si>
    <t>Wine 1366</t>
  </si>
  <si>
    <t>Wine 1367</t>
  </si>
  <si>
    <t>Wine 1368</t>
  </si>
  <si>
    <t>Wine 1369</t>
  </si>
  <si>
    <t>Wine 1370</t>
  </si>
  <si>
    <t>Wine 1371</t>
  </si>
  <si>
    <t>Wine 1372</t>
  </si>
  <si>
    <t>Wine 1373</t>
  </si>
  <si>
    <t>Wine 1374</t>
  </si>
  <si>
    <t>Wine 1375</t>
  </si>
  <si>
    <t>Wine 1376</t>
  </si>
  <si>
    <t>Wine 1377</t>
  </si>
  <si>
    <t>Wine 1378</t>
  </si>
  <si>
    <t>Wine 1379</t>
  </si>
  <si>
    <t>Wine 1380</t>
  </si>
  <si>
    <t>Wine 1381</t>
  </si>
  <si>
    <t>Wine 1382</t>
  </si>
  <si>
    <t>Wine 1383</t>
  </si>
  <si>
    <t>Wine 1384</t>
  </si>
  <si>
    <t>Wine 1385</t>
  </si>
  <si>
    <t>Wine 1386</t>
  </si>
  <si>
    <t>Wine 1387</t>
  </si>
  <si>
    <t>Wine 1388</t>
  </si>
  <si>
    <t>Wine 1389</t>
  </si>
  <si>
    <t>Wine 1390</t>
  </si>
  <si>
    <t>Wine 1391</t>
  </si>
  <si>
    <t>Wine 1392</t>
  </si>
  <si>
    <t>Wine 1393</t>
  </si>
  <si>
    <t>Wine 1394</t>
  </si>
  <si>
    <t>Wine 1395</t>
  </si>
  <si>
    <t>Wine 1396</t>
  </si>
  <si>
    <t>Wine 1397</t>
  </si>
  <si>
    <t>Wine 1398</t>
  </si>
  <si>
    <t>Wine 1399</t>
  </si>
  <si>
    <t>Wine 1400</t>
  </si>
  <si>
    <t>Wine 1401</t>
  </si>
  <si>
    <t>Wine 1402</t>
  </si>
  <si>
    <t>Wine 1403</t>
  </si>
  <si>
    <t>Wine 1404</t>
  </si>
  <si>
    <t>Wine 1405</t>
  </si>
  <si>
    <t>Wine 1406</t>
  </si>
  <si>
    <t>Wine 1407</t>
  </si>
  <si>
    <t>Wine 1408</t>
  </si>
  <si>
    <t>Wine 1409</t>
  </si>
  <si>
    <t>Wine 1410</t>
  </si>
  <si>
    <t>Wine 1411</t>
  </si>
  <si>
    <t>Wine 1412</t>
  </si>
  <si>
    <t>Wine 1413</t>
  </si>
  <si>
    <t>Wine 1414</t>
  </si>
  <si>
    <t>Wine 1415</t>
  </si>
  <si>
    <t>Wine 1416</t>
  </si>
  <si>
    <t>Wine 1417</t>
  </si>
  <si>
    <t>Wine 1418</t>
  </si>
  <si>
    <t>Wine 1419</t>
  </si>
  <si>
    <t>Wine 1420</t>
  </si>
  <si>
    <t>Wine 1421</t>
  </si>
  <si>
    <t>Wine 1422</t>
  </si>
  <si>
    <t>Wine 1423</t>
  </si>
  <si>
    <t>Wine 1424</t>
  </si>
  <si>
    <t>Wine 1425</t>
  </si>
  <si>
    <t>Wine 1426</t>
  </si>
  <si>
    <t>Wine 1427</t>
  </si>
  <si>
    <t>Wine 1428</t>
  </si>
  <si>
    <t>Wine 1429</t>
  </si>
  <si>
    <t>Wine 1430</t>
  </si>
  <si>
    <t>Wine 1431</t>
  </si>
  <si>
    <t>Wine 1432</t>
  </si>
  <si>
    <t>Wine 1433</t>
  </si>
  <si>
    <t>Wine 1434</t>
  </si>
  <si>
    <t>Wine 1435</t>
  </si>
  <si>
    <t>Wine 1436</t>
  </si>
  <si>
    <t>Wine 1437</t>
  </si>
  <si>
    <t>Wine 1438</t>
  </si>
  <si>
    <t>Wine 1439</t>
  </si>
  <si>
    <t>Wine 1440</t>
  </si>
  <si>
    <t>Wine 1441</t>
  </si>
  <si>
    <t>Wine 1442</t>
  </si>
  <si>
    <t>Wine 1443</t>
  </si>
  <si>
    <t>Wine 1444</t>
  </si>
  <si>
    <t>Wine 1445</t>
  </si>
  <si>
    <t>Wine 1446</t>
  </si>
  <si>
    <t>Wine 1447</t>
  </si>
  <si>
    <t>Wine 1448</t>
  </si>
  <si>
    <t>Wine 1449</t>
  </si>
  <si>
    <t>Wine 1450</t>
  </si>
  <si>
    <t>Wine 1451</t>
  </si>
  <si>
    <t>Wine 1452</t>
  </si>
  <si>
    <t>Wine 1453</t>
  </si>
  <si>
    <t>Wine 1454</t>
  </si>
  <si>
    <t>Wine 1455</t>
  </si>
  <si>
    <t>Wine 1456</t>
  </si>
  <si>
    <t>Wine 1457</t>
  </si>
  <si>
    <t>Wine 1458</t>
  </si>
  <si>
    <t>Wine 1459</t>
  </si>
  <si>
    <t>Wine 1460</t>
  </si>
  <si>
    <t>Wine 1461</t>
  </si>
  <si>
    <t>Wine 1462</t>
  </si>
  <si>
    <t>Wine 1463</t>
  </si>
  <si>
    <t>Wine 1464</t>
  </si>
  <si>
    <t>Wine 1465</t>
  </si>
  <si>
    <t>Wine 1466</t>
  </si>
  <si>
    <t>Wine 1467</t>
  </si>
  <si>
    <t>Wine 1468</t>
  </si>
  <si>
    <t>Wine 1469</t>
  </si>
  <si>
    <t>Wine 1470</t>
  </si>
  <si>
    <t>Wine 1471</t>
  </si>
  <si>
    <t>Wine 1472</t>
  </si>
  <si>
    <t>Wine 1473</t>
  </si>
  <si>
    <t>Wine 1474</t>
  </si>
  <si>
    <t>Wine 1475</t>
  </si>
  <si>
    <t>Wine 1476</t>
  </si>
  <si>
    <t>Wine 1477</t>
  </si>
  <si>
    <t>Wine 1478</t>
  </si>
  <si>
    <t>Wine 1479</t>
  </si>
  <si>
    <t>Wine 1480</t>
  </si>
  <si>
    <t>Wine 1481</t>
  </si>
  <si>
    <t>Wine 1482</t>
  </si>
  <si>
    <t>Wine 1483</t>
  </si>
  <si>
    <t>Wine 1484</t>
  </si>
  <si>
    <t>Wine 1485</t>
  </si>
  <si>
    <t>Wine 1486</t>
  </si>
  <si>
    <t>Wine 1487</t>
  </si>
  <si>
    <t>Wine 1488</t>
  </si>
  <si>
    <t>Wine 1489</t>
  </si>
  <si>
    <t>Wine 1490</t>
  </si>
  <si>
    <t>Wine 1491</t>
  </si>
  <si>
    <t>Wine 1492</t>
  </si>
  <si>
    <t>Wine 1493</t>
  </si>
  <si>
    <t>Wine 1494</t>
  </si>
  <si>
    <t>Wine 1495</t>
  </si>
  <si>
    <t>Wine 1496</t>
  </si>
  <si>
    <t>Wine 1497</t>
  </si>
  <si>
    <t>Wine 1498</t>
  </si>
  <si>
    <t>Wine 1499</t>
  </si>
  <si>
    <t>Wine 1500</t>
  </si>
  <si>
    <t>Wine 1501</t>
  </si>
  <si>
    <t>Wine 1502</t>
  </si>
  <si>
    <t>Wine 1503</t>
  </si>
  <si>
    <t>Wine 1504</t>
  </si>
  <si>
    <t>Wine 1505</t>
  </si>
  <si>
    <t>Wine 1506</t>
  </si>
  <si>
    <t>Wine 1507</t>
  </si>
  <si>
    <t>Wine 1508</t>
  </si>
  <si>
    <t>Wine 1509</t>
  </si>
  <si>
    <t>Wine 1510</t>
  </si>
  <si>
    <t>Wine 1511</t>
  </si>
  <si>
    <t>Wine 1512</t>
  </si>
  <si>
    <t>Wine 1513</t>
  </si>
  <si>
    <t>Wine 1514</t>
  </si>
  <si>
    <t>Wine 1515</t>
  </si>
  <si>
    <t>Wine 1516</t>
  </si>
  <si>
    <t>Wine 1517</t>
  </si>
  <si>
    <t>Wine 1518</t>
  </si>
  <si>
    <t>Wine 1519</t>
  </si>
  <si>
    <t>Wine 1520</t>
  </si>
  <si>
    <t>Wine 1521</t>
  </si>
  <si>
    <t>Wine 1522</t>
  </si>
  <si>
    <t>Wine 1523</t>
  </si>
  <si>
    <t>Wine 1524</t>
  </si>
  <si>
    <t>Wine 1525</t>
  </si>
  <si>
    <t>Wine 1526</t>
  </si>
  <si>
    <t>Wine 1527</t>
  </si>
  <si>
    <t>Wine 1528</t>
  </si>
  <si>
    <t>Wine 1529</t>
  </si>
  <si>
    <t>Wine 1530</t>
  </si>
  <si>
    <t>Wine 1531</t>
  </si>
  <si>
    <t>Wine 1532</t>
  </si>
  <si>
    <t>Wine 1533</t>
  </si>
  <si>
    <t>Wine 1534</t>
  </si>
  <si>
    <t>Wine 1535</t>
  </si>
  <si>
    <t>Wine 1536</t>
  </si>
  <si>
    <t>Wine 1537</t>
  </si>
  <si>
    <t>Wine 1538</t>
  </si>
  <si>
    <t>Wine 1539</t>
  </si>
  <si>
    <t>Wine 1540</t>
  </si>
  <si>
    <t>Wine 1541</t>
  </si>
  <si>
    <t>Wine 1542</t>
  </si>
  <si>
    <t>Wine 1543</t>
  </si>
  <si>
    <t>Wine 1544</t>
  </si>
  <si>
    <t>Wine 1545</t>
  </si>
  <si>
    <t>Wine 1546</t>
  </si>
  <si>
    <t>Wine 1547</t>
  </si>
  <si>
    <t>Wine 1548</t>
  </si>
  <si>
    <t>Wine 1549</t>
  </si>
  <si>
    <t>Wine 1550</t>
  </si>
  <si>
    <t>Wine 1551</t>
  </si>
  <si>
    <t>Wine 1552</t>
  </si>
  <si>
    <t>Wine 1553</t>
  </si>
  <si>
    <t>Wine 1554</t>
  </si>
  <si>
    <t>Wine 1555</t>
  </si>
  <si>
    <t>Wine 1556</t>
  </si>
  <si>
    <t>Wine 1557</t>
  </si>
  <si>
    <t>Wine 1558</t>
  </si>
  <si>
    <t>Wine 1559</t>
  </si>
  <si>
    <t>Wine 1560</t>
  </si>
  <si>
    <t>Wine 1561</t>
  </si>
  <si>
    <t>Wine 1562</t>
  </si>
  <si>
    <t>Wine 1563</t>
  </si>
  <si>
    <t>Wine 1564</t>
  </si>
  <si>
    <t>Wine 1565</t>
  </si>
  <si>
    <t>Wine 1566</t>
  </si>
  <si>
    <t>Wine 1567</t>
  </si>
  <si>
    <t>Wine 1568</t>
  </si>
  <si>
    <t>Wine 1569</t>
  </si>
  <si>
    <t>Wine 1570</t>
  </si>
  <si>
    <t>Wine 1571</t>
  </si>
  <si>
    <t>Wine 1572</t>
  </si>
  <si>
    <t>Wine 1573</t>
  </si>
  <si>
    <t>Wine 1574</t>
  </si>
  <si>
    <t>Wine 1575</t>
  </si>
  <si>
    <t>Wine 1576</t>
  </si>
  <si>
    <t>Wine 1577</t>
  </si>
  <si>
    <t>Wine 1578</t>
  </si>
  <si>
    <t>Wine 1579</t>
  </si>
  <si>
    <t>Wine 1580</t>
  </si>
  <si>
    <t>Wine 1581</t>
  </si>
  <si>
    <t>Wine 1582</t>
  </si>
  <si>
    <t>Wine 1583</t>
  </si>
  <si>
    <t>Wine 1584</t>
  </si>
  <si>
    <t>Wine 1585</t>
  </si>
  <si>
    <t>Wine 1586</t>
  </si>
  <si>
    <t>Wine 1587</t>
  </si>
  <si>
    <t>Wine 1588</t>
  </si>
  <si>
    <t>Wine 1589</t>
  </si>
  <si>
    <t>Wine 1590</t>
  </si>
  <si>
    <t>Wine 1591</t>
  </si>
  <si>
    <t>Wine 1592</t>
  </si>
  <si>
    <t>Wine 1593</t>
  </si>
  <si>
    <t>Wine 1594</t>
  </si>
  <si>
    <t>Wine 1595</t>
  </si>
  <si>
    <t>Wine 1596</t>
  </si>
  <si>
    <t>Wine 1597</t>
  </si>
  <si>
    <t>Wine 1598</t>
  </si>
  <si>
    <t>Wine 1599</t>
  </si>
  <si>
    <t>Ideal and Negative Ideal weight</t>
  </si>
  <si>
    <t>Ideal</t>
  </si>
  <si>
    <t>Negative Ideal</t>
  </si>
  <si>
    <t>Ideal Distance</t>
  </si>
  <si>
    <t>Negative Ideal Distance</t>
  </si>
  <si>
    <t>TOPSIS Analyze</t>
  </si>
  <si>
    <t>Score</t>
  </si>
  <si>
    <t>Rank</t>
  </si>
  <si>
    <t>Find number of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</si>
</sst>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212121"/>
      <name val="Arial Unicode MS"/>
    </font>
    <font>
      <b/>
      <sz val="22"/>
      <color theme="1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Border="1"/>
    <xf numFmtId="0" fontId="2" fillId="0" borderId="0" xfId="0" applyFont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6" xfId="0" applyBorder="1"/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1" fontId="2" fillId="3" borderId="3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 applyAlignment="1">
      <alignment horizontal="center"/>
    </xf>
    <xf numFmtId="0" fontId="6" fillId="5" borderId="0" xfId="0" applyFont="1" applyFill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5" fillId="4" borderId="0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/>
      </border>
    </dxf>
    <dxf>
      <font>
        <b/>
      </font>
      <alignment horizontal="center" vertical="center" textRotation="0" wrapText="0" indent="0" justifyLastLine="0" shrinkToFit="0" readingOrder="0"/>
    </dxf>
    <dxf>
      <border outline="0">
        <right style="thin">
          <color theme="9" tint="0.3999755851924192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E4BBD7-F6E0-41A6-B761-32507394E383}" name="Table2" displayName="Table2" ref="A1:L1600" totalsRowShown="0" headerRowDxfId="14" dataDxfId="13" tableBorderDxfId="12">
  <autoFilter ref="A1:L1600" xr:uid="{11E4BBD7-F6E0-41A6-B761-32507394E383}"/>
  <tableColumns count="12">
    <tableColumn id="1" xr3:uid="{CCDA91FF-DB06-4E17-BA9E-C5841807FD84}" name="Brand" dataDxfId="11"/>
    <tableColumn id="2" xr3:uid="{E5FC0E91-BA3A-4FA8-9E98-FF5FC70E8D93}" name="Fixed Acidity" dataDxfId="10"/>
    <tableColumn id="3" xr3:uid="{2C6B7008-EB3D-476E-9821-0D6D085ABBA3}" name="Volatile Acidity" dataDxfId="9"/>
    <tableColumn id="4" xr3:uid="{4C9245B9-AA34-4107-BCE6-46A3F0924B2C}" name="Citric Acid" dataDxfId="8"/>
    <tableColumn id="5" xr3:uid="{47F0D9C8-1709-47EB-B8CF-7C65D748308E}" name="Residual Sugar" dataDxfId="7"/>
    <tableColumn id="6" xr3:uid="{8F35E5A1-21DD-40A6-A900-56F9A5D3000F}" name="Chlorides" dataDxfId="6"/>
    <tableColumn id="7" xr3:uid="{AFE240CE-D1D7-4568-9DC9-B3F87AD43375}" name="Free Sulfur Dioxide" dataDxfId="5"/>
    <tableColumn id="8" xr3:uid="{5931F2BA-A2CF-4DA2-BF49-D2752EC86D23}" name="Total Sulfur Dioxide" dataDxfId="4"/>
    <tableColumn id="9" xr3:uid="{ABBBA4AF-246B-4CFC-84A0-079E17FB3B73}" name="Density" dataDxfId="3"/>
    <tableColumn id="10" xr3:uid="{948D15C1-5140-4D11-BE3D-668A3E538AFE}" name="Ph" dataDxfId="2"/>
    <tableColumn id="11" xr3:uid="{19EEC932-CB06-4BB4-ACBF-F4592EDC4B78}" name="Sulphates" dataDxfId="1"/>
    <tableColumn id="12" xr3:uid="{59CC486A-4BB9-4873-AA97-2016D09107A7}" name="Alcohol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46C6-6514-4D2F-A579-0A192EA911CF}">
  <dimension ref="A1:M1605"/>
  <sheetViews>
    <sheetView tabSelected="1" topLeftCell="A4" workbookViewId="0">
      <selection activeCell="D13" sqref="D13"/>
    </sheetView>
  </sheetViews>
  <sheetFormatPr defaultRowHeight="14.5"/>
  <cols>
    <col min="1" max="1" width="9.6328125" bestFit="1" customWidth="1"/>
    <col min="2" max="2" width="12.54296875" bestFit="1" customWidth="1"/>
    <col min="3" max="4" width="20.453125" bestFit="1" customWidth="1"/>
    <col min="6" max="6" width="14.26953125" customWidth="1"/>
    <col min="13" max="13" width="9.6328125" bestFit="1" customWidth="1"/>
  </cols>
  <sheetData>
    <row r="1" spans="1:13">
      <c r="G1" s="21" t="s">
        <v>1617</v>
      </c>
      <c r="H1" s="21"/>
      <c r="I1" s="21"/>
      <c r="J1" s="21"/>
      <c r="K1" s="21"/>
      <c r="L1" s="21"/>
      <c r="M1" s="21"/>
    </row>
    <row r="2" spans="1:13">
      <c r="G2" s="21"/>
      <c r="H2" s="21"/>
      <c r="I2" s="21"/>
      <c r="J2" s="21"/>
      <c r="K2" s="21"/>
      <c r="L2" s="21"/>
      <c r="M2" s="21"/>
    </row>
    <row r="3" spans="1:13">
      <c r="G3" s="21"/>
      <c r="H3" s="21"/>
      <c r="I3" s="21"/>
      <c r="J3" s="21"/>
      <c r="K3" s="21"/>
      <c r="L3" s="21"/>
      <c r="M3" s="21"/>
    </row>
    <row r="6" spans="1:13" ht="14.5" customHeight="1">
      <c r="A6" s="3" t="s">
        <v>11</v>
      </c>
      <c r="B6" s="3" t="s">
        <v>1615</v>
      </c>
      <c r="C6" s="3" t="s">
        <v>1616</v>
      </c>
      <c r="E6" s="3" t="s">
        <v>11</v>
      </c>
      <c r="F6" s="3" t="s">
        <v>1618</v>
      </c>
      <c r="G6" s="3" t="s">
        <v>1619</v>
      </c>
      <c r="K6" s="22" t="s">
        <v>1620</v>
      </c>
      <c r="L6" s="22"/>
      <c r="M6" s="22"/>
    </row>
    <row r="7" spans="1:13" ht="14.5" customHeight="1">
      <c r="A7" s="5" t="s">
        <v>13</v>
      </c>
      <c r="B7" s="5">
        <f>SQRT(SUM('Ideal Distance'!B11:L11))</f>
        <v>2.1431652933549965E-2</v>
      </c>
      <c r="C7" s="5">
        <f>SQRT(SUM('Negative I. Distance'!B3:L3))</f>
        <v>3.558019095710992E-3</v>
      </c>
      <c r="E7" s="5" t="s">
        <v>13</v>
      </c>
      <c r="F7" s="19">
        <f>C7/SUM(B7:C7)*100</f>
        <v>14.2379583515335</v>
      </c>
      <c r="G7" s="19">
        <f>RANK(F7,$F$7:$F$1605,0)</f>
        <v>1359</v>
      </c>
      <c r="K7" s="22"/>
      <c r="L7" s="22"/>
      <c r="M7" s="22"/>
    </row>
    <row r="8" spans="1:13" ht="15.5">
      <c r="A8" s="7" t="s">
        <v>14</v>
      </c>
      <c r="B8" s="5">
        <f>SQRT(SUM('Ideal Distance'!B12:L12))</f>
        <v>1.9440406483035716E-2</v>
      </c>
      <c r="C8" s="5">
        <f>SQRT(SUM('Negative I. Distance'!B4:L4))</f>
        <v>5.7988148054428871E-3</v>
      </c>
      <c r="E8" s="7" t="s">
        <v>14</v>
      </c>
      <c r="F8" s="19">
        <f t="shared" ref="F8:F71" si="0">C8/SUM(B8:C8)*100</f>
        <v>22.975410925573904</v>
      </c>
      <c r="G8" s="19">
        <f t="shared" ref="G8:G71" si="1">RANK(F8,$F$7:$F$1605,0)</f>
        <v>416</v>
      </c>
      <c r="K8" s="20">
        <v>1</v>
      </c>
      <c r="L8" s="23" t="str">
        <f>IFERROR(_xlfn.XLOOKUP(K8,G7:G1605,E7:E1605,,0),"")</f>
        <v>Wine 1435</v>
      </c>
      <c r="M8" s="24"/>
    </row>
    <row r="9" spans="1:13">
      <c r="A9" s="5" t="s">
        <v>15</v>
      </c>
      <c r="B9" s="5">
        <f>SQRT(SUM('Ideal Distance'!B13:L13))</f>
        <v>2.0338809949251174E-2</v>
      </c>
      <c r="C9" s="5">
        <f>SQRT(SUM('Negative I. Distance'!B5:L5))</f>
        <v>4.4878910494657413E-3</v>
      </c>
      <c r="E9" s="5" t="s">
        <v>15</v>
      </c>
      <c r="F9" s="19">
        <f t="shared" si="0"/>
        <v>18.076872354879864</v>
      </c>
      <c r="G9" s="19">
        <f t="shared" si="1"/>
        <v>894</v>
      </c>
    </row>
    <row r="10" spans="1:13">
      <c r="A10" s="7" t="s">
        <v>16</v>
      </c>
      <c r="B10" s="5">
        <f>SQRT(SUM('Ideal Distance'!B14:L14))</f>
        <v>1.979372609965133E-2</v>
      </c>
      <c r="C10" s="5">
        <f>SQRT(SUM('Negative I. Distance'!B6:L6))</f>
        <v>5.8095772024092125E-3</v>
      </c>
      <c r="E10" s="7" t="s">
        <v>16</v>
      </c>
      <c r="F10" s="19">
        <f t="shared" si="0"/>
        <v>22.690733042801003</v>
      </c>
      <c r="G10" s="19">
        <f t="shared" si="1"/>
        <v>435</v>
      </c>
    </row>
    <row r="11" spans="1:13">
      <c r="A11" s="5" t="s">
        <v>17</v>
      </c>
      <c r="B11" s="5">
        <f>SQRT(SUM('Ideal Distance'!B15:L15))</f>
        <v>2.1431652933549965E-2</v>
      </c>
      <c r="C11" s="5">
        <f>SQRT(SUM('Negative I. Distance'!B7:L7))</f>
        <v>3.558019095710992E-3</v>
      </c>
      <c r="E11" s="5" t="s">
        <v>17</v>
      </c>
      <c r="F11" s="19">
        <f t="shared" si="0"/>
        <v>14.2379583515335</v>
      </c>
      <c r="G11" s="19">
        <f t="shared" si="1"/>
        <v>1359</v>
      </c>
    </row>
    <row r="12" spans="1:13">
      <c r="A12" s="7" t="s">
        <v>18</v>
      </c>
      <c r="B12" s="5">
        <f>SQRT(SUM('Ideal Distance'!B16:L16))</f>
        <v>2.1283113883667985E-2</v>
      </c>
      <c r="C12" s="5">
        <f>SQRT(SUM('Negative I. Distance'!B8:L8))</f>
        <v>3.6160503963252868E-3</v>
      </c>
      <c r="E12" s="7" t="s">
        <v>18</v>
      </c>
      <c r="F12" s="19">
        <f t="shared" si="0"/>
        <v>14.522778177060422</v>
      </c>
      <c r="G12" s="19">
        <f t="shared" si="1"/>
        <v>1319</v>
      </c>
    </row>
    <row r="13" spans="1:13">
      <c r="A13" s="5" t="s">
        <v>19</v>
      </c>
      <c r="B13" s="5">
        <f>SQRT(SUM('Ideal Distance'!B17:L17))</f>
        <v>2.080167303439762E-2</v>
      </c>
      <c r="C13" s="5">
        <f>SQRT(SUM('Negative I. Distance'!B9:L9))</f>
        <v>3.9708016583039386E-3</v>
      </c>
      <c r="E13" s="5" t="s">
        <v>19</v>
      </c>
      <c r="F13" s="19">
        <f t="shared" si="0"/>
        <v>16.029087556092296</v>
      </c>
      <c r="G13" s="19">
        <f t="shared" si="1"/>
        <v>1143</v>
      </c>
    </row>
    <row r="14" spans="1:13">
      <c r="A14" s="7" t="s">
        <v>20</v>
      </c>
      <c r="B14" s="5">
        <f>SQRT(SUM('Ideal Distance'!B18:L18))</f>
        <v>2.1982577927059738E-2</v>
      </c>
      <c r="C14" s="5">
        <f>SQRT(SUM('Negative I. Distance'!B10:L10))</f>
        <v>3.3282307418894923E-3</v>
      </c>
      <c r="E14" s="7" t="s">
        <v>20</v>
      </c>
      <c r="F14" s="19">
        <f t="shared" si="0"/>
        <v>13.14944451368911</v>
      </c>
      <c r="G14" s="19">
        <f t="shared" si="1"/>
        <v>1458</v>
      </c>
    </row>
    <row r="15" spans="1:13">
      <c r="A15" s="5" t="s">
        <v>21</v>
      </c>
      <c r="B15" s="5">
        <f>SQRT(SUM('Ideal Distance'!B19:L19))</f>
        <v>2.1909601469704193E-2</v>
      </c>
      <c r="C15" s="5">
        <f>SQRT(SUM('Negative I. Distance'!B11:L11))</f>
        <v>2.9196849327479376E-3</v>
      </c>
      <c r="E15" s="5" t="s">
        <v>21</v>
      </c>
      <c r="F15" s="19">
        <f t="shared" si="0"/>
        <v>11.759036830231217</v>
      </c>
      <c r="G15" s="19">
        <f t="shared" si="1"/>
        <v>1538</v>
      </c>
    </row>
    <row r="16" spans="1:13">
      <c r="A16" s="7" t="s">
        <v>22</v>
      </c>
      <c r="B16" s="5">
        <f>SQRT(SUM('Ideal Distance'!B20:L20))</f>
        <v>1.704124712396048E-2</v>
      </c>
      <c r="C16" s="5">
        <f>SQRT(SUM('Negative I. Distance'!B12:L12))</f>
        <v>7.4125876090205753E-3</v>
      </c>
      <c r="E16" s="7" t="s">
        <v>22</v>
      </c>
      <c r="F16" s="19">
        <f t="shared" si="0"/>
        <v>30.312577515800282</v>
      </c>
      <c r="G16" s="19">
        <f t="shared" si="1"/>
        <v>91</v>
      </c>
    </row>
    <row r="17" spans="1:7">
      <c r="A17" s="5" t="s">
        <v>23</v>
      </c>
      <c r="B17" s="5">
        <f>SQRT(SUM('Ideal Distance'!B21:L21))</f>
        <v>2.0457239673361854E-2</v>
      </c>
      <c r="C17" s="5">
        <f>SQRT(SUM('Negative I. Distance'!B13:L13))</f>
        <v>4.1483044136596996E-3</v>
      </c>
      <c r="E17" s="5" t="s">
        <v>23</v>
      </c>
      <c r="F17" s="19">
        <f t="shared" si="0"/>
        <v>16.859226518172239</v>
      </c>
      <c r="G17" s="19">
        <f t="shared" si="1"/>
        <v>1022</v>
      </c>
    </row>
    <row r="18" spans="1:7">
      <c r="A18" s="7" t="s">
        <v>24</v>
      </c>
      <c r="B18" s="5">
        <f>SQRT(SUM('Ideal Distance'!B22:L22))</f>
        <v>1.704124712396048E-2</v>
      </c>
      <c r="C18" s="5">
        <f>SQRT(SUM('Negative I. Distance'!B14:L14))</f>
        <v>7.4125876090205753E-3</v>
      </c>
      <c r="E18" s="7" t="s">
        <v>24</v>
      </c>
      <c r="F18" s="19">
        <f t="shared" si="0"/>
        <v>30.312577515800282</v>
      </c>
      <c r="G18" s="19">
        <f t="shared" si="1"/>
        <v>91</v>
      </c>
    </row>
    <row r="19" spans="1:7">
      <c r="A19" s="5" t="s">
        <v>25</v>
      </c>
      <c r="B19" s="5">
        <f>SQRT(SUM('Ideal Distance'!B23:L23))</f>
        <v>2.0877759108383274E-2</v>
      </c>
      <c r="C19" s="5">
        <f>SQRT(SUM('Negative I. Distance'!B15:L15))</f>
        <v>4.0359912313834411E-3</v>
      </c>
      <c r="E19" s="5" t="s">
        <v>25</v>
      </c>
      <c r="F19" s="19">
        <f t="shared" si="0"/>
        <v>16.199854202365074</v>
      </c>
      <c r="G19" s="19">
        <f t="shared" si="1"/>
        <v>1111</v>
      </c>
    </row>
    <row r="20" spans="1:7">
      <c r="A20" s="7" t="s">
        <v>26</v>
      </c>
      <c r="B20" s="5">
        <f>SQRT(SUM('Ideal Distance'!B24:L24))</f>
        <v>2.0914407664460004E-2</v>
      </c>
      <c r="C20" s="5">
        <f>SQRT(SUM('Negative I. Distance'!B16:L16))</f>
        <v>4.4595835962494904E-3</v>
      </c>
      <c r="E20" s="7" t="s">
        <v>26</v>
      </c>
      <c r="F20" s="19">
        <f t="shared" si="0"/>
        <v>17.57541235995836</v>
      </c>
      <c r="G20" s="19">
        <f t="shared" si="1"/>
        <v>942</v>
      </c>
    </row>
    <row r="21" spans="1:7">
      <c r="A21" s="5" t="s">
        <v>27</v>
      </c>
      <c r="B21" s="5">
        <f>SQRT(SUM('Ideal Distance'!B25:L25))</f>
        <v>1.5669272080957454E-2</v>
      </c>
      <c r="C21" s="5">
        <f>SQRT(SUM('Negative I. Distance'!B17:L17))</f>
        <v>1.0119846839968942E-2</v>
      </c>
      <c r="E21" s="5" t="s">
        <v>27</v>
      </c>
      <c r="F21" s="19">
        <f t="shared" si="0"/>
        <v>39.240762241618363</v>
      </c>
      <c r="G21" s="19">
        <f t="shared" si="1"/>
        <v>19</v>
      </c>
    </row>
    <row r="22" spans="1:7">
      <c r="A22" s="7" t="s">
        <v>28</v>
      </c>
      <c r="B22" s="5">
        <f>SQRT(SUM('Ideal Distance'!B26:L26))</f>
        <v>1.5569036673930491E-2</v>
      </c>
      <c r="C22" s="5">
        <f>SQRT(SUM('Negative I. Distance'!B18:L18))</f>
        <v>1.014045795198038E-2</v>
      </c>
      <c r="E22" s="7" t="s">
        <v>28</v>
      </c>
      <c r="F22" s="19">
        <f t="shared" si="0"/>
        <v>39.44246318152242</v>
      </c>
      <c r="G22" s="19">
        <f t="shared" si="1"/>
        <v>18</v>
      </c>
    </row>
    <row r="23" spans="1:7">
      <c r="A23" s="5" t="s">
        <v>29</v>
      </c>
      <c r="B23" s="5">
        <f>SQRT(SUM('Ideal Distance'!B27:L27))</f>
        <v>1.8129201370435423E-2</v>
      </c>
      <c r="C23" s="5">
        <f>SQRT(SUM('Negative I. Distance'!B19:L19))</f>
        <v>7.7620461267908294E-3</v>
      </c>
      <c r="E23" s="5" t="s">
        <v>29</v>
      </c>
      <c r="F23" s="19">
        <f t="shared" si="0"/>
        <v>29.979421144625739</v>
      </c>
      <c r="G23" s="19">
        <f t="shared" si="1"/>
        <v>100</v>
      </c>
    </row>
    <row r="24" spans="1:7">
      <c r="A24" s="7" t="s">
        <v>30</v>
      </c>
      <c r="B24" s="5">
        <f>SQRT(SUM('Ideal Distance'!B28:L28))</f>
        <v>1.9208533494863435E-2</v>
      </c>
      <c r="C24" s="5">
        <f>SQRT(SUM('Negative I. Distance'!B20:L20))</f>
        <v>6.4669327050386506E-3</v>
      </c>
      <c r="E24" s="7" t="s">
        <v>30</v>
      </c>
      <c r="F24" s="19">
        <f t="shared" si="0"/>
        <v>25.187206552313015</v>
      </c>
      <c r="G24" s="19">
        <f t="shared" si="1"/>
        <v>256</v>
      </c>
    </row>
    <row r="25" spans="1:7">
      <c r="A25" s="5" t="s">
        <v>31</v>
      </c>
      <c r="B25" s="5">
        <f>SQRT(SUM('Ideal Distance'!B29:L29))</f>
        <v>2.0597343897330485E-2</v>
      </c>
      <c r="C25" s="5">
        <f>SQRT(SUM('Negative I. Distance'!B21:L21))</f>
        <v>4.1526019751453279E-3</v>
      </c>
      <c r="E25" s="5" t="s">
        <v>31</v>
      </c>
      <c r="F25" s="19">
        <f t="shared" si="0"/>
        <v>16.778226492056287</v>
      </c>
      <c r="G25" s="19">
        <f t="shared" si="1"/>
        <v>1035</v>
      </c>
    </row>
    <row r="26" spans="1:7">
      <c r="A26" s="7" t="s">
        <v>32</v>
      </c>
      <c r="B26" s="5">
        <f>SQRT(SUM('Ideal Distance'!B30:L30))</f>
        <v>1.9081707651097356E-2</v>
      </c>
      <c r="C26" s="5">
        <f>SQRT(SUM('Negative I. Distance'!B22:L22))</f>
        <v>6.7349721523664854E-3</v>
      </c>
      <c r="E26" s="7" t="s">
        <v>32</v>
      </c>
      <c r="F26" s="19">
        <f t="shared" si="0"/>
        <v>26.087677438145434</v>
      </c>
      <c r="G26" s="19">
        <f t="shared" si="1"/>
        <v>212</v>
      </c>
    </row>
    <row r="27" spans="1:7">
      <c r="A27" s="5" t="s">
        <v>33</v>
      </c>
      <c r="B27" s="5">
        <f>SQRT(SUM('Ideal Distance'!B31:L31))</f>
        <v>1.9583675644176842E-2</v>
      </c>
      <c r="C27" s="5">
        <f>SQRT(SUM('Negative I. Distance'!B23:L23))</f>
        <v>5.9699371613409803E-3</v>
      </c>
      <c r="E27" s="5" t="s">
        <v>33</v>
      </c>
      <c r="F27" s="19">
        <f t="shared" si="0"/>
        <v>23.362399699708547</v>
      </c>
      <c r="G27" s="19">
        <f t="shared" si="1"/>
        <v>386</v>
      </c>
    </row>
    <row r="28" spans="1:7">
      <c r="A28" s="7" t="s">
        <v>34</v>
      </c>
      <c r="B28" s="5">
        <f>SQRT(SUM('Ideal Distance'!B32:L32))</f>
        <v>1.9388216765719637E-2</v>
      </c>
      <c r="C28" s="5">
        <f>SQRT(SUM('Negative I. Distance'!B24:L24))</f>
        <v>5.2146947617216889E-3</v>
      </c>
      <c r="E28" s="7" t="s">
        <v>34</v>
      </c>
      <c r="F28" s="19">
        <f t="shared" si="0"/>
        <v>21.1954376046322</v>
      </c>
      <c r="G28" s="19">
        <f t="shared" si="1"/>
        <v>557</v>
      </c>
    </row>
    <row r="29" spans="1:7">
      <c r="A29" s="5" t="s">
        <v>35</v>
      </c>
      <c r="B29" s="5">
        <f>SQRT(SUM('Ideal Distance'!B33:L33))</f>
        <v>2.1120869538533954E-2</v>
      </c>
      <c r="C29" s="5">
        <f>SQRT(SUM('Negative I. Distance'!B25:L25))</f>
        <v>3.418711207230642E-3</v>
      </c>
      <c r="E29" s="5" t="s">
        <v>35</v>
      </c>
      <c r="F29" s="19">
        <f t="shared" si="0"/>
        <v>13.931416525201612</v>
      </c>
      <c r="G29" s="19">
        <f t="shared" si="1"/>
        <v>1387</v>
      </c>
    </row>
    <row r="30" spans="1:7">
      <c r="A30" s="7" t="s">
        <v>36</v>
      </c>
      <c r="B30" s="5">
        <f>SQRT(SUM('Ideal Distance'!B34:L34))</f>
        <v>2.0484803995710826E-2</v>
      </c>
      <c r="C30" s="5">
        <f>SQRT(SUM('Negative I. Distance'!B26:L26))</f>
        <v>3.9514271243970105E-3</v>
      </c>
      <c r="E30" s="7" t="s">
        <v>36</v>
      </c>
      <c r="F30" s="19">
        <f t="shared" si="0"/>
        <v>16.170362381069069</v>
      </c>
      <c r="G30" s="19">
        <f t="shared" si="1"/>
        <v>1119</v>
      </c>
    </row>
    <row r="31" spans="1:7">
      <c r="A31" s="5" t="s">
        <v>37</v>
      </c>
      <c r="B31" s="5">
        <f>SQRT(SUM('Ideal Distance'!B35:L35))</f>
        <v>2.0505076986047907E-2</v>
      </c>
      <c r="C31" s="5">
        <f>SQRT(SUM('Negative I. Distance'!B27:L27))</f>
        <v>3.9339165056384269E-3</v>
      </c>
      <c r="E31" s="5" t="s">
        <v>37</v>
      </c>
      <c r="F31" s="19">
        <f t="shared" si="0"/>
        <v>16.096884296714872</v>
      </c>
      <c r="G31" s="19">
        <f t="shared" si="1"/>
        <v>1132</v>
      </c>
    </row>
    <row r="32" spans="1:7">
      <c r="A32" s="7" t="s">
        <v>38</v>
      </c>
      <c r="B32" s="5">
        <f>SQRT(SUM('Ideal Distance'!B36:L36))</f>
        <v>2.1869066957986651E-2</v>
      </c>
      <c r="C32" s="5">
        <f>SQRT(SUM('Negative I. Distance'!B28:L28))</f>
        <v>2.6062420844625961E-3</v>
      </c>
      <c r="E32" s="7" t="s">
        <v>38</v>
      </c>
      <c r="F32" s="19">
        <f t="shared" si="0"/>
        <v>10.648454243999158</v>
      </c>
      <c r="G32" s="19">
        <f t="shared" si="1"/>
        <v>1574</v>
      </c>
    </row>
    <row r="33" spans="1:7">
      <c r="A33" s="5" t="s">
        <v>39</v>
      </c>
      <c r="B33" s="5">
        <f>SQRT(SUM('Ideal Distance'!B37:L37))</f>
        <v>2.2084210132958693E-2</v>
      </c>
      <c r="C33" s="5">
        <f>SQRT(SUM('Negative I. Distance'!B29:L29))</f>
        <v>2.7764877744303508E-3</v>
      </c>
      <c r="E33" s="5" t="s">
        <v>39</v>
      </c>
      <c r="F33" s="19">
        <f t="shared" si="0"/>
        <v>11.168181137847819</v>
      </c>
      <c r="G33" s="19">
        <f t="shared" si="1"/>
        <v>1559</v>
      </c>
    </row>
    <row r="34" spans="1:7">
      <c r="A34" s="7" t="s">
        <v>40</v>
      </c>
      <c r="B34" s="5">
        <f>SQRT(SUM('Ideal Distance'!B38:L38))</f>
        <v>2.1120869538533954E-2</v>
      </c>
      <c r="C34" s="5">
        <f>SQRT(SUM('Negative I. Distance'!B30:L30))</f>
        <v>3.418711207230642E-3</v>
      </c>
      <c r="E34" s="7" t="s">
        <v>40</v>
      </c>
      <c r="F34" s="19">
        <f t="shared" si="0"/>
        <v>13.931416525201612</v>
      </c>
      <c r="G34" s="19">
        <f t="shared" si="1"/>
        <v>1387</v>
      </c>
    </row>
    <row r="35" spans="1:7">
      <c r="A35" s="5" t="s">
        <v>41</v>
      </c>
      <c r="B35" s="5">
        <f>SQRT(SUM('Ideal Distance'!B39:L39))</f>
        <v>2.1253191206809741E-2</v>
      </c>
      <c r="C35" s="5">
        <f>SQRT(SUM('Negative I. Distance'!B31:L31))</f>
        <v>3.7544278628393059E-3</v>
      </c>
      <c r="E35" s="5" t="s">
        <v>41</v>
      </c>
      <c r="F35" s="19">
        <f t="shared" si="0"/>
        <v>15.013136006201949</v>
      </c>
      <c r="G35" s="19">
        <f t="shared" si="1"/>
        <v>1262</v>
      </c>
    </row>
    <row r="36" spans="1:7">
      <c r="A36" s="7" t="s">
        <v>42</v>
      </c>
      <c r="B36" s="5">
        <f>SQRT(SUM('Ideal Distance'!B40:L40))</f>
        <v>2.1957038801160286E-2</v>
      </c>
      <c r="C36" s="5">
        <f>SQRT(SUM('Negative I. Distance'!B32:L32))</f>
        <v>3.1183894960326235E-3</v>
      </c>
      <c r="E36" s="7" t="s">
        <v>42</v>
      </c>
      <c r="F36" s="19">
        <f t="shared" si="0"/>
        <v>12.436036820881398</v>
      </c>
      <c r="G36" s="19">
        <f t="shared" si="1"/>
        <v>1504</v>
      </c>
    </row>
    <row r="37" spans="1:7">
      <c r="A37" s="5" t="s">
        <v>43</v>
      </c>
      <c r="B37" s="5">
        <f>SQRT(SUM('Ideal Distance'!B41:L41))</f>
        <v>1.9663985181107835E-2</v>
      </c>
      <c r="C37" s="5">
        <f>SQRT(SUM('Negative I. Distance'!B33:L33))</f>
        <v>5.0565958470702999E-3</v>
      </c>
      <c r="E37" s="5" t="s">
        <v>43</v>
      </c>
      <c r="F37" s="19">
        <f t="shared" si="0"/>
        <v>20.455004036136774</v>
      </c>
      <c r="G37" s="19">
        <f t="shared" si="1"/>
        <v>639</v>
      </c>
    </row>
    <row r="38" spans="1:7">
      <c r="A38" s="7" t="s">
        <v>44</v>
      </c>
      <c r="B38" s="5">
        <f>SQRT(SUM('Ideal Distance'!B42:L42))</f>
        <v>2.0474007551483282E-2</v>
      </c>
      <c r="C38" s="5">
        <f>SQRT(SUM('Negative I. Distance'!B34:L34))</f>
        <v>4.5173568451814805E-3</v>
      </c>
      <c r="E38" s="7" t="s">
        <v>44</v>
      </c>
      <c r="F38" s="19">
        <f t="shared" si="0"/>
        <v>18.07567115377001</v>
      </c>
      <c r="G38" s="19">
        <f t="shared" si="1"/>
        <v>895</v>
      </c>
    </row>
    <row r="39" spans="1:7">
      <c r="A39" s="5" t="s">
        <v>45</v>
      </c>
      <c r="B39" s="5">
        <f>SQRT(SUM('Ideal Distance'!B43:L43))</f>
        <v>1.9055143919225737E-2</v>
      </c>
      <c r="C39" s="5">
        <f>SQRT(SUM('Negative I. Distance'!B35:L35))</f>
        <v>6.0066933172686068E-3</v>
      </c>
      <c r="E39" s="5" t="s">
        <v>45</v>
      </c>
      <c r="F39" s="19">
        <f t="shared" si="0"/>
        <v>23.967489935342122</v>
      </c>
      <c r="G39" s="19">
        <f t="shared" si="1"/>
        <v>332</v>
      </c>
    </row>
    <row r="40" spans="1:7">
      <c r="A40" s="7" t="s">
        <v>46</v>
      </c>
      <c r="B40" s="5">
        <f>SQRT(SUM('Ideal Distance'!B44:L44))</f>
        <v>1.5541460863407866E-2</v>
      </c>
      <c r="C40" s="5">
        <f>SQRT(SUM('Negative I. Distance'!B36:L36))</f>
        <v>1.0772736918556564E-2</v>
      </c>
      <c r="E40" s="7" t="s">
        <v>46</v>
      </c>
      <c r="F40" s="19">
        <f t="shared" si="0"/>
        <v>40.938876449200073</v>
      </c>
      <c r="G40" s="19">
        <f t="shared" si="1"/>
        <v>16</v>
      </c>
    </row>
    <row r="41" spans="1:7">
      <c r="A41" s="5" t="s">
        <v>47</v>
      </c>
      <c r="B41" s="5">
        <f>SQRT(SUM('Ideal Distance'!B45:L45))</f>
        <v>2.0814340980272673E-2</v>
      </c>
      <c r="C41" s="5">
        <f>SQRT(SUM('Negative I. Distance'!B37:L37))</f>
        <v>3.5946645563397876E-3</v>
      </c>
      <c r="E41" s="5" t="s">
        <v>47</v>
      </c>
      <c r="F41" s="19">
        <f t="shared" si="0"/>
        <v>14.726796431538128</v>
      </c>
      <c r="G41" s="19">
        <f t="shared" si="1"/>
        <v>1297</v>
      </c>
    </row>
    <row r="42" spans="1:7">
      <c r="A42" s="7" t="s">
        <v>48</v>
      </c>
      <c r="B42" s="5">
        <f>SQRT(SUM('Ideal Distance'!B46:L46))</f>
        <v>2.0630893802951474E-2</v>
      </c>
      <c r="C42" s="5">
        <f>SQRT(SUM('Negative I. Distance'!B38:L38))</f>
        <v>4.9036929032044343E-3</v>
      </c>
      <c r="E42" s="7" t="s">
        <v>48</v>
      </c>
      <c r="F42" s="19">
        <f t="shared" si="0"/>
        <v>19.20412090328545</v>
      </c>
      <c r="G42" s="19">
        <f t="shared" si="1"/>
        <v>762</v>
      </c>
    </row>
    <row r="43" spans="1:7">
      <c r="A43" s="5" t="s">
        <v>49</v>
      </c>
      <c r="B43" s="5">
        <f>SQRT(SUM('Ideal Distance'!B47:L47))</f>
        <v>2.173886772691137E-2</v>
      </c>
      <c r="C43" s="5">
        <f>SQRT(SUM('Negative I. Distance'!B39:L39))</f>
        <v>3.1978856849561605E-3</v>
      </c>
      <c r="E43" s="5" t="s">
        <v>49</v>
      </c>
      <c r="F43" s="19">
        <f t="shared" si="0"/>
        <v>12.823985673428803</v>
      </c>
      <c r="G43" s="19">
        <f t="shared" si="1"/>
        <v>1472</v>
      </c>
    </row>
    <row r="44" spans="1:7">
      <c r="A44" s="7" t="s">
        <v>50</v>
      </c>
      <c r="B44" s="5">
        <f>SQRT(SUM('Ideal Distance'!B48:L48))</f>
        <v>2.0991965793566377E-2</v>
      </c>
      <c r="C44" s="5">
        <f>SQRT(SUM('Negative I. Distance'!B40:L40))</f>
        <v>3.5683541015844671E-3</v>
      </c>
      <c r="E44" s="7" t="s">
        <v>50</v>
      </c>
      <c r="F44" s="19">
        <f t="shared" si="0"/>
        <v>14.528939837990459</v>
      </c>
      <c r="G44" s="19">
        <f t="shared" si="1"/>
        <v>1317</v>
      </c>
    </row>
    <row r="45" spans="1:7">
      <c r="A45" s="5" t="s">
        <v>51</v>
      </c>
      <c r="B45" s="5">
        <f>SQRT(SUM('Ideal Distance'!B49:L49))</f>
        <v>2.1418490882729554E-2</v>
      </c>
      <c r="C45" s="5">
        <f>SQRT(SUM('Negative I. Distance'!B41:L41))</f>
        <v>5.1852976964340365E-3</v>
      </c>
      <c r="E45" s="5" t="s">
        <v>51</v>
      </c>
      <c r="F45" s="19">
        <f t="shared" si="0"/>
        <v>19.490824327536657</v>
      </c>
      <c r="G45" s="19">
        <f t="shared" si="1"/>
        <v>727</v>
      </c>
    </row>
    <row r="46" spans="1:7">
      <c r="A46" s="7" t="s">
        <v>52</v>
      </c>
      <c r="B46" s="5">
        <f>SQRT(SUM('Ideal Distance'!B50:L50))</f>
        <v>1.7782423642432404E-2</v>
      </c>
      <c r="C46" s="5">
        <f>SQRT(SUM('Negative I. Distance'!B42:L42))</f>
        <v>6.7308576005721543E-3</v>
      </c>
      <c r="E46" s="7" t="s">
        <v>52</v>
      </c>
      <c r="F46" s="19">
        <f t="shared" si="0"/>
        <v>27.458003413936936</v>
      </c>
      <c r="G46" s="19">
        <f t="shared" si="1"/>
        <v>166</v>
      </c>
    </row>
    <row r="47" spans="1:7">
      <c r="A47" s="5" t="s">
        <v>53</v>
      </c>
      <c r="B47" s="5">
        <f>SQRT(SUM('Ideal Distance'!B51:L51))</f>
        <v>1.7782423642432404E-2</v>
      </c>
      <c r="C47" s="5">
        <f>SQRT(SUM('Negative I. Distance'!B43:L43))</f>
        <v>6.7308576005721543E-3</v>
      </c>
      <c r="E47" s="5" t="s">
        <v>53</v>
      </c>
      <c r="F47" s="19">
        <f t="shared" si="0"/>
        <v>27.458003413936936</v>
      </c>
      <c r="G47" s="19">
        <f t="shared" si="1"/>
        <v>166</v>
      </c>
    </row>
    <row r="48" spans="1:7">
      <c r="A48" s="7" t="s">
        <v>54</v>
      </c>
      <c r="B48" s="5">
        <f>SQRT(SUM('Ideal Distance'!B52:L52))</f>
        <v>1.9741489049342878E-2</v>
      </c>
      <c r="C48" s="5">
        <f>SQRT(SUM('Negative I. Distance'!B44:L44))</f>
        <v>4.7787397156974255E-3</v>
      </c>
      <c r="E48" s="7" t="s">
        <v>54</v>
      </c>
      <c r="F48" s="19">
        <f t="shared" si="0"/>
        <v>19.48896872655083</v>
      </c>
      <c r="G48" s="19">
        <f t="shared" si="1"/>
        <v>728</v>
      </c>
    </row>
    <row r="49" spans="1:7">
      <c r="A49" s="5" t="s">
        <v>55</v>
      </c>
      <c r="B49" s="5">
        <f>SQRT(SUM('Ideal Distance'!B53:L53))</f>
        <v>2.0594065887505848E-2</v>
      </c>
      <c r="C49" s="5">
        <f>SQRT(SUM('Negative I. Distance'!B45:L45))</f>
        <v>5.1529755241379836E-3</v>
      </c>
      <c r="E49" s="5" t="s">
        <v>55</v>
      </c>
      <c r="F49" s="19">
        <f t="shared" si="0"/>
        <v>20.013854958137458</v>
      </c>
      <c r="G49" s="19">
        <f t="shared" si="1"/>
        <v>680</v>
      </c>
    </row>
    <row r="50" spans="1:7">
      <c r="A50" s="7" t="s">
        <v>56</v>
      </c>
      <c r="B50" s="5">
        <f>SQRT(SUM('Ideal Distance'!B54:L54))</f>
        <v>2.1050385541866303E-2</v>
      </c>
      <c r="C50" s="5">
        <f>SQRT(SUM('Negative I. Distance'!B46:L46))</f>
        <v>4.0037016715288162E-3</v>
      </c>
      <c r="E50" s="7" t="s">
        <v>56</v>
      </c>
      <c r="F50" s="19">
        <f t="shared" si="0"/>
        <v>15.98023363384895</v>
      </c>
      <c r="G50" s="19">
        <f t="shared" si="1"/>
        <v>1147</v>
      </c>
    </row>
    <row r="51" spans="1:7">
      <c r="A51" s="5" t="s">
        <v>57</v>
      </c>
      <c r="B51" s="5">
        <f>SQRT(SUM('Ideal Distance'!B55:L55))</f>
        <v>2.2426027384679574E-2</v>
      </c>
      <c r="C51" s="5">
        <f>SQRT(SUM('Negative I. Distance'!B47:L47))</f>
        <v>2.8617044542216179E-3</v>
      </c>
      <c r="E51" s="5" t="s">
        <v>57</v>
      </c>
      <c r="F51" s="19">
        <f t="shared" si="0"/>
        <v>11.316572290676289</v>
      </c>
      <c r="G51" s="19">
        <f t="shared" si="1"/>
        <v>1556</v>
      </c>
    </row>
    <row r="52" spans="1:7">
      <c r="A52" s="7" t="s">
        <v>58</v>
      </c>
      <c r="B52" s="5">
        <f>SQRT(SUM('Ideal Distance'!B56:L56))</f>
        <v>2.0773140716830157E-2</v>
      </c>
      <c r="C52" s="5">
        <f>SQRT(SUM('Negative I. Distance'!B48:L48))</f>
        <v>3.9498695609186674E-3</v>
      </c>
      <c r="E52" s="7" t="s">
        <v>58</v>
      </c>
      <c r="F52" s="19">
        <f t="shared" si="0"/>
        <v>15.976491198054568</v>
      </c>
      <c r="G52" s="19">
        <f t="shared" si="1"/>
        <v>1148</v>
      </c>
    </row>
    <row r="53" spans="1:7">
      <c r="A53" s="5" t="s">
        <v>59</v>
      </c>
      <c r="B53" s="5">
        <f>SQRT(SUM('Ideal Distance'!B57:L57))</f>
        <v>1.7685901986750883E-2</v>
      </c>
      <c r="C53" s="5">
        <f>SQRT(SUM('Negative I. Distance'!B49:L49))</f>
        <v>7.6392606323738453E-3</v>
      </c>
      <c r="E53" s="5" t="s">
        <v>59</v>
      </c>
      <c r="F53" s="19">
        <f t="shared" si="0"/>
        <v>30.164705148250171</v>
      </c>
      <c r="G53" s="19">
        <f t="shared" si="1"/>
        <v>95</v>
      </c>
    </row>
    <row r="54" spans="1:7">
      <c r="A54" s="7" t="s">
        <v>60</v>
      </c>
      <c r="B54" s="5">
        <f>SQRT(SUM('Ideal Distance'!B58:L58))</f>
        <v>2.0668811713495293E-2</v>
      </c>
      <c r="C54" s="5">
        <f>SQRT(SUM('Negative I. Distance'!B50:L50))</f>
        <v>4.8560479133511643E-3</v>
      </c>
      <c r="E54" s="7" t="s">
        <v>60</v>
      </c>
      <c r="F54" s="19">
        <f t="shared" si="0"/>
        <v>19.024778135287708</v>
      </c>
      <c r="G54" s="19">
        <f t="shared" si="1"/>
        <v>781</v>
      </c>
    </row>
    <row r="55" spans="1:7">
      <c r="A55" s="5" t="s">
        <v>61</v>
      </c>
      <c r="B55" s="5">
        <f>SQRT(SUM('Ideal Distance'!B59:L59))</f>
        <v>2.2235097750570091E-2</v>
      </c>
      <c r="C55" s="5">
        <f>SQRT(SUM('Negative I. Distance'!B51:L51))</f>
        <v>2.5342710146951408E-3</v>
      </c>
      <c r="E55" s="5" t="s">
        <v>61</v>
      </c>
      <c r="F55" s="19">
        <f t="shared" si="0"/>
        <v>10.231471939038748</v>
      </c>
      <c r="G55" s="19">
        <f t="shared" si="1"/>
        <v>1582</v>
      </c>
    </row>
    <row r="56" spans="1:7">
      <c r="A56" s="7" t="s">
        <v>62</v>
      </c>
      <c r="B56" s="5">
        <f>SQRT(SUM('Ideal Distance'!B60:L60))</f>
        <v>2.0005848152130069E-2</v>
      </c>
      <c r="C56" s="5">
        <f>SQRT(SUM('Negative I. Distance'!B52:L52))</f>
        <v>5.2403719955355019E-3</v>
      </c>
      <c r="E56" s="7" t="s">
        <v>62</v>
      </c>
      <c r="F56" s="19">
        <f t="shared" si="0"/>
        <v>20.757055768683301</v>
      </c>
      <c r="G56" s="19">
        <f t="shared" si="1"/>
        <v>598</v>
      </c>
    </row>
    <row r="57" spans="1:7">
      <c r="A57" s="5" t="s">
        <v>63</v>
      </c>
      <c r="B57" s="5">
        <f>SQRT(SUM('Ideal Distance'!B61:L61))</f>
        <v>2.1524819685130731E-2</v>
      </c>
      <c r="C57" s="5">
        <f>SQRT(SUM('Negative I. Distance'!B53:L53))</f>
        <v>3.7004301930539238E-3</v>
      </c>
      <c r="E57" s="5" t="s">
        <v>63</v>
      </c>
      <c r="F57" s="19">
        <f t="shared" si="0"/>
        <v>14.66954821428404</v>
      </c>
      <c r="G57" s="19">
        <f t="shared" si="1"/>
        <v>1302</v>
      </c>
    </row>
    <row r="58" spans="1:7">
      <c r="A58" s="7" t="s">
        <v>64</v>
      </c>
      <c r="B58" s="5">
        <f>SQRT(SUM('Ideal Distance'!B62:L62))</f>
        <v>2.1992600175374164E-2</v>
      </c>
      <c r="C58" s="5">
        <f>SQRT(SUM('Negative I. Distance'!B54:L54))</f>
        <v>2.6532533778757944E-3</v>
      </c>
      <c r="E58" s="7" t="s">
        <v>64</v>
      </c>
      <c r="F58" s="19">
        <f t="shared" si="0"/>
        <v>10.765516285095023</v>
      </c>
      <c r="G58" s="19">
        <f t="shared" si="1"/>
        <v>1573</v>
      </c>
    </row>
    <row r="59" spans="1:7">
      <c r="A59" s="5" t="s">
        <v>65</v>
      </c>
      <c r="B59" s="5">
        <f>SQRT(SUM('Ideal Distance'!B63:L63))</f>
        <v>2.2184720042392934E-2</v>
      </c>
      <c r="C59" s="5">
        <f>SQRT(SUM('Negative I. Distance'!B55:L55))</f>
        <v>2.4672673384512913E-3</v>
      </c>
      <c r="E59" s="5" t="s">
        <v>65</v>
      </c>
      <c r="F59" s="19">
        <f t="shared" si="0"/>
        <v>10.00839121136528</v>
      </c>
      <c r="G59" s="19">
        <f t="shared" si="1"/>
        <v>1590</v>
      </c>
    </row>
    <row r="60" spans="1:7">
      <c r="A60" s="7" t="s">
        <v>66</v>
      </c>
      <c r="B60" s="5">
        <f>SQRT(SUM('Ideal Distance'!B64:L64))</f>
        <v>1.7675703239680353E-2</v>
      </c>
      <c r="C60" s="5">
        <f>SQRT(SUM('Negative I. Distance'!B56:L56))</f>
        <v>7.3213276842939079E-3</v>
      </c>
      <c r="E60" s="7" t="s">
        <v>66</v>
      </c>
      <c r="F60" s="19">
        <f t="shared" si="0"/>
        <v>29.288789162844687</v>
      </c>
      <c r="G60" s="19">
        <f t="shared" si="1"/>
        <v>119</v>
      </c>
    </row>
    <row r="61" spans="1:7">
      <c r="A61" s="5" t="s">
        <v>67</v>
      </c>
      <c r="B61" s="5">
        <f>SQRT(SUM('Ideal Distance'!B65:L65))</f>
        <v>1.8798124782330922E-2</v>
      </c>
      <c r="C61" s="5">
        <f>SQRT(SUM('Negative I. Distance'!B57:L57))</f>
        <v>6.0235077227219639E-3</v>
      </c>
      <c r="E61" s="5" t="s">
        <v>67</v>
      </c>
      <c r="F61" s="19">
        <f t="shared" si="0"/>
        <v>24.267169862803229</v>
      </c>
      <c r="G61" s="19">
        <f t="shared" si="1"/>
        <v>314</v>
      </c>
    </row>
    <row r="62" spans="1:7">
      <c r="A62" s="7" t="s">
        <v>68</v>
      </c>
      <c r="B62" s="5">
        <f>SQRT(SUM('Ideal Distance'!B66:L66))</f>
        <v>1.9596736071712795E-2</v>
      </c>
      <c r="C62" s="5">
        <f>SQRT(SUM('Negative I. Distance'!B58:L58))</f>
        <v>5.1309532134773241E-3</v>
      </c>
      <c r="E62" s="7" t="s">
        <v>68</v>
      </c>
      <c r="F62" s="19">
        <f t="shared" si="0"/>
        <v>20.749828883325339</v>
      </c>
      <c r="G62" s="19">
        <f t="shared" si="1"/>
        <v>600</v>
      </c>
    </row>
    <row r="63" spans="1:7">
      <c r="A63" s="5" t="s">
        <v>69</v>
      </c>
      <c r="B63" s="5">
        <f>SQRT(SUM('Ideal Distance'!B67:L67))</f>
        <v>2.0832413280779005E-2</v>
      </c>
      <c r="C63" s="5">
        <f>SQRT(SUM('Negative I. Distance'!B59:L59))</f>
        <v>5.3448715123414316E-3</v>
      </c>
      <c r="E63" s="5" t="s">
        <v>69</v>
      </c>
      <c r="F63" s="19">
        <f t="shared" si="0"/>
        <v>20.417975181849641</v>
      </c>
      <c r="G63" s="19">
        <f t="shared" si="1"/>
        <v>641</v>
      </c>
    </row>
    <row r="64" spans="1:7">
      <c r="A64" s="7" t="s">
        <v>70</v>
      </c>
      <c r="B64" s="5">
        <f>SQRT(SUM('Ideal Distance'!B68:L68))</f>
        <v>1.6278426328229276E-2</v>
      </c>
      <c r="C64" s="5">
        <f>SQRT(SUM('Negative I. Distance'!B60:L60))</f>
        <v>9.203199560333112E-3</v>
      </c>
      <c r="E64" s="7" t="s">
        <v>70</v>
      </c>
      <c r="F64" s="19">
        <f t="shared" si="0"/>
        <v>36.117002896836482</v>
      </c>
      <c r="G64" s="19">
        <f t="shared" si="1"/>
        <v>30</v>
      </c>
    </row>
    <row r="65" spans="1:7">
      <c r="A65" s="5" t="s">
        <v>71</v>
      </c>
      <c r="B65" s="5">
        <f>SQRT(SUM('Ideal Distance'!B69:L69))</f>
        <v>2.0124125701716591E-2</v>
      </c>
      <c r="C65" s="5">
        <f>SQRT(SUM('Negative I. Distance'!B61:L61))</f>
        <v>4.3334332135643314E-3</v>
      </c>
      <c r="E65" s="5" t="s">
        <v>71</v>
      </c>
      <c r="F65" s="19">
        <f t="shared" si="0"/>
        <v>17.71817550792786</v>
      </c>
      <c r="G65" s="19">
        <f t="shared" si="1"/>
        <v>923</v>
      </c>
    </row>
    <row r="66" spans="1:7">
      <c r="A66" s="7" t="s">
        <v>72</v>
      </c>
      <c r="B66" s="5">
        <f>SQRT(SUM('Ideal Distance'!B70:L70))</f>
        <v>2.0649837860796081E-2</v>
      </c>
      <c r="C66" s="5">
        <f>SQRT(SUM('Negative I. Distance'!B62:L62))</f>
        <v>3.7988462034768042E-3</v>
      </c>
      <c r="E66" s="7" t="s">
        <v>72</v>
      </c>
      <c r="F66" s="19">
        <f t="shared" si="0"/>
        <v>15.538039566833364</v>
      </c>
      <c r="G66" s="19">
        <f t="shared" si="1"/>
        <v>1195</v>
      </c>
    </row>
    <row r="67" spans="1:7">
      <c r="A67" s="5" t="s">
        <v>73</v>
      </c>
      <c r="B67" s="5">
        <f>SQRT(SUM('Ideal Distance'!B71:L71))</f>
        <v>1.98486592417614E-2</v>
      </c>
      <c r="C67" s="5">
        <f>SQRT(SUM('Negative I. Distance'!B63:L63))</f>
        <v>4.9384081710159297E-3</v>
      </c>
      <c r="E67" s="5" t="s">
        <v>73</v>
      </c>
      <c r="F67" s="19">
        <f t="shared" si="0"/>
        <v>19.923325695520806</v>
      </c>
      <c r="G67" s="19">
        <f t="shared" si="1"/>
        <v>688</v>
      </c>
    </row>
    <row r="68" spans="1:7">
      <c r="A68" s="7" t="s">
        <v>74</v>
      </c>
      <c r="B68" s="5">
        <f>SQRT(SUM('Ideal Distance'!B72:L72))</f>
        <v>1.8155138207517373E-2</v>
      </c>
      <c r="C68" s="5">
        <f>SQRT(SUM('Negative I. Distance'!B64:L64))</f>
        <v>7.1924312312475827E-3</v>
      </c>
      <c r="E68" s="7" t="s">
        <v>74</v>
      </c>
      <c r="F68" s="19">
        <f t="shared" si="0"/>
        <v>28.375230408671598</v>
      </c>
      <c r="G68" s="19">
        <f t="shared" si="1"/>
        <v>146</v>
      </c>
    </row>
    <row r="69" spans="1:7">
      <c r="A69" s="5" t="s">
        <v>75</v>
      </c>
      <c r="B69" s="5">
        <f>SQRT(SUM('Ideal Distance'!B73:L73))</f>
        <v>2.1083744452263825E-2</v>
      </c>
      <c r="C69" s="5">
        <f>SQRT(SUM('Negative I. Distance'!B65:L65))</f>
        <v>3.3581609392075544E-3</v>
      </c>
      <c r="E69" s="5" t="s">
        <v>75</v>
      </c>
      <c r="F69" s="19">
        <f t="shared" si="0"/>
        <v>13.739358226872655</v>
      </c>
      <c r="G69" s="19">
        <f t="shared" si="1"/>
        <v>1403</v>
      </c>
    </row>
    <row r="70" spans="1:7">
      <c r="A70" s="7" t="s">
        <v>76</v>
      </c>
      <c r="B70" s="5">
        <f>SQRT(SUM('Ideal Distance'!B74:L74))</f>
        <v>2.0665087219798036E-2</v>
      </c>
      <c r="C70" s="5">
        <f>SQRT(SUM('Negative I. Distance'!B66:L66))</f>
        <v>4.1702782596156158E-3</v>
      </c>
      <c r="E70" s="7" t="s">
        <v>76</v>
      </c>
      <c r="F70" s="19">
        <f t="shared" si="0"/>
        <v>16.791692729758346</v>
      </c>
      <c r="G70" s="19">
        <f t="shared" si="1"/>
        <v>1034</v>
      </c>
    </row>
    <row r="71" spans="1:7">
      <c r="A71" s="5" t="s">
        <v>77</v>
      </c>
      <c r="B71" s="5">
        <f>SQRT(SUM('Ideal Distance'!B75:L75))</f>
        <v>2.1023934030365038E-2</v>
      </c>
      <c r="C71" s="5">
        <f>SQRT(SUM('Negative I. Distance'!B67:L67))</f>
        <v>4.4966978404818569E-3</v>
      </c>
      <c r="E71" s="5" t="s">
        <v>77</v>
      </c>
      <c r="F71" s="19">
        <f t="shared" si="0"/>
        <v>17.619853079024235</v>
      </c>
      <c r="G71" s="19">
        <f t="shared" si="1"/>
        <v>938</v>
      </c>
    </row>
    <row r="72" spans="1:7">
      <c r="A72" s="7" t="s">
        <v>78</v>
      </c>
      <c r="B72" s="5">
        <f>SQRT(SUM('Ideal Distance'!B76:L76))</f>
        <v>2.1023934030365038E-2</v>
      </c>
      <c r="C72" s="5">
        <f>SQRT(SUM('Negative I. Distance'!B68:L68))</f>
        <v>4.4966978404818569E-3</v>
      </c>
      <c r="E72" s="7" t="s">
        <v>78</v>
      </c>
      <c r="F72" s="19">
        <f t="shared" ref="F72:F135" si="2">C72/SUM(B72:C72)*100</f>
        <v>17.619853079024235</v>
      </c>
      <c r="G72" s="19">
        <f t="shared" ref="G72:G135" si="3">RANK(F72,$F$7:$F$1605,0)</f>
        <v>938</v>
      </c>
    </row>
    <row r="73" spans="1:7">
      <c r="A73" s="5" t="s">
        <v>79</v>
      </c>
      <c r="B73" s="5">
        <f>SQRT(SUM('Ideal Distance'!B77:L77))</f>
        <v>2.137920962811176E-2</v>
      </c>
      <c r="C73" s="5">
        <f>SQRT(SUM('Negative I. Distance'!B69:L69))</f>
        <v>3.1617133019507622E-3</v>
      </c>
      <c r="E73" s="5" t="s">
        <v>79</v>
      </c>
      <c r="F73" s="19">
        <f t="shared" si="2"/>
        <v>12.883432750109316</v>
      </c>
      <c r="G73" s="19">
        <f t="shared" si="3"/>
        <v>1469</v>
      </c>
    </row>
    <row r="74" spans="1:7">
      <c r="A74" s="7" t="s">
        <v>80</v>
      </c>
      <c r="B74" s="5">
        <f>SQRT(SUM('Ideal Distance'!B78:L78))</f>
        <v>2.2100191299488786E-2</v>
      </c>
      <c r="C74" s="5">
        <f>SQRT(SUM('Negative I. Distance'!B70:L70))</f>
        <v>3.1472188357956222E-3</v>
      </c>
      <c r="E74" s="7" t="s">
        <v>80</v>
      </c>
      <c r="F74" s="19">
        <f t="shared" si="2"/>
        <v>12.465511586858726</v>
      </c>
      <c r="G74" s="19">
        <f t="shared" si="3"/>
        <v>1497</v>
      </c>
    </row>
    <row r="75" spans="1:7">
      <c r="A75" s="5" t="s">
        <v>81</v>
      </c>
      <c r="B75" s="5">
        <f>SQRT(SUM('Ideal Distance'!B79:L79))</f>
        <v>1.9108363233348042E-2</v>
      </c>
      <c r="C75" s="5">
        <f>SQRT(SUM('Negative I. Distance'!B71:L71))</f>
        <v>6.486263703286547E-3</v>
      </c>
      <c r="E75" s="5" t="s">
        <v>81</v>
      </c>
      <c r="F75" s="19">
        <f t="shared" si="2"/>
        <v>25.342286564069838</v>
      </c>
      <c r="G75" s="19">
        <f t="shared" si="3"/>
        <v>246</v>
      </c>
    </row>
    <row r="76" spans="1:7">
      <c r="A76" s="7" t="s">
        <v>82</v>
      </c>
      <c r="B76" s="5">
        <f>SQRT(SUM('Ideal Distance'!B80:L80))</f>
        <v>2.1703529504690698E-2</v>
      </c>
      <c r="C76" s="5">
        <f>SQRT(SUM('Negative I. Distance'!B72:L72))</f>
        <v>3.5090740275232971E-3</v>
      </c>
      <c r="E76" s="7" t="s">
        <v>82</v>
      </c>
      <c r="F76" s="19">
        <f t="shared" si="2"/>
        <v>13.917936015769946</v>
      </c>
      <c r="G76" s="19">
        <f t="shared" si="3"/>
        <v>1390</v>
      </c>
    </row>
    <row r="77" spans="1:7">
      <c r="A77" s="5" t="s">
        <v>83</v>
      </c>
      <c r="B77" s="5">
        <f>SQRT(SUM('Ideal Distance'!B81:L81))</f>
        <v>2.1258244666938503E-2</v>
      </c>
      <c r="C77" s="5">
        <f>SQRT(SUM('Negative I. Distance'!B73:L73))</f>
        <v>3.5315068845296143E-3</v>
      </c>
      <c r="E77" s="5" t="s">
        <v>83</v>
      </c>
      <c r="F77" s="19">
        <f t="shared" si="2"/>
        <v>14.245834118980788</v>
      </c>
      <c r="G77" s="19">
        <f t="shared" si="3"/>
        <v>1358</v>
      </c>
    </row>
    <row r="78" spans="1:7">
      <c r="A78" s="7" t="s">
        <v>84</v>
      </c>
      <c r="B78" s="5">
        <f>SQRT(SUM('Ideal Distance'!B82:L82))</f>
        <v>1.9139083095628003E-2</v>
      </c>
      <c r="C78" s="5">
        <f>SQRT(SUM('Negative I. Distance'!B74:L74))</f>
        <v>5.6810690694310498E-3</v>
      </c>
      <c r="E78" s="7" t="s">
        <v>84</v>
      </c>
      <c r="F78" s="19">
        <f t="shared" si="2"/>
        <v>22.888937310499895</v>
      </c>
      <c r="G78" s="19">
        <f t="shared" si="3"/>
        <v>421</v>
      </c>
    </row>
    <row r="79" spans="1:7">
      <c r="A79" s="5" t="s">
        <v>85</v>
      </c>
      <c r="B79" s="5">
        <f>SQRT(SUM('Ideal Distance'!B83:L83))</f>
        <v>1.9254612922358225E-2</v>
      </c>
      <c r="C79" s="5">
        <f>SQRT(SUM('Negative I. Distance'!B75:L75))</f>
        <v>5.6506762294604518E-3</v>
      </c>
      <c r="E79" s="5" t="s">
        <v>85</v>
      </c>
      <c r="F79" s="19">
        <f t="shared" si="2"/>
        <v>22.688659404895198</v>
      </c>
      <c r="G79" s="19">
        <f t="shared" si="3"/>
        <v>436</v>
      </c>
    </row>
    <row r="80" spans="1:7">
      <c r="A80" s="7" t="s">
        <v>86</v>
      </c>
      <c r="B80" s="5">
        <f>SQRT(SUM('Ideal Distance'!B84:L84))</f>
        <v>2.0495322677441363E-2</v>
      </c>
      <c r="C80" s="5">
        <f>SQRT(SUM('Negative I. Distance'!B76:L76))</f>
        <v>4.2192716300688271E-3</v>
      </c>
      <c r="E80" s="7" t="s">
        <v>86</v>
      </c>
      <c r="F80" s="19">
        <f t="shared" si="2"/>
        <v>17.071984178945996</v>
      </c>
      <c r="G80" s="19">
        <f t="shared" si="3"/>
        <v>991</v>
      </c>
    </row>
    <row r="81" spans="1:7">
      <c r="A81" s="5" t="s">
        <v>87</v>
      </c>
      <c r="B81" s="5">
        <f>SQRT(SUM('Ideal Distance'!B85:L85))</f>
        <v>1.8354661745957384E-2</v>
      </c>
      <c r="C81" s="5">
        <f>SQRT(SUM('Negative I. Distance'!B77:L77))</f>
        <v>6.8932533615154827E-3</v>
      </c>
      <c r="E81" s="5" t="s">
        <v>87</v>
      </c>
      <c r="F81" s="19">
        <f t="shared" si="2"/>
        <v>27.302267661202727</v>
      </c>
      <c r="G81" s="19">
        <f t="shared" si="3"/>
        <v>171</v>
      </c>
    </row>
    <row r="82" spans="1:7">
      <c r="A82" s="7" t="s">
        <v>88</v>
      </c>
      <c r="B82" s="5">
        <f>SQRT(SUM('Ideal Distance'!B86:L86))</f>
        <v>2.0165571760002849E-2</v>
      </c>
      <c r="C82" s="5">
        <f>SQRT(SUM('Negative I. Distance'!B78:L78))</f>
        <v>5.7542371694049412E-3</v>
      </c>
      <c r="E82" s="7" t="s">
        <v>88</v>
      </c>
      <c r="F82" s="19">
        <f t="shared" si="2"/>
        <v>22.200152729044106</v>
      </c>
      <c r="G82" s="19">
        <f t="shared" si="3"/>
        <v>471</v>
      </c>
    </row>
    <row r="83" spans="1:7">
      <c r="A83" s="5" t="s">
        <v>89</v>
      </c>
      <c r="B83" s="5">
        <f>SQRT(SUM('Ideal Distance'!B87:L87))</f>
        <v>2.0165571760002849E-2</v>
      </c>
      <c r="C83" s="5">
        <f>SQRT(SUM('Negative I. Distance'!B79:L79))</f>
        <v>5.7542371694049412E-3</v>
      </c>
      <c r="E83" s="5" t="s">
        <v>89</v>
      </c>
      <c r="F83" s="19">
        <f t="shared" si="2"/>
        <v>22.200152729044106</v>
      </c>
      <c r="G83" s="19">
        <f t="shared" si="3"/>
        <v>471</v>
      </c>
    </row>
    <row r="84" spans="1:7">
      <c r="A84" s="7" t="s">
        <v>90</v>
      </c>
      <c r="B84" s="5">
        <f>SQRT(SUM('Ideal Distance'!B88:L88))</f>
        <v>2.0976205754367549E-2</v>
      </c>
      <c r="C84" s="5">
        <f>SQRT(SUM('Negative I. Distance'!B80:L80))</f>
        <v>4.1449154276030561E-3</v>
      </c>
      <c r="E84" s="7" t="s">
        <v>90</v>
      </c>
      <c r="F84" s="19">
        <f t="shared" si="2"/>
        <v>16.49972307198556</v>
      </c>
      <c r="G84" s="19">
        <f t="shared" si="3"/>
        <v>1076</v>
      </c>
    </row>
    <row r="85" spans="1:7">
      <c r="A85" s="5" t="s">
        <v>91</v>
      </c>
      <c r="B85" s="5">
        <f>SQRT(SUM('Ideal Distance'!B89:L89))</f>
        <v>1.9977290854541828E-2</v>
      </c>
      <c r="C85" s="5">
        <f>SQRT(SUM('Negative I. Distance'!B81:L81))</f>
        <v>4.9120228715999583E-3</v>
      </c>
      <c r="E85" s="5" t="s">
        <v>91</v>
      </c>
      <c r="F85" s="19">
        <f t="shared" si="2"/>
        <v>19.735469308825316</v>
      </c>
      <c r="G85" s="19">
        <f t="shared" si="3"/>
        <v>706</v>
      </c>
    </row>
    <row r="86" spans="1:7">
      <c r="A86" s="7" t="s">
        <v>92</v>
      </c>
      <c r="B86" s="5">
        <f>SQRT(SUM('Ideal Distance'!B90:L90))</f>
        <v>1.857760418476093E-2</v>
      </c>
      <c r="C86" s="5">
        <f>SQRT(SUM('Negative I. Distance'!B82:L82))</f>
        <v>6.9387724114582253E-3</v>
      </c>
      <c r="E86" s="7" t="s">
        <v>92</v>
      </c>
      <c r="F86" s="19">
        <f t="shared" si="2"/>
        <v>27.193408065964846</v>
      </c>
      <c r="G86" s="19">
        <f t="shared" si="3"/>
        <v>178</v>
      </c>
    </row>
    <row r="87" spans="1:7">
      <c r="A87" s="5" t="s">
        <v>93</v>
      </c>
      <c r="B87" s="5">
        <f>SQRT(SUM('Ideal Distance'!B91:L91))</f>
        <v>2.2271095244155641E-2</v>
      </c>
      <c r="C87" s="5">
        <f>SQRT(SUM('Negative I. Distance'!B83:L83))</f>
        <v>2.497149165260375E-3</v>
      </c>
      <c r="E87" s="5" t="s">
        <v>93</v>
      </c>
      <c r="F87" s="19">
        <f t="shared" si="2"/>
        <v>10.082059608193491</v>
      </c>
      <c r="G87" s="19">
        <f t="shared" si="3"/>
        <v>1589</v>
      </c>
    </row>
    <row r="88" spans="1:7">
      <c r="A88" s="7" t="s">
        <v>94</v>
      </c>
      <c r="B88" s="5">
        <f>SQRT(SUM('Ideal Distance'!B92:L92))</f>
        <v>1.7895606309008261E-2</v>
      </c>
      <c r="C88" s="5">
        <f>SQRT(SUM('Negative I. Distance'!B84:L84))</f>
        <v>9.0264379704220292E-3</v>
      </c>
      <c r="E88" s="7" t="s">
        <v>94</v>
      </c>
      <c r="F88" s="19">
        <f t="shared" si="2"/>
        <v>33.528055584243475</v>
      </c>
      <c r="G88" s="19">
        <f t="shared" si="3"/>
        <v>56</v>
      </c>
    </row>
    <row r="89" spans="1:7">
      <c r="A89" s="5" t="s">
        <v>95</v>
      </c>
      <c r="B89" s="5">
        <f>SQRT(SUM('Ideal Distance'!B93:L93))</f>
        <v>1.919622148202265E-2</v>
      </c>
      <c r="C89" s="5">
        <f>SQRT(SUM('Negative I. Distance'!B85:L85))</f>
        <v>5.8124473735116419E-3</v>
      </c>
      <c r="E89" s="5" t="s">
        <v>95</v>
      </c>
      <c r="F89" s="19">
        <f t="shared" si="2"/>
        <v>23.241730325944062</v>
      </c>
      <c r="G89" s="19">
        <f t="shared" si="3"/>
        <v>394</v>
      </c>
    </row>
    <row r="90" spans="1:7">
      <c r="A90" s="7" t="s">
        <v>96</v>
      </c>
      <c r="B90" s="5">
        <f>SQRT(SUM('Ideal Distance'!B94:L94))</f>
        <v>1.9189596028133922E-2</v>
      </c>
      <c r="C90" s="5">
        <f>SQRT(SUM('Negative I. Distance'!B86:L86))</f>
        <v>6.7292760946108445E-3</v>
      </c>
      <c r="E90" s="7" t="s">
        <v>96</v>
      </c>
      <c r="F90" s="19">
        <f t="shared" si="2"/>
        <v>25.962843069493196</v>
      </c>
      <c r="G90" s="19">
        <f t="shared" si="3"/>
        <v>218</v>
      </c>
    </row>
    <row r="91" spans="1:7">
      <c r="A91" s="5" t="s">
        <v>97</v>
      </c>
      <c r="B91" s="5">
        <f>SQRT(SUM('Ideal Distance'!B95:L95))</f>
        <v>1.9978079960481687E-2</v>
      </c>
      <c r="C91" s="5">
        <f>SQRT(SUM('Negative I. Distance'!B87:L87))</f>
        <v>5.1930066410433989E-3</v>
      </c>
      <c r="E91" s="5" t="s">
        <v>97</v>
      </c>
      <c r="F91" s="19">
        <f t="shared" si="2"/>
        <v>20.630840151051569</v>
      </c>
      <c r="G91" s="19">
        <f t="shared" si="3"/>
        <v>615</v>
      </c>
    </row>
    <row r="92" spans="1:7">
      <c r="A92" s="7" t="s">
        <v>98</v>
      </c>
      <c r="B92" s="5">
        <f>SQRT(SUM('Ideal Distance'!B96:L96))</f>
        <v>2.0543002347617426E-2</v>
      </c>
      <c r="C92" s="5">
        <f>SQRT(SUM('Negative I. Distance'!B88:L88))</f>
        <v>3.9791600241627237E-3</v>
      </c>
      <c r="E92" s="7" t="s">
        <v>98</v>
      </c>
      <c r="F92" s="19">
        <f t="shared" si="2"/>
        <v>16.22679094867221</v>
      </c>
      <c r="G92" s="19">
        <f t="shared" si="3"/>
        <v>1108</v>
      </c>
    </row>
    <row r="93" spans="1:7">
      <c r="A93" s="5" t="s">
        <v>99</v>
      </c>
      <c r="B93" s="5">
        <f>SQRT(SUM('Ideal Distance'!B97:L97))</f>
        <v>1.8129405951577551E-2</v>
      </c>
      <c r="C93" s="5">
        <f>SQRT(SUM('Negative I. Distance'!B89:L89))</f>
        <v>7.6616737912204172E-3</v>
      </c>
      <c r="E93" s="5" t="s">
        <v>99</v>
      </c>
      <c r="F93" s="19">
        <f t="shared" si="2"/>
        <v>29.706681021603607</v>
      </c>
      <c r="G93" s="19">
        <f t="shared" si="3"/>
        <v>103</v>
      </c>
    </row>
    <row r="94" spans="1:7">
      <c r="A94" s="7" t="s">
        <v>100</v>
      </c>
      <c r="B94" s="5">
        <f>SQRT(SUM('Ideal Distance'!B98:L98))</f>
        <v>2.1228866638023817E-2</v>
      </c>
      <c r="C94" s="5">
        <f>SQRT(SUM('Negative I. Distance'!B90:L90))</f>
        <v>3.388856880399198E-3</v>
      </c>
      <c r="E94" s="7" t="s">
        <v>100</v>
      </c>
      <c r="F94" s="19">
        <f t="shared" si="2"/>
        <v>13.765923067025673</v>
      </c>
      <c r="G94" s="19">
        <f t="shared" si="3"/>
        <v>1400</v>
      </c>
    </row>
    <row r="95" spans="1:7">
      <c r="A95" s="5" t="s">
        <v>101</v>
      </c>
      <c r="B95" s="5">
        <f>SQRT(SUM('Ideal Distance'!B99:L99))</f>
        <v>1.7446289262789436E-2</v>
      </c>
      <c r="C95" s="5">
        <f>SQRT(SUM('Negative I. Distance'!B91:L91))</f>
        <v>8.1096325208904474E-3</v>
      </c>
      <c r="E95" s="5" t="s">
        <v>101</v>
      </c>
      <c r="F95" s="19">
        <f t="shared" si="2"/>
        <v>31.732889893524764</v>
      </c>
      <c r="G95" s="19">
        <f t="shared" si="3"/>
        <v>67</v>
      </c>
    </row>
    <row r="96" spans="1:7">
      <c r="A96" s="7" t="s">
        <v>102</v>
      </c>
      <c r="B96" s="5">
        <f>SQRT(SUM('Ideal Distance'!B100:L100))</f>
        <v>2.1757226503017389E-2</v>
      </c>
      <c r="C96" s="5">
        <f>SQRT(SUM('Negative I. Distance'!B92:L92))</f>
        <v>3.0136936792826731E-3</v>
      </c>
      <c r="E96" s="7" t="s">
        <v>102</v>
      </c>
      <c r="F96" s="19">
        <f t="shared" si="2"/>
        <v>12.166256469697451</v>
      </c>
      <c r="G96" s="19">
        <f t="shared" si="3"/>
        <v>1526</v>
      </c>
    </row>
    <row r="97" spans="1:7">
      <c r="A97" s="5" t="s">
        <v>103</v>
      </c>
      <c r="B97" s="5">
        <f>SQRT(SUM('Ideal Distance'!B101:L101))</f>
        <v>1.7566904307843492E-2</v>
      </c>
      <c r="C97" s="5">
        <f>SQRT(SUM('Negative I. Distance'!B93:L93))</f>
        <v>8.5737909400991942E-3</v>
      </c>
      <c r="E97" s="5" t="s">
        <v>103</v>
      </c>
      <c r="F97" s="19">
        <f t="shared" si="2"/>
        <v>32.798633926058123</v>
      </c>
      <c r="G97" s="19">
        <f t="shared" si="3"/>
        <v>61</v>
      </c>
    </row>
    <row r="98" spans="1:7">
      <c r="A98" s="7" t="s">
        <v>104</v>
      </c>
      <c r="B98" s="5">
        <f>SQRT(SUM('Ideal Distance'!B102:L102))</f>
        <v>1.8129405951577551E-2</v>
      </c>
      <c r="C98" s="5">
        <f>SQRT(SUM('Negative I. Distance'!B94:L94))</f>
        <v>7.6616737912204172E-3</v>
      </c>
      <c r="E98" s="7" t="s">
        <v>104</v>
      </c>
      <c r="F98" s="19">
        <f t="shared" si="2"/>
        <v>29.706681021603607</v>
      </c>
      <c r="G98" s="19">
        <f t="shared" si="3"/>
        <v>103</v>
      </c>
    </row>
    <row r="99" spans="1:7">
      <c r="A99" s="5" t="s">
        <v>105</v>
      </c>
      <c r="B99" s="5">
        <f>SQRT(SUM('Ideal Distance'!B103:L103))</f>
        <v>1.8152649155078582E-2</v>
      </c>
      <c r="C99" s="5">
        <f>SQRT(SUM('Negative I. Distance'!B95:L95))</f>
        <v>7.5739383770681628E-3</v>
      </c>
      <c r="E99" s="5" t="s">
        <v>105</v>
      </c>
      <c r="F99" s="19">
        <f t="shared" si="2"/>
        <v>29.440120527466469</v>
      </c>
      <c r="G99" s="19">
        <f t="shared" si="3"/>
        <v>116</v>
      </c>
    </row>
    <row r="100" spans="1:7">
      <c r="A100" s="7" t="s">
        <v>106</v>
      </c>
      <c r="B100" s="5">
        <f>SQRT(SUM('Ideal Distance'!B104:L104))</f>
        <v>2.1228866638023817E-2</v>
      </c>
      <c r="C100" s="5">
        <f>SQRT(SUM('Negative I. Distance'!B96:L96))</f>
        <v>3.388856880399198E-3</v>
      </c>
      <c r="E100" s="7" t="s">
        <v>106</v>
      </c>
      <c r="F100" s="19">
        <f t="shared" si="2"/>
        <v>13.765923067025673</v>
      </c>
      <c r="G100" s="19">
        <f t="shared" si="3"/>
        <v>1400</v>
      </c>
    </row>
    <row r="101" spans="1:7">
      <c r="A101" s="5" t="s">
        <v>107</v>
      </c>
      <c r="B101" s="5">
        <f>SQRT(SUM('Ideal Distance'!B105:L105))</f>
        <v>1.9299976012108051E-2</v>
      </c>
      <c r="C101" s="5">
        <f>SQRT(SUM('Negative I. Distance'!B97:L97))</f>
        <v>7.576901301322117E-3</v>
      </c>
      <c r="E101" s="5" t="s">
        <v>107</v>
      </c>
      <c r="F101" s="19">
        <f t="shared" si="2"/>
        <v>28.191151869923516</v>
      </c>
      <c r="G101" s="19">
        <f t="shared" si="3"/>
        <v>152</v>
      </c>
    </row>
    <row r="102" spans="1:7">
      <c r="A102" s="7" t="s">
        <v>108</v>
      </c>
      <c r="B102" s="5">
        <f>SQRT(SUM('Ideal Distance'!B106:L106))</f>
        <v>1.9246740612949554E-2</v>
      </c>
      <c r="C102" s="5">
        <f>SQRT(SUM('Negative I. Distance'!B98:L98))</f>
        <v>5.8207494354171477E-3</v>
      </c>
      <c r="E102" s="7" t="s">
        <v>108</v>
      </c>
      <c r="F102" s="19">
        <f t="shared" si="2"/>
        <v>23.220312142086218</v>
      </c>
      <c r="G102" s="19">
        <f t="shared" si="3"/>
        <v>396</v>
      </c>
    </row>
    <row r="103" spans="1:7">
      <c r="A103" s="5" t="s">
        <v>109</v>
      </c>
      <c r="B103" s="5">
        <f>SQRT(SUM('Ideal Distance'!B107:L107))</f>
        <v>2.1188599282742016E-2</v>
      </c>
      <c r="C103" s="5">
        <f>SQRT(SUM('Negative I. Distance'!B99:L99))</f>
        <v>3.9729412012947992E-3</v>
      </c>
      <c r="E103" s="5" t="s">
        <v>109</v>
      </c>
      <c r="F103" s="19">
        <f t="shared" si="2"/>
        <v>15.789737531433518</v>
      </c>
      <c r="G103" s="19">
        <f t="shared" si="3"/>
        <v>1168</v>
      </c>
    </row>
    <row r="104" spans="1:7">
      <c r="A104" s="7" t="s">
        <v>110</v>
      </c>
      <c r="B104" s="5">
        <f>SQRT(SUM('Ideal Distance'!B108:L108))</f>
        <v>2.1725236290923038E-2</v>
      </c>
      <c r="C104" s="5">
        <f>SQRT(SUM('Negative I. Distance'!B100:L100))</f>
        <v>3.0658187184167832E-3</v>
      </c>
      <c r="E104" s="7" t="s">
        <v>110</v>
      </c>
      <c r="F104" s="19">
        <f t="shared" si="2"/>
        <v>12.366632711926789</v>
      </c>
      <c r="G104" s="19">
        <f t="shared" si="3"/>
        <v>1514</v>
      </c>
    </row>
    <row r="105" spans="1:7">
      <c r="A105" s="5" t="s">
        <v>111</v>
      </c>
      <c r="B105" s="5">
        <f>SQRT(SUM('Ideal Distance'!B109:L109))</f>
        <v>2.1719092117779878E-2</v>
      </c>
      <c r="C105" s="5">
        <f>SQRT(SUM('Negative I. Distance'!B101:L101))</f>
        <v>4.0840360780228973E-3</v>
      </c>
      <c r="E105" s="5" t="s">
        <v>111</v>
      </c>
      <c r="F105" s="19">
        <f t="shared" si="2"/>
        <v>15.827678128914696</v>
      </c>
      <c r="G105" s="19">
        <f t="shared" si="3"/>
        <v>1163</v>
      </c>
    </row>
    <row r="106" spans="1:7">
      <c r="A106" s="7" t="s">
        <v>112</v>
      </c>
      <c r="B106" s="5">
        <f>SQRT(SUM('Ideal Distance'!B110:L110))</f>
        <v>2.0981142447907507E-2</v>
      </c>
      <c r="C106" s="5">
        <f>SQRT(SUM('Negative I. Distance'!B102:L102))</f>
        <v>3.5403660531199599E-3</v>
      </c>
      <c r="E106" s="7" t="s">
        <v>112</v>
      </c>
      <c r="F106" s="19">
        <f t="shared" si="2"/>
        <v>14.437798771521809</v>
      </c>
      <c r="G106" s="19">
        <f t="shared" si="3"/>
        <v>1332</v>
      </c>
    </row>
    <row r="107" spans="1:7">
      <c r="A107" s="5" t="s">
        <v>113</v>
      </c>
      <c r="B107" s="5">
        <f>SQRT(SUM('Ideal Distance'!B111:L111))</f>
        <v>2.0280317598362824E-2</v>
      </c>
      <c r="C107" s="5">
        <f>SQRT(SUM('Negative I. Distance'!B103:L103))</f>
        <v>4.3735650586766012E-3</v>
      </c>
      <c r="E107" s="5" t="s">
        <v>113</v>
      </c>
      <c r="F107" s="19">
        <f t="shared" si="2"/>
        <v>17.739863207419855</v>
      </c>
      <c r="G107" s="19">
        <f t="shared" si="3"/>
        <v>919</v>
      </c>
    </row>
    <row r="108" spans="1:7">
      <c r="A108" s="7" t="s">
        <v>114</v>
      </c>
      <c r="B108" s="5">
        <f>SQRT(SUM('Ideal Distance'!B112:L112))</f>
        <v>2.1361268034755465E-2</v>
      </c>
      <c r="C108" s="5">
        <f>SQRT(SUM('Negative I. Distance'!B104:L104))</f>
        <v>3.4861334989181986E-3</v>
      </c>
      <c r="E108" s="7" t="s">
        <v>114</v>
      </c>
      <c r="F108" s="19">
        <f t="shared" si="2"/>
        <v>14.030173312866239</v>
      </c>
      <c r="G108" s="19">
        <f t="shared" si="3"/>
        <v>1378</v>
      </c>
    </row>
    <row r="109" spans="1:7">
      <c r="A109" s="5" t="s">
        <v>115</v>
      </c>
      <c r="B109" s="5">
        <f>SQRT(SUM('Ideal Distance'!B113:L113))</f>
        <v>2.0981142447907507E-2</v>
      </c>
      <c r="C109" s="5">
        <f>SQRT(SUM('Negative I. Distance'!B105:L105))</f>
        <v>3.5403660531199599E-3</v>
      </c>
      <c r="E109" s="5" t="s">
        <v>115</v>
      </c>
      <c r="F109" s="19">
        <f t="shared" si="2"/>
        <v>14.437798771521809</v>
      </c>
      <c r="G109" s="19">
        <f t="shared" si="3"/>
        <v>1332</v>
      </c>
    </row>
    <row r="110" spans="1:7">
      <c r="A110" s="7" t="s">
        <v>116</v>
      </c>
      <c r="B110" s="5">
        <f>SQRT(SUM('Ideal Distance'!B114:L114))</f>
        <v>2.0172534271791824E-2</v>
      </c>
      <c r="C110" s="5">
        <f>SQRT(SUM('Negative I. Distance'!B106:L106))</f>
        <v>4.3375532534286609E-3</v>
      </c>
      <c r="E110" s="7" t="s">
        <v>116</v>
      </c>
      <c r="F110" s="19">
        <f t="shared" si="2"/>
        <v>17.697012501344144</v>
      </c>
      <c r="G110" s="19">
        <f t="shared" si="3"/>
        <v>928</v>
      </c>
    </row>
    <row r="111" spans="1:7">
      <c r="A111" s="5" t="s">
        <v>117</v>
      </c>
      <c r="B111" s="5">
        <f>SQRT(SUM('Ideal Distance'!B115:L115))</f>
        <v>2.1248749767209228E-2</v>
      </c>
      <c r="C111" s="5">
        <f>SQRT(SUM('Negative I. Distance'!B107:L107))</f>
        <v>3.2723271703293815E-3</v>
      </c>
      <c r="E111" s="5" t="s">
        <v>117</v>
      </c>
      <c r="F111" s="19">
        <f t="shared" si="2"/>
        <v>13.344956988083464</v>
      </c>
      <c r="G111" s="19">
        <f t="shared" si="3"/>
        <v>1446</v>
      </c>
    </row>
    <row r="112" spans="1:7">
      <c r="A112" s="7" t="s">
        <v>118</v>
      </c>
      <c r="B112" s="5">
        <f>SQRT(SUM('Ideal Distance'!B116:L116))</f>
        <v>2.0172534271791824E-2</v>
      </c>
      <c r="C112" s="5">
        <f>SQRT(SUM('Negative I. Distance'!B108:L108))</f>
        <v>4.3375532534286609E-3</v>
      </c>
      <c r="E112" s="7" t="s">
        <v>118</v>
      </c>
      <c r="F112" s="19">
        <f t="shared" si="2"/>
        <v>17.697012501344144</v>
      </c>
      <c r="G112" s="19">
        <f t="shared" si="3"/>
        <v>928</v>
      </c>
    </row>
    <row r="113" spans="1:7">
      <c r="A113" s="5" t="s">
        <v>119</v>
      </c>
      <c r="B113" s="5">
        <f>SQRT(SUM('Ideal Distance'!B117:L117))</f>
        <v>1.8200933878346905E-2</v>
      </c>
      <c r="C113" s="5">
        <f>SQRT(SUM('Negative I. Distance'!B109:L109))</f>
        <v>8.8239278290750296E-3</v>
      </c>
      <c r="E113" s="5" t="s">
        <v>119</v>
      </c>
      <c r="F113" s="19">
        <f t="shared" si="2"/>
        <v>32.651148873970676</v>
      </c>
      <c r="G113" s="19">
        <f t="shared" si="3"/>
        <v>62</v>
      </c>
    </row>
    <row r="114" spans="1:7">
      <c r="A114" s="7" t="s">
        <v>120</v>
      </c>
      <c r="B114" s="5">
        <f>SQRT(SUM('Ideal Distance'!B118:L118))</f>
        <v>1.9962128216703276E-2</v>
      </c>
      <c r="C114" s="5">
        <f>SQRT(SUM('Negative I. Distance'!B110:L110))</f>
        <v>4.8152795892090821E-3</v>
      </c>
      <c r="E114" s="7" t="s">
        <v>120</v>
      </c>
      <c r="F114" s="19">
        <f t="shared" si="2"/>
        <v>19.43415399596428</v>
      </c>
      <c r="G114" s="19">
        <f t="shared" si="3"/>
        <v>735</v>
      </c>
    </row>
    <row r="115" spans="1:7">
      <c r="A115" s="5" t="s">
        <v>121</v>
      </c>
      <c r="B115" s="5">
        <f>SQRT(SUM('Ideal Distance'!B119:L119))</f>
        <v>1.8945486672574802E-2</v>
      </c>
      <c r="C115" s="5">
        <f>SQRT(SUM('Negative I. Distance'!B111:L111))</f>
        <v>6.0973307617152297E-3</v>
      </c>
      <c r="E115" s="5" t="s">
        <v>121</v>
      </c>
      <c r="F115" s="19">
        <f t="shared" si="2"/>
        <v>24.347622937051892</v>
      </c>
      <c r="G115" s="19">
        <f t="shared" si="3"/>
        <v>308</v>
      </c>
    </row>
    <row r="116" spans="1:7">
      <c r="A116" s="7" t="s">
        <v>122</v>
      </c>
      <c r="B116" s="5">
        <f>SQRT(SUM('Ideal Distance'!B120:L120))</f>
        <v>1.6396753168981919E-2</v>
      </c>
      <c r="C116" s="5">
        <f>SQRT(SUM('Negative I. Distance'!B112:L112))</f>
        <v>9.6283013361910461E-3</v>
      </c>
      <c r="E116" s="7" t="s">
        <v>122</v>
      </c>
      <c r="F116" s="19">
        <f t="shared" si="2"/>
        <v>36.996277315297235</v>
      </c>
      <c r="G116" s="19">
        <f t="shared" si="3"/>
        <v>26</v>
      </c>
    </row>
    <row r="117" spans="1:7">
      <c r="A117" s="5" t="s">
        <v>123</v>
      </c>
      <c r="B117" s="5">
        <f>SQRT(SUM('Ideal Distance'!B121:L121))</f>
        <v>2.0607147084297676E-2</v>
      </c>
      <c r="C117" s="5">
        <f>SQRT(SUM('Negative I. Distance'!B113:L113))</f>
        <v>3.9363477459387411E-3</v>
      </c>
      <c r="E117" s="5" t="s">
        <v>123</v>
      </c>
      <c r="F117" s="19">
        <f t="shared" si="2"/>
        <v>16.038252796375797</v>
      </c>
      <c r="G117" s="19">
        <f t="shared" si="3"/>
        <v>1141</v>
      </c>
    </row>
    <row r="118" spans="1:7">
      <c r="A118" s="7" t="s">
        <v>124</v>
      </c>
      <c r="B118" s="5">
        <f>SQRT(SUM('Ideal Distance'!B122:L122))</f>
        <v>1.9512620594466758E-2</v>
      </c>
      <c r="C118" s="5">
        <f>SQRT(SUM('Negative I. Distance'!B114:L114))</f>
        <v>5.5854347067336258E-3</v>
      </c>
      <c r="E118" s="7" t="s">
        <v>124</v>
      </c>
      <c r="F118" s="19">
        <f t="shared" si="2"/>
        <v>22.254452146603114</v>
      </c>
      <c r="G118" s="19">
        <f t="shared" si="3"/>
        <v>463</v>
      </c>
    </row>
    <row r="119" spans="1:7">
      <c r="A119" s="5" t="s">
        <v>125</v>
      </c>
      <c r="B119" s="5">
        <f>SQRT(SUM('Ideal Distance'!B123:L123))</f>
        <v>1.9289470572528243E-2</v>
      </c>
      <c r="C119" s="5">
        <f>SQRT(SUM('Negative I. Distance'!B115:L115))</f>
        <v>5.7727485344876914E-3</v>
      </c>
      <c r="E119" s="5" t="s">
        <v>125</v>
      </c>
      <c r="F119" s="19">
        <f t="shared" si="2"/>
        <v>23.033668765874225</v>
      </c>
      <c r="G119" s="19">
        <f t="shared" si="3"/>
        <v>412</v>
      </c>
    </row>
    <row r="120" spans="1:7">
      <c r="A120" s="7" t="s">
        <v>126</v>
      </c>
      <c r="B120" s="5">
        <f>SQRT(SUM('Ideal Distance'!B124:L124))</f>
        <v>1.9797211498755633E-2</v>
      </c>
      <c r="C120" s="5">
        <f>SQRT(SUM('Negative I. Distance'!B116:L116))</f>
        <v>5.2729546618202772E-3</v>
      </c>
      <c r="E120" s="7" t="s">
        <v>126</v>
      </c>
      <c r="F120" s="19">
        <f t="shared" si="2"/>
        <v>21.032787050738666</v>
      </c>
      <c r="G120" s="19">
        <f t="shared" si="3"/>
        <v>576</v>
      </c>
    </row>
    <row r="121" spans="1:7">
      <c r="A121" s="5" t="s">
        <v>127</v>
      </c>
      <c r="B121" s="5">
        <f>SQRT(SUM('Ideal Distance'!B125:L125))</f>
        <v>2.0607147084297676E-2</v>
      </c>
      <c r="C121" s="5">
        <f>SQRT(SUM('Negative I. Distance'!B117:L117))</f>
        <v>3.9363477459387411E-3</v>
      </c>
      <c r="E121" s="5" t="s">
        <v>127</v>
      </c>
      <c r="F121" s="19">
        <f t="shared" si="2"/>
        <v>16.038252796375797</v>
      </c>
      <c r="G121" s="19">
        <f t="shared" si="3"/>
        <v>1141</v>
      </c>
    </row>
    <row r="122" spans="1:7">
      <c r="A122" s="7" t="s">
        <v>128</v>
      </c>
      <c r="B122" s="5">
        <f>SQRT(SUM('Ideal Distance'!B126:L126))</f>
        <v>2.000712998382111E-2</v>
      </c>
      <c r="C122" s="5">
        <f>SQRT(SUM('Negative I. Distance'!B118:L118))</f>
        <v>4.5110685742095289E-3</v>
      </c>
      <c r="E122" s="7" t="s">
        <v>128</v>
      </c>
      <c r="F122" s="19">
        <f t="shared" si="2"/>
        <v>18.398858152374263</v>
      </c>
      <c r="G122" s="19">
        <f t="shared" si="3"/>
        <v>854</v>
      </c>
    </row>
    <row r="123" spans="1:7">
      <c r="A123" s="5" t="s">
        <v>129</v>
      </c>
      <c r="B123" s="5">
        <f>SQRT(SUM('Ideal Distance'!B127:L127))</f>
        <v>2.0746920994905951E-2</v>
      </c>
      <c r="C123" s="5">
        <f>SQRT(SUM('Negative I. Distance'!B119:L119))</f>
        <v>3.8941549728934194E-3</v>
      </c>
      <c r="E123" s="5" t="s">
        <v>129</v>
      </c>
      <c r="F123" s="19">
        <f t="shared" si="2"/>
        <v>15.803510276833077</v>
      </c>
      <c r="G123" s="19">
        <f t="shared" si="3"/>
        <v>1167</v>
      </c>
    </row>
    <row r="124" spans="1:7">
      <c r="A124" s="7" t="s">
        <v>130</v>
      </c>
      <c r="B124" s="5">
        <f>SQRT(SUM('Ideal Distance'!B128:L128))</f>
        <v>2.1535746208373483E-2</v>
      </c>
      <c r="C124" s="5">
        <f>SQRT(SUM('Negative I. Distance'!B120:L120))</f>
        <v>3.0339612491152748E-3</v>
      </c>
      <c r="E124" s="7" t="s">
        <v>130</v>
      </c>
      <c r="F124" s="19">
        <f t="shared" si="2"/>
        <v>12.348381658042634</v>
      </c>
      <c r="G124" s="19">
        <f t="shared" si="3"/>
        <v>1515</v>
      </c>
    </row>
    <row r="125" spans="1:7">
      <c r="A125" s="5" t="s">
        <v>131</v>
      </c>
      <c r="B125" s="5">
        <f>SQRT(SUM('Ideal Distance'!B129:L129))</f>
        <v>2.0443457498597772E-2</v>
      </c>
      <c r="C125" s="5">
        <f>SQRT(SUM('Negative I. Distance'!B121:L121))</f>
        <v>4.1091691426878123E-3</v>
      </c>
      <c r="E125" s="5" t="s">
        <v>131</v>
      </c>
      <c r="F125" s="19">
        <f t="shared" si="2"/>
        <v>16.736169220193275</v>
      </c>
      <c r="G125" s="19">
        <f t="shared" si="3"/>
        <v>1042</v>
      </c>
    </row>
    <row r="126" spans="1:7">
      <c r="A126" s="7" t="s">
        <v>132</v>
      </c>
      <c r="B126" s="5">
        <f>SQRT(SUM('Ideal Distance'!B130:L130))</f>
        <v>1.9524249733668637E-2</v>
      </c>
      <c r="C126" s="5">
        <f>SQRT(SUM('Negative I. Distance'!B122:L122))</f>
        <v>5.5192086424620083E-3</v>
      </c>
      <c r="E126" s="7" t="s">
        <v>132</v>
      </c>
      <c r="F126" s="19">
        <f t="shared" si="2"/>
        <v>22.038524230832518</v>
      </c>
      <c r="G126" s="19">
        <f t="shared" si="3"/>
        <v>487</v>
      </c>
    </row>
    <row r="127" spans="1:7">
      <c r="A127" s="5" t="s">
        <v>133</v>
      </c>
      <c r="B127" s="5">
        <f>SQRT(SUM('Ideal Distance'!B131:L131))</f>
        <v>1.9545166487466452E-2</v>
      </c>
      <c r="C127" s="5">
        <f>SQRT(SUM('Negative I. Distance'!B123:L123))</f>
        <v>6.2600288489205475E-3</v>
      </c>
      <c r="E127" s="5" t="s">
        <v>133</v>
      </c>
      <c r="F127" s="19">
        <f t="shared" si="2"/>
        <v>24.258792724942101</v>
      </c>
      <c r="G127" s="19">
        <f t="shared" si="3"/>
        <v>315</v>
      </c>
    </row>
    <row r="128" spans="1:7">
      <c r="A128" s="7" t="s">
        <v>134</v>
      </c>
      <c r="B128" s="5">
        <f>SQRT(SUM('Ideal Distance'!B132:L132))</f>
        <v>2.0443457498597772E-2</v>
      </c>
      <c r="C128" s="5">
        <f>SQRT(SUM('Negative I. Distance'!B124:L124))</f>
        <v>4.1091691426878123E-3</v>
      </c>
      <c r="E128" s="7" t="s">
        <v>134</v>
      </c>
      <c r="F128" s="19">
        <f t="shared" si="2"/>
        <v>16.736169220193275</v>
      </c>
      <c r="G128" s="19">
        <f t="shared" si="3"/>
        <v>1042</v>
      </c>
    </row>
    <row r="129" spans="1:7">
      <c r="A129" s="5" t="s">
        <v>135</v>
      </c>
      <c r="B129" s="5">
        <f>SQRT(SUM('Ideal Distance'!B133:L133))</f>
        <v>2.2091288056661825E-2</v>
      </c>
      <c r="C129" s="5">
        <f>SQRT(SUM('Negative I. Distance'!B125:L125))</f>
        <v>3.233906677260296E-3</v>
      </c>
      <c r="E129" s="5" t="s">
        <v>135</v>
      </c>
      <c r="F129" s="19">
        <f t="shared" si="2"/>
        <v>12.769523437972238</v>
      </c>
      <c r="G129" s="19">
        <f t="shared" si="3"/>
        <v>1479</v>
      </c>
    </row>
    <row r="130" spans="1:7">
      <c r="A130" s="7" t="s">
        <v>136</v>
      </c>
      <c r="B130" s="5">
        <f>SQRT(SUM('Ideal Distance'!B134:L134))</f>
        <v>2.1070212558552785E-2</v>
      </c>
      <c r="C130" s="5">
        <f>SQRT(SUM('Negative I. Distance'!B126:L126))</f>
        <v>3.8225937966438182E-3</v>
      </c>
      <c r="E130" s="7" t="s">
        <v>136</v>
      </c>
      <c r="F130" s="19">
        <f t="shared" si="2"/>
        <v>15.35621874889898</v>
      </c>
      <c r="G130" s="19">
        <f t="shared" si="3"/>
        <v>1221</v>
      </c>
    </row>
    <row r="131" spans="1:7">
      <c r="A131" s="5" t="s">
        <v>137</v>
      </c>
      <c r="B131" s="5">
        <f>SQRT(SUM('Ideal Distance'!B135:L135))</f>
        <v>1.9434523916461152E-2</v>
      </c>
      <c r="C131" s="5">
        <f>SQRT(SUM('Negative I. Distance'!B127:L127))</f>
        <v>5.6257744549985805E-3</v>
      </c>
      <c r="E131" s="5" t="s">
        <v>137</v>
      </c>
      <c r="F131" s="19">
        <f t="shared" si="2"/>
        <v>22.448952409144386</v>
      </c>
      <c r="G131" s="19">
        <f t="shared" si="3"/>
        <v>453</v>
      </c>
    </row>
    <row r="132" spans="1:7">
      <c r="A132" s="7" t="s">
        <v>138</v>
      </c>
      <c r="B132" s="5">
        <f>SQRT(SUM('Ideal Distance'!B136:L136))</f>
        <v>1.9110374078945579E-2</v>
      </c>
      <c r="C132" s="5">
        <f>SQRT(SUM('Negative I. Distance'!B128:L128))</f>
        <v>6.0268242937576407E-3</v>
      </c>
      <c r="E132" s="7" t="s">
        <v>138</v>
      </c>
      <c r="F132" s="19">
        <f t="shared" si="2"/>
        <v>23.97571998438076</v>
      </c>
      <c r="G132" s="19">
        <f t="shared" si="3"/>
        <v>331</v>
      </c>
    </row>
    <row r="133" spans="1:7">
      <c r="A133" s="5" t="s">
        <v>139</v>
      </c>
      <c r="B133" s="5">
        <f>SQRT(SUM('Ideal Distance'!B137:L137))</f>
        <v>2.2080340693856358E-2</v>
      </c>
      <c r="C133" s="5">
        <f>SQRT(SUM('Negative I. Distance'!B129:L129))</f>
        <v>5.7239955146419349E-3</v>
      </c>
      <c r="E133" s="5" t="s">
        <v>139</v>
      </c>
      <c r="F133" s="19">
        <f t="shared" si="2"/>
        <v>20.586700835866083</v>
      </c>
      <c r="G133" s="19">
        <f t="shared" si="3"/>
        <v>624</v>
      </c>
    </row>
    <row r="134" spans="1:7">
      <c r="A134" s="7" t="s">
        <v>140</v>
      </c>
      <c r="B134" s="5">
        <f>SQRT(SUM('Ideal Distance'!B138:L138))</f>
        <v>2.2035547015301134E-2</v>
      </c>
      <c r="C134" s="5">
        <f>SQRT(SUM('Negative I. Distance'!B130:L130))</f>
        <v>5.7314340467310813E-3</v>
      </c>
      <c r="E134" s="7" t="s">
        <v>140</v>
      </c>
      <c r="F134" s="19">
        <f t="shared" si="2"/>
        <v>20.641185420650867</v>
      </c>
      <c r="G134" s="19">
        <f t="shared" si="3"/>
        <v>612</v>
      </c>
    </row>
    <row r="135" spans="1:7">
      <c r="A135" s="5" t="s">
        <v>141</v>
      </c>
      <c r="B135" s="5">
        <f>SQRT(SUM('Ideal Distance'!B139:L139))</f>
        <v>2.1970042013405352E-2</v>
      </c>
      <c r="C135" s="5">
        <f>SQRT(SUM('Negative I. Distance'!B131:L131))</f>
        <v>3.1443515611309968E-3</v>
      </c>
      <c r="E135" s="5" t="s">
        <v>141</v>
      </c>
      <c r="F135" s="19">
        <f t="shared" si="2"/>
        <v>12.520117405180253</v>
      </c>
      <c r="G135" s="19">
        <f t="shared" si="3"/>
        <v>1494</v>
      </c>
    </row>
    <row r="136" spans="1:7">
      <c r="A136" s="7" t="s">
        <v>142</v>
      </c>
      <c r="B136" s="5">
        <f>SQRT(SUM('Ideal Distance'!B140:L140))</f>
        <v>2.2091632466355409E-2</v>
      </c>
      <c r="C136" s="5">
        <f>SQRT(SUM('Negative I. Distance'!B132:L132))</f>
        <v>2.2945290481751926E-3</v>
      </c>
      <c r="E136" s="7" t="s">
        <v>142</v>
      </c>
      <c r="F136" s="19">
        <f t="shared" ref="F136:F199" si="4">C136/SUM(B136:C136)*100</f>
        <v>9.4091439803184578</v>
      </c>
      <c r="G136" s="19">
        <f t="shared" ref="G136:G199" si="5">RANK(F136,$F$7:$F$1605,0)</f>
        <v>1597</v>
      </c>
    </row>
    <row r="137" spans="1:7">
      <c r="A137" s="5" t="s">
        <v>143</v>
      </c>
      <c r="B137" s="5">
        <f>SQRT(SUM('Ideal Distance'!B141:L141))</f>
        <v>1.7001003519645338E-2</v>
      </c>
      <c r="C137" s="5">
        <f>SQRT(SUM('Negative I. Distance'!B133:L133))</f>
        <v>8.7117928300149642E-3</v>
      </c>
      <c r="E137" s="5" t="s">
        <v>143</v>
      </c>
      <c r="F137" s="19">
        <f t="shared" si="4"/>
        <v>33.881156726580834</v>
      </c>
      <c r="G137" s="19">
        <f t="shared" si="5"/>
        <v>53</v>
      </c>
    </row>
    <row r="138" spans="1:7">
      <c r="A138" s="7" t="s">
        <v>144</v>
      </c>
      <c r="B138" s="5">
        <f>SQRT(SUM('Ideal Distance'!B142:L142))</f>
        <v>1.9675377385094627E-2</v>
      </c>
      <c r="C138" s="5">
        <f>SQRT(SUM('Negative I. Distance'!B134:L134))</f>
        <v>5.3104637032204477E-3</v>
      </c>
      <c r="E138" s="7" t="s">
        <v>144</v>
      </c>
      <c r="F138" s="19">
        <f t="shared" si="4"/>
        <v>21.253892092125522</v>
      </c>
      <c r="G138" s="19">
        <f t="shared" si="5"/>
        <v>554</v>
      </c>
    </row>
    <row r="139" spans="1:7">
      <c r="A139" s="5" t="s">
        <v>145</v>
      </c>
      <c r="B139" s="5">
        <f>SQRT(SUM('Ideal Distance'!B143:L143))</f>
        <v>1.9675377385094627E-2</v>
      </c>
      <c r="C139" s="5">
        <f>SQRT(SUM('Negative I. Distance'!B135:L135))</f>
        <v>5.3104637032204477E-3</v>
      </c>
      <c r="E139" s="5" t="s">
        <v>145</v>
      </c>
      <c r="F139" s="19">
        <f t="shared" si="4"/>
        <v>21.253892092125522</v>
      </c>
      <c r="G139" s="19">
        <f t="shared" si="5"/>
        <v>554</v>
      </c>
    </row>
    <row r="140" spans="1:7">
      <c r="A140" s="7" t="s">
        <v>146</v>
      </c>
      <c r="B140" s="5">
        <f>SQRT(SUM('Ideal Distance'!B144:L144))</f>
        <v>2.1768137094437742E-2</v>
      </c>
      <c r="C140" s="5">
        <f>SQRT(SUM('Negative I. Distance'!B136:L136))</f>
        <v>3.1087965367151216E-3</v>
      </c>
      <c r="E140" s="7" t="s">
        <v>146</v>
      </c>
      <c r="F140" s="19">
        <f t="shared" si="4"/>
        <v>12.496703101792422</v>
      </c>
      <c r="G140" s="19">
        <f t="shared" si="5"/>
        <v>1495</v>
      </c>
    </row>
    <row r="141" spans="1:7">
      <c r="A141" s="5" t="s">
        <v>147</v>
      </c>
      <c r="B141" s="5">
        <f>SQRT(SUM('Ideal Distance'!B145:L145))</f>
        <v>2.090218637044022E-2</v>
      </c>
      <c r="C141" s="5">
        <f>SQRT(SUM('Negative I. Distance'!B137:L137))</f>
        <v>4.9126940569607699E-3</v>
      </c>
      <c r="E141" s="5" t="s">
        <v>147</v>
      </c>
      <c r="F141" s="19">
        <f t="shared" si="4"/>
        <v>19.030473802800309</v>
      </c>
      <c r="G141" s="19">
        <f t="shared" si="5"/>
        <v>780</v>
      </c>
    </row>
    <row r="142" spans="1:7">
      <c r="A142" s="7" t="s">
        <v>148</v>
      </c>
      <c r="B142" s="5">
        <f>SQRT(SUM('Ideal Distance'!B146:L146))</f>
        <v>2.00780243000084E-2</v>
      </c>
      <c r="C142" s="5">
        <f>SQRT(SUM('Negative I. Distance'!B138:L138))</f>
        <v>4.7616837236914697E-3</v>
      </c>
      <c r="E142" s="7" t="s">
        <v>148</v>
      </c>
      <c r="F142" s="19">
        <f t="shared" si="4"/>
        <v>19.169644502859249</v>
      </c>
      <c r="G142" s="19">
        <f t="shared" si="5"/>
        <v>767</v>
      </c>
    </row>
    <row r="143" spans="1:7">
      <c r="A143" s="5" t="s">
        <v>149</v>
      </c>
      <c r="B143" s="5">
        <f>SQRT(SUM('Ideal Distance'!B147:L147))</f>
        <v>2.0617431337211677E-2</v>
      </c>
      <c r="C143" s="5">
        <f>SQRT(SUM('Negative I. Distance'!B139:L139))</f>
        <v>4.1788760515690379E-3</v>
      </c>
      <c r="E143" s="5" t="s">
        <v>149</v>
      </c>
      <c r="F143" s="19">
        <f t="shared" si="4"/>
        <v>16.852815969928663</v>
      </c>
      <c r="G143" s="19">
        <f t="shared" si="5"/>
        <v>1023</v>
      </c>
    </row>
    <row r="144" spans="1:7">
      <c r="A144" s="7" t="s">
        <v>150</v>
      </c>
      <c r="B144" s="5">
        <f>SQRT(SUM('Ideal Distance'!B148:L148))</f>
        <v>2.0493305968166387E-2</v>
      </c>
      <c r="C144" s="5">
        <f>SQRT(SUM('Negative I. Distance'!B140:L140))</f>
        <v>4.1676098840748663E-3</v>
      </c>
      <c r="E144" s="7" t="s">
        <v>150</v>
      </c>
      <c r="F144" s="19">
        <f t="shared" si="4"/>
        <v>16.899655751009352</v>
      </c>
      <c r="G144" s="19">
        <f t="shared" si="5"/>
        <v>1014</v>
      </c>
    </row>
    <row r="145" spans="1:7">
      <c r="A145" s="5" t="s">
        <v>151</v>
      </c>
      <c r="B145" s="5">
        <f>SQRT(SUM('Ideal Distance'!B149:L149))</f>
        <v>1.9283959437662784E-2</v>
      </c>
      <c r="C145" s="5">
        <f>SQRT(SUM('Negative I. Distance'!B141:L141))</f>
        <v>5.5996595634599279E-3</v>
      </c>
      <c r="E145" s="5" t="s">
        <v>151</v>
      </c>
      <c r="F145" s="19">
        <f t="shared" si="4"/>
        <v>22.503396966523557</v>
      </c>
      <c r="G145" s="19">
        <f t="shared" si="5"/>
        <v>451</v>
      </c>
    </row>
    <row r="146" spans="1:7">
      <c r="A146" s="7" t="s">
        <v>152</v>
      </c>
      <c r="B146" s="5">
        <f>SQRT(SUM('Ideal Distance'!B150:L150))</f>
        <v>1.9180315373524583E-2</v>
      </c>
      <c r="C146" s="5">
        <f>SQRT(SUM('Negative I. Distance'!B142:L142))</f>
        <v>5.7776213393646737E-3</v>
      </c>
      <c r="E146" s="7" t="s">
        <v>152</v>
      </c>
      <c r="F146" s="19">
        <f t="shared" si="4"/>
        <v>23.149435010710977</v>
      </c>
      <c r="G146" s="19">
        <f t="shared" si="5"/>
        <v>401</v>
      </c>
    </row>
    <row r="147" spans="1:7">
      <c r="A147" s="5" t="s">
        <v>153</v>
      </c>
      <c r="B147" s="5">
        <f>SQRT(SUM('Ideal Distance'!B151:L151))</f>
        <v>2.00780243000084E-2</v>
      </c>
      <c r="C147" s="5">
        <f>SQRT(SUM('Negative I. Distance'!B143:L143))</f>
        <v>4.7616837236914697E-3</v>
      </c>
      <c r="E147" s="5" t="s">
        <v>153</v>
      </c>
      <c r="F147" s="19">
        <f t="shared" si="4"/>
        <v>19.169644502859249</v>
      </c>
      <c r="G147" s="19">
        <f t="shared" si="5"/>
        <v>767</v>
      </c>
    </row>
    <row r="148" spans="1:7">
      <c r="A148" s="7" t="s">
        <v>154</v>
      </c>
      <c r="B148" s="5">
        <f>SQRT(SUM('Ideal Distance'!B152:L152))</f>
        <v>2.0617431337211677E-2</v>
      </c>
      <c r="C148" s="5">
        <f>SQRT(SUM('Negative I. Distance'!B144:L144))</f>
        <v>4.1788760515690379E-3</v>
      </c>
      <c r="E148" s="7" t="s">
        <v>154</v>
      </c>
      <c r="F148" s="19">
        <f t="shared" si="4"/>
        <v>16.852815969928663</v>
      </c>
      <c r="G148" s="19">
        <f t="shared" si="5"/>
        <v>1023</v>
      </c>
    </row>
    <row r="149" spans="1:7">
      <c r="A149" s="5" t="s">
        <v>155</v>
      </c>
      <c r="B149" s="5">
        <f>SQRT(SUM('Ideal Distance'!B153:L153))</f>
        <v>2.0610450399525623E-2</v>
      </c>
      <c r="C149" s="5">
        <f>SQRT(SUM('Negative I. Distance'!B145:L145))</f>
        <v>4.7759045492141786E-3</v>
      </c>
      <c r="E149" s="5" t="s">
        <v>155</v>
      </c>
      <c r="F149" s="19">
        <f t="shared" si="4"/>
        <v>18.812880221905424</v>
      </c>
      <c r="G149" s="19">
        <f t="shared" si="5"/>
        <v>813</v>
      </c>
    </row>
    <row r="150" spans="1:7">
      <c r="A150" s="7" t="s">
        <v>156</v>
      </c>
      <c r="B150" s="5">
        <f>SQRT(SUM('Ideal Distance'!B154:L154))</f>
        <v>2.2431714181300431E-2</v>
      </c>
      <c r="C150" s="5">
        <f>SQRT(SUM('Negative I. Distance'!B146:L146))</f>
        <v>1.9837385363115669E-3</v>
      </c>
      <c r="E150" s="7" t="s">
        <v>156</v>
      </c>
      <c r="F150" s="19">
        <f t="shared" si="4"/>
        <v>8.1249303842750553</v>
      </c>
      <c r="G150" s="19">
        <f t="shared" si="5"/>
        <v>1599</v>
      </c>
    </row>
    <row r="151" spans="1:7">
      <c r="A151" s="5" t="s">
        <v>157</v>
      </c>
      <c r="B151" s="5">
        <f>SQRT(SUM('Ideal Distance'!B155:L155))</f>
        <v>2.0610450399525623E-2</v>
      </c>
      <c r="C151" s="5">
        <f>SQRT(SUM('Negative I. Distance'!B147:L147))</f>
        <v>4.7759045492141786E-3</v>
      </c>
      <c r="E151" s="5" t="s">
        <v>157</v>
      </c>
      <c r="F151" s="19">
        <f t="shared" si="4"/>
        <v>18.812880221905424</v>
      </c>
      <c r="G151" s="19">
        <f t="shared" si="5"/>
        <v>813</v>
      </c>
    </row>
    <row r="152" spans="1:7">
      <c r="A152" s="7" t="s">
        <v>158</v>
      </c>
      <c r="B152" s="5">
        <f>SQRT(SUM('Ideal Distance'!B156:L156))</f>
        <v>1.7021321908105874E-2</v>
      </c>
      <c r="C152" s="5">
        <f>SQRT(SUM('Negative I. Distance'!B148:L148))</f>
        <v>8.8733125125943276E-3</v>
      </c>
      <c r="E152" s="7" t="s">
        <v>158</v>
      </c>
      <c r="F152" s="19">
        <f t="shared" si="4"/>
        <v>34.266992800257455</v>
      </c>
      <c r="G152" s="19">
        <f t="shared" si="5"/>
        <v>46</v>
      </c>
    </row>
    <row r="153" spans="1:7">
      <c r="A153" s="5" t="s">
        <v>159</v>
      </c>
      <c r="B153" s="5">
        <f>SQRT(SUM('Ideal Distance'!B157:L157))</f>
        <v>1.9725647009767075E-2</v>
      </c>
      <c r="C153" s="5">
        <f>SQRT(SUM('Negative I. Distance'!B149:L149))</f>
        <v>5.5182993670320713E-3</v>
      </c>
      <c r="E153" s="5" t="s">
        <v>159</v>
      </c>
      <c r="F153" s="19">
        <f t="shared" si="4"/>
        <v>21.859891811938535</v>
      </c>
      <c r="G153" s="19">
        <f t="shared" si="5"/>
        <v>504</v>
      </c>
    </row>
    <row r="154" spans="1:7">
      <c r="A154" s="7" t="s">
        <v>160</v>
      </c>
      <c r="B154" s="5">
        <f>SQRT(SUM('Ideal Distance'!B158:L158))</f>
        <v>1.943795012331602E-2</v>
      </c>
      <c r="C154" s="5">
        <f>SQRT(SUM('Negative I. Distance'!B150:L150))</f>
        <v>5.5585762729983522E-3</v>
      </c>
      <c r="E154" s="7" t="s">
        <v>160</v>
      </c>
      <c r="F154" s="19">
        <f t="shared" si="4"/>
        <v>22.237394847861498</v>
      </c>
      <c r="G154" s="19">
        <f t="shared" si="5"/>
        <v>465</v>
      </c>
    </row>
    <row r="155" spans="1:7">
      <c r="A155" s="5" t="s">
        <v>161</v>
      </c>
      <c r="B155" s="5">
        <f>SQRT(SUM('Ideal Distance'!B159:L159))</f>
        <v>2.1245967934076151E-2</v>
      </c>
      <c r="C155" s="5">
        <f>SQRT(SUM('Negative I. Distance'!B151:L151))</f>
        <v>3.1150780229185458E-3</v>
      </c>
      <c r="E155" s="5" t="s">
        <v>161</v>
      </c>
      <c r="F155" s="19">
        <f t="shared" si="4"/>
        <v>12.787127565941498</v>
      </c>
      <c r="G155" s="19">
        <f t="shared" si="5"/>
        <v>1477</v>
      </c>
    </row>
    <row r="156" spans="1:7">
      <c r="A156" s="7" t="s">
        <v>162</v>
      </c>
      <c r="B156" s="5">
        <f>SQRT(SUM('Ideal Distance'!B160:L160))</f>
        <v>2.0063398061062922E-2</v>
      </c>
      <c r="C156" s="5">
        <f>SQRT(SUM('Negative I. Distance'!B152:L152))</f>
        <v>4.7365933691303668E-3</v>
      </c>
      <c r="E156" s="7" t="s">
        <v>162</v>
      </c>
      <c r="F156" s="19">
        <f t="shared" si="4"/>
        <v>19.099173410857308</v>
      </c>
      <c r="G156" s="19">
        <f t="shared" si="5"/>
        <v>772</v>
      </c>
    </row>
    <row r="157" spans="1:7">
      <c r="A157" s="5" t="s">
        <v>163</v>
      </c>
      <c r="B157" s="5">
        <f>SQRT(SUM('Ideal Distance'!B161:L161))</f>
        <v>2.1624398341289899E-2</v>
      </c>
      <c r="C157" s="5">
        <f>SQRT(SUM('Negative I. Distance'!B153:L153))</f>
        <v>4.0654228483270397E-3</v>
      </c>
      <c r="E157" s="5" t="s">
        <v>163</v>
      </c>
      <c r="F157" s="19">
        <f t="shared" si="4"/>
        <v>15.825033651733483</v>
      </c>
      <c r="G157" s="19">
        <f t="shared" si="5"/>
        <v>1164</v>
      </c>
    </row>
    <row r="158" spans="1:7">
      <c r="A158" s="7" t="s">
        <v>164</v>
      </c>
      <c r="B158" s="5">
        <f>SQRT(SUM('Ideal Distance'!B162:L162))</f>
        <v>1.6088047761085262E-2</v>
      </c>
      <c r="C158" s="5">
        <f>SQRT(SUM('Negative I. Distance'!B154:L154))</f>
        <v>1.2502815118702345E-2</v>
      </c>
      <c r="E158" s="7" t="s">
        <v>164</v>
      </c>
      <c r="F158" s="19">
        <f t="shared" si="4"/>
        <v>43.730107661567807</v>
      </c>
      <c r="G158" s="19">
        <f t="shared" si="5"/>
        <v>12</v>
      </c>
    </row>
    <row r="159" spans="1:7">
      <c r="A159" s="5" t="s">
        <v>165</v>
      </c>
      <c r="B159" s="5">
        <f>SQRT(SUM('Ideal Distance'!B163:L163))</f>
        <v>1.9400053298343201E-2</v>
      </c>
      <c r="C159" s="5">
        <f>SQRT(SUM('Negative I. Distance'!B155:L155))</f>
        <v>5.85610653391437E-3</v>
      </c>
      <c r="E159" s="5" t="s">
        <v>165</v>
      </c>
      <c r="F159" s="19">
        <f t="shared" si="4"/>
        <v>23.186844606656539</v>
      </c>
      <c r="G159" s="19">
        <f t="shared" si="5"/>
        <v>397</v>
      </c>
    </row>
    <row r="160" spans="1:7">
      <c r="A160" s="7" t="s">
        <v>166</v>
      </c>
      <c r="B160" s="5">
        <f>SQRT(SUM('Ideal Distance'!B164:L164))</f>
        <v>1.9400053298343201E-2</v>
      </c>
      <c r="C160" s="5">
        <f>SQRT(SUM('Negative I. Distance'!B156:L156))</f>
        <v>5.85610653391437E-3</v>
      </c>
      <c r="E160" s="7" t="s">
        <v>166</v>
      </c>
      <c r="F160" s="19">
        <f t="shared" si="4"/>
        <v>23.186844606656539</v>
      </c>
      <c r="G160" s="19">
        <f t="shared" si="5"/>
        <v>397</v>
      </c>
    </row>
    <row r="161" spans="1:7">
      <c r="A161" s="5" t="s">
        <v>167</v>
      </c>
      <c r="B161" s="5">
        <f>SQRT(SUM('Ideal Distance'!B165:L165))</f>
        <v>1.6156311358730708E-2</v>
      </c>
      <c r="C161" s="5">
        <f>SQRT(SUM('Negative I. Distance'!B157:L157))</f>
        <v>8.5089543129743435E-3</v>
      </c>
      <c r="E161" s="5" t="s">
        <v>167</v>
      </c>
      <c r="F161" s="19">
        <f t="shared" si="4"/>
        <v>34.497720098492415</v>
      </c>
      <c r="G161" s="19">
        <f t="shared" si="5"/>
        <v>42</v>
      </c>
    </row>
    <row r="162" spans="1:7">
      <c r="A162" s="7" t="s">
        <v>168</v>
      </c>
      <c r="B162" s="5">
        <f>SQRT(SUM('Ideal Distance'!B166:L166))</f>
        <v>1.6219342553713673E-2</v>
      </c>
      <c r="C162" s="5">
        <f>SQRT(SUM('Negative I. Distance'!B158:L158))</f>
        <v>8.4243811189334758E-3</v>
      </c>
      <c r="E162" s="7" t="s">
        <v>168</v>
      </c>
      <c r="F162" s="19">
        <f t="shared" si="4"/>
        <v>34.184692341295666</v>
      </c>
      <c r="G162" s="19">
        <f t="shared" si="5"/>
        <v>48</v>
      </c>
    </row>
    <row r="163" spans="1:7">
      <c r="A163" s="5" t="s">
        <v>169</v>
      </c>
      <c r="B163" s="5">
        <f>SQRT(SUM('Ideal Distance'!B167:L167))</f>
        <v>1.6156311358730708E-2</v>
      </c>
      <c r="C163" s="5">
        <f>SQRT(SUM('Negative I. Distance'!B159:L159))</f>
        <v>8.5089543129743435E-3</v>
      </c>
      <c r="E163" s="5" t="s">
        <v>169</v>
      </c>
      <c r="F163" s="19">
        <f t="shared" si="4"/>
        <v>34.497720098492415</v>
      </c>
      <c r="G163" s="19">
        <f t="shared" si="5"/>
        <v>42</v>
      </c>
    </row>
    <row r="164" spans="1:7">
      <c r="A164" s="7" t="s">
        <v>170</v>
      </c>
      <c r="B164" s="5">
        <f>SQRT(SUM('Ideal Distance'!B168:L168))</f>
        <v>1.6219342553713673E-2</v>
      </c>
      <c r="C164" s="5">
        <f>SQRT(SUM('Negative I. Distance'!B160:L160))</f>
        <v>8.4243811189334758E-3</v>
      </c>
      <c r="E164" s="7" t="s">
        <v>170</v>
      </c>
      <c r="F164" s="19">
        <f t="shared" si="4"/>
        <v>34.184692341295666</v>
      </c>
      <c r="G164" s="19">
        <f t="shared" si="5"/>
        <v>48</v>
      </c>
    </row>
    <row r="165" spans="1:7">
      <c r="A165" s="5" t="s">
        <v>171</v>
      </c>
      <c r="B165" s="5">
        <f>SQRT(SUM('Ideal Distance'!B169:L169))</f>
        <v>2.1579590405202933E-2</v>
      </c>
      <c r="C165" s="5">
        <f>SQRT(SUM('Negative I. Distance'!B161:L161))</f>
        <v>3.4266200761690489E-3</v>
      </c>
      <c r="E165" s="5" t="s">
        <v>171</v>
      </c>
      <c r="F165" s="19">
        <f t="shared" si="4"/>
        <v>13.703076196697857</v>
      </c>
      <c r="G165" s="19">
        <f t="shared" si="5"/>
        <v>1409</v>
      </c>
    </row>
    <row r="166" spans="1:7">
      <c r="A166" s="7" t="s">
        <v>172</v>
      </c>
      <c r="B166" s="5">
        <f>SQRT(SUM('Ideal Distance'!B170:L170))</f>
        <v>1.962402465019163E-2</v>
      </c>
      <c r="C166" s="5">
        <f>SQRT(SUM('Negative I. Distance'!B162:L162))</f>
        <v>5.1317378795189775E-3</v>
      </c>
      <c r="E166" s="7" t="s">
        <v>172</v>
      </c>
      <c r="F166" s="19">
        <f t="shared" si="4"/>
        <v>20.729468031373003</v>
      </c>
      <c r="G166" s="19">
        <f t="shared" si="5"/>
        <v>606</v>
      </c>
    </row>
    <row r="167" spans="1:7">
      <c r="A167" s="5" t="s">
        <v>173</v>
      </c>
      <c r="B167" s="5">
        <f>SQRT(SUM('Ideal Distance'!B171:L171))</f>
        <v>2.1604148438098065E-2</v>
      </c>
      <c r="C167" s="5">
        <f>SQRT(SUM('Negative I. Distance'!B163:L163))</f>
        <v>4.2359962412984349E-3</v>
      </c>
      <c r="E167" s="5" t="s">
        <v>173</v>
      </c>
      <c r="F167" s="19">
        <f t="shared" si="4"/>
        <v>16.393082522776986</v>
      </c>
      <c r="G167" s="19">
        <f t="shared" si="5"/>
        <v>1085</v>
      </c>
    </row>
    <row r="168" spans="1:7">
      <c r="A168" s="7" t="s">
        <v>174</v>
      </c>
      <c r="B168" s="5">
        <f>SQRT(SUM('Ideal Distance'!B172:L172))</f>
        <v>2.2028409585537562E-2</v>
      </c>
      <c r="C168" s="5">
        <f>SQRT(SUM('Negative I. Distance'!B164:L164))</f>
        <v>3.3669307142049996E-3</v>
      </c>
      <c r="E168" s="7" t="s">
        <v>174</v>
      </c>
      <c r="F168" s="19">
        <f t="shared" si="4"/>
        <v>13.258064961780139</v>
      </c>
      <c r="G168" s="19">
        <f t="shared" si="5"/>
        <v>1449</v>
      </c>
    </row>
    <row r="169" spans="1:7">
      <c r="A169" s="5" t="s">
        <v>175</v>
      </c>
      <c r="B169" s="5">
        <f>SQRT(SUM('Ideal Distance'!B173:L173))</f>
        <v>2.1347094357418203E-2</v>
      </c>
      <c r="C169" s="5">
        <f>SQRT(SUM('Negative I. Distance'!B165:L165))</f>
        <v>3.4123346389467674E-3</v>
      </c>
      <c r="E169" s="5" t="s">
        <v>175</v>
      </c>
      <c r="F169" s="19">
        <f t="shared" si="4"/>
        <v>13.78196015525134</v>
      </c>
      <c r="G169" s="19">
        <f t="shared" si="5"/>
        <v>1399</v>
      </c>
    </row>
    <row r="170" spans="1:7">
      <c r="A170" s="7" t="s">
        <v>176</v>
      </c>
      <c r="B170" s="5">
        <f>SQRT(SUM('Ideal Distance'!B174:L174))</f>
        <v>1.5465222610008903E-2</v>
      </c>
      <c r="C170" s="5">
        <f>SQRT(SUM('Negative I. Distance'!B166:L166))</f>
        <v>9.3335932186964458E-3</v>
      </c>
      <c r="E170" s="7" t="s">
        <v>176</v>
      </c>
      <c r="F170" s="19">
        <f t="shared" si="4"/>
        <v>37.63725366230004</v>
      </c>
      <c r="G170" s="19">
        <f t="shared" si="5"/>
        <v>24</v>
      </c>
    </row>
    <row r="171" spans="1:7">
      <c r="A171" s="5" t="s">
        <v>177</v>
      </c>
      <c r="B171" s="5">
        <f>SQRT(SUM('Ideal Distance'!B175:L175))</f>
        <v>1.5562930413740629E-2</v>
      </c>
      <c r="C171" s="5">
        <f>SQRT(SUM('Negative I. Distance'!B167:L167))</f>
        <v>9.2054923497467186E-3</v>
      </c>
      <c r="E171" s="5" t="s">
        <v>177</v>
      </c>
      <c r="F171" s="19">
        <f t="shared" si="4"/>
        <v>37.166243638723337</v>
      </c>
      <c r="G171" s="19">
        <f t="shared" si="5"/>
        <v>25</v>
      </c>
    </row>
    <row r="172" spans="1:7">
      <c r="A172" s="7" t="s">
        <v>178</v>
      </c>
      <c r="B172" s="5">
        <f>SQRT(SUM('Ideal Distance'!B176:L176))</f>
        <v>1.8980387631720299E-2</v>
      </c>
      <c r="C172" s="5">
        <f>SQRT(SUM('Negative I. Distance'!B168:L168))</f>
        <v>6.3079182036916634E-3</v>
      </c>
      <c r="E172" s="7" t="s">
        <v>178</v>
      </c>
      <c r="F172" s="19">
        <f t="shared" si="4"/>
        <v>24.944012638673875</v>
      </c>
      <c r="G172" s="19">
        <f t="shared" si="5"/>
        <v>276</v>
      </c>
    </row>
    <row r="173" spans="1:7">
      <c r="A173" s="5" t="s">
        <v>179</v>
      </c>
      <c r="B173" s="5">
        <f>SQRT(SUM('Ideal Distance'!B177:L177))</f>
        <v>1.9366845578260527E-2</v>
      </c>
      <c r="C173" s="5">
        <f>SQRT(SUM('Negative I. Distance'!B169:L169))</f>
        <v>5.5916265282106971E-3</v>
      </c>
      <c r="E173" s="5" t="s">
        <v>179</v>
      </c>
      <c r="F173" s="19">
        <f t="shared" si="4"/>
        <v>22.403721286932875</v>
      </c>
      <c r="G173" s="19">
        <f t="shared" si="5"/>
        <v>456</v>
      </c>
    </row>
    <row r="174" spans="1:7">
      <c r="A174" s="7" t="s">
        <v>180</v>
      </c>
      <c r="B174" s="5">
        <f>SQRT(SUM('Ideal Distance'!B178:L178))</f>
        <v>2.1214856782627887E-2</v>
      </c>
      <c r="C174" s="5">
        <f>SQRT(SUM('Negative I. Distance'!B170:L170))</f>
        <v>3.5485276569477576E-3</v>
      </c>
      <c r="E174" s="7" t="s">
        <v>180</v>
      </c>
      <c r="F174" s="19">
        <f t="shared" si="4"/>
        <v>14.3297361699747</v>
      </c>
      <c r="G174" s="19">
        <f t="shared" si="5"/>
        <v>1346</v>
      </c>
    </row>
    <row r="175" spans="1:7">
      <c r="A175" s="5" t="s">
        <v>181</v>
      </c>
      <c r="B175" s="5">
        <f>SQRT(SUM('Ideal Distance'!B179:L179))</f>
        <v>2.0950928314192086E-2</v>
      </c>
      <c r="C175" s="5">
        <f>SQRT(SUM('Negative I. Distance'!B171:L171))</f>
        <v>3.6263930394947897E-3</v>
      </c>
      <c r="E175" s="5" t="s">
        <v>181</v>
      </c>
      <c r="F175" s="19">
        <f t="shared" si="4"/>
        <v>14.755037732990333</v>
      </c>
      <c r="G175" s="19">
        <f t="shared" si="5"/>
        <v>1293</v>
      </c>
    </row>
    <row r="176" spans="1:7">
      <c r="A176" s="7" t="s">
        <v>182</v>
      </c>
      <c r="B176" s="5">
        <f>SQRT(SUM('Ideal Distance'!B180:L180))</f>
        <v>1.8993489289914619E-2</v>
      </c>
      <c r="C176" s="5">
        <f>SQRT(SUM('Negative I. Distance'!B172:L172))</f>
        <v>6.7669908791807851E-3</v>
      </c>
      <c r="E176" s="7" t="s">
        <v>182</v>
      </c>
      <c r="F176" s="19">
        <f t="shared" si="4"/>
        <v>26.268884876218568</v>
      </c>
      <c r="G176" s="19">
        <f t="shared" si="5"/>
        <v>204</v>
      </c>
    </row>
    <row r="177" spans="1:7">
      <c r="A177" s="5" t="s">
        <v>183</v>
      </c>
      <c r="B177" s="5">
        <f>SQRT(SUM('Ideal Distance'!B181:L181))</f>
        <v>2.2355705590847499E-2</v>
      </c>
      <c r="C177" s="5">
        <f>SQRT(SUM('Negative I. Distance'!B173:L173))</f>
        <v>3.7579171644084959E-3</v>
      </c>
      <c r="E177" s="5" t="s">
        <v>183</v>
      </c>
      <c r="F177" s="19">
        <f t="shared" si="4"/>
        <v>14.390638938261159</v>
      </c>
      <c r="G177" s="19">
        <f t="shared" si="5"/>
        <v>1339</v>
      </c>
    </row>
    <row r="178" spans="1:7">
      <c r="A178" s="7" t="s">
        <v>184</v>
      </c>
      <c r="B178" s="5">
        <f>SQRT(SUM('Ideal Distance'!B182:L182))</f>
        <v>2.1863728354458069E-2</v>
      </c>
      <c r="C178" s="5">
        <f>SQRT(SUM('Negative I. Distance'!B174:L174))</f>
        <v>2.6660487436565581E-3</v>
      </c>
      <c r="E178" s="7" t="s">
        <v>184</v>
      </c>
      <c r="F178" s="19">
        <f t="shared" si="4"/>
        <v>10.868621973175093</v>
      </c>
      <c r="G178" s="19">
        <f t="shared" si="5"/>
        <v>1570</v>
      </c>
    </row>
    <row r="179" spans="1:7">
      <c r="A179" s="5" t="s">
        <v>185</v>
      </c>
      <c r="B179" s="5">
        <f>SQRT(SUM('Ideal Distance'!B183:L183))</f>
        <v>2.1863728354458069E-2</v>
      </c>
      <c r="C179" s="5">
        <f>SQRT(SUM('Negative I. Distance'!B175:L175))</f>
        <v>2.6660487436565581E-3</v>
      </c>
      <c r="E179" s="5" t="s">
        <v>185</v>
      </c>
      <c r="F179" s="19">
        <f t="shared" si="4"/>
        <v>10.868621973175093</v>
      </c>
      <c r="G179" s="19">
        <f t="shared" si="5"/>
        <v>1570</v>
      </c>
    </row>
    <row r="180" spans="1:7">
      <c r="A180" s="7" t="s">
        <v>186</v>
      </c>
      <c r="B180" s="5">
        <f>SQRT(SUM('Ideal Distance'!B184:L184))</f>
        <v>2.0610498227017306E-2</v>
      </c>
      <c r="C180" s="5">
        <f>SQRT(SUM('Negative I. Distance'!B176:L176))</f>
        <v>4.4443606934897097E-3</v>
      </c>
      <c r="E180" s="7" t="s">
        <v>186</v>
      </c>
      <c r="F180" s="19">
        <f t="shared" si="4"/>
        <v>17.73851813570608</v>
      </c>
      <c r="G180" s="19">
        <f t="shared" si="5"/>
        <v>920</v>
      </c>
    </row>
    <row r="181" spans="1:7">
      <c r="A181" s="5" t="s">
        <v>187</v>
      </c>
      <c r="B181" s="5">
        <f>SQRT(SUM('Ideal Distance'!B185:L185))</f>
        <v>2.1395554132678164E-2</v>
      </c>
      <c r="C181" s="5">
        <f>SQRT(SUM('Negative I. Distance'!B177:L177))</f>
        <v>2.9459676781058803E-3</v>
      </c>
      <c r="E181" s="5" t="s">
        <v>187</v>
      </c>
      <c r="F181" s="19">
        <f t="shared" si="4"/>
        <v>12.102643791156581</v>
      </c>
      <c r="G181" s="19">
        <f t="shared" si="5"/>
        <v>1527</v>
      </c>
    </row>
    <row r="182" spans="1:7">
      <c r="A182" s="7" t="s">
        <v>188</v>
      </c>
      <c r="B182" s="5">
        <f>SQRT(SUM('Ideal Distance'!B186:L186))</f>
        <v>2.0932947033417935E-2</v>
      </c>
      <c r="C182" s="5">
        <f>SQRT(SUM('Negative I. Distance'!B178:L178))</f>
        <v>3.8351080512462614E-3</v>
      </c>
      <c r="E182" s="7" t="s">
        <v>188</v>
      </c>
      <c r="F182" s="19">
        <f t="shared" si="4"/>
        <v>15.48409044689533</v>
      </c>
      <c r="G182" s="19">
        <f t="shared" si="5"/>
        <v>1201</v>
      </c>
    </row>
    <row r="183" spans="1:7">
      <c r="A183" s="5" t="s">
        <v>189</v>
      </c>
      <c r="B183" s="5">
        <f>SQRT(SUM('Ideal Distance'!B187:L187))</f>
        <v>2.1395554132678164E-2</v>
      </c>
      <c r="C183" s="5">
        <f>SQRT(SUM('Negative I. Distance'!B179:L179))</f>
        <v>2.9459676781058803E-3</v>
      </c>
      <c r="E183" s="5" t="s">
        <v>189</v>
      </c>
      <c r="F183" s="19">
        <f t="shared" si="4"/>
        <v>12.102643791156581</v>
      </c>
      <c r="G183" s="19">
        <f t="shared" si="5"/>
        <v>1527</v>
      </c>
    </row>
    <row r="184" spans="1:7">
      <c r="A184" s="7" t="s">
        <v>190</v>
      </c>
      <c r="B184" s="5">
        <f>SQRT(SUM('Ideal Distance'!B188:L188))</f>
        <v>2.0508040661795755E-2</v>
      </c>
      <c r="C184" s="5">
        <f>SQRT(SUM('Negative I. Distance'!B180:L180))</f>
        <v>4.4659076096938517E-3</v>
      </c>
      <c r="E184" s="7" t="s">
        <v>190</v>
      </c>
      <c r="F184" s="19">
        <f t="shared" si="4"/>
        <v>17.882264995287731</v>
      </c>
      <c r="G184" s="19">
        <f t="shared" si="5"/>
        <v>909</v>
      </c>
    </row>
    <row r="185" spans="1:7">
      <c r="A185" s="5" t="s">
        <v>191</v>
      </c>
      <c r="B185" s="5">
        <f>SQRT(SUM('Ideal Distance'!B189:L189))</f>
        <v>2.1650005569987734E-2</v>
      </c>
      <c r="C185" s="5">
        <f>SQRT(SUM('Negative I. Distance'!B181:L181))</f>
        <v>3.730329347796749E-3</v>
      </c>
      <c r="E185" s="5" t="s">
        <v>191</v>
      </c>
      <c r="F185" s="19">
        <f t="shared" si="4"/>
        <v>14.697715218812327</v>
      </c>
      <c r="G185" s="19">
        <f t="shared" si="5"/>
        <v>1300</v>
      </c>
    </row>
    <row r="186" spans="1:7">
      <c r="A186" s="7" t="s">
        <v>192</v>
      </c>
      <c r="B186" s="5">
        <f>SQRT(SUM('Ideal Distance'!B190:L190))</f>
        <v>2.0785999523972733E-2</v>
      </c>
      <c r="C186" s="5">
        <f>SQRT(SUM('Negative I. Distance'!B182:L182))</f>
        <v>3.7317379299569653E-3</v>
      </c>
      <c r="E186" s="7" t="s">
        <v>192</v>
      </c>
      <c r="F186" s="19">
        <f t="shared" si="4"/>
        <v>15.220564038460422</v>
      </c>
      <c r="G186" s="19">
        <f t="shared" si="5"/>
        <v>1239</v>
      </c>
    </row>
    <row r="187" spans="1:7">
      <c r="A187" s="5" t="s">
        <v>193</v>
      </c>
      <c r="B187" s="5">
        <f>SQRT(SUM('Ideal Distance'!B191:L191))</f>
        <v>2.0785999523972733E-2</v>
      </c>
      <c r="C187" s="5">
        <f>SQRT(SUM('Negative I. Distance'!B183:L183))</f>
        <v>3.7317379299569653E-3</v>
      </c>
      <c r="E187" s="5" t="s">
        <v>193</v>
      </c>
      <c r="F187" s="19">
        <f t="shared" si="4"/>
        <v>15.220564038460422</v>
      </c>
      <c r="G187" s="19">
        <f t="shared" si="5"/>
        <v>1239</v>
      </c>
    </row>
    <row r="188" spans="1:7">
      <c r="A188" s="7" t="s">
        <v>194</v>
      </c>
      <c r="B188" s="5">
        <f>SQRT(SUM('Ideal Distance'!B192:L192))</f>
        <v>1.7328097212691188E-2</v>
      </c>
      <c r="C188" s="5">
        <f>SQRT(SUM('Negative I. Distance'!B184:L184))</f>
        <v>7.8965490882864902E-3</v>
      </c>
      <c r="E188" s="7" t="s">
        <v>194</v>
      </c>
      <c r="F188" s="19">
        <f t="shared" si="4"/>
        <v>31.304895196807692</v>
      </c>
      <c r="G188" s="19">
        <f t="shared" si="5"/>
        <v>77</v>
      </c>
    </row>
    <row r="189" spans="1:7">
      <c r="A189" s="5" t="s">
        <v>195</v>
      </c>
      <c r="B189" s="5">
        <f>SQRT(SUM('Ideal Distance'!B193:L193))</f>
        <v>2.0667250669561533E-2</v>
      </c>
      <c r="C189" s="5">
        <f>SQRT(SUM('Negative I. Distance'!B185:L185))</f>
        <v>4.1819973125540935E-3</v>
      </c>
      <c r="E189" s="5" t="s">
        <v>195</v>
      </c>
      <c r="F189" s="19">
        <f t="shared" si="4"/>
        <v>16.829472326743808</v>
      </c>
      <c r="G189" s="19">
        <f t="shared" si="5"/>
        <v>1030</v>
      </c>
    </row>
    <row r="190" spans="1:7">
      <c r="A190" s="7" t="s">
        <v>196</v>
      </c>
      <c r="B190" s="5">
        <f>SQRT(SUM('Ideal Distance'!B194:L194))</f>
        <v>2.0406286162311417E-2</v>
      </c>
      <c r="C190" s="5">
        <f>SQRT(SUM('Negative I. Distance'!B186:L186))</f>
        <v>4.2237523701745628E-3</v>
      </c>
      <c r="E190" s="7" t="s">
        <v>196</v>
      </c>
      <c r="F190" s="19">
        <f t="shared" si="4"/>
        <v>17.148785068296228</v>
      </c>
      <c r="G190" s="19">
        <f t="shared" si="5"/>
        <v>979</v>
      </c>
    </row>
    <row r="191" spans="1:7">
      <c r="A191" s="5" t="s">
        <v>197</v>
      </c>
      <c r="B191" s="5">
        <f>SQRT(SUM('Ideal Distance'!B195:L195))</f>
        <v>2.0543663117603025E-2</v>
      </c>
      <c r="C191" s="5">
        <f>SQRT(SUM('Negative I. Distance'!B187:L187))</f>
        <v>4.1047376490871172E-3</v>
      </c>
      <c r="E191" s="5" t="s">
        <v>197</v>
      </c>
      <c r="F191" s="19">
        <f t="shared" si="4"/>
        <v>16.653160129700019</v>
      </c>
      <c r="G191" s="19">
        <f t="shared" si="5"/>
        <v>1056</v>
      </c>
    </row>
    <row r="192" spans="1:7">
      <c r="A192" s="7" t="s">
        <v>198</v>
      </c>
      <c r="B192" s="5">
        <f>SQRT(SUM('Ideal Distance'!B196:L196))</f>
        <v>1.8654636119952269E-2</v>
      </c>
      <c r="C192" s="5">
        <f>SQRT(SUM('Negative I. Distance'!B188:L188))</f>
        <v>6.802292631499526E-3</v>
      </c>
      <c r="E192" s="7" t="s">
        <v>198</v>
      </c>
      <c r="F192" s="19">
        <f t="shared" si="4"/>
        <v>26.720790626055376</v>
      </c>
      <c r="G192" s="19">
        <f t="shared" si="5"/>
        <v>189</v>
      </c>
    </row>
    <row r="193" spans="1:7">
      <c r="A193" s="5" t="s">
        <v>199</v>
      </c>
      <c r="B193" s="5">
        <f>SQRT(SUM('Ideal Distance'!B197:L197))</f>
        <v>1.9799505304389863E-2</v>
      </c>
      <c r="C193" s="5">
        <f>SQRT(SUM('Negative I. Distance'!B189:L189))</f>
        <v>5.2221895618521346E-3</v>
      </c>
      <c r="E193" s="5" t="s">
        <v>199</v>
      </c>
      <c r="F193" s="19">
        <f t="shared" si="4"/>
        <v>20.870646811769923</v>
      </c>
      <c r="G193" s="19">
        <f t="shared" si="5"/>
        <v>592</v>
      </c>
    </row>
    <row r="194" spans="1:7">
      <c r="A194" s="7" t="s">
        <v>200</v>
      </c>
      <c r="B194" s="5">
        <f>SQRT(SUM('Ideal Distance'!B198:L198))</f>
        <v>2.111423635150152E-2</v>
      </c>
      <c r="C194" s="5">
        <f>SQRT(SUM('Negative I. Distance'!B190:L190))</f>
        <v>3.6812636852762578E-3</v>
      </c>
      <c r="E194" s="7" t="s">
        <v>200</v>
      </c>
      <c r="F194" s="19">
        <f t="shared" si="4"/>
        <v>14.846499081752921</v>
      </c>
      <c r="G194" s="19">
        <f t="shared" si="5"/>
        <v>1287</v>
      </c>
    </row>
    <row r="195" spans="1:7">
      <c r="A195" s="5" t="s">
        <v>201</v>
      </c>
      <c r="B195" s="5">
        <f>SQRT(SUM('Ideal Distance'!B199:L199))</f>
        <v>1.8437363396721529E-2</v>
      </c>
      <c r="C195" s="5">
        <f>SQRT(SUM('Negative I. Distance'!B191:L191))</f>
        <v>7.186797642373492E-3</v>
      </c>
      <c r="E195" s="5" t="s">
        <v>201</v>
      </c>
      <c r="F195" s="19">
        <f t="shared" si="4"/>
        <v>28.046957835647881</v>
      </c>
      <c r="G195" s="19">
        <f t="shared" si="5"/>
        <v>154</v>
      </c>
    </row>
    <row r="196" spans="1:7">
      <c r="A196" s="7" t="s">
        <v>202</v>
      </c>
      <c r="B196" s="5">
        <f>SQRT(SUM('Ideal Distance'!B200:L200))</f>
        <v>1.8412989248764073E-2</v>
      </c>
      <c r="C196" s="5">
        <f>SQRT(SUM('Negative I. Distance'!B192:L192))</f>
        <v>7.2458431375719426E-3</v>
      </c>
      <c r="E196" s="7" t="s">
        <v>202</v>
      </c>
      <c r="F196" s="19">
        <f t="shared" si="4"/>
        <v>28.239177170939932</v>
      </c>
      <c r="G196" s="19">
        <f t="shared" si="5"/>
        <v>148</v>
      </c>
    </row>
    <row r="197" spans="1:7">
      <c r="A197" s="5" t="s">
        <v>203</v>
      </c>
      <c r="B197" s="5">
        <f>SQRT(SUM('Ideal Distance'!B201:L201))</f>
        <v>1.7873486309470089E-2</v>
      </c>
      <c r="C197" s="5">
        <f>SQRT(SUM('Negative I. Distance'!B193:L193))</f>
        <v>7.0851802628303148E-3</v>
      </c>
      <c r="E197" s="5" t="s">
        <v>203</v>
      </c>
      <c r="F197" s="19">
        <f t="shared" si="4"/>
        <v>28.387655415428242</v>
      </c>
      <c r="G197" s="19">
        <f t="shared" si="5"/>
        <v>145</v>
      </c>
    </row>
    <row r="198" spans="1:7">
      <c r="A198" s="7" t="s">
        <v>204</v>
      </c>
      <c r="B198" s="5">
        <f>SQRT(SUM('Ideal Distance'!B202:L202))</f>
        <v>2.0395359942918242E-2</v>
      </c>
      <c r="C198" s="5">
        <f>SQRT(SUM('Negative I. Distance'!B194:L194))</f>
        <v>4.2046404521695942E-3</v>
      </c>
      <c r="E198" s="7" t="s">
        <v>204</v>
      </c>
      <c r="F198" s="19">
        <f t="shared" si="4"/>
        <v>17.092034083906697</v>
      </c>
      <c r="G198" s="19">
        <f t="shared" si="5"/>
        <v>989</v>
      </c>
    </row>
    <row r="199" spans="1:7">
      <c r="A199" s="5" t="s">
        <v>205</v>
      </c>
      <c r="B199" s="5">
        <f>SQRT(SUM('Ideal Distance'!B203:L203))</f>
        <v>1.8054225165545269E-2</v>
      </c>
      <c r="C199" s="5">
        <f>SQRT(SUM('Negative I. Distance'!B195:L195))</f>
        <v>6.7885289411967423E-3</v>
      </c>
      <c r="E199" s="5" t="s">
        <v>205</v>
      </c>
      <c r="F199" s="19">
        <f t="shared" si="4"/>
        <v>27.325991764151546</v>
      </c>
      <c r="G199" s="19">
        <f t="shared" si="5"/>
        <v>169</v>
      </c>
    </row>
    <row r="200" spans="1:7">
      <c r="A200" s="7" t="s">
        <v>206</v>
      </c>
      <c r="B200" s="5">
        <f>SQRT(SUM('Ideal Distance'!B204:L204))</f>
        <v>2.1291315861218123E-2</v>
      </c>
      <c r="C200" s="5">
        <f>SQRT(SUM('Negative I. Distance'!B196:L196))</f>
        <v>3.2812970646552055E-3</v>
      </c>
      <c r="E200" s="7" t="s">
        <v>206</v>
      </c>
      <c r="F200" s="19">
        <f t="shared" ref="F200:F263" si="6">C200/SUM(B200:C200)*100</f>
        <v>13.35347231714303</v>
      </c>
      <c r="G200" s="19">
        <f t="shared" ref="G200:G263" si="7">RANK(F200,$F$7:$F$1605,0)</f>
        <v>1444</v>
      </c>
    </row>
    <row r="201" spans="1:7">
      <c r="A201" s="5" t="s">
        <v>207</v>
      </c>
      <c r="B201" s="5">
        <f>SQRT(SUM('Ideal Distance'!B205:L205))</f>
        <v>2.1291315861218123E-2</v>
      </c>
      <c r="C201" s="5">
        <f>SQRT(SUM('Negative I. Distance'!B197:L197))</f>
        <v>3.2812970646552055E-3</v>
      </c>
      <c r="E201" s="5" t="s">
        <v>207</v>
      </c>
      <c r="F201" s="19">
        <f t="shared" si="6"/>
        <v>13.35347231714303</v>
      </c>
      <c r="G201" s="19">
        <f t="shared" si="7"/>
        <v>1444</v>
      </c>
    </row>
    <row r="202" spans="1:7">
      <c r="A202" s="7" t="s">
        <v>208</v>
      </c>
      <c r="B202" s="5">
        <f>SQRT(SUM('Ideal Distance'!B206:L206))</f>
        <v>1.8323616128150352E-2</v>
      </c>
      <c r="C202" s="5">
        <f>SQRT(SUM('Negative I. Distance'!B198:L198))</f>
        <v>6.8952769236123295E-3</v>
      </c>
      <c r="E202" s="7" t="s">
        <v>208</v>
      </c>
      <c r="F202" s="19">
        <f t="shared" si="6"/>
        <v>27.341711269640289</v>
      </c>
      <c r="G202" s="19">
        <f t="shared" si="7"/>
        <v>168</v>
      </c>
    </row>
    <row r="203" spans="1:7">
      <c r="A203" s="5" t="s">
        <v>209</v>
      </c>
      <c r="B203" s="5">
        <f>SQRT(SUM('Ideal Distance'!B207:L207))</f>
        <v>1.9927157164832569E-2</v>
      </c>
      <c r="C203" s="5">
        <f>SQRT(SUM('Negative I. Distance'!B199:L199))</f>
        <v>4.5779726241040779E-3</v>
      </c>
      <c r="E203" s="5" t="s">
        <v>209</v>
      </c>
      <c r="F203" s="19">
        <f t="shared" si="6"/>
        <v>18.681690990965084</v>
      </c>
      <c r="G203" s="19">
        <f t="shared" si="7"/>
        <v>832</v>
      </c>
    </row>
    <row r="204" spans="1:7">
      <c r="A204" s="7" t="s">
        <v>210</v>
      </c>
      <c r="B204" s="5">
        <f>SQRT(SUM('Ideal Distance'!B208:L208))</f>
        <v>2.0636216405548521E-2</v>
      </c>
      <c r="C204" s="5">
        <f>SQRT(SUM('Negative I. Distance'!B200:L200))</f>
        <v>5.5627233130780022E-3</v>
      </c>
      <c r="E204" s="7" t="s">
        <v>210</v>
      </c>
      <c r="F204" s="19">
        <f t="shared" si="6"/>
        <v>21.232627628526135</v>
      </c>
      <c r="G204" s="19">
        <f t="shared" si="7"/>
        <v>556</v>
      </c>
    </row>
    <row r="205" spans="1:7">
      <c r="A205" s="5" t="s">
        <v>211</v>
      </c>
      <c r="B205" s="5">
        <f>SQRT(SUM('Ideal Distance'!B209:L209))</f>
        <v>2.0240635993750131E-2</v>
      </c>
      <c r="C205" s="5">
        <f>SQRT(SUM('Negative I. Distance'!B201:L201))</f>
        <v>5.5288657446363543E-3</v>
      </c>
      <c r="E205" s="5" t="s">
        <v>211</v>
      </c>
      <c r="F205" s="19">
        <f t="shared" si="6"/>
        <v>21.455074299711839</v>
      </c>
      <c r="G205" s="19">
        <f t="shared" si="7"/>
        <v>531</v>
      </c>
    </row>
    <row r="206" spans="1:7">
      <c r="A206" s="7" t="s">
        <v>212</v>
      </c>
      <c r="B206" s="5">
        <f>SQRT(SUM('Ideal Distance'!B210:L210))</f>
        <v>2.1036368923237125E-2</v>
      </c>
      <c r="C206" s="5">
        <f>SQRT(SUM('Negative I. Distance'!B202:L202))</f>
        <v>5.0235090489277739E-3</v>
      </c>
      <c r="E206" s="7" t="s">
        <v>212</v>
      </c>
      <c r="F206" s="19">
        <f t="shared" si="6"/>
        <v>19.276794213286376</v>
      </c>
      <c r="G206" s="19">
        <f t="shared" si="7"/>
        <v>753</v>
      </c>
    </row>
    <row r="207" spans="1:7">
      <c r="A207" s="5" t="s">
        <v>213</v>
      </c>
      <c r="B207" s="5">
        <f>SQRT(SUM('Ideal Distance'!B211:L211))</f>
        <v>2.1399179140937082E-2</v>
      </c>
      <c r="C207" s="5">
        <f>SQRT(SUM('Negative I. Distance'!B203:L203))</f>
        <v>4.3302285293895949E-3</v>
      </c>
      <c r="E207" s="5" t="s">
        <v>213</v>
      </c>
      <c r="F207" s="19">
        <f t="shared" si="6"/>
        <v>16.82988036441888</v>
      </c>
      <c r="G207" s="19">
        <f t="shared" si="7"/>
        <v>1029</v>
      </c>
    </row>
    <row r="208" spans="1:7">
      <c r="A208" s="7" t="s">
        <v>214</v>
      </c>
      <c r="B208" s="5">
        <f>SQRT(SUM('Ideal Distance'!B212:L212))</f>
        <v>1.6983654826116912E-2</v>
      </c>
      <c r="C208" s="5">
        <f>SQRT(SUM('Negative I. Distance'!B204:L204))</f>
        <v>9.0536581892745153E-3</v>
      </c>
      <c r="E208" s="7" t="s">
        <v>214</v>
      </c>
      <c r="F208" s="19">
        <f t="shared" si="6"/>
        <v>34.771860613737793</v>
      </c>
      <c r="G208" s="19">
        <f t="shared" si="7"/>
        <v>40</v>
      </c>
    </row>
    <row r="209" spans="1:7">
      <c r="A209" s="5" t="s">
        <v>215</v>
      </c>
      <c r="B209" s="5">
        <f>SQRT(SUM('Ideal Distance'!B213:L213))</f>
        <v>2.0936194027515811E-2</v>
      </c>
      <c r="C209" s="5">
        <f>SQRT(SUM('Negative I. Distance'!B205:L205))</f>
        <v>3.6562009207162663E-3</v>
      </c>
      <c r="E209" s="5" t="s">
        <v>215</v>
      </c>
      <c r="F209" s="19">
        <f t="shared" si="6"/>
        <v>14.867201541015863</v>
      </c>
      <c r="G209" s="19">
        <f t="shared" si="7"/>
        <v>1284</v>
      </c>
    </row>
    <row r="210" spans="1:7">
      <c r="A210" s="7" t="s">
        <v>216</v>
      </c>
      <c r="B210" s="5">
        <f>SQRT(SUM('Ideal Distance'!B214:L214))</f>
        <v>2.0698608982608467E-2</v>
      </c>
      <c r="C210" s="5">
        <f>SQRT(SUM('Negative I. Distance'!B206:L206))</f>
        <v>4.1073297083089053E-3</v>
      </c>
      <c r="E210" s="7" t="s">
        <v>216</v>
      </c>
      <c r="F210" s="19">
        <f t="shared" si="6"/>
        <v>16.557848342231022</v>
      </c>
      <c r="G210" s="19">
        <f t="shared" si="7"/>
        <v>1069</v>
      </c>
    </row>
    <row r="211" spans="1:7">
      <c r="A211" s="5" t="s">
        <v>217</v>
      </c>
      <c r="B211" s="5">
        <f>SQRT(SUM('Ideal Distance'!B215:L215))</f>
        <v>2.0805347264733983E-2</v>
      </c>
      <c r="C211" s="5">
        <f>SQRT(SUM('Negative I. Distance'!B207:L207))</f>
        <v>4.026798373481924E-3</v>
      </c>
      <c r="E211" s="5" t="s">
        <v>217</v>
      </c>
      <c r="F211" s="19">
        <f t="shared" si="6"/>
        <v>16.216071024023012</v>
      </c>
      <c r="G211" s="19">
        <f t="shared" si="7"/>
        <v>1110</v>
      </c>
    </row>
    <row r="212" spans="1:7">
      <c r="A212" s="7" t="s">
        <v>218</v>
      </c>
      <c r="B212" s="5">
        <f>SQRT(SUM('Ideal Distance'!B216:L216))</f>
        <v>2.0244292891523314E-2</v>
      </c>
      <c r="C212" s="5">
        <f>SQRT(SUM('Negative I. Distance'!B208:L208))</f>
        <v>6.6037464987804577E-3</v>
      </c>
      <c r="E212" s="7" t="s">
        <v>218</v>
      </c>
      <c r="F212" s="19">
        <f t="shared" si="6"/>
        <v>24.596755102964483</v>
      </c>
      <c r="G212" s="19">
        <f t="shared" si="7"/>
        <v>294</v>
      </c>
    </row>
    <row r="213" spans="1:7">
      <c r="A213" s="5" t="s">
        <v>219</v>
      </c>
      <c r="B213" s="5">
        <f>SQRT(SUM('Ideal Distance'!B217:L217))</f>
        <v>2.0244292891523314E-2</v>
      </c>
      <c r="C213" s="5">
        <f>SQRT(SUM('Negative I. Distance'!B209:L209))</f>
        <v>6.6037464987804577E-3</v>
      </c>
      <c r="E213" s="5" t="s">
        <v>219</v>
      </c>
      <c r="F213" s="19">
        <f t="shared" si="6"/>
        <v>24.596755102964483</v>
      </c>
      <c r="G213" s="19">
        <f t="shared" si="7"/>
        <v>294</v>
      </c>
    </row>
    <row r="214" spans="1:7">
      <c r="A214" s="7" t="s">
        <v>220</v>
      </c>
      <c r="B214" s="5">
        <f>SQRT(SUM('Ideal Distance'!B218:L218))</f>
        <v>1.8435103087599911E-2</v>
      </c>
      <c r="C214" s="5">
        <f>SQRT(SUM('Negative I. Distance'!B210:L210))</f>
        <v>6.9083454039215522E-3</v>
      </c>
      <c r="E214" s="7" t="s">
        <v>220</v>
      </c>
      <c r="F214" s="19">
        <f t="shared" si="6"/>
        <v>27.258900485593774</v>
      </c>
      <c r="G214" s="19">
        <f t="shared" si="7"/>
        <v>172</v>
      </c>
    </row>
    <row r="215" spans="1:7">
      <c r="A215" s="5" t="s">
        <v>221</v>
      </c>
      <c r="B215" s="5">
        <f>SQRT(SUM('Ideal Distance'!B219:L219))</f>
        <v>1.8841968388851233E-2</v>
      </c>
      <c r="C215" s="5">
        <f>SQRT(SUM('Negative I. Distance'!B211:L211))</f>
        <v>5.6434213864134733E-3</v>
      </c>
      <c r="E215" s="5" t="s">
        <v>221</v>
      </c>
      <c r="F215" s="19">
        <f t="shared" si="6"/>
        <v>23.048117421085504</v>
      </c>
      <c r="G215" s="19">
        <f t="shared" si="7"/>
        <v>411</v>
      </c>
    </row>
    <row r="216" spans="1:7">
      <c r="A216" s="7" t="s">
        <v>222</v>
      </c>
      <c r="B216" s="5">
        <f>SQRT(SUM('Ideal Distance'!B220:L220))</f>
        <v>2.1136288347184992E-2</v>
      </c>
      <c r="C216" s="5">
        <f>SQRT(SUM('Negative I. Distance'!B212:L212))</f>
        <v>5.1815725540747103E-3</v>
      </c>
      <c r="E216" s="7" t="s">
        <v>222</v>
      </c>
      <c r="F216" s="19">
        <f t="shared" si="6"/>
        <v>19.68842594584385</v>
      </c>
      <c r="G216" s="19">
        <f t="shared" si="7"/>
        <v>710</v>
      </c>
    </row>
    <row r="217" spans="1:7">
      <c r="A217" s="5" t="s">
        <v>223</v>
      </c>
      <c r="B217" s="5">
        <f>SQRT(SUM('Ideal Distance'!B221:L221))</f>
        <v>2.1093694450918851E-2</v>
      </c>
      <c r="C217" s="5">
        <f>SQRT(SUM('Negative I. Distance'!B213:L213))</f>
        <v>5.4324788002051609E-3</v>
      </c>
      <c r="E217" s="5" t="s">
        <v>223</v>
      </c>
      <c r="F217" s="19">
        <f t="shared" si="6"/>
        <v>20.479692825556612</v>
      </c>
      <c r="G217" s="19">
        <f t="shared" si="7"/>
        <v>637</v>
      </c>
    </row>
    <row r="218" spans="1:7">
      <c r="A218" s="7" t="s">
        <v>224</v>
      </c>
      <c r="B218" s="5">
        <f>SQRT(SUM('Ideal Distance'!B222:L222))</f>
        <v>1.9772891299862688E-2</v>
      </c>
      <c r="C218" s="5">
        <f>SQRT(SUM('Negative I. Distance'!B214:L214))</f>
        <v>4.8032913341773112E-3</v>
      </c>
      <c r="E218" s="7" t="s">
        <v>224</v>
      </c>
      <c r="F218" s="19">
        <f t="shared" si="6"/>
        <v>19.544497230112395</v>
      </c>
      <c r="G218" s="19">
        <f t="shared" si="7"/>
        <v>721</v>
      </c>
    </row>
    <row r="219" spans="1:7">
      <c r="A219" s="5" t="s">
        <v>225</v>
      </c>
      <c r="B219" s="5">
        <f>SQRT(SUM('Ideal Distance'!B223:L223))</f>
        <v>2.1134968515982296E-2</v>
      </c>
      <c r="C219" s="5">
        <f>SQRT(SUM('Negative I. Distance'!B215:L215))</f>
        <v>5.6445737517412387E-3</v>
      </c>
      <c r="E219" s="5" t="s">
        <v>225</v>
      </c>
      <c r="F219" s="19">
        <f t="shared" si="6"/>
        <v>21.077932159223085</v>
      </c>
      <c r="G219" s="19">
        <f t="shared" si="7"/>
        <v>569</v>
      </c>
    </row>
    <row r="220" spans="1:7">
      <c r="A220" s="7" t="s">
        <v>226</v>
      </c>
      <c r="B220" s="5">
        <f>SQRT(SUM('Ideal Distance'!B224:L224))</f>
        <v>1.9391090988709739E-2</v>
      </c>
      <c r="C220" s="5">
        <f>SQRT(SUM('Negative I. Distance'!B216:L216))</f>
        <v>5.5067498513382942E-3</v>
      </c>
      <c r="E220" s="7" t="s">
        <v>226</v>
      </c>
      <c r="F220" s="19">
        <f t="shared" si="6"/>
        <v>22.117379120203545</v>
      </c>
      <c r="G220" s="19">
        <f t="shared" si="7"/>
        <v>482</v>
      </c>
    </row>
    <row r="221" spans="1:7">
      <c r="A221" s="5" t="s">
        <v>227</v>
      </c>
      <c r="B221" s="5">
        <f>SQRT(SUM('Ideal Distance'!B225:L225))</f>
        <v>2.074188550007049E-2</v>
      </c>
      <c r="C221" s="5">
        <f>SQRT(SUM('Negative I. Distance'!B217:L217))</f>
        <v>4.0065509682050849E-3</v>
      </c>
      <c r="E221" s="5" t="s">
        <v>227</v>
      </c>
      <c r="F221" s="19">
        <f t="shared" si="6"/>
        <v>16.189107434487774</v>
      </c>
      <c r="G221" s="19">
        <f t="shared" si="7"/>
        <v>1115</v>
      </c>
    </row>
    <row r="222" spans="1:7">
      <c r="A222" s="7" t="s">
        <v>228</v>
      </c>
      <c r="B222" s="5">
        <f>SQRT(SUM('Ideal Distance'!B226:L226))</f>
        <v>1.6243268914338218E-2</v>
      </c>
      <c r="C222" s="5">
        <f>SQRT(SUM('Negative I. Distance'!B218:L218))</f>
        <v>8.4206655009555122E-3</v>
      </c>
      <c r="E222" s="7" t="s">
        <v>228</v>
      </c>
      <c r="F222" s="19">
        <f t="shared" si="6"/>
        <v>34.141614874445928</v>
      </c>
      <c r="G222" s="19">
        <f t="shared" si="7"/>
        <v>51</v>
      </c>
    </row>
    <row r="223" spans="1:7">
      <c r="A223" s="5" t="s">
        <v>229</v>
      </c>
      <c r="B223" s="5">
        <f>SQRT(SUM('Ideal Distance'!B227:L227))</f>
        <v>2.0456962419112448E-2</v>
      </c>
      <c r="C223" s="5">
        <f>SQRT(SUM('Negative I. Distance'!B219:L219))</f>
        <v>4.1123772115874598E-3</v>
      </c>
      <c r="E223" s="5" t="s">
        <v>229</v>
      </c>
      <c r="F223" s="19">
        <f t="shared" si="6"/>
        <v>16.737841852489016</v>
      </c>
      <c r="G223" s="19">
        <f t="shared" si="7"/>
        <v>1041</v>
      </c>
    </row>
    <row r="224" spans="1:7">
      <c r="A224" s="7" t="s">
        <v>230</v>
      </c>
      <c r="B224" s="5">
        <f>SQRT(SUM('Ideal Distance'!B228:L228))</f>
        <v>2.0585220859642202E-2</v>
      </c>
      <c r="C224" s="5">
        <f>SQRT(SUM('Negative I. Distance'!B220:L220))</f>
        <v>4.18056088386453E-3</v>
      </c>
      <c r="E224" s="7" t="s">
        <v>230</v>
      </c>
      <c r="F224" s="19">
        <f t="shared" si="6"/>
        <v>16.880391368871766</v>
      </c>
      <c r="G224" s="19">
        <f t="shared" si="7"/>
        <v>1018</v>
      </c>
    </row>
    <row r="225" spans="1:7">
      <c r="A225" s="5" t="s">
        <v>231</v>
      </c>
      <c r="B225" s="5">
        <f>SQRT(SUM('Ideal Distance'!B229:L229))</f>
        <v>2.0994130930123769E-2</v>
      </c>
      <c r="C225" s="5">
        <f>SQRT(SUM('Negative I. Distance'!B221:L221))</f>
        <v>3.4025133886851381E-3</v>
      </c>
      <c r="E225" s="5" t="s">
        <v>231</v>
      </c>
      <c r="F225" s="19">
        <f t="shared" si="6"/>
        <v>13.946645055860927</v>
      </c>
      <c r="G225" s="19">
        <f t="shared" si="7"/>
        <v>1384</v>
      </c>
    </row>
    <row r="226" spans="1:7">
      <c r="A226" s="7" t="s">
        <v>232</v>
      </c>
      <c r="B226" s="5">
        <f>SQRT(SUM('Ideal Distance'!B230:L230))</f>
        <v>1.7722433648997633E-2</v>
      </c>
      <c r="C226" s="5">
        <f>SQRT(SUM('Negative I. Distance'!B222:L222))</f>
        <v>7.6933645039770288E-3</v>
      </c>
      <c r="E226" s="7" t="s">
        <v>232</v>
      </c>
      <c r="F226" s="19">
        <f t="shared" si="6"/>
        <v>30.270009455031015</v>
      </c>
      <c r="G226" s="19">
        <f t="shared" si="7"/>
        <v>93</v>
      </c>
    </row>
    <row r="227" spans="1:7">
      <c r="A227" s="5" t="s">
        <v>233</v>
      </c>
      <c r="B227" s="5">
        <f>SQRT(SUM('Ideal Distance'!B231:L231))</f>
        <v>1.9748557947962833E-2</v>
      </c>
      <c r="C227" s="5">
        <f>SQRT(SUM('Negative I. Distance'!B223:L223))</f>
        <v>5.1075708597037636E-3</v>
      </c>
      <c r="E227" s="5" t="s">
        <v>233</v>
      </c>
      <c r="F227" s="19">
        <f t="shared" si="6"/>
        <v>20.548537140378794</v>
      </c>
      <c r="G227" s="19">
        <f t="shared" si="7"/>
        <v>628</v>
      </c>
    </row>
    <row r="228" spans="1:7">
      <c r="A228" s="7" t="s">
        <v>234</v>
      </c>
      <c r="B228" s="5">
        <f>SQRT(SUM('Ideal Distance'!B232:L232))</f>
        <v>1.9743556193846663E-2</v>
      </c>
      <c r="C228" s="5">
        <f>SQRT(SUM('Negative I. Distance'!B224:L224))</f>
        <v>4.7602593808499698E-3</v>
      </c>
      <c r="E228" s="7" t="s">
        <v>234</v>
      </c>
      <c r="F228" s="19">
        <f t="shared" si="6"/>
        <v>19.426604670358174</v>
      </c>
      <c r="G228" s="19">
        <f t="shared" si="7"/>
        <v>736</v>
      </c>
    </row>
    <row r="229" spans="1:7">
      <c r="A229" s="5" t="s">
        <v>235</v>
      </c>
      <c r="B229" s="5">
        <f>SQRT(SUM('Ideal Distance'!B233:L233))</f>
        <v>2.2545021411337976E-2</v>
      </c>
      <c r="C229" s="5">
        <f>SQRT(SUM('Negative I. Distance'!B225:L225))</f>
        <v>2.6110256530517124E-3</v>
      </c>
      <c r="E229" s="5" t="s">
        <v>235</v>
      </c>
      <c r="F229" s="19">
        <f t="shared" si="6"/>
        <v>10.379316139648264</v>
      </c>
      <c r="G229" s="19">
        <f t="shared" si="7"/>
        <v>1579</v>
      </c>
    </row>
    <row r="230" spans="1:7">
      <c r="A230" s="7" t="s">
        <v>236</v>
      </c>
      <c r="B230" s="5">
        <f>SQRT(SUM('Ideal Distance'!B234:L234))</f>
        <v>2.1066757825693769E-2</v>
      </c>
      <c r="C230" s="5">
        <f>SQRT(SUM('Negative I. Distance'!B226:L226))</f>
        <v>3.8054806493286364E-3</v>
      </c>
      <c r="E230" s="7" t="s">
        <v>236</v>
      </c>
      <c r="F230" s="19">
        <f t="shared" si="6"/>
        <v>15.300113229254523</v>
      </c>
      <c r="G230" s="19">
        <f t="shared" si="7"/>
        <v>1230</v>
      </c>
    </row>
    <row r="231" spans="1:7">
      <c r="A231" s="5" t="s">
        <v>237</v>
      </c>
      <c r="B231" s="5">
        <f>SQRT(SUM('Ideal Distance'!B235:L235))</f>
        <v>1.9860941874252979E-2</v>
      </c>
      <c r="C231" s="5">
        <f>SQRT(SUM('Negative I. Distance'!B227:L227))</f>
        <v>4.9334529544831848E-3</v>
      </c>
      <c r="E231" s="5" t="s">
        <v>237</v>
      </c>
      <c r="F231" s="19">
        <f t="shared" si="6"/>
        <v>19.897452583780829</v>
      </c>
      <c r="G231" s="19">
        <f t="shared" si="7"/>
        <v>691</v>
      </c>
    </row>
    <row r="232" spans="1:7">
      <c r="A232" s="7" t="s">
        <v>238</v>
      </c>
      <c r="B232" s="5">
        <f>SQRT(SUM('Ideal Distance'!B236:L236))</f>
        <v>1.9288868467475757E-2</v>
      </c>
      <c r="C232" s="5">
        <f>SQRT(SUM('Negative I. Distance'!B228:L228))</f>
        <v>5.4347221770657374E-3</v>
      </c>
      <c r="E232" s="7" t="s">
        <v>238</v>
      </c>
      <c r="F232" s="19">
        <f t="shared" si="6"/>
        <v>21.98192914290798</v>
      </c>
      <c r="G232" s="19">
        <f t="shared" si="7"/>
        <v>492</v>
      </c>
    </row>
    <row r="233" spans="1:7">
      <c r="A233" s="5" t="s">
        <v>239</v>
      </c>
      <c r="B233" s="5">
        <f>SQRT(SUM('Ideal Distance'!B237:L237))</f>
        <v>1.7502227339866786E-2</v>
      </c>
      <c r="C233" s="5">
        <f>SQRT(SUM('Negative I. Distance'!B229:L229))</f>
        <v>8.1208166635656168E-3</v>
      </c>
      <c r="E233" s="5" t="s">
        <v>239</v>
      </c>
      <c r="F233" s="19">
        <f t="shared" si="6"/>
        <v>31.693411065749139</v>
      </c>
      <c r="G233" s="19">
        <f t="shared" si="7"/>
        <v>68</v>
      </c>
    </row>
    <row r="234" spans="1:7">
      <c r="A234" s="7" t="s">
        <v>240</v>
      </c>
      <c r="B234" s="5">
        <f>SQRT(SUM('Ideal Distance'!B238:L238))</f>
        <v>2.0908848976864958E-2</v>
      </c>
      <c r="C234" s="5">
        <f>SQRT(SUM('Negative I. Distance'!B230:L230))</f>
        <v>4.2482115892041013E-3</v>
      </c>
      <c r="E234" s="7" t="s">
        <v>240</v>
      </c>
      <c r="F234" s="19">
        <f t="shared" si="6"/>
        <v>16.886756614697411</v>
      </c>
      <c r="G234" s="19">
        <f t="shared" si="7"/>
        <v>1017</v>
      </c>
    </row>
    <row r="235" spans="1:7">
      <c r="A235" s="5" t="s">
        <v>241</v>
      </c>
      <c r="B235" s="5">
        <f>SQRT(SUM('Ideal Distance'!B239:L239))</f>
        <v>1.9288868467475757E-2</v>
      </c>
      <c r="C235" s="5">
        <f>SQRT(SUM('Negative I. Distance'!B231:L231))</f>
        <v>5.4347221770657374E-3</v>
      </c>
      <c r="E235" s="5" t="s">
        <v>241</v>
      </c>
      <c r="F235" s="19">
        <f t="shared" si="6"/>
        <v>21.98192914290798</v>
      </c>
      <c r="G235" s="19">
        <f t="shared" si="7"/>
        <v>492</v>
      </c>
    </row>
    <row r="236" spans="1:7">
      <c r="A236" s="7" t="s">
        <v>242</v>
      </c>
      <c r="B236" s="5">
        <f>SQRT(SUM('Ideal Distance'!B240:L240))</f>
        <v>2.0661401242896948E-2</v>
      </c>
      <c r="C236" s="5">
        <f>SQRT(SUM('Negative I. Distance'!B232:L232))</f>
        <v>3.7579188846786791E-3</v>
      </c>
      <c r="E236" s="7" t="s">
        <v>242</v>
      </c>
      <c r="F236" s="19">
        <f t="shared" si="6"/>
        <v>15.389121666966609</v>
      </c>
      <c r="G236" s="19">
        <f t="shared" si="7"/>
        <v>1214</v>
      </c>
    </row>
    <row r="237" spans="1:7">
      <c r="A237" s="5" t="s">
        <v>243</v>
      </c>
      <c r="B237" s="5">
        <f>SQRT(SUM('Ideal Distance'!B241:L241))</f>
        <v>1.9968205904677589E-2</v>
      </c>
      <c r="C237" s="5">
        <f>SQRT(SUM('Negative I. Distance'!B233:L233))</f>
        <v>5.4542995434255287E-3</v>
      </c>
      <c r="E237" s="5" t="s">
        <v>243</v>
      </c>
      <c r="F237" s="19">
        <f t="shared" si="6"/>
        <v>21.454610579432472</v>
      </c>
      <c r="G237" s="19">
        <f t="shared" si="7"/>
        <v>532</v>
      </c>
    </row>
    <row r="238" spans="1:7">
      <c r="A238" s="7" t="s">
        <v>244</v>
      </c>
      <c r="B238" s="5">
        <f>SQRT(SUM('Ideal Distance'!B242:L242))</f>
        <v>2.1231528444085459E-2</v>
      </c>
      <c r="C238" s="5">
        <f>SQRT(SUM('Negative I. Distance'!B234:L234))</f>
        <v>3.1612690879984089E-3</v>
      </c>
      <c r="E238" s="7" t="s">
        <v>244</v>
      </c>
      <c r="F238" s="19">
        <f t="shared" si="6"/>
        <v>12.959846380229202</v>
      </c>
      <c r="G238" s="19">
        <f t="shared" si="7"/>
        <v>1468</v>
      </c>
    </row>
    <row r="239" spans="1:7">
      <c r="A239" s="5" t="s">
        <v>245</v>
      </c>
      <c r="B239" s="5">
        <f>SQRT(SUM('Ideal Distance'!B243:L243))</f>
        <v>1.9844942547802853E-2</v>
      </c>
      <c r="C239" s="5">
        <f>SQRT(SUM('Negative I. Distance'!B235:L235))</f>
        <v>4.4083211955046626E-3</v>
      </c>
      <c r="E239" s="5" t="s">
        <v>245</v>
      </c>
      <c r="F239" s="19">
        <f t="shared" si="6"/>
        <v>18.176197818823876</v>
      </c>
      <c r="G239" s="19">
        <f t="shared" si="7"/>
        <v>881</v>
      </c>
    </row>
    <row r="240" spans="1:7">
      <c r="A240" s="7" t="s">
        <v>246</v>
      </c>
      <c r="B240" s="5">
        <f>SQRT(SUM('Ideal Distance'!B244:L244))</f>
        <v>2.0661401242896948E-2</v>
      </c>
      <c r="C240" s="5">
        <f>SQRT(SUM('Negative I. Distance'!B236:L236))</f>
        <v>3.7579188846786791E-3</v>
      </c>
      <c r="E240" s="7" t="s">
        <v>246</v>
      </c>
      <c r="F240" s="19">
        <f t="shared" si="6"/>
        <v>15.389121666966609</v>
      </c>
      <c r="G240" s="19">
        <f t="shared" si="7"/>
        <v>1214</v>
      </c>
    </row>
    <row r="241" spans="1:7">
      <c r="A241" s="5" t="s">
        <v>247</v>
      </c>
      <c r="B241" s="5">
        <f>SQRT(SUM('Ideal Distance'!B245:L245))</f>
        <v>2.0974471451688268E-2</v>
      </c>
      <c r="C241" s="5">
        <f>SQRT(SUM('Negative I. Distance'!B237:L237))</f>
        <v>4.6818739660286317E-3</v>
      </c>
      <c r="E241" s="5" t="s">
        <v>247</v>
      </c>
      <c r="F241" s="19">
        <f t="shared" si="6"/>
        <v>18.248405569078361</v>
      </c>
      <c r="G241" s="19">
        <f t="shared" si="7"/>
        <v>868</v>
      </c>
    </row>
    <row r="242" spans="1:7">
      <c r="A242" s="7" t="s">
        <v>248</v>
      </c>
      <c r="B242" s="5">
        <f>SQRT(SUM('Ideal Distance'!B246:L246))</f>
        <v>2.1184289845459541E-2</v>
      </c>
      <c r="C242" s="5">
        <f>SQRT(SUM('Negative I. Distance'!B238:L238))</f>
        <v>3.6148910202257654E-3</v>
      </c>
      <c r="E242" s="7" t="s">
        <v>248</v>
      </c>
      <c r="F242" s="19">
        <f t="shared" si="6"/>
        <v>14.576654929871896</v>
      </c>
      <c r="G242" s="19">
        <f t="shared" si="7"/>
        <v>1310</v>
      </c>
    </row>
    <row r="243" spans="1:7">
      <c r="A243" s="5" t="s">
        <v>249</v>
      </c>
      <c r="B243" s="5">
        <f>SQRT(SUM('Ideal Distance'!B247:L247))</f>
        <v>2.1184289845459541E-2</v>
      </c>
      <c r="C243" s="5">
        <f>SQRT(SUM('Negative I. Distance'!B239:L239))</f>
        <v>3.6148910202257654E-3</v>
      </c>
      <c r="E243" s="5" t="s">
        <v>249</v>
      </c>
      <c r="F243" s="19">
        <f t="shared" si="6"/>
        <v>14.576654929871896</v>
      </c>
      <c r="G243" s="19">
        <f t="shared" si="7"/>
        <v>1310</v>
      </c>
    </row>
    <row r="244" spans="1:7">
      <c r="A244" s="7" t="s">
        <v>250</v>
      </c>
      <c r="B244" s="5">
        <f>SQRT(SUM('Ideal Distance'!B248:L248))</f>
        <v>2.1097767417600138E-2</v>
      </c>
      <c r="C244" s="5">
        <f>SQRT(SUM('Negative I. Distance'!B240:L240))</f>
        <v>3.7401371630239339E-3</v>
      </c>
      <c r="E244" s="7" t="s">
        <v>250</v>
      </c>
      <c r="F244" s="19">
        <f t="shared" si="6"/>
        <v>15.05818315262229</v>
      </c>
      <c r="G244" s="19">
        <f t="shared" si="7"/>
        <v>1258</v>
      </c>
    </row>
    <row r="245" spans="1:7">
      <c r="A245" s="5" t="s">
        <v>251</v>
      </c>
      <c r="B245" s="5">
        <f>SQRT(SUM('Ideal Distance'!B249:L249))</f>
        <v>2.1184289845459541E-2</v>
      </c>
      <c r="C245" s="5">
        <f>SQRT(SUM('Negative I. Distance'!B241:L241))</f>
        <v>3.6148910202257654E-3</v>
      </c>
      <c r="E245" s="5" t="s">
        <v>251</v>
      </c>
      <c r="F245" s="19">
        <f t="shared" si="6"/>
        <v>14.576654929871896</v>
      </c>
      <c r="G245" s="19">
        <f t="shared" si="7"/>
        <v>1310</v>
      </c>
    </row>
    <row r="246" spans="1:7">
      <c r="A246" s="7" t="s">
        <v>252</v>
      </c>
      <c r="B246" s="5">
        <f>SQRT(SUM('Ideal Distance'!B250:L250))</f>
        <v>2.0974471451688268E-2</v>
      </c>
      <c r="C246" s="5">
        <f>SQRT(SUM('Negative I. Distance'!B242:L242))</f>
        <v>4.6818739660286317E-3</v>
      </c>
      <c r="E246" s="7" t="s">
        <v>252</v>
      </c>
      <c r="F246" s="19">
        <f t="shared" si="6"/>
        <v>18.248405569078361</v>
      </c>
      <c r="G246" s="19">
        <f t="shared" si="7"/>
        <v>868</v>
      </c>
    </row>
    <row r="247" spans="1:7">
      <c r="A247" s="5" t="s">
        <v>253</v>
      </c>
      <c r="B247" s="5">
        <f>SQRT(SUM('Ideal Distance'!B251:L251))</f>
        <v>1.9678507763291251E-2</v>
      </c>
      <c r="C247" s="5">
        <f>SQRT(SUM('Negative I. Distance'!B243:L243))</f>
        <v>5.7843031665544215E-3</v>
      </c>
      <c r="E247" s="5" t="s">
        <v>253</v>
      </c>
      <c r="F247" s="19">
        <f t="shared" si="6"/>
        <v>22.716671707971088</v>
      </c>
      <c r="G247" s="19">
        <f t="shared" si="7"/>
        <v>433</v>
      </c>
    </row>
    <row r="248" spans="1:7">
      <c r="A248" s="7" t="s">
        <v>254</v>
      </c>
      <c r="B248" s="5">
        <f>SQRT(SUM('Ideal Distance'!B252:L252))</f>
        <v>2.0850891512157486E-2</v>
      </c>
      <c r="C248" s="5">
        <f>SQRT(SUM('Negative I. Distance'!B244:L244))</f>
        <v>5.2741272195437703E-3</v>
      </c>
      <c r="E248" s="7" t="s">
        <v>254</v>
      </c>
      <c r="F248" s="19">
        <f t="shared" si="6"/>
        <v>20.188032298495198</v>
      </c>
      <c r="G248" s="19">
        <f t="shared" si="7"/>
        <v>666</v>
      </c>
    </row>
    <row r="249" spans="1:7">
      <c r="A249" s="5" t="s">
        <v>255</v>
      </c>
      <c r="B249" s="5">
        <f>SQRT(SUM('Ideal Distance'!B253:L253))</f>
        <v>1.8905940043062675E-2</v>
      </c>
      <c r="C249" s="5">
        <f>SQRT(SUM('Negative I. Distance'!B245:L245))</f>
        <v>6.3945979845696707E-3</v>
      </c>
      <c r="E249" s="5" t="s">
        <v>255</v>
      </c>
      <c r="F249" s="19">
        <f t="shared" si="6"/>
        <v>25.274553361615155</v>
      </c>
      <c r="G249" s="19">
        <f t="shared" si="7"/>
        <v>249</v>
      </c>
    </row>
    <row r="250" spans="1:7">
      <c r="A250" s="7" t="s">
        <v>256</v>
      </c>
      <c r="B250" s="5">
        <f>SQRT(SUM('Ideal Distance'!B254:L254))</f>
        <v>2.1003536486509121E-2</v>
      </c>
      <c r="C250" s="5">
        <f>SQRT(SUM('Negative I. Distance'!B246:L246))</f>
        <v>5.028733756826457E-3</v>
      </c>
      <c r="E250" s="7" t="s">
        <v>256</v>
      </c>
      <c r="F250" s="19">
        <f t="shared" si="6"/>
        <v>19.317307748500514</v>
      </c>
      <c r="G250" s="19">
        <f t="shared" si="7"/>
        <v>746</v>
      </c>
    </row>
    <row r="251" spans="1:7">
      <c r="A251" s="5" t="s">
        <v>257</v>
      </c>
      <c r="B251" s="5">
        <f>SQRT(SUM('Ideal Distance'!B255:L255))</f>
        <v>2.1003536486509121E-2</v>
      </c>
      <c r="C251" s="5">
        <f>SQRT(SUM('Negative I. Distance'!B247:L247))</f>
        <v>5.028733756826457E-3</v>
      </c>
      <c r="E251" s="5" t="s">
        <v>257</v>
      </c>
      <c r="F251" s="19">
        <f t="shared" si="6"/>
        <v>19.317307748500514</v>
      </c>
      <c r="G251" s="19">
        <f t="shared" si="7"/>
        <v>746</v>
      </c>
    </row>
    <row r="252" spans="1:7">
      <c r="A252" s="7" t="s">
        <v>258</v>
      </c>
      <c r="B252" s="5">
        <f>SQRT(SUM('Ideal Distance'!B256:L256))</f>
        <v>2.1815058004622273E-2</v>
      </c>
      <c r="C252" s="5">
        <f>SQRT(SUM('Negative I. Distance'!B248:L248))</f>
        <v>3.3337808976946011E-3</v>
      </c>
      <c r="E252" s="7" t="s">
        <v>258</v>
      </c>
      <c r="F252" s="19">
        <f t="shared" si="6"/>
        <v>13.256202048307969</v>
      </c>
      <c r="G252" s="19">
        <f t="shared" si="7"/>
        <v>1450</v>
      </c>
    </row>
    <row r="253" spans="1:7">
      <c r="A253" s="5" t="s">
        <v>259</v>
      </c>
      <c r="B253" s="5">
        <f>SQRT(SUM('Ideal Distance'!B257:L257))</f>
        <v>2.0668425782527634E-2</v>
      </c>
      <c r="C253" s="5">
        <f>SQRT(SUM('Negative I. Distance'!B249:L249))</f>
        <v>4.0898149164533956E-3</v>
      </c>
      <c r="E253" s="5" t="s">
        <v>259</v>
      </c>
      <c r="F253" s="19">
        <f t="shared" si="6"/>
        <v>16.519004585902259</v>
      </c>
      <c r="G253" s="19">
        <f t="shared" si="7"/>
        <v>1070</v>
      </c>
    </row>
    <row r="254" spans="1:7">
      <c r="A254" s="7" t="s">
        <v>260</v>
      </c>
      <c r="B254" s="5">
        <f>SQRT(SUM('Ideal Distance'!B258:L258))</f>
        <v>2.0078755331923614E-2</v>
      </c>
      <c r="C254" s="5">
        <f>SQRT(SUM('Negative I. Distance'!B250:L250))</f>
        <v>4.4739918784437137E-3</v>
      </c>
      <c r="E254" s="7" t="s">
        <v>260</v>
      </c>
      <c r="F254" s="19">
        <f t="shared" si="6"/>
        <v>18.221960418973332</v>
      </c>
      <c r="G254" s="19">
        <f t="shared" si="7"/>
        <v>875</v>
      </c>
    </row>
    <row r="255" spans="1:7">
      <c r="A255" s="5" t="s">
        <v>261</v>
      </c>
      <c r="B255" s="5">
        <f>SQRT(SUM('Ideal Distance'!B259:L259))</f>
        <v>2.1527637898121409E-2</v>
      </c>
      <c r="C255" s="5">
        <f>SQRT(SUM('Negative I. Distance'!B251:L251))</f>
        <v>3.0184769703754948E-3</v>
      </c>
      <c r="E255" s="5" t="s">
        <v>261</v>
      </c>
      <c r="F255" s="19">
        <f t="shared" si="6"/>
        <v>12.297167949170984</v>
      </c>
      <c r="G255" s="19">
        <f t="shared" si="7"/>
        <v>1516</v>
      </c>
    </row>
    <row r="256" spans="1:7">
      <c r="A256" s="7" t="s">
        <v>262</v>
      </c>
      <c r="B256" s="5">
        <f>SQRT(SUM('Ideal Distance'!B260:L260))</f>
        <v>2.1815058004622273E-2</v>
      </c>
      <c r="C256" s="5">
        <f>SQRT(SUM('Negative I. Distance'!B252:L252))</f>
        <v>3.3337808976946011E-3</v>
      </c>
      <c r="E256" s="7" t="s">
        <v>262</v>
      </c>
      <c r="F256" s="19">
        <f t="shared" si="6"/>
        <v>13.256202048307969</v>
      </c>
      <c r="G256" s="19">
        <f t="shared" si="7"/>
        <v>1450</v>
      </c>
    </row>
    <row r="257" spans="1:7">
      <c r="A257" s="5" t="s">
        <v>263</v>
      </c>
      <c r="B257" s="5">
        <f>SQRT(SUM('Ideal Distance'!B261:L261))</f>
        <v>2.064708287172886E-2</v>
      </c>
      <c r="C257" s="5">
        <f>SQRT(SUM('Negative I. Distance'!B253:L253))</f>
        <v>4.7426690695277661E-3</v>
      </c>
      <c r="E257" s="5" t="s">
        <v>263</v>
      </c>
      <c r="F257" s="19">
        <f t="shared" si="6"/>
        <v>18.679462014834616</v>
      </c>
      <c r="G257" s="19">
        <f t="shared" si="7"/>
        <v>833</v>
      </c>
    </row>
    <row r="258" spans="1:7">
      <c r="A258" s="7" t="s">
        <v>264</v>
      </c>
      <c r="B258" s="5">
        <f>SQRT(SUM('Ideal Distance'!B262:L262))</f>
        <v>2.1311422389914649E-2</v>
      </c>
      <c r="C258" s="5">
        <f>SQRT(SUM('Negative I. Distance'!B254:L254))</f>
        <v>3.5625100454029757E-3</v>
      </c>
      <c r="E258" s="7" t="s">
        <v>264</v>
      </c>
      <c r="F258" s="19">
        <f t="shared" si="6"/>
        <v>14.322263094775851</v>
      </c>
      <c r="G258" s="19">
        <f t="shared" si="7"/>
        <v>1348</v>
      </c>
    </row>
    <row r="259" spans="1:7">
      <c r="A259" s="5" t="s">
        <v>265</v>
      </c>
      <c r="B259" s="5">
        <f>SQRT(SUM('Ideal Distance'!B263:L263))</f>
        <v>2.0731828165640342E-2</v>
      </c>
      <c r="C259" s="5">
        <f>SQRT(SUM('Negative I. Distance'!B255:L255))</f>
        <v>4.8394101116491089E-3</v>
      </c>
      <c r="E259" s="5" t="s">
        <v>265</v>
      </c>
      <c r="F259" s="19">
        <f t="shared" si="6"/>
        <v>18.92520831088234</v>
      </c>
      <c r="G259" s="19">
        <f t="shared" si="7"/>
        <v>794</v>
      </c>
    </row>
    <row r="260" spans="1:7">
      <c r="A260" s="7" t="s">
        <v>266</v>
      </c>
      <c r="B260" s="5">
        <f>SQRT(SUM('Ideal Distance'!B264:L264))</f>
        <v>1.9410764175259294E-2</v>
      </c>
      <c r="C260" s="5">
        <f>SQRT(SUM('Negative I. Distance'!B256:L256))</f>
        <v>5.8962385878132528E-3</v>
      </c>
      <c r="E260" s="7" t="s">
        <v>266</v>
      </c>
      <c r="F260" s="19">
        <f t="shared" si="6"/>
        <v>23.298841996480604</v>
      </c>
      <c r="G260" s="19">
        <f t="shared" si="7"/>
        <v>392</v>
      </c>
    </row>
    <row r="261" spans="1:7">
      <c r="A261" s="5" t="s">
        <v>267</v>
      </c>
      <c r="B261" s="5">
        <f>SQRT(SUM('Ideal Distance'!B265:L265))</f>
        <v>2.1311422389914649E-2</v>
      </c>
      <c r="C261" s="5">
        <f>SQRT(SUM('Negative I. Distance'!B257:L257))</f>
        <v>3.5625100454029757E-3</v>
      </c>
      <c r="E261" s="5" t="s">
        <v>267</v>
      </c>
      <c r="F261" s="19">
        <f t="shared" si="6"/>
        <v>14.322263094775851</v>
      </c>
      <c r="G261" s="19">
        <f t="shared" si="7"/>
        <v>1348</v>
      </c>
    </row>
    <row r="262" spans="1:7">
      <c r="A262" s="7" t="s">
        <v>268</v>
      </c>
      <c r="B262" s="5">
        <f>SQRT(SUM('Ideal Distance'!B266:L266))</f>
        <v>1.8288563422153861E-2</v>
      </c>
      <c r="C262" s="5">
        <f>SQRT(SUM('Negative I. Distance'!B258:L258))</f>
        <v>6.4829265648589443E-3</v>
      </c>
      <c r="E262" s="7" t="s">
        <v>268</v>
      </c>
      <c r="F262" s="19">
        <f t="shared" si="6"/>
        <v>26.170918940515136</v>
      </c>
      <c r="G262" s="19">
        <f t="shared" si="7"/>
        <v>209</v>
      </c>
    </row>
    <row r="263" spans="1:7">
      <c r="A263" s="5" t="s">
        <v>269</v>
      </c>
      <c r="B263" s="5">
        <f>SQRT(SUM('Ideal Distance'!B267:L267))</f>
        <v>2.1609561762545439E-2</v>
      </c>
      <c r="C263" s="5">
        <f>SQRT(SUM('Negative I. Distance'!B259:L259))</f>
        <v>3.6557216489166555E-3</v>
      </c>
      <c r="E263" s="5" t="s">
        <v>269</v>
      </c>
      <c r="F263" s="19">
        <f t="shared" si="6"/>
        <v>14.469347481208802</v>
      </c>
      <c r="G263" s="19">
        <f t="shared" si="7"/>
        <v>1326</v>
      </c>
    </row>
    <row r="264" spans="1:7">
      <c r="A264" s="7" t="s">
        <v>270</v>
      </c>
      <c r="B264" s="5">
        <f>SQRT(SUM('Ideal Distance'!B268:L268))</f>
        <v>2.0813142456191071E-2</v>
      </c>
      <c r="C264" s="5">
        <f>SQRT(SUM('Negative I. Distance'!B260:L260))</f>
        <v>4.045521685950646E-3</v>
      </c>
      <c r="E264" s="7" t="s">
        <v>270</v>
      </c>
      <c r="F264" s="19">
        <f t="shared" ref="F264:F327" si="8">C264/SUM(B264:C264)*100</f>
        <v>16.274091249708242</v>
      </c>
      <c r="G264" s="19">
        <f t="shared" ref="G264:G327" si="9">RANK(F264,$F$7:$F$1605,0)</f>
        <v>1102</v>
      </c>
    </row>
    <row r="265" spans="1:7">
      <c r="A265" s="5" t="s">
        <v>271</v>
      </c>
      <c r="B265" s="5">
        <f>SQRT(SUM('Ideal Distance'!B269:L269))</f>
        <v>1.912284052006796E-2</v>
      </c>
      <c r="C265" s="5">
        <f>SQRT(SUM('Negative I. Distance'!B261:L261))</f>
        <v>9.9630616896797652E-3</v>
      </c>
      <c r="E265" s="5" t="s">
        <v>271</v>
      </c>
      <c r="F265" s="19">
        <f t="shared" si="8"/>
        <v>34.253920053202911</v>
      </c>
      <c r="G265" s="19">
        <f t="shared" si="9"/>
        <v>47</v>
      </c>
    </row>
    <row r="266" spans="1:7">
      <c r="A266" s="7" t="s">
        <v>272</v>
      </c>
      <c r="B266" s="5">
        <f>SQRT(SUM('Ideal Distance'!B270:L270))</f>
        <v>2.0234576248159698E-2</v>
      </c>
      <c r="C266" s="5">
        <f>SQRT(SUM('Negative I. Distance'!B262:L262))</f>
        <v>4.9188829191276658E-3</v>
      </c>
      <c r="E266" s="7" t="s">
        <v>272</v>
      </c>
      <c r="F266" s="19">
        <f t="shared" si="8"/>
        <v>19.555492890316984</v>
      </c>
      <c r="G266" s="19">
        <f t="shared" si="9"/>
        <v>720</v>
      </c>
    </row>
    <row r="267" spans="1:7">
      <c r="A267" s="5" t="s">
        <v>273</v>
      </c>
      <c r="B267" s="5">
        <f>SQRT(SUM('Ideal Distance'!B271:L271))</f>
        <v>2.0744677364699125E-2</v>
      </c>
      <c r="C267" s="5">
        <f>SQRT(SUM('Negative I. Distance'!B263:L263))</f>
        <v>3.8009911551067869E-3</v>
      </c>
      <c r="E267" s="5" t="s">
        <v>273</v>
      </c>
      <c r="F267" s="19">
        <f t="shared" si="8"/>
        <v>15.485384527375023</v>
      </c>
      <c r="G267" s="19">
        <f t="shared" si="9"/>
        <v>1200</v>
      </c>
    </row>
    <row r="268" spans="1:7">
      <c r="A268" s="7" t="s">
        <v>274</v>
      </c>
      <c r="B268" s="5">
        <f>SQRT(SUM('Ideal Distance'!B272:L272))</f>
        <v>2.0265441893850662E-2</v>
      </c>
      <c r="C268" s="5">
        <f>SQRT(SUM('Negative I. Distance'!B264:L264))</f>
        <v>5.1850899279010463E-3</v>
      </c>
      <c r="E268" s="7" t="s">
        <v>274</v>
      </c>
      <c r="F268" s="19">
        <f t="shared" si="8"/>
        <v>20.373208560889584</v>
      </c>
      <c r="G268" s="19">
        <f t="shared" si="9"/>
        <v>643</v>
      </c>
    </row>
    <row r="269" spans="1:7">
      <c r="A269" s="5" t="s">
        <v>275</v>
      </c>
      <c r="B269" s="5">
        <f>SQRT(SUM('Ideal Distance'!B273:L273))</f>
        <v>2.1634917682448192E-2</v>
      </c>
      <c r="C269" s="5">
        <f>SQRT(SUM('Negative I. Distance'!B265:L265))</f>
        <v>2.9750464608874179E-3</v>
      </c>
      <c r="E269" s="5" t="s">
        <v>275</v>
      </c>
      <c r="F269" s="19">
        <f t="shared" si="8"/>
        <v>12.088788279250956</v>
      </c>
      <c r="G269" s="19">
        <f t="shared" si="9"/>
        <v>1530</v>
      </c>
    </row>
    <row r="270" spans="1:7">
      <c r="A270" s="7" t="s">
        <v>276</v>
      </c>
      <c r="B270" s="5">
        <f>SQRT(SUM('Ideal Distance'!B274:L274))</f>
        <v>2.0334687963700037E-2</v>
      </c>
      <c r="C270" s="5">
        <f>SQRT(SUM('Negative I. Distance'!B266:L266))</f>
        <v>4.3577571985643901E-3</v>
      </c>
      <c r="E270" s="7" t="s">
        <v>276</v>
      </c>
      <c r="F270" s="19">
        <f t="shared" si="8"/>
        <v>17.648139622980782</v>
      </c>
      <c r="G270" s="19">
        <f t="shared" si="9"/>
        <v>932</v>
      </c>
    </row>
    <row r="271" spans="1:7">
      <c r="A271" s="5" t="s">
        <v>277</v>
      </c>
      <c r="B271" s="5">
        <f>SQRT(SUM('Ideal Distance'!B275:L275))</f>
        <v>2.0667222023045814E-2</v>
      </c>
      <c r="C271" s="5">
        <f>SQRT(SUM('Negative I. Distance'!B267:L267))</f>
        <v>5.2363959132472456E-3</v>
      </c>
      <c r="E271" s="5" t="s">
        <v>277</v>
      </c>
      <c r="F271" s="19">
        <f t="shared" si="8"/>
        <v>20.214921043560608</v>
      </c>
      <c r="G271" s="19">
        <f t="shared" si="9"/>
        <v>661</v>
      </c>
    </row>
    <row r="272" spans="1:7">
      <c r="A272" s="7" t="s">
        <v>278</v>
      </c>
      <c r="B272" s="5">
        <f>SQRT(SUM('Ideal Distance'!B276:L276))</f>
        <v>2.1625723243122105E-2</v>
      </c>
      <c r="C272" s="5">
        <f>SQRT(SUM('Negative I. Distance'!B268:L268))</f>
        <v>4.743935704392588E-3</v>
      </c>
      <c r="E272" s="7" t="s">
        <v>278</v>
      </c>
      <c r="F272" s="19">
        <f t="shared" si="8"/>
        <v>17.990129162590851</v>
      </c>
      <c r="G272" s="19">
        <f t="shared" si="9"/>
        <v>899</v>
      </c>
    </row>
    <row r="273" spans="1:7">
      <c r="A273" s="5" t="s">
        <v>279</v>
      </c>
      <c r="B273" s="5">
        <f>SQRT(SUM('Ideal Distance'!B277:L277))</f>
        <v>1.9185045737336256E-2</v>
      </c>
      <c r="C273" s="5">
        <f>SQRT(SUM('Negative I. Distance'!B269:L269))</f>
        <v>5.9562492831123715E-3</v>
      </c>
      <c r="E273" s="5" t="s">
        <v>279</v>
      </c>
      <c r="F273" s="19">
        <f t="shared" si="8"/>
        <v>23.691099755473484</v>
      </c>
      <c r="G273" s="19">
        <f t="shared" si="9"/>
        <v>353</v>
      </c>
    </row>
    <row r="274" spans="1:7">
      <c r="A274" s="7" t="s">
        <v>280</v>
      </c>
      <c r="B274" s="5">
        <f>SQRT(SUM('Ideal Distance'!B278:L278))</f>
        <v>1.9649512938348677E-2</v>
      </c>
      <c r="C274" s="5">
        <f>SQRT(SUM('Negative I. Distance'!B270:L270))</f>
        <v>5.2441811609343974E-3</v>
      </c>
      <c r="E274" s="7" t="s">
        <v>280</v>
      </c>
      <c r="F274" s="19">
        <f t="shared" si="8"/>
        <v>21.066303538635623</v>
      </c>
      <c r="G274" s="19">
        <f t="shared" si="9"/>
        <v>572</v>
      </c>
    </row>
    <row r="275" spans="1:7">
      <c r="A275" s="5" t="s">
        <v>281</v>
      </c>
      <c r="B275" s="5">
        <f>SQRT(SUM('Ideal Distance'!B279:L279))</f>
        <v>2.1284172535142993E-2</v>
      </c>
      <c r="C275" s="5">
        <f>SQRT(SUM('Negative I. Distance'!B271:L271))</f>
        <v>3.3501482339314058E-3</v>
      </c>
      <c r="E275" s="5" t="s">
        <v>281</v>
      </c>
      <c r="F275" s="19">
        <f t="shared" si="8"/>
        <v>13.59951534826622</v>
      </c>
      <c r="G275" s="19">
        <f t="shared" si="9"/>
        <v>1427</v>
      </c>
    </row>
    <row r="276" spans="1:7">
      <c r="A276" s="7" t="s">
        <v>282</v>
      </c>
      <c r="B276" s="5">
        <f>SQRT(SUM('Ideal Distance'!B280:L280))</f>
        <v>2.0376901707774731E-2</v>
      </c>
      <c r="C276" s="5">
        <f>SQRT(SUM('Negative I. Distance'!B272:L272))</f>
        <v>5.4499671860572469E-3</v>
      </c>
      <c r="E276" s="7" t="s">
        <v>282</v>
      </c>
      <c r="F276" s="19">
        <f t="shared" si="8"/>
        <v>21.101927641560987</v>
      </c>
      <c r="G276" s="19">
        <f t="shared" si="9"/>
        <v>565</v>
      </c>
    </row>
    <row r="277" spans="1:7">
      <c r="A277" s="5" t="s">
        <v>283</v>
      </c>
      <c r="B277" s="5">
        <f>SQRT(SUM('Ideal Distance'!B281:L281))</f>
        <v>1.8998229662576551E-2</v>
      </c>
      <c r="C277" s="5">
        <f>SQRT(SUM('Negative I. Distance'!B273:L273))</f>
        <v>5.5899941210228246E-3</v>
      </c>
      <c r="E277" s="5" t="s">
        <v>283</v>
      </c>
      <c r="F277" s="19">
        <f t="shared" si="8"/>
        <v>22.734436493747118</v>
      </c>
      <c r="G277" s="19">
        <f t="shared" si="9"/>
        <v>431</v>
      </c>
    </row>
    <row r="278" spans="1:7">
      <c r="A278" s="7" t="s">
        <v>284</v>
      </c>
      <c r="B278" s="5">
        <f>SQRT(SUM('Ideal Distance'!B282:L282))</f>
        <v>2.0376901707774731E-2</v>
      </c>
      <c r="C278" s="5">
        <f>SQRT(SUM('Negative I. Distance'!B274:L274))</f>
        <v>5.4499671860572469E-3</v>
      </c>
      <c r="E278" s="7" t="s">
        <v>284</v>
      </c>
      <c r="F278" s="19">
        <f t="shared" si="8"/>
        <v>21.101927641560987</v>
      </c>
      <c r="G278" s="19">
        <f t="shared" si="9"/>
        <v>565</v>
      </c>
    </row>
    <row r="279" spans="1:7">
      <c r="A279" s="5" t="s">
        <v>285</v>
      </c>
      <c r="B279" s="5">
        <f>SQRT(SUM('Ideal Distance'!B283:L283))</f>
        <v>1.8486068796520039E-2</v>
      </c>
      <c r="C279" s="5">
        <f>SQRT(SUM('Negative I. Distance'!B275:L275))</f>
        <v>6.5875740290404754E-3</v>
      </c>
      <c r="E279" s="5" t="s">
        <v>285</v>
      </c>
      <c r="F279" s="19">
        <f t="shared" si="8"/>
        <v>26.27290368165006</v>
      </c>
      <c r="G279" s="19">
        <f t="shared" si="9"/>
        <v>203</v>
      </c>
    </row>
    <row r="280" spans="1:7">
      <c r="A280" s="7" t="s">
        <v>286</v>
      </c>
      <c r="B280" s="5">
        <f>SQRT(SUM('Ideal Distance'!B284:L284))</f>
        <v>2.0612730333629644E-2</v>
      </c>
      <c r="C280" s="5">
        <f>SQRT(SUM('Negative I. Distance'!B276:L276))</f>
        <v>4.1094138074659033E-3</v>
      </c>
      <c r="E280" s="7" t="s">
        <v>286</v>
      </c>
      <c r="F280" s="19">
        <f t="shared" si="8"/>
        <v>16.622400484409592</v>
      </c>
      <c r="G280" s="19">
        <f t="shared" si="9"/>
        <v>1058</v>
      </c>
    </row>
    <row r="281" spans="1:7">
      <c r="A281" s="5" t="s">
        <v>287</v>
      </c>
      <c r="B281" s="5">
        <f>SQRT(SUM('Ideal Distance'!B285:L285))</f>
        <v>1.6544436583219333E-2</v>
      </c>
      <c r="C281" s="5">
        <f>SQRT(SUM('Negative I. Distance'!B277:L277))</f>
        <v>8.0190060260273838E-3</v>
      </c>
      <c r="E281" s="5" t="s">
        <v>287</v>
      </c>
      <c r="F281" s="19">
        <f t="shared" si="8"/>
        <v>32.646099952653593</v>
      </c>
      <c r="G281" s="19">
        <f t="shared" si="9"/>
        <v>63</v>
      </c>
    </row>
    <row r="282" spans="1:7">
      <c r="A282" s="7" t="s">
        <v>288</v>
      </c>
      <c r="B282" s="5">
        <f>SQRT(SUM('Ideal Distance'!B286:L286))</f>
        <v>1.8998229662576551E-2</v>
      </c>
      <c r="C282" s="5">
        <f>SQRT(SUM('Negative I. Distance'!B278:L278))</f>
        <v>5.5899941210228246E-3</v>
      </c>
      <c r="E282" s="7" t="s">
        <v>288</v>
      </c>
      <c r="F282" s="19">
        <f t="shared" si="8"/>
        <v>22.734436493747118</v>
      </c>
      <c r="G282" s="19">
        <f t="shared" si="9"/>
        <v>431</v>
      </c>
    </row>
    <row r="283" spans="1:7">
      <c r="A283" s="5" t="s">
        <v>289</v>
      </c>
      <c r="B283" s="5">
        <f>SQRT(SUM('Ideal Distance'!B287:L287))</f>
        <v>2.1284172535142993E-2</v>
      </c>
      <c r="C283" s="5">
        <f>SQRT(SUM('Negative I. Distance'!B279:L279))</f>
        <v>3.3501482339314058E-3</v>
      </c>
      <c r="E283" s="5" t="s">
        <v>289</v>
      </c>
      <c r="F283" s="19">
        <f t="shared" si="8"/>
        <v>13.59951534826622</v>
      </c>
      <c r="G283" s="19">
        <f t="shared" si="9"/>
        <v>1427</v>
      </c>
    </row>
    <row r="284" spans="1:7">
      <c r="A284" s="7" t="s">
        <v>290</v>
      </c>
      <c r="B284" s="5">
        <f>SQRT(SUM('Ideal Distance'!B288:L288))</f>
        <v>2.0376901707774731E-2</v>
      </c>
      <c r="C284" s="5">
        <f>SQRT(SUM('Negative I. Distance'!B280:L280))</f>
        <v>5.4499671860572469E-3</v>
      </c>
      <c r="E284" s="7" t="s">
        <v>290</v>
      </c>
      <c r="F284" s="19">
        <f t="shared" si="8"/>
        <v>21.101927641560987</v>
      </c>
      <c r="G284" s="19">
        <f t="shared" si="9"/>
        <v>565</v>
      </c>
    </row>
    <row r="285" spans="1:7">
      <c r="A285" s="5" t="s">
        <v>291</v>
      </c>
      <c r="B285" s="5">
        <f>SQRT(SUM('Ideal Distance'!B289:L289))</f>
        <v>1.9723276433152068E-2</v>
      </c>
      <c r="C285" s="5">
        <f>SQRT(SUM('Negative I. Distance'!B281:L281))</f>
        <v>6.3515691268127006E-3</v>
      </c>
      <c r="E285" s="5" t="s">
        <v>291</v>
      </c>
      <c r="F285" s="19">
        <f t="shared" si="8"/>
        <v>24.35899040017663</v>
      </c>
      <c r="G285" s="19">
        <f t="shared" si="9"/>
        <v>307</v>
      </c>
    </row>
    <row r="286" spans="1:7">
      <c r="A286" s="7" t="s">
        <v>292</v>
      </c>
      <c r="B286" s="5">
        <f>SQRT(SUM('Ideal Distance'!B290:L290))</f>
        <v>1.8985318339766008E-2</v>
      </c>
      <c r="C286" s="5">
        <f>SQRT(SUM('Negative I. Distance'!B282:L282))</f>
        <v>5.6560677336251978E-3</v>
      </c>
      <c r="E286" s="7" t="s">
        <v>292</v>
      </c>
      <c r="F286" s="19">
        <f t="shared" si="8"/>
        <v>22.953529143122577</v>
      </c>
      <c r="G286" s="19">
        <f t="shared" si="9"/>
        <v>417</v>
      </c>
    </row>
    <row r="287" spans="1:7">
      <c r="A287" s="5" t="s">
        <v>293</v>
      </c>
      <c r="B287" s="5">
        <f>SQRT(SUM('Ideal Distance'!B291:L291))</f>
        <v>2.0705169719569028E-2</v>
      </c>
      <c r="C287" s="5">
        <f>SQRT(SUM('Negative I. Distance'!B283:L283))</f>
        <v>4.7884703086767295E-3</v>
      </c>
      <c r="E287" s="5" t="s">
        <v>293</v>
      </c>
      <c r="F287" s="19">
        <f t="shared" si="8"/>
        <v>18.782999616262444</v>
      </c>
      <c r="G287" s="19">
        <f t="shared" si="9"/>
        <v>818</v>
      </c>
    </row>
    <row r="288" spans="1:7">
      <c r="A288" s="7" t="s">
        <v>294</v>
      </c>
      <c r="B288" s="5">
        <f>SQRT(SUM('Ideal Distance'!B292:L292))</f>
        <v>1.9889284379506086E-2</v>
      </c>
      <c r="C288" s="5">
        <f>SQRT(SUM('Negative I. Distance'!B284:L284))</f>
        <v>7.3302211769250792E-3</v>
      </c>
      <c r="E288" s="7" t="s">
        <v>294</v>
      </c>
      <c r="F288" s="19">
        <f t="shared" si="8"/>
        <v>26.930030605178146</v>
      </c>
      <c r="G288" s="19">
        <f t="shared" si="9"/>
        <v>182</v>
      </c>
    </row>
    <row r="289" spans="1:7">
      <c r="A289" s="5" t="s">
        <v>295</v>
      </c>
      <c r="B289" s="5">
        <f>SQRT(SUM('Ideal Distance'!B293:L293))</f>
        <v>2.0340306528525851E-2</v>
      </c>
      <c r="C289" s="5">
        <f>SQRT(SUM('Negative I. Distance'!B285:L285))</f>
        <v>3.9189361463702263E-3</v>
      </c>
      <c r="E289" s="5" t="s">
        <v>295</v>
      </c>
      <c r="F289" s="19">
        <f t="shared" si="8"/>
        <v>16.15440431875318</v>
      </c>
      <c r="G289" s="19">
        <f t="shared" si="9"/>
        <v>1123</v>
      </c>
    </row>
    <row r="290" spans="1:7">
      <c r="A290" s="7" t="s">
        <v>296</v>
      </c>
      <c r="B290" s="5">
        <f>SQRT(SUM('Ideal Distance'!B294:L294))</f>
        <v>1.8985318339766008E-2</v>
      </c>
      <c r="C290" s="5">
        <f>SQRT(SUM('Negative I. Distance'!B286:L286))</f>
        <v>5.6560677336251978E-3</v>
      </c>
      <c r="E290" s="7" t="s">
        <v>296</v>
      </c>
      <c r="F290" s="19">
        <f t="shared" si="8"/>
        <v>22.953529143122577</v>
      </c>
      <c r="G290" s="19">
        <f t="shared" si="9"/>
        <v>417</v>
      </c>
    </row>
    <row r="291" spans="1:7">
      <c r="A291" s="5" t="s">
        <v>297</v>
      </c>
      <c r="B291" s="5">
        <f>SQRT(SUM('Ideal Distance'!B295:L295))</f>
        <v>1.8651245442495464E-2</v>
      </c>
      <c r="C291" s="5">
        <f>SQRT(SUM('Negative I. Distance'!B287:L287))</f>
        <v>6.2163568736766407E-3</v>
      </c>
      <c r="E291" s="5" t="s">
        <v>297</v>
      </c>
      <c r="F291" s="19">
        <f t="shared" si="8"/>
        <v>24.997813599560292</v>
      </c>
      <c r="G291" s="19">
        <f t="shared" si="9"/>
        <v>273</v>
      </c>
    </row>
    <row r="292" spans="1:7">
      <c r="A292" s="7" t="s">
        <v>298</v>
      </c>
      <c r="B292" s="5">
        <f>SQRT(SUM('Ideal Distance'!B296:L296))</f>
        <v>1.8651245442495464E-2</v>
      </c>
      <c r="C292" s="5">
        <f>SQRT(SUM('Negative I. Distance'!B288:L288))</f>
        <v>6.2163568736766407E-3</v>
      </c>
      <c r="E292" s="7" t="s">
        <v>298</v>
      </c>
      <c r="F292" s="19">
        <f t="shared" si="8"/>
        <v>24.997813599560292</v>
      </c>
      <c r="G292" s="19">
        <f t="shared" si="9"/>
        <v>273</v>
      </c>
    </row>
    <row r="293" spans="1:7">
      <c r="A293" s="5" t="s">
        <v>299</v>
      </c>
      <c r="B293" s="5">
        <f>SQRT(SUM('Ideal Distance'!B297:L297))</f>
        <v>1.9383162940346192E-2</v>
      </c>
      <c r="C293" s="5">
        <f>SQRT(SUM('Negative I. Distance'!B289:L289))</f>
        <v>6.3127910179025188E-3</v>
      </c>
      <c r="E293" s="5" t="s">
        <v>299</v>
      </c>
      <c r="F293" s="19">
        <f t="shared" si="8"/>
        <v>24.567256884720706</v>
      </c>
      <c r="G293" s="19">
        <f t="shared" si="9"/>
        <v>296</v>
      </c>
    </row>
    <row r="294" spans="1:7">
      <c r="A294" s="7" t="s">
        <v>300</v>
      </c>
      <c r="B294" s="5">
        <f>SQRT(SUM('Ideal Distance'!B298:L298))</f>
        <v>1.9566571255560612E-2</v>
      </c>
      <c r="C294" s="5">
        <f>SQRT(SUM('Negative I. Distance'!B290:L290))</f>
        <v>5.1113447723347763E-3</v>
      </c>
      <c r="E294" s="7" t="s">
        <v>300</v>
      </c>
      <c r="F294" s="19">
        <f t="shared" si="8"/>
        <v>20.712222079680558</v>
      </c>
      <c r="G294" s="19">
        <f t="shared" si="9"/>
        <v>608</v>
      </c>
    </row>
    <row r="295" spans="1:7">
      <c r="A295" s="5" t="s">
        <v>301</v>
      </c>
      <c r="B295" s="5">
        <f>SQRT(SUM('Ideal Distance'!B299:L299))</f>
        <v>2.0136399419035184E-2</v>
      </c>
      <c r="C295" s="5">
        <f>SQRT(SUM('Negative I. Distance'!B291:L291))</f>
        <v>4.3893496307823038E-3</v>
      </c>
      <c r="E295" s="5" t="s">
        <v>301</v>
      </c>
      <c r="F295" s="19">
        <f t="shared" si="8"/>
        <v>17.89690346201666</v>
      </c>
      <c r="G295" s="19">
        <f t="shared" si="9"/>
        <v>906</v>
      </c>
    </row>
    <row r="296" spans="1:7">
      <c r="A296" s="7" t="s">
        <v>302</v>
      </c>
      <c r="B296" s="5">
        <f>SQRT(SUM('Ideal Distance'!B300:L300))</f>
        <v>1.7168200620225959E-2</v>
      </c>
      <c r="C296" s="5">
        <f>SQRT(SUM('Negative I. Distance'!B292:L292))</f>
        <v>7.936364079920195E-3</v>
      </c>
      <c r="E296" s="7" t="s">
        <v>302</v>
      </c>
      <c r="F296" s="19">
        <f t="shared" si="8"/>
        <v>31.613231198045792</v>
      </c>
      <c r="G296" s="19">
        <f t="shared" si="9"/>
        <v>71</v>
      </c>
    </row>
    <row r="297" spans="1:7">
      <c r="A297" s="5" t="s">
        <v>303</v>
      </c>
      <c r="B297" s="5">
        <f>SQRT(SUM('Ideal Distance'!B301:L301))</f>
        <v>2.0136399419035184E-2</v>
      </c>
      <c r="C297" s="5">
        <f>SQRT(SUM('Negative I. Distance'!B293:L293))</f>
        <v>4.3893496307823038E-3</v>
      </c>
      <c r="E297" s="5" t="s">
        <v>303</v>
      </c>
      <c r="F297" s="19">
        <f t="shared" si="8"/>
        <v>17.89690346201666</v>
      </c>
      <c r="G297" s="19">
        <f t="shared" si="9"/>
        <v>906</v>
      </c>
    </row>
    <row r="298" spans="1:7">
      <c r="A298" s="7" t="s">
        <v>304</v>
      </c>
      <c r="B298" s="5">
        <f>SQRT(SUM('Ideal Distance'!B302:L302))</f>
        <v>2.0646736783954445E-2</v>
      </c>
      <c r="C298" s="5">
        <f>SQRT(SUM('Negative I. Distance'!B294:L294))</f>
        <v>6.0421034403928698E-3</v>
      </c>
      <c r="E298" s="7" t="s">
        <v>304</v>
      </c>
      <c r="F298" s="19">
        <f t="shared" si="8"/>
        <v>22.639063329851496</v>
      </c>
      <c r="G298" s="19">
        <f t="shared" si="9"/>
        <v>440</v>
      </c>
    </row>
    <row r="299" spans="1:7">
      <c r="A299" s="5" t="s">
        <v>305</v>
      </c>
      <c r="B299" s="5">
        <f>SQRT(SUM('Ideal Distance'!B303:L303))</f>
        <v>1.9799421579396417E-2</v>
      </c>
      <c r="C299" s="5">
        <f>SQRT(SUM('Negative I. Distance'!B295:L295))</f>
        <v>4.697425463293191E-3</v>
      </c>
      <c r="E299" s="5" t="s">
        <v>305</v>
      </c>
      <c r="F299" s="19">
        <f t="shared" si="8"/>
        <v>19.175632909440093</v>
      </c>
      <c r="G299" s="19">
        <f t="shared" si="9"/>
        <v>766</v>
      </c>
    </row>
    <row r="300" spans="1:7">
      <c r="A300" s="7" t="s">
        <v>306</v>
      </c>
      <c r="B300" s="5">
        <f>SQRT(SUM('Ideal Distance'!B304:L304))</f>
        <v>2.1615246063808342E-2</v>
      </c>
      <c r="C300" s="5">
        <f>SQRT(SUM('Negative I. Distance'!B296:L296))</f>
        <v>3.0175922268371558E-3</v>
      </c>
      <c r="E300" s="7" t="s">
        <v>306</v>
      </c>
      <c r="F300" s="19">
        <f t="shared" si="8"/>
        <v>12.250282290787046</v>
      </c>
      <c r="G300" s="19">
        <f t="shared" si="9"/>
        <v>1520</v>
      </c>
    </row>
    <row r="301" spans="1:7">
      <c r="A301" s="5" t="s">
        <v>307</v>
      </c>
      <c r="B301" s="5">
        <f>SQRT(SUM('Ideal Distance'!B305:L305))</f>
        <v>1.9127517009961313E-2</v>
      </c>
      <c r="C301" s="5">
        <f>SQRT(SUM('Negative I. Distance'!B297:L297))</f>
        <v>6.1073464183380687E-3</v>
      </c>
      <c r="E301" s="5" t="s">
        <v>307</v>
      </c>
      <c r="F301" s="19">
        <f t="shared" si="8"/>
        <v>24.202018908051816</v>
      </c>
      <c r="G301" s="19">
        <f t="shared" si="9"/>
        <v>318</v>
      </c>
    </row>
    <row r="302" spans="1:7">
      <c r="A302" s="7" t="s">
        <v>308</v>
      </c>
      <c r="B302" s="5">
        <f>SQRT(SUM('Ideal Distance'!B306:L306))</f>
        <v>2.0782874763375286E-2</v>
      </c>
      <c r="C302" s="5">
        <f>SQRT(SUM('Negative I. Distance'!B298:L298))</f>
        <v>4.7100782272161933E-3</v>
      </c>
      <c r="E302" s="7" t="s">
        <v>308</v>
      </c>
      <c r="F302" s="19">
        <f t="shared" si="8"/>
        <v>18.476000912701291</v>
      </c>
      <c r="G302" s="19">
        <f t="shared" si="9"/>
        <v>847</v>
      </c>
    </row>
    <row r="303" spans="1:7">
      <c r="A303" s="5" t="s">
        <v>309</v>
      </c>
      <c r="B303" s="5">
        <f>SQRT(SUM('Ideal Distance'!B307:L307))</f>
        <v>1.8481810223511703E-2</v>
      </c>
      <c r="C303" s="5">
        <f>SQRT(SUM('Negative I. Distance'!B299:L299))</f>
        <v>6.5602321869683402E-3</v>
      </c>
      <c r="E303" s="5" t="s">
        <v>309</v>
      </c>
      <c r="F303" s="19">
        <f t="shared" si="8"/>
        <v>26.196873559414215</v>
      </c>
      <c r="G303" s="19">
        <f t="shared" si="9"/>
        <v>206</v>
      </c>
    </row>
    <row r="304" spans="1:7">
      <c r="A304" s="7" t="s">
        <v>310</v>
      </c>
      <c r="B304" s="5">
        <f>SQRT(SUM('Ideal Distance'!B308:L308))</f>
        <v>2.1501551979827983E-2</v>
      </c>
      <c r="C304" s="5">
        <f>SQRT(SUM('Negative I. Distance'!B300:L300))</f>
        <v>3.2651672281732423E-3</v>
      </c>
      <c r="E304" s="7" t="s">
        <v>310</v>
      </c>
      <c r="F304" s="19">
        <f t="shared" si="8"/>
        <v>13.183688968857796</v>
      </c>
      <c r="G304" s="19">
        <f t="shared" si="9"/>
        <v>1455</v>
      </c>
    </row>
    <row r="305" spans="1:7">
      <c r="A305" s="5" t="s">
        <v>311</v>
      </c>
      <c r="B305" s="5">
        <f>SQRT(SUM('Ideal Distance'!B309:L309))</f>
        <v>2.1496872505891669E-2</v>
      </c>
      <c r="C305" s="5">
        <f>SQRT(SUM('Negative I. Distance'!B301:L301))</f>
        <v>3.4061949794604541E-3</v>
      </c>
      <c r="E305" s="5" t="s">
        <v>311</v>
      </c>
      <c r="F305" s="19">
        <f t="shared" si="8"/>
        <v>13.67781290985122</v>
      </c>
      <c r="G305" s="19">
        <f t="shared" si="9"/>
        <v>1411</v>
      </c>
    </row>
    <row r="306" spans="1:7">
      <c r="A306" s="7" t="s">
        <v>312</v>
      </c>
      <c r="B306" s="5">
        <f>SQRT(SUM('Ideal Distance'!B310:L310))</f>
        <v>2.134998832871584E-2</v>
      </c>
      <c r="C306" s="5">
        <f>SQRT(SUM('Negative I. Distance'!B302:L302))</f>
        <v>3.4467523617552581E-3</v>
      </c>
      <c r="E306" s="7" t="s">
        <v>312</v>
      </c>
      <c r="F306" s="19">
        <f t="shared" si="8"/>
        <v>13.900021800364183</v>
      </c>
      <c r="G306" s="19">
        <f t="shared" si="9"/>
        <v>1391</v>
      </c>
    </row>
    <row r="307" spans="1:7">
      <c r="A307" s="5" t="s">
        <v>313</v>
      </c>
      <c r="B307" s="5">
        <f>SQRT(SUM('Ideal Distance'!B311:L311))</f>
        <v>2.0386930456224847E-2</v>
      </c>
      <c r="C307" s="5">
        <f>SQRT(SUM('Negative I. Distance'!B303:L303))</f>
        <v>4.1380276106573362E-3</v>
      </c>
      <c r="E307" s="5" t="s">
        <v>313</v>
      </c>
      <c r="F307" s="19">
        <f t="shared" si="8"/>
        <v>16.872720431865744</v>
      </c>
      <c r="G307" s="19">
        <f t="shared" si="9"/>
        <v>1019</v>
      </c>
    </row>
    <row r="308" spans="1:7">
      <c r="A308" s="7" t="s">
        <v>314</v>
      </c>
      <c r="B308" s="5">
        <f>SQRT(SUM('Ideal Distance'!B312:L312))</f>
        <v>2.1786804701346484E-2</v>
      </c>
      <c r="C308" s="5">
        <f>SQRT(SUM('Negative I. Distance'!B304:L304))</f>
        <v>4.3398972257776627E-3</v>
      </c>
      <c r="E308" s="7" t="s">
        <v>314</v>
      </c>
      <c r="F308" s="19">
        <f t="shared" si="8"/>
        <v>16.610964667040811</v>
      </c>
      <c r="G308" s="19">
        <f t="shared" si="9"/>
        <v>1060</v>
      </c>
    </row>
    <row r="309" spans="1:7">
      <c r="A309" s="5" t="s">
        <v>315</v>
      </c>
      <c r="B309" s="5">
        <f>SQRT(SUM('Ideal Distance'!B313:L313))</f>
        <v>2.0756567149600082E-2</v>
      </c>
      <c r="C309" s="5">
        <f>SQRT(SUM('Negative I. Distance'!B305:L305))</f>
        <v>4.0085166053321197E-3</v>
      </c>
      <c r="E309" s="5" t="s">
        <v>315</v>
      </c>
      <c r="F309" s="19">
        <f t="shared" si="8"/>
        <v>16.186162118405054</v>
      </c>
      <c r="G309" s="19">
        <f t="shared" si="9"/>
        <v>1116</v>
      </c>
    </row>
    <row r="310" spans="1:7">
      <c r="A310" s="7" t="s">
        <v>316</v>
      </c>
      <c r="B310" s="5">
        <f>SQRT(SUM('Ideal Distance'!B314:L314))</f>
        <v>2.1534373925307188E-2</v>
      </c>
      <c r="C310" s="5">
        <f>SQRT(SUM('Negative I. Distance'!B306:L306))</f>
        <v>3.7295722985907962E-3</v>
      </c>
      <c r="E310" s="7" t="s">
        <v>316</v>
      </c>
      <c r="F310" s="19">
        <f t="shared" si="8"/>
        <v>14.76242969145839</v>
      </c>
      <c r="G310" s="19">
        <f t="shared" si="9"/>
        <v>1290</v>
      </c>
    </row>
    <row r="311" spans="1:7">
      <c r="A311" s="5" t="s">
        <v>317</v>
      </c>
      <c r="B311" s="5">
        <f>SQRT(SUM('Ideal Distance'!B315:L315))</f>
        <v>1.876881254977408E-2</v>
      </c>
      <c r="C311" s="5">
        <f>SQRT(SUM('Negative I. Distance'!B307:L307))</f>
        <v>6.7651225703981551E-3</v>
      </c>
      <c r="E311" s="5" t="s">
        <v>317</v>
      </c>
      <c r="F311" s="19">
        <f t="shared" si="8"/>
        <v>26.494633665194815</v>
      </c>
      <c r="G311" s="19">
        <f t="shared" si="9"/>
        <v>192</v>
      </c>
    </row>
    <row r="312" spans="1:7">
      <c r="A312" s="7" t="s">
        <v>318</v>
      </c>
      <c r="B312" s="5">
        <f>SQRT(SUM('Ideal Distance'!B316:L316))</f>
        <v>2.0781822380136452E-2</v>
      </c>
      <c r="C312" s="5">
        <f>SQRT(SUM('Negative I. Distance'!B308:L308))</f>
        <v>4.7890329520033264E-3</v>
      </c>
      <c r="E312" s="7" t="s">
        <v>318</v>
      </c>
      <c r="F312" s="19">
        <f t="shared" si="8"/>
        <v>18.728481663200501</v>
      </c>
      <c r="G312" s="19">
        <f t="shared" si="9"/>
        <v>826</v>
      </c>
    </row>
    <row r="313" spans="1:7">
      <c r="A313" s="5" t="s">
        <v>319</v>
      </c>
      <c r="B313" s="5">
        <f>SQRT(SUM('Ideal Distance'!B317:L317))</f>
        <v>2.0374043301040513E-2</v>
      </c>
      <c r="C313" s="5">
        <f>SQRT(SUM('Negative I. Distance'!B309:L309))</f>
        <v>4.3658719362959864E-3</v>
      </c>
      <c r="E313" s="5" t="s">
        <v>319</v>
      </c>
      <c r="F313" s="19">
        <f t="shared" si="8"/>
        <v>17.6470771803906</v>
      </c>
      <c r="G313" s="19">
        <f t="shared" si="9"/>
        <v>933</v>
      </c>
    </row>
    <row r="314" spans="1:7">
      <c r="A314" s="7" t="s">
        <v>320</v>
      </c>
      <c r="B314" s="5">
        <f>SQRT(SUM('Ideal Distance'!B318:L318))</f>
        <v>2.0769291604933557E-2</v>
      </c>
      <c r="C314" s="5">
        <f>SQRT(SUM('Negative I. Distance'!B310:L310))</f>
        <v>4.8487945935165172E-3</v>
      </c>
      <c r="E314" s="7" t="s">
        <v>320</v>
      </c>
      <c r="F314" s="19">
        <f t="shared" si="8"/>
        <v>18.92723194057281</v>
      </c>
      <c r="G314" s="19">
        <f t="shared" si="9"/>
        <v>793</v>
      </c>
    </row>
    <row r="315" spans="1:7">
      <c r="A315" s="5" t="s">
        <v>321</v>
      </c>
      <c r="B315" s="5">
        <f>SQRT(SUM('Ideal Distance'!B319:L319))</f>
        <v>2.0817342768259223E-2</v>
      </c>
      <c r="C315" s="5">
        <f>SQRT(SUM('Negative I. Distance'!B311:L311))</f>
        <v>4.9590806141214024E-3</v>
      </c>
      <c r="E315" s="5" t="s">
        <v>321</v>
      </c>
      <c r="F315" s="19">
        <f t="shared" si="8"/>
        <v>19.238823558085887</v>
      </c>
      <c r="G315" s="19">
        <f t="shared" si="9"/>
        <v>761</v>
      </c>
    </row>
    <row r="316" spans="1:7">
      <c r="A316" s="7" t="s">
        <v>322</v>
      </c>
      <c r="B316" s="5">
        <f>SQRT(SUM('Ideal Distance'!B320:L320))</f>
        <v>2.1393422181062854E-2</v>
      </c>
      <c r="C316" s="5">
        <f>SQRT(SUM('Negative I. Distance'!B312:L312))</f>
        <v>3.5945325769059983E-3</v>
      </c>
      <c r="E316" s="7" t="s">
        <v>322</v>
      </c>
      <c r="F316" s="19">
        <f t="shared" si="8"/>
        <v>14.385061169360705</v>
      </c>
      <c r="G316" s="19">
        <f t="shared" si="9"/>
        <v>1340</v>
      </c>
    </row>
    <row r="317" spans="1:7">
      <c r="A317" s="5" t="s">
        <v>323</v>
      </c>
      <c r="B317" s="5">
        <f>SQRT(SUM('Ideal Distance'!B321:L321))</f>
        <v>2.0781822380136452E-2</v>
      </c>
      <c r="C317" s="5">
        <f>SQRT(SUM('Negative I. Distance'!B313:L313))</f>
        <v>4.7890329520033264E-3</v>
      </c>
      <c r="E317" s="5" t="s">
        <v>323</v>
      </c>
      <c r="F317" s="19">
        <f t="shared" si="8"/>
        <v>18.728481663200501</v>
      </c>
      <c r="G317" s="19">
        <f t="shared" si="9"/>
        <v>826</v>
      </c>
    </row>
    <row r="318" spans="1:7">
      <c r="A318" s="7" t="s">
        <v>324</v>
      </c>
      <c r="B318" s="5">
        <f>SQRT(SUM('Ideal Distance'!B322:L322))</f>
        <v>1.9292582833817642E-2</v>
      </c>
      <c r="C318" s="5">
        <f>SQRT(SUM('Negative I. Distance'!B314:L314))</f>
        <v>5.6304315834226929E-3</v>
      </c>
      <c r="E318" s="7" t="s">
        <v>324</v>
      </c>
      <c r="F318" s="19">
        <f t="shared" si="8"/>
        <v>22.591294492562977</v>
      </c>
      <c r="G318" s="19">
        <f t="shared" si="9"/>
        <v>447</v>
      </c>
    </row>
    <row r="319" spans="1:7">
      <c r="A319" s="5" t="s">
        <v>325</v>
      </c>
      <c r="B319" s="5">
        <f>SQRT(SUM('Ideal Distance'!B323:L323))</f>
        <v>1.8589376180745455E-2</v>
      </c>
      <c r="C319" s="5">
        <f>SQRT(SUM('Negative I. Distance'!B315:L315))</f>
        <v>5.9685640737354075E-3</v>
      </c>
      <c r="E319" s="5" t="s">
        <v>325</v>
      </c>
      <c r="F319" s="19">
        <f t="shared" si="8"/>
        <v>24.304009260900365</v>
      </c>
      <c r="G319" s="19">
        <f t="shared" si="9"/>
        <v>311</v>
      </c>
    </row>
    <row r="320" spans="1:7">
      <c r="A320" s="7" t="s">
        <v>326</v>
      </c>
      <c r="B320" s="5">
        <f>SQRT(SUM('Ideal Distance'!B324:L324))</f>
        <v>1.7430134976885191E-2</v>
      </c>
      <c r="C320" s="5">
        <f>SQRT(SUM('Negative I. Distance'!B316:L316))</f>
        <v>7.737188655331453E-3</v>
      </c>
      <c r="E320" s="7" t="s">
        <v>326</v>
      </c>
      <c r="F320" s="19">
        <f t="shared" si="8"/>
        <v>30.742993448167415</v>
      </c>
      <c r="G320" s="19">
        <f t="shared" si="9"/>
        <v>83</v>
      </c>
    </row>
    <row r="321" spans="1:7">
      <c r="A321" s="5" t="s">
        <v>327</v>
      </c>
      <c r="B321" s="5">
        <f>SQRT(SUM('Ideal Distance'!B325:L325))</f>
        <v>1.9129711613384996E-2</v>
      </c>
      <c r="C321" s="5">
        <f>SQRT(SUM('Negative I. Distance'!B317:L317))</f>
        <v>5.4643452132711375E-3</v>
      </c>
      <c r="E321" s="5" t="s">
        <v>327</v>
      </c>
      <c r="F321" s="19">
        <f t="shared" si="8"/>
        <v>22.218153157020588</v>
      </c>
      <c r="G321" s="19">
        <f t="shared" si="9"/>
        <v>470</v>
      </c>
    </row>
    <row r="322" spans="1:7">
      <c r="A322" s="7" t="s">
        <v>328</v>
      </c>
      <c r="B322" s="5">
        <f>SQRT(SUM('Ideal Distance'!B326:L326))</f>
        <v>1.9858565849756857E-2</v>
      </c>
      <c r="C322" s="5">
        <f>SQRT(SUM('Negative I. Distance'!B318:L318))</f>
        <v>4.5663682616439889E-3</v>
      </c>
      <c r="E322" s="7" t="s">
        <v>328</v>
      </c>
      <c r="F322" s="19">
        <f t="shared" si="8"/>
        <v>18.695519262475887</v>
      </c>
      <c r="G322" s="19">
        <f t="shared" si="9"/>
        <v>829</v>
      </c>
    </row>
    <row r="323" spans="1:7">
      <c r="A323" s="5" t="s">
        <v>329</v>
      </c>
      <c r="B323" s="5">
        <f>SQRT(SUM('Ideal Distance'!B327:L327))</f>
        <v>1.7640679367261318E-2</v>
      </c>
      <c r="C323" s="5">
        <f>SQRT(SUM('Negative I. Distance'!B319:L319))</f>
        <v>7.2348263119379943E-3</v>
      </c>
      <c r="E323" s="5" t="s">
        <v>329</v>
      </c>
      <c r="F323" s="19">
        <f t="shared" si="8"/>
        <v>29.084137646245701</v>
      </c>
      <c r="G323" s="19">
        <f t="shared" si="9"/>
        <v>124</v>
      </c>
    </row>
    <row r="324" spans="1:7">
      <c r="A324" s="7" t="s">
        <v>330</v>
      </c>
      <c r="B324" s="5">
        <f>SQRT(SUM('Ideal Distance'!B328:L328))</f>
        <v>1.8699517489761577E-2</v>
      </c>
      <c r="C324" s="5">
        <f>SQRT(SUM('Negative I. Distance'!B320:L320))</f>
        <v>6.2794396626642138E-3</v>
      </c>
      <c r="E324" s="7" t="s">
        <v>330</v>
      </c>
      <c r="F324" s="19">
        <f t="shared" si="8"/>
        <v>25.138918427803127</v>
      </c>
      <c r="G324" s="19">
        <f t="shared" si="9"/>
        <v>260</v>
      </c>
    </row>
    <row r="325" spans="1:7">
      <c r="A325" s="5" t="s">
        <v>331</v>
      </c>
      <c r="B325" s="5">
        <f>SQRT(SUM('Ideal Distance'!B329:L329))</f>
        <v>1.8739662407455587E-2</v>
      </c>
      <c r="C325" s="5">
        <f>SQRT(SUM('Negative I. Distance'!B321:L321))</f>
        <v>5.9229901913917891E-3</v>
      </c>
      <c r="E325" s="5" t="s">
        <v>331</v>
      </c>
      <c r="F325" s="19">
        <f t="shared" si="8"/>
        <v>24.016030585731091</v>
      </c>
      <c r="G325" s="19">
        <f t="shared" si="9"/>
        <v>329</v>
      </c>
    </row>
    <row r="326" spans="1:7">
      <c r="A326" s="7" t="s">
        <v>332</v>
      </c>
      <c r="B326" s="5">
        <f>SQRT(SUM('Ideal Distance'!B330:L330))</f>
        <v>1.8699517489761577E-2</v>
      </c>
      <c r="C326" s="5">
        <f>SQRT(SUM('Negative I. Distance'!B322:L322))</f>
        <v>6.2794396626642138E-3</v>
      </c>
      <c r="E326" s="7" t="s">
        <v>332</v>
      </c>
      <c r="F326" s="19">
        <f t="shared" si="8"/>
        <v>25.138918427803127</v>
      </c>
      <c r="G326" s="19">
        <f t="shared" si="9"/>
        <v>260</v>
      </c>
    </row>
    <row r="327" spans="1:7">
      <c r="A327" s="5" t="s">
        <v>333</v>
      </c>
      <c r="B327" s="5">
        <f>SQRT(SUM('Ideal Distance'!B331:L331))</f>
        <v>1.8739662407455587E-2</v>
      </c>
      <c r="C327" s="5">
        <f>SQRT(SUM('Negative I. Distance'!B323:L323))</f>
        <v>5.9229901913917891E-3</v>
      </c>
      <c r="E327" s="5" t="s">
        <v>333</v>
      </c>
      <c r="F327" s="19">
        <f t="shared" si="8"/>
        <v>24.016030585731091</v>
      </c>
      <c r="G327" s="19">
        <f t="shared" si="9"/>
        <v>329</v>
      </c>
    </row>
    <row r="328" spans="1:7">
      <c r="A328" s="7" t="s">
        <v>334</v>
      </c>
      <c r="B328" s="5">
        <f>SQRT(SUM('Ideal Distance'!B332:L332))</f>
        <v>1.8176200222395467E-2</v>
      </c>
      <c r="C328" s="5">
        <f>SQRT(SUM('Negative I. Distance'!B324:L324))</f>
        <v>6.2685985463009049E-3</v>
      </c>
      <c r="E328" s="7" t="s">
        <v>334</v>
      </c>
      <c r="F328" s="19">
        <f t="shared" ref="F328:F391" si="10">C328/SUM(B328:C328)*100</f>
        <v>25.643895069933549</v>
      </c>
      <c r="G328" s="19">
        <f t="shared" ref="G328:G391" si="11">RANK(F328,$F$7:$F$1605,0)</f>
        <v>232</v>
      </c>
    </row>
    <row r="329" spans="1:7">
      <c r="A329" s="5" t="s">
        <v>335</v>
      </c>
      <c r="B329" s="5">
        <f>SQRT(SUM('Ideal Distance'!B333:L333))</f>
        <v>2.1784177191424895E-2</v>
      </c>
      <c r="C329" s="5">
        <f>SQRT(SUM('Negative I. Distance'!B325:L325))</f>
        <v>3.0755462583966081E-3</v>
      </c>
      <c r="E329" s="5" t="s">
        <v>335</v>
      </c>
      <c r="F329" s="19">
        <f t="shared" si="10"/>
        <v>12.371602864386212</v>
      </c>
      <c r="G329" s="19">
        <f t="shared" si="11"/>
        <v>1513</v>
      </c>
    </row>
    <row r="330" spans="1:7">
      <c r="A330" s="7" t="s">
        <v>336</v>
      </c>
      <c r="B330" s="5">
        <f>SQRT(SUM('Ideal Distance'!B334:L334))</f>
        <v>1.8038818809624799E-2</v>
      </c>
      <c r="C330" s="5">
        <f>SQRT(SUM('Negative I. Distance'!B326:L326))</f>
        <v>7.0834517461848866E-3</v>
      </c>
      <c r="E330" s="7" t="s">
        <v>336</v>
      </c>
      <c r="F330" s="19">
        <f t="shared" si="10"/>
        <v>28.195905821684551</v>
      </c>
      <c r="G330" s="19">
        <f t="shared" si="11"/>
        <v>151</v>
      </c>
    </row>
    <row r="331" spans="1:7">
      <c r="A331" s="5" t="s">
        <v>337</v>
      </c>
      <c r="B331" s="5">
        <f>SQRT(SUM('Ideal Distance'!B335:L335))</f>
        <v>1.7397015533422888E-2</v>
      </c>
      <c r="C331" s="5">
        <f>SQRT(SUM('Negative I. Distance'!B327:L327))</f>
        <v>9.5152970452780285E-3</v>
      </c>
      <c r="E331" s="5" t="s">
        <v>337</v>
      </c>
      <c r="F331" s="19">
        <f t="shared" si="10"/>
        <v>35.356668132669789</v>
      </c>
      <c r="G331" s="19">
        <f t="shared" si="11"/>
        <v>36</v>
      </c>
    </row>
    <row r="332" spans="1:7">
      <c r="A332" s="7" t="s">
        <v>338</v>
      </c>
      <c r="B332" s="5">
        <f>SQRT(SUM('Ideal Distance'!B336:L336))</f>
        <v>1.7397015533422888E-2</v>
      </c>
      <c r="C332" s="5">
        <f>SQRT(SUM('Negative I. Distance'!B328:L328))</f>
        <v>9.5152970452780285E-3</v>
      </c>
      <c r="E332" s="7" t="s">
        <v>338</v>
      </c>
      <c r="F332" s="19">
        <f t="shared" si="10"/>
        <v>35.356668132669789</v>
      </c>
      <c r="G332" s="19">
        <f t="shared" si="11"/>
        <v>36</v>
      </c>
    </row>
    <row r="333" spans="1:7">
      <c r="A333" s="5" t="s">
        <v>339</v>
      </c>
      <c r="B333" s="5">
        <f>SQRT(SUM('Ideal Distance'!B337:L337))</f>
        <v>2.0009248877527166E-2</v>
      </c>
      <c r="C333" s="5">
        <f>SQRT(SUM('Negative I. Distance'!B329:L329))</f>
        <v>6.4273311693116564E-3</v>
      </c>
      <c r="E333" s="5" t="s">
        <v>339</v>
      </c>
      <c r="F333" s="19">
        <f t="shared" si="10"/>
        <v>24.312264135240181</v>
      </c>
      <c r="G333" s="19">
        <f t="shared" si="11"/>
        <v>310</v>
      </c>
    </row>
    <row r="334" spans="1:7">
      <c r="A334" s="7" t="s">
        <v>340</v>
      </c>
      <c r="B334" s="5">
        <f>SQRT(SUM('Ideal Distance'!B338:L338))</f>
        <v>2.0079954431546643E-2</v>
      </c>
      <c r="C334" s="5">
        <f>SQRT(SUM('Negative I. Distance'!B330:L330))</f>
        <v>5.6470398616447898E-3</v>
      </c>
      <c r="E334" s="7" t="s">
        <v>340</v>
      </c>
      <c r="F334" s="19">
        <f t="shared" si="10"/>
        <v>21.949862456879625</v>
      </c>
      <c r="G334" s="19">
        <f t="shared" si="11"/>
        <v>497</v>
      </c>
    </row>
    <row r="335" spans="1:7">
      <c r="A335" s="5" t="s">
        <v>341</v>
      </c>
      <c r="B335" s="5">
        <f>SQRT(SUM('Ideal Distance'!B339:L339))</f>
        <v>2.0806288751838372E-2</v>
      </c>
      <c r="C335" s="5">
        <f>SQRT(SUM('Negative I. Distance'!B331:L331))</f>
        <v>5.7551179842703394E-3</v>
      </c>
      <c r="E335" s="5" t="s">
        <v>341</v>
      </c>
      <c r="F335" s="19">
        <f t="shared" si="10"/>
        <v>21.667218312073004</v>
      </c>
      <c r="G335" s="19">
        <f t="shared" si="11"/>
        <v>518</v>
      </c>
    </row>
    <row r="336" spans="1:7">
      <c r="A336" s="7" t="s">
        <v>342</v>
      </c>
      <c r="B336" s="5">
        <f>SQRT(SUM('Ideal Distance'!B340:L340))</f>
        <v>2.1403344136550418E-2</v>
      </c>
      <c r="C336" s="5">
        <f>SQRT(SUM('Negative I. Distance'!B332:L332))</f>
        <v>4.0758281975050411E-3</v>
      </c>
      <c r="E336" s="7" t="s">
        <v>342</v>
      </c>
      <c r="F336" s="19">
        <f t="shared" si="10"/>
        <v>15.996705638892712</v>
      </c>
      <c r="G336" s="19">
        <f t="shared" si="11"/>
        <v>1145</v>
      </c>
    </row>
    <row r="337" spans="1:7">
      <c r="A337" s="5" t="s">
        <v>343</v>
      </c>
      <c r="B337" s="5">
        <f>SQRT(SUM('Ideal Distance'!B341:L341))</f>
        <v>1.9689274990068326E-2</v>
      </c>
      <c r="C337" s="5">
        <f>SQRT(SUM('Negative I. Distance'!B333:L333))</f>
        <v>6.0821482153077828E-3</v>
      </c>
      <c r="E337" s="5" t="s">
        <v>343</v>
      </c>
      <c r="F337" s="19">
        <f t="shared" si="10"/>
        <v>23.600358299339099</v>
      </c>
      <c r="G337" s="19">
        <f t="shared" si="11"/>
        <v>356</v>
      </c>
    </row>
    <row r="338" spans="1:7">
      <c r="A338" s="7" t="s">
        <v>344</v>
      </c>
      <c r="B338" s="5">
        <f>SQRT(SUM('Ideal Distance'!B342:L342))</f>
        <v>1.9689274990068326E-2</v>
      </c>
      <c r="C338" s="5">
        <f>SQRT(SUM('Negative I. Distance'!B334:L334))</f>
        <v>6.0821482153077828E-3</v>
      </c>
      <c r="E338" s="7" t="s">
        <v>344</v>
      </c>
      <c r="F338" s="19">
        <f t="shared" si="10"/>
        <v>23.600358299339099</v>
      </c>
      <c r="G338" s="19">
        <f t="shared" si="11"/>
        <v>356</v>
      </c>
    </row>
    <row r="339" spans="1:7">
      <c r="A339" s="5" t="s">
        <v>345</v>
      </c>
      <c r="B339" s="5">
        <f>SQRT(SUM('Ideal Distance'!B343:L343))</f>
        <v>1.8092564815971355E-2</v>
      </c>
      <c r="C339" s="5">
        <f>SQRT(SUM('Negative I. Distance'!B335:L335))</f>
        <v>6.6195260154334754E-3</v>
      </c>
      <c r="E339" s="5" t="s">
        <v>345</v>
      </c>
      <c r="F339" s="19">
        <f t="shared" si="10"/>
        <v>26.786588235671232</v>
      </c>
      <c r="G339" s="19">
        <f t="shared" si="11"/>
        <v>185</v>
      </c>
    </row>
    <row r="340" spans="1:7">
      <c r="A340" s="7" t="s">
        <v>346</v>
      </c>
      <c r="B340" s="5">
        <f>SQRT(SUM('Ideal Distance'!B344:L344))</f>
        <v>2.0638168555967219E-2</v>
      </c>
      <c r="C340" s="5">
        <f>SQRT(SUM('Negative I. Distance'!B336:L336))</f>
        <v>3.9013277361475214E-3</v>
      </c>
      <c r="E340" s="7" t="s">
        <v>346</v>
      </c>
      <c r="F340" s="19">
        <f t="shared" si="10"/>
        <v>15.898157361123719</v>
      </c>
      <c r="G340" s="19">
        <f t="shared" si="11"/>
        <v>1159</v>
      </c>
    </row>
    <row r="341" spans="1:7">
      <c r="A341" s="5" t="s">
        <v>347</v>
      </c>
      <c r="B341" s="5">
        <f>SQRT(SUM('Ideal Distance'!B345:L345))</f>
        <v>2.0700438175126238E-2</v>
      </c>
      <c r="C341" s="5">
        <f>SQRT(SUM('Negative I. Distance'!B337:L337))</f>
        <v>4.1223154216619767E-3</v>
      </c>
      <c r="E341" s="5" t="s">
        <v>347</v>
      </c>
      <c r="F341" s="19">
        <f t="shared" si="10"/>
        <v>16.607002948276286</v>
      </c>
      <c r="G341" s="19">
        <f t="shared" si="11"/>
        <v>1063</v>
      </c>
    </row>
    <row r="342" spans="1:7">
      <c r="A342" s="7" t="s">
        <v>348</v>
      </c>
      <c r="B342" s="5">
        <f>SQRT(SUM('Ideal Distance'!B346:L346))</f>
        <v>1.9804404121118249E-2</v>
      </c>
      <c r="C342" s="5">
        <f>SQRT(SUM('Negative I. Distance'!B338:L338))</f>
        <v>6.0564020457544061E-3</v>
      </c>
      <c r="E342" s="7" t="s">
        <v>348</v>
      </c>
      <c r="F342" s="19">
        <f t="shared" si="10"/>
        <v>23.419231429500353</v>
      </c>
      <c r="G342" s="19">
        <f t="shared" si="11"/>
        <v>382</v>
      </c>
    </row>
    <row r="343" spans="1:7">
      <c r="A343" s="5" t="s">
        <v>349</v>
      </c>
      <c r="B343" s="5">
        <f>SQRT(SUM('Ideal Distance'!B347:L347))</f>
        <v>2.1449166048837946E-2</v>
      </c>
      <c r="C343" s="5">
        <f>SQRT(SUM('Negative I. Distance'!B339:L339))</f>
        <v>4.2617330437796372E-3</v>
      </c>
      <c r="E343" s="5" t="s">
        <v>349</v>
      </c>
      <c r="F343" s="19">
        <f t="shared" si="10"/>
        <v>16.575589318863283</v>
      </c>
      <c r="G343" s="19">
        <f t="shared" si="11"/>
        <v>1068</v>
      </c>
    </row>
    <row r="344" spans="1:7">
      <c r="A344" s="7" t="s">
        <v>350</v>
      </c>
      <c r="B344" s="5">
        <f>SQRT(SUM('Ideal Distance'!B348:L348))</f>
        <v>1.9113006324006417E-2</v>
      </c>
      <c r="C344" s="5">
        <f>SQRT(SUM('Negative I. Distance'!B340:L340))</f>
        <v>5.6110933214259633E-3</v>
      </c>
      <c r="E344" s="7" t="s">
        <v>350</v>
      </c>
      <c r="F344" s="19">
        <f t="shared" si="10"/>
        <v>22.694833793321074</v>
      </c>
      <c r="G344" s="19">
        <f t="shared" si="11"/>
        <v>434</v>
      </c>
    </row>
    <row r="345" spans="1:7">
      <c r="A345" s="5" t="s">
        <v>351</v>
      </c>
      <c r="B345" s="5">
        <f>SQRT(SUM('Ideal Distance'!B349:L349))</f>
        <v>1.7300258386923808E-2</v>
      </c>
      <c r="C345" s="5">
        <f>SQRT(SUM('Negative I. Distance'!B341:L341))</f>
        <v>7.9355990124151173E-3</v>
      </c>
      <c r="E345" s="5" t="s">
        <v>351</v>
      </c>
      <c r="F345" s="19">
        <f t="shared" si="10"/>
        <v>31.445727746991459</v>
      </c>
      <c r="G345" s="19">
        <f t="shared" si="11"/>
        <v>74</v>
      </c>
    </row>
    <row r="346" spans="1:7">
      <c r="A346" s="7" t="s">
        <v>352</v>
      </c>
      <c r="B346" s="5">
        <f>SQRT(SUM('Ideal Distance'!B350:L350))</f>
        <v>2.0410120073610163E-2</v>
      </c>
      <c r="C346" s="5">
        <f>SQRT(SUM('Negative I. Distance'!B342:L342))</f>
        <v>5.6055059649227617E-3</v>
      </c>
      <c r="E346" s="7" t="s">
        <v>352</v>
      </c>
      <c r="F346" s="19">
        <f t="shared" si="10"/>
        <v>21.546688734763453</v>
      </c>
      <c r="G346" s="19">
        <f t="shared" si="11"/>
        <v>522</v>
      </c>
    </row>
    <row r="347" spans="1:7">
      <c r="A347" s="5" t="s">
        <v>353</v>
      </c>
      <c r="B347" s="5">
        <f>SQRT(SUM('Ideal Distance'!B351:L351))</f>
        <v>2.0742259176318525E-2</v>
      </c>
      <c r="C347" s="5">
        <f>SQRT(SUM('Negative I. Distance'!B343:L343))</f>
        <v>5.1523919172728342E-3</v>
      </c>
      <c r="E347" s="5" t="s">
        <v>353</v>
      </c>
      <c r="F347" s="19">
        <f t="shared" si="10"/>
        <v>19.897514350166297</v>
      </c>
      <c r="G347" s="19">
        <f t="shared" si="11"/>
        <v>690</v>
      </c>
    </row>
    <row r="348" spans="1:7">
      <c r="A348" s="7" t="s">
        <v>354</v>
      </c>
      <c r="B348" s="5">
        <f>SQRT(SUM('Ideal Distance'!B352:L352))</f>
        <v>2.0935804034010123E-2</v>
      </c>
      <c r="C348" s="5">
        <f>SQRT(SUM('Negative I. Distance'!B344:L344))</f>
        <v>4.7815925559438659E-3</v>
      </c>
      <c r="E348" s="7" t="s">
        <v>354</v>
      </c>
      <c r="F348" s="19">
        <f t="shared" si="10"/>
        <v>18.592832829010788</v>
      </c>
      <c r="G348" s="19">
        <f t="shared" si="11"/>
        <v>838</v>
      </c>
    </row>
    <row r="349" spans="1:7">
      <c r="A349" s="5" t="s">
        <v>355</v>
      </c>
      <c r="B349" s="5">
        <f>SQRT(SUM('Ideal Distance'!B353:L353))</f>
        <v>2.1273362251875844E-2</v>
      </c>
      <c r="C349" s="5">
        <f>SQRT(SUM('Negative I. Distance'!B345:L345))</f>
        <v>4.5973318582068013E-3</v>
      </c>
      <c r="E349" s="5" t="s">
        <v>355</v>
      </c>
      <c r="F349" s="19">
        <f t="shared" si="10"/>
        <v>17.770423316222786</v>
      </c>
      <c r="G349" s="19">
        <f t="shared" si="11"/>
        <v>915</v>
      </c>
    </row>
    <row r="350" spans="1:7">
      <c r="A350" s="7" t="s">
        <v>356</v>
      </c>
      <c r="B350" s="5">
        <f>SQRT(SUM('Ideal Distance'!B354:L354))</f>
        <v>2.1273362251875844E-2</v>
      </c>
      <c r="C350" s="5">
        <f>SQRT(SUM('Negative I. Distance'!B346:L346))</f>
        <v>4.5973318582068013E-3</v>
      </c>
      <c r="E350" s="7" t="s">
        <v>356</v>
      </c>
      <c r="F350" s="19">
        <f t="shared" si="10"/>
        <v>17.770423316222786</v>
      </c>
      <c r="G350" s="19">
        <f t="shared" si="11"/>
        <v>915</v>
      </c>
    </row>
    <row r="351" spans="1:7">
      <c r="A351" s="5" t="s">
        <v>357</v>
      </c>
      <c r="B351" s="5">
        <f>SQRT(SUM('Ideal Distance'!B355:L355))</f>
        <v>2.032423455911057E-2</v>
      </c>
      <c r="C351" s="5">
        <f>SQRT(SUM('Negative I. Distance'!B347:L347))</f>
        <v>5.3345791961437305E-3</v>
      </c>
      <c r="E351" s="5" t="s">
        <v>357</v>
      </c>
      <c r="F351" s="19">
        <f t="shared" si="10"/>
        <v>20.790435781745128</v>
      </c>
      <c r="G351" s="19">
        <f t="shared" si="11"/>
        <v>594</v>
      </c>
    </row>
    <row r="352" spans="1:7">
      <c r="A352" s="7" t="s">
        <v>358</v>
      </c>
      <c r="B352" s="5">
        <f>SQRT(SUM('Ideal Distance'!B356:L356))</f>
        <v>1.9642588934025026E-2</v>
      </c>
      <c r="C352" s="5">
        <f>SQRT(SUM('Negative I. Distance'!B348:L348))</f>
        <v>6.4859293672541217E-3</v>
      </c>
      <c r="E352" s="7" t="s">
        <v>358</v>
      </c>
      <c r="F352" s="19">
        <f t="shared" si="10"/>
        <v>24.823180910861666</v>
      </c>
      <c r="G352" s="19">
        <f t="shared" si="11"/>
        <v>282</v>
      </c>
    </row>
    <row r="353" spans="1:7">
      <c r="A353" s="5" t="s">
        <v>359</v>
      </c>
      <c r="B353" s="5">
        <f>SQRT(SUM('Ideal Distance'!B357:L357))</f>
        <v>2.0573390992566939E-2</v>
      </c>
      <c r="C353" s="5">
        <f>SQRT(SUM('Negative I. Distance'!B349:L349))</f>
        <v>4.6195088196830554E-3</v>
      </c>
      <c r="E353" s="5" t="s">
        <v>359</v>
      </c>
      <c r="F353" s="19">
        <f t="shared" si="10"/>
        <v>18.336550592071298</v>
      </c>
      <c r="G353" s="19">
        <f t="shared" si="11"/>
        <v>858</v>
      </c>
    </row>
    <row r="354" spans="1:7">
      <c r="A354" s="7" t="s">
        <v>360</v>
      </c>
      <c r="B354" s="5">
        <f>SQRT(SUM('Ideal Distance'!B358:L358))</f>
        <v>2.0347146505417971E-2</v>
      </c>
      <c r="C354" s="5">
        <f>SQRT(SUM('Negative I. Distance'!B350:L350))</f>
        <v>6.4958828543981006E-3</v>
      </c>
      <c r="E354" s="7" t="s">
        <v>360</v>
      </c>
      <c r="F354" s="19">
        <f t="shared" si="10"/>
        <v>24.199514769083468</v>
      </c>
      <c r="G354" s="19">
        <f t="shared" si="11"/>
        <v>319</v>
      </c>
    </row>
    <row r="355" spans="1:7">
      <c r="A355" s="5" t="s">
        <v>361</v>
      </c>
      <c r="B355" s="5">
        <f>SQRT(SUM('Ideal Distance'!B359:L359))</f>
        <v>1.9745555836458695E-2</v>
      </c>
      <c r="C355" s="5">
        <f>SQRT(SUM('Negative I. Distance'!B351:L351))</f>
        <v>4.7914753405506952E-3</v>
      </c>
      <c r="E355" s="5" t="s">
        <v>361</v>
      </c>
      <c r="F355" s="19">
        <f t="shared" si="10"/>
        <v>19.527526806259239</v>
      </c>
      <c r="G355" s="19">
        <f t="shared" si="11"/>
        <v>724</v>
      </c>
    </row>
    <row r="356" spans="1:7">
      <c r="A356" s="7" t="s">
        <v>362</v>
      </c>
      <c r="B356" s="5">
        <f>SQRT(SUM('Ideal Distance'!B360:L360))</f>
        <v>2.1001311427984646E-2</v>
      </c>
      <c r="C356" s="5">
        <f>SQRT(SUM('Negative I. Distance'!B352:L352))</f>
        <v>4.2108330395345837E-3</v>
      </c>
      <c r="E356" s="7" t="s">
        <v>362</v>
      </c>
      <c r="F356" s="19">
        <f t="shared" si="10"/>
        <v>16.701606025458858</v>
      </c>
      <c r="G356" s="19">
        <f t="shared" si="11"/>
        <v>1052</v>
      </c>
    </row>
    <row r="357" spans="1:7">
      <c r="A357" s="5" t="s">
        <v>363</v>
      </c>
      <c r="B357" s="5">
        <f>SQRT(SUM('Ideal Distance'!B361:L361))</f>
        <v>1.9950943424825732E-2</v>
      </c>
      <c r="C357" s="5">
        <f>SQRT(SUM('Negative I. Distance'!B353:L353))</f>
        <v>4.8508848878947566E-3</v>
      </c>
      <c r="E357" s="5" t="s">
        <v>363</v>
      </c>
      <c r="F357" s="19">
        <f t="shared" si="10"/>
        <v>19.558577806164436</v>
      </c>
      <c r="G357" s="19">
        <f t="shared" si="11"/>
        <v>718</v>
      </c>
    </row>
    <row r="358" spans="1:7">
      <c r="A358" s="7" t="s">
        <v>364</v>
      </c>
      <c r="B358" s="5">
        <f>SQRT(SUM('Ideal Distance'!B362:L362))</f>
        <v>2.1035926844378858E-2</v>
      </c>
      <c r="C358" s="5">
        <f>SQRT(SUM('Negative I. Distance'!B354:L354))</f>
        <v>4.2196741278701568E-3</v>
      </c>
      <c r="E358" s="7" t="s">
        <v>364</v>
      </c>
      <c r="F358" s="19">
        <f t="shared" si="10"/>
        <v>16.707874552289436</v>
      </c>
      <c r="G358" s="19">
        <f t="shared" si="11"/>
        <v>1051</v>
      </c>
    </row>
    <row r="359" spans="1:7">
      <c r="A359" s="5" t="s">
        <v>365</v>
      </c>
      <c r="B359" s="5">
        <f>SQRT(SUM('Ideal Distance'!B363:L363))</f>
        <v>2.1639357662479125E-2</v>
      </c>
      <c r="C359" s="5">
        <f>SQRT(SUM('Negative I. Distance'!B355:L355))</f>
        <v>3.3714839886692634E-3</v>
      </c>
      <c r="E359" s="5" t="s">
        <v>365</v>
      </c>
      <c r="F359" s="19">
        <f t="shared" si="10"/>
        <v>13.4800900973057</v>
      </c>
      <c r="G359" s="19">
        <f t="shared" si="11"/>
        <v>1434</v>
      </c>
    </row>
    <row r="360" spans="1:7">
      <c r="A360" s="7" t="s">
        <v>366</v>
      </c>
      <c r="B360" s="5">
        <f>SQRT(SUM('Ideal Distance'!B364:L364))</f>
        <v>1.6801702956693705E-2</v>
      </c>
      <c r="C360" s="5">
        <f>SQRT(SUM('Negative I. Distance'!B356:L356))</f>
        <v>8.8599071277512455E-3</v>
      </c>
      <c r="E360" s="7" t="s">
        <v>366</v>
      </c>
      <c r="F360" s="19">
        <f t="shared" si="10"/>
        <v>34.52592062070871</v>
      </c>
      <c r="G360" s="19">
        <f t="shared" si="11"/>
        <v>41</v>
      </c>
    </row>
    <row r="361" spans="1:7">
      <c r="A361" s="5" t="s">
        <v>367</v>
      </c>
      <c r="B361" s="5">
        <f>SQRT(SUM('Ideal Distance'!B365:L365))</f>
        <v>1.7771173674707725E-2</v>
      </c>
      <c r="C361" s="5">
        <f>SQRT(SUM('Negative I. Distance'!B357:L357))</f>
        <v>9.2829969769941956E-3</v>
      </c>
      <c r="E361" s="5" t="s">
        <v>367</v>
      </c>
      <c r="F361" s="19">
        <f t="shared" si="10"/>
        <v>34.312628158166149</v>
      </c>
      <c r="G361" s="19">
        <f t="shared" si="11"/>
        <v>45</v>
      </c>
    </row>
    <row r="362" spans="1:7">
      <c r="A362" s="7" t="s">
        <v>368</v>
      </c>
      <c r="B362" s="5">
        <f>SQRT(SUM('Ideal Distance'!B366:L366))</f>
        <v>2.0863081677128411E-2</v>
      </c>
      <c r="C362" s="5">
        <f>SQRT(SUM('Negative I. Distance'!B358:L358))</f>
        <v>4.2677668699713112E-3</v>
      </c>
      <c r="E362" s="7" t="s">
        <v>368</v>
      </c>
      <c r="F362" s="19">
        <f t="shared" si="10"/>
        <v>16.982183717245956</v>
      </c>
      <c r="G362" s="19">
        <f t="shared" si="11"/>
        <v>1002</v>
      </c>
    </row>
    <row r="363" spans="1:7">
      <c r="A363" s="5" t="s">
        <v>369</v>
      </c>
      <c r="B363" s="5">
        <f>SQRT(SUM('Ideal Distance'!B367:L367))</f>
        <v>1.8597013545338069E-2</v>
      </c>
      <c r="C363" s="5">
        <f>SQRT(SUM('Negative I. Distance'!B359:L359))</f>
        <v>6.6909796054414718E-3</v>
      </c>
      <c r="E363" s="5" t="s">
        <v>369</v>
      </c>
      <c r="F363" s="19">
        <f t="shared" si="10"/>
        <v>26.459116646965764</v>
      </c>
      <c r="G363" s="19">
        <f t="shared" si="11"/>
        <v>194</v>
      </c>
    </row>
    <row r="364" spans="1:7">
      <c r="A364" s="7" t="s">
        <v>370</v>
      </c>
      <c r="B364" s="5">
        <f>SQRT(SUM('Ideal Distance'!B368:L368))</f>
        <v>1.9766636299837988E-2</v>
      </c>
      <c r="C364" s="5">
        <f>SQRT(SUM('Negative I. Distance'!B360:L360))</f>
        <v>6.2125893887080078E-3</v>
      </c>
      <c r="E364" s="7" t="s">
        <v>370</v>
      </c>
      <c r="F364" s="19">
        <f t="shared" si="10"/>
        <v>23.913681890246181</v>
      </c>
      <c r="G364" s="19">
        <f t="shared" si="11"/>
        <v>337</v>
      </c>
    </row>
    <row r="365" spans="1:7">
      <c r="A365" s="5" t="s">
        <v>371</v>
      </c>
      <c r="B365" s="5">
        <f>SQRT(SUM('Ideal Distance'!B369:L369))</f>
        <v>1.9939912872882173E-2</v>
      </c>
      <c r="C365" s="5">
        <f>SQRT(SUM('Negative I. Distance'!B361:L361))</f>
        <v>6.2683807982890447E-3</v>
      </c>
      <c r="E365" s="5" t="s">
        <v>371</v>
      </c>
      <c r="F365" s="19">
        <f t="shared" si="10"/>
        <v>23.917546395567836</v>
      </c>
      <c r="G365" s="19">
        <f t="shared" si="11"/>
        <v>336</v>
      </c>
    </row>
    <row r="366" spans="1:7">
      <c r="A366" s="7" t="s">
        <v>372</v>
      </c>
      <c r="B366" s="5">
        <f>SQRT(SUM('Ideal Distance'!B370:L370))</f>
        <v>1.9904604575414472E-2</v>
      </c>
      <c r="C366" s="5">
        <f>SQRT(SUM('Negative I. Distance'!B362:L362))</f>
        <v>6.2308027475321513E-3</v>
      </c>
      <c r="E366" s="7" t="s">
        <v>372</v>
      </c>
      <c r="F366" s="19">
        <f t="shared" si="10"/>
        <v>23.840465428910953</v>
      </c>
      <c r="G366" s="19">
        <f t="shared" si="11"/>
        <v>343</v>
      </c>
    </row>
    <row r="367" spans="1:7">
      <c r="A367" s="5" t="s">
        <v>373</v>
      </c>
      <c r="B367" s="5">
        <f>SQRT(SUM('Ideal Distance'!B371:L371))</f>
        <v>1.950059997158032E-2</v>
      </c>
      <c r="C367" s="5">
        <f>SQRT(SUM('Negative I. Distance'!B363:L363))</f>
        <v>5.2324077203066144E-3</v>
      </c>
      <c r="E367" s="5" t="s">
        <v>373</v>
      </c>
      <c r="F367" s="19">
        <f t="shared" si="10"/>
        <v>21.155565815082731</v>
      </c>
      <c r="G367" s="19">
        <f t="shared" si="11"/>
        <v>563</v>
      </c>
    </row>
    <row r="368" spans="1:7">
      <c r="A368" s="7" t="s">
        <v>374</v>
      </c>
      <c r="B368" s="5">
        <f>SQRT(SUM('Ideal Distance'!B372:L372))</f>
        <v>1.9623666286233285E-2</v>
      </c>
      <c r="C368" s="5">
        <f>SQRT(SUM('Negative I. Distance'!B364:L364))</f>
        <v>4.9130008342338416E-3</v>
      </c>
      <c r="E368" s="7" t="s">
        <v>374</v>
      </c>
      <c r="F368" s="19">
        <f t="shared" si="10"/>
        <v>20.023097717846483</v>
      </c>
      <c r="G368" s="19">
        <f t="shared" si="11"/>
        <v>679</v>
      </c>
    </row>
    <row r="369" spans="1:7">
      <c r="A369" s="5" t="s">
        <v>375</v>
      </c>
      <c r="B369" s="5">
        <f>SQRT(SUM('Ideal Distance'!B373:L373))</f>
        <v>2.015543519211075E-2</v>
      </c>
      <c r="C369" s="5">
        <f>SQRT(SUM('Negative I. Distance'!B365:L365))</f>
        <v>6.2027808394987932E-3</v>
      </c>
      <c r="E369" s="5" t="s">
        <v>375</v>
      </c>
      <c r="F369" s="19">
        <f t="shared" si="10"/>
        <v>23.532627671236312</v>
      </c>
      <c r="G369" s="19">
        <f t="shared" si="11"/>
        <v>363</v>
      </c>
    </row>
    <row r="370" spans="1:7">
      <c r="A370" s="7" t="s">
        <v>376</v>
      </c>
      <c r="B370" s="5">
        <f>SQRT(SUM('Ideal Distance'!B374:L374))</f>
        <v>2.1018227565718767E-2</v>
      </c>
      <c r="C370" s="5">
        <f>SQRT(SUM('Negative I. Distance'!B366:L366))</f>
        <v>5.7677537228572225E-3</v>
      </c>
      <c r="E370" s="7" t="s">
        <v>376</v>
      </c>
      <c r="F370" s="19">
        <f t="shared" si="10"/>
        <v>21.532732591421333</v>
      </c>
      <c r="G370" s="19">
        <f t="shared" si="11"/>
        <v>523</v>
      </c>
    </row>
    <row r="371" spans="1:7">
      <c r="A371" s="5" t="s">
        <v>377</v>
      </c>
      <c r="B371" s="5">
        <f>SQRT(SUM('Ideal Distance'!B375:L375))</f>
        <v>1.83908107779913E-2</v>
      </c>
      <c r="C371" s="5">
        <f>SQRT(SUM('Negative I. Distance'!B367:L367))</f>
        <v>7.5960047964572178E-3</v>
      </c>
      <c r="E371" s="5" t="s">
        <v>377</v>
      </c>
      <c r="F371" s="19">
        <f t="shared" si="10"/>
        <v>29.230225514533505</v>
      </c>
      <c r="G371" s="19">
        <f t="shared" si="11"/>
        <v>120</v>
      </c>
    </row>
    <row r="372" spans="1:7">
      <c r="A372" s="7" t="s">
        <v>378</v>
      </c>
      <c r="B372" s="5">
        <f>SQRT(SUM('Ideal Distance'!B376:L376))</f>
        <v>2.0235013364638819E-2</v>
      </c>
      <c r="C372" s="5">
        <f>SQRT(SUM('Negative I. Distance'!B368:L368))</f>
        <v>5.2470623377947403E-3</v>
      </c>
      <c r="E372" s="7" t="s">
        <v>378</v>
      </c>
      <c r="F372" s="19">
        <f t="shared" si="10"/>
        <v>20.591188877496513</v>
      </c>
      <c r="G372" s="19">
        <f t="shared" si="11"/>
        <v>622</v>
      </c>
    </row>
    <row r="373" spans="1:7">
      <c r="A373" s="5" t="s">
        <v>379</v>
      </c>
      <c r="B373" s="5">
        <f>SQRT(SUM('Ideal Distance'!B377:L377))</f>
        <v>1.83908107779913E-2</v>
      </c>
      <c r="C373" s="5">
        <f>SQRT(SUM('Negative I. Distance'!B369:L369))</f>
        <v>7.5960047964572178E-3</v>
      </c>
      <c r="E373" s="5" t="s">
        <v>379</v>
      </c>
      <c r="F373" s="19">
        <f t="shared" si="10"/>
        <v>29.230225514533505</v>
      </c>
      <c r="G373" s="19">
        <f t="shared" si="11"/>
        <v>120</v>
      </c>
    </row>
    <row r="374" spans="1:7">
      <c r="A374" s="7" t="s">
        <v>380</v>
      </c>
      <c r="B374" s="5">
        <f>SQRT(SUM('Ideal Distance'!B378:L378))</f>
        <v>2.0208854162287432E-2</v>
      </c>
      <c r="C374" s="5">
        <f>SQRT(SUM('Negative I. Distance'!B370:L370))</f>
        <v>5.804060924482368E-3</v>
      </c>
      <c r="E374" s="7" t="s">
        <v>380</v>
      </c>
      <c r="F374" s="19">
        <f t="shared" si="10"/>
        <v>22.312228003367142</v>
      </c>
      <c r="G374" s="19">
        <f t="shared" si="11"/>
        <v>461</v>
      </c>
    </row>
    <row r="375" spans="1:7">
      <c r="A375" s="5" t="s">
        <v>381</v>
      </c>
      <c r="B375" s="5">
        <f>SQRT(SUM('Ideal Distance'!B379:L379))</f>
        <v>1.8750836898969541E-2</v>
      </c>
      <c r="C375" s="5">
        <f>SQRT(SUM('Negative I. Distance'!B371:L371))</f>
        <v>6.1764473844479403E-3</v>
      </c>
      <c r="E375" s="5" t="s">
        <v>381</v>
      </c>
      <c r="F375" s="19">
        <f t="shared" si="10"/>
        <v>24.777859129069803</v>
      </c>
      <c r="G375" s="19">
        <f t="shared" si="11"/>
        <v>284</v>
      </c>
    </row>
    <row r="376" spans="1:7">
      <c r="A376" s="7" t="s">
        <v>382</v>
      </c>
      <c r="B376" s="5">
        <f>SQRT(SUM('Ideal Distance'!B380:L380))</f>
        <v>2.107412403183611E-2</v>
      </c>
      <c r="C376" s="5">
        <f>SQRT(SUM('Negative I. Distance'!B372:L372))</f>
        <v>4.9231915122842545E-3</v>
      </c>
      <c r="E376" s="7" t="s">
        <v>382</v>
      </c>
      <c r="F376" s="19">
        <f t="shared" si="10"/>
        <v>18.937307215158601</v>
      </c>
      <c r="G376" s="19">
        <f t="shared" si="11"/>
        <v>789</v>
      </c>
    </row>
    <row r="377" spans="1:7">
      <c r="A377" s="5" t="s">
        <v>383</v>
      </c>
      <c r="B377" s="5">
        <f>SQRT(SUM('Ideal Distance'!B381:L381))</f>
        <v>1.9493057677574605E-2</v>
      </c>
      <c r="C377" s="5">
        <f>SQRT(SUM('Negative I. Distance'!B373:L373))</f>
        <v>6.1808483504725139E-3</v>
      </c>
      <c r="E377" s="5" t="s">
        <v>383</v>
      </c>
      <c r="F377" s="19">
        <f t="shared" si="10"/>
        <v>24.07443707132186</v>
      </c>
      <c r="G377" s="19">
        <f t="shared" si="11"/>
        <v>325</v>
      </c>
    </row>
    <row r="378" spans="1:7">
      <c r="A378" s="7" t="s">
        <v>384</v>
      </c>
      <c r="B378" s="5">
        <f>SQRT(SUM('Ideal Distance'!B382:L382))</f>
        <v>2.1440678396152189E-2</v>
      </c>
      <c r="C378" s="5">
        <f>SQRT(SUM('Negative I. Distance'!B374:L374))</f>
        <v>3.8079128918583546E-3</v>
      </c>
      <c r="E378" s="7" t="s">
        <v>384</v>
      </c>
      <c r="F378" s="19">
        <f t="shared" si="10"/>
        <v>15.081684551908314</v>
      </c>
      <c r="G378" s="19">
        <f t="shared" si="11"/>
        <v>1255</v>
      </c>
    </row>
    <row r="379" spans="1:7">
      <c r="A379" s="5" t="s">
        <v>385</v>
      </c>
      <c r="B379" s="5">
        <f>SQRT(SUM('Ideal Distance'!B383:L383))</f>
        <v>1.9857904890853977E-2</v>
      </c>
      <c r="C379" s="5">
        <f>SQRT(SUM('Negative I. Distance'!B375:L375))</f>
        <v>5.6891141250872065E-3</v>
      </c>
      <c r="E379" s="5" t="s">
        <v>385</v>
      </c>
      <c r="F379" s="19">
        <f t="shared" si="10"/>
        <v>22.269189691123</v>
      </c>
      <c r="G379" s="19">
        <f t="shared" si="11"/>
        <v>462</v>
      </c>
    </row>
    <row r="380" spans="1:7">
      <c r="A380" s="7" t="s">
        <v>386</v>
      </c>
      <c r="B380" s="5">
        <f>SQRT(SUM('Ideal Distance'!B384:L384))</f>
        <v>1.9882094759573813E-2</v>
      </c>
      <c r="C380" s="5">
        <f>SQRT(SUM('Negative I. Distance'!B376:L376))</f>
        <v>4.5463638183504554E-3</v>
      </c>
      <c r="E380" s="7" t="s">
        <v>386</v>
      </c>
      <c r="F380" s="19">
        <f t="shared" si="10"/>
        <v>18.610932015411546</v>
      </c>
      <c r="G380" s="19">
        <f t="shared" si="11"/>
        <v>837</v>
      </c>
    </row>
    <row r="381" spans="1:7">
      <c r="A381" s="5" t="s">
        <v>387</v>
      </c>
      <c r="B381" s="5">
        <f>SQRT(SUM('Ideal Distance'!B385:L385))</f>
        <v>1.9364760480789559E-2</v>
      </c>
      <c r="C381" s="5">
        <f>SQRT(SUM('Negative I. Distance'!B377:L377))</f>
        <v>6.605864625219479E-3</v>
      </c>
      <c r="E381" s="5" t="s">
        <v>387</v>
      </c>
      <c r="F381" s="19">
        <f t="shared" si="10"/>
        <v>25.435909217645381</v>
      </c>
      <c r="G381" s="19">
        <f t="shared" si="11"/>
        <v>240</v>
      </c>
    </row>
    <row r="382" spans="1:7">
      <c r="A382" s="7" t="s">
        <v>388</v>
      </c>
      <c r="B382" s="5">
        <f>SQRT(SUM('Ideal Distance'!B386:L386))</f>
        <v>1.9574437091089331E-2</v>
      </c>
      <c r="C382" s="5">
        <f>SQRT(SUM('Negative I. Distance'!B378:L378))</f>
        <v>7.0138600355803445E-3</v>
      </c>
      <c r="E382" s="7" t="s">
        <v>388</v>
      </c>
      <c r="F382" s="19">
        <f t="shared" si="10"/>
        <v>26.379500733595375</v>
      </c>
      <c r="G382" s="19">
        <f t="shared" si="11"/>
        <v>202</v>
      </c>
    </row>
    <row r="383" spans="1:7">
      <c r="A383" s="5" t="s">
        <v>389</v>
      </c>
      <c r="B383" s="5">
        <f>SQRT(SUM('Ideal Distance'!B387:L387))</f>
        <v>1.9178935359492846E-2</v>
      </c>
      <c r="C383" s="5">
        <f>SQRT(SUM('Negative I. Distance'!B379:L379))</f>
        <v>5.9804597110628584E-3</v>
      </c>
      <c r="E383" s="5" t="s">
        <v>389</v>
      </c>
      <c r="F383" s="19">
        <f t="shared" si="10"/>
        <v>23.770284199169204</v>
      </c>
      <c r="G383" s="19">
        <f t="shared" si="11"/>
        <v>345</v>
      </c>
    </row>
    <row r="384" spans="1:7">
      <c r="A384" s="7" t="s">
        <v>390</v>
      </c>
      <c r="B384" s="5">
        <f>SQRT(SUM('Ideal Distance'!B388:L388))</f>
        <v>2.107412403183611E-2</v>
      </c>
      <c r="C384" s="5">
        <f>SQRT(SUM('Negative I. Distance'!B380:L380))</f>
        <v>4.9231915122842545E-3</v>
      </c>
      <c r="E384" s="7" t="s">
        <v>390</v>
      </c>
      <c r="F384" s="19">
        <f t="shared" si="10"/>
        <v>18.937307215158601</v>
      </c>
      <c r="G384" s="19">
        <f t="shared" si="11"/>
        <v>789</v>
      </c>
    </row>
    <row r="385" spans="1:7">
      <c r="A385" s="5" t="s">
        <v>391</v>
      </c>
      <c r="B385" s="5">
        <f>SQRT(SUM('Ideal Distance'!B389:L389))</f>
        <v>1.8683360809872783E-2</v>
      </c>
      <c r="C385" s="5">
        <f>SQRT(SUM('Negative I. Distance'!B381:L381))</f>
        <v>7.7025739032450862E-3</v>
      </c>
      <c r="E385" s="5" t="s">
        <v>391</v>
      </c>
      <c r="F385" s="19">
        <f t="shared" si="10"/>
        <v>29.191969081223117</v>
      </c>
      <c r="G385" s="19">
        <f t="shared" si="11"/>
        <v>122</v>
      </c>
    </row>
    <row r="386" spans="1:7">
      <c r="A386" s="7" t="s">
        <v>392</v>
      </c>
      <c r="B386" s="5">
        <f>SQRT(SUM('Ideal Distance'!B390:L390))</f>
        <v>1.9220171452446422E-2</v>
      </c>
      <c r="C386" s="5">
        <f>SQRT(SUM('Negative I. Distance'!B382:L382))</f>
        <v>5.4616901761398752E-3</v>
      </c>
      <c r="E386" s="7" t="s">
        <v>392</v>
      </c>
      <c r="F386" s="19">
        <f t="shared" si="10"/>
        <v>22.128355868481968</v>
      </c>
      <c r="G386" s="19">
        <f t="shared" si="11"/>
        <v>480</v>
      </c>
    </row>
    <row r="387" spans="1:7">
      <c r="A387" s="5" t="s">
        <v>393</v>
      </c>
      <c r="B387" s="5">
        <f>SQRT(SUM('Ideal Distance'!B391:L391))</f>
        <v>2.1039362557257194E-2</v>
      </c>
      <c r="C387" s="5">
        <f>SQRT(SUM('Negative I. Distance'!B383:L383))</f>
        <v>4.0779438710604934E-3</v>
      </c>
      <c r="E387" s="5" t="s">
        <v>393</v>
      </c>
      <c r="F387" s="19">
        <f t="shared" si="10"/>
        <v>16.23559390294713</v>
      </c>
      <c r="G387" s="19">
        <f t="shared" si="11"/>
        <v>1105</v>
      </c>
    </row>
    <row r="388" spans="1:7">
      <c r="A388" s="7" t="s">
        <v>394</v>
      </c>
      <c r="B388" s="5">
        <f>SQRT(SUM('Ideal Distance'!B392:L392))</f>
        <v>1.92608807979191E-2</v>
      </c>
      <c r="C388" s="5">
        <f>SQRT(SUM('Negative I. Distance'!B384:L384))</f>
        <v>6.8356812554647688E-3</v>
      </c>
      <c r="E388" s="7" t="s">
        <v>394</v>
      </c>
      <c r="F388" s="19">
        <f t="shared" si="10"/>
        <v>26.19379993993655</v>
      </c>
      <c r="G388" s="19">
        <f t="shared" si="11"/>
        <v>207</v>
      </c>
    </row>
    <row r="389" spans="1:7">
      <c r="A389" s="5" t="s">
        <v>395</v>
      </c>
      <c r="B389" s="5">
        <f>SQRT(SUM('Ideal Distance'!B393:L393))</f>
        <v>2.1039362557257194E-2</v>
      </c>
      <c r="C389" s="5">
        <f>SQRT(SUM('Negative I. Distance'!B385:L385))</f>
        <v>4.0779438710604934E-3</v>
      </c>
      <c r="E389" s="5" t="s">
        <v>395</v>
      </c>
      <c r="F389" s="19">
        <f t="shared" si="10"/>
        <v>16.23559390294713</v>
      </c>
      <c r="G389" s="19">
        <f t="shared" si="11"/>
        <v>1105</v>
      </c>
    </row>
    <row r="390" spans="1:7">
      <c r="A390" s="7" t="s">
        <v>396</v>
      </c>
      <c r="B390" s="5">
        <f>SQRT(SUM('Ideal Distance'!B394:L394))</f>
        <v>2.1039362557257194E-2</v>
      </c>
      <c r="C390" s="5">
        <f>SQRT(SUM('Negative I. Distance'!B386:L386))</f>
        <v>4.0779438710604934E-3</v>
      </c>
      <c r="E390" s="7" t="s">
        <v>396</v>
      </c>
      <c r="F390" s="19">
        <f t="shared" si="10"/>
        <v>16.23559390294713</v>
      </c>
      <c r="G390" s="19">
        <f t="shared" si="11"/>
        <v>1105</v>
      </c>
    </row>
    <row r="391" spans="1:7">
      <c r="A391" s="5" t="s">
        <v>397</v>
      </c>
      <c r="B391" s="5">
        <f>SQRT(SUM('Ideal Distance'!B395:L395))</f>
        <v>1.9754112170247435E-2</v>
      </c>
      <c r="C391" s="5">
        <f>SQRT(SUM('Negative I. Distance'!B387:L387))</f>
        <v>4.893657936133845E-3</v>
      </c>
      <c r="E391" s="5" t="s">
        <v>397</v>
      </c>
      <c r="F391" s="19">
        <f t="shared" si="10"/>
        <v>19.854363761965153</v>
      </c>
      <c r="G391" s="19">
        <f t="shared" si="11"/>
        <v>693</v>
      </c>
    </row>
    <row r="392" spans="1:7">
      <c r="A392" s="7" t="s">
        <v>398</v>
      </c>
      <c r="B392" s="5">
        <f>SQRT(SUM('Ideal Distance'!B396:L396))</f>
        <v>2.0908829988496816E-2</v>
      </c>
      <c r="C392" s="5">
        <f>SQRT(SUM('Negative I. Distance'!B388:L388))</f>
        <v>3.6608757093617595E-3</v>
      </c>
      <c r="E392" s="7" t="s">
        <v>398</v>
      </c>
      <c r="F392" s="19">
        <f t="shared" ref="F392:F455" si="12">C392/SUM(B392:C392)*100</f>
        <v>14.899957510198551</v>
      </c>
      <c r="G392" s="19">
        <f t="shared" ref="G392:G455" si="13">RANK(F392,$F$7:$F$1605,0)</f>
        <v>1282</v>
      </c>
    </row>
    <row r="393" spans="1:7">
      <c r="A393" s="5" t="s">
        <v>399</v>
      </c>
      <c r="B393" s="5">
        <f>SQRT(SUM('Ideal Distance'!B397:L397))</f>
        <v>1.994484213498976E-2</v>
      </c>
      <c r="C393" s="5">
        <f>SQRT(SUM('Negative I. Distance'!B389:L389))</f>
        <v>4.76326403910559E-3</v>
      </c>
      <c r="E393" s="5" t="s">
        <v>399</v>
      </c>
      <c r="F393" s="19">
        <f t="shared" si="12"/>
        <v>19.278142993004966</v>
      </c>
      <c r="G393" s="19">
        <f t="shared" si="13"/>
        <v>752</v>
      </c>
    </row>
    <row r="394" spans="1:7">
      <c r="A394" s="7" t="s">
        <v>400</v>
      </c>
      <c r="B394" s="5">
        <f>SQRT(SUM('Ideal Distance'!B398:L398))</f>
        <v>2.0587221525723152E-2</v>
      </c>
      <c r="C394" s="5">
        <f>SQRT(SUM('Negative I. Distance'!B390:L390))</f>
        <v>4.1376669492775167E-3</v>
      </c>
      <c r="E394" s="7" t="s">
        <v>400</v>
      </c>
      <c r="F394" s="19">
        <f t="shared" si="12"/>
        <v>16.734825532018522</v>
      </c>
      <c r="G394" s="19">
        <f t="shared" si="13"/>
        <v>1045</v>
      </c>
    </row>
    <row r="395" spans="1:7">
      <c r="A395" s="5" t="s">
        <v>401</v>
      </c>
      <c r="B395" s="5">
        <f>SQRT(SUM('Ideal Distance'!B399:L399))</f>
        <v>1.9966713818467655E-2</v>
      </c>
      <c r="C395" s="5">
        <f>SQRT(SUM('Negative I. Distance'!B391:L391))</f>
        <v>4.7098936228668923E-3</v>
      </c>
      <c r="E395" s="5" t="s">
        <v>401</v>
      </c>
      <c r="F395" s="19">
        <f t="shared" si="12"/>
        <v>19.086471404402154</v>
      </c>
      <c r="G395" s="19">
        <f t="shared" si="13"/>
        <v>773</v>
      </c>
    </row>
    <row r="396" spans="1:7">
      <c r="A396" s="7" t="s">
        <v>402</v>
      </c>
      <c r="B396" s="5">
        <f>SQRT(SUM('Ideal Distance'!B400:L400))</f>
        <v>1.9986045654946522E-2</v>
      </c>
      <c r="C396" s="5">
        <f>SQRT(SUM('Negative I. Distance'!B392:L392))</f>
        <v>4.4862255218476865E-3</v>
      </c>
      <c r="E396" s="7" t="s">
        <v>402</v>
      </c>
      <c r="F396" s="19">
        <f t="shared" si="12"/>
        <v>18.331872385027108</v>
      </c>
      <c r="G396" s="19">
        <f t="shared" si="13"/>
        <v>859</v>
      </c>
    </row>
    <row r="397" spans="1:7">
      <c r="A397" s="5" t="s">
        <v>403</v>
      </c>
      <c r="B397" s="5">
        <f>SQRT(SUM('Ideal Distance'!B401:L401))</f>
        <v>2.0350650225851492E-2</v>
      </c>
      <c r="C397" s="5">
        <f>SQRT(SUM('Negative I. Distance'!B393:L393))</f>
        <v>5.3602642021810748E-3</v>
      </c>
      <c r="E397" s="5" t="s">
        <v>403</v>
      </c>
      <c r="F397" s="19">
        <f t="shared" si="12"/>
        <v>20.848205213334566</v>
      </c>
      <c r="G397" s="19">
        <f t="shared" si="13"/>
        <v>593</v>
      </c>
    </row>
    <row r="398" spans="1:7">
      <c r="A398" s="7" t="s">
        <v>404</v>
      </c>
      <c r="B398" s="5">
        <f>SQRT(SUM('Ideal Distance'!B402:L402))</f>
        <v>1.92608807979191E-2</v>
      </c>
      <c r="C398" s="5">
        <f>SQRT(SUM('Negative I. Distance'!B394:L394))</f>
        <v>6.8356812554647688E-3</v>
      </c>
      <c r="E398" s="7" t="s">
        <v>404</v>
      </c>
      <c r="F398" s="19">
        <f t="shared" si="12"/>
        <v>26.19379993993655</v>
      </c>
      <c r="G398" s="19">
        <f t="shared" si="13"/>
        <v>207</v>
      </c>
    </row>
    <row r="399" spans="1:7">
      <c r="A399" s="5" t="s">
        <v>405</v>
      </c>
      <c r="B399" s="5">
        <f>SQRT(SUM('Ideal Distance'!B403:L403))</f>
        <v>2.1069329891866728E-2</v>
      </c>
      <c r="C399" s="5">
        <f>SQRT(SUM('Negative I. Distance'!B395:L395))</f>
        <v>4.6573767466377728E-3</v>
      </c>
      <c r="E399" s="5" t="s">
        <v>405</v>
      </c>
      <c r="F399" s="19">
        <f t="shared" si="12"/>
        <v>18.10327614832439</v>
      </c>
      <c r="G399" s="19">
        <f t="shared" si="13"/>
        <v>887</v>
      </c>
    </row>
    <row r="400" spans="1:7">
      <c r="A400" s="7" t="s">
        <v>406</v>
      </c>
      <c r="B400" s="5">
        <f>SQRT(SUM('Ideal Distance'!B404:L404))</f>
        <v>1.8636403722331097E-2</v>
      </c>
      <c r="C400" s="5">
        <f>SQRT(SUM('Negative I. Distance'!B396:L396))</f>
        <v>6.9761200376074048E-3</v>
      </c>
      <c r="E400" s="7" t="s">
        <v>406</v>
      </c>
      <c r="F400" s="19">
        <f t="shared" si="12"/>
        <v>27.237144230663485</v>
      </c>
      <c r="G400" s="19">
        <f t="shared" si="13"/>
        <v>174</v>
      </c>
    </row>
    <row r="401" spans="1:7">
      <c r="A401" s="5" t="s">
        <v>407</v>
      </c>
      <c r="B401" s="5">
        <f>SQRT(SUM('Ideal Distance'!B405:L405))</f>
        <v>2.055968286492945E-2</v>
      </c>
      <c r="C401" s="5">
        <f>SQRT(SUM('Negative I. Distance'!B397:L397))</f>
        <v>6.1166975409811721E-3</v>
      </c>
      <c r="E401" s="5" t="s">
        <v>407</v>
      </c>
      <c r="F401" s="19">
        <f t="shared" si="12"/>
        <v>22.929263445448207</v>
      </c>
      <c r="G401" s="19">
        <f t="shared" si="13"/>
        <v>420</v>
      </c>
    </row>
    <row r="402" spans="1:7">
      <c r="A402" s="7" t="s">
        <v>408</v>
      </c>
      <c r="B402" s="5">
        <f>SQRT(SUM('Ideal Distance'!B406:L406))</f>
        <v>1.9434449976073406E-2</v>
      </c>
      <c r="C402" s="5">
        <f>SQRT(SUM('Negative I. Distance'!B398:L398))</f>
        <v>7.1526782929757825E-3</v>
      </c>
      <c r="E402" s="7" t="s">
        <v>408</v>
      </c>
      <c r="F402" s="19">
        <f t="shared" si="12"/>
        <v>26.902786267828759</v>
      </c>
      <c r="G402" s="19">
        <f t="shared" si="13"/>
        <v>183</v>
      </c>
    </row>
    <row r="403" spans="1:7">
      <c r="A403" s="5" t="s">
        <v>409</v>
      </c>
      <c r="B403" s="5">
        <f>SQRT(SUM('Ideal Distance'!B407:L407))</f>
        <v>1.4773661985625328E-2</v>
      </c>
      <c r="C403" s="5">
        <f>SQRT(SUM('Negative I. Distance'!B399:L399))</f>
        <v>1.2303020283786678E-2</v>
      </c>
      <c r="E403" s="5" t="s">
        <v>409</v>
      </c>
      <c r="F403" s="19">
        <f t="shared" si="12"/>
        <v>45.437694919089694</v>
      </c>
      <c r="G403" s="19">
        <f t="shared" si="13"/>
        <v>10</v>
      </c>
    </row>
    <row r="404" spans="1:7">
      <c r="A404" s="7" t="s">
        <v>410</v>
      </c>
      <c r="B404" s="5">
        <f>SQRT(SUM('Ideal Distance'!B408:L408))</f>
        <v>1.9406517173740371E-2</v>
      </c>
      <c r="C404" s="5">
        <f>SQRT(SUM('Negative I. Distance'!B400:L400))</f>
        <v>6.1690102526604151E-3</v>
      </c>
      <c r="E404" s="7" t="s">
        <v>410</v>
      </c>
      <c r="F404" s="19">
        <f t="shared" si="12"/>
        <v>24.120754773926368</v>
      </c>
      <c r="G404" s="19">
        <f t="shared" si="13"/>
        <v>323</v>
      </c>
    </row>
    <row r="405" spans="1:7">
      <c r="A405" s="5" t="s">
        <v>411</v>
      </c>
      <c r="B405" s="5">
        <f>SQRT(SUM('Ideal Distance'!B409:L409))</f>
        <v>1.9406517173740371E-2</v>
      </c>
      <c r="C405" s="5">
        <f>SQRT(SUM('Negative I. Distance'!B401:L401))</f>
        <v>6.1690102526604151E-3</v>
      </c>
      <c r="E405" s="5" t="s">
        <v>411</v>
      </c>
      <c r="F405" s="19">
        <f t="shared" si="12"/>
        <v>24.120754773926368</v>
      </c>
      <c r="G405" s="19">
        <f t="shared" si="13"/>
        <v>323</v>
      </c>
    </row>
    <row r="406" spans="1:7">
      <c r="A406" s="7" t="s">
        <v>412</v>
      </c>
      <c r="B406" s="5">
        <f>SQRT(SUM('Ideal Distance'!B410:L410))</f>
        <v>2.0601293382279746E-2</v>
      </c>
      <c r="C406" s="5">
        <f>SQRT(SUM('Negative I. Distance'!B402:L402))</f>
        <v>4.2819031445553227E-3</v>
      </c>
      <c r="E406" s="7" t="s">
        <v>412</v>
      </c>
      <c r="F406" s="19">
        <f t="shared" si="12"/>
        <v>17.208010795307352</v>
      </c>
      <c r="G406" s="19">
        <f t="shared" si="13"/>
        <v>971</v>
      </c>
    </row>
    <row r="407" spans="1:7">
      <c r="A407" s="5" t="s">
        <v>413</v>
      </c>
      <c r="B407" s="5">
        <f>SQRT(SUM('Ideal Distance'!B411:L411))</f>
        <v>1.4773661985625328E-2</v>
      </c>
      <c r="C407" s="5">
        <f>SQRT(SUM('Negative I. Distance'!B403:L403))</f>
        <v>1.2303020283786678E-2</v>
      </c>
      <c r="E407" s="5" t="s">
        <v>413</v>
      </c>
      <c r="F407" s="19">
        <f t="shared" si="12"/>
        <v>45.437694919089694</v>
      </c>
      <c r="G407" s="19">
        <f t="shared" si="13"/>
        <v>10</v>
      </c>
    </row>
    <row r="408" spans="1:7">
      <c r="A408" s="7" t="s">
        <v>414</v>
      </c>
      <c r="B408" s="5">
        <f>SQRT(SUM('Ideal Distance'!B412:L412))</f>
        <v>2.0868803920441541E-2</v>
      </c>
      <c r="C408" s="5">
        <f>SQRT(SUM('Negative I. Distance'!B404:L404))</f>
        <v>3.9869971542589545E-3</v>
      </c>
      <c r="E408" s="7" t="s">
        <v>414</v>
      </c>
      <c r="F408" s="19">
        <f t="shared" si="12"/>
        <v>16.040509586782637</v>
      </c>
      <c r="G408" s="19">
        <f t="shared" si="13"/>
        <v>1140</v>
      </c>
    </row>
    <row r="409" spans="1:7">
      <c r="A409" s="5" t="s">
        <v>415</v>
      </c>
      <c r="B409" s="5">
        <f>SQRT(SUM('Ideal Distance'!B413:L413))</f>
        <v>1.8950564005685303E-2</v>
      </c>
      <c r="C409" s="5">
        <f>SQRT(SUM('Negative I. Distance'!B405:L405))</f>
        <v>6.2979509942911408E-3</v>
      </c>
      <c r="E409" s="5" t="s">
        <v>415</v>
      </c>
      <c r="F409" s="19">
        <f t="shared" si="12"/>
        <v>24.943847170009871</v>
      </c>
      <c r="G409" s="19">
        <f t="shared" si="13"/>
        <v>277</v>
      </c>
    </row>
    <row r="410" spans="1:7">
      <c r="A410" s="7" t="s">
        <v>416</v>
      </c>
      <c r="B410" s="5">
        <f>SQRT(SUM('Ideal Distance'!B414:L414))</f>
        <v>1.9853265990498411E-2</v>
      </c>
      <c r="C410" s="5">
        <f>SQRT(SUM('Negative I. Distance'!B406:L406))</f>
        <v>5.4581717471342576E-3</v>
      </c>
      <c r="E410" s="7" t="s">
        <v>416</v>
      </c>
      <c r="F410" s="19">
        <f t="shared" si="12"/>
        <v>21.564052598320519</v>
      </c>
      <c r="G410" s="19">
        <f t="shared" si="13"/>
        <v>521</v>
      </c>
    </row>
    <row r="411" spans="1:7">
      <c r="A411" s="5" t="s">
        <v>417</v>
      </c>
      <c r="B411" s="5">
        <f>SQRT(SUM('Ideal Distance'!B415:L415))</f>
        <v>2.0903966288888388E-2</v>
      </c>
      <c r="C411" s="5">
        <f>SQRT(SUM('Negative I. Distance'!B407:L407))</f>
        <v>3.9033175781488212E-3</v>
      </c>
      <c r="E411" s="5" t="s">
        <v>417</v>
      </c>
      <c r="F411" s="19">
        <f t="shared" si="12"/>
        <v>15.734562473948921</v>
      </c>
      <c r="G411" s="19">
        <f t="shared" si="13"/>
        <v>1171</v>
      </c>
    </row>
    <row r="412" spans="1:7">
      <c r="A412" s="7" t="s">
        <v>418</v>
      </c>
      <c r="B412" s="5">
        <f>SQRT(SUM('Ideal Distance'!B416:L416))</f>
        <v>2.132444301526408E-2</v>
      </c>
      <c r="C412" s="5">
        <f>SQRT(SUM('Negative I. Distance'!B408:L408))</f>
        <v>4.2471750767842983E-3</v>
      </c>
      <c r="E412" s="7" t="s">
        <v>418</v>
      </c>
      <c r="F412" s="19">
        <f t="shared" si="12"/>
        <v>16.608941450228283</v>
      </c>
      <c r="G412" s="19">
        <f t="shared" si="13"/>
        <v>1062</v>
      </c>
    </row>
    <row r="413" spans="1:7">
      <c r="A413" s="5" t="s">
        <v>419</v>
      </c>
      <c r="B413" s="5">
        <f>SQRT(SUM('Ideal Distance'!B417:L417))</f>
        <v>2.063271820756939E-2</v>
      </c>
      <c r="C413" s="5">
        <f>SQRT(SUM('Negative I. Distance'!B409:L409))</f>
        <v>4.6881544820598139E-3</v>
      </c>
      <c r="E413" s="5" t="s">
        <v>419</v>
      </c>
      <c r="F413" s="19">
        <f t="shared" si="12"/>
        <v>18.514979872632768</v>
      </c>
      <c r="G413" s="19">
        <f t="shared" si="13"/>
        <v>844</v>
      </c>
    </row>
    <row r="414" spans="1:7">
      <c r="A414" s="7" t="s">
        <v>420</v>
      </c>
      <c r="B414" s="5">
        <f>SQRT(SUM('Ideal Distance'!B418:L418))</f>
        <v>1.9854146724985183E-2</v>
      </c>
      <c r="C414" s="5">
        <f>SQRT(SUM('Negative I. Distance'!B410:L410))</f>
        <v>6.2395966264952888E-3</v>
      </c>
      <c r="E414" s="7" t="s">
        <v>420</v>
      </c>
      <c r="F414" s="19">
        <f t="shared" si="12"/>
        <v>23.912232685239754</v>
      </c>
      <c r="G414" s="19">
        <f t="shared" si="13"/>
        <v>338</v>
      </c>
    </row>
    <row r="415" spans="1:7">
      <c r="A415" s="5" t="s">
        <v>421</v>
      </c>
      <c r="B415" s="5">
        <f>SQRT(SUM('Ideal Distance'!B419:L419))</f>
        <v>2.00765465172883E-2</v>
      </c>
      <c r="C415" s="5">
        <f>SQRT(SUM('Negative I. Distance'!B411:L411))</f>
        <v>5.8683901107850437E-3</v>
      </c>
      <c r="E415" s="5" t="s">
        <v>421</v>
      </c>
      <c r="F415" s="19">
        <f t="shared" si="12"/>
        <v>22.618633434761357</v>
      </c>
      <c r="G415" s="19">
        <f t="shared" si="13"/>
        <v>442</v>
      </c>
    </row>
    <row r="416" spans="1:7">
      <c r="A416" s="7" t="s">
        <v>422</v>
      </c>
      <c r="B416" s="5">
        <f>SQRT(SUM('Ideal Distance'!B420:L420))</f>
        <v>1.8270598792364114E-2</v>
      </c>
      <c r="C416" s="5">
        <f>SQRT(SUM('Negative I. Distance'!B412:L412))</f>
        <v>6.7879336681012465E-3</v>
      </c>
      <c r="E416" s="7" t="s">
        <v>422</v>
      </c>
      <c r="F416" s="19">
        <f t="shared" si="12"/>
        <v>27.088312848370162</v>
      </c>
      <c r="G416" s="19">
        <f t="shared" si="13"/>
        <v>181</v>
      </c>
    </row>
    <row r="417" spans="1:7">
      <c r="A417" s="5" t="s">
        <v>423</v>
      </c>
      <c r="B417" s="5">
        <f>SQRT(SUM('Ideal Distance'!B421:L421))</f>
        <v>1.8700809914737524E-2</v>
      </c>
      <c r="C417" s="5">
        <f>SQRT(SUM('Negative I. Distance'!B413:L413))</f>
        <v>6.04055037808635E-3</v>
      </c>
      <c r="E417" s="5" t="s">
        <v>423</v>
      </c>
      <c r="F417" s="19">
        <f t="shared" si="12"/>
        <v>24.414786845161405</v>
      </c>
      <c r="G417" s="19">
        <f t="shared" si="13"/>
        <v>304</v>
      </c>
    </row>
    <row r="418" spans="1:7">
      <c r="A418" s="7" t="s">
        <v>424</v>
      </c>
      <c r="B418" s="5">
        <f>SQRT(SUM('Ideal Distance'!B422:L422))</f>
        <v>1.9005447999831487E-2</v>
      </c>
      <c r="C418" s="5">
        <f>SQRT(SUM('Negative I. Distance'!B414:L414))</f>
        <v>5.6739719942647477E-3</v>
      </c>
      <c r="E418" s="7" t="s">
        <v>424</v>
      </c>
      <c r="F418" s="19">
        <f t="shared" si="12"/>
        <v>22.990702356951925</v>
      </c>
      <c r="G418" s="19">
        <f t="shared" si="13"/>
        <v>414</v>
      </c>
    </row>
    <row r="419" spans="1:7">
      <c r="A419" s="5" t="s">
        <v>425</v>
      </c>
      <c r="B419" s="5">
        <f>SQRT(SUM('Ideal Distance'!B423:L423))</f>
        <v>1.9763371464530884E-2</v>
      </c>
      <c r="C419" s="5">
        <f>SQRT(SUM('Negative I. Distance'!B415:L415))</f>
        <v>5.0213448899222302E-3</v>
      </c>
      <c r="E419" s="5" t="s">
        <v>425</v>
      </c>
      <c r="F419" s="19">
        <f t="shared" si="12"/>
        <v>20.259844083388252</v>
      </c>
      <c r="G419" s="19">
        <f t="shared" si="13"/>
        <v>656</v>
      </c>
    </row>
    <row r="420" spans="1:7">
      <c r="A420" s="7" t="s">
        <v>426</v>
      </c>
      <c r="B420" s="5">
        <f>SQRT(SUM('Ideal Distance'!B424:L424))</f>
        <v>1.9092817955596818E-2</v>
      </c>
      <c r="C420" s="5">
        <f>SQRT(SUM('Negative I. Distance'!B416:L416))</f>
        <v>6.9450420020169467E-3</v>
      </c>
      <c r="E420" s="7" t="s">
        <v>426</v>
      </c>
      <c r="F420" s="19">
        <f t="shared" si="12"/>
        <v>26.672860263180493</v>
      </c>
      <c r="G420" s="19">
        <f t="shared" si="13"/>
        <v>190</v>
      </c>
    </row>
    <row r="421" spans="1:7">
      <c r="A421" s="5" t="s">
        <v>427</v>
      </c>
      <c r="B421" s="5">
        <f>SQRT(SUM('Ideal Distance'!B425:L425))</f>
        <v>1.7852111646344055E-2</v>
      </c>
      <c r="C421" s="5">
        <f>SQRT(SUM('Negative I. Distance'!B417:L417))</f>
        <v>7.0813331170572315E-3</v>
      </c>
      <c r="E421" s="5" t="s">
        <v>427</v>
      </c>
      <c r="F421" s="19">
        <f t="shared" si="12"/>
        <v>28.400941724071803</v>
      </c>
      <c r="G421" s="19">
        <f t="shared" si="13"/>
        <v>144</v>
      </c>
    </row>
    <row r="422" spans="1:7">
      <c r="A422" s="7" t="s">
        <v>428</v>
      </c>
      <c r="B422" s="5">
        <f>SQRT(SUM('Ideal Distance'!B426:L426))</f>
        <v>1.5153755273451476E-2</v>
      </c>
      <c r="C422" s="5">
        <f>SQRT(SUM('Negative I. Distance'!B418:L418))</f>
        <v>9.3336741357146862E-3</v>
      </c>
      <c r="E422" s="7" t="s">
        <v>428</v>
      </c>
      <c r="F422" s="19">
        <f t="shared" si="12"/>
        <v>38.116185981615914</v>
      </c>
      <c r="G422" s="19">
        <f t="shared" si="13"/>
        <v>21</v>
      </c>
    </row>
    <row r="423" spans="1:7">
      <c r="A423" s="5" t="s">
        <v>429</v>
      </c>
      <c r="B423" s="5">
        <f>SQRT(SUM('Ideal Distance'!B427:L427))</f>
        <v>2.0661400727148411E-2</v>
      </c>
      <c r="C423" s="5">
        <f>SQRT(SUM('Negative I. Distance'!B419:L419))</f>
        <v>5.7871530003202826E-3</v>
      </c>
      <c r="E423" s="5" t="s">
        <v>429</v>
      </c>
      <c r="F423" s="19">
        <f t="shared" si="12"/>
        <v>21.880791894907716</v>
      </c>
      <c r="G423" s="19">
        <f t="shared" si="13"/>
        <v>502</v>
      </c>
    </row>
    <row r="424" spans="1:7">
      <c r="A424" s="7" t="s">
        <v>430</v>
      </c>
      <c r="B424" s="5">
        <f>SQRT(SUM('Ideal Distance'!B428:L428))</f>
        <v>1.8361814943527868E-2</v>
      </c>
      <c r="C424" s="5">
        <f>SQRT(SUM('Negative I. Distance'!B420:L420))</f>
        <v>7.3225854852906926E-3</v>
      </c>
      <c r="E424" s="7" t="s">
        <v>430</v>
      </c>
      <c r="F424" s="19">
        <f t="shared" si="12"/>
        <v>28.509855644029606</v>
      </c>
      <c r="G424" s="19">
        <f t="shared" si="13"/>
        <v>141</v>
      </c>
    </row>
    <row r="425" spans="1:7">
      <c r="A425" s="5" t="s">
        <v>431</v>
      </c>
      <c r="B425" s="5">
        <f>SQRT(SUM('Ideal Distance'!B429:L429))</f>
        <v>2.0893461626750331E-2</v>
      </c>
      <c r="C425" s="5">
        <f>SQRT(SUM('Negative I. Distance'!B421:L421))</f>
        <v>5.0359292493808074E-3</v>
      </c>
      <c r="E425" s="5" t="s">
        <v>431</v>
      </c>
      <c r="F425" s="19">
        <f t="shared" si="12"/>
        <v>19.42170286004114</v>
      </c>
      <c r="G425" s="19">
        <f t="shared" si="13"/>
        <v>737</v>
      </c>
    </row>
    <row r="426" spans="1:7">
      <c r="A426" s="7" t="s">
        <v>432</v>
      </c>
      <c r="B426" s="5">
        <f>SQRT(SUM('Ideal Distance'!B430:L430))</f>
        <v>2.0090160694170724E-2</v>
      </c>
      <c r="C426" s="5">
        <f>SQRT(SUM('Negative I. Distance'!B422:L422))</f>
        <v>5.8224418041510012E-3</v>
      </c>
      <c r="E426" s="7" t="s">
        <v>432</v>
      </c>
      <c r="F426" s="19">
        <f t="shared" si="12"/>
        <v>22.469536992774469</v>
      </c>
      <c r="G426" s="19">
        <f t="shared" si="13"/>
        <v>452</v>
      </c>
    </row>
    <row r="427" spans="1:7">
      <c r="A427" s="5" t="s">
        <v>433</v>
      </c>
      <c r="B427" s="5">
        <f>SQRT(SUM('Ideal Distance'!B431:L431))</f>
        <v>1.8581671488204644E-2</v>
      </c>
      <c r="C427" s="5">
        <f>SQRT(SUM('Negative I. Distance'!B423:L423))</f>
        <v>6.5766960013128274E-3</v>
      </c>
      <c r="E427" s="5" t="s">
        <v>433</v>
      </c>
      <c r="F427" s="19">
        <f t="shared" si="12"/>
        <v>26.141187436160489</v>
      </c>
      <c r="G427" s="19">
        <f t="shared" si="13"/>
        <v>211</v>
      </c>
    </row>
    <row r="428" spans="1:7">
      <c r="A428" s="7" t="s">
        <v>434</v>
      </c>
      <c r="B428" s="5">
        <f>SQRT(SUM('Ideal Distance'!B432:L432))</f>
        <v>1.9904590869896172E-2</v>
      </c>
      <c r="C428" s="5">
        <f>SQRT(SUM('Negative I. Distance'!B424:L424))</f>
        <v>5.8364319415003599E-3</v>
      </c>
      <c r="E428" s="7" t="s">
        <v>434</v>
      </c>
      <c r="F428" s="19">
        <f t="shared" si="12"/>
        <v>22.67365980079218</v>
      </c>
      <c r="G428" s="19">
        <f t="shared" si="13"/>
        <v>438</v>
      </c>
    </row>
    <row r="429" spans="1:7">
      <c r="A429" s="5" t="s">
        <v>435</v>
      </c>
      <c r="B429" s="5">
        <f>SQRT(SUM('Ideal Distance'!B433:L433))</f>
        <v>2.0047596130034089E-2</v>
      </c>
      <c r="C429" s="5">
        <f>SQRT(SUM('Negative I. Distance'!B425:L425))</f>
        <v>5.2925010383421634E-3</v>
      </c>
      <c r="E429" s="5" t="s">
        <v>435</v>
      </c>
      <c r="F429" s="19">
        <f t="shared" si="12"/>
        <v>20.885875074492848</v>
      </c>
      <c r="G429" s="19">
        <f t="shared" si="13"/>
        <v>588</v>
      </c>
    </row>
    <row r="430" spans="1:7">
      <c r="A430" s="7" t="s">
        <v>436</v>
      </c>
      <c r="B430" s="5">
        <f>SQRT(SUM('Ideal Distance'!B434:L434))</f>
        <v>2.123644699559487E-2</v>
      </c>
      <c r="C430" s="5">
        <f>SQRT(SUM('Negative I. Distance'!B426:L426))</f>
        <v>4.4585670903617789E-3</v>
      </c>
      <c r="E430" s="7" t="s">
        <v>436</v>
      </c>
      <c r="F430" s="19">
        <f t="shared" si="12"/>
        <v>17.351876420252925</v>
      </c>
      <c r="G430" s="19">
        <f t="shared" si="13"/>
        <v>961</v>
      </c>
    </row>
    <row r="431" spans="1:7">
      <c r="A431" s="5" t="s">
        <v>437</v>
      </c>
      <c r="B431" s="5">
        <f>SQRT(SUM('Ideal Distance'!B435:L435))</f>
        <v>2.0047596130034089E-2</v>
      </c>
      <c r="C431" s="5">
        <f>SQRT(SUM('Negative I. Distance'!B427:L427))</f>
        <v>5.2925010383421634E-3</v>
      </c>
      <c r="E431" s="5" t="s">
        <v>437</v>
      </c>
      <c r="F431" s="19">
        <f t="shared" si="12"/>
        <v>20.885875074492848</v>
      </c>
      <c r="G431" s="19">
        <f t="shared" si="13"/>
        <v>588</v>
      </c>
    </row>
    <row r="432" spans="1:7">
      <c r="A432" s="7" t="s">
        <v>438</v>
      </c>
      <c r="B432" s="5">
        <f>SQRT(SUM('Ideal Distance'!B436:L436))</f>
        <v>1.9904590869896172E-2</v>
      </c>
      <c r="C432" s="5">
        <f>SQRT(SUM('Negative I. Distance'!B428:L428))</f>
        <v>5.8364319415003599E-3</v>
      </c>
      <c r="E432" s="7" t="s">
        <v>438</v>
      </c>
      <c r="F432" s="19">
        <f t="shared" si="12"/>
        <v>22.67365980079218</v>
      </c>
      <c r="G432" s="19">
        <f t="shared" si="13"/>
        <v>438</v>
      </c>
    </row>
    <row r="433" spans="1:7">
      <c r="A433" s="5" t="s">
        <v>439</v>
      </c>
      <c r="B433" s="5">
        <f>SQRT(SUM('Ideal Distance'!B437:L437))</f>
        <v>2.0621245070335293E-2</v>
      </c>
      <c r="C433" s="5">
        <f>SQRT(SUM('Negative I. Distance'!B429:L429))</f>
        <v>4.2310010078280011E-3</v>
      </c>
      <c r="E433" s="5" t="s">
        <v>439</v>
      </c>
      <c r="F433" s="19">
        <f t="shared" si="12"/>
        <v>17.024622219339836</v>
      </c>
      <c r="G433" s="19">
        <f t="shared" si="13"/>
        <v>997</v>
      </c>
    </row>
    <row r="434" spans="1:7">
      <c r="A434" s="7" t="s">
        <v>440</v>
      </c>
      <c r="B434" s="5">
        <f>SQRT(SUM('Ideal Distance'!B438:L438))</f>
        <v>2.1076314365923315E-2</v>
      </c>
      <c r="C434" s="5">
        <f>SQRT(SUM('Negative I. Distance'!B430:L430))</f>
        <v>4.1622288288512901E-3</v>
      </c>
      <c r="E434" s="7" t="s">
        <v>440</v>
      </c>
      <c r="F434" s="19">
        <f t="shared" si="12"/>
        <v>16.49155736418669</v>
      </c>
      <c r="G434" s="19">
        <f t="shared" si="13"/>
        <v>1078</v>
      </c>
    </row>
    <row r="435" spans="1:7">
      <c r="A435" s="5" t="s">
        <v>441</v>
      </c>
      <c r="B435" s="5">
        <f>SQRT(SUM('Ideal Distance'!B439:L439))</f>
        <v>2.132299796451452E-2</v>
      </c>
      <c r="C435" s="5">
        <f>SQRT(SUM('Negative I. Distance'!B431:L431))</f>
        <v>3.7943239480145723E-3</v>
      </c>
      <c r="E435" s="5" t="s">
        <v>441</v>
      </c>
      <c r="F435" s="19">
        <f t="shared" si="12"/>
        <v>15.106403306961946</v>
      </c>
      <c r="G435" s="19">
        <f t="shared" si="13"/>
        <v>1252</v>
      </c>
    </row>
    <row r="436" spans="1:7">
      <c r="A436" s="7" t="s">
        <v>442</v>
      </c>
      <c r="B436" s="5">
        <f>SQRT(SUM('Ideal Distance'!B440:L440))</f>
        <v>1.9574932035628028E-2</v>
      </c>
      <c r="C436" s="5">
        <f>SQRT(SUM('Negative I. Distance'!B432:L432))</f>
        <v>6.7673338662784304E-3</v>
      </c>
      <c r="E436" s="7" t="s">
        <v>442</v>
      </c>
      <c r="F436" s="19">
        <f t="shared" si="12"/>
        <v>25.690021851114412</v>
      </c>
      <c r="G436" s="19">
        <f t="shared" si="13"/>
        <v>230</v>
      </c>
    </row>
    <row r="437" spans="1:7">
      <c r="A437" s="5" t="s">
        <v>443</v>
      </c>
      <c r="B437" s="5">
        <f>SQRT(SUM('Ideal Distance'!B441:L441))</f>
        <v>2.123644699559487E-2</v>
      </c>
      <c r="C437" s="5">
        <f>SQRT(SUM('Negative I. Distance'!B433:L433))</f>
        <v>4.4585670903617789E-3</v>
      </c>
      <c r="E437" s="5" t="s">
        <v>443</v>
      </c>
      <c r="F437" s="19">
        <f t="shared" si="12"/>
        <v>17.351876420252925</v>
      </c>
      <c r="G437" s="19">
        <f t="shared" si="13"/>
        <v>961</v>
      </c>
    </row>
    <row r="438" spans="1:7">
      <c r="A438" s="7" t="s">
        <v>444</v>
      </c>
      <c r="B438" s="5">
        <f>SQRT(SUM('Ideal Distance'!B442:L442))</f>
        <v>1.9438197525462744E-2</v>
      </c>
      <c r="C438" s="5">
        <f>SQRT(SUM('Negative I. Distance'!B434:L434))</f>
        <v>5.2521291327259339E-3</v>
      </c>
      <c r="E438" s="7" t="s">
        <v>444</v>
      </c>
      <c r="F438" s="19">
        <f t="shared" si="12"/>
        <v>21.272011526765432</v>
      </c>
      <c r="G438" s="19">
        <f t="shared" si="13"/>
        <v>553</v>
      </c>
    </row>
    <row r="439" spans="1:7">
      <c r="A439" s="5" t="s">
        <v>445</v>
      </c>
      <c r="B439" s="5">
        <f>SQRT(SUM('Ideal Distance'!B443:L443))</f>
        <v>2.0379732375295251E-2</v>
      </c>
      <c r="C439" s="5">
        <f>SQRT(SUM('Negative I. Distance'!B435:L435))</f>
        <v>6.2419849868706242E-3</v>
      </c>
      <c r="E439" s="5" t="s">
        <v>445</v>
      </c>
      <c r="F439" s="19">
        <f t="shared" si="12"/>
        <v>23.446965881102692</v>
      </c>
      <c r="G439" s="19">
        <f t="shared" si="13"/>
        <v>376</v>
      </c>
    </row>
    <row r="440" spans="1:7">
      <c r="A440" s="7" t="s">
        <v>446</v>
      </c>
      <c r="B440" s="5">
        <f>SQRT(SUM('Ideal Distance'!B444:L444))</f>
        <v>2.0887891602092264E-2</v>
      </c>
      <c r="C440" s="5">
        <f>SQRT(SUM('Negative I. Distance'!B436:L436))</f>
        <v>5.6834388500737769E-3</v>
      </c>
      <c r="E440" s="7" t="s">
        <v>446</v>
      </c>
      <c r="F440" s="19">
        <f t="shared" si="12"/>
        <v>21.389364978562728</v>
      </c>
      <c r="G440" s="19">
        <f t="shared" si="13"/>
        <v>538</v>
      </c>
    </row>
    <row r="441" spans="1:7">
      <c r="A441" s="5" t="s">
        <v>447</v>
      </c>
      <c r="B441" s="5">
        <f>SQRT(SUM('Ideal Distance'!B445:L445))</f>
        <v>1.8840799767079575E-2</v>
      </c>
      <c r="C441" s="5">
        <f>SQRT(SUM('Negative I. Distance'!B437:L437))</f>
        <v>6.2873805813157824E-3</v>
      </c>
      <c r="E441" s="5" t="s">
        <v>447</v>
      </c>
      <c r="F441" s="19">
        <f t="shared" si="12"/>
        <v>25.021233110169412</v>
      </c>
      <c r="G441" s="19">
        <f t="shared" si="13"/>
        <v>271</v>
      </c>
    </row>
    <row r="442" spans="1:7">
      <c r="A442" s="7" t="s">
        <v>448</v>
      </c>
      <c r="B442" s="5">
        <f>SQRT(SUM('Ideal Distance'!B446:L446))</f>
        <v>2.0887891602092264E-2</v>
      </c>
      <c r="C442" s="5">
        <f>SQRT(SUM('Negative I. Distance'!B438:L438))</f>
        <v>5.6834388500737769E-3</v>
      </c>
      <c r="E442" s="7" t="s">
        <v>448</v>
      </c>
      <c r="F442" s="19">
        <f t="shared" si="12"/>
        <v>21.389364978562728</v>
      </c>
      <c r="G442" s="19">
        <f t="shared" si="13"/>
        <v>538</v>
      </c>
    </row>
    <row r="443" spans="1:7">
      <c r="A443" s="5" t="s">
        <v>449</v>
      </c>
      <c r="B443" s="5">
        <f>SQRT(SUM('Ideal Distance'!B447:L447))</f>
        <v>1.8998070579968971E-2</v>
      </c>
      <c r="C443" s="5">
        <f>SQRT(SUM('Negative I. Distance'!B439:L439))</f>
        <v>6.6082268464570338E-3</v>
      </c>
      <c r="E443" s="5" t="s">
        <v>449</v>
      </c>
      <c r="F443" s="19">
        <f t="shared" si="12"/>
        <v>25.807037762660933</v>
      </c>
      <c r="G443" s="19">
        <f t="shared" si="13"/>
        <v>223</v>
      </c>
    </row>
    <row r="444" spans="1:7">
      <c r="A444" s="7" t="s">
        <v>450</v>
      </c>
      <c r="B444" s="5">
        <f>SQRT(SUM('Ideal Distance'!B448:L448))</f>
        <v>2.0280400193792524E-2</v>
      </c>
      <c r="C444" s="5">
        <f>SQRT(SUM('Negative I. Distance'!B440:L440))</f>
        <v>6.4817166707988524E-3</v>
      </c>
      <c r="E444" s="7" t="s">
        <v>450</v>
      </c>
      <c r="F444" s="19">
        <f t="shared" si="12"/>
        <v>24.219745783169834</v>
      </c>
      <c r="G444" s="19">
        <f t="shared" si="13"/>
        <v>316</v>
      </c>
    </row>
    <row r="445" spans="1:7">
      <c r="A445" s="5" t="s">
        <v>451</v>
      </c>
      <c r="B445" s="5">
        <f>SQRT(SUM('Ideal Distance'!B449:L449))</f>
        <v>1.8840799767079575E-2</v>
      </c>
      <c r="C445" s="5">
        <f>SQRT(SUM('Negative I. Distance'!B441:L441))</f>
        <v>6.2873805813157824E-3</v>
      </c>
      <c r="E445" s="5" t="s">
        <v>451</v>
      </c>
      <c r="F445" s="19">
        <f t="shared" si="12"/>
        <v>25.021233110169412</v>
      </c>
      <c r="G445" s="19">
        <f t="shared" si="13"/>
        <v>271</v>
      </c>
    </row>
    <row r="446" spans="1:7">
      <c r="A446" s="7" t="s">
        <v>452</v>
      </c>
      <c r="B446" s="5">
        <f>SQRT(SUM('Ideal Distance'!B450:L450))</f>
        <v>2.1179566929780375E-2</v>
      </c>
      <c r="C446" s="5">
        <f>SQRT(SUM('Negative I. Distance'!B442:L442))</f>
        <v>3.5682736691367545E-3</v>
      </c>
      <c r="E446" s="7" t="s">
        <v>452</v>
      </c>
      <c r="F446" s="19">
        <f t="shared" si="12"/>
        <v>14.418525345168455</v>
      </c>
      <c r="G446" s="19">
        <f t="shared" si="13"/>
        <v>1335</v>
      </c>
    </row>
    <row r="447" spans="1:7">
      <c r="A447" s="5" t="s">
        <v>453</v>
      </c>
      <c r="B447" s="5">
        <f>SQRT(SUM('Ideal Distance'!B451:L451))</f>
        <v>2.0683702034790426E-2</v>
      </c>
      <c r="C447" s="5">
        <f>SQRT(SUM('Negative I. Distance'!B443:L443))</f>
        <v>6.2925096224905157E-3</v>
      </c>
      <c r="E447" s="5" t="s">
        <v>453</v>
      </c>
      <c r="F447" s="19">
        <f t="shared" si="12"/>
        <v>23.326142686132702</v>
      </c>
      <c r="G447" s="19">
        <f t="shared" si="13"/>
        <v>388</v>
      </c>
    </row>
    <row r="448" spans="1:7">
      <c r="A448" s="7" t="s">
        <v>454</v>
      </c>
      <c r="B448" s="5">
        <f>SQRT(SUM('Ideal Distance'!B452:L452))</f>
        <v>2.0686845633627372E-2</v>
      </c>
      <c r="C448" s="5">
        <f>SQRT(SUM('Negative I. Distance'!B444:L444))</f>
        <v>5.8312125081730016E-3</v>
      </c>
      <c r="E448" s="7" t="s">
        <v>454</v>
      </c>
      <c r="F448" s="19">
        <f t="shared" si="12"/>
        <v>21.989590930797721</v>
      </c>
      <c r="G448" s="19">
        <f t="shared" si="13"/>
        <v>491</v>
      </c>
    </row>
    <row r="449" spans="1:7">
      <c r="A449" s="5" t="s">
        <v>455</v>
      </c>
      <c r="B449" s="5">
        <f>SQRT(SUM('Ideal Distance'!B453:L453))</f>
        <v>1.9065900975149177E-2</v>
      </c>
      <c r="C449" s="5">
        <f>SQRT(SUM('Negative I. Distance'!B445:L445))</f>
        <v>7.76822486552021E-3</v>
      </c>
      <c r="E449" s="5" t="s">
        <v>455</v>
      </c>
      <c r="F449" s="19">
        <f t="shared" si="12"/>
        <v>28.94905133725954</v>
      </c>
      <c r="G449" s="19">
        <f t="shared" si="13"/>
        <v>126</v>
      </c>
    </row>
    <row r="450" spans="1:7">
      <c r="A450" s="7" t="s">
        <v>456</v>
      </c>
      <c r="B450" s="5">
        <f>SQRT(SUM('Ideal Distance'!B454:L454))</f>
        <v>2.0564326454398079E-2</v>
      </c>
      <c r="C450" s="5">
        <f>SQRT(SUM('Negative I. Distance'!B446:L446))</f>
        <v>4.9218870343836823E-3</v>
      </c>
      <c r="E450" s="7" t="s">
        <v>456</v>
      </c>
      <c r="F450" s="19">
        <f t="shared" si="12"/>
        <v>19.311958744087836</v>
      </c>
      <c r="G450" s="19">
        <f t="shared" si="13"/>
        <v>748</v>
      </c>
    </row>
    <row r="451" spans="1:7">
      <c r="A451" s="5" t="s">
        <v>457</v>
      </c>
      <c r="B451" s="5">
        <f>SQRT(SUM('Ideal Distance'!B455:L455))</f>
        <v>2.2155632232930232E-2</v>
      </c>
      <c r="C451" s="5">
        <f>SQRT(SUM('Negative I. Distance'!B447:L447))</f>
        <v>2.870082377087615E-3</v>
      </c>
      <c r="E451" s="5" t="s">
        <v>457</v>
      </c>
      <c r="F451" s="19">
        <f t="shared" si="12"/>
        <v>11.468533154049135</v>
      </c>
      <c r="G451" s="19">
        <f t="shared" si="13"/>
        <v>1549</v>
      </c>
    </row>
    <row r="452" spans="1:7">
      <c r="A452" s="7" t="s">
        <v>458</v>
      </c>
      <c r="B452" s="5">
        <f>SQRT(SUM('Ideal Distance'!B456:L456))</f>
        <v>2.1306340937732499E-2</v>
      </c>
      <c r="C452" s="5">
        <f>SQRT(SUM('Negative I. Distance'!B448:L448))</f>
        <v>3.7621483453187344E-3</v>
      </c>
      <c r="E452" s="7" t="s">
        <v>458</v>
      </c>
      <c r="F452" s="19">
        <f t="shared" si="12"/>
        <v>15.007479321310027</v>
      </c>
      <c r="G452" s="19">
        <f t="shared" si="13"/>
        <v>1263</v>
      </c>
    </row>
    <row r="453" spans="1:7">
      <c r="A453" s="5" t="s">
        <v>459</v>
      </c>
      <c r="B453" s="5">
        <f>SQRT(SUM('Ideal Distance'!B457:L457))</f>
        <v>1.8273392303797435E-2</v>
      </c>
      <c r="C453" s="5">
        <f>SQRT(SUM('Negative I. Distance'!B449:L449))</f>
        <v>7.397867675608568E-3</v>
      </c>
      <c r="E453" s="5" t="s">
        <v>459</v>
      </c>
      <c r="F453" s="19">
        <f t="shared" si="12"/>
        <v>28.817703850700298</v>
      </c>
      <c r="G453" s="19">
        <f t="shared" si="13"/>
        <v>132</v>
      </c>
    </row>
    <row r="454" spans="1:7">
      <c r="A454" s="7" t="s">
        <v>460</v>
      </c>
      <c r="B454" s="5">
        <f>SQRT(SUM('Ideal Distance'!B458:L458))</f>
        <v>2.1275195532982731E-2</v>
      </c>
      <c r="C454" s="5">
        <f>SQRT(SUM('Negative I. Distance'!B450:L450))</f>
        <v>3.7586545599483314E-3</v>
      </c>
      <c r="E454" s="7" t="s">
        <v>460</v>
      </c>
      <c r="F454" s="19">
        <f t="shared" si="12"/>
        <v>15.014288836896416</v>
      </c>
      <c r="G454" s="19">
        <f t="shared" si="13"/>
        <v>1261</v>
      </c>
    </row>
    <row r="455" spans="1:7">
      <c r="A455" s="5" t="s">
        <v>461</v>
      </c>
      <c r="B455" s="5">
        <f>SQRT(SUM('Ideal Distance'!B459:L459))</f>
        <v>2.1254867815728783E-2</v>
      </c>
      <c r="C455" s="5">
        <f>SQRT(SUM('Negative I. Distance'!B451:L451))</f>
        <v>3.4015983818775383E-3</v>
      </c>
      <c r="E455" s="5" t="s">
        <v>461</v>
      </c>
      <c r="F455" s="19">
        <f t="shared" si="12"/>
        <v>13.795968792185514</v>
      </c>
      <c r="G455" s="19">
        <f t="shared" si="13"/>
        <v>1398</v>
      </c>
    </row>
    <row r="456" spans="1:7">
      <c r="A456" s="7" t="s">
        <v>462</v>
      </c>
      <c r="B456" s="5">
        <f>SQRT(SUM('Ideal Distance'!B460:L460))</f>
        <v>1.954318966286921E-2</v>
      </c>
      <c r="C456" s="5">
        <f>SQRT(SUM('Negative I. Distance'!B452:L452))</f>
        <v>6.5810704556558261E-3</v>
      </c>
      <c r="E456" s="7" t="s">
        <v>462</v>
      </c>
      <c r="F456" s="19">
        <f t="shared" ref="F456:F519" si="14">C456/SUM(B456:C456)*100</f>
        <v>25.191413750275387</v>
      </c>
      <c r="G456" s="19">
        <f t="shared" ref="G456:G519" si="15">RANK(F456,$F$7:$F$1605,0)</f>
        <v>253</v>
      </c>
    </row>
    <row r="457" spans="1:7">
      <c r="A457" s="5" t="s">
        <v>463</v>
      </c>
      <c r="B457" s="5">
        <f>SQRT(SUM('Ideal Distance'!B461:L461))</f>
        <v>1.954318966286921E-2</v>
      </c>
      <c r="C457" s="5">
        <f>SQRT(SUM('Negative I. Distance'!B453:L453))</f>
        <v>6.5810704556558261E-3</v>
      </c>
      <c r="E457" s="5" t="s">
        <v>463</v>
      </c>
      <c r="F457" s="19">
        <f t="shared" si="14"/>
        <v>25.191413750275387</v>
      </c>
      <c r="G457" s="19">
        <f t="shared" si="15"/>
        <v>253</v>
      </c>
    </row>
    <row r="458" spans="1:7">
      <c r="A458" s="7" t="s">
        <v>464</v>
      </c>
      <c r="B458" s="5">
        <f>SQRT(SUM('Ideal Distance'!B462:L462))</f>
        <v>1.9993890920505745E-2</v>
      </c>
      <c r="C458" s="5">
        <f>SQRT(SUM('Negative I. Distance'!B454:L454))</f>
        <v>6.9384749523859392E-3</v>
      </c>
      <c r="E458" s="7" t="s">
        <v>464</v>
      </c>
      <c r="F458" s="19">
        <f t="shared" si="14"/>
        <v>25.762589833853934</v>
      </c>
      <c r="G458" s="19">
        <f t="shared" si="15"/>
        <v>228</v>
      </c>
    </row>
    <row r="459" spans="1:7">
      <c r="A459" s="5" t="s">
        <v>465</v>
      </c>
      <c r="B459" s="5">
        <f>SQRT(SUM('Ideal Distance'!B463:L463))</f>
        <v>2.1191787996148619E-2</v>
      </c>
      <c r="C459" s="5">
        <f>SQRT(SUM('Negative I. Distance'!B455:L455))</f>
        <v>3.6079616699066907E-3</v>
      </c>
      <c r="E459" s="5" t="s">
        <v>465</v>
      </c>
      <c r="F459" s="19">
        <f t="shared" si="14"/>
        <v>14.548379392898036</v>
      </c>
      <c r="G459" s="19">
        <f t="shared" si="15"/>
        <v>1315</v>
      </c>
    </row>
    <row r="460" spans="1:7">
      <c r="A460" s="7" t="s">
        <v>466</v>
      </c>
      <c r="B460" s="5">
        <f>SQRT(SUM('Ideal Distance'!B464:L464))</f>
        <v>2.0667301847564601E-2</v>
      </c>
      <c r="C460" s="5">
        <f>SQRT(SUM('Negative I. Distance'!B456:L456))</f>
        <v>5.6152838081759346E-3</v>
      </c>
      <c r="E460" s="7" t="s">
        <v>466</v>
      </c>
      <c r="F460" s="19">
        <f t="shared" si="14"/>
        <v>21.365035699786514</v>
      </c>
      <c r="G460" s="19">
        <f t="shared" si="15"/>
        <v>541</v>
      </c>
    </row>
    <row r="461" spans="1:7">
      <c r="A461" s="5" t="s">
        <v>467</v>
      </c>
      <c r="B461" s="5">
        <f>SQRT(SUM('Ideal Distance'!B465:L465))</f>
        <v>2.0052577517712059E-2</v>
      </c>
      <c r="C461" s="5">
        <f>SQRT(SUM('Negative I. Distance'!B457:L457))</f>
        <v>5.0651510479306607E-3</v>
      </c>
      <c r="E461" s="5" t="s">
        <v>467</v>
      </c>
      <c r="F461" s="19">
        <f t="shared" si="14"/>
        <v>20.1656413106519</v>
      </c>
      <c r="G461" s="19">
        <f t="shared" si="15"/>
        <v>667</v>
      </c>
    </row>
    <row r="462" spans="1:7">
      <c r="A462" s="7" t="s">
        <v>468</v>
      </c>
      <c r="B462" s="5">
        <f>SQRT(SUM('Ideal Distance'!B466:L466))</f>
        <v>1.9267247201145688E-2</v>
      </c>
      <c r="C462" s="5">
        <f>SQRT(SUM('Negative I. Distance'!B458:L458))</f>
        <v>7.1739584423727897E-3</v>
      </c>
      <c r="E462" s="7" t="s">
        <v>468</v>
      </c>
      <c r="F462" s="19">
        <f t="shared" si="14"/>
        <v>27.131737255450528</v>
      </c>
      <c r="G462" s="19">
        <f t="shared" si="15"/>
        <v>179</v>
      </c>
    </row>
    <row r="463" spans="1:7">
      <c r="A463" s="5" t="s">
        <v>469</v>
      </c>
      <c r="B463" s="5">
        <f>SQRT(SUM('Ideal Distance'!B467:L467))</f>
        <v>2.0971915290602952E-2</v>
      </c>
      <c r="C463" s="5">
        <f>SQRT(SUM('Negative I. Distance'!B459:L459))</f>
        <v>4.3070218381355951E-3</v>
      </c>
      <c r="E463" s="5" t="s">
        <v>469</v>
      </c>
      <c r="F463" s="19">
        <f t="shared" si="14"/>
        <v>17.037986273715301</v>
      </c>
      <c r="G463" s="19">
        <f t="shared" si="15"/>
        <v>994</v>
      </c>
    </row>
    <row r="464" spans="1:7">
      <c r="A464" s="7" t="s">
        <v>470</v>
      </c>
      <c r="B464" s="5">
        <f>SQRT(SUM('Ideal Distance'!B468:L468))</f>
        <v>1.8922271972269148E-2</v>
      </c>
      <c r="C464" s="5">
        <f>SQRT(SUM('Negative I. Distance'!B460:L460))</f>
        <v>5.8170550614545565E-3</v>
      </c>
      <c r="E464" s="7" t="s">
        <v>470</v>
      </c>
      <c r="F464" s="19">
        <f t="shared" si="14"/>
        <v>23.513392476379693</v>
      </c>
      <c r="G464" s="19">
        <f t="shared" si="15"/>
        <v>368</v>
      </c>
    </row>
    <row r="465" spans="1:7">
      <c r="A465" s="5" t="s">
        <v>471</v>
      </c>
      <c r="B465" s="5">
        <f>SQRT(SUM('Ideal Distance'!B469:L469))</f>
        <v>2.0667301847564601E-2</v>
      </c>
      <c r="C465" s="5">
        <f>SQRT(SUM('Negative I. Distance'!B461:L461))</f>
        <v>5.6152838081759346E-3</v>
      </c>
      <c r="E465" s="5" t="s">
        <v>471</v>
      </c>
      <c r="F465" s="19">
        <f t="shared" si="14"/>
        <v>21.365035699786514</v>
      </c>
      <c r="G465" s="19">
        <f t="shared" si="15"/>
        <v>541</v>
      </c>
    </row>
    <row r="466" spans="1:7">
      <c r="A466" s="7" t="s">
        <v>472</v>
      </c>
      <c r="B466" s="5">
        <f>SQRT(SUM('Ideal Distance'!B470:L470))</f>
        <v>1.9846831412886033E-2</v>
      </c>
      <c r="C466" s="5">
        <f>SQRT(SUM('Negative I. Distance'!B462:L462))</f>
        <v>6.3118298844711696E-3</v>
      </c>
      <c r="E466" s="7" t="s">
        <v>472</v>
      </c>
      <c r="F466" s="19">
        <f t="shared" si="14"/>
        <v>24.129024848488143</v>
      </c>
      <c r="G466" s="19">
        <f t="shared" si="15"/>
        <v>321</v>
      </c>
    </row>
    <row r="467" spans="1:7">
      <c r="A467" s="5" t="s">
        <v>473</v>
      </c>
      <c r="B467" s="5">
        <f>SQRT(SUM('Ideal Distance'!B471:L471))</f>
        <v>2.0473186822005877E-2</v>
      </c>
      <c r="C467" s="5">
        <f>SQRT(SUM('Negative I. Distance'!B463:L463))</f>
        <v>5.0640639862462597E-3</v>
      </c>
      <c r="E467" s="5" t="s">
        <v>473</v>
      </c>
      <c r="F467" s="19">
        <f t="shared" si="14"/>
        <v>19.830106319079</v>
      </c>
      <c r="G467" s="19">
        <f t="shared" si="15"/>
        <v>697</v>
      </c>
    </row>
    <row r="468" spans="1:7">
      <c r="A468" s="7" t="s">
        <v>474</v>
      </c>
      <c r="B468" s="5">
        <f>SQRT(SUM('Ideal Distance'!B472:L472))</f>
        <v>2.1203030197739014E-2</v>
      </c>
      <c r="C468" s="5">
        <f>SQRT(SUM('Negative I. Distance'!B464:L464))</f>
        <v>3.6188372431527238E-3</v>
      </c>
      <c r="E468" s="7" t="s">
        <v>474</v>
      </c>
      <c r="F468" s="19">
        <f t="shared" si="14"/>
        <v>14.579230397431836</v>
      </c>
      <c r="G468" s="19">
        <f t="shared" si="15"/>
        <v>1309</v>
      </c>
    </row>
    <row r="469" spans="1:7">
      <c r="A469" s="5" t="s">
        <v>475</v>
      </c>
      <c r="B469" s="5">
        <f>SQRT(SUM('Ideal Distance'!B473:L473))</f>
        <v>2.0485122521652837E-2</v>
      </c>
      <c r="C469" s="5">
        <f>SQRT(SUM('Negative I. Distance'!B465:L465))</f>
        <v>5.9922484537421727E-3</v>
      </c>
      <c r="E469" s="5" t="s">
        <v>475</v>
      </c>
      <c r="F469" s="19">
        <f t="shared" si="14"/>
        <v>22.631584001714796</v>
      </c>
      <c r="G469" s="19">
        <f t="shared" si="15"/>
        <v>441</v>
      </c>
    </row>
    <row r="470" spans="1:7">
      <c r="A470" s="7" t="s">
        <v>476</v>
      </c>
      <c r="B470" s="5">
        <f>SQRT(SUM('Ideal Distance'!B474:L474))</f>
        <v>1.7253637667708068E-2</v>
      </c>
      <c r="C470" s="5">
        <f>SQRT(SUM('Negative I. Distance'!B466:L466))</f>
        <v>8.7328196979966632E-3</v>
      </c>
      <c r="E470" s="7" t="s">
        <v>476</v>
      </c>
      <c r="F470" s="19">
        <f t="shared" si="14"/>
        <v>33.605272065755607</v>
      </c>
      <c r="G470" s="19">
        <f t="shared" si="15"/>
        <v>54</v>
      </c>
    </row>
    <row r="471" spans="1:7">
      <c r="A471" s="5" t="s">
        <v>477</v>
      </c>
      <c r="B471" s="5">
        <f>SQRT(SUM('Ideal Distance'!B475:L475))</f>
        <v>2.1300454259641024E-2</v>
      </c>
      <c r="C471" s="5">
        <f>SQRT(SUM('Negative I. Distance'!B467:L467))</f>
        <v>4.911230624859853E-3</v>
      </c>
      <c r="E471" s="5" t="s">
        <v>477</v>
      </c>
      <c r="F471" s="19">
        <f t="shared" si="14"/>
        <v>18.73679867013773</v>
      </c>
      <c r="G471" s="19">
        <f t="shared" si="15"/>
        <v>825</v>
      </c>
    </row>
    <row r="472" spans="1:7">
      <c r="A472" s="7" t="s">
        <v>478</v>
      </c>
      <c r="B472" s="5">
        <f>SQRT(SUM('Ideal Distance'!B476:L476))</f>
        <v>2.054065072255282E-2</v>
      </c>
      <c r="C472" s="5">
        <f>SQRT(SUM('Negative I. Distance'!B468:L468))</f>
        <v>4.4667918015840209E-3</v>
      </c>
      <c r="E472" s="7" t="s">
        <v>478</v>
      </c>
      <c r="F472" s="19">
        <f t="shared" si="14"/>
        <v>17.861849716430356</v>
      </c>
      <c r="G472" s="19">
        <f t="shared" si="15"/>
        <v>913</v>
      </c>
    </row>
    <row r="473" spans="1:7">
      <c r="A473" s="5" t="s">
        <v>479</v>
      </c>
      <c r="B473" s="5">
        <f>SQRT(SUM('Ideal Distance'!B477:L477))</f>
        <v>1.9691585701570858E-2</v>
      </c>
      <c r="C473" s="5">
        <f>SQRT(SUM('Negative I. Distance'!B469:L469))</f>
        <v>5.3881683453397798E-3</v>
      </c>
      <c r="E473" s="5" t="s">
        <v>479</v>
      </c>
      <c r="F473" s="19">
        <f t="shared" si="14"/>
        <v>21.484135511303002</v>
      </c>
      <c r="G473" s="19">
        <f t="shared" si="15"/>
        <v>527</v>
      </c>
    </row>
    <row r="474" spans="1:7">
      <c r="A474" s="7" t="s">
        <v>480</v>
      </c>
      <c r="B474" s="5">
        <f>SQRT(SUM('Ideal Distance'!B478:L478))</f>
        <v>2.0913935146150177E-2</v>
      </c>
      <c r="C474" s="5">
        <f>SQRT(SUM('Negative I. Distance'!B470:L470))</f>
        <v>4.6272556071207177E-3</v>
      </c>
      <c r="E474" s="7" t="s">
        <v>480</v>
      </c>
      <c r="F474" s="19">
        <f t="shared" si="14"/>
        <v>18.116835866503735</v>
      </c>
      <c r="G474" s="19">
        <f t="shared" si="15"/>
        <v>886</v>
      </c>
    </row>
    <row r="475" spans="1:7">
      <c r="A475" s="5" t="s">
        <v>481</v>
      </c>
      <c r="B475" s="5">
        <f>SQRT(SUM('Ideal Distance'!B479:L479))</f>
        <v>2.088056012322035E-2</v>
      </c>
      <c r="C475" s="5">
        <f>SQRT(SUM('Negative I. Distance'!B471:L471))</f>
        <v>5.9353217458278261E-3</v>
      </c>
      <c r="E475" s="5" t="s">
        <v>481</v>
      </c>
      <c r="F475" s="19">
        <f t="shared" si="14"/>
        <v>22.133606400908938</v>
      </c>
      <c r="G475" s="19">
        <f t="shared" si="15"/>
        <v>477</v>
      </c>
    </row>
    <row r="476" spans="1:7">
      <c r="A476" s="7" t="s">
        <v>482</v>
      </c>
      <c r="B476" s="5">
        <f>SQRT(SUM('Ideal Distance'!B480:L480))</f>
        <v>2.0280566111959795E-2</v>
      </c>
      <c r="C476" s="5">
        <f>SQRT(SUM('Negative I. Distance'!B472:L472))</f>
        <v>6.0819008221456323E-3</v>
      </c>
      <c r="E476" s="7" t="s">
        <v>482</v>
      </c>
      <c r="F476" s="19">
        <f t="shared" si="14"/>
        <v>23.070302325452737</v>
      </c>
      <c r="G476" s="19">
        <f t="shared" si="15"/>
        <v>409</v>
      </c>
    </row>
    <row r="477" spans="1:7">
      <c r="A477" s="5" t="s">
        <v>483</v>
      </c>
      <c r="B477" s="5">
        <f>SQRT(SUM('Ideal Distance'!B481:L481))</f>
        <v>1.9567300532804702E-2</v>
      </c>
      <c r="C477" s="5">
        <f>SQRT(SUM('Negative I. Distance'!B473:L473))</f>
        <v>6.4076471867467507E-3</v>
      </c>
      <c r="E477" s="5" t="s">
        <v>483</v>
      </c>
      <c r="F477" s="19">
        <f t="shared" si="14"/>
        <v>24.668566250563376</v>
      </c>
      <c r="G477" s="19">
        <f t="shared" si="15"/>
        <v>289</v>
      </c>
    </row>
    <row r="478" spans="1:7">
      <c r="A478" s="7" t="s">
        <v>484</v>
      </c>
      <c r="B478" s="5">
        <f>SQRT(SUM('Ideal Distance'!B482:L482))</f>
        <v>1.9215366620774763E-2</v>
      </c>
      <c r="C478" s="5">
        <f>SQRT(SUM('Negative I. Distance'!B474:L474))</f>
        <v>5.7636519369269057E-3</v>
      </c>
      <c r="E478" s="7" t="s">
        <v>484</v>
      </c>
      <c r="F478" s="19">
        <f t="shared" si="14"/>
        <v>23.073972756827249</v>
      </c>
      <c r="G478" s="19">
        <f t="shared" si="15"/>
        <v>408</v>
      </c>
    </row>
    <row r="479" spans="1:7">
      <c r="A479" s="5" t="s">
        <v>485</v>
      </c>
      <c r="B479" s="5">
        <f>SQRT(SUM('Ideal Distance'!B483:L483))</f>
        <v>1.8660807240626368E-2</v>
      </c>
      <c r="C479" s="5">
        <f>SQRT(SUM('Negative I. Distance'!B475:L475))</f>
        <v>6.7168036258245098E-3</v>
      </c>
      <c r="E479" s="5" t="s">
        <v>485</v>
      </c>
      <c r="F479" s="19">
        <f t="shared" si="14"/>
        <v>26.467438803327632</v>
      </c>
      <c r="G479" s="19">
        <f t="shared" si="15"/>
        <v>193</v>
      </c>
    </row>
    <row r="480" spans="1:7">
      <c r="A480" s="7" t="s">
        <v>486</v>
      </c>
      <c r="B480" s="5">
        <f>SQRT(SUM('Ideal Distance'!B484:L484))</f>
        <v>2.1350555831868883E-2</v>
      </c>
      <c r="C480" s="5">
        <f>SQRT(SUM('Negative I. Distance'!B476:L476))</f>
        <v>4.8473699701183474E-3</v>
      </c>
      <c r="E480" s="7" t="s">
        <v>486</v>
      </c>
      <c r="F480" s="19">
        <f t="shared" si="14"/>
        <v>18.502876932916013</v>
      </c>
      <c r="G480" s="19">
        <f t="shared" si="15"/>
        <v>845</v>
      </c>
    </row>
    <row r="481" spans="1:7">
      <c r="A481" s="5" t="s">
        <v>487</v>
      </c>
      <c r="B481" s="5">
        <f>SQRT(SUM('Ideal Distance'!B485:L485))</f>
        <v>2.1077824219833965E-2</v>
      </c>
      <c r="C481" s="5">
        <f>SQRT(SUM('Negative I. Distance'!B477:L477))</f>
        <v>4.7550814594230183E-3</v>
      </c>
      <c r="E481" s="5" t="s">
        <v>487</v>
      </c>
      <c r="F481" s="19">
        <f t="shared" si="14"/>
        <v>18.407071656833402</v>
      </c>
      <c r="G481" s="19">
        <f t="shared" si="15"/>
        <v>853</v>
      </c>
    </row>
    <row r="482" spans="1:7">
      <c r="A482" s="7" t="s">
        <v>488</v>
      </c>
      <c r="B482" s="5">
        <f>SQRT(SUM('Ideal Distance'!B486:L486))</f>
        <v>2.1079915297811922E-2</v>
      </c>
      <c r="C482" s="5">
        <f>SQRT(SUM('Negative I. Distance'!B478:L478))</f>
        <v>3.9486053797427043E-3</v>
      </c>
      <c r="E482" s="7" t="s">
        <v>488</v>
      </c>
      <c r="F482" s="19">
        <f t="shared" si="14"/>
        <v>15.776423347640284</v>
      </c>
      <c r="G482" s="19">
        <f t="shared" si="15"/>
        <v>1169</v>
      </c>
    </row>
    <row r="483" spans="1:7">
      <c r="A483" s="5" t="s">
        <v>489</v>
      </c>
      <c r="B483" s="5">
        <f>SQRT(SUM('Ideal Distance'!B487:L487))</f>
        <v>2.1509734380668596E-2</v>
      </c>
      <c r="C483" s="5">
        <f>SQRT(SUM('Negative I. Distance'!B479:L479))</f>
        <v>3.8787371264674677E-3</v>
      </c>
      <c r="E483" s="5" t="s">
        <v>489</v>
      </c>
      <c r="F483" s="19">
        <f t="shared" si="14"/>
        <v>15.277552748211926</v>
      </c>
      <c r="G483" s="19">
        <f t="shared" si="15"/>
        <v>1231</v>
      </c>
    </row>
    <row r="484" spans="1:7">
      <c r="A484" s="7" t="s">
        <v>490</v>
      </c>
      <c r="B484" s="5">
        <f>SQRT(SUM('Ideal Distance'!B488:L488))</f>
        <v>2.1386649605997749E-2</v>
      </c>
      <c r="C484" s="5">
        <f>SQRT(SUM('Negative I. Distance'!B480:L480))</f>
        <v>4.5855339601227861E-3</v>
      </c>
      <c r="E484" s="7" t="s">
        <v>490</v>
      </c>
      <c r="F484" s="19">
        <f t="shared" si="14"/>
        <v>17.655558102955943</v>
      </c>
      <c r="G484" s="19">
        <f t="shared" si="15"/>
        <v>931</v>
      </c>
    </row>
    <row r="485" spans="1:7">
      <c r="A485" s="5" t="s">
        <v>491</v>
      </c>
      <c r="B485" s="5">
        <f>SQRT(SUM('Ideal Distance'!B489:L489))</f>
        <v>2.1079915297811922E-2</v>
      </c>
      <c r="C485" s="5">
        <f>SQRT(SUM('Negative I. Distance'!B481:L481))</f>
        <v>3.9486053797427043E-3</v>
      </c>
      <c r="E485" s="5" t="s">
        <v>491</v>
      </c>
      <c r="F485" s="19">
        <f t="shared" si="14"/>
        <v>15.776423347640284</v>
      </c>
      <c r="G485" s="19">
        <f t="shared" si="15"/>
        <v>1169</v>
      </c>
    </row>
    <row r="486" spans="1:7">
      <c r="A486" s="7" t="s">
        <v>492</v>
      </c>
      <c r="B486" s="5">
        <f>SQRT(SUM('Ideal Distance'!B490:L490))</f>
        <v>2.1029379896381227E-2</v>
      </c>
      <c r="C486" s="5">
        <f>SQRT(SUM('Negative I. Distance'!B482:L482))</f>
        <v>3.8152330171305447E-3</v>
      </c>
      <c r="E486" s="7" t="s">
        <v>492</v>
      </c>
      <c r="F486" s="19">
        <f t="shared" si="14"/>
        <v>15.356379390622848</v>
      </c>
      <c r="G486" s="19">
        <f t="shared" si="15"/>
        <v>1220</v>
      </c>
    </row>
    <row r="487" spans="1:7">
      <c r="A487" s="5" t="s">
        <v>493</v>
      </c>
      <c r="B487" s="5">
        <f>SQRT(SUM('Ideal Distance'!B491:L491))</f>
        <v>1.8006110048286259E-2</v>
      </c>
      <c r="C487" s="5">
        <f>SQRT(SUM('Negative I. Distance'!B483:L483))</f>
        <v>1.3124875729524102E-2</v>
      </c>
      <c r="E487" s="5" t="s">
        <v>493</v>
      </c>
      <c r="F487" s="19">
        <f t="shared" si="14"/>
        <v>42.160167439603825</v>
      </c>
      <c r="G487" s="19">
        <f t="shared" si="15"/>
        <v>13</v>
      </c>
    </row>
    <row r="488" spans="1:7">
      <c r="A488" s="7" t="s">
        <v>494</v>
      </c>
      <c r="B488" s="5">
        <f>SQRT(SUM('Ideal Distance'!B492:L492))</f>
        <v>2.0855148715772986E-2</v>
      </c>
      <c r="C488" s="5">
        <f>SQRT(SUM('Negative I. Distance'!B484:L484))</f>
        <v>5.1216033835622512E-3</v>
      </c>
      <c r="E488" s="7" t="s">
        <v>494</v>
      </c>
      <c r="F488" s="19">
        <f t="shared" si="14"/>
        <v>19.716103706796034</v>
      </c>
      <c r="G488" s="19">
        <f t="shared" si="15"/>
        <v>708</v>
      </c>
    </row>
    <row r="489" spans="1:7">
      <c r="A489" s="5" t="s">
        <v>495</v>
      </c>
      <c r="B489" s="5">
        <f>SQRT(SUM('Ideal Distance'!B493:L493))</f>
        <v>2.0708567509459899E-2</v>
      </c>
      <c r="C489" s="5">
        <f>SQRT(SUM('Negative I. Distance'!B485:L485))</f>
        <v>5.5462194935730303E-3</v>
      </c>
      <c r="E489" s="5" t="s">
        <v>495</v>
      </c>
      <c r="F489" s="19">
        <f t="shared" si="14"/>
        <v>21.124602888350747</v>
      </c>
      <c r="G489" s="19">
        <f t="shared" si="15"/>
        <v>564</v>
      </c>
    </row>
    <row r="490" spans="1:7">
      <c r="A490" s="7" t="s">
        <v>496</v>
      </c>
      <c r="B490" s="5">
        <f>SQRT(SUM('Ideal Distance'!B494:L494))</f>
        <v>2.0641193284606417E-2</v>
      </c>
      <c r="C490" s="5">
        <f>SQRT(SUM('Negative I. Distance'!B486:L486))</f>
        <v>5.6274630874803486E-3</v>
      </c>
      <c r="E490" s="7" t="s">
        <v>496</v>
      </c>
      <c r="F490" s="19">
        <f t="shared" si="14"/>
        <v>21.422729079741305</v>
      </c>
      <c r="G490" s="19">
        <f t="shared" si="15"/>
        <v>536</v>
      </c>
    </row>
    <row r="491" spans="1:7">
      <c r="A491" s="5" t="s">
        <v>497</v>
      </c>
      <c r="B491" s="5">
        <f>SQRT(SUM('Ideal Distance'!B495:L495))</f>
        <v>1.9685156333364619E-2</v>
      </c>
      <c r="C491" s="5">
        <f>SQRT(SUM('Negative I. Distance'!B487:L487))</f>
        <v>6.5803558787100114E-3</v>
      </c>
      <c r="E491" s="5" t="s">
        <v>497</v>
      </c>
      <c r="F491" s="19">
        <f t="shared" si="14"/>
        <v>25.053217411404326</v>
      </c>
      <c r="G491" s="19">
        <f t="shared" si="15"/>
        <v>267</v>
      </c>
    </row>
    <row r="492" spans="1:7">
      <c r="A492" s="7" t="s">
        <v>498</v>
      </c>
      <c r="B492" s="5">
        <f>SQRT(SUM('Ideal Distance'!B496:L496))</f>
        <v>2.1320975611512607E-2</v>
      </c>
      <c r="C492" s="5">
        <f>SQRT(SUM('Negative I. Distance'!B488:L488))</f>
        <v>4.3991402378788522E-3</v>
      </c>
      <c r="E492" s="7" t="s">
        <v>498</v>
      </c>
      <c r="F492" s="19">
        <f t="shared" si="14"/>
        <v>17.103889670010709</v>
      </c>
      <c r="G492" s="19">
        <f t="shared" si="15"/>
        <v>986</v>
      </c>
    </row>
    <row r="493" spans="1:7">
      <c r="A493" s="5" t="s">
        <v>499</v>
      </c>
      <c r="B493" s="5">
        <f>SQRT(SUM('Ideal Distance'!B497:L497))</f>
        <v>2.1320975611512607E-2</v>
      </c>
      <c r="C493" s="5">
        <f>SQRT(SUM('Negative I. Distance'!B489:L489))</f>
        <v>4.3991402378788522E-3</v>
      </c>
      <c r="E493" s="5" t="s">
        <v>499</v>
      </c>
      <c r="F493" s="19">
        <f t="shared" si="14"/>
        <v>17.103889670010709</v>
      </c>
      <c r="G493" s="19">
        <f t="shared" si="15"/>
        <v>986</v>
      </c>
    </row>
    <row r="494" spans="1:7">
      <c r="A494" s="7" t="s">
        <v>500</v>
      </c>
      <c r="B494" s="5">
        <f>SQRT(SUM('Ideal Distance'!B498:L498))</f>
        <v>2.158274587792313E-2</v>
      </c>
      <c r="C494" s="5">
        <f>SQRT(SUM('Negative I. Distance'!B490:L490))</f>
        <v>4.1338848498341865E-3</v>
      </c>
      <c r="E494" s="7" t="s">
        <v>500</v>
      </c>
      <c r="F494" s="19">
        <f t="shared" si="14"/>
        <v>16.074752923882311</v>
      </c>
      <c r="G494" s="19">
        <f t="shared" si="15"/>
        <v>1134</v>
      </c>
    </row>
    <row r="495" spans="1:7">
      <c r="A495" s="5" t="s">
        <v>501</v>
      </c>
      <c r="B495" s="5">
        <f>SQRT(SUM('Ideal Distance'!B499:L499))</f>
        <v>1.8249859136212652E-2</v>
      </c>
      <c r="C495" s="5">
        <f>SQRT(SUM('Negative I. Distance'!B491:L491))</f>
        <v>7.3724326858376254E-3</v>
      </c>
      <c r="E495" s="5" t="s">
        <v>501</v>
      </c>
      <c r="F495" s="19">
        <f t="shared" si="14"/>
        <v>28.77350994610477</v>
      </c>
      <c r="G495" s="19">
        <f t="shared" si="15"/>
        <v>133</v>
      </c>
    </row>
    <row r="496" spans="1:7">
      <c r="A496" s="7" t="s">
        <v>502</v>
      </c>
      <c r="B496" s="5">
        <f>SQRT(SUM('Ideal Distance'!B500:L500))</f>
        <v>2.0702714725455866E-2</v>
      </c>
      <c r="C496" s="5">
        <f>SQRT(SUM('Negative I. Distance'!B492:L492))</f>
        <v>4.2731672218701677E-3</v>
      </c>
      <c r="E496" s="7" t="s">
        <v>502</v>
      </c>
      <c r="F496" s="19">
        <f t="shared" si="14"/>
        <v>17.109174486339455</v>
      </c>
      <c r="G496" s="19">
        <f t="shared" si="15"/>
        <v>985</v>
      </c>
    </row>
    <row r="497" spans="1:7">
      <c r="A497" s="5" t="s">
        <v>503</v>
      </c>
      <c r="B497" s="5">
        <f>SQRT(SUM('Ideal Distance'!B501:L501))</f>
        <v>1.9061888698534087E-2</v>
      </c>
      <c r="C497" s="5">
        <f>SQRT(SUM('Negative I. Distance'!B493:L493))</f>
        <v>5.7308912671991995E-3</v>
      </c>
      <c r="E497" s="5" t="s">
        <v>503</v>
      </c>
      <c r="F497" s="19">
        <f t="shared" si="14"/>
        <v>23.115162055727538</v>
      </c>
      <c r="G497" s="19">
        <f t="shared" si="15"/>
        <v>405</v>
      </c>
    </row>
    <row r="498" spans="1:7">
      <c r="A498" s="7" t="s">
        <v>504</v>
      </c>
      <c r="B498" s="5">
        <f>SQRT(SUM('Ideal Distance'!B502:L502))</f>
        <v>2.0542161728957162E-2</v>
      </c>
      <c r="C498" s="5">
        <f>SQRT(SUM('Negative I. Distance'!B494:L494))</f>
        <v>4.9837061958279824E-3</v>
      </c>
      <c r="E498" s="7" t="s">
        <v>504</v>
      </c>
      <c r="F498" s="19">
        <f t="shared" si="14"/>
        <v>19.524140023418738</v>
      </c>
      <c r="G498" s="19">
        <f t="shared" si="15"/>
        <v>725</v>
      </c>
    </row>
    <row r="499" spans="1:7">
      <c r="A499" s="5" t="s">
        <v>505</v>
      </c>
      <c r="B499" s="5">
        <f>SQRT(SUM('Ideal Distance'!B503:L503))</f>
        <v>2.039389109454157E-2</v>
      </c>
      <c r="C499" s="5">
        <f>SQRT(SUM('Negative I. Distance'!B495:L495))</f>
        <v>5.1227796317210037E-3</v>
      </c>
      <c r="E499" s="5" t="s">
        <v>505</v>
      </c>
      <c r="F499" s="19">
        <f t="shared" si="14"/>
        <v>20.07620698905863</v>
      </c>
      <c r="G499" s="19">
        <f t="shared" si="15"/>
        <v>676</v>
      </c>
    </row>
    <row r="500" spans="1:7">
      <c r="A500" s="7" t="s">
        <v>506</v>
      </c>
      <c r="B500" s="5">
        <f>SQRT(SUM('Ideal Distance'!B504:L504))</f>
        <v>1.8383159190058423E-2</v>
      </c>
      <c r="C500" s="5">
        <f>SQRT(SUM('Negative I. Distance'!B496:L496))</f>
        <v>6.1828537086732541E-3</v>
      </c>
      <c r="E500" s="7" t="s">
        <v>506</v>
      </c>
      <c r="F500" s="19">
        <f t="shared" si="14"/>
        <v>25.168323952937715</v>
      </c>
      <c r="G500" s="19">
        <f t="shared" si="15"/>
        <v>258</v>
      </c>
    </row>
    <row r="501" spans="1:7">
      <c r="A501" s="5" t="s">
        <v>507</v>
      </c>
      <c r="B501" s="5">
        <f>SQRT(SUM('Ideal Distance'!B505:L505))</f>
        <v>1.6568600326532876E-2</v>
      </c>
      <c r="C501" s="5">
        <f>SQRT(SUM('Negative I. Distance'!B497:L497))</f>
        <v>8.5666295890260511E-3</v>
      </c>
      <c r="E501" s="5" t="s">
        <v>507</v>
      </c>
      <c r="F501" s="19">
        <f t="shared" si="14"/>
        <v>34.08216124461719</v>
      </c>
      <c r="G501" s="19">
        <f t="shared" si="15"/>
        <v>52</v>
      </c>
    </row>
    <row r="502" spans="1:7">
      <c r="A502" s="7" t="s">
        <v>508</v>
      </c>
      <c r="B502" s="5">
        <f>SQRT(SUM('Ideal Distance'!B506:L506))</f>
        <v>2.1070858008620102E-2</v>
      </c>
      <c r="C502" s="5">
        <f>SQRT(SUM('Negative I. Distance'!B498:L498))</f>
        <v>4.9027217377884793E-3</v>
      </c>
      <c r="E502" s="7" t="s">
        <v>508</v>
      </c>
      <c r="F502" s="19">
        <f t="shared" si="14"/>
        <v>18.875802972312233</v>
      </c>
      <c r="G502" s="19">
        <f t="shared" si="15"/>
        <v>805</v>
      </c>
    </row>
    <row r="503" spans="1:7">
      <c r="A503" s="5" t="s">
        <v>509</v>
      </c>
      <c r="B503" s="5">
        <f>SQRT(SUM('Ideal Distance'!B507:L507))</f>
        <v>2.0729947377132137E-2</v>
      </c>
      <c r="C503" s="5">
        <f>SQRT(SUM('Negative I. Distance'!B499:L499))</f>
        <v>3.8279753868522065E-3</v>
      </c>
      <c r="E503" s="5" t="s">
        <v>509</v>
      </c>
      <c r="F503" s="19">
        <f t="shared" si="14"/>
        <v>15.587537364789503</v>
      </c>
      <c r="G503" s="19">
        <f t="shared" si="15"/>
        <v>1186</v>
      </c>
    </row>
    <row r="504" spans="1:7">
      <c r="A504" s="7" t="s">
        <v>510</v>
      </c>
      <c r="B504" s="5">
        <f>SQRT(SUM('Ideal Distance'!B508:L508))</f>
        <v>1.7669859084205031E-2</v>
      </c>
      <c r="C504" s="5">
        <f>SQRT(SUM('Negative I. Distance'!B500:L500))</f>
        <v>8.0073430818172614E-3</v>
      </c>
      <c r="E504" s="7" t="s">
        <v>510</v>
      </c>
      <c r="F504" s="19">
        <f t="shared" si="14"/>
        <v>31.184640094523562</v>
      </c>
      <c r="G504" s="19">
        <f t="shared" si="15"/>
        <v>81</v>
      </c>
    </row>
    <row r="505" spans="1:7">
      <c r="A505" s="5" t="s">
        <v>511</v>
      </c>
      <c r="B505" s="5">
        <f>SQRT(SUM('Ideal Distance'!B509:L509))</f>
        <v>2.1070858008620102E-2</v>
      </c>
      <c r="C505" s="5">
        <f>SQRT(SUM('Negative I. Distance'!B501:L501))</f>
        <v>4.9027217377884793E-3</v>
      </c>
      <c r="E505" s="5" t="s">
        <v>511</v>
      </c>
      <c r="F505" s="19">
        <f t="shared" si="14"/>
        <v>18.875802972312233</v>
      </c>
      <c r="G505" s="19">
        <f t="shared" si="15"/>
        <v>805</v>
      </c>
    </row>
    <row r="506" spans="1:7">
      <c r="A506" s="7" t="s">
        <v>512</v>
      </c>
      <c r="B506" s="5">
        <f>SQRT(SUM('Ideal Distance'!B510:L510))</f>
        <v>1.8383159190058423E-2</v>
      </c>
      <c r="C506" s="5">
        <f>SQRT(SUM('Negative I. Distance'!B502:L502))</f>
        <v>6.1828537086732541E-3</v>
      </c>
      <c r="E506" s="7" t="s">
        <v>512</v>
      </c>
      <c r="F506" s="19">
        <f t="shared" si="14"/>
        <v>25.168323952937715</v>
      </c>
      <c r="G506" s="19">
        <f t="shared" si="15"/>
        <v>258</v>
      </c>
    </row>
    <row r="507" spans="1:7">
      <c r="A507" s="5" t="s">
        <v>513</v>
      </c>
      <c r="B507" s="5">
        <f>SQRT(SUM('Ideal Distance'!B511:L511))</f>
        <v>2.0729947377132137E-2</v>
      </c>
      <c r="C507" s="5">
        <f>SQRT(SUM('Negative I. Distance'!B503:L503))</f>
        <v>3.8279753868522065E-3</v>
      </c>
      <c r="E507" s="5" t="s">
        <v>513</v>
      </c>
      <c r="F507" s="19">
        <f t="shared" si="14"/>
        <v>15.587537364789503</v>
      </c>
      <c r="G507" s="19">
        <f t="shared" si="15"/>
        <v>1186</v>
      </c>
    </row>
    <row r="508" spans="1:7">
      <c r="A508" s="7" t="s">
        <v>514</v>
      </c>
      <c r="B508" s="5">
        <f>SQRT(SUM('Ideal Distance'!B512:L512))</f>
        <v>1.5840053991091264E-2</v>
      </c>
      <c r="C508" s="5">
        <f>SQRT(SUM('Negative I. Distance'!B504:L504))</f>
        <v>9.7002448025073715E-3</v>
      </c>
      <c r="E508" s="7" t="s">
        <v>514</v>
      </c>
      <c r="F508" s="19">
        <f t="shared" si="14"/>
        <v>37.98015395551527</v>
      </c>
      <c r="G508" s="19">
        <f t="shared" si="15"/>
        <v>22</v>
      </c>
    </row>
    <row r="509" spans="1:7">
      <c r="A509" s="5" t="s">
        <v>515</v>
      </c>
      <c r="B509" s="5">
        <f>SQRT(SUM('Ideal Distance'!B513:L513))</f>
        <v>1.5840053991091264E-2</v>
      </c>
      <c r="C509" s="5">
        <f>SQRT(SUM('Negative I. Distance'!B505:L505))</f>
        <v>9.7002448025073715E-3</v>
      </c>
      <c r="E509" s="5" t="s">
        <v>515</v>
      </c>
      <c r="F509" s="19">
        <f t="shared" si="14"/>
        <v>37.98015395551527</v>
      </c>
      <c r="G509" s="19">
        <f t="shared" si="15"/>
        <v>22</v>
      </c>
    </row>
    <row r="510" spans="1:7">
      <c r="A510" s="7" t="s">
        <v>516</v>
      </c>
      <c r="B510" s="5">
        <f>SQRT(SUM('Ideal Distance'!B514:L514))</f>
        <v>2.1234646114296388E-2</v>
      </c>
      <c r="C510" s="5">
        <f>SQRT(SUM('Negative I. Distance'!B506:L506))</f>
        <v>4.5252027761982054E-3</v>
      </c>
      <c r="E510" s="7" t="s">
        <v>516</v>
      </c>
      <c r="F510" s="19">
        <f t="shared" si="14"/>
        <v>17.566884011761456</v>
      </c>
      <c r="G510" s="19">
        <f t="shared" si="15"/>
        <v>944</v>
      </c>
    </row>
    <row r="511" spans="1:7">
      <c r="A511" s="5" t="s">
        <v>517</v>
      </c>
      <c r="B511" s="5">
        <f>SQRT(SUM('Ideal Distance'!B515:L515))</f>
        <v>2.1431265224931658E-2</v>
      </c>
      <c r="C511" s="5">
        <f>SQRT(SUM('Negative I. Distance'!B507:L507))</f>
        <v>4.1972149933313984E-3</v>
      </c>
      <c r="E511" s="5" t="s">
        <v>517</v>
      </c>
      <c r="F511" s="19">
        <f t="shared" si="14"/>
        <v>16.377151347197053</v>
      </c>
      <c r="G511" s="19">
        <f t="shared" si="15"/>
        <v>1087</v>
      </c>
    </row>
    <row r="512" spans="1:7">
      <c r="A512" s="7" t="s">
        <v>518</v>
      </c>
      <c r="B512" s="5">
        <f>SQRT(SUM('Ideal Distance'!B516:L516))</f>
        <v>2.0099636995115445E-2</v>
      </c>
      <c r="C512" s="5">
        <f>SQRT(SUM('Negative I. Distance'!B508:L508))</f>
        <v>5.9343851882347571E-3</v>
      </c>
      <c r="E512" s="7" t="s">
        <v>518</v>
      </c>
      <c r="F512" s="19">
        <f t="shared" si="14"/>
        <v>22.794730473995038</v>
      </c>
      <c r="G512" s="19">
        <f t="shared" si="15"/>
        <v>424</v>
      </c>
    </row>
    <row r="513" spans="1:7">
      <c r="A513" s="5" t="s">
        <v>519</v>
      </c>
      <c r="B513" s="5">
        <f>SQRT(SUM('Ideal Distance'!B517:L517))</f>
        <v>2.1410498385590906E-2</v>
      </c>
      <c r="C513" s="5">
        <f>SQRT(SUM('Negative I. Distance'!B509:L509))</f>
        <v>4.3898769338446093E-3</v>
      </c>
      <c r="E513" s="5" t="s">
        <v>519</v>
      </c>
      <c r="F513" s="19">
        <f t="shared" si="14"/>
        <v>17.01477935686346</v>
      </c>
      <c r="G513" s="19">
        <f t="shared" si="15"/>
        <v>998</v>
      </c>
    </row>
    <row r="514" spans="1:7">
      <c r="A514" s="7" t="s">
        <v>520</v>
      </c>
      <c r="B514" s="5">
        <f>SQRT(SUM('Ideal Distance'!B518:L518))</f>
        <v>2.081551048500186E-2</v>
      </c>
      <c r="C514" s="5">
        <f>SQRT(SUM('Negative I. Distance'!B510:L510))</f>
        <v>5.5060399508975368E-3</v>
      </c>
      <c r="E514" s="7" t="s">
        <v>520</v>
      </c>
      <c r="F514" s="19">
        <f t="shared" si="14"/>
        <v>20.91837243518895</v>
      </c>
      <c r="G514" s="19">
        <f t="shared" si="15"/>
        <v>586</v>
      </c>
    </row>
    <row r="515" spans="1:7">
      <c r="A515" s="5" t="s">
        <v>521</v>
      </c>
      <c r="B515" s="5">
        <f>SQRT(SUM('Ideal Distance'!B519:L519))</f>
        <v>1.9177153874354581E-2</v>
      </c>
      <c r="C515" s="5">
        <f>SQRT(SUM('Negative I. Distance'!B511:L511))</f>
        <v>5.6616359484070299E-3</v>
      </c>
      <c r="E515" s="5" t="s">
        <v>521</v>
      </c>
      <c r="F515" s="19">
        <f t="shared" si="14"/>
        <v>22.793525726518517</v>
      </c>
      <c r="G515" s="19">
        <f t="shared" si="15"/>
        <v>425</v>
      </c>
    </row>
    <row r="516" spans="1:7">
      <c r="A516" s="7" t="s">
        <v>522</v>
      </c>
      <c r="B516" s="5">
        <f>SQRT(SUM('Ideal Distance'!B520:L520))</f>
        <v>1.9149553560382466E-2</v>
      </c>
      <c r="C516" s="5">
        <f>SQRT(SUM('Negative I. Distance'!B512:L512))</f>
        <v>7.3635429818067278E-3</v>
      </c>
      <c r="E516" s="7" t="s">
        <v>522</v>
      </c>
      <c r="F516" s="19">
        <f t="shared" si="14"/>
        <v>27.773228864796788</v>
      </c>
      <c r="G516" s="19">
        <f t="shared" si="15"/>
        <v>158</v>
      </c>
    </row>
    <row r="517" spans="1:7">
      <c r="A517" s="5" t="s">
        <v>523</v>
      </c>
      <c r="B517" s="5">
        <f>SQRT(SUM('Ideal Distance'!B521:L521))</f>
        <v>1.8732471985762267E-2</v>
      </c>
      <c r="C517" s="5">
        <f>SQRT(SUM('Negative I. Distance'!B513:L513))</f>
        <v>6.3193946892700836E-3</v>
      </c>
      <c r="E517" s="5" t="s">
        <v>523</v>
      </c>
      <c r="F517" s="19">
        <f t="shared" si="14"/>
        <v>25.225244774147843</v>
      </c>
      <c r="G517" s="19">
        <f t="shared" si="15"/>
        <v>251</v>
      </c>
    </row>
    <row r="518" spans="1:7">
      <c r="A518" s="7" t="s">
        <v>524</v>
      </c>
      <c r="B518" s="5">
        <f>SQRT(SUM('Ideal Distance'!B522:L522))</f>
        <v>1.9177153874354581E-2</v>
      </c>
      <c r="C518" s="5">
        <f>SQRT(SUM('Negative I. Distance'!B514:L514))</f>
        <v>5.6616359484070299E-3</v>
      </c>
      <c r="E518" s="7" t="s">
        <v>524</v>
      </c>
      <c r="F518" s="19">
        <f t="shared" si="14"/>
        <v>22.793525726518517</v>
      </c>
      <c r="G518" s="19">
        <f t="shared" si="15"/>
        <v>425</v>
      </c>
    </row>
    <row r="519" spans="1:7">
      <c r="A519" s="5" t="s">
        <v>525</v>
      </c>
      <c r="B519" s="5">
        <f>SQRT(SUM('Ideal Distance'!B523:L523))</f>
        <v>1.9759343010087336E-2</v>
      </c>
      <c r="C519" s="5">
        <f>SQRT(SUM('Negative I. Distance'!B515:L515))</f>
        <v>5.3587211979132061E-3</v>
      </c>
      <c r="E519" s="5" t="s">
        <v>525</v>
      </c>
      <c r="F519" s="19">
        <f t="shared" si="14"/>
        <v>21.334132891524181</v>
      </c>
      <c r="G519" s="19">
        <f t="shared" si="15"/>
        <v>543</v>
      </c>
    </row>
    <row r="520" spans="1:7">
      <c r="A520" s="7" t="s">
        <v>526</v>
      </c>
      <c r="B520" s="5">
        <f>SQRT(SUM('Ideal Distance'!B524:L524))</f>
        <v>2.0682382716198124E-2</v>
      </c>
      <c r="C520" s="5">
        <f>SQRT(SUM('Negative I. Distance'!B516:L516))</f>
        <v>5.8194107309489755E-3</v>
      </c>
      <c r="E520" s="7" t="s">
        <v>526</v>
      </c>
      <c r="F520" s="19">
        <f t="shared" ref="F520:F583" si="16">C520/SUM(B520:C520)*100</f>
        <v>21.95855439955303</v>
      </c>
      <c r="G520" s="19">
        <f t="shared" ref="G520:G583" si="17">RANK(F520,$F$7:$F$1605,0)</f>
        <v>494</v>
      </c>
    </row>
    <row r="521" spans="1:7">
      <c r="A521" s="5" t="s">
        <v>527</v>
      </c>
      <c r="B521" s="5">
        <f>SQRT(SUM('Ideal Distance'!B525:L525))</f>
        <v>2.0682382716198124E-2</v>
      </c>
      <c r="C521" s="5">
        <f>SQRT(SUM('Negative I. Distance'!B517:L517))</f>
        <v>5.8194107309489755E-3</v>
      </c>
      <c r="E521" s="5" t="s">
        <v>527</v>
      </c>
      <c r="F521" s="19">
        <f t="shared" si="16"/>
        <v>21.95855439955303</v>
      </c>
      <c r="G521" s="19">
        <f t="shared" si="17"/>
        <v>494</v>
      </c>
    </row>
    <row r="522" spans="1:7">
      <c r="A522" s="7" t="s">
        <v>528</v>
      </c>
      <c r="B522" s="5">
        <f>SQRT(SUM('Ideal Distance'!B526:L526))</f>
        <v>1.4363761756982372E-2</v>
      </c>
      <c r="C522" s="5">
        <f>SQRT(SUM('Negative I. Distance'!B518:L518))</f>
        <v>1.0218025551246247E-2</v>
      </c>
      <c r="E522" s="7" t="s">
        <v>528</v>
      </c>
      <c r="F522" s="19">
        <f t="shared" si="16"/>
        <v>41.567463842736203</v>
      </c>
      <c r="G522" s="19">
        <f t="shared" si="17"/>
        <v>15</v>
      </c>
    </row>
    <row r="523" spans="1:7">
      <c r="A523" s="5" t="s">
        <v>529</v>
      </c>
      <c r="B523" s="5">
        <f>SQRT(SUM('Ideal Distance'!B527:L527))</f>
        <v>1.9980103098112923E-2</v>
      </c>
      <c r="C523" s="5">
        <f>SQRT(SUM('Negative I. Distance'!B519:L519))</f>
        <v>5.9281671691283067E-3</v>
      </c>
      <c r="E523" s="5" t="s">
        <v>529</v>
      </c>
      <c r="F523" s="19">
        <f t="shared" si="16"/>
        <v>22.881369956310678</v>
      </c>
      <c r="G523" s="19">
        <f t="shared" si="17"/>
        <v>422</v>
      </c>
    </row>
    <row r="524" spans="1:7">
      <c r="A524" s="7" t="s">
        <v>530</v>
      </c>
      <c r="B524" s="5">
        <f>SQRT(SUM('Ideal Distance'!B528:L528))</f>
        <v>2.0659051121577673E-2</v>
      </c>
      <c r="C524" s="5">
        <f>SQRT(SUM('Negative I. Distance'!B520:L520))</f>
        <v>5.3643517946256741E-3</v>
      </c>
      <c r="E524" s="7" t="s">
        <v>530</v>
      </c>
      <c r="F524" s="19">
        <f t="shared" si="16"/>
        <v>20.613567763982115</v>
      </c>
      <c r="G524" s="19">
        <f t="shared" si="17"/>
        <v>617</v>
      </c>
    </row>
    <row r="525" spans="1:7">
      <c r="A525" s="5" t="s">
        <v>531</v>
      </c>
      <c r="B525" s="5">
        <f>SQRT(SUM('Ideal Distance'!B529:L529))</f>
        <v>2.0401629252256602E-2</v>
      </c>
      <c r="C525" s="5">
        <f>SQRT(SUM('Negative I. Distance'!B521:L521))</f>
        <v>4.9878085257148265E-3</v>
      </c>
      <c r="E525" s="5" t="s">
        <v>531</v>
      </c>
      <c r="F525" s="19">
        <f t="shared" si="16"/>
        <v>19.645210616055415</v>
      </c>
      <c r="G525" s="19">
        <f t="shared" si="17"/>
        <v>715</v>
      </c>
    </row>
    <row r="526" spans="1:7">
      <c r="A526" s="7" t="s">
        <v>532</v>
      </c>
      <c r="B526" s="5">
        <f>SQRT(SUM('Ideal Distance'!B530:L530))</f>
        <v>1.7579658606098704E-2</v>
      </c>
      <c r="C526" s="5">
        <f>SQRT(SUM('Negative I. Distance'!B522:L522))</f>
        <v>7.9821529586696013E-3</v>
      </c>
      <c r="E526" s="7" t="s">
        <v>532</v>
      </c>
      <c r="F526" s="19">
        <f t="shared" si="16"/>
        <v>31.226867229047865</v>
      </c>
      <c r="G526" s="19">
        <f t="shared" si="17"/>
        <v>78</v>
      </c>
    </row>
    <row r="527" spans="1:7">
      <c r="A527" s="5" t="s">
        <v>533</v>
      </c>
      <c r="B527" s="5">
        <f>SQRT(SUM('Ideal Distance'!B531:L531))</f>
        <v>2.0165995523687131E-2</v>
      </c>
      <c r="C527" s="5">
        <f>SQRT(SUM('Negative I. Distance'!B523:L523))</f>
        <v>5.0786077490833099E-3</v>
      </c>
      <c r="E527" s="5" t="s">
        <v>533</v>
      </c>
      <c r="F527" s="19">
        <f t="shared" si="16"/>
        <v>20.117597785983996</v>
      </c>
      <c r="G527" s="19">
        <f t="shared" si="17"/>
        <v>672</v>
      </c>
    </row>
    <row r="528" spans="1:7">
      <c r="A528" s="7" t="s">
        <v>534</v>
      </c>
      <c r="B528" s="5">
        <f>SQRT(SUM('Ideal Distance'!B532:L532))</f>
        <v>2.0150520674838079E-2</v>
      </c>
      <c r="C528" s="5">
        <f>SQRT(SUM('Negative I. Distance'!B524:L524))</f>
        <v>4.9970884945392093E-3</v>
      </c>
      <c r="E528" s="7" t="s">
        <v>534</v>
      </c>
      <c r="F528" s="19">
        <f t="shared" si="16"/>
        <v>19.871028139821167</v>
      </c>
      <c r="G528" s="19">
        <f t="shared" si="17"/>
        <v>692</v>
      </c>
    </row>
    <row r="529" spans="1:7">
      <c r="A529" s="5" t="s">
        <v>535</v>
      </c>
      <c r="B529" s="5">
        <f>SQRT(SUM('Ideal Distance'!B533:L533))</f>
        <v>1.679191748221643E-2</v>
      </c>
      <c r="C529" s="5">
        <f>SQRT(SUM('Negative I. Distance'!B525:L525))</f>
        <v>9.3963143919401047E-3</v>
      </c>
      <c r="E529" s="5" t="s">
        <v>535</v>
      </c>
      <c r="F529" s="19">
        <f t="shared" si="16"/>
        <v>35.879911393379395</v>
      </c>
      <c r="G529" s="19">
        <f t="shared" si="17"/>
        <v>33</v>
      </c>
    </row>
    <row r="530" spans="1:7">
      <c r="A530" s="7" t="s">
        <v>536</v>
      </c>
      <c r="B530" s="5">
        <f>SQRT(SUM('Ideal Distance'!B534:L534))</f>
        <v>1.6926555294507824E-2</v>
      </c>
      <c r="C530" s="5">
        <f>SQRT(SUM('Negative I. Distance'!B526:L526))</f>
        <v>8.9137509689708478E-3</v>
      </c>
      <c r="E530" s="7" t="s">
        <v>536</v>
      </c>
      <c r="F530" s="19">
        <f t="shared" si="16"/>
        <v>34.495531430945441</v>
      </c>
      <c r="G530" s="19">
        <f t="shared" si="17"/>
        <v>44</v>
      </c>
    </row>
    <row r="531" spans="1:7">
      <c r="A531" s="5" t="s">
        <v>537</v>
      </c>
      <c r="B531" s="5">
        <f>SQRT(SUM('Ideal Distance'!B535:L535))</f>
        <v>1.7990524504399221E-2</v>
      </c>
      <c r="C531" s="5">
        <f>SQRT(SUM('Negative I. Distance'!B527:L527))</f>
        <v>7.214231715614635E-3</v>
      </c>
      <c r="E531" s="5" t="s">
        <v>537</v>
      </c>
      <c r="F531" s="19">
        <f t="shared" si="16"/>
        <v>28.622501454253975</v>
      </c>
      <c r="G531" s="19">
        <f t="shared" si="17"/>
        <v>137</v>
      </c>
    </row>
    <row r="532" spans="1:7">
      <c r="A532" s="7" t="s">
        <v>538</v>
      </c>
      <c r="B532" s="5">
        <f>SQRT(SUM('Ideal Distance'!B536:L536))</f>
        <v>1.8981065095088637E-2</v>
      </c>
      <c r="C532" s="5">
        <f>SQRT(SUM('Negative I. Distance'!B528:L528))</f>
        <v>5.8422454689931076E-3</v>
      </c>
      <c r="E532" s="7" t="s">
        <v>538</v>
      </c>
      <c r="F532" s="19">
        <f t="shared" si="16"/>
        <v>23.535319569528262</v>
      </c>
      <c r="G532" s="19">
        <f t="shared" si="17"/>
        <v>362</v>
      </c>
    </row>
    <row r="533" spans="1:7">
      <c r="A533" s="5" t="s">
        <v>539</v>
      </c>
      <c r="B533" s="5">
        <f>SQRT(SUM('Ideal Distance'!B537:L537))</f>
        <v>1.7579658606098704E-2</v>
      </c>
      <c r="C533" s="5">
        <f>SQRT(SUM('Negative I. Distance'!B529:L529))</f>
        <v>7.9821529586696013E-3</v>
      </c>
      <c r="E533" s="5" t="s">
        <v>539</v>
      </c>
      <c r="F533" s="19">
        <f t="shared" si="16"/>
        <v>31.226867229047865</v>
      </c>
      <c r="G533" s="19">
        <f t="shared" si="17"/>
        <v>78</v>
      </c>
    </row>
    <row r="534" spans="1:7">
      <c r="A534" s="7" t="s">
        <v>540</v>
      </c>
      <c r="B534" s="5">
        <f>SQRT(SUM('Ideal Distance'!B538:L538))</f>
        <v>1.8175311873205518E-2</v>
      </c>
      <c r="C534" s="5">
        <f>SQRT(SUM('Negative I. Distance'!B530:L530))</f>
        <v>7.0399878177631785E-3</v>
      </c>
      <c r="E534" s="7" t="s">
        <v>540</v>
      </c>
      <c r="F534" s="19">
        <f t="shared" si="16"/>
        <v>27.919508806332665</v>
      </c>
      <c r="G534" s="19">
        <f t="shared" si="17"/>
        <v>157</v>
      </c>
    </row>
    <row r="535" spans="1:7">
      <c r="A535" s="5" t="s">
        <v>541</v>
      </c>
      <c r="B535" s="5">
        <f>SQRT(SUM('Ideal Distance'!B539:L539))</f>
        <v>1.8851040863592704E-2</v>
      </c>
      <c r="C535" s="5">
        <f>SQRT(SUM('Negative I. Distance'!B531:L531))</f>
        <v>6.4385748740807252E-3</v>
      </c>
      <c r="E535" s="5" t="s">
        <v>541</v>
      </c>
      <c r="F535" s="19">
        <f t="shared" si="16"/>
        <v>25.459362217549675</v>
      </c>
      <c r="G535" s="19">
        <f t="shared" si="17"/>
        <v>239</v>
      </c>
    </row>
    <row r="536" spans="1:7">
      <c r="A536" s="7" t="s">
        <v>542</v>
      </c>
      <c r="B536" s="5">
        <f>SQRT(SUM('Ideal Distance'!B540:L540))</f>
        <v>2.0908846668414402E-2</v>
      </c>
      <c r="C536" s="5">
        <f>SQRT(SUM('Negative I. Distance'!B532:L532))</f>
        <v>3.9246600899540927E-3</v>
      </c>
      <c r="E536" s="7" t="s">
        <v>542</v>
      </c>
      <c r="F536" s="19">
        <f t="shared" si="16"/>
        <v>15.803889994841528</v>
      </c>
      <c r="G536" s="19">
        <f t="shared" si="17"/>
        <v>1165</v>
      </c>
    </row>
    <row r="537" spans="1:7">
      <c r="A537" s="5" t="s">
        <v>543</v>
      </c>
      <c r="B537" s="5">
        <f>SQRT(SUM('Ideal Distance'!B541:L541))</f>
        <v>2.1824504937385594E-2</v>
      </c>
      <c r="C537" s="5">
        <f>SQRT(SUM('Negative I. Distance'!B533:L533))</f>
        <v>3.0545834038252268E-3</v>
      </c>
      <c r="E537" s="5" t="s">
        <v>543</v>
      </c>
      <c r="F537" s="19">
        <f t="shared" si="16"/>
        <v>12.277714367714511</v>
      </c>
      <c r="G537" s="19">
        <f t="shared" si="17"/>
        <v>1518</v>
      </c>
    </row>
    <row r="538" spans="1:7">
      <c r="A538" s="7" t="s">
        <v>544</v>
      </c>
      <c r="B538" s="5">
        <f>SQRT(SUM('Ideal Distance'!B542:L542))</f>
        <v>1.9909817910450149E-2</v>
      </c>
      <c r="C538" s="5">
        <f>SQRT(SUM('Negative I. Distance'!B534:L534))</f>
        <v>5.3104794892190393E-3</v>
      </c>
      <c r="E538" s="7" t="s">
        <v>544</v>
      </c>
      <c r="F538" s="19">
        <f t="shared" si="16"/>
        <v>21.056371402221039</v>
      </c>
      <c r="G538" s="19">
        <f t="shared" si="17"/>
        <v>573</v>
      </c>
    </row>
    <row r="539" spans="1:7">
      <c r="A539" s="5" t="s">
        <v>545</v>
      </c>
      <c r="B539" s="5">
        <f>SQRT(SUM('Ideal Distance'!B543:L543))</f>
        <v>1.9909817910450149E-2</v>
      </c>
      <c r="C539" s="5">
        <f>SQRT(SUM('Negative I. Distance'!B535:L535))</f>
        <v>5.3104794892190393E-3</v>
      </c>
      <c r="E539" s="5" t="s">
        <v>545</v>
      </c>
      <c r="F539" s="19">
        <f t="shared" si="16"/>
        <v>21.056371402221039</v>
      </c>
      <c r="G539" s="19">
        <f t="shared" si="17"/>
        <v>573</v>
      </c>
    </row>
    <row r="540" spans="1:7">
      <c r="A540" s="7" t="s">
        <v>546</v>
      </c>
      <c r="B540" s="5">
        <f>SQRT(SUM('Ideal Distance'!B544:L544))</f>
        <v>2.0935740630704872E-2</v>
      </c>
      <c r="C540" s="5">
        <f>SQRT(SUM('Negative I. Distance'!B536:L536))</f>
        <v>3.8132221449018104E-3</v>
      </c>
      <c r="E540" s="7" t="s">
        <v>546</v>
      </c>
      <c r="F540" s="19">
        <f t="shared" si="16"/>
        <v>15.407603863949548</v>
      </c>
      <c r="G540" s="19">
        <f t="shared" si="17"/>
        <v>1212</v>
      </c>
    </row>
    <row r="541" spans="1:7">
      <c r="A541" s="5" t="s">
        <v>547</v>
      </c>
      <c r="B541" s="5">
        <f>SQRT(SUM('Ideal Distance'!B545:L545))</f>
        <v>2.0464181472251972E-2</v>
      </c>
      <c r="C541" s="5">
        <f>SQRT(SUM('Negative I. Distance'!B537:L537))</f>
        <v>4.042683582399155E-3</v>
      </c>
      <c r="E541" s="5" t="s">
        <v>547</v>
      </c>
      <c r="F541" s="19">
        <f t="shared" si="16"/>
        <v>16.496126997002005</v>
      </c>
      <c r="G541" s="19">
        <f t="shared" si="17"/>
        <v>1077</v>
      </c>
    </row>
    <row r="542" spans="1:7">
      <c r="A542" s="7" t="s">
        <v>548</v>
      </c>
      <c r="B542" s="5">
        <f>SQRT(SUM('Ideal Distance'!B546:L546))</f>
        <v>2.1824504937385594E-2</v>
      </c>
      <c r="C542" s="5">
        <f>SQRT(SUM('Negative I. Distance'!B538:L538))</f>
        <v>3.0545834038252268E-3</v>
      </c>
      <c r="E542" s="7" t="s">
        <v>548</v>
      </c>
      <c r="F542" s="19">
        <f t="shared" si="16"/>
        <v>12.277714367714511</v>
      </c>
      <c r="G542" s="19">
        <f t="shared" si="17"/>
        <v>1518</v>
      </c>
    </row>
    <row r="543" spans="1:7">
      <c r="A543" s="5" t="s">
        <v>549</v>
      </c>
      <c r="B543" s="5">
        <f>SQRT(SUM('Ideal Distance'!B547:L547))</f>
        <v>2.0908846668414402E-2</v>
      </c>
      <c r="C543" s="5">
        <f>SQRT(SUM('Negative I. Distance'!B539:L539))</f>
        <v>3.9246600899540927E-3</v>
      </c>
      <c r="E543" s="5" t="s">
        <v>549</v>
      </c>
      <c r="F543" s="19">
        <f t="shared" si="16"/>
        <v>15.803889994841528</v>
      </c>
      <c r="G543" s="19">
        <f t="shared" si="17"/>
        <v>1165</v>
      </c>
    </row>
    <row r="544" spans="1:7">
      <c r="A544" s="7" t="s">
        <v>550</v>
      </c>
      <c r="B544" s="5">
        <f>SQRT(SUM('Ideal Distance'!B548:L548))</f>
        <v>2.1387426090943719E-2</v>
      </c>
      <c r="C544" s="5">
        <f>SQRT(SUM('Negative I. Distance'!B540:L540))</f>
        <v>4.2125874381097796E-3</v>
      </c>
      <c r="E544" s="7" t="s">
        <v>550</v>
      </c>
      <c r="F544" s="19">
        <f t="shared" si="16"/>
        <v>16.455410983782905</v>
      </c>
      <c r="G544" s="19">
        <f t="shared" si="17"/>
        <v>1081</v>
      </c>
    </row>
    <row r="545" spans="1:7">
      <c r="A545" s="5" t="s">
        <v>551</v>
      </c>
      <c r="B545" s="5">
        <f>SQRT(SUM('Ideal Distance'!B549:L549))</f>
        <v>1.928271448763506E-2</v>
      </c>
      <c r="C545" s="5">
        <f>SQRT(SUM('Negative I. Distance'!B541:L541))</f>
        <v>6.4738752325709161E-3</v>
      </c>
      <c r="E545" s="5" t="s">
        <v>551</v>
      </c>
      <c r="F545" s="19">
        <f t="shared" si="16"/>
        <v>25.134830747768515</v>
      </c>
      <c r="G545" s="19">
        <f t="shared" si="17"/>
        <v>264</v>
      </c>
    </row>
    <row r="546" spans="1:7">
      <c r="A546" s="7" t="s">
        <v>552</v>
      </c>
      <c r="B546" s="5">
        <f>SQRT(SUM('Ideal Distance'!B550:L550))</f>
        <v>1.9443910783797001E-2</v>
      </c>
      <c r="C546" s="5">
        <f>SQRT(SUM('Negative I. Distance'!B542:L542))</f>
        <v>7.3096096398785103E-3</v>
      </c>
      <c r="E546" s="7" t="s">
        <v>552</v>
      </c>
      <c r="F546" s="19">
        <f t="shared" si="16"/>
        <v>27.32204780575298</v>
      </c>
      <c r="G546" s="19">
        <f t="shared" si="17"/>
        <v>170</v>
      </c>
    </row>
    <row r="547" spans="1:7">
      <c r="A547" s="5" t="s">
        <v>553</v>
      </c>
      <c r="B547" s="5">
        <f>SQRT(SUM('Ideal Distance'!B551:L551))</f>
        <v>1.937500181442197E-2</v>
      </c>
      <c r="C547" s="5">
        <f>SQRT(SUM('Negative I. Distance'!B543:L543))</f>
        <v>5.0160160038317109E-3</v>
      </c>
      <c r="E547" s="5" t="s">
        <v>553</v>
      </c>
      <c r="F547" s="19">
        <f t="shared" si="16"/>
        <v>20.565013076567222</v>
      </c>
      <c r="G547" s="19">
        <f t="shared" si="17"/>
        <v>626</v>
      </c>
    </row>
    <row r="548" spans="1:7">
      <c r="A548" s="7" t="s">
        <v>554</v>
      </c>
      <c r="B548" s="5">
        <f>SQRT(SUM('Ideal Distance'!B552:L552))</f>
        <v>1.9512908756674371E-2</v>
      </c>
      <c r="C548" s="5">
        <f>SQRT(SUM('Negative I. Distance'!B544:L544))</f>
        <v>6.4427998889103428E-3</v>
      </c>
      <c r="E548" s="7" t="s">
        <v>554</v>
      </c>
      <c r="F548" s="19">
        <f t="shared" si="16"/>
        <v>24.82228467303403</v>
      </c>
      <c r="G548" s="19">
        <f t="shared" si="17"/>
        <v>283</v>
      </c>
    </row>
    <row r="549" spans="1:7">
      <c r="A549" s="5" t="s">
        <v>555</v>
      </c>
      <c r="B549" s="5">
        <f>SQRT(SUM('Ideal Distance'!B553:L553))</f>
        <v>2.1372115803061576E-2</v>
      </c>
      <c r="C549" s="5">
        <f>SQRT(SUM('Negative I. Distance'!B545:L545))</f>
        <v>3.8691665637232459E-3</v>
      </c>
      <c r="E549" s="5" t="s">
        <v>555</v>
      </c>
      <c r="F549" s="19">
        <f t="shared" si="16"/>
        <v>15.328724220504379</v>
      </c>
      <c r="G549" s="19">
        <f t="shared" si="17"/>
        <v>1224</v>
      </c>
    </row>
    <row r="550" spans="1:7">
      <c r="A550" s="7" t="s">
        <v>556</v>
      </c>
      <c r="B550" s="5">
        <f>SQRT(SUM('Ideal Distance'!B554:L554))</f>
        <v>1.9729775816182522E-2</v>
      </c>
      <c r="C550" s="5">
        <f>SQRT(SUM('Negative I. Distance'!B546:L546))</f>
        <v>4.9734390455822911E-3</v>
      </c>
      <c r="E550" s="7" t="s">
        <v>556</v>
      </c>
      <c r="F550" s="19">
        <f t="shared" si="16"/>
        <v>20.132760344808762</v>
      </c>
      <c r="G550" s="19">
        <f t="shared" si="17"/>
        <v>670</v>
      </c>
    </row>
    <row r="551" spans="1:7">
      <c r="A551" s="5" t="s">
        <v>557</v>
      </c>
      <c r="B551" s="5">
        <f>SQRT(SUM('Ideal Distance'!B555:L555))</f>
        <v>2.1203947318848799E-2</v>
      </c>
      <c r="C551" s="5">
        <f>SQRT(SUM('Negative I. Distance'!B547:L547))</f>
        <v>6.4939062165633027E-3</v>
      </c>
      <c r="E551" s="5" t="s">
        <v>557</v>
      </c>
      <c r="F551" s="19">
        <f t="shared" si="16"/>
        <v>23.445521539280115</v>
      </c>
      <c r="G551" s="19">
        <f t="shared" si="17"/>
        <v>377</v>
      </c>
    </row>
    <row r="552" spans="1:7">
      <c r="A552" s="7" t="s">
        <v>558</v>
      </c>
      <c r="B552" s="5">
        <f>SQRT(SUM('Ideal Distance'!B556:L556))</f>
        <v>1.7406109461700695E-2</v>
      </c>
      <c r="C552" s="5">
        <f>SQRT(SUM('Negative I. Distance'!B548:L548))</f>
        <v>8.014038902582293E-3</v>
      </c>
      <c r="E552" s="7" t="s">
        <v>558</v>
      </c>
      <c r="F552" s="19">
        <f t="shared" si="16"/>
        <v>31.526326234360436</v>
      </c>
      <c r="G552" s="19">
        <f t="shared" si="17"/>
        <v>72</v>
      </c>
    </row>
    <row r="553" spans="1:7">
      <c r="A553" s="5" t="s">
        <v>559</v>
      </c>
      <c r="B553" s="5">
        <f>SQRT(SUM('Ideal Distance'!B557:L557))</f>
        <v>2.1094113441536434E-2</v>
      </c>
      <c r="C553" s="5">
        <f>SQRT(SUM('Negative I. Distance'!B549:L549))</f>
        <v>3.5568098328435673E-3</v>
      </c>
      <c r="E553" s="5" t="s">
        <v>559</v>
      </c>
      <c r="F553" s="19">
        <f t="shared" si="16"/>
        <v>14.428708382457231</v>
      </c>
      <c r="G553" s="19">
        <f t="shared" si="17"/>
        <v>1334</v>
      </c>
    </row>
    <row r="554" spans="1:7">
      <c r="A554" s="7" t="s">
        <v>560</v>
      </c>
      <c r="B554" s="5">
        <f>SQRT(SUM('Ideal Distance'!B558:L558))</f>
        <v>2.1011176520907223E-2</v>
      </c>
      <c r="C554" s="5">
        <f>SQRT(SUM('Negative I. Distance'!B550:L550))</f>
        <v>4.6882388415713074E-3</v>
      </c>
      <c r="E554" s="7" t="s">
        <v>560</v>
      </c>
      <c r="F554" s="19">
        <f t="shared" si="16"/>
        <v>18.242589473129396</v>
      </c>
      <c r="G554" s="19">
        <f t="shared" si="17"/>
        <v>870</v>
      </c>
    </row>
    <row r="555" spans="1:7">
      <c r="A555" s="5" t="s">
        <v>561</v>
      </c>
      <c r="B555" s="5">
        <f>SQRT(SUM('Ideal Distance'!B559:L559))</f>
        <v>1.8701483120726954E-2</v>
      </c>
      <c r="C555" s="5">
        <f>SQRT(SUM('Negative I. Distance'!B551:L551))</f>
        <v>6.5526174192357652E-3</v>
      </c>
      <c r="E555" s="5" t="s">
        <v>561</v>
      </c>
      <c r="F555" s="19">
        <f t="shared" si="16"/>
        <v>25.946746386262063</v>
      </c>
      <c r="G555" s="19">
        <f t="shared" si="17"/>
        <v>220</v>
      </c>
    </row>
    <row r="556" spans="1:7">
      <c r="A556" s="7" t="s">
        <v>562</v>
      </c>
      <c r="B556" s="5">
        <f>SQRT(SUM('Ideal Distance'!B560:L560))</f>
        <v>2.06699029838542E-2</v>
      </c>
      <c r="C556" s="5">
        <f>SQRT(SUM('Negative I. Distance'!B552:L552))</f>
        <v>4.9905570234213643E-3</v>
      </c>
      <c r="E556" s="7" t="s">
        <v>562</v>
      </c>
      <c r="F556" s="19">
        <f t="shared" si="16"/>
        <v>19.448431641546492</v>
      </c>
      <c r="G556" s="19">
        <f t="shared" si="17"/>
        <v>734</v>
      </c>
    </row>
    <row r="557" spans="1:7">
      <c r="A557" s="5" t="s">
        <v>563</v>
      </c>
      <c r="B557" s="5">
        <f>SQRT(SUM('Ideal Distance'!B561:L561))</f>
        <v>2.1823627331250702E-2</v>
      </c>
      <c r="C557" s="5">
        <f>SQRT(SUM('Negative I. Distance'!B553:L553))</f>
        <v>2.7229698383844543E-3</v>
      </c>
      <c r="E557" s="5" t="s">
        <v>563</v>
      </c>
      <c r="F557" s="19">
        <f t="shared" si="16"/>
        <v>11.093064425862034</v>
      </c>
      <c r="G557" s="19">
        <f t="shared" si="17"/>
        <v>1561</v>
      </c>
    </row>
    <row r="558" spans="1:7">
      <c r="A558" s="7" t="s">
        <v>564</v>
      </c>
      <c r="B558" s="5">
        <f>SQRT(SUM('Ideal Distance'!B562:L562))</f>
        <v>2.013346955147104E-2</v>
      </c>
      <c r="C558" s="5">
        <f>SQRT(SUM('Negative I. Distance'!B554:L554))</f>
        <v>4.1855611734849044E-3</v>
      </c>
      <c r="E558" s="7" t="s">
        <v>564</v>
      </c>
      <c r="F558" s="19">
        <f t="shared" si="16"/>
        <v>17.211052614813813</v>
      </c>
      <c r="G558" s="19">
        <f t="shared" si="17"/>
        <v>969</v>
      </c>
    </row>
    <row r="559" spans="1:7">
      <c r="A559" s="5" t="s">
        <v>565</v>
      </c>
      <c r="B559" s="5">
        <f>SQRT(SUM('Ideal Distance'!B563:L563))</f>
        <v>2.0166588800206834E-2</v>
      </c>
      <c r="C559" s="5">
        <f>SQRT(SUM('Negative I. Distance'!B555:L555))</f>
        <v>4.1912782814644512E-3</v>
      </c>
      <c r="E559" s="5" t="s">
        <v>565</v>
      </c>
      <c r="F559" s="19">
        <f t="shared" si="16"/>
        <v>17.207082489658088</v>
      </c>
      <c r="G559" s="19">
        <f t="shared" si="17"/>
        <v>972</v>
      </c>
    </row>
    <row r="560" spans="1:7">
      <c r="A560" s="7" t="s">
        <v>566</v>
      </c>
      <c r="B560" s="5">
        <f>SQRT(SUM('Ideal Distance'!B564:L564))</f>
        <v>1.8668010199478335E-2</v>
      </c>
      <c r="C560" s="5">
        <f>SQRT(SUM('Negative I. Distance'!B556:L556))</f>
        <v>7.385409890357208E-3</v>
      </c>
      <c r="E560" s="7" t="s">
        <v>566</v>
      </c>
      <c r="F560" s="19">
        <f t="shared" si="16"/>
        <v>28.347180005125487</v>
      </c>
      <c r="G560" s="19">
        <f t="shared" si="17"/>
        <v>147</v>
      </c>
    </row>
    <row r="561" spans="1:7">
      <c r="A561" s="5" t="s">
        <v>567</v>
      </c>
      <c r="B561" s="5">
        <f>SQRT(SUM('Ideal Distance'!B565:L565))</f>
        <v>1.9469587902070016E-2</v>
      </c>
      <c r="C561" s="5">
        <f>SQRT(SUM('Negative I. Distance'!B557:L557))</f>
        <v>6.4382165192326032E-3</v>
      </c>
      <c r="E561" s="5" t="s">
        <v>567</v>
      </c>
      <c r="F561" s="19">
        <f t="shared" si="16"/>
        <v>24.850490665039906</v>
      </c>
      <c r="G561" s="19">
        <f t="shared" si="17"/>
        <v>280</v>
      </c>
    </row>
    <row r="562" spans="1:7">
      <c r="A562" s="7" t="s">
        <v>568</v>
      </c>
      <c r="B562" s="5">
        <f>SQRT(SUM('Ideal Distance'!B566:L566))</f>
        <v>1.9469587902070016E-2</v>
      </c>
      <c r="C562" s="5">
        <f>SQRT(SUM('Negative I. Distance'!B558:L558))</f>
        <v>6.4382165192326032E-3</v>
      </c>
      <c r="E562" s="7" t="s">
        <v>568</v>
      </c>
      <c r="F562" s="19">
        <f t="shared" si="16"/>
        <v>24.850490665039906</v>
      </c>
      <c r="G562" s="19">
        <f t="shared" si="17"/>
        <v>280</v>
      </c>
    </row>
    <row r="563" spans="1:7">
      <c r="A563" s="5" t="s">
        <v>569</v>
      </c>
      <c r="B563" s="5">
        <f>SQRT(SUM('Ideal Distance'!B567:L567))</f>
        <v>1.9570599500299733E-2</v>
      </c>
      <c r="C563" s="5">
        <f>SQRT(SUM('Negative I. Distance'!B559:L559))</f>
        <v>5.89378068630695E-3</v>
      </c>
      <c r="E563" s="5" t="s">
        <v>569</v>
      </c>
      <c r="F563" s="19">
        <f t="shared" si="16"/>
        <v>23.145195929044679</v>
      </c>
      <c r="G563" s="19">
        <f t="shared" si="17"/>
        <v>402</v>
      </c>
    </row>
    <row r="564" spans="1:7">
      <c r="A564" s="7" t="s">
        <v>570</v>
      </c>
      <c r="B564" s="5">
        <f>SQRT(SUM('Ideal Distance'!B568:L568))</f>
        <v>1.9469432287075442E-2</v>
      </c>
      <c r="C564" s="5">
        <f>SQRT(SUM('Negative I. Distance'!B560:L560))</f>
        <v>6.45292240700307E-3</v>
      </c>
      <c r="E564" s="7" t="s">
        <v>570</v>
      </c>
      <c r="F564" s="19">
        <f t="shared" si="16"/>
        <v>24.893272556281786</v>
      </c>
      <c r="G564" s="19">
        <f t="shared" si="17"/>
        <v>279</v>
      </c>
    </row>
    <row r="565" spans="1:7">
      <c r="A565" s="5" t="s">
        <v>571</v>
      </c>
      <c r="B565" s="5">
        <f>SQRT(SUM('Ideal Distance'!B569:L569))</f>
        <v>1.9570599500299733E-2</v>
      </c>
      <c r="C565" s="5">
        <f>SQRT(SUM('Negative I. Distance'!B561:L561))</f>
        <v>5.89378068630695E-3</v>
      </c>
      <c r="E565" s="5" t="s">
        <v>571</v>
      </c>
      <c r="F565" s="19">
        <f t="shared" si="16"/>
        <v>23.145195929044679</v>
      </c>
      <c r="G565" s="19">
        <f t="shared" si="17"/>
        <v>402</v>
      </c>
    </row>
    <row r="566" spans="1:7">
      <c r="A566" s="7" t="s">
        <v>572</v>
      </c>
      <c r="B566" s="5">
        <f>SQRT(SUM('Ideal Distance'!B570:L570))</f>
        <v>1.9284380053534028E-2</v>
      </c>
      <c r="C566" s="5">
        <f>SQRT(SUM('Negative I. Distance'!B562:L562))</f>
        <v>6.0664237076681667E-3</v>
      </c>
      <c r="E566" s="7" t="s">
        <v>572</v>
      </c>
      <c r="F566" s="19">
        <f t="shared" si="16"/>
        <v>23.929906778547373</v>
      </c>
      <c r="G566" s="19">
        <f t="shared" si="17"/>
        <v>334</v>
      </c>
    </row>
    <row r="567" spans="1:7">
      <c r="A567" s="5" t="s">
        <v>573</v>
      </c>
      <c r="B567" s="5">
        <f>SQRT(SUM('Ideal Distance'!B571:L571))</f>
        <v>2.064956690740204E-2</v>
      </c>
      <c r="C567" s="5">
        <f>SQRT(SUM('Negative I. Distance'!B563:L563))</f>
        <v>5.3396426972997487E-3</v>
      </c>
      <c r="E567" s="5" t="s">
        <v>573</v>
      </c>
      <c r="F567" s="19">
        <f t="shared" si="16"/>
        <v>20.545614039504063</v>
      </c>
      <c r="G567" s="19">
        <f t="shared" si="17"/>
        <v>629</v>
      </c>
    </row>
    <row r="568" spans="1:7">
      <c r="A568" s="7" t="s">
        <v>574</v>
      </c>
      <c r="B568" s="5">
        <f>SQRT(SUM('Ideal Distance'!B572:L572))</f>
        <v>1.7813113303606493E-2</v>
      </c>
      <c r="C568" s="5">
        <f>SQRT(SUM('Negative I. Distance'!B564:L564))</f>
        <v>7.5035643479548254E-3</v>
      </c>
      <c r="E568" s="7" t="s">
        <v>574</v>
      </c>
      <c r="F568" s="19">
        <f t="shared" si="16"/>
        <v>29.638819323877868</v>
      </c>
      <c r="G568" s="19">
        <f t="shared" si="17"/>
        <v>107</v>
      </c>
    </row>
    <row r="569" spans="1:7">
      <c r="A569" s="5" t="s">
        <v>575</v>
      </c>
      <c r="B569" s="5">
        <f>SQRT(SUM('Ideal Distance'!B573:L573))</f>
        <v>1.6969490100593027E-2</v>
      </c>
      <c r="C569" s="5">
        <f>SQRT(SUM('Negative I. Distance'!B565:L565))</f>
        <v>8.4660205095544155E-3</v>
      </c>
      <c r="E569" s="5" t="s">
        <v>575</v>
      </c>
      <c r="F569" s="19">
        <f t="shared" si="16"/>
        <v>33.284256169706758</v>
      </c>
      <c r="G569" s="19">
        <f t="shared" si="17"/>
        <v>59</v>
      </c>
    </row>
    <row r="570" spans="1:7">
      <c r="A570" s="7" t="s">
        <v>576</v>
      </c>
      <c r="B570" s="5">
        <f>SQRT(SUM('Ideal Distance'!B574:L574))</f>
        <v>1.9126981478621609E-2</v>
      </c>
      <c r="C570" s="5">
        <f>SQRT(SUM('Negative I. Distance'!B566:L566))</f>
        <v>5.8714191821345602E-3</v>
      </c>
      <c r="E570" s="7" t="s">
        <v>576</v>
      </c>
      <c r="F570" s="19">
        <f t="shared" si="16"/>
        <v>23.487179287240682</v>
      </c>
      <c r="G570" s="19">
        <f t="shared" si="17"/>
        <v>370</v>
      </c>
    </row>
    <row r="571" spans="1:7">
      <c r="A571" s="5" t="s">
        <v>577</v>
      </c>
      <c r="B571" s="5">
        <f>SQRT(SUM('Ideal Distance'!B575:L575))</f>
        <v>1.9284380053534028E-2</v>
      </c>
      <c r="C571" s="5">
        <f>SQRT(SUM('Negative I. Distance'!B567:L567))</f>
        <v>6.0664237076681667E-3</v>
      </c>
      <c r="E571" s="5" t="s">
        <v>577</v>
      </c>
      <c r="F571" s="19">
        <f t="shared" si="16"/>
        <v>23.929906778547373</v>
      </c>
      <c r="G571" s="19">
        <f t="shared" si="17"/>
        <v>334</v>
      </c>
    </row>
    <row r="572" spans="1:7">
      <c r="A572" s="7" t="s">
        <v>578</v>
      </c>
      <c r="B572" s="5">
        <f>SQRT(SUM('Ideal Distance'!B576:L576))</f>
        <v>2.064956690740204E-2</v>
      </c>
      <c r="C572" s="5">
        <f>SQRT(SUM('Negative I. Distance'!B568:L568))</f>
        <v>5.3396426972997487E-3</v>
      </c>
      <c r="E572" s="7" t="s">
        <v>578</v>
      </c>
      <c r="F572" s="19">
        <f t="shared" si="16"/>
        <v>20.545614039504063</v>
      </c>
      <c r="G572" s="19">
        <f t="shared" si="17"/>
        <v>629</v>
      </c>
    </row>
    <row r="573" spans="1:7">
      <c r="A573" s="5" t="s">
        <v>579</v>
      </c>
      <c r="B573" s="5">
        <f>SQRT(SUM('Ideal Distance'!B577:L577))</f>
        <v>2.0803980479546968E-2</v>
      </c>
      <c r="C573" s="5">
        <f>SQRT(SUM('Negative I. Distance'!B569:L569))</f>
        <v>4.6381688838352912E-3</v>
      </c>
      <c r="E573" s="5" t="s">
        <v>579</v>
      </c>
      <c r="F573" s="19">
        <f t="shared" si="16"/>
        <v>18.230255697306767</v>
      </c>
      <c r="G573" s="19">
        <f t="shared" si="17"/>
        <v>873</v>
      </c>
    </row>
    <row r="574" spans="1:7">
      <c r="A574" s="7" t="s">
        <v>580</v>
      </c>
      <c r="B574" s="5">
        <f>SQRT(SUM('Ideal Distance'!B578:L578))</f>
        <v>2.0803980479546968E-2</v>
      </c>
      <c r="C574" s="5">
        <f>SQRT(SUM('Negative I. Distance'!B570:L570))</f>
        <v>4.6381688838352912E-3</v>
      </c>
      <c r="E574" s="7" t="s">
        <v>580</v>
      </c>
      <c r="F574" s="19">
        <f t="shared" si="16"/>
        <v>18.230255697306767</v>
      </c>
      <c r="G574" s="19">
        <f t="shared" si="17"/>
        <v>873</v>
      </c>
    </row>
    <row r="575" spans="1:7">
      <c r="A575" s="5" t="s">
        <v>581</v>
      </c>
      <c r="B575" s="5">
        <f>SQRT(SUM('Ideal Distance'!B579:L579))</f>
        <v>2.0222567169012721E-2</v>
      </c>
      <c r="C575" s="5">
        <f>SQRT(SUM('Negative I. Distance'!B571:L571))</f>
        <v>5.6313844838385583E-3</v>
      </c>
      <c r="E575" s="5" t="s">
        <v>581</v>
      </c>
      <c r="F575" s="19">
        <f t="shared" si="16"/>
        <v>21.781523224970933</v>
      </c>
      <c r="G575" s="19">
        <f t="shared" si="17"/>
        <v>512</v>
      </c>
    </row>
    <row r="576" spans="1:7">
      <c r="A576" s="7" t="s">
        <v>582</v>
      </c>
      <c r="B576" s="5">
        <f>SQRT(SUM('Ideal Distance'!B580:L580))</f>
        <v>2.0442741606925604E-2</v>
      </c>
      <c r="C576" s="5">
        <f>SQRT(SUM('Negative I. Distance'!B572:L572))</f>
        <v>4.0344948894341127E-3</v>
      </c>
      <c r="E576" s="7" t="s">
        <v>582</v>
      </c>
      <c r="F576" s="19">
        <f t="shared" si="16"/>
        <v>16.482640473053923</v>
      </c>
      <c r="G576" s="19">
        <f t="shared" si="17"/>
        <v>1079</v>
      </c>
    </row>
    <row r="577" spans="1:7">
      <c r="A577" s="5" t="s">
        <v>583</v>
      </c>
      <c r="B577" s="5">
        <f>SQRT(SUM('Ideal Distance'!B581:L581))</f>
        <v>1.9943708734849842E-2</v>
      </c>
      <c r="C577" s="5">
        <f>SQRT(SUM('Negative I. Distance'!B573:L573))</f>
        <v>5.3337300403032617E-3</v>
      </c>
      <c r="E577" s="5" t="s">
        <v>583</v>
      </c>
      <c r="F577" s="19">
        <f t="shared" si="16"/>
        <v>21.10075347327572</v>
      </c>
      <c r="G577" s="19">
        <f t="shared" si="17"/>
        <v>568</v>
      </c>
    </row>
    <row r="578" spans="1:7">
      <c r="A578" s="7" t="s">
        <v>584</v>
      </c>
      <c r="B578" s="5">
        <f>SQRT(SUM('Ideal Distance'!B582:L582))</f>
        <v>2.0442741606925604E-2</v>
      </c>
      <c r="C578" s="5">
        <f>SQRT(SUM('Negative I. Distance'!B574:L574))</f>
        <v>4.0344948894341127E-3</v>
      </c>
      <c r="E578" s="7" t="s">
        <v>584</v>
      </c>
      <c r="F578" s="19">
        <f t="shared" si="16"/>
        <v>16.482640473053923</v>
      </c>
      <c r="G578" s="19">
        <f t="shared" si="17"/>
        <v>1079</v>
      </c>
    </row>
    <row r="579" spans="1:7">
      <c r="A579" s="5" t="s">
        <v>585</v>
      </c>
      <c r="B579" s="5">
        <f>SQRT(SUM('Ideal Distance'!B583:L583))</f>
        <v>2.0796374126049316E-2</v>
      </c>
      <c r="C579" s="5">
        <f>SQRT(SUM('Negative I. Distance'!B575:L575))</f>
        <v>4.6591590524504038E-3</v>
      </c>
      <c r="E579" s="5" t="s">
        <v>585</v>
      </c>
      <c r="F579" s="19">
        <f t="shared" si="16"/>
        <v>18.303128910242698</v>
      </c>
      <c r="G579" s="19">
        <f t="shared" si="17"/>
        <v>864</v>
      </c>
    </row>
    <row r="580" spans="1:7">
      <c r="A580" s="7" t="s">
        <v>586</v>
      </c>
      <c r="B580" s="5">
        <f>SQRT(SUM('Ideal Distance'!B584:L584))</f>
        <v>1.9913941178990702E-2</v>
      </c>
      <c r="C580" s="5">
        <f>SQRT(SUM('Negative I. Distance'!B576:L576))</f>
        <v>5.3995669681215228E-3</v>
      </c>
      <c r="E580" s="7" t="s">
        <v>586</v>
      </c>
      <c r="F580" s="19">
        <f t="shared" si="16"/>
        <v>21.330773027354994</v>
      </c>
      <c r="G580" s="19">
        <f t="shared" si="17"/>
        <v>544</v>
      </c>
    </row>
    <row r="581" spans="1:7">
      <c r="A581" s="5" t="s">
        <v>587</v>
      </c>
      <c r="B581" s="5">
        <f>SQRT(SUM('Ideal Distance'!B585:L585))</f>
        <v>1.8585240886192903E-2</v>
      </c>
      <c r="C581" s="5">
        <f>SQRT(SUM('Negative I. Distance'!B577:L577))</f>
        <v>6.258244915784323E-3</v>
      </c>
      <c r="E581" s="5" t="s">
        <v>587</v>
      </c>
      <c r="F581" s="19">
        <f t="shared" si="16"/>
        <v>25.190687674296679</v>
      </c>
      <c r="G581" s="19">
        <f t="shared" si="17"/>
        <v>255</v>
      </c>
    </row>
    <row r="582" spans="1:7">
      <c r="A582" s="7" t="s">
        <v>588</v>
      </c>
      <c r="B582" s="5">
        <f>SQRT(SUM('Ideal Distance'!B586:L586))</f>
        <v>1.905618688947442E-2</v>
      </c>
      <c r="C582" s="5">
        <f>SQRT(SUM('Negative I. Distance'!B578:L578))</f>
        <v>6.3346681842732268E-3</v>
      </c>
      <c r="E582" s="7" t="s">
        <v>588</v>
      </c>
      <c r="F582" s="19">
        <f t="shared" si="16"/>
        <v>24.948620934089089</v>
      </c>
      <c r="G582" s="19">
        <f t="shared" si="17"/>
        <v>275</v>
      </c>
    </row>
    <row r="583" spans="1:7">
      <c r="A583" s="5" t="s">
        <v>589</v>
      </c>
      <c r="B583" s="5">
        <f>SQRT(SUM('Ideal Distance'!B587:L587))</f>
        <v>2.1436636300616332E-2</v>
      </c>
      <c r="C583" s="5">
        <f>SQRT(SUM('Negative I. Distance'!B579:L579))</f>
        <v>3.5170224973676027E-3</v>
      </c>
      <c r="E583" s="5" t="s">
        <v>589</v>
      </c>
      <c r="F583" s="19">
        <f t="shared" si="16"/>
        <v>14.094215705360815</v>
      </c>
      <c r="G583" s="19">
        <f t="shared" si="17"/>
        <v>1376</v>
      </c>
    </row>
    <row r="584" spans="1:7">
      <c r="A584" s="7" t="s">
        <v>590</v>
      </c>
      <c r="B584" s="5">
        <f>SQRT(SUM('Ideal Distance'!B588:L588))</f>
        <v>1.8142098065635846E-2</v>
      </c>
      <c r="C584" s="5">
        <f>SQRT(SUM('Negative I. Distance'!B580:L580))</f>
        <v>6.8790492532032066E-3</v>
      </c>
      <c r="E584" s="7" t="s">
        <v>590</v>
      </c>
      <c r="F584" s="19">
        <f t="shared" ref="F584:F647" si="18">C584/SUM(B584:C584)*100</f>
        <v>27.492940933303235</v>
      </c>
      <c r="G584" s="19">
        <f t="shared" ref="G584:G647" si="19">RANK(F584,$F$7:$F$1605,0)</f>
        <v>164</v>
      </c>
    </row>
    <row r="585" spans="1:7">
      <c r="A585" s="5" t="s">
        <v>591</v>
      </c>
      <c r="B585" s="5">
        <f>SQRT(SUM('Ideal Distance'!B589:L589))</f>
        <v>1.81099452741505E-2</v>
      </c>
      <c r="C585" s="5">
        <f>SQRT(SUM('Negative I. Distance'!B581:L581))</f>
        <v>6.864611900679521E-3</v>
      </c>
      <c r="E585" s="5" t="s">
        <v>591</v>
      </c>
      <c r="F585" s="19">
        <f t="shared" si="18"/>
        <v>27.486420890768976</v>
      </c>
      <c r="G585" s="19">
        <f t="shared" si="19"/>
        <v>165</v>
      </c>
    </row>
    <row r="586" spans="1:7">
      <c r="A586" s="7" t="s">
        <v>592</v>
      </c>
      <c r="B586" s="5">
        <f>SQRT(SUM('Ideal Distance'!B590:L590))</f>
        <v>2.0195084966609194E-2</v>
      </c>
      <c r="C586" s="5">
        <f>SQRT(SUM('Negative I. Distance'!B582:L582))</f>
        <v>5.1515525068726292E-3</v>
      </c>
      <c r="E586" s="7" t="s">
        <v>592</v>
      </c>
      <c r="F586" s="19">
        <f t="shared" si="18"/>
        <v>20.324402052391726</v>
      </c>
      <c r="G586" s="19">
        <f t="shared" si="19"/>
        <v>651</v>
      </c>
    </row>
    <row r="587" spans="1:7">
      <c r="A587" s="5" t="s">
        <v>593</v>
      </c>
      <c r="B587" s="5">
        <f>SQRT(SUM('Ideal Distance'!B591:L591))</f>
        <v>2.1152738999467558E-2</v>
      </c>
      <c r="C587" s="5">
        <f>SQRT(SUM('Negative I. Distance'!B583:L583))</f>
        <v>4.9352706243900365E-3</v>
      </c>
      <c r="E587" s="5" t="s">
        <v>593</v>
      </c>
      <c r="F587" s="19">
        <f t="shared" si="18"/>
        <v>18.917773703505194</v>
      </c>
      <c r="G587" s="19">
        <f t="shared" si="19"/>
        <v>796</v>
      </c>
    </row>
    <row r="588" spans="1:7">
      <c r="A588" s="7" t="s">
        <v>594</v>
      </c>
      <c r="B588" s="5">
        <f>SQRT(SUM('Ideal Distance'!B592:L592))</f>
        <v>2.1152738999467558E-2</v>
      </c>
      <c r="C588" s="5">
        <f>SQRT(SUM('Negative I. Distance'!B584:L584))</f>
        <v>4.9352706243900365E-3</v>
      </c>
      <c r="E588" s="7" t="s">
        <v>594</v>
      </c>
      <c r="F588" s="19">
        <f t="shared" si="18"/>
        <v>18.917773703505194</v>
      </c>
      <c r="G588" s="19">
        <f t="shared" si="19"/>
        <v>796</v>
      </c>
    </row>
    <row r="589" spans="1:7">
      <c r="A589" s="5" t="s">
        <v>595</v>
      </c>
      <c r="B589" s="5">
        <f>SQRT(SUM('Ideal Distance'!B593:L593))</f>
        <v>2.1179615630117353E-2</v>
      </c>
      <c r="C589" s="5">
        <f>SQRT(SUM('Negative I. Distance'!B585:L585))</f>
        <v>4.8245785433172353E-3</v>
      </c>
      <c r="E589" s="5" t="s">
        <v>595</v>
      </c>
      <c r="F589" s="19">
        <f t="shared" si="18"/>
        <v>18.553078442422713</v>
      </c>
      <c r="G589" s="19">
        <f t="shared" si="19"/>
        <v>841</v>
      </c>
    </row>
    <row r="590" spans="1:7">
      <c r="A590" s="7" t="s">
        <v>596</v>
      </c>
      <c r="B590" s="5">
        <f>SQRT(SUM('Ideal Distance'!B594:L594))</f>
        <v>2.1120279668564397E-2</v>
      </c>
      <c r="C590" s="5">
        <f>SQRT(SUM('Negative I. Distance'!B586:L586))</f>
        <v>4.7389221316531237E-3</v>
      </c>
      <c r="E590" s="7" t="s">
        <v>596</v>
      </c>
      <c r="F590" s="19">
        <f t="shared" si="18"/>
        <v>18.32586391592822</v>
      </c>
      <c r="G590" s="19">
        <f t="shared" si="19"/>
        <v>860</v>
      </c>
    </row>
    <row r="591" spans="1:7">
      <c r="A591" s="5" t="s">
        <v>597</v>
      </c>
      <c r="B591" s="5">
        <f>SQRT(SUM('Ideal Distance'!B595:L595))</f>
        <v>1.7176596893701216E-2</v>
      </c>
      <c r="C591" s="5">
        <f>SQRT(SUM('Negative I. Distance'!B587:L587))</f>
        <v>9.2097863989796316E-3</v>
      </c>
      <c r="E591" s="5" t="s">
        <v>597</v>
      </c>
      <c r="F591" s="19">
        <f t="shared" si="18"/>
        <v>34.903557250812298</v>
      </c>
      <c r="G591" s="19">
        <f t="shared" si="19"/>
        <v>39</v>
      </c>
    </row>
    <row r="592" spans="1:7">
      <c r="A592" s="7" t="s">
        <v>598</v>
      </c>
      <c r="B592" s="5">
        <f>SQRT(SUM('Ideal Distance'!B596:L596))</f>
        <v>2.0782062887571014E-2</v>
      </c>
      <c r="C592" s="5">
        <f>SQRT(SUM('Negative I. Distance'!B588:L588))</f>
        <v>3.6486507737601404E-3</v>
      </c>
      <c r="E592" s="7" t="s">
        <v>598</v>
      </c>
      <c r="F592" s="19">
        <f t="shared" si="18"/>
        <v>14.934687640890376</v>
      </c>
      <c r="G592" s="19">
        <f t="shared" si="19"/>
        <v>1274</v>
      </c>
    </row>
    <row r="593" spans="1:7">
      <c r="A593" s="5" t="s">
        <v>599</v>
      </c>
      <c r="B593" s="5">
        <f>SQRT(SUM('Ideal Distance'!B597:L597))</f>
        <v>1.9621278789452891E-2</v>
      </c>
      <c r="C593" s="5">
        <f>SQRT(SUM('Negative I. Distance'!B589:L589))</f>
        <v>5.5177385953698102E-3</v>
      </c>
      <c r="E593" s="5" t="s">
        <v>599</v>
      </c>
      <c r="F593" s="19">
        <f t="shared" si="18"/>
        <v>21.948903216483952</v>
      </c>
      <c r="G593" s="19">
        <f t="shared" si="19"/>
        <v>498</v>
      </c>
    </row>
    <row r="594" spans="1:7">
      <c r="A594" s="7" t="s">
        <v>600</v>
      </c>
      <c r="B594" s="5">
        <f>SQRT(SUM('Ideal Distance'!B598:L598))</f>
        <v>1.8906370131184753E-2</v>
      </c>
      <c r="C594" s="5">
        <f>SQRT(SUM('Negative I. Distance'!B590:L590))</f>
        <v>6.0642274278315299E-3</v>
      </c>
      <c r="E594" s="7" t="s">
        <v>600</v>
      </c>
      <c r="F594" s="19">
        <f t="shared" si="18"/>
        <v>24.285471797377486</v>
      </c>
      <c r="G594" s="19">
        <f t="shared" si="19"/>
        <v>312</v>
      </c>
    </row>
    <row r="595" spans="1:7">
      <c r="A595" s="5" t="s">
        <v>601</v>
      </c>
      <c r="B595" s="5">
        <f>SQRT(SUM('Ideal Distance'!B599:L599))</f>
        <v>2.043074006303865E-2</v>
      </c>
      <c r="C595" s="5">
        <f>SQRT(SUM('Negative I. Distance'!B591:L591))</f>
        <v>4.3091384844581027E-3</v>
      </c>
      <c r="E595" s="5" t="s">
        <v>601</v>
      </c>
      <c r="F595" s="19">
        <f t="shared" si="18"/>
        <v>17.417783503606216</v>
      </c>
      <c r="G595" s="19">
        <f t="shared" si="19"/>
        <v>956</v>
      </c>
    </row>
    <row r="596" spans="1:7">
      <c r="A596" s="7" t="s">
        <v>602</v>
      </c>
      <c r="B596" s="5">
        <f>SQRT(SUM('Ideal Distance'!B600:L600))</f>
        <v>2.1314954592146329E-2</v>
      </c>
      <c r="C596" s="5">
        <f>SQRT(SUM('Negative I. Distance'!B592:L592))</f>
        <v>4.5300891532763007E-3</v>
      </c>
      <c r="E596" s="7" t="s">
        <v>602</v>
      </c>
      <c r="F596" s="19">
        <f t="shared" si="18"/>
        <v>17.527883480865132</v>
      </c>
      <c r="G596" s="19">
        <f t="shared" si="19"/>
        <v>949</v>
      </c>
    </row>
    <row r="597" spans="1:7">
      <c r="A597" s="5" t="s">
        <v>603</v>
      </c>
      <c r="B597" s="5">
        <f>SQRT(SUM('Ideal Distance'!B601:L601))</f>
        <v>1.8814238480145618E-2</v>
      </c>
      <c r="C597" s="5">
        <f>SQRT(SUM('Negative I. Distance'!B593:L593))</f>
        <v>6.0771333838322318E-3</v>
      </c>
      <c r="E597" s="5" t="s">
        <v>603</v>
      </c>
      <c r="F597" s="19">
        <f t="shared" si="18"/>
        <v>24.414618113623952</v>
      </c>
      <c r="G597" s="19">
        <f t="shared" si="19"/>
        <v>305</v>
      </c>
    </row>
    <row r="598" spans="1:7">
      <c r="A598" s="7" t="s">
        <v>604</v>
      </c>
      <c r="B598" s="5">
        <f>SQRT(SUM('Ideal Distance'!B602:L602))</f>
        <v>1.8064853073355688E-2</v>
      </c>
      <c r="C598" s="5">
        <f>SQRT(SUM('Negative I. Distance'!B594:L594))</f>
        <v>8.0542896691420361E-3</v>
      </c>
      <c r="E598" s="7" t="s">
        <v>604</v>
      </c>
      <c r="F598" s="19">
        <f t="shared" si="18"/>
        <v>30.836730548729406</v>
      </c>
      <c r="G598" s="19">
        <f t="shared" si="19"/>
        <v>82</v>
      </c>
    </row>
    <row r="599" spans="1:7">
      <c r="A599" s="5" t="s">
        <v>605</v>
      </c>
      <c r="B599" s="5">
        <f>SQRT(SUM('Ideal Distance'!B603:L603))</f>
        <v>1.8814238480145618E-2</v>
      </c>
      <c r="C599" s="5">
        <f>SQRT(SUM('Negative I. Distance'!B595:L595))</f>
        <v>6.0771333838322318E-3</v>
      </c>
      <c r="E599" s="5" t="s">
        <v>605</v>
      </c>
      <c r="F599" s="19">
        <f t="shared" si="18"/>
        <v>24.414618113623952</v>
      </c>
      <c r="G599" s="19">
        <f t="shared" si="19"/>
        <v>305</v>
      </c>
    </row>
    <row r="600" spans="1:7">
      <c r="A600" s="7" t="s">
        <v>606</v>
      </c>
      <c r="B600" s="5">
        <f>SQRT(SUM('Ideal Distance'!B604:L604))</f>
        <v>1.9511004045303482E-2</v>
      </c>
      <c r="C600" s="5">
        <f>SQRT(SUM('Negative I. Distance'!B596:L596))</f>
        <v>5.8578964391277433E-3</v>
      </c>
      <c r="E600" s="7" t="s">
        <v>606</v>
      </c>
      <c r="F600" s="19">
        <f t="shared" si="18"/>
        <v>23.090856628661172</v>
      </c>
      <c r="G600" s="19">
        <f t="shared" si="19"/>
        <v>406</v>
      </c>
    </row>
    <row r="601" spans="1:7">
      <c r="A601" s="5" t="s">
        <v>607</v>
      </c>
      <c r="B601" s="5">
        <f>SQRT(SUM('Ideal Distance'!B605:L605))</f>
        <v>2.0053415524728099E-2</v>
      </c>
      <c r="C601" s="5">
        <f>SQRT(SUM('Negative I. Distance'!B597:L597))</f>
        <v>4.6638295972714428E-3</v>
      </c>
      <c r="E601" s="5" t="s">
        <v>607</v>
      </c>
      <c r="F601" s="19">
        <f t="shared" si="18"/>
        <v>18.868727377390488</v>
      </c>
      <c r="G601" s="19">
        <f t="shared" si="19"/>
        <v>807</v>
      </c>
    </row>
    <row r="602" spans="1:7">
      <c r="A602" s="7" t="s">
        <v>608</v>
      </c>
      <c r="B602" s="5">
        <f>SQRT(SUM('Ideal Distance'!B606:L606))</f>
        <v>1.5228995764482715E-2</v>
      </c>
      <c r="C602" s="5">
        <f>SQRT(SUM('Negative I. Distance'!B598:L598))</f>
        <v>9.3926631134252769E-3</v>
      </c>
      <c r="E602" s="7" t="s">
        <v>608</v>
      </c>
      <c r="F602" s="19">
        <f t="shared" si="18"/>
        <v>38.147970289089372</v>
      </c>
      <c r="G602" s="19">
        <f t="shared" si="19"/>
        <v>20</v>
      </c>
    </row>
    <row r="603" spans="1:7">
      <c r="A603" s="5" t="s">
        <v>609</v>
      </c>
      <c r="B603" s="5">
        <f>SQRT(SUM('Ideal Distance'!B607:L607))</f>
        <v>2.1116333622046572E-2</v>
      </c>
      <c r="C603" s="5">
        <f>SQRT(SUM('Negative I. Distance'!B599:L599))</f>
        <v>4.9095054023176625E-3</v>
      </c>
      <c r="E603" s="5" t="s">
        <v>609</v>
      </c>
      <c r="F603" s="19">
        <f t="shared" si="18"/>
        <v>18.863965913727512</v>
      </c>
      <c r="G603" s="19">
        <f t="shared" si="19"/>
        <v>808</v>
      </c>
    </row>
    <row r="604" spans="1:7">
      <c r="A604" s="7" t="s">
        <v>610</v>
      </c>
      <c r="B604" s="5">
        <f>SQRT(SUM('Ideal Distance'!B608:L608))</f>
        <v>2.1034101607580027E-2</v>
      </c>
      <c r="C604" s="5">
        <f>SQRT(SUM('Negative I. Distance'!B600:L600))</f>
        <v>5.4895640280620264E-3</v>
      </c>
      <c r="E604" s="7" t="s">
        <v>610</v>
      </c>
      <c r="F604" s="19">
        <f t="shared" si="18"/>
        <v>20.696852778468308</v>
      </c>
      <c r="G604" s="19">
        <f t="shared" si="19"/>
        <v>609</v>
      </c>
    </row>
    <row r="605" spans="1:7">
      <c r="A605" s="5" t="s">
        <v>611</v>
      </c>
      <c r="B605" s="5">
        <f>SQRT(SUM('Ideal Distance'!B609:L609))</f>
        <v>2.1388066741156463E-2</v>
      </c>
      <c r="C605" s="5">
        <f>SQRT(SUM('Negative I. Distance'!B601:L601))</f>
        <v>3.3083091701210927E-3</v>
      </c>
      <c r="E605" s="5" t="s">
        <v>611</v>
      </c>
      <c r="F605" s="19">
        <f t="shared" si="18"/>
        <v>13.395929759112384</v>
      </c>
      <c r="G605" s="19">
        <f t="shared" si="19"/>
        <v>1440</v>
      </c>
    </row>
    <row r="606" spans="1:7">
      <c r="A606" s="7" t="s">
        <v>612</v>
      </c>
      <c r="B606" s="5">
        <f>SQRT(SUM('Ideal Distance'!B610:L610))</f>
        <v>2.0524213721906426E-2</v>
      </c>
      <c r="C606" s="5">
        <f>SQRT(SUM('Negative I. Distance'!B602:L602))</f>
        <v>5.1481493686693401E-3</v>
      </c>
      <c r="E606" s="7" t="s">
        <v>612</v>
      </c>
      <c r="F606" s="19">
        <f t="shared" si="18"/>
        <v>20.053274217515284</v>
      </c>
      <c r="G606" s="19">
        <f t="shared" si="19"/>
        <v>677</v>
      </c>
    </row>
    <row r="607" spans="1:7">
      <c r="A607" s="5" t="s">
        <v>613</v>
      </c>
      <c r="B607" s="5">
        <f>SQRT(SUM('Ideal Distance'!B611:L611))</f>
        <v>2.0970541970784792E-2</v>
      </c>
      <c r="C607" s="5">
        <f>SQRT(SUM('Negative I. Distance'!B603:L603))</f>
        <v>4.6336823746165401E-3</v>
      </c>
      <c r="E607" s="5" t="s">
        <v>613</v>
      </c>
      <c r="F607" s="19">
        <f t="shared" si="18"/>
        <v>18.097335471319511</v>
      </c>
      <c r="G607" s="19">
        <f t="shared" si="19"/>
        <v>888</v>
      </c>
    </row>
    <row r="608" spans="1:7">
      <c r="A608" s="7" t="s">
        <v>614</v>
      </c>
      <c r="B608" s="5">
        <f>SQRT(SUM('Ideal Distance'!B612:L612))</f>
        <v>2.0310385311887981E-2</v>
      </c>
      <c r="C608" s="5">
        <f>SQRT(SUM('Negative I. Distance'!B604:L604))</f>
        <v>5.4509034838961913E-3</v>
      </c>
      <c r="E608" s="7" t="s">
        <v>614</v>
      </c>
      <c r="F608" s="19">
        <f t="shared" si="18"/>
        <v>21.159280993690928</v>
      </c>
      <c r="G608" s="19">
        <f t="shared" si="19"/>
        <v>561</v>
      </c>
    </row>
    <row r="609" spans="1:7">
      <c r="A609" s="5" t="s">
        <v>615</v>
      </c>
      <c r="B609" s="5">
        <f>SQRT(SUM('Ideal Distance'!B613:L613))</f>
        <v>2.172351394568681E-2</v>
      </c>
      <c r="C609" s="5">
        <f>SQRT(SUM('Negative I. Distance'!B605:L605))</f>
        <v>3.8633568273547178E-3</v>
      </c>
      <c r="E609" s="5" t="s">
        <v>615</v>
      </c>
      <c r="F609" s="19">
        <f t="shared" si="18"/>
        <v>15.098981276855364</v>
      </c>
      <c r="G609" s="19">
        <f t="shared" si="19"/>
        <v>1253</v>
      </c>
    </row>
    <row r="610" spans="1:7">
      <c r="A610" s="7" t="s">
        <v>616</v>
      </c>
      <c r="B610" s="5">
        <f>SQRT(SUM('Ideal Distance'!B614:L614))</f>
        <v>2.0310385311887981E-2</v>
      </c>
      <c r="C610" s="5">
        <f>SQRT(SUM('Negative I. Distance'!B606:L606))</f>
        <v>5.4509034838961913E-3</v>
      </c>
      <c r="E610" s="7" t="s">
        <v>616</v>
      </c>
      <c r="F610" s="19">
        <f t="shared" si="18"/>
        <v>21.159280993690928</v>
      </c>
      <c r="G610" s="19">
        <f t="shared" si="19"/>
        <v>561</v>
      </c>
    </row>
    <row r="611" spans="1:7">
      <c r="A611" s="5" t="s">
        <v>617</v>
      </c>
      <c r="B611" s="5">
        <f>SQRT(SUM('Ideal Distance'!B615:L615))</f>
        <v>1.9823550109137639E-2</v>
      </c>
      <c r="C611" s="5">
        <f>SQRT(SUM('Negative I. Distance'!B607:L607))</f>
        <v>4.4824107434403033E-3</v>
      </c>
      <c r="E611" s="5" t="s">
        <v>617</v>
      </c>
      <c r="F611" s="19">
        <f t="shared" si="18"/>
        <v>18.441610972005204</v>
      </c>
      <c r="G611" s="19">
        <f t="shared" si="19"/>
        <v>851</v>
      </c>
    </row>
    <row r="612" spans="1:7">
      <c r="A612" s="7" t="s">
        <v>618</v>
      </c>
      <c r="B612" s="5">
        <f>SQRT(SUM('Ideal Distance'!B616:L616))</f>
        <v>2.1304449699193179E-2</v>
      </c>
      <c r="C612" s="5">
        <f>SQRT(SUM('Negative I. Distance'!B608:L608))</f>
        <v>3.3569902166692917E-3</v>
      </c>
      <c r="E612" s="7" t="s">
        <v>618</v>
      </c>
      <c r="F612" s="19">
        <f t="shared" si="18"/>
        <v>13.61230418062509</v>
      </c>
      <c r="G612" s="19">
        <f t="shared" si="19"/>
        <v>1422</v>
      </c>
    </row>
    <row r="613" spans="1:7">
      <c r="A613" s="5" t="s">
        <v>619</v>
      </c>
      <c r="B613" s="5">
        <f>SQRT(SUM('Ideal Distance'!B617:L617))</f>
        <v>1.9808009544003888E-2</v>
      </c>
      <c r="C613" s="5">
        <f>SQRT(SUM('Negative I. Distance'!B609:L609))</f>
        <v>5.5566104589856603E-3</v>
      </c>
      <c r="E613" s="5" t="s">
        <v>619</v>
      </c>
      <c r="F613" s="19">
        <f t="shared" si="18"/>
        <v>21.90693358832398</v>
      </c>
      <c r="G613" s="19">
        <f t="shared" si="19"/>
        <v>499</v>
      </c>
    </row>
    <row r="614" spans="1:7">
      <c r="A614" s="7" t="s">
        <v>620</v>
      </c>
      <c r="B614" s="5">
        <f>SQRT(SUM('Ideal Distance'!B618:L618))</f>
        <v>1.8843204509876789E-2</v>
      </c>
      <c r="C614" s="5">
        <f>SQRT(SUM('Negative I. Distance'!B610:L610))</f>
        <v>5.859601252260164E-3</v>
      </c>
      <c r="E614" s="7" t="s">
        <v>620</v>
      </c>
      <c r="F614" s="19">
        <f t="shared" si="18"/>
        <v>23.720387508537293</v>
      </c>
      <c r="G614" s="19">
        <f t="shared" si="19"/>
        <v>352</v>
      </c>
    </row>
    <row r="615" spans="1:7">
      <c r="A615" s="5" t="s">
        <v>621</v>
      </c>
      <c r="B615" s="5">
        <f>SQRT(SUM('Ideal Distance'!B619:L619))</f>
        <v>1.8207839477467336E-2</v>
      </c>
      <c r="C615" s="5">
        <f>SQRT(SUM('Negative I. Distance'!B611:L611))</f>
        <v>6.3056792719588086E-3</v>
      </c>
      <c r="E615" s="5" t="s">
        <v>621</v>
      </c>
      <c r="F615" s="19">
        <f t="shared" si="18"/>
        <v>25.723272682370101</v>
      </c>
      <c r="G615" s="19">
        <f t="shared" si="19"/>
        <v>229</v>
      </c>
    </row>
    <row r="616" spans="1:7">
      <c r="A616" s="7" t="s">
        <v>622</v>
      </c>
      <c r="B616" s="5">
        <f>SQRT(SUM('Ideal Distance'!B620:L620))</f>
        <v>2.0424911679894624E-2</v>
      </c>
      <c r="C616" s="5">
        <f>SQRT(SUM('Negative I. Distance'!B612:L612))</f>
        <v>3.8783648783661628E-3</v>
      </c>
      <c r="E616" s="7" t="s">
        <v>622</v>
      </c>
      <c r="F616" s="19">
        <f t="shared" si="18"/>
        <v>15.958197525624957</v>
      </c>
      <c r="G616" s="19">
        <f t="shared" si="19"/>
        <v>1151</v>
      </c>
    </row>
    <row r="617" spans="1:7">
      <c r="A617" s="5" t="s">
        <v>623</v>
      </c>
      <c r="B617" s="5">
        <f>SQRT(SUM('Ideal Distance'!B621:L621))</f>
        <v>1.9321183533305766E-2</v>
      </c>
      <c r="C617" s="5">
        <f>SQRT(SUM('Negative I. Distance'!B613:L613))</f>
        <v>6.0254251722747822E-3</v>
      </c>
      <c r="E617" s="5" t="s">
        <v>623</v>
      </c>
      <c r="F617" s="19">
        <f t="shared" si="18"/>
        <v>23.772115797677372</v>
      </c>
      <c r="G617" s="19">
        <f t="shared" si="19"/>
        <v>344</v>
      </c>
    </row>
    <row r="618" spans="1:7">
      <c r="A618" s="7" t="s">
        <v>624</v>
      </c>
      <c r="B618" s="5">
        <f>SQRT(SUM('Ideal Distance'!B622:L622))</f>
        <v>2.0930427443869571E-2</v>
      </c>
      <c r="C618" s="5">
        <f>SQRT(SUM('Negative I. Distance'!B614:L614))</f>
        <v>5.3497652980554261E-3</v>
      </c>
      <c r="E618" s="7" t="s">
        <v>624</v>
      </c>
      <c r="F618" s="19">
        <f t="shared" si="18"/>
        <v>20.356644072556225</v>
      </c>
      <c r="G618" s="19">
        <f t="shared" si="19"/>
        <v>645</v>
      </c>
    </row>
    <row r="619" spans="1:7">
      <c r="A619" s="5" t="s">
        <v>625</v>
      </c>
      <c r="B619" s="5">
        <f>SQRT(SUM('Ideal Distance'!B623:L623))</f>
        <v>2.1017236498073927E-2</v>
      </c>
      <c r="C619" s="5">
        <f>SQRT(SUM('Negative I. Distance'!B615:L615))</f>
        <v>3.888022647253301E-3</v>
      </c>
      <c r="E619" s="5" t="s">
        <v>625</v>
      </c>
      <c r="F619" s="19">
        <f t="shared" si="18"/>
        <v>15.611251521479467</v>
      </c>
      <c r="G619" s="19">
        <f t="shared" si="19"/>
        <v>1183</v>
      </c>
    </row>
    <row r="620" spans="1:7">
      <c r="A620" s="7" t="s">
        <v>626</v>
      </c>
      <c r="B620" s="5">
        <f>SQRT(SUM('Ideal Distance'!B624:L624))</f>
        <v>2.1288957246341538E-2</v>
      </c>
      <c r="C620" s="5">
        <f>SQRT(SUM('Negative I. Distance'!B616:L616))</f>
        <v>3.8156744589732281E-3</v>
      </c>
      <c r="E620" s="7" t="s">
        <v>626</v>
      </c>
      <c r="F620" s="19">
        <f t="shared" si="18"/>
        <v>15.199085586128842</v>
      </c>
      <c r="G620" s="19">
        <f t="shared" si="19"/>
        <v>1244</v>
      </c>
    </row>
    <row r="621" spans="1:7">
      <c r="A621" s="5" t="s">
        <v>627</v>
      </c>
      <c r="B621" s="5">
        <f>SQRT(SUM('Ideal Distance'!B625:L625))</f>
        <v>1.889956589315241E-2</v>
      </c>
      <c r="C621" s="5">
        <f>SQRT(SUM('Negative I. Distance'!B617:L617))</f>
        <v>6.2688851562569163E-3</v>
      </c>
      <c r="E621" s="5" t="s">
        <v>627</v>
      </c>
      <c r="F621" s="19">
        <f t="shared" si="18"/>
        <v>24.907711419944693</v>
      </c>
      <c r="G621" s="19">
        <f t="shared" si="19"/>
        <v>278</v>
      </c>
    </row>
    <row r="622" spans="1:7">
      <c r="A622" s="7" t="s">
        <v>628</v>
      </c>
      <c r="B622" s="5">
        <f>SQRT(SUM('Ideal Distance'!B626:L626))</f>
        <v>1.8566742145616183E-2</v>
      </c>
      <c r="C622" s="5">
        <f>SQRT(SUM('Negative I. Distance'!B618:L618))</f>
        <v>6.6631966645131387E-3</v>
      </c>
      <c r="E622" s="7" t="s">
        <v>628</v>
      </c>
      <c r="F622" s="19">
        <f t="shared" si="18"/>
        <v>26.409880399067781</v>
      </c>
      <c r="G622" s="19">
        <f t="shared" si="19"/>
        <v>199</v>
      </c>
    </row>
    <row r="623" spans="1:7">
      <c r="A623" s="5" t="s">
        <v>629</v>
      </c>
      <c r="B623" s="5">
        <f>SQRT(SUM('Ideal Distance'!B627:L627))</f>
        <v>1.8566742145616183E-2</v>
      </c>
      <c r="C623" s="5">
        <f>SQRT(SUM('Negative I. Distance'!B619:L619))</f>
        <v>6.6631966645131387E-3</v>
      </c>
      <c r="E623" s="5" t="s">
        <v>629</v>
      </c>
      <c r="F623" s="19">
        <f t="shared" si="18"/>
        <v>26.409880399067781</v>
      </c>
      <c r="G623" s="19">
        <f t="shared" si="19"/>
        <v>199</v>
      </c>
    </row>
    <row r="624" spans="1:7">
      <c r="A624" s="7" t="s">
        <v>630</v>
      </c>
      <c r="B624" s="5">
        <f>SQRT(SUM('Ideal Distance'!B628:L628))</f>
        <v>2.0475904237642173E-2</v>
      </c>
      <c r="C624" s="5">
        <f>SQRT(SUM('Negative I. Distance'!B620:L620))</f>
        <v>5.1631764960336311E-3</v>
      </c>
      <c r="E624" s="7" t="s">
        <v>630</v>
      </c>
      <c r="F624" s="19">
        <f t="shared" si="18"/>
        <v>20.137915823370477</v>
      </c>
      <c r="G624" s="19">
        <f t="shared" si="19"/>
        <v>669</v>
      </c>
    </row>
    <row r="625" spans="1:7">
      <c r="A625" s="5" t="s">
        <v>631</v>
      </c>
      <c r="B625" s="5">
        <f>SQRT(SUM('Ideal Distance'!B629:L629))</f>
        <v>2.075272356561942E-2</v>
      </c>
      <c r="C625" s="5">
        <f>SQRT(SUM('Negative I. Distance'!B621:L621))</f>
        <v>5.0809804686901463E-3</v>
      </c>
      <c r="E625" s="5" t="s">
        <v>631</v>
      </c>
      <c r="F625" s="19">
        <f t="shared" si="18"/>
        <v>19.66802926108517</v>
      </c>
      <c r="G625" s="19">
        <f t="shared" si="19"/>
        <v>714</v>
      </c>
    </row>
    <row r="626" spans="1:7">
      <c r="A626" s="7" t="s">
        <v>632</v>
      </c>
      <c r="B626" s="5">
        <f>SQRT(SUM('Ideal Distance'!B630:L630))</f>
        <v>2.1208244521070348E-2</v>
      </c>
      <c r="C626" s="5">
        <f>SQRT(SUM('Negative I. Distance'!B622:L622))</f>
        <v>4.2946667223308869E-3</v>
      </c>
      <c r="E626" s="7" t="s">
        <v>632</v>
      </c>
      <c r="F626" s="19">
        <f t="shared" si="18"/>
        <v>16.839907731875563</v>
      </c>
      <c r="G626" s="19">
        <f t="shared" si="19"/>
        <v>1027</v>
      </c>
    </row>
    <row r="627" spans="1:7">
      <c r="A627" s="5" t="s">
        <v>633</v>
      </c>
      <c r="B627" s="5">
        <f>SQRT(SUM('Ideal Distance'!B631:L631))</f>
        <v>1.8343199139922047E-2</v>
      </c>
      <c r="C627" s="5">
        <f>SQRT(SUM('Negative I. Distance'!B623:L623))</f>
        <v>6.2701814802287141E-3</v>
      </c>
      <c r="E627" s="5" t="s">
        <v>633</v>
      </c>
      <c r="F627" s="19">
        <f t="shared" si="18"/>
        <v>25.474686216388214</v>
      </c>
      <c r="G627" s="19">
        <f t="shared" si="19"/>
        <v>238</v>
      </c>
    </row>
    <row r="628" spans="1:7">
      <c r="A628" s="7" t="s">
        <v>634</v>
      </c>
      <c r="B628" s="5">
        <f>SQRT(SUM('Ideal Distance'!B632:L632))</f>
        <v>1.8593782470297068E-2</v>
      </c>
      <c r="C628" s="5">
        <f>SQRT(SUM('Negative I. Distance'!B624:L624))</f>
        <v>5.9399013956677772E-3</v>
      </c>
      <c r="E628" s="7" t="s">
        <v>634</v>
      </c>
      <c r="F628" s="19">
        <f t="shared" si="18"/>
        <v>24.211208671797145</v>
      </c>
      <c r="G628" s="19">
        <f t="shared" si="19"/>
        <v>317</v>
      </c>
    </row>
    <row r="629" spans="1:7">
      <c r="A629" s="5" t="s">
        <v>635</v>
      </c>
      <c r="B629" s="5">
        <f>SQRT(SUM('Ideal Distance'!B633:L633))</f>
        <v>2.1084335422489713E-2</v>
      </c>
      <c r="C629" s="5">
        <f>SQRT(SUM('Negative I. Distance'!B625:L625))</f>
        <v>3.7025534464172308E-3</v>
      </c>
      <c r="E629" s="5" t="s">
        <v>635</v>
      </c>
      <c r="F629" s="19">
        <f t="shared" si="18"/>
        <v>14.937548096492945</v>
      </c>
      <c r="G629" s="19">
        <f t="shared" si="19"/>
        <v>1273</v>
      </c>
    </row>
    <row r="630" spans="1:7">
      <c r="A630" s="7" t="s">
        <v>636</v>
      </c>
      <c r="B630" s="5">
        <f>SQRT(SUM('Ideal Distance'!B634:L634))</f>
        <v>1.9679694296255688E-2</v>
      </c>
      <c r="C630" s="5">
        <f>SQRT(SUM('Negative I. Distance'!B626:L626))</f>
        <v>4.8427996940077107E-3</v>
      </c>
      <c r="E630" s="7" t="s">
        <v>636</v>
      </c>
      <c r="F630" s="19">
        <f t="shared" si="18"/>
        <v>19.748397923679921</v>
      </c>
      <c r="G630" s="19">
        <f t="shared" si="19"/>
        <v>703</v>
      </c>
    </row>
    <row r="631" spans="1:7">
      <c r="A631" s="5" t="s">
        <v>637</v>
      </c>
      <c r="B631" s="5">
        <f>SQRT(SUM('Ideal Distance'!B635:L635))</f>
        <v>1.8561344535113468E-2</v>
      </c>
      <c r="C631" s="5">
        <f>SQRT(SUM('Negative I. Distance'!B627:L627))</f>
        <v>6.2021850726494592E-3</v>
      </c>
      <c r="E631" s="5" t="s">
        <v>637</v>
      </c>
      <c r="F631" s="19">
        <f t="shared" si="18"/>
        <v>25.045642405940328</v>
      </c>
      <c r="G631" s="19">
        <f t="shared" si="19"/>
        <v>269</v>
      </c>
    </row>
    <row r="632" spans="1:7">
      <c r="A632" s="7" t="s">
        <v>638</v>
      </c>
      <c r="B632" s="5">
        <f>SQRT(SUM('Ideal Distance'!B636:L636))</f>
        <v>1.8561344535113468E-2</v>
      </c>
      <c r="C632" s="5">
        <f>SQRT(SUM('Negative I. Distance'!B628:L628))</f>
        <v>6.2021850726494592E-3</v>
      </c>
      <c r="E632" s="7" t="s">
        <v>638</v>
      </c>
      <c r="F632" s="19">
        <f t="shared" si="18"/>
        <v>25.045642405940328</v>
      </c>
      <c r="G632" s="19">
        <f t="shared" si="19"/>
        <v>269</v>
      </c>
    </row>
    <row r="633" spans="1:7">
      <c r="A633" s="5" t="s">
        <v>639</v>
      </c>
      <c r="B633" s="5">
        <f>SQRT(SUM('Ideal Distance'!B637:L637))</f>
        <v>2.1385868382585924E-2</v>
      </c>
      <c r="C633" s="5">
        <f>SQRT(SUM('Negative I. Distance'!B629:L629))</f>
        <v>3.7525508910509048E-3</v>
      </c>
      <c r="E633" s="5" t="s">
        <v>639</v>
      </c>
      <c r="F633" s="19">
        <f t="shared" si="18"/>
        <v>14.927553121791876</v>
      </c>
      <c r="G633" s="19">
        <f t="shared" si="19"/>
        <v>1275</v>
      </c>
    </row>
    <row r="634" spans="1:7">
      <c r="A634" s="7" t="s">
        <v>640</v>
      </c>
      <c r="B634" s="5">
        <f>SQRT(SUM('Ideal Distance'!B638:L638))</f>
        <v>2.1385868382585924E-2</v>
      </c>
      <c r="C634" s="5">
        <f>SQRT(SUM('Negative I. Distance'!B630:L630))</f>
        <v>3.7525508910509048E-3</v>
      </c>
      <c r="E634" s="7" t="s">
        <v>640</v>
      </c>
      <c r="F634" s="19">
        <f t="shared" si="18"/>
        <v>14.927553121791876</v>
      </c>
      <c r="G634" s="19">
        <f t="shared" si="19"/>
        <v>1275</v>
      </c>
    </row>
    <row r="635" spans="1:7">
      <c r="A635" s="5" t="s">
        <v>641</v>
      </c>
      <c r="B635" s="5">
        <f>SQRT(SUM('Ideal Distance'!B639:L639))</f>
        <v>2.084553843500311E-2</v>
      </c>
      <c r="C635" s="5">
        <f>SQRT(SUM('Negative I. Distance'!B631:L631))</f>
        <v>3.7588943578940682E-3</v>
      </c>
      <c r="E635" s="5" t="s">
        <v>641</v>
      </c>
      <c r="F635" s="19">
        <f t="shared" si="18"/>
        <v>15.27730547391114</v>
      </c>
      <c r="G635" s="19">
        <f t="shared" si="19"/>
        <v>1232</v>
      </c>
    </row>
    <row r="636" spans="1:7">
      <c r="A636" s="7" t="s">
        <v>642</v>
      </c>
      <c r="B636" s="5">
        <f>SQRT(SUM('Ideal Distance'!B640:L640))</f>
        <v>1.8995439108124602E-2</v>
      </c>
      <c r="C636" s="5">
        <f>SQRT(SUM('Negative I. Distance'!B632:L632))</f>
        <v>5.6222311236726564E-3</v>
      </c>
      <c r="E636" s="7" t="s">
        <v>642</v>
      </c>
      <c r="F636" s="19">
        <f t="shared" si="18"/>
        <v>22.83819334134526</v>
      </c>
      <c r="G636" s="19">
        <f t="shared" si="19"/>
        <v>423</v>
      </c>
    </row>
    <row r="637" spans="1:7">
      <c r="A637" s="5" t="s">
        <v>643</v>
      </c>
      <c r="B637" s="5">
        <f>SQRT(SUM('Ideal Distance'!B641:L641))</f>
        <v>2.084553843500311E-2</v>
      </c>
      <c r="C637" s="5">
        <f>SQRT(SUM('Negative I. Distance'!B633:L633))</f>
        <v>3.7588943578940682E-3</v>
      </c>
      <c r="E637" s="5" t="s">
        <v>643</v>
      </c>
      <c r="F637" s="19">
        <f t="shared" si="18"/>
        <v>15.27730547391114</v>
      </c>
      <c r="G637" s="19">
        <f t="shared" si="19"/>
        <v>1232</v>
      </c>
    </row>
    <row r="638" spans="1:7">
      <c r="A638" s="7" t="s">
        <v>644</v>
      </c>
      <c r="B638" s="5">
        <f>SQRT(SUM('Ideal Distance'!B642:L642))</f>
        <v>2.0912453656672821E-2</v>
      </c>
      <c r="C638" s="5">
        <f>SQRT(SUM('Negative I. Distance'!B634:L634))</f>
        <v>4.9702872879148433E-3</v>
      </c>
      <c r="E638" s="7" t="s">
        <v>644</v>
      </c>
      <c r="F638" s="19">
        <f t="shared" si="18"/>
        <v>19.203094828927611</v>
      </c>
      <c r="G638" s="19">
        <f t="shared" si="19"/>
        <v>763</v>
      </c>
    </row>
    <row r="639" spans="1:7">
      <c r="A639" s="5" t="s">
        <v>645</v>
      </c>
      <c r="B639" s="5">
        <f>SQRT(SUM('Ideal Distance'!B643:L643))</f>
        <v>2.0113599298097105E-2</v>
      </c>
      <c r="C639" s="5">
        <f>SQRT(SUM('Negative I. Distance'!B635:L635))</f>
        <v>4.2352457742032452E-3</v>
      </c>
      <c r="E639" s="5" t="s">
        <v>645</v>
      </c>
      <c r="F639" s="19">
        <f t="shared" si="18"/>
        <v>17.394031468955916</v>
      </c>
      <c r="G639" s="19">
        <f t="shared" si="19"/>
        <v>958</v>
      </c>
    </row>
    <row r="640" spans="1:7">
      <c r="A640" s="7" t="s">
        <v>646</v>
      </c>
      <c r="B640" s="5">
        <f>SQRT(SUM('Ideal Distance'!B644:L644))</f>
        <v>1.8593953141294698E-2</v>
      </c>
      <c r="C640" s="5">
        <f>SQRT(SUM('Negative I. Distance'!B636:L636))</f>
        <v>6.3144984517089454E-3</v>
      </c>
      <c r="E640" s="7" t="s">
        <v>646</v>
      </c>
      <c r="F640" s="19">
        <f t="shared" si="18"/>
        <v>25.350826919657177</v>
      </c>
      <c r="G640" s="19">
        <f t="shared" si="19"/>
        <v>245</v>
      </c>
    </row>
    <row r="641" spans="1:7">
      <c r="A641" s="5" t="s">
        <v>647</v>
      </c>
      <c r="B641" s="5">
        <f>SQRT(SUM('Ideal Distance'!B645:L645))</f>
        <v>1.8495565962812353E-2</v>
      </c>
      <c r="C641" s="5">
        <f>SQRT(SUM('Negative I. Distance'!B637:L637))</f>
        <v>7.686652176992409E-3</v>
      </c>
      <c r="E641" s="5" t="s">
        <v>647</v>
      </c>
      <c r="F641" s="19">
        <f t="shared" si="18"/>
        <v>29.35829247143278</v>
      </c>
      <c r="G641" s="19">
        <f t="shared" si="19"/>
        <v>117</v>
      </c>
    </row>
    <row r="642" spans="1:7">
      <c r="A642" s="7" t="s">
        <v>648</v>
      </c>
      <c r="B642" s="5">
        <f>SQRT(SUM('Ideal Distance'!B646:L646))</f>
        <v>2.1016391913121883E-2</v>
      </c>
      <c r="C642" s="5">
        <f>SQRT(SUM('Negative I. Distance'!B638:L638))</f>
        <v>4.8480946721430754E-3</v>
      </c>
      <c r="E642" s="7" t="s">
        <v>648</v>
      </c>
      <c r="F642" s="19">
        <f t="shared" si="18"/>
        <v>18.744213832201268</v>
      </c>
      <c r="G642" s="19">
        <f t="shared" si="19"/>
        <v>824</v>
      </c>
    </row>
    <row r="643" spans="1:7">
      <c r="A643" s="5" t="s">
        <v>649</v>
      </c>
      <c r="B643" s="5">
        <f>SQRT(SUM('Ideal Distance'!B647:L647))</f>
        <v>1.7093712577983641E-2</v>
      </c>
      <c r="C643" s="5">
        <f>SQRT(SUM('Negative I. Distance'!B639:L639))</f>
        <v>8.6015663614885628E-3</v>
      </c>
      <c r="E643" s="5" t="s">
        <v>649</v>
      </c>
      <c r="F643" s="19">
        <f t="shared" si="18"/>
        <v>33.475279181636488</v>
      </c>
      <c r="G643" s="19">
        <f t="shared" si="19"/>
        <v>57</v>
      </c>
    </row>
    <row r="644" spans="1:7">
      <c r="A644" s="7" t="s">
        <v>650</v>
      </c>
      <c r="B644" s="5">
        <f>SQRT(SUM('Ideal Distance'!B648:L648))</f>
        <v>1.7173539415222622E-2</v>
      </c>
      <c r="C644" s="5">
        <f>SQRT(SUM('Negative I. Distance'!B640:L640))</f>
        <v>8.568829195542917E-3</v>
      </c>
      <c r="E644" s="7" t="s">
        <v>650</v>
      </c>
      <c r="F644" s="19">
        <f t="shared" si="18"/>
        <v>33.286871636044424</v>
      </c>
      <c r="G644" s="19">
        <f t="shared" si="19"/>
        <v>58</v>
      </c>
    </row>
    <row r="645" spans="1:7">
      <c r="A645" s="5" t="s">
        <v>651</v>
      </c>
      <c r="B645" s="5">
        <f>SQRT(SUM('Ideal Distance'!B649:L649))</f>
        <v>2.1010938374487153E-2</v>
      </c>
      <c r="C645" s="5">
        <f>SQRT(SUM('Negative I. Distance'!B641:L641))</f>
        <v>4.5013693333027828E-3</v>
      </c>
      <c r="E645" s="5" t="s">
        <v>651</v>
      </c>
      <c r="F645" s="19">
        <f t="shared" si="18"/>
        <v>17.643912831642169</v>
      </c>
      <c r="G645" s="19">
        <f t="shared" si="19"/>
        <v>934</v>
      </c>
    </row>
    <row r="646" spans="1:7">
      <c r="A646" s="7" t="s">
        <v>652</v>
      </c>
      <c r="B646" s="5">
        <f>SQRT(SUM('Ideal Distance'!B650:L650))</f>
        <v>1.9764566459696067E-2</v>
      </c>
      <c r="C646" s="5">
        <f>SQRT(SUM('Negative I. Distance'!B642:L642))</f>
        <v>5.4016813222258313E-3</v>
      </c>
      <c r="E646" s="7" t="s">
        <v>652</v>
      </c>
      <c r="F646" s="19">
        <f t="shared" si="18"/>
        <v>21.463991648791257</v>
      </c>
      <c r="G646" s="19">
        <f t="shared" si="19"/>
        <v>529</v>
      </c>
    </row>
    <row r="647" spans="1:7">
      <c r="A647" s="5" t="s">
        <v>653</v>
      </c>
      <c r="B647" s="5">
        <f>SQRT(SUM('Ideal Distance'!B651:L651))</f>
        <v>1.9990848599824525E-2</v>
      </c>
      <c r="C647" s="5">
        <f>SQRT(SUM('Negative I. Distance'!B643:L643))</f>
        <v>5.1057502957600649E-3</v>
      </c>
      <c r="E647" s="5" t="s">
        <v>653</v>
      </c>
      <c r="F647" s="19">
        <f t="shared" si="18"/>
        <v>20.344391353596336</v>
      </c>
      <c r="G647" s="19">
        <f t="shared" si="19"/>
        <v>646</v>
      </c>
    </row>
    <row r="648" spans="1:7">
      <c r="A648" s="7" t="s">
        <v>654</v>
      </c>
      <c r="B648" s="5">
        <f>SQRT(SUM('Ideal Distance'!B652:L652))</f>
        <v>1.9073216447398421E-2</v>
      </c>
      <c r="C648" s="5">
        <f>SQRT(SUM('Negative I. Distance'!B644:L644))</f>
        <v>5.8663192458912224E-3</v>
      </c>
      <c r="E648" s="7" t="s">
        <v>654</v>
      </c>
      <c r="F648" s="19">
        <f t="shared" ref="F648:F711" si="20">C648/SUM(B648:C648)*100</f>
        <v>23.522167044471658</v>
      </c>
      <c r="G648" s="19">
        <f t="shared" ref="G648:G711" si="21">RANK(F648,$F$7:$F$1605,0)</f>
        <v>366</v>
      </c>
    </row>
    <row r="649" spans="1:7">
      <c r="A649" s="5" t="s">
        <v>655</v>
      </c>
      <c r="B649" s="5">
        <f>SQRT(SUM('Ideal Distance'!B653:L653))</f>
        <v>1.9990848599824525E-2</v>
      </c>
      <c r="C649" s="5">
        <f>SQRT(SUM('Negative I. Distance'!B645:L645))</f>
        <v>5.1057502957600649E-3</v>
      </c>
      <c r="E649" s="5" t="s">
        <v>655</v>
      </c>
      <c r="F649" s="19">
        <f t="shared" si="20"/>
        <v>20.344391353596336</v>
      </c>
      <c r="G649" s="19">
        <f t="shared" si="21"/>
        <v>646</v>
      </c>
    </row>
    <row r="650" spans="1:7">
      <c r="A650" s="7" t="s">
        <v>656</v>
      </c>
      <c r="B650" s="5">
        <f>SQRT(SUM('Ideal Distance'!B654:L654))</f>
        <v>1.9073216447398421E-2</v>
      </c>
      <c r="C650" s="5">
        <f>SQRT(SUM('Negative I. Distance'!B646:L646))</f>
        <v>5.8663192458912224E-3</v>
      </c>
      <c r="E650" s="7" t="s">
        <v>656</v>
      </c>
      <c r="F650" s="19">
        <f t="shared" si="20"/>
        <v>23.522167044471658</v>
      </c>
      <c r="G650" s="19">
        <f t="shared" si="21"/>
        <v>366</v>
      </c>
    </row>
    <row r="651" spans="1:7">
      <c r="A651" s="5" t="s">
        <v>657</v>
      </c>
      <c r="B651" s="5">
        <f>SQRT(SUM('Ideal Distance'!B655:L655))</f>
        <v>1.9990848599824525E-2</v>
      </c>
      <c r="C651" s="5">
        <f>SQRT(SUM('Negative I. Distance'!B647:L647))</f>
        <v>5.1057502957600649E-3</v>
      </c>
      <c r="E651" s="5" t="s">
        <v>657</v>
      </c>
      <c r="F651" s="19">
        <f t="shared" si="20"/>
        <v>20.344391353596336</v>
      </c>
      <c r="G651" s="19">
        <f t="shared" si="21"/>
        <v>646</v>
      </c>
    </row>
    <row r="652" spans="1:7">
      <c r="A652" s="7" t="s">
        <v>658</v>
      </c>
      <c r="B652" s="5">
        <f>SQRT(SUM('Ideal Distance'!B656:L656))</f>
        <v>2.0225449180166288E-2</v>
      </c>
      <c r="C652" s="5">
        <f>SQRT(SUM('Negative I. Distance'!B648:L648))</f>
        <v>5.3869400553087036E-3</v>
      </c>
      <c r="E652" s="7" t="s">
        <v>658</v>
      </c>
      <c r="F652" s="19">
        <f t="shared" si="20"/>
        <v>21.032555790802235</v>
      </c>
      <c r="G652" s="19">
        <f t="shared" si="21"/>
        <v>577</v>
      </c>
    </row>
    <row r="653" spans="1:7">
      <c r="A653" s="5" t="s">
        <v>659</v>
      </c>
      <c r="B653" s="5">
        <f>SQRT(SUM('Ideal Distance'!B657:L657))</f>
        <v>2.102262782551817E-2</v>
      </c>
      <c r="C653" s="5">
        <f>SQRT(SUM('Negative I. Distance'!B649:L649))</f>
        <v>3.9022094280297438E-3</v>
      </c>
      <c r="E653" s="5" t="s">
        <v>659</v>
      </c>
      <c r="F653" s="19">
        <f t="shared" si="20"/>
        <v>15.655907351909734</v>
      </c>
      <c r="G653" s="19">
        <f t="shared" si="21"/>
        <v>1177</v>
      </c>
    </row>
    <row r="654" spans="1:7">
      <c r="A654" s="7" t="s">
        <v>660</v>
      </c>
      <c r="B654" s="5">
        <f>SQRT(SUM('Ideal Distance'!B658:L658))</f>
        <v>2.191098999570839E-2</v>
      </c>
      <c r="C654" s="5">
        <f>SQRT(SUM('Negative I. Distance'!B650:L650))</f>
        <v>3.8403520416984169E-3</v>
      </c>
      <c r="E654" s="7" t="s">
        <v>660</v>
      </c>
      <c r="F654" s="19">
        <f t="shared" si="20"/>
        <v>14.913211265338564</v>
      </c>
      <c r="G654" s="19">
        <f t="shared" si="21"/>
        <v>1278</v>
      </c>
    </row>
    <row r="655" spans="1:7">
      <c r="A655" s="5" t="s">
        <v>661</v>
      </c>
      <c r="B655" s="5">
        <f>SQRT(SUM('Ideal Distance'!B659:L659))</f>
        <v>2.0690116662499369E-2</v>
      </c>
      <c r="C655" s="5">
        <f>SQRT(SUM('Negative I. Distance'!B651:L651))</f>
        <v>3.9535761417396967E-3</v>
      </c>
      <c r="E655" s="5" t="s">
        <v>661</v>
      </c>
      <c r="F655" s="19">
        <f t="shared" si="20"/>
        <v>16.042953355836449</v>
      </c>
      <c r="G655" s="19">
        <f t="shared" si="21"/>
        <v>1139</v>
      </c>
    </row>
    <row r="656" spans="1:7">
      <c r="A656" s="7" t="s">
        <v>662</v>
      </c>
      <c r="B656" s="5">
        <f>SQRT(SUM('Ideal Distance'!B660:L660))</f>
        <v>1.5254533985626557E-2</v>
      </c>
      <c r="C656" s="5">
        <f>SQRT(SUM('Negative I. Distance'!B652:L652))</f>
        <v>9.9799557714943983E-3</v>
      </c>
      <c r="E656" s="7" t="s">
        <v>662</v>
      </c>
      <c r="F656" s="19">
        <f t="shared" si="20"/>
        <v>39.548870880886902</v>
      </c>
      <c r="G656" s="19">
        <f t="shared" si="21"/>
        <v>17</v>
      </c>
    </row>
    <row r="657" spans="1:7">
      <c r="A657" s="5" t="s">
        <v>663</v>
      </c>
      <c r="B657" s="5">
        <f>SQRT(SUM('Ideal Distance'!B661:L661))</f>
        <v>2.0730471634361793E-2</v>
      </c>
      <c r="C657" s="5">
        <f>SQRT(SUM('Negative I. Distance'!B653:L653))</f>
        <v>4.3240988517063393E-3</v>
      </c>
      <c r="E657" s="5" t="s">
        <v>663</v>
      </c>
      <c r="F657" s="19">
        <f t="shared" si="20"/>
        <v>17.258722731290892</v>
      </c>
      <c r="G657" s="19">
        <f t="shared" si="21"/>
        <v>966</v>
      </c>
    </row>
    <row r="658" spans="1:7">
      <c r="A658" s="7" t="s">
        <v>664</v>
      </c>
      <c r="B658" s="5">
        <f>SQRT(SUM('Ideal Distance'!B662:L662))</f>
        <v>1.6615577979737284E-2</v>
      </c>
      <c r="C658" s="5">
        <f>SQRT(SUM('Negative I. Distance'!B654:L654))</f>
        <v>9.2011656586191565E-3</v>
      </c>
      <c r="E658" s="7" t="s">
        <v>664</v>
      </c>
      <c r="F658" s="19">
        <f t="shared" si="20"/>
        <v>35.640303004554006</v>
      </c>
      <c r="G658" s="19">
        <f t="shared" si="21"/>
        <v>35</v>
      </c>
    </row>
    <row r="659" spans="1:7">
      <c r="A659" s="5" t="s">
        <v>665</v>
      </c>
      <c r="B659" s="5">
        <f>SQRT(SUM('Ideal Distance'!B663:L663))</f>
        <v>1.6324301897912535E-2</v>
      </c>
      <c r="C659" s="5">
        <f>SQRT(SUM('Negative I. Distance'!B655:L655))</f>
        <v>9.4060217287921626E-3</v>
      </c>
      <c r="E659" s="5" t="s">
        <v>665</v>
      </c>
      <c r="F659" s="19">
        <f t="shared" si="20"/>
        <v>36.556173428887412</v>
      </c>
      <c r="G659" s="19">
        <f t="shared" si="21"/>
        <v>28</v>
      </c>
    </row>
    <row r="660" spans="1:7">
      <c r="A660" s="7" t="s">
        <v>666</v>
      </c>
      <c r="B660" s="5">
        <f>SQRT(SUM('Ideal Distance'!B664:L664))</f>
        <v>2.0379401220344991E-2</v>
      </c>
      <c r="C660" s="5">
        <f>SQRT(SUM('Negative I. Distance'!B656:L656))</f>
        <v>5.3861909054319715E-3</v>
      </c>
      <c r="E660" s="7" t="s">
        <v>666</v>
      </c>
      <c r="F660" s="19">
        <f t="shared" si="20"/>
        <v>20.904588100047597</v>
      </c>
      <c r="G660" s="19">
        <f t="shared" si="21"/>
        <v>587</v>
      </c>
    </row>
    <row r="661" spans="1:7">
      <c r="A661" s="5" t="s">
        <v>667</v>
      </c>
      <c r="B661" s="5">
        <f>SQRT(SUM('Ideal Distance'!B665:L665))</f>
        <v>2.0782879089370009E-2</v>
      </c>
      <c r="C661" s="5">
        <f>SQRT(SUM('Negative I. Distance'!B657:L657))</f>
        <v>4.5135366668608594E-3</v>
      </c>
      <c r="E661" s="5" t="s">
        <v>667</v>
      </c>
      <c r="F661" s="19">
        <f t="shared" si="20"/>
        <v>17.842593632060744</v>
      </c>
      <c r="G661" s="19">
        <f t="shared" si="21"/>
        <v>914</v>
      </c>
    </row>
    <row r="662" spans="1:7">
      <c r="A662" s="7" t="s">
        <v>668</v>
      </c>
      <c r="B662" s="5">
        <f>SQRT(SUM('Ideal Distance'!B666:L666))</f>
        <v>1.9687901045299366E-2</v>
      </c>
      <c r="C662" s="5">
        <f>SQRT(SUM('Negative I. Distance'!B658:L658))</f>
        <v>4.7307079161472117E-3</v>
      </c>
      <c r="E662" s="7" t="s">
        <v>668</v>
      </c>
      <c r="F662" s="19">
        <f t="shared" si="20"/>
        <v>19.373371855932948</v>
      </c>
      <c r="G662" s="19">
        <f t="shared" si="21"/>
        <v>739</v>
      </c>
    </row>
    <row r="663" spans="1:7">
      <c r="A663" s="5" t="s">
        <v>669</v>
      </c>
      <c r="B663" s="5">
        <f>SQRT(SUM('Ideal Distance'!B667:L667))</f>
        <v>2.0730471634361793E-2</v>
      </c>
      <c r="C663" s="5">
        <f>SQRT(SUM('Negative I. Distance'!B659:L659))</f>
        <v>4.3240988517063393E-3</v>
      </c>
      <c r="E663" s="5" t="s">
        <v>669</v>
      </c>
      <c r="F663" s="19">
        <f t="shared" si="20"/>
        <v>17.258722731290892</v>
      </c>
      <c r="G663" s="19">
        <f t="shared" si="21"/>
        <v>966</v>
      </c>
    </row>
    <row r="664" spans="1:7">
      <c r="A664" s="7" t="s">
        <v>670</v>
      </c>
      <c r="B664" s="5">
        <f>SQRT(SUM('Ideal Distance'!B668:L668))</f>
        <v>1.9862761571927384E-2</v>
      </c>
      <c r="C664" s="5">
        <f>SQRT(SUM('Negative I. Distance'!B660:L660))</f>
        <v>6.2876608922094344E-3</v>
      </c>
      <c r="E664" s="7" t="s">
        <v>670</v>
      </c>
      <c r="F664" s="19">
        <f t="shared" si="20"/>
        <v>24.044203877900831</v>
      </c>
      <c r="G664" s="19">
        <f t="shared" si="21"/>
        <v>326</v>
      </c>
    </row>
    <row r="665" spans="1:7">
      <c r="A665" s="5" t="s">
        <v>671</v>
      </c>
      <c r="B665" s="5">
        <f>SQRT(SUM('Ideal Distance'!B669:L669))</f>
        <v>2.2246241907134548E-2</v>
      </c>
      <c r="C665" s="5">
        <f>SQRT(SUM('Negative I. Distance'!B661:L661))</f>
        <v>2.5661567080920741E-3</v>
      </c>
      <c r="E665" s="5" t="s">
        <v>671</v>
      </c>
      <c r="F665" s="19">
        <f t="shared" si="20"/>
        <v>10.342235540732048</v>
      </c>
      <c r="G665" s="19">
        <f t="shared" si="21"/>
        <v>1580</v>
      </c>
    </row>
    <row r="666" spans="1:7">
      <c r="A666" s="7" t="s">
        <v>672</v>
      </c>
      <c r="B666" s="5">
        <f>SQRT(SUM('Ideal Distance'!B670:L670))</f>
        <v>2.0922860242189575E-2</v>
      </c>
      <c r="C666" s="5">
        <f>SQRT(SUM('Negative I. Distance'!B662:L662))</f>
        <v>4.73406963522186E-3</v>
      </c>
      <c r="E666" s="7" t="s">
        <v>672</v>
      </c>
      <c r="F666" s="19">
        <f t="shared" si="20"/>
        <v>18.451426799080011</v>
      </c>
      <c r="G666" s="19">
        <f t="shared" si="21"/>
        <v>849</v>
      </c>
    </row>
    <row r="667" spans="1:7">
      <c r="A667" s="5" t="s">
        <v>673</v>
      </c>
      <c r="B667" s="5">
        <f>SQRT(SUM('Ideal Distance'!B671:L671))</f>
        <v>2.2246241907134548E-2</v>
      </c>
      <c r="C667" s="5">
        <f>SQRT(SUM('Negative I. Distance'!B663:L663))</f>
        <v>2.5661567080920741E-3</v>
      </c>
      <c r="E667" s="5" t="s">
        <v>673</v>
      </c>
      <c r="F667" s="19">
        <f t="shared" si="20"/>
        <v>10.342235540732048</v>
      </c>
      <c r="G667" s="19">
        <f t="shared" si="21"/>
        <v>1580</v>
      </c>
    </row>
    <row r="668" spans="1:7">
      <c r="A668" s="7" t="s">
        <v>674</v>
      </c>
      <c r="B668" s="5">
        <f>SQRT(SUM('Ideal Distance'!B672:L672))</f>
        <v>2.074627837259805E-2</v>
      </c>
      <c r="C668" s="5">
        <f>SQRT(SUM('Negative I. Distance'!B664:L664))</f>
        <v>3.9316061301142135E-3</v>
      </c>
      <c r="E668" s="7" t="s">
        <v>674</v>
      </c>
      <c r="F668" s="19">
        <f t="shared" si="20"/>
        <v>15.931698398548319</v>
      </c>
      <c r="G668" s="19">
        <f t="shared" si="21"/>
        <v>1156</v>
      </c>
    </row>
    <row r="669" spans="1:7">
      <c r="A669" s="5" t="s">
        <v>675</v>
      </c>
      <c r="B669" s="5">
        <f>SQRT(SUM('Ideal Distance'!B673:L673))</f>
        <v>2.177369079499724E-2</v>
      </c>
      <c r="C669" s="5">
        <f>SQRT(SUM('Negative I. Distance'!B665:L665))</f>
        <v>2.9325723065554156E-3</v>
      </c>
      <c r="E669" s="5" t="s">
        <v>675</v>
      </c>
      <c r="F669" s="19">
        <f t="shared" si="20"/>
        <v>11.86975259876966</v>
      </c>
      <c r="G669" s="19">
        <f t="shared" si="21"/>
        <v>1535</v>
      </c>
    </row>
    <row r="670" spans="1:7">
      <c r="A670" s="7" t="s">
        <v>676</v>
      </c>
      <c r="B670" s="5">
        <f>SQRT(SUM('Ideal Distance'!B674:L674))</f>
        <v>2.1767782708590384E-2</v>
      </c>
      <c r="C670" s="5">
        <f>SQRT(SUM('Negative I. Distance'!B666:L666))</f>
        <v>4.1438743650283596E-3</v>
      </c>
      <c r="E670" s="7" t="s">
        <v>676</v>
      </c>
      <c r="F670" s="19">
        <f t="shared" si="20"/>
        <v>15.992317099809622</v>
      </c>
      <c r="G670" s="19">
        <f t="shared" si="21"/>
        <v>1146</v>
      </c>
    </row>
    <row r="671" spans="1:7">
      <c r="A671" s="5" t="s">
        <v>677</v>
      </c>
      <c r="B671" s="5">
        <f>SQRT(SUM('Ideal Distance'!B675:L675))</f>
        <v>1.9767789436767762E-2</v>
      </c>
      <c r="C671" s="5">
        <f>SQRT(SUM('Negative I. Distance'!B667:L667))</f>
        <v>5.655601445547399E-3</v>
      </c>
      <c r="E671" s="5" t="s">
        <v>677</v>
      </c>
      <c r="F671" s="19">
        <f t="shared" si="20"/>
        <v>22.245661374311435</v>
      </c>
      <c r="G671" s="19">
        <f t="shared" si="21"/>
        <v>464</v>
      </c>
    </row>
    <row r="672" spans="1:7">
      <c r="A672" s="7" t="s">
        <v>678</v>
      </c>
      <c r="B672" s="5">
        <f>SQRT(SUM('Ideal Distance'!B676:L676))</f>
        <v>2.0085273003108715E-2</v>
      </c>
      <c r="C672" s="5">
        <f>SQRT(SUM('Negative I. Distance'!B668:L668))</f>
        <v>4.7958764326469436E-3</v>
      </c>
      <c r="E672" s="7" t="s">
        <v>678</v>
      </c>
      <c r="F672" s="19">
        <f t="shared" si="20"/>
        <v>19.275140182048787</v>
      </c>
      <c r="G672" s="19">
        <f t="shared" si="21"/>
        <v>754</v>
      </c>
    </row>
    <row r="673" spans="1:7">
      <c r="A673" s="5" t="s">
        <v>679</v>
      </c>
      <c r="B673" s="5">
        <f>SQRT(SUM('Ideal Distance'!B677:L677))</f>
        <v>2.1047709391449464E-2</v>
      </c>
      <c r="C673" s="5">
        <f>SQRT(SUM('Negative I. Distance'!B669:L669))</f>
        <v>4.4567443311551479E-3</v>
      </c>
      <c r="E673" s="5" t="s">
        <v>679</v>
      </c>
      <c r="F673" s="19">
        <f t="shared" si="20"/>
        <v>17.474376748579928</v>
      </c>
      <c r="G673" s="19">
        <f t="shared" si="21"/>
        <v>952</v>
      </c>
    </row>
    <row r="674" spans="1:7">
      <c r="A674" s="7" t="s">
        <v>680</v>
      </c>
      <c r="B674" s="5">
        <f>SQRT(SUM('Ideal Distance'!B678:L678))</f>
        <v>2.1404278675768555E-2</v>
      </c>
      <c r="C674" s="5">
        <f>SQRT(SUM('Negative I. Distance'!B670:L670))</f>
        <v>4.3502627860184957E-3</v>
      </c>
      <c r="E674" s="7" t="s">
        <v>680</v>
      </c>
      <c r="F674" s="19">
        <f t="shared" si="20"/>
        <v>16.891245345886428</v>
      </c>
      <c r="G674" s="19">
        <f t="shared" si="21"/>
        <v>1015</v>
      </c>
    </row>
    <row r="675" spans="1:7">
      <c r="A675" s="5" t="s">
        <v>681</v>
      </c>
      <c r="B675" s="5">
        <f>SQRT(SUM('Ideal Distance'!B679:L679))</f>
        <v>2.0154864971518999E-2</v>
      </c>
      <c r="C675" s="5">
        <f>SQRT(SUM('Negative I. Distance'!B671:L671))</f>
        <v>5.2419461627719729E-3</v>
      </c>
      <c r="E675" s="5" t="s">
        <v>681</v>
      </c>
      <c r="F675" s="19">
        <f t="shared" si="20"/>
        <v>20.640174607174426</v>
      </c>
      <c r="G675" s="19">
        <f t="shared" si="21"/>
        <v>613</v>
      </c>
    </row>
    <row r="676" spans="1:7">
      <c r="A676" s="7" t="s">
        <v>682</v>
      </c>
      <c r="B676" s="5">
        <f>SQRT(SUM('Ideal Distance'!B680:L680))</f>
        <v>2.1404278675768555E-2</v>
      </c>
      <c r="C676" s="5">
        <f>SQRT(SUM('Negative I. Distance'!B672:L672))</f>
        <v>4.3502627860184957E-3</v>
      </c>
      <c r="E676" s="7" t="s">
        <v>682</v>
      </c>
      <c r="F676" s="19">
        <f t="shared" si="20"/>
        <v>16.891245345886428</v>
      </c>
      <c r="G676" s="19">
        <f t="shared" si="21"/>
        <v>1015</v>
      </c>
    </row>
    <row r="677" spans="1:7">
      <c r="A677" s="5" t="s">
        <v>683</v>
      </c>
      <c r="B677" s="5">
        <f>SQRT(SUM('Ideal Distance'!B681:L681))</f>
        <v>1.9772327978083624E-2</v>
      </c>
      <c r="C677" s="5">
        <f>SQRT(SUM('Negative I. Distance'!B673:L673))</f>
        <v>5.0960319203832904E-3</v>
      </c>
      <c r="E677" s="5" t="s">
        <v>683</v>
      </c>
      <c r="F677" s="19">
        <f t="shared" si="20"/>
        <v>20.492030601091031</v>
      </c>
      <c r="G677" s="19">
        <f t="shared" si="21"/>
        <v>634</v>
      </c>
    </row>
    <row r="678" spans="1:7">
      <c r="A678" s="7" t="s">
        <v>684</v>
      </c>
      <c r="B678" s="5">
        <f>SQRT(SUM('Ideal Distance'!B682:L682))</f>
        <v>2.1813184082010582E-2</v>
      </c>
      <c r="C678" s="5">
        <f>SQRT(SUM('Negative I. Distance'!B674:L674))</f>
        <v>3.5857023955353728E-3</v>
      </c>
      <c r="E678" s="7" t="s">
        <v>684</v>
      </c>
      <c r="F678" s="19">
        <f t="shared" si="20"/>
        <v>14.117557471290468</v>
      </c>
      <c r="G678" s="19">
        <f t="shared" si="21"/>
        <v>1373</v>
      </c>
    </row>
    <row r="679" spans="1:7">
      <c r="A679" s="5" t="s">
        <v>685</v>
      </c>
      <c r="B679" s="5">
        <f>SQRT(SUM('Ideal Distance'!B683:L683))</f>
        <v>1.6848693462911509E-2</v>
      </c>
      <c r="C679" s="5">
        <f>SQRT(SUM('Negative I. Distance'!B675:L675))</f>
        <v>9.6540349423816143E-3</v>
      </c>
      <c r="E679" s="5" t="s">
        <v>685</v>
      </c>
      <c r="F679" s="19">
        <f t="shared" si="20"/>
        <v>36.426570105338705</v>
      </c>
      <c r="G679" s="19">
        <f t="shared" si="21"/>
        <v>29</v>
      </c>
    </row>
    <row r="680" spans="1:7">
      <c r="A680" s="7" t="s">
        <v>686</v>
      </c>
      <c r="B680" s="5">
        <f>SQRT(SUM('Ideal Distance'!B684:L684))</f>
        <v>2.1813184082010582E-2</v>
      </c>
      <c r="C680" s="5">
        <f>SQRT(SUM('Negative I. Distance'!B676:L676))</f>
        <v>3.5857023955353728E-3</v>
      </c>
      <c r="E680" s="7" t="s">
        <v>686</v>
      </c>
      <c r="F680" s="19">
        <f t="shared" si="20"/>
        <v>14.117557471290468</v>
      </c>
      <c r="G680" s="19">
        <f t="shared" si="21"/>
        <v>1373</v>
      </c>
    </row>
    <row r="681" spans="1:7">
      <c r="A681" s="5" t="s">
        <v>687</v>
      </c>
      <c r="B681" s="5">
        <f>SQRT(SUM('Ideal Distance'!B685:L685))</f>
        <v>2.1194392761831635E-2</v>
      </c>
      <c r="C681" s="5">
        <f>SQRT(SUM('Negative I. Distance'!B677:L677))</f>
        <v>4.2169079450736502E-3</v>
      </c>
      <c r="E681" s="5" t="s">
        <v>687</v>
      </c>
      <c r="F681" s="19">
        <f t="shared" si="20"/>
        <v>16.594616677483749</v>
      </c>
      <c r="G681" s="19">
        <f t="shared" si="21"/>
        <v>1065</v>
      </c>
    </row>
    <row r="682" spans="1:7">
      <c r="A682" s="7" t="s">
        <v>688</v>
      </c>
      <c r="B682" s="5">
        <f>SQRT(SUM('Ideal Distance'!B686:L686))</f>
        <v>2.0720700968359575E-2</v>
      </c>
      <c r="C682" s="5">
        <f>SQRT(SUM('Negative I. Distance'!B678:L678))</f>
        <v>4.2208369091585379E-3</v>
      </c>
      <c r="E682" s="7" t="s">
        <v>688</v>
      </c>
      <c r="F682" s="19">
        <f t="shared" si="20"/>
        <v>16.922921633325306</v>
      </c>
      <c r="G682" s="19">
        <f t="shared" si="21"/>
        <v>1012</v>
      </c>
    </row>
    <row r="683" spans="1:7">
      <c r="A683" s="5" t="s">
        <v>689</v>
      </c>
      <c r="B683" s="5">
        <f>SQRT(SUM('Ideal Distance'!B687:L687))</f>
        <v>2.1194392761831635E-2</v>
      </c>
      <c r="C683" s="5">
        <f>SQRT(SUM('Negative I. Distance'!B679:L679))</f>
        <v>4.2169079450736502E-3</v>
      </c>
      <c r="E683" s="5" t="s">
        <v>689</v>
      </c>
      <c r="F683" s="19">
        <f t="shared" si="20"/>
        <v>16.594616677483749</v>
      </c>
      <c r="G683" s="19">
        <f t="shared" si="21"/>
        <v>1065</v>
      </c>
    </row>
    <row r="684" spans="1:7">
      <c r="A684" s="7" t="s">
        <v>690</v>
      </c>
      <c r="B684" s="5">
        <f>SQRT(SUM('Ideal Distance'!B688:L688))</f>
        <v>2.0852017837705426E-2</v>
      </c>
      <c r="C684" s="5">
        <f>SQRT(SUM('Negative I. Distance'!B680:L680))</f>
        <v>4.1715659568754013E-3</v>
      </c>
      <c r="E684" s="7" t="s">
        <v>690</v>
      </c>
      <c r="F684" s="19">
        <f t="shared" si="20"/>
        <v>16.670537646085716</v>
      </c>
      <c r="G684" s="19">
        <f t="shared" si="21"/>
        <v>1053</v>
      </c>
    </row>
    <row r="685" spans="1:7">
      <c r="A685" s="5" t="s">
        <v>691</v>
      </c>
      <c r="B685" s="5">
        <f>SQRT(SUM('Ideal Distance'!B689:L689))</f>
        <v>1.8207739827999798E-2</v>
      </c>
      <c r="C685" s="5">
        <f>SQRT(SUM('Negative I. Distance'!B681:L681))</f>
        <v>7.7570735909879779E-3</v>
      </c>
      <c r="E685" s="5" t="s">
        <v>691</v>
      </c>
      <c r="F685" s="19">
        <f t="shared" si="20"/>
        <v>29.875329607858141</v>
      </c>
      <c r="G685" s="19">
        <f t="shared" si="21"/>
        <v>102</v>
      </c>
    </row>
    <row r="686" spans="1:7">
      <c r="A686" s="7" t="s">
        <v>692</v>
      </c>
      <c r="B686" s="5">
        <f>SQRT(SUM('Ideal Distance'!B690:L690))</f>
        <v>1.9494510355900004E-2</v>
      </c>
      <c r="C686" s="5">
        <f>SQRT(SUM('Negative I. Distance'!B682:L682))</f>
        <v>5.4649840059321775E-3</v>
      </c>
      <c r="E686" s="7" t="s">
        <v>692</v>
      </c>
      <c r="F686" s="19">
        <f t="shared" si="20"/>
        <v>21.895411528404914</v>
      </c>
      <c r="G686" s="19">
        <f t="shared" si="21"/>
        <v>500</v>
      </c>
    </row>
    <row r="687" spans="1:7">
      <c r="A687" s="5" t="s">
        <v>693</v>
      </c>
      <c r="B687" s="5">
        <f>SQRT(SUM('Ideal Distance'!B691:L691))</f>
        <v>2.0168652325066819E-2</v>
      </c>
      <c r="C687" s="5">
        <f>SQRT(SUM('Negative I. Distance'!B683:L683))</f>
        <v>5.8688908067612219E-3</v>
      </c>
      <c r="E687" s="5" t="s">
        <v>693</v>
      </c>
      <c r="F687" s="19">
        <f t="shared" si="20"/>
        <v>22.540109783196659</v>
      </c>
      <c r="G687" s="19">
        <f t="shared" si="21"/>
        <v>450</v>
      </c>
    </row>
    <row r="688" spans="1:7">
      <c r="A688" s="7" t="s">
        <v>694</v>
      </c>
      <c r="B688" s="5">
        <f>SQRT(SUM('Ideal Distance'!B692:L692))</f>
        <v>2.0785365120191857E-2</v>
      </c>
      <c r="C688" s="5">
        <f>SQRT(SUM('Negative I. Distance'!B684:L684))</f>
        <v>3.7141787317998727E-3</v>
      </c>
      <c r="E688" s="7" t="s">
        <v>694</v>
      </c>
      <c r="F688" s="19">
        <f t="shared" si="20"/>
        <v>15.160195447875338</v>
      </c>
      <c r="G688" s="19">
        <f t="shared" si="21"/>
        <v>1246</v>
      </c>
    </row>
    <row r="689" spans="1:7">
      <c r="A689" s="5" t="s">
        <v>695</v>
      </c>
      <c r="B689" s="5">
        <f>SQRT(SUM('Ideal Distance'!B693:L693))</f>
        <v>1.9276802078652708E-2</v>
      </c>
      <c r="C689" s="5">
        <f>SQRT(SUM('Negative I. Distance'!B685:L685))</f>
        <v>5.778530972436826E-3</v>
      </c>
      <c r="E689" s="5" t="s">
        <v>695</v>
      </c>
      <c r="F689" s="19">
        <f t="shared" si="20"/>
        <v>23.063077871102358</v>
      </c>
      <c r="G689" s="19">
        <f t="shared" si="21"/>
        <v>410</v>
      </c>
    </row>
    <row r="690" spans="1:7">
      <c r="A690" s="7" t="s">
        <v>696</v>
      </c>
      <c r="B690" s="5">
        <f>SQRT(SUM('Ideal Distance'!B694:L694))</f>
        <v>2.1300735467719455E-2</v>
      </c>
      <c r="C690" s="5">
        <f>SQRT(SUM('Negative I. Distance'!B686:L686))</f>
        <v>4.0758275207694178E-3</v>
      </c>
      <c r="E690" s="7" t="s">
        <v>696</v>
      </c>
      <c r="F690" s="19">
        <f t="shared" si="20"/>
        <v>16.061385155343</v>
      </c>
      <c r="G690" s="19">
        <f t="shared" si="21"/>
        <v>1136</v>
      </c>
    </row>
    <row r="691" spans="1:7">
      <c r="A691" s="5" t="s">
        <v>697</v>
      </c>
      <c r="B691" s="5">
        <f>SQRT(SUM('Ideal Distance'!B695:L695))</f>
        <v>1.6747531181658726E-2</v>
      </c>
      <c r="C691" s="5">
        <f>SQRT(SUM('Negative I. Distance'!B687:L687))</f>
        <v>9.3030769995998599E-3</v>
      </c>
      <c r="E691" s="5" t="s">
        <v>697</v>
      </c>
      <c r="F691" s="19">
        <f t="shared" si="20"/>
        <v>35.711553967836764</v>
      </c>
      <c r="G691" s="19">
        <f t="shared" si="21"/>
        <v>34</v>
      </c>
    </row>
    <row r="692" spans="1:7">
      <c r="A692" s="7" t="s">
        <v>698</v>
      </c>
      <c r="B692" s="5">
        <f>SQRT(SUM('Ideal Distance'!B696:L696))</f>
        <v>2.1300735467719455E-2</v>
      </c>
      <c r="C692" s="5">
        <f>SQRT(SUM('Negative I. Distance'!B688:L688))</f>
        <v>4.0758275207694178E-3</v>
      </c>
      <c r="E692" s="7" t="s">
        <v>698</v>
      </c>
      <c r="F692" s="19">
        <f t="shared" si="20"/>
        <v>16.061385155343</v>
      </c>
      <c r="G692" s="19">
        <f t="shared" si="21"/>
        <v>1136</v>
      </c>
    </row>
    <row r="693" spans="1:7">
      <c r="A693" s="5" t="s">
        <v>699</v>
      </c>
      <c r="B693" s="5">
        <f>SQRT(SUM('Ideal Distance'!B697:L697))</f>
        <v>2.0882965686301887E-2</v>
      </c>
      <c r="C693" s="5">
        <f>SQRT(SUM('Negative I. Distance'!B689:L689))</f>
        <v>3.7982333565995978E-3</v>
      </c>
      <c r="E693" s="5" t="s">
        <v>699</v>
      </c>
      <c r="F693" s="19">
        <f t="shared" si="20"/>
        <v>15.389176798085913</v>
      </c>
      <c r="G693" s="19">
        <f t="shared" si="21"/>
        <v>1213</v>
      </c>
    </row>
    <row r="694" spans="1:7">
      <c r="A694" s="7" t="s">
        <v>700</v>
      </c>
      <c r="B694" s="5">
        <f>SQRT(SUM('Ideal Distance'!B698:L698))</f>
        <v>2.0043021483660068E-2</v>
      </c>
      <c r="C694" s="5">
        <f>SQRT(SUM('Negative I. Distance'!B690:L690))</f>
        <v>4.4507472114275991E-3</v>
      </c>
      <c r="E694" s="7" t="s">
        <v>700</v>
      </c>
      <c r="F694" s="19">
        <f t="shared" si="20"/>
        <v>18.170936726124207</v>
      </c>
      <c r="G694" s="19">
        <f t="shared" si="21"/>
        <v>882</v>
      </c>
    </row>
    <row r="695" spans="1:7">
      <c r="A695" s="5" t="s">
        <v>701</v>
      </c>
      <c r="B695" s="5">
        <f>SQRT(SUM('Ideal Distance'!B699:L699))</f>
        <v>2.2604222843997743E-2</v>
      </c>
      <c r="C695" s="5">
        <f>SQRT(SUM('Negative I. Distance'!B691:L691))</f>
        <v>2.7957058911708913E-3</v>
      </c>
      <c r="E695" s="5" t="s">
        <v>701</v>
      </c>
      <c r="F695" s="19">
        <f t="shared" si="20"/>
        <v>11.006746988624297</v>
      </c>
      <c r="G695" s="19">
        <f t="shared" si="21"/>
        <v>1566</v>
      </c>
    </row>
    <row r="696" spans="1:7">
      <c r="A696" s="7" t="s">
        <v>702</v>
      </c>
      <c r="B696" s="5">
        <f>SQRT(SUM('Ideal Distance'!B700:L700))</f>
        <v>2.1138549658217546E-2</v>
      </c>
      <c r="C696" s="5">
        <f>SQRT(SUM('Negative I. Distance'!B692:L692))</f>
        <v>4.6685913746799474E-3</v>
      </c>
      <c r="E696" s="7" t="s">
        <v>702</v>
      </c>
      <c r="F696" s="19">
        <f t="shared" si="20"/>
        <v>18.090308293850487</v>
      </c>
      <c r="G696" s="19">
        <f t="shared" si="21"/>
        <v>890</v>
      </c>
    </row>
    <row r="697" spans="1:7">
      <c r="A697" s="5" t="s">
        <v>703</v>
      </c>
      <c r="B697" s="5">
        <f>SQRT(SUM('Ideal Distance'!B701:L701))</f>
        <v>2.0814100844522537E-2</v>
      </c>
      <c r="C697" s="5">
        <f>SQRT(SUM('Negative I. Distance'!B693:L693))</f>
        <v>5.8552748314061511E-3</v>
      </c>
      <c r="E697" s="5" t="s">
        <v>703</v>
      </c>
      <c r="F697" s="19">
        <f t="shared" si="20"/>
        <v>21.955050251480088</v>
      </c>
      <c r="G697" s="19">
        <f t="shared" si="21"/>
        <v>496</v>
      </c>
    </row>
    <row r="698" spans="1:7">
      <c r="A698" s="7" t="s">
        <v>704</v>
      </c>
      <c r="B698" s="5">
        <f>SQRT(SUM('Ideal Distance'!B702:L702))</f>
        <v>1.8903121049224102E-2</v>
      </c>
      <c r="C698" s="5">
        <f>SQRT(SUM('Negative I. Distance'!B694:L694))</f>
        <v>6.1854706160338994E-3</v>
      </c>
      <c r="E698" s="7" t="s">
        <v>704</v>
      </c>
      <c r="F698" s="19">
        <f t="shared" si="20"/>
        <v>24.654515082245013</v>
      </c>
      <c r="G698" s="19">
        <f t="shared" si="21"/>
        <v>292</v>
      </c>
    </row>
    <row r="699" spans="1:7">
      <c r="A699" s="5" t="s">
        <v>705</v>
      </c>
      <c r="B699" s="5">
        <f>SQRT(SUM('Ideal Distance'!B703:L703))</f>
        <v>1.8477519757840642E-2</v>
      </c>
      <c r="C699" s="5">
        <f>SQRT(SUM('Negative I. Distance'!B695:L695))</f>
        <v>7.6611652566140704E-3</v>
      </c>
      <c r="E699" s="5" t="s">
        <v>705</v>
      </c>
      <c r="F699" s="19">
        <f t="shared" si="20"/>
        <v>29.309681234451695</v>
      </c>
      <c r="G699" s="19">
        <f t="shared" si="21"/>
        <v>118</v>
      </c>
    </row>
    <row r="700" spans="1:7">
      <c r="A700" s="7" t="s">
        <v>706</v>
      </c>
      <c r="B700" s="5">
        <f>SQRT(SUM('Ideal Distance'!B704:L704))</f>
        <v>1.8037945500344904E-2</v>
      </c>
      <c r="C700" s="5">
        <f>SQRT(SUM('Negative I. Distance'!B696:L696))</f>
        <v>6.852577886527135E-3</v>
      </c>
      <c r="E700" s="7" t="s">
        <v>706</v>
      </c>
      <c r="F700" s="19">
        <f t="shared" si="20"/>
        <v>27.530871006679504</v>
      </c>
      <c r="G700" s="19">
        <f t="shared" si="21"/>
        <v>163</v>
      </c>
    </row>
    <row r="701" spans="1:7">
      <c r="A701" s="5" t="s">
        <v>707</v>
      </c>
      <c r="B701" s="5">
        <f>SQRT(SUM('Ideal Distance'!B705:L705))</f>
        <v>1.7930946543107069E-2</v>
      </c>
      <c r="C701" s="5">
        <f>SQRT(SUM('Negative I. Distance'!B697:L697))</f>
        <v>7.0536277153519355E-3</v>
      </c>
      <c r="E701" s="5" t="s">
        <v>707</v>
      </c>
      <c r="F701" s="19">
        <f t="shared" si="20"/>
        <v>28.231930800116771</v>
      </c>
      <c r="G701" s="19">
        <f t="shared" si="21"/>
        <v>149</v>
      </c>
    </row>
    <row r="702" spans="1:7">
      <c r="A702" s="7" t="s">
        <v>708</v>
      </c>
      <c r="B702" s="5">
        <f>SQRT(SUM('Ideal Distance'!B706:L706))</f>
        <v>2.154445034596748E-2</v>
      </c>
      <c r="C702" s="5">
        <f>SQRT(SUM('Negative I. Distance'!B698:L698))</f>
        <v>3.5562793929086547E-3</v>
      </c>
      <c r="E702" s="7" t="s">
        <v>708</v>
      </c>
      <c r="F702" s="19">
        <f t="shared" si="20"/>
        <v>14.168031885545826</v>
      </c>
      <c r="G702" s="19">
        <f t="shared" si="21"/>
        <v>1367</v>
      </c>
    </row>
    <row r="703" spans="1:7">
      <c r="A703" s="5" t="s">
        <v>709</v>
      </c>
      <c r="B703" s="5">
        <f>SQRT(SUM('Ideal Distance'!B707:L707))</f>
        <v>2.1717654901003722E-2</v>
      </c>
      <c r="C703" s="5">
        <f>SQRT(SUM('Negative I. Distance'!B699:L699))</f>
        <v>3.1646483370253026E-3</v>
      </c>
      <c r="E703" s="5" t="s">
        <v>709</v>
      </c>
      <c r="F703" s="19">
        <f t="shared" si="20"/>
        <v>12.718470258768457</v>
      </c>
      <c r="G703" s="19">
        <f t="shared" si="21"/>
        <v>1483</v>
      </c>
    </row>
    <row r="704" spans="1:7">
      <c r="A704" s="7" t="s">
        <v>710</v>
      </c>
      <c r="B704" s="5">
        <f>SQRT(SUM('Ideal Distance'!B708:L708))</f>
        <v>2.1717654901003722E-2</v>
      </c>
      <c r="C704" s="5">
        <f>SQRT(SUM('Negative I. Distance'!B700:L700))</f>
        <v>3.1646483370253026E-3</v>
      </c>
      <c r="E704" s="7" t="s">
        <v>710</v>
      </c>
      <c r="F704" s="19">
        <f t="shared" si="20"/>
        <v>12.718470258768457</v>
      </c>
      <c r="G704" s="19">
        <f t="shared" si="21"/>
        <v>1483</v>
      </c>
    </row>
    <row r="705" spans="1:7">
      <c r="A705" s="5" t="s">
        <v>711</v>
      </c>
      <c r="B705" s="5">
        <f>SQRT(SUM('Ideal Distance'!B709:L709))</f>
        <v>1.8913366858850037E-2</v>
      </c>
      <c r="C705" s="5">
        <f>SQRT(SUM('Negative I. Distance'!B701:L701))</f>
        <v>5.4745016971978087E-3</v>
      </c>
      <c r="E705" s="5" t="s">
        <v>711</v>
      </c>
      <c r="F705" s="19">
        <f t="shared" si="20"/>
        <v>22.447643116561778</v>
      </c>
      <c r="G705" s="19">
        <f t="shared" si="21"/>
        <v>454</v>
      </c>
    </row>
    <row r="706" spans="1:7">
      <c r="A706" s="7" t="s">
        <v>712</v>
      </c>
      <c r="B706" s="5">
        <f>SQRT(SUM('Ideal Distance'!B710:L710))</f>
        <v>2.1152797804338923E-2</v>
      </c>
      <c r="C706" s="5">
        <f>SQRT(SUM('Negative I. Distance'!B702:L702))</f>
        <v>5.0746363751598784E-3</v>
      </c>
      <c r="E706" s="7" t="s">
        <v>712</v>
      </c>
      <c r="F706" s="19">
        <f t="shared" si="20"/>
        <v>19.348581109495527</v>
      </c>
      <c r="G706" s="19">
        <f t="shared" si="21"/>
        <v>742</v>
      </c>
    </row>
    <row r="707" spans="1:7">
      <c r="A707" s="5" t="s">
        <v>713</v>
      </c>
      <c r="B707" s="5">
        <f>SQRT(SUM('Ideal Distance'!B711:L711))</f>
        <v>1.770358035675126E-2</v>
      </c>
      <c r="C707" s="5">
        <f>SQRT(SUM('Negative I. Distance'!B703:L703))</f>
        <v>7.592208509752247E-3</v>
      </c>
      <c r="E707" s="5" t="s">
        <v>713</v>
      </c>
      <c r="F707" s="19">
        <f t="shared" si="20"/>
        <v>30.013725010987073</v>
      </c>
      <c r="G707" s="19">
        <f t="shared" si="21"/>
        <v>96</v>
      </c>
    </row>
    <row r="708" spans="1:7">
      <c r="A708" s="7" t="s">
        <v>714</v>
      </c>
      <c r="B708" s="5">
        <f>SQRT(SUM('Ideal Distance'!B712:L712))</f>
        <v>2.1717654901003722E-2</v>
      </c>
      <c r="C708" s="5">
        <f>SQRT(SUM('Negative I. Distance'!B704:L704))</f>
        <v>3.1646483370253026E-3</v>
      </c>
      <c r="E708" s="7" t="s">
        <v>714</v>
      </c>
      <c r="F708" s="19">
        <f t="shared" si="20"/>
        <v>12.718470258768457</v>
      </c>
      <c r="G708" s="19">
        <f t="shared" si="21"/>
        <v>1483</v>
      </c>
    </row>
    <row r="709" spans="1:7">
      <c r="A709" s="5" t="s">
        <v>715</v>
      </c>
      <c r="B709" s="5">
        <f>SQRT(SUM('Ideal Distance'!B713:L713))</f>
        <v>2.1720273422625194E-2</v>
      </c>
      <c r="C709" s="5">
        <f>SQRT(SUM('Negative I. Distance'!B705:L705))</f>
        <v>3.1511173773334259E-3</v>
      </c>
      <c r="E709" s="5" t="s">
        <v>715</v>
      </c>
      <c r="F709" s="19">
        <f t="shared" si="20"/>
        <v>12.669646835104487</v>
      </c>
      <c r="G709" s="19">
        <f t="shared" si="21"/>
        <v>1487</v>
      </c>
    </row>
    <row r="710" spans="1:7">
      <c r="A710" s="7" t="s">
        <v>716</v>
      </c>
      <c r="B710" s="5">
        <f>SQRT(SUM('Ideal Distance'!B714:L714))</f>
        <v>1.8749342112629654E-2</v>
      </c>
      <c r="C710" s="5">
        <f>SQRT(SUM('Negative I. Distance'!B706:L706))</f>
        <v>6.1540096114599055E-3</v>
      </c>
      <c r="E710" s="7" t="s">
        <v>716</v>
      </c>
      <c r="F710" s="19">
        <f t="shared" si="20"/>
        <v>24.711571677747283</v>
      </c>
      <c r="G710" s="19">
        <f t="shared" si="21"/>
        <v>287</v>
      </c>
    </row>
    <row r="711" spans="1:7">
      <c r="A711" s="5" t="s">
        <v>717</v>
      </c>
      <c r="B711" s="5">
        <f>SQRT(SUM('Ideal Distance'!B715:L715))</f>
        <v>2.2191698482608574E-2</v>
      </c>
      <c r="C711" s="5">
        <f>SQRT(SUM('Negative I. Distance'!B707:L707))</f>
        <v>3.4597209690403114E-3</v>
      </c>
      <c r="E711" s="5" t="s">
        <v>717</v>
      </c>
      <c r="F711" s="19">
        <f t="shared" si="20"/>
        <v>13.487444527433038</v>
      </c>
      <c r="G711" s="19">
        <f t="shared" si="21"/>
        <v>1433</v>
      </c>
    </row>
    <row r="712" spans="1:7">
      <c r="A712" s="7" t="s">
        <v>718</v>
      </c>
      <c r="B712" s="5">
        <f>SQRT(SUM('Ideal Distance'!B716:L716))</f>
        <v>1.856287082224356E-2</v>
      </c>
      <c r="C712" s="5">
        <f>SQRT(SUM('Negative I. Distance'!B708:L708))</f>
        <v>6.7725720568802923E-3</v>
      </c>
      <c r="E712" s="7" t="s">
        <v>718</v>
      </c>
      <c r="F712" s="19">
        <f t="shared" ref="F712:F775" si="22">C712/SUM(B712:C712)*100</f>
        <v>26.73161108409446</v>
      </c>
      <c r="G712" s="19">
        <f t="shared" ref="G712:G775" si="23">RANK(F712,$F$7:$F$1605,0)</f>
        <v>188</v>
      </c>
    </row>
    <row r="713" spans="1:7">
      <c r="A713" s="5" t="s">
        <v>719</v>
      </c>
      <c r="B713" s="5">
        <f>SQRT(SUM('Ideal Distance'!B717:L717))</f>
        <v>2.1486806071953694E-2</v>
      </c>
      <c r="C713" s="5">
        <f>SQRT(SUM('Negative I. Distance'!B709:L709))</f>
        <v>3.708548223512262E-3</v>
      </c>
      <c r="E713" s="5" t="s">
        <v>719</v>
      </c>
      <c r="F713" s="19">
        <f t="shared" si="22"/>
        <v>14.719174733651732</v>
      </c>
      <c r="G713" s="19">
        <f t="shared" si="23"/>
        <v>1298</v>
      </c>
    </row>
    <row r="714" spans="1:7">
      <c r="A714" s="7" t="s">
        <v>720</v>
      </c>
      <c r="B714" s="5">
        <f>SQRT(SUM('Ideal Distance'!B718:L718))</f>
        <v>2.0341453339836803E-2</v>
      </c>
      <c r="C714" s="5">
        <f>SQRT(SUM('Negative I. Distance'!B710:L710))</f>
        <v>3.9671219762439517E-3</v>
      </c>
      <c r="E714" s="7" t="s">
        <v>720</v>
      </c>
      <c r="F714" s="19">
        <f t="shared" si="22"/>
        <v>16.319845670344975</v>
      </c>
      <c r="G714" s="19">
        <f t="shared" si="23"/>
        <v>1097</v>
      </c>
    </row>
    <row r="715" spans="1:7">
      <c r="A715" s="5" t="s">
        <v>721</v>
      </c>
      <c r="B715" s="5">
        <f>SQRT(SUM('Ideal Distance'!B719:L719))</f>
        <v>2.0955316769606359E-2</v>
      </c>
      <c r="C715" s="5">
        <f>SQRT(SUM('Negative I. Distance'!B711:L711))</f>
        <v>3.4834920778233401E-3</v>
      </c>
      <c r="E715" s="5" t="s">
        <v>721</v>
      </c>
      <c r="F715" s="19">
        <f t="shared" si="22"/>
        <v>14.253935613517879</v>
      </c>
      <c r="G715" s="19">
        <f t="shared" si="23"/>
        <v>1356</v>
      </c>
    </row>
    <row r="716" spans="1:7">
      <c r="A716" s="7" t="s">
        <v>722</v>
      </c>
      <c r="B716" s="5">
        <f>SQRT(SUM('Ideal Distance'!B720:L720))</f>
        <v>2.0907239962654641E-2</v>
      </c>
      <c r="C716" s="5">
        <f>SQRT(SUM('Negative I. Distance'!B712:L712))</f>
        <v>4.5517140577930057E-3</v>
      </c>
      <c r="E716" s="7" t="s">
        <v>722</v>
      </c>
      <c r="F716" s="19">
        <f t="shared" si="22"/>
        <v>17.878637331829285</v>
      </c>
      <c r="G716" s="19">
        <f t="shared" si="23"/>
        <v>910</v>
      </c>
    </row>
    <row r="717" spans="1:7">
      <c r="A717" s="5" t="s">
        <v>723</v>
      </c>
      <c r="B717" s="5">
        <f>SQRT(SUM('Ideal Distance'!B721:L721))</f>
        <v>1.8056952248762193E-2</v>
      </c>
      <c r="C717" s="5">
        <f>SQRT(SUM('Negative I. Distance'!B713:L713))</f>
        <v>7.2444120989772322E-3</v>
      </c>
      <c r="E717" s="5" t="s">
        <v>723</v>
      </c>
      <c r="F717" s="19">
        <f t="shared" si="22"/>
        <v>28.632495858368568</v>
      </c>
      <c r="G717" s="19">
        <f t="shared" si="23"/>
        <v>136</v>
      </c>
    </row>
    <row r="718" spans="1:7">
      <c r="A718" s="7" t="s">
        <v>724</v>
      </c>
      <c r="B718" s="5">
        <f>SQRT(SUM('Ideal Distance'!B722:L722))</f>
        <v>1.819389479609608E-2</v>
      </c>
      <c r="C718" s="5">
        <f>SQRT(SUM('Negative I. Distance'!B714:L714))</f>
        <v>6.5218885672693608E-3</v>
      </c>
      <c r="E718" s="7" t="s">
        <v>724</v>
      </c>
      <c r="F718" s="19">
        <f t="shared" si="22"/>
        <v>26.387545445702205</v>
      </c>
      <c r="G718" s="19">
        <f t="shared" si="23"/>
        <v>201</v>
      </c>
    </row>
    <row r="719" spans="1:7">
      <c r="A719" s="5" t="s">
        <v>725</v>
      </c>
      <c r="B719" s="5">
        <f>SQRT(SUM('Ideal Distance'!B723:L723))</f>
        <v>2.072753939621215E-2</v>
      </c>
      <c r="C719" s="5">
        <f>SQRT(SUM('Negative I. Distance'!B715:L715))</f>
        <v>4.1188737194567072E-3</v>
      </c>
      <c r="E719" s="5" t="s">
        <v>725</v>
      </c>
      <c r="F719" s="19">
        <f t="shared" si="22"/>
        <v>16.577337341538556</v>
      </c>
      <c r="G719" s="19">
        <f t="shared" si="23"/>
        <v>1067</v>
      </c>
    </row>
    <row r="720" spans="1:7">
      <c r="A720" s="7" t="s">
        <v>726</v>
      </c>
      <c r="B720" s="5">
        <f>SQRT(SUM('Ideal Distance'!B724:L724))</f>
        <v>2.0455046918882766E-2</v>
      </c>
      <c r="C720" s="5">
        <f>SQRT(SUM('Negative I. Distance'!B716:L716))</f>
        <v>4.1739984888304318E-3</v>
      </c>
      <c r="E720" s="7" t="s">
        <v>726</v>
      </c>
      <c r="F720" s="19">
        <f t="shared" si="22"/>
        <v>16.947463532318796</v>
      </c>
      <c r="G720" s="19">
        <f t="shared" si="23"/>
        <v>1007</v>
      </c>
    </row>
    <row r="721" spans="1:7">
      <c r="A721" s="5" t="s">
        <v>727</v>
      </c>
      <c r="B721" s="5">
        <f>SQRT(SUM('Ideal Distance'!B725:L725))</f>
        <v>1.8866097566565133E-2</v>
      </c>
      <c r="C721" s="5">
        <f>SQRT(SUM('Negative I. Distance'!B717:L717))</f>
        <v>5.869019206001953E-3</v>
      </c>
      <c r="E721" s="5" t="s">
        <v>727</v>
      </c>
      <c r="F721" s="19">
        <f t="shared" si="22"/>
        <v>23.727477254164778</v>
      </c>
      <c r="G721" s="19">
        <f t="shared" si="23"/>
        <v>351</v>
      </c>
    </row>
    <row r="722" spans="1:7">
      <c r="A722" s="7" t="s">
        <v>728</v>
      </c>
      <c r="B722" s="5">
        <f>SQRT(SUM('Ideal Distance'!B726:L726))</f>
        <v>2.0784676203926666E-2</v>
      </c>
      <c r="C722" s="5">
        <f>SQRT(SUM('Negative I. Distance'!B718:L718))</f>
        <v>3.5169576322994054E-3</v>
      </c>
      <c r="E722" s="7" t="s">
        <v>728</v>
      </c>
      <c r="F722" s="19">
        <f t="shared" si="22"/>
        <v>14.472103628920335</v>
      </c>
      <c r="G722" s="19">
        <f t="shared" si="23"/>
        <v>1325</v>
      </c>
    </row>
    <row r="723" spans="1:7">
      <c r="A723" s="5" t="s">
        <v>729</v>
      </c>
      <c r="B723" s="5">
        <f>SQRT(SUM('Ideal Distance'!B727:L727))</f>
        <v>2.0455046918882766E-2</v>
      </c>
      <c r="C723" s="5">
        <f>SQRT(SUM('Negative I. Distance'!B719:L719))</f>
        <v>4.1739984888304318E-3</v>
      </c>
      <c r="E723" s="5" t="s">
        <v>729</v>
      </c>
      <c r="F723" s="19">
        <f t="shared" si="22"/>
        <v>16.947463532318796</v>
      </c>
      <c r="G723" s="19">
        <f t="shared" si="23"/>
        <v>1007</v>
      </c>
    </row>
    <row r="724" spans="1:7">
      <c r="A724" s="7" t="s">
        <v>730</v>
      </c>
      <c r="B724" s="5">
        <f>SQRT(SUM('Ideal Distance'!B728:L728))</f>
        <v>2.0642038762967108E-2</v>
      </c>
      <c r="C724" s="5">
        <f>SQRT(SUM('Negative I. Distance'!B720:L720))</f>
        <v>3.5734903898219377E-3</v>
      </c>
      <c r="E724" s="7" t="s">
        <v>730</v>
      </c>
      <c r="F724" s="19">
        <f t="shared" si="22"/>
        <v>14.757019626847004</v>
      </c>
      <c r="G724" s="19">
        <f t="shared" si="23"/>
        <v>1291</v>
      </c>
    </row>
    <row r="725" spans="1:7">
      <c r="A725" s="5" t="s">
        <v>731</v>
      </c>
      <c r="B725" s="5">
        <f>SQRT(SUM('Ideal Distance'!B729:L729))</f>
        <v>2.1711425856962605E-2</v>
      </c>
      <c r="C725" s="5">
        <f>SQRT(SUM('Negative I. Distance'!B721:L721))</f>
        <v>3.0102882830569419E-3</v>
      </c>
      <c r="E725" s="5" t="s">
        <v>731</v>
      </c>
      <c r="F725" s="19">
        <f t="shared" si="22"/>
        <v>12.176697238739942</v>
      </c>
      <c r="G725" s="19">
        <f t="shared" si="23"/>
        <v>1524</v>
      </c>
    </row>
    <row r="726" spans="1:7">
      <c r="A726" s="7" t="s">
        <v>732</v>
      </c>
      <c r="B726" s="5">
        <f>SQRT(SUM('Ideal Distance'!B730:L730))</f>
        <v>1.999203330357591E-2</v>
      </c>
      <c r="C726" s="5">
        <f>SQRT(SUM('Negative I. Distance'!B722:L722))</f>
        <v>4.6726484734615145E-3</v>
      </c>
      <c r="E726" s="7" t="s">
        <v>732</v>
      </c>
      <c r="F726" s="19">
        <f t="shared" si="22"/>
        <v>18.944693938081553</v>
      </c>
      <c r="G726" s="19">
        <f t="shared" si="23"/>
        <v>787</v>
      </c>
    </row>
    <row r="727" spans="1:7">
      <c r="A727" s="5" t="s">
        <v>733</v>
      </c>
      <c r="B727" s="5">
        <f>SQRT(SUM('Ideal Distance'!B731:L731))</f>
        <v>2.1711425856962605E-2</v>
      </c>
      <c r="C727" s="5">
        <f>SQRT(SUM('Negative I. Distance'!B723:L723))</f>
        <v>3.0102882830569419E-3</v>
      </c>
      <c r="E727" s="5" t="s">
        <v>733</v>
      </c>
      <c r="F727" s="19">
        <f t="shared" si="22"/>
        <v>12.176697238739942</v>
      </c>
      <c r="G727" s="19">
        <f t="shared" si="23"/>
        <v>1524</v>
      </c>
    </row>
    <row r="728" spans="1:7">
      <c r="A728" s="7" t="s">
        <v>734</v>
      </c>
      <c r="B728" s="5">
        <f>SQRT(SUM('Ideal Distance'!B732:L732))</f>
        <v>1.7889820943469966E-2</v>
      </c>
      <c r="C728" s="5">
        <f>SQRT(SUM('Negative I. Distance'!B724:L724))</f>
        <v>7.1329766946007971E-3</v>
      </c>
      <c r="E728" s="7" t="s">
        <v>734</v>
      </c>
      <c r="F728" s="19">
        <f t="shared" si="22"/>
        <v>28.505912079744348</v>
      </c>
      <c r="G728" s="19">
        <f t="shared" si="23"/>
        <v>142</v>
      </c>
    </row>
    <row r="729" spans="1:7">
      <c r="A729" s="5" t="s">
        <v>735</v>
      </c>
      <c r="B729" s="5">
        <f>SQRT(SUM('Ideal Distance'!B733:L733))</f>
        <v>2.0564433708327126E-2</v>
      </c>
      <c r="C729" s="5">
        <f>SQRT(SUM('Negative I. Distance'!B725:L725))</f>
        <v>3.6703917538189724E-3</v>
      </c>
      <c r="E729" s="5" t="s">
        <v>735</v>
      </c>
      <c r="F729" s="19">
        <f t="shared" si="22"/>
        <v>15.145113215492263</v>
      </c>
      <c r="G729" s="19">
        <f t="shared" si="23"/>
        <v>1249</v>
      </c>
    </row>
    <row r="730" spans="1:7">
      <c r="A730" s="7" t="s">
        <v>736</v>
      </c>
      <c r="B730" s="5">
        <f>SQRT(SUM('Ideal Distance'!B734:L734))</f>
        <v>1.797541352975596E-2</v>
      </c>
      <c r="C730" s="5">
        <f>SQRT(SUM('Negative I. Distance'!B726:L726))</f>
        <v>7.9385195395368213E-3</v>
      </c>
      <c r="E730" s="7" t="s">
        <v>736</v>
      </c>
      <c r="F730" s="19">
        <f t="shared" si="22"/>
        <v>30.634174744179322</v>
      </c>
      <c r="G730" s="19">
        <f t="shared" si="23"/>
        <v>86</v>
      </c>
    </row>
    <row r="731" spans="1:7">
      <c r="A731" s="5" t="s">
        <v>737</v>
      </c>
      <c r="B731" s="5">
        <f>SQRT(SUM('Ideal Distance'!B735:L735))</f>
        <v>2.1141727556796636E-2</v>
      </c>
      <c r="C731" s="5">
        <f>SQRT(SUM('Negative I. Distance'!B727:L727))</f>
        <v>5.2041591531458778E-3</v>
      </c>
      <c r="E731" s="5" t="s">
        <v>737</v>
      </c>
      <c r="F731" s="19">
        <f t="shared" si="22"/>
        <v>19.753213131300349</v>
      </c>
      <c r="G731" s="19">
        <f t="shared" si="23"/>
        <v>702</v>
      </c>
    </row>
    <row r="732" spans="1:7">
      <c r="A732" s="7" t="s">
        <v>738</v>
      </c>
      <c r="B732" s="5">
        <f>SQRT(SUM('Ideal Distance'!B736:L736))</f>
        <v>2.1311667202624358E-2</v>
      </c>
      <c r="C732" s="5">
        <f>SQRT(SUM('Negative I. Distance'!B728:L728))</f>
        <v>3.7477728244038342E-3</v>
      </c>
      <c r="E732" s="7" t="s">
        <v>738</v>
      </c>
      <c r="F732" s="19">
        <f t="shared" si="22"/>
        <v>14.955533006171024</v>
      </c>
      <c r="G732" s="19">
        <f t="shared" si="23"/>
        <v>1270</v>
      </c>
    </row>
    <row r="733" spans="1:7">
      <c r="A733" s="5" t="s">
        <v>739</v>
      </c>
      <c r="B733" s="5">
        <f>SQRT(SUM('Ideal Distance'!B737:L737))</f>
        <v>1.9962135419256271E-2</v>
      </c>
      <c r="C733" s="5">
        <f>SQRT(SUM('Negative I. Distance'!B729:L729))</f>
        <v>4.6939593187187573E-3</v>
      </c>
      <c r="E733" s="5" t="s">
        <v>739</v>
      </c>
      <c r="F733" s="19">
        <f t="shared" si="22"/>
        <v>19.037724216273293</v>
      </c>
      <c r="G733" s="19">
        <f t="shared" si="23"/>
        <v>778</v>
      </c>
    </row>
    <row r="734" spans="1:7">
      <c r="A734" s="7" t="s">
        <v>740</v>
      </c>
      <c r="B734" s="5">
        <f>SQRT(SUM('Ideal Distance'!B738:L738))</f>
        <v>2.2478671872542221E-2</v>
      </c>
      <c r="C734" s="5">
        <f>SQRT(SUM('Negative I. Distance'!B730:L730))</f>
        <v>2.5382992291251814E-3</v>
      </c>
      <c r="E734" s="7" t="s">
        <v>740</v>
      </c>
      <c r="F734" s="19">
        <f t="shared" si="22"/>
        <v>10.146309154732172</v>
      </c>
      <c r="G734" s="19">
        <f t="shared" si="23"/>
        <v>1586</v>
      </c>
    </row>
    <row r="735" spans="1:7">
      <c r="A735" s="5" t="s">
        <v>741</v>
      </c>
      <c r="B735" s="5">
        <f>SQRT(SUM('Ideal Distance'!B739:L739))</f>
        <v>2.2478671872542221E-2</v>
      </c>
      <c r="C735" s="5">
        <f>SQRT(SUM('Negative I. Distance'!B731:L731))</f>
        <v>2.5382992291251814E-3</v>
      </c>
      <c r="E735" s="5" t="s">
        <v>741</v>
      </c>
      <c r="F735" s="19">
        <f t="shared" si="22"/>
        <v>10.146309154732172</v>
      </c>
      <c r="G735" s="19">
        <f t="shared" si="23"/>
        <v>1586</v>
      </c>
    </row>
    <row r="736" spans="1:7">
      <c r="A736" s="7" t="s">
        <v>742</v>
      </c>
      <c r="B736" s="5">
        <f>SQRT(SUM('Ideal Distance'!B740:L740))</f>
        <v>1.9377253602354327E-2</v>
      </c>
      <c r="C736" s="5">
        <f>SQRT(SUM('Negative I. Distance'!B732:L732))</f>
        <v>5.8709269075552673E-3</v>
      </c>
      <c r="E736" s="7" t="s">
        <v>742</v>
      </c>
      <c r="F736" s="19">
        <f t="shared" si="22"/>
        <v>23.252871252449268</v>
      </c>
      <c r="G736" s="19">
        <f t="shared" si="23"/>
        <v>393</v>
      </c>
    </row>
    <row r="737" spans="1:7">
      <c r="A737" s="5" t="s">
        <v>743</v>
      </c>
      <c r="B737" s="5">
        <f>SQRT(SUM('Ideal Distance'!B741:L741))</f>
        <v>1.9010917931897384E-2</v>
      </c>
      <c r="C737" s="5">
        <f>SQRT(SUM('Negative I. Distance'!B733:L733))</f>
        <v>7.6508903295838485E-3</v>
      </c>
      <c r="E737" s="5" t="s">
        <v>743</v>
      </c>
      <c r="F737" s="19">
        <f t="shared" si="22"/>
        <v>28.696066877943981</v>
      </c>
      <c r="G737" s="19">
        <f t="shared" si="23"/>
        <v>135</v>
      </c>
    </row>
    <row r="738" spans="1:7">
      <c r="A738" s="7" t="s">
        <v>744</v>
      </c>
      <c r="B738" s="5">
        <f>SQRT(SUM('Ideal Distance'!B742:L742))</f>
        <v>2.1024306134880003E-2</v>
      </c>
      <c r="C738" s="5">
        <f>SQRT(SUM('Negative I. Distance'!B734:L734))</f>
        <v>4.5817469987273034E-3</v>
      </c>
      <c r="E738" s="7" t="s">
        <v>744</v>
      </c>
      <c r="F738" s="19">
        <f t="shared" si="22"/>
        <v>17.893218352788136</v>
      </c>
      <c r="G738" s="19">
        <f t="shared" si="23"/>
        <v>908</v>
      </c>
    </row>
    <row r="739" spans="1:7">
      <c r="A739" s="5" t="s">
        <v>745</v>
      </c>
      <c r="B739" s="5">
        <f>SQRT(SUM('Ideal Distance'!B743:L743))</f>
        <v>2.1522864427510561E-2</v>
      </c>
      <c r="C739" s="5">
        <f>SQRT(SUM('Negative I. Distance'!B735:L735))</f>
        <v>3.8952887135259768E-3</v>
      </c>
      <c r="E739" s="5" t="s">
        <v>745</v>
      </c>
      <c r="F739" s="19">
        <f t="shared" si="22"/>
        <v>15.324829825016661</v>
      </c>
      <c r="G739" s="19">
        <f t="shared" si="23"/>
        <v>1225</v>
      </c>
    </row>
    <row r="740" spans="1:7">
      <c r="A740" s="7" t="s">
        <v>746</v>
      </c>
      <c r="B740" s="5">
        <f>SQRT(SUM('Ideal Distance'!B744:L744))</f>
        <v>1.9402470567305676E-2</v>
      </c>
      <c r="C740" s="5">
        <f>SQRT(SUM('Negative I. Distance'!B736:L736))</f>
        <v>5.0351270445481849E-3</v>
      </c>
      <c r="E740" s="7" t="s">
        <v>746</v>
      </c>
      <c r="F740" s="19">
        <f t="shared" si="22"/>
        <v>20.6040181384516</v>
      </c>
      <c r="G740" s="19">
        <f t="shared" si="23"/>
        <v>618</v>
      </c>
    </row>
    <row r="741" spans="1:7">
      <c r="A741" s="5" t="s">
        <v>747</v>
      </c>
      <c r="B741" s="5">
        <f>SQRT(SUM('Ideal Distance'!B745:L745))</f>
        <v>2.1002507982901059E-2</v>
      </c>
      <c r="C741" s="5">
        <f>SQRT(SUM('Negative I. Distance'!B737:L737))</f>
        <v>3.5149165591855528E-3</v>
      </c>
      <c r="E741" s="5" t="s">
        <v>747</v>
      </c>
      <c r="F741" s="19">
        <f t="shared" si="22"/>
        <v>14.33640206846297</v>
      </c>
      <c r="G741" s="19">
        <f t="shared" si="23"/>
        <v>1345</v>
      </c>
    </row>
    <row r="742" spans="1:7">
      <c r="A742" s="7" t="s">
        <v>748</v>
      </c>
      <c r="B742" s="5">
        <f>SQRT(SUM('Ideal Distance'!B746:L746))</f>
        <v>2.1050674765543381E-2</v>
      </c>
      <c r="C742" s="5">
        <f>SQRT(SUM('Negative I. Distance'!B738:L738))</f>
        <v>4.5789895322952837E-3</v>
      </c>
      <c r="E742" s="7" t="s">
        <v>748</v>
      </c>
      <c r="F742" s="19">
        <f t="shared" si="22"/>
        <v>17.865975453613054</v>
      </c>
      <c r="G742" s="19">
        <f t="shared" si="23"/>
        <v>911</v>
      </c>
    </row>
    <row r="743" spans="1:7">
      <c r="A743" s="5" t="s">
        <v>749</v>
      </c>
      <c r="B743" s="5">
        <f>SQRT(SUM('Ideal Distance'!B747:L747))</f>
        <v>2.1050674765543381E-2</v>
      </c>
      <c r="C743" s="5">
        <f>SQRT(SUM('Negative I. Distance'!B739:L739))</f>
        <v>4.5789895322952837E-3</v>
      </c>
      <c r="E743" s="5" t="s">
        <v>749</v>
      </c>
      <c r="F743" s="19">
        <f t="shared" si="22"/>
        <v>17.865975453613054</v>
      </c>
      <c r="G743" s="19">
        <f t="shared" si="23"/>
        <v>911</v>
      </c>
    </row>
    <row r="744" spans="1:7">
      <c r="A744" s="7" t="s">
        <v>750</v>
      </c>
      <c r="B744" s="5">
        <f>SQRT(SUM('Ideal Distance'!B748:L748))</f>
        <v>2.0213570475561101E-2</v>
      </c>
      <c r="C744" s="5">
        <f>SQRT(SUM('Negative I. Distance'!B740:L740))</f>
        <v>4.4782746364669997E-3</v>
      </c>
      <c r="E744" s="7" t="s">
        <v>750</v>
      </c>
      <c r="F744" s="19">
        <f t="shared" si="22"/>
        <v>18.136654495234559</v>
      </c>
      <c r="G744" s="19">
        <f t="shared" si="23"/>
        <v>883</v>
      </c>
    </row>
    <row r="745" spans="1:7">
      <c r="A745" s="5" t="s">
        <v>751</v>
      </c>
      <c r="B745" s="5">
        <f>SQRT(SUM('Ideal Distance'!B749:L749))</f>
        <v>1.8272492060504981E-2</v>
      </c>
      <c r="C745" s="5">
        <f>SQRT(SUM('Negative I. Distance'!B741:L741))</f>
        <v>6.4888222669327441E-3</v>
      </c>
      <c r="E745" s="5" t="s">
        <v>751</v>
      </c>
      <c r="F745" s="19">
        <f t="shared" si="22"/>
        <v>26.205484010768181</v>
      </c>
      <c r="G745" s="19">
        <f t="shared" si="23"/>
        <v>205</v>
      </c>
    </row>
    <row r="746" spans="1:7">
      <c r="A746" s="7" t="s">
        <v>752</v>
      </c>
      <c r="B746" s="5">
        <f>SQRT(SUM('Ideal Distance'!B750:L750))</f>
        <v>2.063301825891771E-2</v>
      </c>
      <c r="C746" s="5">
        <f>SQRT(SUM('Negative I. Distance'!B742:L742))</f>
        <v>4.3461979272229109E-3</v>
      </c>
      <c r="E746" s="7" t="s">
        <v>752</v>
      </c>
      <c r="F746" s="19">
        <f t="shared" si="22"/>
        <v>17.39925662533134</v>
      </c>
      <c r="G746" s="19">
        <f t="shared" si="23"/>
        <v>957</v>
      </c>
    </row>
    <row r="747" spans="1:7">
      <c r="A747" s="5" t="s">
        <v>753</v>
      </c>
      <c r="B747" s="5">
        <f>SQRT(SUM('Ideal Distance'!B751:L751))</f>
        <v>1.9998685953333043E-2</v>
      </c>
      <c r="C747" s="5">
        <f>SQRT(SUM('Negative I. Distance'!B743:L743))</f>
        <v>5.1377897617416049E-3</v>
      </c>
      <c r="E747" s="5" t="s">
        <v>753</v>
      </c>
      <c r="F747" s="19">
        <f t="shared" si="22"/>
        <v>20.439578801655202</v>
      </c>
      <c r="G747" s="19">
        <f t="shared" si="23"/>
        <v>640</v>
      </c>
    </row>
    <row r="748" spans="1:7">
      <c r="A748" s="7" t="s">
        <v>754</v>
      </c>
      <c r="B748" s="5">
        <f>SQRT(SUM('Ideal Distance'!B752:L752))</f>
        <v>1.7687355740160015E-2</v>
      </c>
      <c r="C748" s="5">
        <f>SQRT(SUM('Negative I. Distance'!B744:L744))</f>
        <v>7.6436873376601261E-3</v>
      </c>
      <c r="E748" s="7" t="s">
        <v>754</v>
      </c>
      <c r="F748" s="19">
        <f t="shared" si="22"/>
        <v>30.175177998702068</v>
      </c>
      <c r="G748" s="19">
        <f t="shared" si="23"/>
        <v>94</v>
      </c>
    </row>
    <row r="749" spans="1:7">
      <c r="A749" s="5" t="s">
        <v>755</v>
      </c>
      <c r="B749" s="5">
        <f>SQRT(SUM('Ideal Distance'!B753:L753))</f>
        <v>2.203616171033957E-2</v>
      </c>
      <c r="C749" s="5">
        <f>SQRT(SUM('Negative I. Distance'!B745:L745))</f>
        <v>2.9148387514182045E-3</v>
      </c>
      <c r="E749" s="5" t="s">
        <v>755</v>
      </c>
      <c r="F749" s="19">
        <f t="shared" si="22"/>
        <v>11.682252003825489</v>
      </c>
      <c r="G749" s="19">
        <f t="shared" si="23"/>
        <v>1545</v>
      </c>
    </row>
    <row r="750" spans="1:7">
      <c r="A750" s="7" t="s">
        <v>756</v>
      </c>
      <c r="B750" s="5">
        <f>SQRT(SUM('Ideal Distance'!B754:L754))</f>
        <v>1.7784436011977253E-2</v>
      </c>
      <c r="C750" s="5">
        <f>SQRT(SUM('Negative I. Distance'!B746:L746))</f>
        <v>7.508426739567405E-3</v>
      </c>
      <c r="E750" s="7" t="s">
        <v>756</v>
      </c>
      <c r="F750" s="19">
        <f t="shared" si="22"/>
        <v>29.685950591373285</v>
      </c>
      <c r="G750" s="19">
        <f t="shared" si="23"/>
        <v>105</v>
      </c>
    </row>
    <row r="751" spans="1:7">
      <c r="A751" s="5" t="s">
        <v>757</v>
      </c>
      <c r="B751" s="5">
        <f>SQRT(SUM('Ideal Distance'!B755:L755))</f>
        <v>1.8136687546525743E-2</v>
      </c>
      <c r="C751" s="5">
        <f>SQRT(SUM('Negative I. Distance'!B747:L747))</f>
        <v>7.0428160320987494E-3</v>
      </c>
      <c r="E751" s="5" t="s">
        <v>757</v>
      </c>
      <c r="F751" s="19">
        <f t="shared" si="22"/>
        <v>27.970432419793894</v>
      </c>
      <c r="G751" s="19">
        <f t="shared" si="23"/>
        <v>155</v>
      </c>
    </row>
    <row r="752" spans="1:7">
      <c r="A752" s="7" t="s">
        <v>758</v>
      </c>
      <c r="B752" s="5">
        <f>SQRT(SUM('Ideal Distance'!B756:L756))</f>
        <v>2.1161173641731423E-2</v>
      </c>
      <c r="C752" s="5">
        <f>SQRT(SUM('Negative I. Distance'!B748:L748))</f>
        <v>3.3315580806602069E-3</v>
      </c>
      <c r="E752" s="7" t="s">
        <v>758</v>
      </c>
      <c r="F752" s="19">
        <f t="shared" si="22"/>
        <v>13.602231545346353</v>
      </c>
      <c r="G752" s="19">
        <f t="shared" si="23"/>
        <v>1424</v>
      </c>
    </row>
    <row r="753" spans="1:7">
      <c r="A753" s="5" t="s">
        <v>759</v>
      </c>
      <c r="B753" s="5">
        <f>SQRT(SUM('Ideal Distance'!B757:L757))</f>
        <v>2.0101539309250703E-2</v>
      </c>
      <c r="C753" s="5">
        <f>SQRT(SUM('Negative I. Distance'!B749:L749))</f>
        <v>4.4963185719594989E-3</v>
      </c>
      <c r="E753" s="5" t="s">
        <v>759</v>
      </c>
      <c r="F753" s="19">
        <f t="shared" si="22"/>
        <v>18.279309497897962</v>
      </c>
      <c r="G753" s="19">
        <f t="shared" si="23"/>
        <v>867</v>
      </c>
    </row>
    <row r="754" spans="1:7">
      <c r="A754" s="7" t="s">
        <v>760</v>
      </c>
      <c r="B754" s="5">
        <f>SQRT(SUM('Ideal Distance'!B758:L758))</f>
        <v>1.9551220426841646E-2</v>
      </c>
      <c r="C754" s="5">
        <f>SQRT(SUM('Negative I. Distance'!B750:L750))</f>
        <v>5.0818491002936035E-3</v>
      </c>
      <c r="E754" s="7" t="s">
        <v>760</v>
      </c>
      <c r="F754" s="19">
        <f t="shared" si="22"/>
        <v>20.630190219272308</v>
      </c>
      <c r="G754" s="19">
        <f t="shared" si="23"/>
        <v>616</v>
      </c>
    </row>
    <row r="755" spans="1:7">
      <c r="A755" s="5" t="s">
        <v>761</v>
      </c>
      <c r="B755" s="5">
        <f>SQRT(SUM('Ideal Distance'!B759:L759))</f>
        <v>2.1100409314660167E-2</v>
      </c>
      <c r="C755" s="5">
        <f>SQRT(SUM('Negative I. Distance'!B751:L751))</f>
        <v>3.3429589154607658E-3</v>
      </c>
      <c r="E755" s="5" t="s">
        <v>761</v>
      </c>
      <c r="F755" s="19">
        <f t="shared" si="22"/>
        <v>13.676343145464395</v>
      </c>
      <c r="G755" s="19">
        <f t="shared" si="23"/>
        <v>1412</v>
      </c>
    </row>
    <row r="756" spans="1:7">
      <c r="A756" s="7" t="s">
        <v>762</v>
      </c>
      <c r="B756" s="5">
        <f>SQRT(SUM('Ideal Distance'!B760:L760))</f>
        <v>2.1161173641731423E-2</v>
      </c>
      <c r="C756" s="5">
        <f>SQRT(SUM('Negative I. Distance'!B752:L752))</f>
        <v>3.3315580806602069E-3</v>
      </c>
      <c r="E756" s="7" t="s">
        <v>762</v>
      </c>
      <c r="F756" s="19">
        <f t="shared" si="22"/>
        <v>13.602231545346353</v>
      </c>
      <c r="G756" s="19">
        <f t="shared" si="23"/>
        <v>1424</v>
      </c>
    </row>
    <row r="757" spans="1:7">
      <c r="A757" s="5" t="s">
        <v>763</v>
      </c>
      <c r="B757" s="5">
        <f>SQRT(SUM('Ideal Distance'!B761:L761))</f>
        <v>2.0246257787513953E-2</v>
      </c>
      <c r="C757" s="5">
        <f>SQRT(SUM('Negative I. Distance'!B753:L753))</f>
        <v>4.2865713388945143E-3</v>
      </c>
      <c r="E757" s="5" t="s">
        <v>763</v>
      </c>
      <c r="F757" s="19">
        <f t="shared" si="22"/>
        <v>17.472796622058631</v>
      </c>
      <c r="G757" s="19">
        <f t="shared" si="23"/>
        <v>953</v>
      </c>
    </row>
    <row r="758" spans="1:7">
      <c r="A758" s="7" t="s">
        <v>764</v>
      </c>
      <c r="B758" s="5">
        <f>SQRT(SUM('Ideal Distance'!B762:L762))</f>
        <v>2.0246257787513953E-2</v>
      </c>
      <c r="C758" s="5">
        <f>SQRT(SUM('Negative I. Distance'!B754:L754))</f>
        <v>4.2865713388945143E-3</v>
      </c>
      <c r="E758" s="7" t="s">
        <v>764</v>
      </c>
      <c r="F758" s="19">
        <f t="shared" si="22"/>
        <v>17.472796622058631</v>
      </c>
      <c r="G758" s="19">
        <f t="shared" si="23"/>
        <v>953</v>
      </c>
    </row>
    <row r="759" spans="1:7">
      <c r="A759" s="5" t="s">
        <v>765</v>
      </c>
      <c r="B759" s="5">
        <f>SQRT(SUM('Ideal Distance'!B763:L763))</f>
        <v>1.9539339633397459E-2</v>
      </c>
      <c r="C759" s="5">
        <f>SQRT(SUM('Negative I. Distance'!B755:L755))</f>
        <v>4.9988359299336076E-3</v>
      </c>
      <c r="E759" s="5" t="s">
        <v>765</v>
      </c>
      <c r="F759" s="19">
        <f t="shared" si="22"/>
        <v>20.371669104053854</v>
      </c>
      <c r="G759" s="19">
        <f t="shared" si="23"/>
        <v>644</v>
      </c>
    </row>
    <row r="760" spans="1:7">
      <c r="A760" s="7" t="s">
        <v>766</v>
      </c>
      <c r="B760" s="5">
        <f>SQRT(SUM('Ideal Distance'!B764:L764))</f>
        <v>2.0246257787513953E-2</v>
      </c>
      <c r="C760" s="5">
        <f>SQRT(SUM('Negative I. Distance'!B756:L756))</f>
        <v>4.2865713388945143E-3</v>
      </c>
      <c r="E760" s="7" t="s">
        <v>766</v>
      </c>
      <c r="F760" s="19">
        <f t="shared" si="22"/>
        <v>17.472796622058631</v>
      </c>
      <c r="G760" s="19">
        <f t="shared" si="23"/>
        <v>953</v>
      </c>
    </row>
    <row r="761" spans="1:7">
      <c r="A761" s="5" t="s">
        <v>767</v>
      </c>
      <c r="B761" s="5">
        <f>SQRT(SUM('Ideal Distance'!B765:L765))</f>
        <v>1.934391706067037E-2</v>
      </c>
      <c r="C761" s="5">
        <f>SQRT(SUM('Negative I. Distance'!B757:L757))</f>
        <v>7.8621399070057784E-3</v>
      </c>
      <c r="E761" s="5" t="s">
        <v>767</v>
      </c>
      <c r="F761" s="19">
        <f t="shared" si="22"/>
        <v>28.898490936584025</v>
      </c>
      <c r="G761" s="19">
        <f t="shared" si="23"/>
        <v>129</v>
      </c>
    </row>
    <row r="762" spans="1:7">
      <c r="A762" s="7" t="s">
        <v>768</v>
      </c>
      <c r="B762" s="5">
        <f>SQRT(SUM('Ideal Distance'!B766:L766))</f>
        <v>2.0364493089720465E-2</v>
      </c>
      <c r="C762" s="5">
        <f>SQRT(SUM('Negative I. Distance'!B758:L758))</f>
        <v>5.1334062674374976E-3</v>
      </c>
      <c r="E762" s="7" t="s">
        <v>768</v>
      </c>
      <c r="F762" s="19">
        <f t="shared" si="22"/>
        <v>20.132663461927148</v>
      </c>
      <c r="G762" s="19">
        <f t="shared" si="23"/>
        <v>671</v>
      </c>
    </row>
    <row r="763" spans="1:7">
      <c r="A763" s="5" t="s">
        <v>769</v>
      </c>
      <c r="B763" s="5">
        <f>SQRT(SUM('Ideal Distance'!B767:L767))</f>
        <v>2.1111257715509948E-2</v>
      </c>
      <c r="C763" s="5">
        <f>SQRT(SUM('Negative I. Distance'!B759:L759))</f>
        <v>4.6997690598719255E-3</v>
      </c>
      <c r="E763" s="5" t="s">
        <v>769</v>
      </c>
      <c r="F763" s="19">
        <f t="shared" si="22"/>
        <v>18.208376988529903</v>
      </c>
      <c r="G763" s="19">
        <f t="shared" si="23"/>
        <v>877</v>
      </c>
    </row>
    <row r="764" spans="1:7">
      <c r="A764" s="7" t="s">
        <v>770</v>
      </c>
      <c r="B764" s="5">
        <f>SQRT(SUM('Ideal Distance'!B768:L768))</f>
        <v>2.1241349031292385E-2</v>
      </c>
      <c r="C764" s="5">
        <f>SQRT(SUM('Negative I. Distance'!B760:L760))</f>
        <v>4.1744096541810336E-3</v>
      </c>
      <c r="E764" s="7" t="s">
        <v>770</v>
      </c>
      <c r="F764" s="19">
        <f t="shared" si="22"/>
        <v>16.424493582270873</v>
      </c>
      <c r="G764" s="19">
        <f t="shared" si="23"/>
        <v>1082</v>
      </c>
    </row>
    <row r="765" spans="1:7">
      <c r="A765" s="5" t="s">
        <v>771</v>
      </c>
      <c r="B765" s="5">
        <f>SQRT(SUM('Ideal Distance'!B769:L769))</f>
        <v>2.1241349031292385E-2</v>
      </c>
      <c r="C765" s="5">
        <f>SQRT(SUM('Negative I. Distance'!B761:L761))</f>
        <v>4.1744096541810336E-3</v>
      </c>
      <c r="E765" s="5" t="s">
        <v>771</v>
      </c>
      <c r="F765" s="19">
        <f t="shared" si="22"/>
        <v>16.424493582270873</v>
      </c>
      <c r="G765" s="19">
        <f t="shared" si="23"/>
        <v>1082</v>
      </c>
    </row>
    <row r="766" spans="1:7">
      <c r="A766" s="7" t="s">
        <v>772</v>
      </c>
      <c r="B766" s="5">
        <f>SQRT(SUM('Ideal Distance'!B770:L770))</f>
        <v>1.8667517631997761E-2</v>
      </c>
      <c r="C766" s="5">
        <f>SQRT(SUM('Negative I. Distance'!B762:L762))</f>
        <v>6.3007576277079183E-3</v>
      </c>
      <c r="E766" s="7" t="s">
        <v>772</v>
      </c>
      <c r="F766" s="19">
        <f t="shared" si="22"/>
        <v>25.235053531615826</v>
      </c>
      <c r="G766" s="19">
        <f t="shared" si="23"/>
        <v>250</v>
      </c>
    </row>
    <row r="767" spans="1:7">
      <c r="A767" s="5" t="s">
        <v>773</v>
      </c>
      <c r="B767" s="5">
        <f>SQRT(SUM('Ideal Distance'!B771:L771))</f>
        <v>1.9093107737362499E-2</v>
      </c>
      <c r="C767" s="5">
        <f>SQRT(SUM('Negative I. Distance'!B763:L763))</f>
        <v>5.7290392472111552E-3</v>
      </c>
      <c r="E767" s="5" t="s">
        <v>773</v>
      </c>
      <c r="F767" s="19">
        <f t="shared" si="22"/>
        <v>23.080353406865289</v>
      </c>
      <c r="G767" s="19">
        <f t="shared" si="23"/>
        <v>407</v>
      </c>
    </row>
    <row r="768" spans="1:7">
      <c r="A768" s="7" t="s">
        <v>774</v>
      </c>
      <c r="B768" s="5">
        <f>SQRT(SUM('Ideal Distance'!B772:L772))</f>
        <v>2.1012461506019577E-2</v>
      </c>
      <c r="C768" s="5">
        <f>SQRT(SUM('Negative I. Distance'!B764:L764))</f>
        <v>3.9553455892722524E-3</v>
      </c>
      <c r="E768" s="7" t="s">
        <v>774</v>
      </c>
      <c r="F768" s="19">
        <f t="shared" si="22"/>
        <v>15.841782076320635</v>
      </c>
      <c r="G768" s="19">
        <f t="shared" si="23"/>
        <v>1161</v>
      </c>
    </row>
    <row r="769" spans="1:7">
      <c r="A769" s="5" t="s">
        <v>775</v>
      </c>
      <c r="B769" s="5">
        <f>SQRT(SUM('Ideal Distance'!B773:L773))</f>
        <v>2.20101682101181E-2</v>
      </c>
      <c r="C769" s="5">
        <f>SQRT(SUM('Negative I. Distance'!B765:L765))</f>
        <v>3.3060238958496431E-3</v>
      </c>
      <c r="E769" s="5" t="s">
        <v>775</v>
      </c>
      <c r="F769" s="19">
        <f t="shared" si="22"/>
        <v>13.058930355763573</v>
      </c>
      <c r="G769" s="19">
        <f t="shared" si="23"/>
        <v>1462</v>
      </c>
    </row>
    <row r="770" spans="1:7">
      <c r="A770" s="7" t="s">
        <v>776</v>
      </c>
      <c r="B770" s="5">
        <f>SQRT(SUM('Ideal Distance'!B774:L774))</f>
        <v>2.1012461506019577E-2</v>
      </c>
      <c r="C770" s="5">
        <f>SQRT(SUM('Negative I. Distance'!B766:L766))</f>
        <v>3.9553455892722524E-3</v>
      </c>
      <c r="E770" s="7" t="s">
        <v>776</v>
      </c>
      <c r="F770" s="19">
        <f t="shared" si="22"/>
        <v>15.841782076320635</v>
      </c>
      <c r="G770" s="19">
        <f t="shared" si="23"/>
        <v>1161</v>
      </c>
    </row>
    <row r="771" spans="1:7">
      <c r="A771" s="5" t="s">
        <v>777</v>
      </c>
      <c r="B771" s="5">
        <f>SQRT(SUM('Ideal Distance'!B775:L775))</f>
        <v>2.0401845984345322E-2</v>
      </c>
      <c r="C771" s="5">
        <f>SQRT(SUM('Negative I. Distance'!B767:L767))</f>
        <v>4.1711777397687722E-3</v>
      </c>
      <c r="E771" s="5" t="s">
        <v>777</v>
      </c>
      <c r="F771" s="19">
        <f t="shared" si="22"/>
        <v>16.974621383999626</v>
      </c>
      <c r="G771" s="19">
        <f t="shared" si="23"/>
        <v>1003</v>
      </c>
    </row>
    <row r="772" spans="1:7">
      <c r="A772" s="7" t="s">
        <v>778</v>
      </c>
      <c r="B772" s="5">
        <f>SQRT(SUM('Ideal Distance'!B776:L776))</f>
        <v>2.0207234428168415E-2</v>
      </c>
      <c r="C772" s="5">
        <f>SQRT(SUM('Negative I. Distance'!B768:L768))</f>
        <v>4.3179946231990804E-3</v>
      </c>
      <c r="E772" s="7" t="s">
        <v>778</v>
      </c>
      <c r="F772" s="19">
        <f t="shared" si="22"/>
        <v>17.606337596909473</v>
      </c>
      <c r="G772" s="19">
        <f t="shared" si="23"/>
        <v>940</v>
      </c>
    </row>
    <row r="773" spans="1:7">
      <c r="A773" s="5" t="s">
        <v>779</v>
      </c>
      <c r="B773" s="5">
        <f>SQRT(SUM('Ideal Distance'!B777:L777))</f>
        <v>1.9587471555996761E-2</v>
      </c>
      <c r="C773" s="5">
        <f>SQRT(SUM('Negative I. Distance'!B769:L769))</f>
        <v>4.7974167486018867E-3</v>
      </c>
      <c r="E773" s="5" t="s">
        <v>779</v>
      </c>
      <c r="F773" s="19">
        <f t="shared" si="22"/>
        <v>19.673728616985958</v>
      </c>
      <c r="G773" s="19">
        <f t="shared" si="23"/>
        <v>713</v>
      </c>
    </row>
    <row r="774" spans="1:7">
      <c r="A774" s="7" t="s">
        <v>780</v>
      </c>
      <c r="B774" s="5">
        <f>SQRT(SUM('Ideal Distance'!B778:L778))</f>
        <v>1.8781850869473614E-2</v>
      </c>
      <c r="C774" s="5">
        <f>SQRT(SUM('Negative I. Distance'!B770:L770))</f>
        <v>5.8566011790180585E-3</v>
      </c>
      <c r="E774" s="7" t="s">
        <v>780</v>
      </c>
      <c r="F774" s="19">
        <f t="shared" si="22"/>
        <v>23.770166922384192</v>
      </c>
      <c r="G774" s="19">
        <f t="shared" si="23"/>
        <v>348</v>
      </c>
    </row>
    <row r="775" spans="1:7">
      <c r="A775" s="5" t="s">
        <v>781</v>
      </c>
      <c r="B775" s="5">
        <f>SQRT(SUM('Ideal Distance'!B779:L779))</f>
        <v>1.9395497387804557E-2</v>
      </c>
      <c r="C775" s="5">
        <f>SQRT(SUM('Negative I. Distance'!B771:L771))</f>
        <v>5.6520034089829413E-3</v>
      </c>
      <c r="E775" s="5" t="s">
        <v>781</v>
      </c>
      <c r="F775" s="19">
        <f t="shared" si="22"/>
        <v>22.565139152357457</v>
      </c>
      <c r="G775" s="19">
        <f t="shared" si="23"/>
        <v>448</v>
      </c>
    </row>
    <row r="776" spans="1:7">
      <c r="A776" s="7" t="s">
        <v>782</v>
      </c>
      <c r="B776" s="5">
        <f>SQRT(SUM('Ideal Distance'!B780:L780))</f>
        <v>2.1624781413234317E-2</v>
      </c>
      <c r="C776" s="5">
        <f>SQRT(SUM('Negative I. Distance'!B772:L772))</f>
        <v>3.4621516481084407E-3</v>
      </c>
      <c r="E776" s="7" t="s">
        <v>782</v>
      </c>
      <c r="F776" s="19">
        <f t="shared" ref="F776:F839" si="24">C776/SUM(B776:C776)*100</f>
        <v>13.800617395688668</v>
      </c>
      <c r="G776" s="19">
        <f t="shared" ref="G776:G839" si="25">RANK(F776,$F$7:$F$1605,0)</f>
        <v>1397</v>
      </c>
    </row>
    <row r="777" spans="1:7">
      <c r="A777" s="5" t="s">
        <v>783</v>
      </c>
      <c r="B777" s="5">
        <f>SQRT(SUM('Ideal Distance'!B781:L781))</f>
        <v>1.9395497387804557E-2</v>
      </c>
      <c r="C777" s="5">
        <f>SQRT(SUM('Negative I. Distance'!B773:L773))</f>
        <v>5.6520034089829413E-3</v>
      </c>
      <c r="E777" s="5" t="s">
        <v>783</v>
      </c>
      <c r="F777" s="19">
        <f t="shared" si="24"/>
        <v>22.565139152357457</v>
      </c>
      <c r="G777" s="19">
        <f t="shared" si="25"/>
        <v>448</v>
      </c>
    </row>
    <row r="778" spans="1:7">
      <c r="A778" s="7" t="s">
        <v>784</v>
      </c>
      <c r="B778" s="5">
        <f>SQRT(SUM('Ideal Distance'!B782:L782))</f>
        <v>1.7720082627683365E-2</v>
      </c>
      <c r="C778" s="5">
        <f>SQRT(SUM('Negative I. Distance'!B774:L774))</f>
        <v>7.7230734757243787E-3</v>
      </c>
      <c r="E778" s="7" t="s">
        <v>784</v>
      </c>
      <c r="F778" s="19">
        <f t="shared" si="24"/>
        <v>30.354227456435662</v>
      </c>
      <c r="G778" s="19">
        <f t="shared" si="25"/>
        <v>89</v>
      </c>
    </row>
    <row r="779" spans="1:7">
      <c r="A779" s="5" t="s">
        <v>785</v>
      </c>
      <c r="B779" s="5">
        <f>SQRT(SUM('Ideal Distance'!B783:L783))</f>
        <v>1.7856987232805144E-2</v>
      </c>
      <c r="C779" s="5">
        <f>SQRT(SUM('Negative I. Distance'!B775:L775))</f>
        <v>7.6149220116779421E-3</v>
      </c>
      <c r="E779" s="5" t="s">
        <v>785</v>
      </c>
      <c r="F779" s="19">
        <f t="shared" si="24"/>
        <v>29.895371951072903</v>
      </c>
      <c r="G779" s="19">
        <f t="shared" si="25"/>
        <v>101</v>
      </c>
    </row>
    <row r="780" spans="1:7">
      <c r="A780" s="7" t="s">
        <v>786</v>
      </c>
      <c r="B780" s="5">
        <f>SQRT(SUM('Ideal Distance'!B784:L784))</f>
        <v>2.1041039076885464E-2</v>
      </c>
      <c r="C780" s="5">
        <f>SQRT(SUM('Negative I. Distance'!B776:L776))</f>
        <v>3.9230531278406193E-3</v>
      </c>
      <c r="E780" s="7" t="s">
        <v>786</v>
      </c>
      <c r="F780" s="19">
        <f t="shared" si="24"/>
        <v>15.714783840999935</v>
      </c>
      <c r="G780" s="19">
        <f t="shared" si="25"/>
        <v>1172</v>
      </c>
    </row>
    <row r="781" spans="1:7">
      <c r="A781" s="5" t="s">
        <v>787</v>
      </c>
      <c r="B781" s="5">
        <f>SQRT(SUM('Ideal Distance'!B785:L785))</f>
        <v>2.0943140691640074E-2</v>
      </c>
      <c r="C781" s="5">
        <f>SQRT(SUM('Negative I. Distance'!B777:L777))</f>
        <v>3.9817623953794755E-3</v>
      </c>
      <c r="E781" s="5" t="s">
        <v>787</v>
      </c>
      <c r="F781" s="19">
        <f t="shared" si="24"/>
        <v>15.975036618911098</v>
      </c>
      <c r="G781" s="19">
        <f t="shared" si="25"/>
        <v>1149</v>
      </c>
    </row>
    <row r="782" spans="1:7">
      <c r="A782" s="7" t="s">
        <v>788</v>
      </c>
      <c r="B782" s="5">
        <f>SQRT(SUM('Ideal Distance'!B786:L786))</f>
        <v>2.1282966255293408E-2</v>
      </c>
      <c r="C782" s="5">
        <f>SQRT(SUM('Negative I. Distance'!B778:L778))</f>
        <v>4.6926184561394239E-3</v>
      </c>
      <c r="E782" s="7" t="s">
        <v>788</v>
      </c>
      <c r="F782" s="19">
        <f t="shared" si="24"/>
        <v>18.065496920552576</v>
      </c>
      <c r="G782" s="19">
        <f t="shared" si="25"/>
        <v>896</v>
      </c>
    </row>
    <row r="783" spans="1:7">
      <c r="A783" s="5" t="s">
        <v>789</v>
      </c>
      <c r="B783" s="5">
        <f>SQRT(SUM('Ideal Distance'!B787:L787))</f>
        <v>2.0060119518869532E-2</v>
      </c>
      <c r="C783" s="5">
        <f>SQRT(SUM('Negative I. Distance'!B779:L779))</f>
        <v>5.0316125440263426E-3</v>
      </c>
      <c r="E783" s="5" t="s">
        <v>789</v>
      </c>
      <c r="F783" s="19">
        <f t="shared" si="24"/>
        <v>20.052870528881442</v>
      </c>
      <c r="G783" s="19">
        <f t="shared" si="25"/>
        <v>678</v>
      </c>
    </row>
    <row r="784" spans="1:7">
      <c r="A784" s="7" t="s">
        <v>790</v>
      </c>
      <c r="B784" s="5">
        <f>SQRT(SUM('Ideal Distance'!B788:L788))</f>
        <v>2.0926335732331564E-2</v>
      </c>
      <c r="C784" s="5">
        <f>SQRT(SUM('Negative I. Distance'!B780:L780))</f>
        <v>4.3352737450492859E-3</v>
      </c>
      <c r="E784" s="7" t="s">
        <v>790</v>
      </c>
      <c r="F784" s="19">
        <f t="shared" si="24"/>
        <v>17.161510429218986</v>
      </c>
      <c r="G784" s="19">
        <f t="shared" si="25"/>
        <v>975</v>
      </c>
    </row>
    <row r="785" spans="1:7">
      <c r="A785" s="5" t="s">
        <v>791</v>
      </c>
      <c r="B785" s="5">
        <f>SQRT(SUM('Ideal Distance'!B789:L789))</f>
        <v>2.0471309857717373E-2</v>
      </c>
      <c r="C785" s="5">
        <f>SQRT(SUM('Negative I. Distance'!B781:L781))</f>
        <v>4.0488541468071014E-3</v>
      </c>
      <c r="E785" s="5" t="s">
        <v>791</v>
      </c>
      <c r="F785" s="19">
        <f t="shared" si="24"/>
        <v>16.512345292878159</v>
      </c>
      <c r="G785" s="19">
        <f t="shared" si="25"/>
        <v>1071</v>
      </c>
    </row>
    <row r="786" spans="1:7">
      <c r="A786" s="7" t="s">
        <v>792</v>
      </c>
      <c r="B786" s="5">
        <f>SQRT(SUM('Ideal Distance'!B790:L790))</f>
        <v>1.9471138220236113E-2</v>
      </c>
      <c r="C786" s="5">
        <f>SQRT(SUM('Negative I. Distance'!B782:L782))</f>
        <v>5.3373770035092631E-3</v>
      </c>
      <c r="E786" s="7" t="s">
        <v>792</v>
      </c>
      <c r="F786" s="19">
        <f t="shared" si="24"/>
        <v>21.514294408077326</v>
      </c>
      <c r="G786" s="19">
        <f t="shared" si="25"/>
        <v>526</v>
      </c>
    </row>
    <row r="787" spans="1:7">
      <c r="A787" s="5" t="s">
        <v>793</v>
      </c>
      <c r="B787" s="5">
        <f>SQRT(SUM('Ideal Distance'!B791:L791))</f>
        <v>2.0800158175784768E-2</v>
      </c>
      <c r="C787" s="5">
        <f>SQRT(SUM('Negative I. Distance'!B783:L783))</f>
        <v>4.0016094164531304E-3</v>
      </c>
      <c r="E787" s="5" t="s">
        <v>793</v>
      </c>
      <c r="F787" s="19">
        <f t="shared" si="24"/>
        <v>16.134371881242433</v>
      </c>
      <c r="G787" s="19">
        <f t="shared" si="25"/>
        <v>1127</v>
      </c>
    </row>
    <row r="788" spans="1:7">
      <c r="A788" s="7" t="s">
        <v>794</v>
      </c>
      <c r="B788" s="5">
        <f>SQRT(SUM('Ideal Distance'!B792:L792))</f>
        <v>2.0971988855775378E-2</v>
      </c>
      <c r="C788" s="5">
        <f>SQRT(SUM('Negative I. Distance'!B784:L784))</f>
        <v>3.3107189141884739E-3</v>
      </c>
      <c r="E788" s="7" t="s">
        <v>794</v>
      </c>
      <c r="F788" s="19">
        <f t="shared" si="24"/>
        <v>13.634059864953036</v>
      </c>
      <c r="G788" s="19">
        <f t="shared" si="25"/>
        <v>1418</v>
      </c>
    </row>
    <row r="789" spans="1:7">
      <c r="A789" s="5" t="s">
        <v>795</v>
      </c>
      <c r="B789" s="5">
        <f>SQRT(SUM('Ideal Distance'!B793:L793))</f>
        <v>1.8858992824810818E-2</v>
      </c>
      <c r="C789" s="5">
        <f>SQRT(SUM('Negative I. Distance'!B785:L785))</f>
        <v>6.407179943061796E-3</v>
      </c>
      <c r="E789" s="5" t="s">
        <v>795</v>
      </c>
      <c r="F789" s="19">
        <f t="shared" si="24"/>
        <v>25.358727662975898</v>
      </c>
      <c r="G789" s="19">
        <f t="shared" si="25"/>
        <v>244</v>
      </c>
    </row>
    <row r="790" spans="1:7">
      <c r="A790" s="7" t="s">
        <v>796</v>
      </c>
      <c r="B790" s="5">
        <f>SQRT(SUM('Ideal Distance'!B794:L794))</f>
        <v>2.0971988855775378E-2</v>
      </c>
      <c r="C790" s="5">
        <f>SQRT(SUM('Negative I. Distance'!B786:L786))</f>
        <v>3.3107189141884739E-3</v>
      </c>
      <c r="E790" s="7" t="s">
        <v>796</v>
      </c>
      <c r="F790" s="19">
        <f t="shared" si="24"/>
        <v>13.634059864953036</v>
      </c>
      <c r="G790" s="19">
        <f t="shared" si="25"/>
        <v>1418</v>
      </c>
    </row>
    <row r="791" spans="1:7">
      <c r="A791" s="5" t="s">
        <v>797</v>
      </c>
      <c r="B791" s="5">
        <f>SQRT(SUM('Ideal Distance'!B795:L795))</f>
        <v>1.9683904578599708E-2</v>
      </c>
      <c r="C791" s="5">
        <f>SQRT(SUM('Negative I. Distance'!B787:L787))</f>
        <v>5.154356834374812E-3</v>
      </c>
      <c r="E791" s="5" t="s">
        <v>797</v>
      </c>
      <c r="F791" s="19">
        <f t="shared" si="24"/>
        <v>20.751681241596003</v>
      </c>
      <c r="G791" s="19">
        <f t="shared" si="25"/>
        <v>599</v>
      </c>
    </row>
    <row r="792" spans="1:7">
      <c r="A792" s="7" t="s">
        <v>798</v>
      </c>
      <c r="B792" s="5">
        <f>SQRT(SUM('Ideal Distance'!B796:L796))</f>
        <v>2.0022325634734665E-2</v>
      </c>
      <c r="C792" s="5">
        <f>SQRT(SUM('Negative I. Distance'!B788:L788))</f>
        <v>4.8011821307608156E-3</v>
      </c>
      <c r="E792" s="7" t="s">
        <v>798</v>
      </c>
      <c r="F792" s="19">
        <f t="shared" si="24"/>
        <v>19.341271894838442</v>
      </c>
      <c r="G792" s="19">
        <f t="shared" si="25"/>
        <v>743</v>
      </c>
    </row>
    <row r="793" spans="1:7">
      <c r="A793" s="5" t="s">
        <v>799</v>
      </c>
      <c r="B793" s="5">
        <f>SQRT(SUM('Ideal Distance'!B797:L797))</f>
        <v>2.0022325634734665E-2</v>
      </c>
      <c r="C793" s="5">
        <f>SQRT(SUM('Negative I. Distance'!B789:L789))</f>
        <v>4.8011821307608156E-3</v>
      </c>
      <c r="E793" s="5" t="s">
        <v>799</v>
      </c>
      <c r="F793" s="19">
        <f t="shared" si="24"/>
        <v>19.341271894838442</v>
      </c>
      <c r="G793" s="19">
        <f t="shared" si="25"/>
        <v>743</v>
      </c>
    </row>
    <row r="794" spans="1:7">
      <c r="A794" s="7" t="s">
        <v>800</v>
      </c>
      <c r="B794" s="5">
        <f>SQRT(SUM('Ideal Distance'!B798:L798))</f>
        <v>1.9818215634140282E-2</v>
      </c>
      <c r="C794" s="5">
        <f>SQRT(SUM('Negative I. Distance'!B790:L790))</f>
        <v>4.7855260693056515E-3</v>
      </c>
      <c r="E794" s="7" t="s">
        <v>800</v>
      </c>
      <c r="F794" s="19">
        <f t="shared" si="24"/>
        <v>19.450399565182412</v>
      </c>
      <c r="G794" s="19">
        <f t="shared" si="25"/>
        <v>732</v>
      </c>
    </row>
    <row r="795" spans="1:7">
      <c r="A795" s="5" t="s">
        <v>801</v>
      </c>
      <c r="B795" s="5">
        <f>SQRT(SUM('Ideal Distance'!B799:L799))</f>
        <v>1.9818215634140282E-2</v>
      </c>
      <c r="C795" s="5">
        <f>SQRT(SUM('Negative I. Distance'!B791:L791))</f>
        <v>4.7855260693056515E-3</v>
      </c>
      <c r="E795" s="5" t="s">
        <v>801</v>
      </c>
      <c r="F795" s="19">
        <f t="shared" si="24"/>
        <v>19.450399565182412</v>
      </c>
      <c r="G795" s="19">
        <f t="shared" si="25"/>
        <v>732</v>
      </c>
    </row>
    <row r="796" spans="1:7">
      <c r="A796" s="7" t="s">
        <v>802</v>
      </c>
      <c r="B796" s="5">
        <f>SQRT(SUM('Ideal Distance'!B800:L800))</f>
        <v>1.8199888994972584E-2</v>
      </c>
      <c r="C796" s="5">
        <f>SQRT(SUM('Negative I. Distance'!B792:L792))</f>
        <v>6.6492609606254418E-3</v>
      </c>
      <c r="E796" s="7" t="s">
        <v>802</v>
      </c>
      <c r="F796" s="19">
        <f t="shared" si="24"/>
        <v>26.75850470743163</v>
      </c>
      <c r="G796" s="19">
        <f t="shared" si="25"/>
        <v>186</v>
      </c>
    </row>
    <row r="797" spans="1:7">
      <c r="A797" s="5" t="s">
        <v>803</v>
      </c>
      <c r="B797" s="5">
        <f>SQRT(SUM('Ideal Distance'!B801:L801))</f>
        <v>1.904224456882703E-2</v>
      </c>
      <c r="C797" s="5">
        <f>SQRT(SUM('Negative I. Distance'!B793:L793))</f>
        <v>5.6655633073221514E-3</v>
      </c>
      <c r="E797" s="5" t="s">
        <v>803</v>
      </c>
      <c r="F797" s="19">
        <f t="shared" si="24"/>
        <v>22.930254823582324</v>
      </c>
      <c r="G797" s="19">
        <f t="shared" si="25"/>
        <v>419</v>
      </c>
    </row>
    <row r="798" spans="1:7">
      <c r="A798" s="7" t="s">
        <v>804</v>
      </c>
      <c r="B798" s="5">
        <f>SQRT(SUM('Ideal Distance'!B802:L802))</f>
        <v>1.7854637370590509E-2</v>
      </c>
      <c r="C798" s="5">
        <f>SQRT(SUM('Negative I. Distance'!B794:L794))</f>
        <v>7.2381297979479528E-3</v>
      </c>
      <c r="E798" s="7" t="s">
        <v>804</v>
      </c>
      <c r="F798" s="19">
        <f t="shared" si="24"/>
        <v>28.84548264179961</v>
      </c>
      <c r="G798" s="19">
        <f t="shared" si="25"/>
        <v>131</v>
      </c>
    </row>
    <row r="799" spans="1:7">
      <c r="A799" s="5" t="s">
        <v>805</v>
      </c>
      <c r="B799" s="5">
        <f>SQRT(SUM('Ideal Distance'!B803:L803))</f>
        <v>1.9719963779778464E-2</v>
      </c>
      <c r="C799" s="5">
        <f>SQRT(SUM('Negative I. Distance'!B795:L795))</f>
        <v>5.0790748804596672E-3</v>
      </c>
      <c r="E799" s="5" t="s">
        <v>805</v>
      </c>
      <c r="F799" s="19">
        <f t="shared" si="24"/>
        <v>20.480934563819485</v>
      </c>
      <c r="G799" s="19">
        <f t="shared" si="25"/>
        <v>636</v>
      </c>
    </row>
    <row r="800" spans="1:7">
      <c r="A800" s="7" t="s">
        <v>806</v>
      </c>
      <c r="B800" s="5">
        <f>SQRT(SUM('Ideal Distance'!B804:L804))</f>
        <v>2.1955837063716777E-2</v>
      </c>
      <c r="C800" s="5">
        <f>SQRT(SUM('Negative I. Distance'!B796:L796))</f>
        <v>3.0602427233736621E-3</v>
      </c>
      <c r="E800" s="7" t="s">
        <v>806</v>
      </c>
      <c r="F800" s="19">
        <f t="shared" si="24"/>
        <v>12.233102666041631</v>
      </c>
      <c r="G800" s="19">
        <f t="shared" si="25"/>
        <v>1521</v>
      </c>
    </row>
    <row r="801" spans="1:7">
      <c r="A801" s="5" t="s">
        <v>807</v>
      </c>
      <c r="B801" s="5">
        <f>SQRT(SUM('Ideal Distance'!B805:L805))</f>
        <v>2.0987271771370532E-2</v>
      </c>
      <c r="C801" s="5">
        <f>SQRT(SUM('Negative I. Distance'!B797:L797))</f>
        <v>4.8929718027063114E-3</v>
      </c>
      <c r="E801" s="5" t="s">
        <v>807</v>
      </c>
      <c r="F801" s="19">
        <f t="shared" si="24"/>
        <v>18.906204606232517</v>
      </c>
      <c r="G801" s="19">
        <f t="shared" si="25"/>
        <v>803</v>
      </c>
    </row>
    <row r="802" spans="1:7">
      <c r="A802" s="7" t="s">
        <v>808</v>
      </c>
      <c r="B802" s="5">
        <f>SQRT(SUM('Ideal Distance'!B806:L806))</f>
        <v>1.9431557472237491E-2</v>
      </c>
      <c r="C802" s="5">
        <f>SQRT(SUM('Negative I. Distance'!B798:L798))</f>
        <v>5.8018184727994934E-3</v>
      </c>
      <c r="E802" s="7" t="s">
        <v>808</v>
      </c>
      <c r="F802" s="19">
        <f t="shared" si="24"/>
        <v>22.992636757907224</v>
      </c>
      <c r="G802" s="19">
        <f t="shared" si="25"/>
        <v>413</v>
      </c>
    </row>
    <row r="803" spans="1:7">
      <c r="A803" s="5" t="s">
        <v>809</v>
      </c>
      <c r="B803" s="5">
        <f>SQRT(SUM('Ideal Distance'!B807:L807))</f>
        <v>1.9081889887364582E-2</v>
      </c>
      <c r="C803" s="5">
        <f>SQRT(SUM('Negative I. Distance'!B799:L799))</f>
        <v>5.4322895700789423E-3</v>
      </c>
      <c r="E803" s="5" t="s">
        <v>809</v>
      </c>
      <c r="F803" s="19">
        <f t="shared" si="24"/>
        <v>22.159785439726285</v>
      </c>
      <c r="G803" s="19">
        <f t="shared" si="25"/>
        <v>475</v>
      </c>
    </row>
    <row r="804" spans="1:7">
      <c r="A804" s="7" t="s">
        <v>810</v>
      </c>
      <c r="B804" s="5">
        <f>SQRT(SUM('Ideal Distance'!B808:L808))</f>
        <v>2.0372317553006229E-2</v>
      </c>
      <c r="C804" s="5">
        <f>SQRT(SUM('Negative I. Distance'!B800:L800))</f>
        <v>5.0187639193832526E-3</v>
      </c>
      <c r="E804" s="7" t="s">
        <v>810</v>
      </c>
      <c r="F804" s="19">
        <f t="shared" si="24"/>
        <v>19.765853316806169</v>
      </c>
      <c r="G804" s="19">
        <f t="shared" si="25"/>
        <v>701</v>
      </c>
    </row>
    <row r="805" spans="1:7">
      <c r="A805" s="5" t="s">
        <v>811</v>
      </c>
      <c r="B805" s="5">
        <f>SQRT(SUM('Ideal Distance'!B809:L809))</f>
        <v>2.0816443522887328E-2</v>
      </c>
      <c r="C805" s="5">
        <f>SQRT(SUM('Negative I. Distance'!B801:L801))</f>
        <v>4.3097738933384295E-3</v>
      </c>
      <c r="E805" s="5" t="s">
        <v>811</v>
      </c>
      <c r="F805" s="19">
        <f t="shared" si="24"/>
        <v>17.15249781511206</v>
      </c>
      <c r="G805" s="19">
        <f t="shared" si="25"/>
        <v>977</v>
      </c>
    </row>
    <row r="806" spans="1:7">
      <c r="A806" s="7" t="s">
        <v>812</v>
      </c>
      <c r="B806" s="5">
        <f>SQRT(SUM('Ideal Distance'!B810:L810))</f>
        <v>2.0816443522887328E-2</v>
      </c>
      <c r="C806" s="5">
        <f>SQRT(SUM('Negative I. Distance'!B802:L802))</f>
        <v>4.3097738933384295E-3</v>
      </c>
      <c r="E806" s="7" t="s">
        <v>812</v>
      </c>
      <c r="F806" s="19">
        <f t="shared" si="24"/>
        <v>17.15249781511206</v>
      </c>
      <c r="G806" s="19">
        <f t="shared" si="25"/>
        <v>977</v>
      </c>
    </row>
    <row r="807" spans="1:7">
      <c r="A807" s="5" t="s">
        <v>813</v>
      </c>
      <c r="B807" s="5">
        <f>SQRT(SUM('Ideal Distance'!B811:L811))</f>
        <v>1.8024407320625203E-2</v>
      </c>
      <c r="C807" s="5">
        <f>SQRT(SUM('Negative I. Distance'!B803:L803))</f>
        <v>6.7000401638553104E-3</v>
      </c>
      <c r="E807" s="5" t="s">
        <v>813</v>
      </c>
      <c r="F807" s="19">
        <f t="shared" si="24"/>
        <v>27.098846872355438</v>
      </c>
      <c r="G807" s="19">
        <f t="shared" si="25"/>
        <v>180</v>
      </c>
    </row>
    <row r="808" spans="1:7">
      <c r="A808" s="7" t="s">
        <v>814</v>
      </c>
      <c r="B808" s="5">
        <f>SQRT(SUM('Ideal Distance'!B812:L812))</f>
        <v>2.1288753811625278E-2</v>
      </c>
      <c r="C808" s="5">
        <f>SQRT(SUM('Negative I. Distance'!B804:L804))</f>
        <v>3.425902818569465E-3</v>
      </c>
      <c r="E808" s="7" t="s">
        <v>814</v>
      </c>
      <c r="F808" s="19">
        <f t="shared" si="24"/>
        <v>13.861826485519213</v>
      </c>
      <c r="G808" s="19">
        <f t="shared" si="25"/>
        <v>1396</v>
      </c>
    </row>
    <row r="809" spans="1:7">
      <c r="A809" s="5" t="s">
        <v>815</v>
      </c>
      <c r="B809" s="5">
        <f>SQRT(SUM('Ideal Distance'!B813:L813))</f>
        <v>2.0500689960034967E-2</v>
      </c>
      <c r="C809" s="5">
        <f>SQRT(SUM('Negative I. Distance'!B805:L805))</f>
        <v>4.80445945327282E-3</v>
      </c>
      <c r="E809" s="5" t="s">
        <v>815</v>
      </c>
      <c r="F809" s="19">
        <f t="shared" si="24"/>
        <v>18.986093995343854</v>
      </c>
      <c r="G809" s="19">
        <f t="shared" si="25"/>
        <v>784</v>
      </c>
    </row>
    <row r="810" spans="1:7">
      <c r="A810" s="7" t="s">
        <v>816</v>
      </c>
      <c r="B810" s="5">
        <f>SQRT(SUM('Ideal Distance'!B814:L814))</f>
        <v>2.0468967453648984E-2</v>
      </c>
      <c r="C810" s="5">
        <f>SQRT(SUM('Negative I. Distance'!B806:L806))</f>
        <v>3.9041272826995962E-3</v>
      </c>
      <c r="E810" s="7" t="s">
        <v>816</v>
      </c>
      <c r="F810" s="19">
        <f t="shared" si="24"/>
        <v>16.018184497831591</v>
      </c>
      <c r="G810" s="19">
        <f t="shared" si="25"/>
        <v>1144</v>
      </c>
    </row>
    <row r="811" spans="1:7">
      <c r="A811" s="5" t="s">
        <v>817</v>
      </c>
      <c r="B811" s="5">
        <f>SQRT(SUM('Ideal Distance'!B815:L815))</f>
        <v>2.1391724586406966E-2</v>
      </c>
      <c r="C811" s="5">
        <f>SQRT(SUM('Negative I. Distance'!B807:L807))</f>
        <v>3.3652923178124723E-3</v>
      </c>
      <c r="E811" s="5" t="s">
        <v>817</v>
      </c>
      <c r="F811" s="19">
        <f t="shared" si="24"/>
        <v>13.593286827860556</v>
      </c>
      <c r="G811" s="19">
        <f t="shared" si="25"/>
        <v>1429</v>
      </c>
    </row>
    <row r="812" spans="1:7">
      <c r="A812" s="7" t="s">
        <v>818</v>
      </c>
      <c r="B812" s="5">
        <f>SQRT(SUM('Ideal Distance'!B816:L816))</f>
        <v>2.1740560331795857E-2</v>
      </c>
      <c r="C812" s="5">
        <f>SQRT(SUM('Negative I. Distance'!B808:L808))</f>
        <v>3.8074957011117595E-3</v>
      </c>
      <c r="E812" s="7" t="s">
        <v>818</v>
      </c>
      <c r="F812" s="19">
        <f t="shared" si="24"/>
        <v>14.903269729044935</v>
      </c>
      <c r="G812" s="19">
        <f t="shared" si="25"/>
        <v>1280</v>
      </c>
    </row>
    <row r="813" spans="1:7">
      <c r="A813" s="5" t="s">
        <v>819</v>
      </c>
      <c r="B813" s="5">
        <f>SQRT(SUM('Ideal Distance'!B817:L817))</f>
        <v>2.2012595106585306E-2</v>
      </c>
      <c r="C813" s="5">
        <f>SQRT(SUM('Negative I. Distance'!B809:L809))</f>
        <v>3.5995177967474419E-3</v>
      </c>
      <c r="E813" s="5" t="s">
        <v>819</v>
      </c>
      <c r="F813" s="19">
        <f t="shared" si="24"/>
        <v>14.053966614675739</v>
      </c>
      <c r="G813" s="19">
        <f t="shared" si="25"/>
        <v>1377</v>
      </c>
    </row>
    <row r="814" spans="1:7">
      <c r="A814" s="7" t="s">
        <v>820</v>
      </c>
      <c r="B814" s="5">
        <f>SQRT(SUM('Ideal Distance'!B818:L818))</f>
        <v>2.1740560331795857E-2</v>
      </c>
      <c r="C814" s="5">
        <f>SQRT(SUM('Negative I. Distance'!B810:L810))</f>
        <v>3.8074957011117595E-3</v>
      </c>
      <c r="E814" s="7" t="s">
        <v>820</v>
      </c>
      <c r="F814" s="19">
        <f t="shared" si="24"/>
        <v>14.903269729044935</v>
      </c>
      <c r="G814" s="19">
        <f t="shared" si="25"/>
        <v>1280</v>
      </c>
    </row>
    <row r="815" spans="1:7">
      <c r="A815" s="5" t="s">
        <v>821</v>
      </c>
      <c r="B815" s="5">
        <f>SQRT(SUM('Ideal Distance'!B819:L819))</f>
        <v>2.180161177663615E-2</v>
      </c>
      <c r="C815" s="5">
        <f>SQRT(SUM('Negative I. Distance'!B811:L811))</f>
        <v>3.2696299672145437E-3</v>
      </c>
      <c r="E815" s="5" t="s">
        <v>821</v>
      </c>
      <c r="F815" s="19">
        <f t="shared" si="24"/>
        <v>13.041356310229416</v>
      </c>
      <c r="G815" s="19">
        <f t="shared" si="25"/>
        <v>1465</v>
      </c>
    </row>
    <row r="816" spans="1:7">
      <c r="A816" s="7" t="s">
        <v>822</v>
      </c>
      <c r="B816" s="5">
        <f>SQRT(SUM('Ideal Distance'!B820:L820))</f>
        <v>2.1369466793920072E-2</v>
      </c>
      <c r="C816" s="5">
        <f>SQRT(SUM('Negative I. Distance'!B812:L812))</f>
        <v>3.5789958927211663E-3</v>
      </c>
      <c r="E816" s="7" t="s">
        <v>822</v>
      </c>
      <c r="F816" s="19">
        <f t="shared" si="24"/>
        <v>14.345556829189137</v>
      </c>
      <c r="G816" s="19">
        <f t="shared" si="25"/>
        <v>1344</v>
      </c>
    </row>
    <row r="817" spans="1:7">
      <c r="A817" s="5" t="s">
        <v>823</v>
      </c>
      <c r="B817" s="5">
        <f>SQRT(SUM('Ideal Distance'!B821:L821))</f>
        <v>2.1937224637139596E-2</v>
      </c>
      <c r="C817" s="5">
        <f>SQRT(SUM('Negative I. Distance'!B813:L813))</f>
        <v>2.7138272341419344E-3</v>
      </c>
      <c r="E817" s="5" t="s">
        <v>823</v>
      </c>
      <c r="F817" s="19">
        <f t="shared" si="24"/>
        <v>11.008971334418158</v>
      </c>
      <c r="G817" s="19">
        <f t="shared" si="25"/>
        <v>1565</v>
      </c>
    </row>
    <row r="818" spans="1:7">
      <c r="A818" s="7" t="s">
        <v>824</v>
      </c>
      <c r="B818" s="5">
        <f>SQRT(SUM('Ideal Distance'!B822:L822))</f>
        <v>2.0426222533196405E-2</v>
      </c>
      <c r="C818" s="5">
        <f>SQRT(SUM('Negative I. Distance'!B814:L814))</f>
        <v>5.5854654743838833E-3</v>
      </c>
      <c r="E818" s="7" t="s">
        <v>824</v>
      </c>
      <c r="F818" s="19">
        <f t="shared" si="24"/>
        <v>21.472906613197019</v>
      </c>
      <c r="G818" s="19">
        <f t="shared" si="25"/>
        <v>528</v>
      </c>
    </row>
    <row r="819" spans="1:7">
      <c r="A819" s="5" t="s">
        <v>825</v>
      </c>
      <c r="B819" s="5">
        <f>SQRT(SUM('Ideal Distance'!B823:L823))</f>
        <v>1.9883706416243836E-2</v>
      </c>
      <c r="C819" s="5">
        <f>SQRT(SUM('Negative I. Distance'!B815:L815))</f>
        <v>4.8905557898675164E-3</v>
      </c>
      <c r="E819" s="5" t="s">
        <v>825</v>
      </c>
      <c r="F819" s="19">
        <f t="shared" si="24"/>
        <v>19.740469965079754</v>
      </c>
      <c r="G819" s="19">
        <f t="shared" si="25"/>
        <v>704</v>
      </c>
    </row>
    <row r="820" spans="1:7">
      <c r="A820" s="7" t="s">
        <v>826</v>
      </c>
      <c r="B820" s="5">
        <f>SQRT(SUM('Ideal Distance'!B824:L824))</f>
        <v>2.19861647641388E-2</v>
      </c>
      <c r="C820" s="5">
        <f>SQRT(SUM('Negative I. Distance'!B816:L816))</f>
        <v>2.9450800950838163E-3</v>
      </c>
      <c r="E820" s="7" t="s">
        <v>826</v>
      </c>
      <c r="F820" s="19">
        <f t="shared" si="24"/>
        <v>11.812808031502552</v>
      </c>
      <c r="G820" s="19">
        <f t="shared" si="25"/>
        <v>1536</v>
      </c>
    </row>
    <row r="821" spans="1:7">
      <c r="A821" s="5" t="s">
        <v>827</v>
      </c>
      <c r="B821" s="5">
        <f>SQRT(SUM('Ideal Distance'!B825:L825))</f>
        <v>1.9352517366234653E-2</v>
      </c>
      <c r="C821" s="5">
        <f>SQRT(SUM('Negative I. Distance'!B817:L817))</f>
        <v>6.0665275193875889E-3</v>
      </c>
      <c r="E821" s="5" t="s">
        <v>827</v>
      </c>
      <c r="F821" s="19">
        <f t="shared" si="24"/>
        <v>23.86607186338065</v>
      </c>
      <c r="G821" s="19">
        <f t="shared" si="25"/>
        <v>342</v>
      </c>
    </row>
    <row r="822" spans="1:7">
      <c r="A822" s="7" t="s">
        <v>828</v>
      </c>
      <c r="B822" s="5">
        <f>SQRT(SUM('Ideal Distance'!B826:L826))</f>
        <v>1.9883706416243836E-2</v>
      </c>
      <c r="C822" s="5">
        <f>SQRT(SUM('Negative I. Distance'!B818:L818))</f>
        <v>4.8905557898675164E-3</v>
      </c>
      <c r="E822" s="7" t="s">
        <v>828</v>
      </c>
      <c r="F822" s="19">
        <f t="shared" si="24"/>
        <v>19.740469965079754</v>
      </c>
      <c r="G822" s="19">
        <f t="shared" si="25"/>
        <v>704</v>
      </c>
    </row>
    <row r="823" spans="1:7">
      <c r="A823" s="5" t="s">
        <v>829</v>
      </c>
      <c r="B823" s="5">
        <f>SQRT(SUM('Ideal Distance'!B827:L827))</f>
        <v>2.0699224499355871E-2</v>
      </c>
      <c r="C823" s="5">
        <f>SQRT(SUM('Negative I. Distance'!B819:L819))</f>
        <v>3.8298613749011613E-3</v>
      </c>
      <c r="E823" s="5" t="s">
        <v>829</v>
      </c>
      <c r="F823" s="19">
        <f t="shared" si="24"/>
        <v>15.613551171593201</v>
      </c>
      <c r="G823" s="19">
        <f t="shared" si="25"/>
        <v>1182</v>
      </c>
    </row>
    <row r="824" spans="1:7">
      <c r="A824" s="7" t="s">
        <v>830</v>
      </c>
      <c r="B824" s="5">
        <f>SQRT(SUM('Ideal Distance'!B828:L828))</f>
        <v>2.0720021210228985E-2</v>
      </c>
      <c r="C824" s="5">
        <f>SQRT(SUM('Negative I. Distance'!B820:L820))</f>
        <v>4.7817721582599695E-3</v>
      </c>
      <c r="E824" s="7" t="s">
        <v>830</v>
      </c>
      <c r="F824" s="19">
        <f t="shared" si="24"/>
        <v>18.750728974882684</v>
      </c>
      <c r="G824" s="19">
        <f t="shared" si="25"/>
        <v>823</v>
      </c>
    </row>
    <row r="825" spans="1:7">
      <c r="A825" s="5" t="s">
        <v>831</v>
      </c>
      <c r="B825" s="5">
        <f>SQRT(SUM('Ideal Distance'!B829:L829))</f>
        <v>2.0508003242870092E-2</v>
      </c>
      <c r="C825" s="5">
        <f>SQRT(SUM('Negative I. Distance'!B821:L821))</f>
        <v>4.4970843341002502E-3</v>
      </c>
      <c r="E825" s="5" t="s">
        <v>831</v>
      </c>
      <c r="F825" s="19">
        <f t="shared" si="24"/>
        <v>17.984677399178796</v>
      </c>
      <c r="G825" s="19">
        <f t="shared" si="25"/>
        <v>901</v>
      </c>
    </row>
    <row r="826" spans="1:7">
      <c r="A826" s="7" t="s">
        <v>832</v>
      </c>
      <c r="B826" s="5">
        <f>SQRT(SUM('Ideal Distance'!B830:L830))</f>
        <v>1.9889502222478574E-2</v>
      </c>
      <c r="C826" s="5">
        <f>SQRT(SUM('Negative I. Distance'!B822:L822))</f>
        <v>4.5696804475227806E-3</v>
      </c>
      <c r="E826" s="7" t="s">
        <v>832</v>
      </c>
      <c r="F826" s="19">
        <f t="shared" si="24"/>
        <v>18.682882863160398</v>
      </c>
      <c r="G826" s="19">
        <f t="shared" si="25"/>
        <v>831</v>
      </c>
    </row>
    <row r="827" spans="1:7">
      <c r="A827" s="5" t="s">
        <v>833</v>
      </c>
      <c r="B827" s="5">
        <f>SQRT(SUM('Ideal Distance'!B831:L831))</f>
        <v>2.1738515649134881E-2</v>
      </c>
      <c r="C827" s="5">
        <f>SQRT(SUM('Negative I. Distance'!B823:L823))</f>
        <v>3.3191165817444556E-3</v>
      </c>
      <c r="E827" s="5" t="s">
        <v>833</v>
      </c>
      <c r="F827" s="19">
        <f t="shared" si="24"/>
        <v>13.24593062569655</v>
      </c>
      <c r="G827" s="19">
        <f t="shared" si="25"/>
        <v>1452</v>
      </c>
    </row>
    <row r="828" spans="1:7">
      <c r="A828" s="7" t="s">
        <v>834</v>
      </c>
      <c r="B828" s="5">
        <f>SQRT(SUM('Ideal Distance'!B832:L832))</f>
        <v>2.1321752175340655E-2</v>
      </c>
      <c r="C828" s="5">
        <f>SQRT(SUM('Negative I. Distance'!B824:L824))</f>
        <v>3.5183839871615915E-3</v>
      </c>
      <c r="E828" s="7" t="s">
        <v>834</v>
      </c>
      <c r="F828" s="19">
        <f t="shared" si="24"/>
        <v>14.164109102078168</v>
      </c>
      <c r="G828" s="19">
        <f t="shared" si="25"/>
        <v>1368</v>
      </c>
    </row>
    <row r="829" spans="1:7">
      <c r="A829" s="5" t="s">
        <v>835</v>
      </c>
      <c r="B829" s="5">
        <f>SQRT(SUM('Ideal Distance'!B833:L833))</f>
        <v>2.0969737986151146E-2</v>
      </c>
      <c r="C829" s="5">
        <f>SQRT(SUM('Negative I. Distance'!B825:L825))</f>
        <v>3.5250093041260091E-3</v>
      </c>
      <c r="E829" s="5" t="s">
        <v>835</v>
      </c>
      <c r="F829" s="19">
        <f t="shared" si="24"/>
        <v>14.390878429373355</v>
      </c>
      <c r="G829" s="19">
        <f t="shared" si="25"/>
        <v>1337</v>
      </c>
    </row>
    <row r="830" spans="1:7">
      <c r="A830" s="7" t="s">
        <v>836</v>
      </c>
      <c r="B830" s="5">
        <f>SQRT(SUM('Ideal Distance'!B834:L834))</f>
        <v>2.0969737986151146E-2</v>
      </c>
      <c r="C830" s="5">
        <f>SQRT(SUM('Negative I. Distance'!B826:L826))</f>
        <v>3.5250093041260091E-3</v>
      </c>
      <c r="E830" s="7" t="s">
        <v>836</v>
      </c>
      <c r="F830" s="19">
        <f t="shared" si="24"/>
        <v>14.390878429373355</v>
      </c>
      <c r="G830" s="19">
        <f t="shared" si="25"/>
        <v>1337</v>
      </c>
    </row>
    <row r="831" spans="1:7">
      <c r="A831" s="5" t="s">
        <v>837</v>
      </c>
      <c r="B831" s="5">
        <f>SQRT(SUM('Ideal Distance'!B835:L835))</f>
        <v>2.132135334591654E-2</v>
      </c>
      <c r="C831" s="5">
        <f>SQRT(SUM('Negative I. Distance'!B827:L827))</f>
        <v>3.4405215855062344E-3</v>
      </c>
      <c r="E831" s="5" t="s">
        <v>837</v>
      </c>
      <c r="F831" s="19">
        <f t="shared" si="24"/>
        <v>13.894430833830837</v>
      </c>
      <c r="G831" s="19">
        <f t="shared" si="25"/>
        <v>1392</v>
      </c>
    </row>
    <row r="832" spans="1:7">
      <c r="A832" s="7" t="s">
        <v>838</v>
      </c>
      <c r="B832" s="5">
        <f>SQRT(SUM('Ideal Distance'!B836:L836))</f>
        <v>2.0645190756767316E-2</v>
      </c>
      <c r="C832" s="5">
        <f>SQRT(SUM('Negative I. Distance'!B828:L828))</f>
        <v>3.6261865885122337E-3</v>
      </c>
      <c r="E832" s="7" t="s">
        <v>838</v>
      </c>
      <c r="F832" s="19">
        <f t="shared" si="24"/>
        <v>14.940176393481341</v>
      </c>
      <c r="G832" s="19">
        <f t="shared" si="25"/>
        <v>1271</v>
      </c>
    </row>
    <row r="833" spans="1:7">
      <c r="A833" s="5" t="s">
        <v>839</v>
      </c>
      <c r="B833" s="5">
        <f>SQRT(SUM('Ideal Distance'!B837:L837))</f>
        <v>2.1999315904010924E-2</v>
      </c>
      <c r="C833" s="5">
        <f>SQRT(SUM('Negative I. Distance'!B829:L829))</f>
        <v>3.2369820848677806E-3</v>
      </c>
      <c r="E833" s="5" t="s">
        <v>839</v>
      </c>
      <c r="F833" s="19">
        <f t="shared" si="24"/>
        <v>12.826691483411215</v>
      </c>
      <c r="G833" s="19">
        <f t="shared" si="25"/>
        <v>1471</v>
      </c>
    </row>
    <row r="834" spans="1:7">
      <c r="A834" s="7" t="s">
        <v>840</v>
      </c>
      <c r="B834" s="5">
        <f>SQRT(SUM('Ideal Distance'!B838:L838))</f>
        <v>2.0645190756767316E-2</v>
      </c>
      <c r="C834" s="5">
        <f>SQRT(SUM('Negative I. Distance'!B830:L830))</f>
        <v>3.6261865885122337E-3</v>
      </c>
      <c r="E834" s="7" t="s">
        <v>840</v>
      </c>
      <c r="F834" s="19">
        <f t="shared" si="24"/>
        <v>14.940176393481341</v>
      </c>
      <c r="G834" s="19">
        <f t="shared" si="25"/>
        <v>1271</v>
      </c>
    </row>
    <row r="835" spans="1:7">
      <c r="A835" s="5" t="s">
        <v>841</v>
      </c>
      <c r="B835" s="5">
        <f>SQRT(SUM('Ideal Distance'!B839:L839))</f>
        <v>1.9872284715399119E-2</v>
      </c>
      <c r="C835" s="5">
        <f>SQRT(SUM('Negative I. Distance'!B831:L831))</f>
        <v>5.5691474291991085E-3</v>
      </c>
      <c r="E835" s="5" t="s">
        <v>841</v>
      </c>
      <c r="F835" s="19">
        <f t="shared" si="24"/>
        <v>21.890070486387931</v>
      </c>
      <c r="G835" s="19">
        <f t="shared" si="25"/>
        <v>501</v>
      </c>
    </row>
    <row r="836" spans="1:7">
      <c r="A836" s="7" t="s">
        <v>842</v>
      </c>
      <c r="B836" s="5">
        <f>SQRT(SUM('Ideal Distance'!B840:L840))</f>
        <v>2.1222061150524989E-2</v>
      </c>
      <c r="C836" s="5">
        <f>SQRT(SUM('Negative I. Distance'!B832:L832))</f>
        <v>3.5960733186633821E-3</v>
      </c>
      <c r="E836" s="7" t="s">
        <v>842</v>
      </c>
      <c r="F836" s="19">
        <f t="shared" si="24"/>
        <v>14.489700356519119</v>
      </c>
      <c r="G836" s="19">
        <f t="shared" si="25"/>
        <v>1323</v>
      </c>
    </row>
    <row r="837" spans="1:7">
      <c r="A837" s="5" t="s">
        <v>843</v>
      </c>
      <c r="B837" s="5">
        <f>SQRT(SUM('Ideal Distance'!B841:L841))</f>
        <v>2.1951207717102118E-2</v>
      </c>
      <c r="C837" s="5">
        <f>SQRT(SUM('Negative I. Distance'!B833:L833))</f>
        <v>3.2728628658085283E-3</v>
      </c>
      <c r="E837" s="5" t="s">
        <v>843</v>
      </c>
      <c r="F837" s="19">
        <f t="shared" si="24"/>
        <v>12.975157419777833</v>
      </c>
      <c r="G837" s="19">
        <f t="shared" si="25"/>
        <v>1467</v>
      </c>
    </row>
    <row r="838" spans="1:7">
      <c r="A838" s="7" t="s">
        <v>844</v>
      </c>
      <c r="B838" s="5">
        <f>SQRT(SUM('Ideal Distance'!B842:L842))</f>
        <v>2.1222061150524989E-2</v>
      </c>
      <c r="C838" s="5">
        <f>SQRT(SUM('Negative I. Distance'!B834:L834))</f>
        <v>3.5960733186633821E-3</v>
      </c>
      <c r="E838" s="7" t="s">
        <v>844</v>
      </c>
      <c r="F838" s="19">
        <f t="shared" si="24"/>
        <v>14.489700356519119</v>
      </c>
      <c r="G838" s="19">
        <f t="shared" si="25"/>
        <v>1323</v>
      </c>
    </row>
    <row r="839" spans="1:7">
      <c r="A839" s="5" t="s">
        <v>845</v>
      </c>
      <c r="B839" s="5">
        <f>SQRT(SUM('Ideal Distance'!B843:L843))</f>
        <v>1.9250555312189031E-2</v>
      </c>
      <c r="C839" s="5">
        <f>SQRT(SUM('Negative I. Distance'!B835:L835))</f>
        <v>6.4431243994376155E-3</v>
      </c>
      <c r="E839" s="5" t="s">
        <v>845</v>
      </c>
      <c r="F839" s="19">
        <f t="shared" si="24"/>
        <v>25.07668995547585</v>
      </c>
      <c r="G839" s="19">
        <f t="shared" si="25"/>
        <v>266</v>
      </c>
    </row>
    <row r="840" spans="1:7">
      <c r="A840" s="7" t="s">
        <v>846</v>
      </c>
      <c r="B840" s="5">
        <f>SQRT(SUM('Ideal Distance'!B844:L844))</f>
        <v>1.8953313068790768E-2</v>
      </c>
      <c r="C840" s="5">
        <f>SQRT(SUM('Negative I. Distance'!B836:L836))</f>
        <v>6.8740623266736077E-3</v>
      </c>
      <c r="E840" s="7" t="s">
        <v>846</v>
      </c>
      <c r="F840" s="19">
        <f t="shared" ref="F840:F903" si="26">C840/SUM(B840:C840)*100</f>
        <v>26.615411831125446</v>
      </c>
      <c r="G840" s="19">
        <f t="shared" ref="G840:G903" si="27">RANK(F840,$F$7:$F$1605,0)</f>
        <v>191</v>
      </c>
    </row>
    <row r="841" spans="1:7">
      <c r="A841" s="5" t="s">
        <v>847</v>
      </c>
      <c r="B841" s="5">
        <f>SQRT(SUM('Ideal Distance'!B845:L845))</f>
        <v>2.0943462156655886E-2</v>
      </c>
      <c r="C841" s="5">
        <f>SQRT(SUM('Negative I. Distance'!B837:L837))</f>
        <v>4.2185173256855391E-3</v>
      </c>
      <c r="E841" s="5" t="s">
        <v>847</v>
      </c>
      <c r="F841" s="19">
        <f t="shared" si="26"/>
        <v>16.765442991661594</v>
      </c>
      <c r="G841" s="19">
        <f t="shared" si="27"/>
        <v>1038</v>
      </c>
    </row>
    <row r="842" spans="1:7">
      <c r="A842" s="7" t="s">
        <v>848</v>
      </c>
      <c r="B842" s="5">
        <f>SQRT(SUM('Ideal Distance'!B846:L846))</f>
        <v>2.0272830525633244E-2</v>
      </c>
      <c r="C842" s="5">
        <f>SQRT(SUM('Negative I. Distance'!B838:L838))</f>
        <v>4.9777628417182543E-3</v>
      </c>
      <c r="E842" s="7" t="s">
        <v>848</v>
      </c>
      <c r="F842" s="19">
        <f t="shared" si="26"/>
        <v>19.713448984349018</v>
      </c>
      <c r="G842" s="19">
        <f t="shared" si="27"/>
        <v>709</v>
      </c>
    </row>
    <row r="843" spans="1:7">
      <c r="A843" s="5" t="s">
        <v>849</v>
      </c>
      <c r="B843" s="5">
        <f>SQRT(SUM('Ideal Distance'!B847:L847))</f>
        <v>1.8858793232686431E-2</v>
      </c>
      <c r="C843" s="5">
        <f>SQRT(SUM('Negative I. Distance'!B839:L839))</f>
        <v>6.7827759110245366E-3</v>
      </c>
      <c r="E843" s="5" t="s">
        <v>849</v>
      </c>
      <c r="F843" s="19">
        <f t="shared" si="26"/>
        <v>26.45226535478281</v>
      </c>
      <c r="G843" s="19">
        <f t="shared" si="27"/>
        <v>195</v>
      </c>
    </row>
    <row r="844" spans="1:7">
      <c r="A844" s="7" t="s">
        <v>850</v>
      </c>
      <c r="B844" s="5">
        <f>SQRT(SUM('Ideal Distance'!B848:L848))</f>
        <v>1.8858793232686431E-2</v>
      </c>
      <c r="C844" s="5">
        <f>SQRT(SUM('Negative I. Distance'!B840:L840))</f>
        <v>6.7827759110245366E-3</v>
      </c>
      <c r="E844" s="7" t="s">
        <v>850</v>
      </c>
      <c r="F844" s="19">
        <f t="shared" si="26"/>
        <v>26.45226535478281</v>
      </c>
      <c r="G844" s="19">
        <f t="shared" si="27"/>
        <v>195</v>
      </c>
    </row>
    <row r="845" spans="1:7">
      <c r="A845" s="5" t="s">
        <v>851</v>
      </c>
      <c r="B845" s="5">
        <f>SQRT(SUM('Ideal Distance'!B849:L849))</f>
        <v>2.130355115782534E-2</v>
      </c>
      <c r="C845" s="5">
        <f>SQRT(SUM('Negative I. Distance'!B841:L841))</f>
        <v>3.8333994564674358E-3</v>
      </c>
      <c r="E845" s="5" t="s">
        <v>851</v>
      </c>
      <c r="F845" s="19">
        <f t="shared" si="26"/>
        <v>15.250057635422888</v>
      </c>
      <c r="G845" s="19">
        <f t="shared" si="27"/>
        <v>1234</v>
      </c>
    </row>
    <row r="846" spans="1:7">
      <c r="A846" s="7" t="s">
        <v>852</v>
      </c>
      <c r="B846" s="5">
        <f>SQRT(SUM('Ideal Distance'!B850:L850))</f>
        <v>2.1466230679430345E-2</v>
      </c>
      <c r="C846" s="5">
        <f>SQRT(SUM('Negative I. Distance'!B842:L842))</f>
        <v>3.0341217257889158E-3</v>
      </c>
      <c r="E846" s="7" t="s">
        <v>852</v>
      </c>
      <c r="F846" s="19">
        <f t="shared" si="26"/>
        <v>12.383992179404583</v>
      </c>
      <c r="G846" s="19">
        <f t="shared" si="27"/>
        <v>1510</v>
      </c>
    </row>
    <row r="847" spans="1:7">
      <c r="A847" s="5" t="s">
        <v>853</v>
      </c>
      <c r="B847" s="5">
        <f>SQRT(SUM('Ideal Distance'!B851:L851))</f>
        <v>2.0279401882744897E-2</v>
      </c>
      <c r="C847" s="5">
        <f>SQRT(SUM('Negative I. Distance'!B843:L843))</f>
        <v>5.018986394891599E-3</v>
      </c>
      <c r="E847" s="5" t="s">
        <v>853</v>
      </c>
      <c r="F847" s="19">
        <f t="shared" si="26"/>
        <v>19.839154731166527</v>
      </c>
      <c r="G847" s="19">
        <f t="shared" si="27"/>
        <v>694</v>
      </c>
    </row>
    <row r="848" spans="1:7">
      <c r="A848" s="7" t="s">
        <v>854</v>
      </c>
      <c r="B848" s="5">
        <f>SQRT(SUM('Ideal Distance'!B852:L852))</f>
        <v>2.0414992375360826E-2</v>
      </c>
      <c r="C848" s="5">
        <f>SQRT(SUM('Negative I. Distance'!B844:L844))</f>
        <v>4.4827397808186132E-3</v>
      </c>
      <c r="E848" s="7" t="s">
        <v>854</v>
      </c>
      <c r="F848" s="19">
        <f t="shared" si="26"/>
        <v>18.004610832420852</v>
      </c>
      <c r="G848" s="19">
        <f t="shared" si="27"/>
        <v>898</v>
      </c>
    </row>
    <row r="849" spans="1:7">
      <c r="A849" s="5" t="s">
        <v>855</v>
      </c>
      <c r="B849" s="5">
        <f>SQRT(SUM('Ideal Distance'!B853:L853))</f>
        <v>1.8186172191604063E-2</v>
      </c>
      <c r="C849" s="5">
        <f>SQRT(SUM('Negative I. Distance'!B845:L845))</f>
        <v>6.973244837404885E-3</v>
      </c>
      <c r="E849" s="5" t="s">
        <v>855</v>
      </c>
      <c r="F849" s="19">
        <f t="shared" si="26"/>
        <v>27.716241713250728</v>
      </c>
      <c r="G849" s="19">
        <f t="shared" si="27"/>
        <v>159</v>
      </c>
    </row>
    <row r="850" spans="1:7">
      <c r="A850" s="7" t="s">
        <v>856</v>
      </c>
      <c r="B850" s="5">
        <f>SQRT(SUM('Ideal Distance'!B854:L854))</f>
        <v>1.9419937027134664E-2</v>
      </c>
      <c r="C850" s="5">
        <f>SQRT(SUM('Negative I. Distance'!B846:L846))</f>
        <v>5.6168226274052385E-3</v>
      </c>
      <c r="E850" s="7" t="s">
        <v>856</v>
      </c>
      <c r="F850" s="19">
        <f t="shared" si="26"/>
        <v>22.434303419878628</v>
      </c>
      <c r="G850" s="19">
        <f t="shared" si="27"/>
        <v>455</v>
      </c>
    </row>
    <row r="851" spans="1:7">
      <c r="A851" s="5" t="s">
        <v>857</v>
      </c>
      <c r="B851" s="5">
        <f>SQRT(SUM('Ideal Distance'!B855:L855))</f>
        <v>2.0113491959848132E-2</v>
      </c>
      <c r="C851" s="5">
        <f>SQRT(SUM('Negative I. Distance'!B847:L847))</f>
        <v>5.4841791468600498E-3</v>
      </c>
      <c r="E851" s="5" t="s">
        <v>857</v>
      </c>
      <c r="F851" s="19">
        <f t="shared" si="26"/>
        <v>21.424523832649971</v>
      </c>
      <c r="G851" s="19">
        <f t="shared" si="27"/>
        <v>535</v>
      </c>
    </row>
    <row r="852" spans="1:7">
      <c r="A852" s="7" t="s">
        <v>858</v>
      </c>
      <c r="B852" s="5">
        <f>SQRT(SUM('Ideal Distance'!B856:L856))</f>
        <v>2.0945373018795097E-2</v>
      </c>
      <c r="C852" s="5">
        <f>SQRT(SUM('Negative I. Distance'!B848:L848))</f>
        <v>3.818250889587994E-3</v>
      </c>
      <c r="E852" s="7" t="s">
        <v>858</v>
      </c>
      <c r="F852" s="19">
        <f t="shared" si="26"/>
        <v>15.418788880473278</v>
      </c>
      <c r="G852" s="19">
        <f t="shared" si="27"/>
        <v>1209</v>
      </c>
    </row>
    <row r="853" spans="1:7">
      <c r="A853" s="5" t="s">
        <v>859</v>
      </c>
      <c r="B853" s="5">
        <f>SQRT(SUM('Ideal Distance'!B857:L857))</f>
        <v>2.0945373018795097E-2</v>
      </c>
      <c r="C853" s="5">
        <f>SQRT(SUM('Negative I. Distance'!B849:L849))</f>
        <v>3.818250889587994E-3</v>
      </c>
      <c r="E853" s="5" t="s">
        <v>859</v>
      </c>
      <c r="F853" s="19">
        <f t="shared" si="26"/>
        <v>15.418788880473278</v>
      </c>
      <c r="G853" s="19">
        <f t="shared" si="27"/>
        <v>1209</v>
      </c>
    </row>
    <row r="854" spans="1:7">
      <c r="A854" s="7" t="s">
        <v>860</v>
      </c>
      <c r="B854" s="5">
        <f>SQRT(SUM('Ideal Distance'!B858:L858))</f>
        <v>2.0895589355644374E-2</v>
      </c>
      <c r="C854" s="5">
        <f>SQRT(SUM('Negative I. Distance'!B850:L850))</f>
        <v>3.8519332317548693E-3</v>
      </c>
      <c r="E854" s="7" t="s">
        <v>860</v>
      </c>
      <c r="F854" s="19">
        <f t="shared" si="26"/>
        <v>15.564924602659691</v>
      </c>
      <c r="G854" s="19">
        <f t="shared" si="27"/>
        <v>1189</v>
      </c>
    </row>
    <row r="855" spans="1:7">
      <c r="A855" s="5" t="s">
        <v>861</v>
      </c>
      <c r="B855" s="5">
        <f>SQRT(SUM('Ideal Distance'!B859:L859))</f>
        <v>2.0945373018795097E-2</v>
      </c>
      <c r="C855" s="5">
        <f>SQRT(SUM('Negative I. Distance'!B851:L851))</f>
        <v>3.818250889587994E-3</v>
      </c>
      <c r="E855" s="5" t="s">
        <v>861</v>
      </c>
      <c r="F855" s="19">
        <f t="shared" si="26"/>
        <v>15.418788880473278</v>
      </c>
      <c r="G855" s="19">
        <f t="shared" si="27"/>
        <v>1209</v>
      </c>
    </row>
    <row r="856" spans="1:7">
      <c r="A856" s="7" t="s">
        <v>862</v>
      </c>
      <c r="B856" s="5">
        <f>SQRT(SUM('Ideal Distance'!B860:L860))</f>
        <v>2.1129279048611494E-2</v>
      </c>
      <c r="C856" s="5">
        <f>SQRT(SUM('Negative I. Distance'!B852:L852))</f>
        <v>3.6566056993092857E-3</v>
      </c>
      <c r="E856" s="7" t="s">
        <v>862</v>
      </c>
      <c r="F856" s="19">
        <f t="shared" si="26"/>
        <v>14.752774558979699</v>
      </c>
      <c r="G856" s="19">
        <f t="shared" si="27"/>
        <v>1294</v>
      </c>
    </row>
    <row r="857" spans="1:7">
      <c r="A857" s="5" t="s">
        <v>863</v>
      </c>
      <c r="B857" s="5">
        <f>SQRT(SUM('Ideal Distance'!B861:L861))</f>
        <v>2.1080302216485783E-2</v>
      </c>
      <c r="C857" s="5">
        <f>SQRT(SUM('Negative I. Distance'!B853:L853))</f>
        <v>4.278687475923245E-3</v>
      </c>
      <c r="E857" s="5" t="s">
        <v>863</v>
      </c>
      <c r="F857" s="19">
        <f t="shared" si="26"/>
        <v>16.872468216681476</v>
      </c>
      <c r="G857" s="19">
        <f t="shared" si="27"/>
        <v>1020</v>
      </c>
    </row>
    <row r="858" spans="1:7">
      <c r="A858" s="7" t="s">
        <v>864</v>
      </c>
      <c r="B858" s="5">
        <f>SQRT(SUM('Ideal Distance'!B862:L862))</f>
        <v>2.1080302216485783E-2</v>
      </c>
      <c r="C858" s="5">
        <f>SQRT(SUM('Negative I. Distance'!B854:L854))</f>
        <v>4.278687475923245E-3</v>
      </c>
      <c r="E858" s="7" t="s">
        <v>864</v>
      </c>
      <c r="F858" s="19">
        <f t="shared" si="26"/>
        <v>16.872468216681476</v>
      </c>
      <c r="G858" s="19">
        <f t="shared" si="27"/>
        <v>1020</v>
      </c>
    </row>
    <row r="859" spans="1:7">
      <c r="A859" s="5" t="s">
        <v>865</v>
      </c>
      <c r="B859" s="5">
        <f>SQRT(SUM('Ideal Distance'!B863:L863))</f>
        <v>1.7993253256700165E-2</v>
      </c>
      <c r="C859" s="5">
        <f>SQRT(SUM('Negative I. Distance'!B855:L855))</f>
        <v>7.0752727368461046E-3</v>
      </c>
      <c r="E859" s="5" t="s">
        <v>865</v>
      </c>
      <c r="F859" s="19">
        <f t="shared" si="26"/>
        <v>28.223728585667889</v>
      </c>
      <c r="G859" s="19">
        <f t="shared" si="27"/>
        <v>150</v>
      </c>
    </row>
    <row r="860" spans="1:7">
      <c r="A860" s="7" t="s">
        <v>866</v>
      </c>
      <c r="B860" s="5">
        <f>SQRT(SUM('Ideal Distance'!B864:L864))</f>
        <v>1.9326842524177754E-2</v>
      </c>
      <c r="C860" s="5">
        <f>SQRT(SUM('Negative I. Distance'!B856:L856))</f>
        <v>6.792455637549313E-3</v>
      </c>
      <c r="E860" s="7" t="s">
        <v>866</v>
      </c>
      <c r="F860" s="19">
        <f t="shared" si="26"/>
        <v>26.005505950012019</v>
      </c>
      <c r="G860" s="19">
        <f t="shared" si="27"/>
        <v>213</v>
      </c>
    </row>
    <row r="861" spans="1:7">
      <c r="A861" s="5" t="s">
        <v>867</v>
      </c>
      <c r="B861" s="5">
        <f>SQRT(SUM('Ideal Distance'!B865:L865))</f>
        <v>1.9326842524177754E-2</v>
      </c>
      <c r="C861" s="5">
        <f>SQRT(SUM('Negative I. Distance'!B857:L857))</f>
        <v>6.792455637549313E-3</v>
      </c>
      <c r="E861" s="5" t="s">
        <v>867</v>
      </c>
      <c r="F861" s="19">
        <f t="shared" si="26"/>
        <v>26.005505950012019</v>
      </c>
      <c r="G861" s="19">
        <f t="shared" si="27"/>
        <v>213</v>
      </c>
    </row>
    <row r="862" spans="1:7">
      <c r="A862" s="7" t="s">
        <v>868</v>
      </c>
      <c r="B862" s="5">
        <f>SQRT(SUM('Ideal Distance'!B866:L866))</f>
        <v>2.1555931604339995E-2</v>
      </c>
      <c r="C862" s="5">
        <f>SQRT(SUM('Negative I. Distance'!B858:L858))</f>
        <v>3.7200409672589608E-3</v>
      </c>
      <c r="E862" s="7" t="s">
        <v>868</v>
      </c>
      <c r="F862" s="19">
        <f t="shared" si="26"/>
        <v>14.717696645386221</v>
      </c>
      <c r="G862" s="19">
        <f t="shared" si="27"/>
        <v>1299</v>
      </c>
    </row>
    <row r="863" spans="1:7">
      <c r="A863" s="5" t="s">
        <v>869</v>
      </c>
      <c r="B863" s="5">
        <f>SQRT(SUM('Ideal Distance'!B867:L867))</f>
        <v>1.9326842524177754E-2</v>
      </c>
      <c r="C863" s="5">
        <f>SQRT(SUM('Negative I. Distance'!B859:L859))</f>
        <v>6.792455637549313E-3</v>
      </c>
      <c r="E863" s="5" t="s">
        <v>869</v>
      </c>
      <c r="F863" s="19">
        <f t="shared" si="26"/>
        <v>26.005505950012019</v>
      </c>
      <c r="G863" s="19">
        <f t="shared" si="27"/>
        <v>213</v>
      </c>
    </row>
    <row r="864" spans="1:7">
      <c r="A864" s="7" t="s">
        <v>870</v>
      </c>
      <c r="B864" s="5">
        <f>SQRT(SUM('Ideal Distance'!B868:L868))</f>
        <v>2.0227912620278975E-2</v>
      </c>
      <c r="C864" s="5">
        <f>SQRT(SUM('Negative I. Distance'!B860:L860))</f>
        <v>4.3643827972376708E-3</v>
      </c>
      <c r="E864" s="7" t="s">
        <v>870</v>
      </c>
      <c r="F864" s="19">
        <f t="shared" si="26"/>
        <v>17.74695173078069</v>
      </c>
      <c r="G864" s="19">
        <f t="shared" si="27"/>
        <v>918</v>
      </c>
    </row>
    <row r="865" spans="1:7">
      <c r="A865" s="5" t="s">
        <v>871</v>
      </c>
      <c r="B865" s="5">
        <f>SQRT(SUM('Ideal Distance'!B869:L869))</f>
        <v>2.0712691749125618E-2</v>
      </c>
      <c r="C865" s="5">
        <f>SQRT(SUM('Negative I. Distance'!B861:L861))</f>
        <v>4.9535470292140799E-3</v>
      </c>
      <c r="E865" s="5" t="s">
        <v>871</v>
      </c>
      <c r="F865" s="19">
        <f t="shared" si="26"/>
        <v>19.299855627441939</v>
      </c>
      <c r="G865" s="19">
        <f t="shared" si="27"/>
        <v>749</v>
      </c>
    </row>
    <row r="866" spans="1:7">
      <c r="A866" s="7" t="s">
        <v>872</v>
      </c>
      <c r="B866" s="5">
        <f>SQRT(SUM('Ideal Distance'!B870:L870))</f>
        <v>2.1086561766706365E-2</v>
      </c>
      <c r="C866" s="5">
        <f>SQRT(SUM('Negative I. Distance'!B862:L862))</f>
        <v>3.7107335616744365E-3</v>
      </c>
      <c r="E866" s="7" t="s">
        <v>872</v>
      </c>
      <c r="F866" s="19">
        <f t="shared" si="26"/>
        <v>14.964267322442449</v>
      </c>
      <c r="G866" s="19">
        <f t="shared" si="27"/>
        <v>1266</v>
      </c>
    </row>
    <row r="867" spans="1:7">
      <c r="A867" s="5" t="s">
        <v>873</v>
      </c>
      <c r="B867" s="5">
        <f>SQRT(SUM('Ideal Distance'!B871:L871))</f>
        <v>1.9672278683874462E-2</v>
      </c>
      <c r="C867" s="5">
        <f>SQRT(SUM('Negative I. Distance'!B863:L863))</f>
        <v>4.9884536734624858E-3</v>
      </c>
      <c r="E867" s="5" t="s">
        <v>873</v>
      </c>
      <c r="F867" s="19">
        <f t="shared" si="26"/>
        <v>20.228327371544356</v>
      </c>
      <c r="G867" s="19">
        <f t="shared" si="27"/>
        <v>659</v>
      </c>
    </row>
    <row r="868" spans="1:7">
      <c r="A868" s="7" t="s">
        <v>874</v>
      </c>
      <c r="B868" s="5">
        <f>SQRT(SUM('Ideal Distance'!B872:L872))</f>
        <v>1.8720186789473455E-2</v>
      </c>
      <c r="C868" s="5">
        <f>SQRT(SUM('Negative I. Distance'!B864:L864))</f>
        <v>7.6937070360256418E-3</v>
      </c>
      <c r="E868" s="7" t="s">
        <v>874</v>
      </c>
      <c r="F868" s="19">
        <f t="shared" si="26"/>
        <v>29.127500424032114</v>
      </c>
      <c r="G868" s="19">
        <f t="shared" si="27"/>
        <v>123</v>
      </c>
    </row>
    <row r="869" spans="1:7">
      <c r="A869" s="5" t="s">
        <v>875</v>
      </c>
      <c r="B869" s="5">
        <f>SQRT(SUM('Ideal Distance'!B873:L873))</f>
        <v>2.1093380690395666E-2</v>
      </c>
      <c r="C869" s="5">
        <f>SQRT(SUM('Negative I. Distance'!B865:L865))</f>
        <v>3.5922960727823856E-3</v>
      </c>
      <c r="E869" s="5" t="s">
        <v>875</v>
      </c>
      <c r="F869" s="19">
        <f t="shared" si="26"/>
        <v>14.552147414247804</v>
      </c>
      <c r="G869" s="19">
        <f t="shared" si="27"/>
        <v>1314</v>
      </c>
    </row>
    <row r="870" spans="1:7">
      <c r="A870" s="7" t="s">
        <v>876</v>
      </c>
      <c r="B870" s="5">
        <f>SQRT(SUM('Ideal Distance'!B874:L874))</f>
        <v>1.9686231717350029E-2</v>
      </c>
      <c r="C870" s="5">
        <f>SQRT(SUM('Negative I. Distance'!B866:L866))</f>
        <v>5.0149691856430888E-3</v>
      </c>
      <c r="E870" s="7" t="s">
        <v>876</v>
      </c>
      <c r="F870" s="19">
        <f t="shared" si="26"/>
        <v>20.302531870162678</v>
      </c>
      <c r="G870" s="19">
        <f t="shared" si="27"/>
        <v>654</v>
      </c>
    </row>
    <row r="871" spans="1:7">
      <c r="A871" s="5" t="s">
        <v>877</v>
      </c>
      <c r="B871" s="5">
        <f>SQRT(SUM('Ideal Distance'!B875:L875))</f>
        <v>1.9672278683874462E-2</v>
      </c>
      <c r="C871" s="5">
        <f>SQRT(SUM('Negative I. Distance'!B867:L867))</f>
        <v>4.9884536734624858E-3</v>
      </c>
      <c r="E871" s="5" t="s">
        <v>877</v>
      </c>
      <c r="F871" s="19">
        <f t="shared" si="26"/>
        <v>20.228327371544356</v>
      </c>
      <c r="G871" s="19">
        <f t="shared" si="27"/>
        <v>659</v>
      </c>
    </row>
    <row r="872" spans="1:7">
      <c r="A872" s="7" t="s">
        <v>878</v>
      </c>
      <c r="B872" s="5">
        <f>SQRT(SUM('Ideal Distance'!B876:L876))</f>
        <v>1.9606565153513621E-2</v>
      </c>
      <c r="C872" s="5">
        <f>SQRT(SUM('Negative I. Distance'!B868:L868))</f>
        <v>5.0833700333235299E-3</v>
      </c>
      <c r="E872" s="7" t="s">
        <v>878</v>
      </c>
      <c r="F872" s="19">
        <f t="shared" si="26"/>
        <v>20.58883506520344</v>
      </c>
      <c r="G872" s="19">
        <f t="shared" si="27"/>
        <v>623</v>
      </c>
    </row>
    <row r="873" spans="1:7">
      <c r="A873" s="5" t="s">
        <v>879</v>
      </c>
      <c r="B873" s="5">
        <f>SQRT(SUM('Ideal Distance'!B877:L877))</f>
        <v>2.1024750365843725E-2</v>
      </c>
      <c r="C873" s="5">
        <f>SQRT(SUM('Negative I. Distance'!B869:L869))</f>
        <v>3.5492380157666425E-3</v>
      </c>
      <c r="E873" s="5" t="s">
        <v>879</v>
      </c>
      <c r="F873" s="19">
        <f t="shared" si="26"/>
        <v>14.443068665331793</v>
      </c>
      <c r="G873" s="19">
        <f t="shared" si="27"/>
        <v>1331</v>
      </c>
    </row>
    <row r="874" spans="1:7">
      <c r="A874" s="7" t="s">
        <v>880</v>
      </c>
      <c r="B874" s="5">
        <f>SQRT(SUM('Ideal Distance'!B878:L878))</f>
        <v>2.1164494082143881E-2</v>
      </c>
      <c r="C874" s="5">
        <f>SQRT(SUM('Negative I. Distance'!B870:L870))</f>
        <v>3.5384072560793963E-3</v>
      </c>
      <c r="E874" s="7" t="s">
        <v>880</v>
      </c>
      <c r="F874" s="19">
        <f t="shared" si="26"/>
        <v>14.323852925746621</v>
      </c>
      <c r="G874" s="19">
        <f t="shared" si="27"/>
        <v>1347</v>
      </c>
    </row>
    <row r="875" spans="1:7">
      <c r="A875" s="5" t="s">
        <v>881</v>
      </c>
      <c r="B875" s="5">
        <f>SQRT(SUM('Ideal Distance'!B879:L879))</f>
        <v>2.1086561766706365E-2</v>
      </c>
      <c r="C875" s="5">
        <f>SQRT(SUM('Negative I. Distance'!B871:L871))</f>
        <v>3.7107335616744365E-3</v>
      </c>
      <c r="E875" s="5" t="s">
        <v>881</v>
      </c>
      <c r="F875" s="19">
        <f t="shared" si="26"/>
        <v>14.964267322442449</v>
      </c>
      <c r="G875" s="19">
        <f t="shared" si="27"/>
        <v>1266</v>
      </c>
    </row>
    <row r="876" spans="1:7">
      <c r="A876" s="7" t="s">
        <v>882</v>
      </c>
      <c r="B876" s="5">
        <f>SQRT(SUM('Ideal Distance'!B880:L880))</f>
        <v>2.0396576901139607E-2</v>
      </c>
      <c r="C876" s="5">
        <f>SQRT(SUM('Negative I. Distance'!B872:L872))</f>
        <v>4.7955380399811289E-3</v>
      </c>
      <c r="E876" s="7" t="s">
        <v>882</v>
      </c>
      <c r="F876" s="19">
        <f t="shared" si="26"/>
        <v>19.035869164575143</v>
      </c>
      <c r="G876" s="19">
        <f t="shared" si="27"/>
        <v>779</v>
      </c>
    </row>
    <row r="877" spans="1:7">
      <c r="A877" s="5" t="s">
        <v>883</v>
      </c>
      <c r="B877" s="5">
        <f>SQRT(SUM('Ideal Distance'!B881:L881))</f>
        <v>2.025033665671741E-2</v>
      </c>
      <c r="C877" s="5">
        <f>SQRT(SUM('Negative I. Distance'!B873:L873))</f>
        <v>5.3653844315165542E-3</v>
      </c>
      <c r="E877" s="5" t="s">
        <v>883</v>
      </c>
      <c r="F877" s="19">
        <f t="shared" si="26"/>
        <v>20.945670094686616</v>
      </c>
      <c r="G877" s="19">
        <f t="shared" si="27"/>
        <v>584</v>
      </c>
    </row>
    <row r="878" spans="1:7">
      <c r="A878" s="7" t="s">
        <v>884</v>
      </c>
      <c r="B878" s="5">
        <f>SQRT(SUM('Ideal Distance'!B882:L882))</f>
        <v>2.035537502351166E-2</v>
      </c>
      <c r="C878" s="5">
        <f>SQRT(SUM('Negative I. Distance'!B874:L874))</f>
        <v>5.5365967327041486E-3</v>
      </c>
      <c r="E878" s="7" t="s">
        <v>884</v>
      </c>
      <c r="F878" s="19">
        <f t="shared" si="26"/>
        <v>21.383449606826467</v>
      </c>
      <c r="G878" s="19">
        <f t="shared" si="27"/>
        <v>540</v>
      </c>
    </row>
    <row r="879" spans="1:7">
      <c r="A879" s="5" t="s">
        <v>885</v>
      </c>
      <c r="B879" s="5">
        <f>SQRT(SUM('Ideal Distance'!B883:L883))</f>
        <v>2.0142921125555015E-2</v>
      </c>
      <c r="C879" s="5">
        <f>SQRT(SUM('Negative I. Distance'!B875:L875))</f>
        <v>4.784768775217091E-3</v>
      </c>
      <c r="E879" s="5" t="s">
        <v>885</v>
      </c>
      <c r="F879" s="19">
        <f t="shared" si="26"/>
        <v>19.194593619639374</v>
      </c>
      <c r="G879" s="19">
        <f t="shared" si="27"/>
        <v>764</v>
      </c>
    </row>
    <row r="880" spans="1:7">
      <c r="A880" s="7" t="s">
        <v>886</v>
      </c>
      <c r="B880" s="5">
        <f>SQRT(SUM('Ideal Distance'!B884:L884))</f>
        <v>2.2087927652065711E-2</v>
      </c>
      <c r="C880" s="5">
        <f>SQRT(SUM('Negative I. Distance'!B876:L876))</f>
        <v>3.4168602140396062E-3</v>
      </c>
      <c r="E880" s="7" t="s">
        <v>886</v>
      </c>
      <c r="F880" s="19">
        <f t="shared" si="26"/>
        <v>13.396936418281117</v>
      </c>
      <c r="G880" s="19">
        <f t="shared" si="27"/>
        <v>1439</v>
      </c>
    </row>
    <row r="881" spans="1:7">
      <c r="A881" s="5" t="s">
        <v>887</v>
      </c>
      <c r="B881" s="5">
        <f>SQRT(SUM('Ideal Distance'!B885:L885))</f>
        <v>2.1322943781187289E-2</v>
      </c>
      <c r="C881" s="5">
        <f>SQRT(SUM('Negative I. Distance'!B877:L877))</f>
        <v>4.4853045363274719E-3</v>
      </c>
      <c r="E881" s="5" t="s">
        <v>887</v>
      </c>
      <c r="F881" s="19">
        <f t="shared" si="26"/>
        <v>17.379345088227165</v>
      </c>
      <c r="G881" s="19">
        <f t="shared" si="27"/>
        <v>959</v>
      </c>
    </row>
    <row r="882" spans="1:7">
      <c r="A882" s="7" t="s">
        <v>888</v>
      </c>
      <c r="B882" s="5">
        <f>SQRT(SUM('Ideal Distance'!B886:L886))</f>
        <v>2.0960489991506858E-2</v>
      </c>
      <c r="C882" s="5">
        <f>SQRT(SUM('Negative I. Distance'!B878:L878))</f>
        <v>4.2171942276159015E-3</v>
      </c>
      <c r="E882" s="7" t="s">
        <v>888</v>
      </c>
      <c r="F882" s="19">
        <f t="shared" si="26"/>
        <v>16.7497303997994</v>
      </c>
      <c r="G882" s="19">
        <f t="shared" si="27"/>
        <v>1039</v>
      </c>
    </row>
    <row r="883" spans="1:7">
      <c r="A883" s="5" t="s">
        <v>889</v>
      </c>
      <c r="B883" s="5">
        <f>SQRT(SUM('Ideal Distance'!B887:L887))</f>
        <v>2.2198540173270446E-2</v>
      </c>
      <c r="C883" s="5">
        <f>SQRT(SUM('Negative I. Distance'!B879:L879))</f>
        <v>2.5104562395325634E-3</v>
      </c>
      <c r="E883" s="5" t="s">
        <v>889</v>
      </c>
      <c r="F883" s="19">
        <f t="shared" si="26"/>
        <v>10.160089861973374</v>
      </c>
      <c r="G883" s="19">
        <f t="shared" si="27"/>
        <v>1584</v>
      </c>
    </row>
    <row r="884" spans="1:7">
      <c r="A884" s="7" t="s">
        <v>890</v>
      </c>
      <c r="B884" s="5">
        <f>SQRT(SUM('Ideal Distance'!B888:L888))</f>
        <v>2.025033665671741E-2</v>
      </c>
      <c r="C884" s="5">
        <f>SQRT(SUM('Negative I. Distance'!B880:L880))</f>
        <v>5.3653844315165542E-3</v>
      </c>
      <c r="E884" s="7" t="s">
        <v>890</v>
      </c>
      <c r="F884" s="19">
        <f t="shared" si="26"/>
        <v>20.945670094686616</v>
      </c>
      <c r="G884" s="19">
        <f t="shared" si="27"/>
        <v>584</v>
      </c>
    </row>
    <row r="885" spans="1:7">
      <c r="A885" s="5" t="s">
        <v>891</v>
      </c>
      <c r="B885" s="5">
        <f>SQRT(SUM('Ideal Distance'!B889:L889))</f>
        <v>1.8272205006934363E-2</v>
      </c>
      <c r="C885" s="5">
        <f>SQRT(SUM('Negative I. Distance'!B881:L881))</f>
        <v>6.25857519909934E-3</v>
      </c>
      <c r="E885" s="5" t="s">
        <v>891</v>
      </c>
      <c r="F885" s="19">
        <f t="shared" si="26"/>
        <v>25.513151830205356</v>
      </c>
      <c r="G885" s="19">
        <f t="shared" si="27"/>
        <v>236</v>
      </c>
    </row>
    <row r="886" spans="1:7">
      <c r="A886" s="7" t="s">
        <v>892</v>
      </c>
      <c r="B886" s="5">
        <f>SQRT(SUM('Ideal Distance'!B890:L890))</f>
        <v>1.9639077503351265E-2</v>
      </c>
      <c r="C886" s="5">
        <f>SQRT(SUM('Negative I. Distance'!B882:L882))</f>
        <v>5.1406952575238632E-3</v>
      </c>
      <c r="E886" s="7" t="s">
        <v>892</v>
      </c>
      <c r="F886" s="19">
        <f t="shared" si="26"/>
        <v>20.745530264266691</v>
      </c>
      <c r="G886" s="19">
        <f t="shared" si="27"/>
        <v>602</v>
      </c>
    </row>
    <row r="887" spans="1:7">
      <c r="A887" s="5" t="s">
        <v>893</v>
      </c>
      <c r="B887" s="5">
        <f>SQRT(SUM('Ideal Distance'!B891:L891))</f>
        <v>2.1578029608624035E-2</v>
      </c>
      <c r="C887" s="5">
        <f>SQRT(SUM('Negative I. Distance'!B883:L883))</f>
        <v>3.2786534702924858E-3</v>
      </c>
      <c r="E887" s="5" t="s">
        <v>893</v>
      </c>
      <c r="F887" s="19">
        <f t="shared" si="26"/>
        <v>13.190229202678475</v>
      </c>
      <c r="G887" s="19">
        <f t="shared" si="27"/>
        <v>1454</v>
      </c>
    </row>
    <row r="888" spans="1:7">
      <c r="A888" s="7" t="s">
        <v>894</v>
      </c>
      <c r="B888" s="5">
        <f>SQRT(SUM('Ideal Distance'!B892:L892))</f>
        <v>2.0473233225018417E-2</v>
      </c>
      <c r="C888" s="5">
        <f>SQRT(SUM('Negative I. Distance'!B884:L884))</f>
        <v>5.1787594556377296E-3</v>
      </c>
      <c r="E888" s="7" t="s">
        <v>894</v>
      </c>
      <c r="F888" s="19">
        <f t="shared" si="26"/>
        <v>20.188526950356447</v>
      </c>
      <c r="G888" s="19">
        <f t="shared" si="27"/>
        <v>665</v>
      </c>
    </row>
    <row r="889" spans="1:7">
      <c r="A889" s="5" t="s">
        <v>895</v>
      </c>
      <c r="B889" s="5">
        <f>SQRT(SUM('Ideal Distance'!B893:L893))</f>
        <v>2.0120180369598659E-2</v>
      </c>
      <c r="C889" s="5">
        <f>SQRT(SUM('Negative I. Distance'!B885:L885))</f>
        <v>4.5597869707653489E-3</v>
      </c>
      <c r="E889" s="5" t="s">
        <v>895</v>
      </c>
      <c r="F889" s="19">
        <f t="shared" si="26"/>
        <v>18.475660473455456</v>
      </c>
      <c r="G889" s="19">
        <f t="shared" si="27"/>
        <v>848</v>
      </c>
    </row>
    <row r="890" spans="1:7">
      <c r="A890" s="7" t="s">
        <v>896</v>
      </c>
      <c r="B890" s="5">
        <f>SQRT(SUM('Ideal Distance'!B894:L894))</f>
        <v>1.9639077503351265E-2</v>
      </c>
      <c r="C890" s="5">
        <f>SQRT(SUM('Negative I. Distance'!B886:L886))</f>
        <v>5.1406952575238632E-3</v>
      </c>
      <c r="E890" s="7" t="s">
        <v>896</v>
      </c>
      <c r="F890" s="19">
        <f t="shared" si="26"/>
        <v>20.745530264266691</v>
      </c>
      <c r="G890" s="19">
        <f t="shared" si="27"/>
        <v>602</v>
      </c>
    </row>
    <row r="891" spans="1:7">
      <c r="A891" s="5" t="s">
        <v>897</v>
      </c>
      <c r="B891" s="5">
        <f>SQRT(SUM('Ideal Distance'!B895:L895))</f>
        <v>1.8272205006934363E-2</v>
      </c>
      <c r="C891" s="5">
        <f>SQRT(SUM('Negative I. Distance'!B887:L887))</f>
        <v>6.25857519909934E-3</v>
      </c>
      <c r="E891" s="5" t="s">
        <v>897</v>
      </c>
      <c r="F891" s="19">
        <f t="shared" si="26"/>
        <v>25.513151830205356</v>
      </c>
      <c r="G891" s="19">
        <f t="shared" si="27"/>
        <v>236</v>
      </c>
    </row>
    <row r="892" spans="1:7">
      <c r="A892" s="7" t="s">
        <v>898</v>
      </c>
      <c r="B892" s="5">
        <f>SQRT(SUM('Ideal Distance'!B896:L896))</f>
        <v>2.0843066605645558E-2</v>
      </c>
      <c r="C892" s="5">
        <f>SQRT(SUM('Negative I. Distance'!B888:L888))</f>
        <v>4.0570401994318561E-3</v>
      </c>
      <c r="E892" s="7" t="s">
        <v>898</v>
      </c>
      <c r="F892" s="19">
        <f t="shared" si="26"/>
        <v>16.293264246579778</v>
      </c>
      <c r="G892" s="19">
        <f t="shared" si="27"/>
        <v>1099</v>
      </c>
    </row>
    <row r="893" spans="1:7">
      <c r="A893" s="5" t="s">
        <v>899</v>
      </c>
      <c r="B893" s="5">
        <f>SQRT(SUM('Ideal Distance'!B897:L897))</f>
        <v>2.1006064971071905E-2</v>
      </c>
      <c r="C893" s="5">
        <f>SQRT(SUM('Negative I. Distance'!B889:L889))</f>
        <v>4.1008217859357975E-3</v>
      </c>
      <c r="E893" s="5" t="s">
        <v>899</v>
      </c>
      <c r="F893" s="19">
        <f t="shared" si="26"/>
        <v>16.333453946818786</v>
      </c>
      <c r="G893" s="19">
        <f t="shared" si="27"/>
        <v>1095</v>
      </c>
    </row>
    <row r="894" spans="1:7">
      <c r="A894" s="7" t="s">
        <v>900</v>
      </c>
      <c r="B894" s="5">
        <f>SQRT(SUM('Ideal Distance'!B898:L898))</f>
        <v>1.8964106777631221E-2</v>
      </c>
      <c r="C894" s="5">
        <f>SQRT(SUM('Negative I. Distance'!B890:L890))</f>
        <v>6.0944085250187584E-3</v>
      </c>
      <c r="E894" s="7" t="s">
        <v>900</v>
      </c>
      <c r="F894" s="19">
        <f t="shared" si="26"/>
        <v>24.320708754737215</v>
      </c>
      <c r="G894" s="19">
        <f t="shared" si="27"/>
        <v>309</v>
      </c>
    </row>
    <row r="895" spans="1:7">
      <c r="A895" s="5" t="s">
        <v>901</v>
      </c>
      <c r="B895" s="5">
        <f>SQRT(SUM('Ideal Distance'!B899:L899))</f>
        <v>1.9713779591099042E-2</v>
      </c>
      <c r="C895" s="5">
        <f>SQRT(SUM('Negative I. Distance'!B891:L891))</f>
        <v>5.5663381900856431E-3</v>
      </c>
      <c r="E895" s="5" t="s">
        <v>901</v>
      </c>
      <c r="F895" s="19">
        <f t="shared" si="26"/>
        <v>22.01864025423378</v>
      </c>
      <c r="G895" s="19">
        <f t="shared" si="27"/>
        <v>489</v>
      </c>
    </row>
    <row r="896" spans="1:7">
      <c r="A896" s="7" t="s">
        <v>902</v>
      </c>
      <c r="B896" s="5">
        <f>SQRT(SUM('Ideal Distance'!B900:L900))</f>
        <v>1.5924317159425765E-2</v>
      </c>
      <c r="C896" s="5">
        <f>SQRT(SUM('Negative I. Distance'!B892:L892))</f>
        <v>8.5617381143455965E-3</v>
      </c>
      <c r="E896" s="7" t="s">
        <v>902</v>
      </c>
      <c r="F896" s="19">
        <f t="shared" si="26"/>
        <v>34.965771409969179</v>
      </c>
      <c r="G896" s="19">
        <f t="shared" si="27"/>
        <v>38</v>
      </c>
    </row>
    <row r="897" spans="1:7">
      <c r="A897" s="5" t="s">
        <v>903</v>
      </c>
      <c r="B897" s="5">
        <f>SQRT(SUM('Ideal Distance'!B901:L901))</f>
        <v>1.9964444822847458E-2</v>
      </c>
      <c r="C897" s="5">
        <f>SQRT(SUM('Negative I. Distance'!B893:L893))</f>
        <v>5.0533441330210841E-3</v>
      </c>
      <c r="E897" s="5" t="s">
        <v>903</v>
      </c>
      <c r="F897" s="19">
        <f t="shared" si="26"/>
        <v>20.199003764622038</v>
      </c>
      <c r="G897" s="19">
        <f t="shared" si="27"/>
        <v>663</v>
      </c>
    </row>
    <row r="898" spans="1:7">
      <c r="A898" s="7" t="s">
        <v>904</v>
      </c>
      <c r="B898" s="5">
        <f>SQRT(SUM('Ideal Distance'!B902:L902))</f>
        <v>1.9826262394143764E-2</v>
      </c>
      <c r="C898" s="5">
        <f>SQRT(SUM('Negative I. Distance'!B894:L894))</f>
        <v>5.053855392688154E-3</v>
      </c>
      <c r="E898" s="7" t="s">
        <v>904</v>
      </c>
      <c r="F898" s="19">
        <f t="shared" si="26"/>
        <v>20.31282743911672</v>
      </c>
      <c r="G898" s="19">
        <f t="shared" si="27"/>
        <v>652</v>
      </c>
    </row>
    <row r="899" spans="1:7">
      <c r="A899" s="5" t="s">
        <v>905</v>
      </c>
      <c r="B899" s="5">
        <f>SQRT(SUM('Ideal Distance'!B903:L903))</f>
        <v>2.144783391252196E-2</v>
      </c>
      <c r="C899" s="5">
        <f>SQRT(SUM('Negative I. Distance'!B895:L895))</f>
        <v>3.3917981737252409E-3</v>
      </c>
      <c r="E899" s="5" t="s">
        <v>905</v>
      </c>
      <c r="F899" s="19">
        <f t="shared" si="26"/>
        <v>13.654784265517186</v>
      </c>
      <c r="G899" s="19">
        <f t="shared" si="27"/>
        <v>1415</v>
      </c>
    </row>
    <row r="900" spans="1:7">
      <c r="A900" s="7" t="s">
        <v>906</v>
      </c>
      <c r="B900" s="5">
        <f>SQRT(SUM('Ideal Distance'!B904:L904))</f>
        <v>1.9826262394143764E-2</v>
      </c>
      <c r="C900" s="5">
        <f>SQRT(SUM('Negative I. Distance'!B896:L896))</f>
        <v>5.053855392688154E-3</v>
      </c>
      <c r="E900" s="7" t="s">
        <v>906</v>
      </c>
      <c r="F900" s="19">
        <f t="shared" si="26"/>
        <v>20.31282743911672</v>
      </c>
      <c r="G900" s="19">
        <f t="shared" si="27"/>
        <v>652</v>
      </c>
    </row>
    <row r="901" spans="1:7">
      <c r="A901" s="5" t="s">
        <v>907</v>
      </c>
      <c r="B901" s="5">
        <f>SQRT(SUM('Ideal Distance'!B905:L905))</f>
        <v>1.980411469819959E-2</v>
      </c>
      <c r="C901" s="5">
        <f>SQRT(SUM('Negative I. Distance'!B897:L897))</f>
        <v>5.0934452573772474E-3</v>
      </c>
      <c r="E901" s="5" t="s">
        <v>907</v>
      </c>
      <c r="F901" s="19">
        <f t="shared" si="26"/>
        <v>20.457608161061422</v>
      </c>
      <c r="G901" s="19">
        <f t="shared" si="27"/>
        <v>638</v>
      </c>
    </row>
    <row r="902" spans="1:7">
      <c r="A902" s="7" t="s">
        <v>908</v>
      </c>
      <c r="B902" s="5">
        <f>SQRT(SUM('Ideal Distance'!B906:L906))</f>
        <v>2.03778037283136E-2</v>
      </c>
      <c r="C902" s="5">
        <f>SQRT(SUM('Negative I. Distance'!B898:L898))</f>
        <v>4.7219805457765834E-3</v>
      </c>
      <c r="E902" s="7" t="s">
        <v>908</v>
      </c>
      <c r="F902" s="19">
        <f t="shared" si="26"/>
        <v>18.81283318698063</v>
      </c>
      <c r="G902" s="19">
        <f t="shared" si="27"/>
        <v>815</v>
      </c>
    </row>
    <row r="903" spans="1:7">
      <c r="A903" s="5" t="s">
        <v>909</v>
      </c>
      <c r="B903" s="5">
        <f>SQRT(SUM('Ideal Distance'!B907:L907))</f>
        <v>2.0137910386140389E-2</v>
      </c>
      <c r="C903" s="5">
        <f>SQRT(SUM('Negative I. Distance'!B899:L899))</f>
        <v>4.6565679911995126E-3</v>
      </c>
      <c r="E903" s="5" t="s">
        <v>909</v>
      </c>
      <c r="F903" s="19">
        <f t="shared" si="26"/>
        <v>18.780665276891771</v>
      </c>
      <c r="G903" s="19">
        <f t="shared" si="27"/>
        <v>819</v>
      </c>
    </row>
    <row r="904" spans="1:7">
      <c r="A904" s="7" t="s">
        <v>910</v>
      </c>
      <c r="B904" s="5">
        <f>SQRT(SUM('Ideal Distance'!B908:L908))</f>
        <v>2.03778037283136E-2</v>
      </c>
      <c r="C904" s="5">
        <f>SQRT(SUM('Negative I. Distance'!B900:L900))</f>
        <v>4.7219805457765834E-3</v>
      </c>
      <c r="E904" s="7" t="s">
        <v>910</v>
      </c>
      <c r="F904" s="19">
        <f t="shared" ref="F904:F967" si="28">C904/SUM(B904:C904)*100</f>
        <v>18.81283318698063</v>
      </c>
      <c r="G904" s="19">
        <f t="shared" ref="G904:G967" si="29">RANK(F904,$F$7:$F$1605,0)</f>
        <v>815</v>
      </c>
    </row>
    <row r="905" spans="1:7">
      <c r="A905" s="5" t="s">
        <v>911</v>
      </c>
      <c r="B905" s="5">
        <f>SQRT(SUM('Ideal Distance'!B909:L909))</f>
        <v>2.0137910386140389E-2</v>
      </c>
      <c r="C905" s="5">
        <f>SQRT(SUM('Negative I. Distance'!B901:L901))</f>
        <v>4.6565679911995126E-3</v>
      </c>
      <c r="E905" s="5" t="s">
        <v>911</v>
      </c>
      <c r="F905" s="19">
        <f t="shared" si="28"/>
        <v>18.780665276891771</v>
      </c>
      <c r="G905" s="19">
        <f t="shared" si="29"/>
        <v>819</v>
      </c>
    </row>
    <row r="906" spans="1:7">
      <c r="A906" s="7" t="s">
        <v>912</v>
      </c>
      <c r="B906" s="5">
        <f>SQRT(SUM('Ideal Distance'!B910:L910))</f>
        <v>2.1239767037238667E-2</v>
      </c>
      <c r="C906" s="5">
        <f>SQRT(SUM('Negative I. Distance'!B902:L902))</f>
        <v>4.9230930265996755E-3</v>
      </c>
      <c r="E906" s="7" t="s">
        <v>912</v>
      </c>
      <c r="F906" s="19">
        <f t="shared" si="28"/>
        <v>18.817105677999834</v>
      </c>
      <c r="G906" s="19">
        <f t="shared" si="29"/>
        <v>812</v>
      </c>
    </row>
    <row r="907" spans="1:7">
      <c r="A907" s="5" t="s">
        <v>913</v>
      </c>
      <c r="B907" s="5">
        <f>SQRT(SUM('Ideal Distance'!B911:L911))</f>
        <v>2.0631581249004424E-2</v>
      </c>
      <c r="C907" s="5">
        <f>SQRT(SUM('Negative I. Distance'!B903:L903))</f>
        <v>4.1115833093437236E-3</v>
      </c>
      <c r="E907" s="5" t="s">
        <v>913</v>
      </c>
      <c r="F907" s="19">
        <f t="shared" si="28"/>
        <v>16.617047102637112</v>
      </c>
      <c r="G907" s="19">
        <f t="shared" si="29"/>
        <v>1059</v>
      </c>
    </row>
    <row r="908" spans="1:7">
      <c r="A908" s="7" t="s">
        <v>914</v>
      </c>
      <c r="B908" s="5">
        <f>SQRT(SUM('Ideal Distance'!B912:L912))</f>
        <v>2.0719684006716418E-2</v>
      </c>
      <c r="C908" s="5">
        <f>SQRT(SUM('Negative I. Distance'!B904:L904))</f>
        <v>3.9307682891685522E-3</v>
      </c>
      <c r="E908" s="7" t="s">
        <v>914</v>
      </c>
      <c r="F908" s="19">
        <f t="shared" si="28"/>
        <v>15.946029070731235</v>
      </c>
      <c r="G908" s="19">
        <f t="shared" si="29"/>
        <v>1152</v>
      </c>
    </row>
    <row r="909" spans="1:7">
      <c r="A909" s="5" t="s">
        <v>915</v>
      </c>
      <c r="B909" s="5">
        <f>SQRT(SUM('Ideal Distance'!B913:L913))</f>
        <v>2.0719684006716418E-2</v>
      </c>
      <c r="C909" s="5">
        <f>SQRT(SUM('Negative I. Distance'!B905:L905))</f>
        <v>3.9307682891685522E-3</v>
      </c>
      <c r="E909" s="5" t="s">
        <v>915</v>
      </c>
      <c r="F909" s="19">
        <f t="shared" si="28"/>
        <v>15.946029070731235</v>
      </c>
      <c r="G909" s="19">
        <f t="shared" si="29"/>
        <v>1152</v>
      </c>
    </row>
    <row r="910" spans="1:7">
      <c r="A910" s="7" t="s">
        <v>916</v>
      </c>
      <c r="B910" s="5">
        <f>SQRT(SUM('Ideal Distance'!B914:L914))</f>
        <v>2.0139329259117669E-2</v>
      </c>
      <c r="C910" s="5">
        <f>SQRT(SUM('Negative I. Distance'!B906:L906))</f>
        <v>5.2483941679523369E-3</v>
      </c>
      <c r="E910" s="7" t="s">
        <v>916</v>
      </c>
      <c r="F910" s="19">
        <f t="shared" si="28"/>
        <v>20.672961020034453</v>
      </c>
      <c r="G910" s="19">
        <f t="shared" si="29"/>
        <v>610</v>
      </c>
    </row>
    <row r="911" spans="1:7">
      <c r="A911" s="5" t="s">
        <v>917</v>
      </c>
      <c r="B911" s="5">
        <f>SQRT(SUM('Ideal Distance'!B915:L915))</f>
        <v>2.0139329259117669E-2</v>
      </c>
      <c r="C911" s="5">
        <f>SQRT(SUM('Negative I. Distance'!B907:L907))</f>
        <v>5.2483941679523369E-3</v>
      </c>
      <c r="E911" s="5" t="s">
        <v>917</v>
      </c>
      <c r="F911" s="19">
        <f t="shared" si="28"/>
        <v>20.672961020034453</v>
      </c>
      <c r="G911" s="19">
        <f t="shared" si="29"/>
        <v>610</v>
      </c>
    </row>
    <row r="912" spans="1:7">
      <c r="A912" s="7" t="s">
        <v>918</v>
      </c>
      <c r="B912" s="5">
        <f>SQRT(SUM('Ideal Distance'!B916:L916))</f>
        <v>1.854077165563758E-2</v>
      </c>
      <c r="C912" s="5">
        <f>SQRT(SUM('Negative I. Distance'!B908:L908))</f>
        <v>6.2544209248508219E-3</v>
      </c>
      <c r="E912" s="7" t="s">
        <v>918</v>
      </c>
      <c r="F912" s="19">
        <f t="shared" si="28"/>
        <v>25.224328887739684</v>
      </c>
      <c r="G912" s="19">
        <f t="shared" si="29"/>
        <v>252</v>
      </c>
    </row>
    <row r="913" spans="1:7">
      <c r="A913" s="5" t="s">
        <v>919</v>
      </c>
      <c r="B913" s="5">
        <f>SQRT(SUM('Ideal Distance'!B917:L917))</f>
        <v>1.9509780157415862E-2</v>
      </c>
      <c r="C913" s="5">
        <f>SQRT(SUM('Negative I. Distance'!B909:L909))</f>
        <v>4.9404906969601004E-3</v>
      </c>
      <c r="E913" s="5" t="s">
        <v>919</v>
      </c>
      <c r="F913" s="19">
        <f t="shared" si="28"/>
        <v>20.206282075095629</v>
      </c>
      <c r="G913" s="19">
        <f t="shared" si="29"/>
        <v>662</v>
      </c>
    </row>
    <row r="914" spans="1:7">
      <c r="A914" s="7" t="s">
        <v>920</v>
      </c>
      <c r="B914" s="5">
        <f>SQRT(SUM('Ideal Distance'!B918:L918))</f>
        <v>2.2273909423645728E-2</v>
      </c>
      <c r="C914" s="5">
        <f>SQRT(SUM('Negative I. Distance'!B910:L910))</f>
        <v>2.7596237814198838E-3</v>
      </c>
      <c r="E914" s="7" t="s">
        <v>920</v>
      </c>
      <c r="F914" s="19">
        <f t="shared" si="28"/>
        <v>11.023708714283551</v>
      </c>
      <c r="G914" s="19">
        <f t="shared" si="29"/>
        <v>1563</v>
      </c>
    </row>
    <row r="915" spans="1:7">
      <c r="A915" s="5" t="s">
        <v>921</v>
      </c>
      <c r="B915" s="5">
        <f>SQRT(SUM('Ideal Distance'!B919:L919))</f>
        <v>1.9413314744066722E-2</v>
      </c>
      <c r="C915" s="5">
        <f>SQRT(SUM('Negative I. Distance'!B911:L911))</f>
        <v>5.7200909701362471E-3</v>
      </c>
      <c r="E915" s="5" t="s">
        <v>921</v>
      </c>
      <c r="F915" s="19">
        <f t="shared" si="28"/>
        <v>22.758917096952782</v>
      </c>
      <c r="G915" s="19">
        <f t="shared" si="29"/>
        <v>428</v>
      </c>
    </row>
    <row r="916" spans="1:7">
      <c r="A916" s="7" t="s">
        <v>922</v>
      </c>
      <c r="B916" s="5">
        <f>SQRT(SUM('Ideal Distance'!B920:L920))</f>
        <v>2.2149769922250599E-2</v>
      </c>
      <c r="C916" s="5">
        <f>SQRT(SUM('Negative I. Distance'!B912:L912))</f>
        <v>3.4340409470959041E-3</v>
      </c>
      <c r="E916" s="7" t="s">
        <v>922</v>
      </c>
      <c r="F916" s="19">
        <f t="shared" si="28"/>
        <v>13.422710809711443</v>
      </c>
      <c r="G916" s="19">
        <f t="shared" si="29"/>
        <v>1437</v>
      </c>
    </row>
    <row r="917" spans="1:7">
      <c r="A917" s="5" t="s">
        <v>923</v>
      </c>
      <c r="B917" s="5">
        <f>SQRT(SUM('Ideal Distance'!B921:L921))</f>
        <v>2.0610816529446165E-2</v>
      </c>
      <c r="C917" s="5">
        <f>SQRT(SUM('Negative I. Distance'!B913:L913))</f>
        <v>5.1473352901216093E-3</v>
      </c>
      <c r="E917" s="5" t="s">
        <v>923</v>
      </c>
      <c r="F917" s="19">
        <f t="shared" si="28"/>
        <v>19.983325380555126</v>
      </c>
      <c r="G917" s="19">
        <f t="shared" si="29"/>
        <v>684</v>
      </c>
    </row>
    <row r="918" spans="1:7">
      <c r="A918" s="7" t="s">
        <v>924</v>
      </c>
      <c r="B918" s="5">
        <f>SQRT(SUM('Ideal Distance'!B922:L922))</f>
        <v>1.9144529867926811E-2</v>
      </c>
      <c r="C918" s="5">
        <f>SQRT(SUM('Negative I. Distance'!B914:L914))</f>
        <v>8.0785365688000269E-3</v>
      </c>
      <c r="E918" s="7" t="s">
        <v>924</v>
      </c>
      <c r="F918" s="19">
        <f t="shared" si="28"/>
        <v>29.67533649295736</v>
      </c>
      <c r="G918" s="19">
        <f t="shared" si="29"/>
        <v>106</v>
      </c>
    </row>
    <row r="919" spans="1:7">
      <c r="A919" s="5" t="s">
        <v>925</v>
      </c>
      <c r="B919" s="5">
        <f>SQRT(SUM('Ideal Distance'!B923:L923))</f>
        <v>2.1222644138253144E-2</v>
      </c>
      <c r="C919" s="5">
        <f>SQRT(SUM('Negative I. Distance'!B915:L915))</f>
        <v>4.5393788587198107E-3</v>
      </c>
      <c r="E919" s="5" t="s">
        <v>925</v>
      </c>
      <c r="F919" s="19">
        <f t="shared" si="28"/>
        <v>17.620428563599951</v>
      </c>
      <c r="G919" s="19">
        <f t="shared" si="29"/>
        <v>937</v>
      </c>
    </row>
    <row r="920" spans="1:7">
      <c r="A920" s="7" t="s">
        <v>926</v>
      </c>
      <c r="B920" s="5">
        <f>SQRT(SUM('Ideal Distance'!B924:L924))</f>
        <v>2.0454390552046859E-2</v>
      </c>
      <c r="C920" s="5">
        <f>SQRT(SUM('Negative I. Distance'!B916:L916))</f>
        <v>5.2942072273638565E-3</v>
      </c>
      <c r="E920" s="7" t="s">
        <v>926</v>
      </c>
      <c r="F920" s="19">
        <f t="shared" si="28"/>
        <v>20.561147728196872</v>
      </c>
      <c r="G920" s="19">
        <f t="shared" si="29"/>
        <v>627</v>
      </c>
    </row>
    <row r="921" spans="1:7">
      <c r="A921" s="5" t="s">
        <v>927</v>
      </c>
      <c r="B921" s="5">
        <f>SQRT(SUM('Ideal Distance'!B925:L925))</f>
        <v>2.2149769922250599E-2</v>
      </c>
      <c r="C921" s="5">
        <f>SQRT(SUM('Negative I. Distance'!B917:L917))</f>
        <v>3.4340409470959041E-3</v>
      </c>
      <c r="E921" s="5" t="s">
        <v>927</v>
      </c>
      <c r="F921" s="19">
        <f t="shared" si="28"/>
        <v>13.422710809711443</v>
      </c>
      <c r="G921" s="19">
        <f t="shared" si="29"/>
        <v>1437</v>
      </c>
    </row>
    <row r="922" spans="1:7">
      <c r="A922" s="7" t="s">
        <v>928</v>
      </c>
      <c r="B922" s="5">
        <f>SQRT(SUM('Ideal Distance'!B926:L926))</f>
        <v>2.1837079885694916E-2</v>
      </c>
      <c r="C922" s="5">
        <f>SQRT(SUM('Negative I. Distance'!B918:L918))</f>
        <v>3.7973891058867937E-3</v>
      </c>
      <c r="E922" s="7" t="s">
        <v>928</v>
      </c>
      <c r="F922" s="19">
        <f t="shared" si="28"/>
        <v>14.813605490068261</v>
      </c>
      <c r="G922" s="19">
        <f t="shared" si="29"/>
        <v>1288</v>
      </c>
    </row>
    <row r="923" spans="1:7">
      <c r="A923" s="5" t="s">
        <v>929</v>
      </c>
      <c r="B923" s="5">
        <f>SQRT(SUM('Ideal Distance'!B927:L927))</f>
        <v>2.0473165610355264E-2</v>
      </c>
      <c r="C923" s="5">
        <f>SQRT(SUM('Negative I. Distance'!B919:L919))</f>
        <v>4.5551427396648926E-3</v>
      </c>
      <c r="E923" s="5" t="s">
        <v>929</v>
      </c>
      <c r="F923" s="19">
        <f t="shared" si="28"/>
        <v>18.199962522282188</v>
      </c>
      <c r="G923" s="19">
        <f t="shared" si="29"/>
        <v>879</v>
      </c>
    </row>
    <row r="924" spans="1:7">
      <c r="A924" s="7" t="s">
        <v>930</v>
      </c>
      <c r="B924" s="5">
        <f>SQRT(SUM('Ideal Distance'!B928:L928))</f>
        <v>1.7265255664772865E-2</v>
      </c>
      <c r="C924" s="5">
        <f>SQRT(SUM('Negative I. Distance'!B920:L920))</f>
        <v>8.3122399354113256E-3</v>
      </c>
      <c r="E924" s="7" t="s">
        <v>930</v>
      </c>
      <c r="F924" s="19">
        <f t="shared" si="28"/>
        <v>32.498255753199956</v>
      </c>
      <c r="G924" s="19">
        <f t="shared" si="29"/>
        <v>64</v>
      </c>
    </row>
    <row r="925" spans="1:7">
      <c r="A925" s="5" t="s">
        <v>931</v>
      </c>
      <c r="B925" s="5">
        <f>SQRT(SUM('Ideal Distance'!B929:L929))</f>
        <v>1.8868289876465272E-2</v>
      </c>
      <c r="C925" s="5">
        <f>SQRT(SUM('Negative I. Distance'!B921:L921))</f>
        <v>6.1775160971376478E-3</v>
      </c>
      <c r="E925" s="5" t="s">
        <v>931</v>
      </c>
      <c r="F925" s="19">
        <f t="shared" si="28"/>
        <v>24.664872448698414</v>
      </c>
      <c r="G925" s="19">
        <f t="shared" si="29"/>
        <v>290</v>
      </c>
    </row>
    <row r="926" spans="1:7">
      <c r="A926" s="7" t="s">
        <v>932</v>
      </c>
      <c r="B926" s="5">
        <f>SQRT(SUM('Ideal Distance'!B930:L930))</f>
        <v>1.9775447605441122E-2</v>
      </c>
      <c r="C926" s="5">
        <f>SQRT(SUM('Negative I. Distance'!B922:L922))</f>
        <v>6.0823801798921134E-3</v>
      </c>
      <c r="E926" s="7" t="s">
        <v>932</v>
      </c>
      <c r="F926" s="19">
        <f t="shared" si="28"/>
        <v>23.522394187117634</v>
      </c>
      <c r="G926" s="19">
        <f t="shared" si="29"/>
        <v>364</v>
      </c>
    </row>
    <row r="927" spans="1:7">
      <c r="A927" s="5" t="s">
        <v>933</v>
      </c>
      <c r="B927" s="5">
        <f>SQRT(SUM('Ideal Distance'!B931:L931))</f>
        <v>2.0902092474441671E-2</v>
      </c>
      <c r="C927" s="5">
        <f>SQRT(SUM('Negative I. Distance'!B923:L923))</f>
        <v>4.0646480041385338E-3</v>
      </c>
      <c r="E927" s="5" t="s">
        <v>933</v>
      </c>
      <c r="F927" s="19">
        <f t="shared" si="28"/>
        <v>16.280250950762799</v>
      </c>
      <c r="G927" s="19">
        <f t="shared" si="29"/>
        <v>1100</v>
      </c>
    </row>
    <row r="928" spans="1:7">
      <c r="A928" s="7" t="s">
        <v>934</v>
      </c>
      <c r="B928" s="5">
        <f>SQRT(SUM('Ideal Distance'!B932:L932))</f>
        <v>1.8868289876465272E-2</v>
      </c>
      <c r="C928" s="5">
        <f>SQRT(SUM('Negative I. Distance'!B924:L924))</f>
        <v>6.1775160971376478E-3</v>
      </c>
      <c r="E928" s="7" t="s">
        <v>934</v>
      </c>
      <c r="F928" s="19">
        <f t="shared" si="28"/>
        <v>24.664872448698414</v>
      </c>
      <c r="G928" s="19">
        <f t="shared" si="29"/>
        <v>290</v>
      </c>
    </row>
    <row r="929" spans="1:7">
      <c r="A929" s="5" t="s">
        <v>935</v>
      </c>
      <c r="B929" s="5">
        <f>SQRT(SUM('Ideal Distance'!B933:L933))</f>
        <v>1.9775447605441122E-2</v>
      </c>
      <c r="C929" s="5">
        <f>SQRT(SUM('Negative I. Distance'!B925:L925))</f>
        <v>6.0823801798921134E-3</v>
      </c>
      <c r="E929" s="5" t="s">
        <v>935</v>
      </c>
      <c r="F929" s="19">
        <f t="shared" si="28"/>
        <v>23.522394187117634</v>
      </c>
      <c r="G929" s="19">
        <f t="shared" si="29"/>
        <v>364</v>
      </c>
    </row>
    <row r="930" spans="1:7">
      <c r="A930" s="7" t="s">
        <v>936</v>
      </c>
      <c r="B930" s="5">
        <f>SQRT(SUM('Ideal Distance'!B934:L934))</f>
        <v>1.7265255664772865E-2</v>
      </c>
      <c r="C930" s="5">
        <f>SQRT(SUM('Negative I. Distance'!B926:L926))</f>
        <v>8.3122399354113256E-3</v>
      </c>
      <c r="E930" s="7" t="s">
        <v>936</v>
      </c>
      <c r="F930" s="19">
        <f t="shared" si="28"/>
        <v>32.498255753199956</v>
      </c>
      <c r="G930" s="19">
        <f t="shared" si="29"/>
        <v>64</v>
      </c>
    </row>
    <row r="931" spans="1:7">
      <c r="A931" s="5" t="s">
        <v>937</v>
      </c>
      <c r="B931" s="5">
        <f>SQRT(SUM('Ideal Distance'!B935:L935))</f>
        <v>2.0815718916445423E-2</v>
      </c>
      <c r="C931" s="5">
        <f>SQRT(SUM('Negative I. Distance'!B927:L927))</f>
        <v>3.8543120805195077E-3</v>
      </c>
      <c r="E931" s="5" t="s">
        <v>937</v>
      </c>
      <c r="F931" s="19">
        <f t="shared" si="28"/>
        <v>15.623458604465032</v>
      </c>
      <c r="G931" s="19">
        <f t="shared" si="29"/>
        <v>1180</v>
      </c>
    </row>
    <row r="932" spans="1:7">
      <c r="A932" s="7" t="s">
        <v>938</v>
      </c>
      <c r="B932" s="5">
        <f>SQRT(SUM('Ideal Distance'!B936:L936))</f>
        <v>1.8649197557892835E-2</v>
      </c>
      <c r="C932" s="5">
        <f>SQRT(SUM('Negative I. Distance'!B928:L928))</f>
        <v>8.2603159023552277E-3</v>
      </c>
      <c r="E932" s="7" t="s">
        <v>938</v>
      </c>
      <c r="F932" s="19">
        <f t="shared" si="28"/>
        <v>30.696637880717297</v>
      </c>
      <c r="G932" s="19">
        <f t="shared" si="29"/>
        <v>85</v>
      </c>
    </row>
    <row r="933" spans="1:7">
      <c r="A933" s="5" t="s">
        <v>939</v>
      </c>
      <c r="B933" s="5">
        <f>SQRT(SUM('Ideal Distance'!B937:L937))</f>
        <v>1.8565340925797178E-2</v>
      </c>
      <c r="C933" s="5">
        <f>SQRT(SUM('Negative I. Distance'!B929:L929))</f>
        <v>8.0930135617260056E-3</v>
      </c>
      <c r="E933" s="5" t="s">
        <v>939</v>
      </c>
      <c r="F933" s="19">
        <f t="shared" si="28"/>
        <v>30.358263731220735</v>
      </c>
      <c r="G933" s="19">
        <f t="shared" si="29"/>
        <v>88</v>
      </c>
    </row>
    <row r="934" spans="1:7">
      <c r="A934" s="7" t="s">
        <v>940</v>
      </c>
      <c r="B934" s="5">
        <f>SQRT(SUM('Ideal Distance'!B938:L938))</f>
        <v>1.9845318462732374E-2</v>
      </c>
      <c r="C934" s="5">
        <f>SQRT(SUM('Negative I. Distance'!B930:L930))</f>
        <v>4.7921923040911522E-3</v>
      </c>
      <c r="E934" s="7" t="s">
        <v>940</v>
      </c>
      <c r="F934" s="19">
        <f t="shared" si="28"/>
        <v>19.450797401757978</v>
      </c>
      <c r="G934" s="19">
        <f t="shared" si="29"/>
        <v>731</v>
      </c>
    </row>
    <row r="935" spans="1:7">
      <c r="A935" s="5" t="s">
        <v>941</v>
      </c>
      <c r="B935" s="5">
        <f>SQRT(SUM('Ideal Distance'!B939:L939))</f>
        <v>2.0815718916445423E-2</v>
      </c>
      <c r="C935" s="5">
        <f>SQRT(SUM('Negative I. Distance'!B931:L931))</f>
        <v>3.8543120805195077E-3</v>
      </c>
      <c r="E935" s="5" t="s">
        <v>941</v>
      </c>
      <c r="F935" s="19">
        <f t="shared" si="28"/>
        <v>15.623458604465032</v>
      </c>
      <c r="G935" s="19">
        <f t="shared" si="29"/>
        <v>1180</v>
      </c>
    </row>
    <row r="936" spans="1:7">
      <c r="A936" s="7" t="s">
        <v>942</v>
      </c>
      <c r="B936" s="5">
        <f>SQRT(SUM('Ideal Distance'!B940:L940))</f>
        <v>2.0711108630344161E-2</v>
      </c>
      <c r="C936" s="5">
        <f>SQRT(SUM('Negative I. Distance'!B932:L932))</f>
        <v>4.280626085457255E-3</v>
      </c>
      <c r="E936" s="7" t="s">
        <v>942</v>
      </c>
      <c r="F936" s="19">
        <f t="shared" si="28"/>
        <v>17.128167108587153</v>
      </c>
      <c r="G936" s="19">
        <f t="shared" si="29"/>
        <v>982</v>
      </c>
    </row>
    <row r="937" spans="1:7">
      <c r="A937" s="5" t="s">
        <v>943</v>
      </c>
      <c r="B937" s="5">
        <f>SQRT(SUM('Ideal Distance'!B941:L941))</f>
        <v>2.1802442193563358E-2</v>
      </c>
      <c r="C937" s="5">
        <f>SQRT(SUM('Negative I. Distance'!B933:L933))</f>
        <v>3.0841167377417449E-3</v>
      </c>
      <c r="E937" s="5" t="s">
        <v>943</v>
      </c>
      <c r="F937" s="19">
        <f t="shared" si="28"/>
        <v>12.392700598965481</v>
      </c>
      <c r="G937" s="19">
        <f t="shared" si="29"/>
        <v>1508</v>
      </c>
    </row>
    <row r="938" spans="1:7">
      <c r="A938" s="7" t="s">
        <v>944</v>
      </c>
      <c r="B938" s="5">
        <f>SQRT(SUM('Ideal Distance'!B942:L942))</f>
        <v>2.1230803233654293E-2</v>
      </c>
      <c r="C938" s="5">
        <f>SQRT(SUM('Negative I. Distance'!B934:L934))</f>
        <v>3.5018819416801931E-3</v>
      </c>
      <c r="E938" s="7" t="s">
        <v>944</v>
      </c>
      <c r="F938" s="19">
        <f t="shared" si="28"/>
        <v>14.158923371460549</v>
      </c>
      <c r="G938" s="19">
        <f t="shared" si="29"/>
        <v>1369</v>
      </c>
    </row>
    <row r="939" spans="1:7">
      <c r="A939" s="5" t="s">
        <v>945</v>
      </c>
      <c r="B939" s="5">
        <f>SQRT(SUM('Ideal Distance'!B943:L943))</f>
        <v>1.9520456474168994E-2</v>
      </c>
      <c r="C939" s="5">
        <f>SQRT(SUM('Negative I. Distance'!B935:L935))</f>
        <v>5.4417346908493779E-3</v>
      </c>
      <c r="E939" s="5" t="s">
        <v>945</v>
      </c>
      <c r="F939" s="19">
        <f t="shared" si="28"/>
        <v>21.799907928256477</v>
      </c>
      <c r="G939" s="19">
        <f t="shared" si="29"/>
        <v>511</v>
      </c>
    </row>
    <row r="940" spans="1:7">
      <c r="A940" s="7" t="s">
        <v>946</v>
      </c>
      <c r="B940" s="5">
        <f>SQRT(SUM('Ideal Distance'!B944:L944))</f>
        <v>2.1230803233654293E-2</v>
      </c>
      <c r="C940" s="5">
        <f>SQRT(SUM('Negative I. Distance'!B936:L936))</f>
        <v>3.5018819416801931E-3</v>
      </c>
      <c r="E940" s="7" t="s">
        <v>946</v>
      </c>
      <c r="F940" s="19">
        <f t="shared" si="28"/>
        <v>14.158923371460549</v>
      </c>
      <c r="G940" s="19">
        <f t="shared" si="29"/>
        <v>1369</v>
      </c>
    </row>
    <row r="941" spans="1:7">
      <c r="A941" s="5" t="s">
        <v>947</v>
      </c>
      <c r="B941" s="5">
        <f>SQRT(SUM('Ideal Distance'!B945:L945))</f>
        <v>2.1802442193563358E-2</v>
      </c>
      <c r="C941" s="5">
        <f>SQRT(SUM('Negative I. Distance'!B937:L937))</f>
        <v>3.0841167377417449E-3</v>
      </c>
      <c r="E941" s="5" t="s">
        <v>947</v>
      </c>
      <c r="F941" s="19">
        <f t="shared" si="28"/>
        <v>12.392700598965481</v>
      </c>
      <c r="G941" s="19">
        <f t="shared" si="29"/>
        <v>1508</v>
      </c>
    </row>
    <row r="942" spans="1:7">
      <c r="A942" s="7" t="s">
        <v>948</v>
      </c>
      <c r="B942" s="5">
        <f>SQRT(SUM('Ideal Distance'!B946:L946))</f>
        <v>1.9546913081269032E-2</v>
      </c>
      <c r="C942" s="5">
        <f>SQRT(SUM('Negative I. Distance'!B938:L938))</f>
        <v>5.2474045933372663E-3</v>
      </c>
      <c r="E942" s="7" t="s">
        <v>948</v>
      </c>
      <c r="F942" s="19">
        <f t="shared" si="28"/>
        <v>21.163738652552329</v>
      </c>
      <c r="G942" s="19">
        <f t="shared" si="29"/>
        <v>559</v>
      </c>
    </row>
    <row r="943" spans="1:7">
      <c r="A943" s="5" t="s">
        <v>949</v>
      </c>
      <c r="B943" s="5">
        <f>SQRT(SUM('Ideal Distance'!B947:L947))</f>
        <v>1.9546913081269032E-2</v>
      </c>
      <c r="C943" s="5">
        <f>SQRT(SUM('Negative I. Distance'!B939:L939))</f>
        <v>5.2474045933372663E-3</v>
      </c>
      <c r="E943" s="5" t="s">
        <v>949</v>
      </c>
      <c r="F943" s="19">
        <f t="shared" si="28"/>
        <v>21.163738652552329</v>
      </c>
      <c r="G943" s="19">
        <f t="shared" si="29"/>
        <v>559</v>
      </c>
    </row>
    <row r="944" spans="1:7">
      <c r="A944" s="7" t="s">
        <v>950</v>
      </c>
      <c r="B944" s="5">
        <f>SQRT(SUM('Ideal Distance'!B948:L948))</f>
        <v>2.1079626416281309E-2</v>
      </c>
      <c r="C944" s="5">
        <f>SQRT(SUM('Negative I. Distance'!B940:L940))</f>
        <v>5.147462230747149E-3</v>
      </c>
      <c r="E944" s="7" t="s">
        <v>950</v>
      </c>
      <c r="F944" s="19">
        <f t="shared" si="28"/>
        <v>19.626510208674492</v>
      </c>
      <c r="G944" s="19">
        <f t="shared" si="29"/>
        <v>716</v>
      </c>
    </row>
    <row r="945" spans="1:7">
      <c r="A945" s="5" t="s">
        <v>951</v>
      </c>
      <c r="B945" s="5">
        <f>SQRT(SUM('Ideal Distance'!B949:L949))</f>
        <v>1.9718086515895586E-2</v>
      </c>
      <c r="C945" s="5">
        <f>SQRT(SUM('Negative I. Distance'!B941:L941))</f>
        <v>5.0971503130316873E-3</v>
      </c>
      <c r="E945" s="5" t="s">
        <v>951</v>
      </c>
      <c r="F945" s="19">
        <f t="shared" si="28"/>
        <v>20.540405671607004</v>
      </c>
      <c r="G945" s="19">
        <f t="shared" si="29"/>
        <v>631</v>
      </c>
    </row>
    <row r="946" spans="1:7">
      <c r="A946" s="7" t="s">
        <v>952</v>
      </c>
      <c r="B946" s="5">
        <f>SQRT(SUM('Ideal Distance'!B950:L950))</f>
        <v>2.2170366850705656E-2</v>
      </c>
      <c r="C946" s="5">
        <f>SQRT(SUM('Negative I. Distance'!B942:L942))</f>
        <v>2.6247758242585371E-3</v>
      </c>
      <c r="E946" s="7" t="s">
        <v>952</v>
      </c>
      <c r="F946" s="19">
        <f t="shared" si="28"/>
        <v>10.585846827607851</v>
      </c>
      <c r="G946" s="19">
        <f t="shared" si="29"/>
        <v>1576</v>
      </c>
    </row>
    <row r="947" spans="1:7">
      <c r="A947" s="5" t="s">
        <v>953</v>
      </c>
      <c r="B947" s="5">
        <f>SQRT(SUM('Ideal Distance'!B951:L951))</f>
        <v>2.0622123883730553E-2</v>
      </c>
      <c r="C947" s="5">
        <f>SQRT(SUM('Negative I. Distance'!B943:L943))</f>
        <v>5.0046290864149637E-3</v>
      </c>
      <c r="E947" s="5" t="s">
        <v>953</v>
      </c>
      <c r="F947" s="19">
        <f t="shared" si="28"/>
        <v>19.528923903255414</v>
      </c>
      <c r="G947" s="19">
        <f t="shared" si="29"/>
        <v>723</v>
      </c>
    </row>
    <row r="948" spans="1:7">
      <c r="A948" s="7" t="s">
        <v>954</v>
      </c>
      <c r="B948" s="5">
        <f>SQRT(SUM('Ideal Distance'!B952:L952))</f>
        <v>1.9949443123986263E-2</v>
      </c>
      <c r="C948" s="5">
        <f>SQRT(SUM('Negative I. Distance'!B944:L944))</f>
        <v>5.6700918212473595E-3</v>
      </c>
      <c r="E948" s="7" t="s">
        <v>954</v>
      </c>
      <c r="F948" s="19">
        <f t="shared" si="28"/>
        <v>22.1319076765765</v>
      </c>
      <c r="G948" s="19">
        <f t="shared" si="29"/>
        <v>479</v>
      </c>
    </row>
    <row r="949" spans="1:7">
      <c r="A949" s="5" t="s">
        <v>955</v>
      </c>
      <c r="B949" s="5">
        <f>SQRT(SUM('Ideal Distance'!B953:L953))</f>
        <v>1.9811319932553494E-2</v>
      </c>
      <c r="C949" s="5">
        <f>SQRT(SUM('Negative I. Distance'!B945:L945))</f>
        <v>4.8862443904436883E-3</v>
      </c>
      <c r="E949" s="5" t="s">
        <v>955</v>
      </c>
      <c r="F949" s="19">
        <f t="shared" si="28"/>
        <v>19.784316892714205</v>
      </c>
      <c r="G949" s="19">
        <f t="shared" si="29"/>
        <v>700</v>
      </c>
    </row>
    <row r="950" spans="1:7">
      <c r="A950" s="7" t="s">
        <v>956</v>
      </c>
      <c r="B950" s="5">
        <f>SQRT(SUM('Ideal Distance'!B954:L954))</f>
        <v>2.0314710854059403E-2</v>
      </c>
      <c r="C950" s="5">
        <f>SQRT(SUM('Negative I. Distance'!B946:L946))</f>
        <v>4.3683515769421533E-3</v>
      </c>
      <c r="E950" s="7" t="s">
        <v>956</v>
      </c>
      <c r="F950" s="19">
        <f t="shared" si="28"/>
        <v>17.697769833679832</v>
      </c>
      <c r="G950" s="19">
        <f t="shared" si="29"/>
        <v>927</v>
      </c>
    </row>
    <row r="951" spans="1:7">
      <c r="A951" s="5" t="s">
        <v>957</v>
      </c>
      <c r="B951" s="5">
        <f>SQRT(SUM('Ideal Distance'!B955:L955))</f>
        <v>2.0101603459066E-2</v>
      </c>
      <c r="C951" s="5">
        <f>SQRT(SUM('Negative I. Distance'!B947:L947))</f>
        <v>5.1132259192866025E-3</v>
      </c>
      <c r="E951" s="5" t="s">
        <v>957</v>
      </c>
      <c r="F951" s="19">
        <f t="shared" si="28"/>
        <v>20.278645722966509</v>
      </c>
      <c r="G951" s="19">
        <f t="shared" si="29"/>
        <v>655</v>
      </c>
    </row>
    <row r="952" spans="1:7">
      <c r="A952" s="7" t="s">
        <v>958</v>
      </c>
      <c r="B952" s="5">
        <f>SQRT(SUM('Ideal Distance'!B956:L956))</f>
        <v>2.117127238378164E-2</v>
      </c>
      <c r="C952" s="5">
        <f>SQRT(SUM('Negative I. Distance'!B948:L948))</f>
        <v>4.2844778825926605E-3</v>
      </c>
      <c r="E952" s="7" t="s">
        <v>958</v>
      </c>
      <c r="F952" s="19">
        <f t="shared" si="28"/>
        <v>16.831080748982004</v>
      </c>
      <c r="G952" s="19">
        <f t="shared" si="29"/>
        <v>1028</v>
      </c>
    </row>
    <row r="953" spans="1:7">
      <c r="A953" s="5" t="s">
        <v>959</v>
      </c>
      <c r="B953" s="5">
        <f>SQRT(SUM('Ideal Distance'!B957:L957))</f>
        <v>1.9547465950412825E-2</v>
      </c>
      <c r="C953" s="5">
        <f>SQRT(SUM('Negative I. Distance'!B949:L949))</f>
        <v>6.0844045398882303E-3</v>
      </c>
      <c r="E953" s="5" t="s">
        <v>959</v>
      </c>
      <c r="F953" s="19">
        <f t="shared" si="28"/>
        <v>23.737653255506782</v>
      </c>
      <c r="G953" s="19">
        <f t="shared" si="29"/>
        <v>349</v>
      </c>
    </row>
    <row r="954" spans="1:7">
      <c r="A954" s="7" t="s">
        <v>960</v>
      </c>
      <c r="B954" s="5">
        <f>SQRT(SUM('Ideal Distance'!B958:L958))</f>
        <v>2.145899310676231E-2</v>
      </c>
      <c r="C954" s="5">
        <f>SQRT(SUM('Negative I. Distance'!B950:L950))</f>
        <v>4.3128680697719765E-3</v>
      </c>
      <c r="E954" s="7" t="s">
        <v>960</v>
      </c>
      <c r="F954" s="19">
        <f t="shared" si="28"/>
        <v>16.734794744660952</v>
      </c>
      <c r="G954" s="19">
        <f t="shared" si="29"/>
        <v>1046</v>
      </c>
    </row>
    <row r="955" spans="1:7">
      <c r="A955" s="5" t="s">
        <v>961</v>
      </c>
      <c r="B955" s="5">
        <f>SQRT(SUM('Ideal Distance'!B959:L959))</f>
        <v>2.1446074975359383E-2</v>
      </c>
      <c r="C955" s="5">
        <f>SQRT(SUM('Negative I. Distance'!B951:L951))</f>
        <v>4.1974967333600717E-3</v>
      </c>
      <c r="E955" s="5" t="s">
        <v>961</v>
      </c>
      <c r="F955" s="19">
        <f t="shared" si="28"/>
        <v>16.368611911938999</v>
      </c>
      <c r="G955" s="19">
        <f t="shared" si="29"/>
        <v>1088</v>
      </c>
    </row>
    <row r="956" spans="1:7">
      <c r="A956" s="7" t="s">
        <v>962</v>
      </c>
      <c r="B956" s="5">
        <f>SQRT(SUM('Ideal Distance'!B960:L960))</f>
        <v>2.1446074975359383E-2</v>
      </c>
      <c r="C956" s="5">
        <f>SQRT(SUM('Negative I. Distance'!B952:L952))</f>
        <v>4.1974967333600717E-3</v>
      </c>
      <c r="E956" s="7" t="s">
        <v>962</v>
      </c>
      <c r="F956" s="19">
        <f t="shared" si="28"/>
        <v>16.368611911938999</v>
      </c>
      <c r="G956" s="19">
        <f t="shared" si="29"/>
        <v>1088</v>
      </c>
    </row>
    <row r="957" spans="1:7">
      <c r="A957" s="5" t="s">
        <v>963</v>
      </c>
      <c r="B957" s="5">
        <f>SQRT(SUM('Ideal Distance'!B961:L961))</f>
        <v>2.1446074975359383E-2</v>
      </c>
      <c r="C957" s="5">
        <f>SQRT(SUM('Negative I. Distance'!B953:L953))</f>
        <v>4.1974967333600717E-3</v>
      </c>
      <c r="E957" s="5" t="s">
        <v>963</v>
      </c>
      <c r="F957" s="19">
        <f t="shared" si="28"/>
        <v>16.368611911938999</v>
      </c>
      <c r="G957" s="19">
        <f t="shared" si="29"/>
        <v>1088</v>
      </c>
    </row>
    <row r="958" spans="1:7">
      <c r="A958" s="7" t="s">
        <v>964</v>
      </c>
      <c r="B958" s="5">
        <f>SQRT(SUM('Ideal Distance'!B962:L962))</f>
        <v>2.145899310676231E-2</v>
      </c>
      <c r="C958" s="5">
        <f>SQRT(SUM('Negative I. Distance'!B954:L954))</f>
        <v>4.3128680697719765E-3</v>
      </c>
      <c r="E958" s="7" t="s">
        <v>964</v>
      </c>
      <c r="F958" s="19">
        <f t="shared" si="28"/>
        <v>16.734794744660952</v>
      </c>
      <c r="G958" s="19">
        <f t="shared" si="29"/>
        <v>1046</v>
      </c>
    </row>
    <row r="959" spans="1:7">
      <c r="A959" s="5" t="s">
        <v>965</v>
      </c>
      <c r="B959" s="5">
        <f>SQRT(SUM('Ideal Distance'!B963:L963))</f>
        <v>2.1680451493851605E-2</v>
      </c>
      <c r="C959" s="5">
        <f>SQRT(SUM('Negative I. Distance'!B955:L955))</f>
        <v>3.7327731035345295E-3</v>
      </c>
      <c r="E959" s="5" t="s">
        <v>965</v>
      </c>
      <c r="F959" s="19">
        <f t="shared" si="28"/>
        <v>14.68830958161233</v>
      </c>
      <c r="G959" s="19">
        <f t="shared" si="29"/>
        <v>1301</v>
      </c>
    </row>
    <row r="960" spans="1:7">
      <c r="A960" s="7" t="s">
        <v>966</v>
      </c>
      <c r="B960" s="5">
        <f>SQRT(SUM('Ideal Distance'!B964:L964))</f>
        <v>2.1616296201128059E-2</v>
      </c>
      <c r="C960" s="5">
        <f>SQRT(SUM('Negative I. Distance'!B956:L956))</f>
        <v>4.4254088723536663E-3</v>
      </c>
      <c r="E960" s="7" t="s">
        <v>966</v>
      </c>
      <c r="F960" s="19">
        <f t="shared" si="28"/>
        <v>16.993545007389173</v>
      </c>
      <c r="G960" s="19">
        <f t="shared" si="29"/>
        <v>1001</v>
      </c>
    </row>
    <row r="961" spans="1:7">
      <c r="A961" s="5" t="s">
        <v>967</v>
      </c>
      <c r="B961" s="5">
        <f>SQRT(SUM('Ideal Distance'!B965:L965))</f>
        <v>2.1237131403623714E-2</v>
      </c>
      <c r="C961" s="5">
        <f>SQRT(SUM('Negative I. Distance'!B957:L957))</f>
        <v>4.0757296598759717E-3</v>
      </c>
      <c r="E961" s="5" t="s">
        <v>967</v>
      </c>
      <c r="F961" s="19">
        <f t="shared" si="28"/>
        <v>16.1014183645682</v>
      </c>
      <c r="G961" s="19">
        <f t="shared" si="29"/>
        <v>1131</v>
      </c>
    </row>
    <row r="962" spans="1:7">
      <c r="A962" s="7" t="s">
        <v>968</v>
      </c>
      <c r="B962" s="5">
        <f>SQRT(SUM('Ideal Distance'!B966:L966))</f>
        <v>2.1172608642676109E-2</v>
      </c>
      <c r="C962" s="5">
        <f>SQRT(SUM('Negative I. Distance'!B958:L958))</f>
        <v>4.569010389710834E-3</v>
      </c>
      <c r="E962" s="7" t="s">
        <v>968</v>
      </c>
      <c r="F962" s="19">
        <f t="shared" si="28"/>
        <v>17.74950668006667</v>
      </c>
      <c r="G962" s="19">
        <f t="shared" si="29"/>
        <v>917</v>
      </c>
    </row>
    <row r="963" spans="1:7">
      <c r="A963" s="5" t="s">
        <v>969</v>
      </c>
      <c r="B963" s="5">
        <f>SQRT(SUM('Ideal Distance'!B967:L967))</f>
        <v>2.1335146022309452E-2</v>
      </c>
      <c r="C963" s="5">
        <f>SQRT(SUM('Negative I. Distance'!B959:L959))</f>
        <v>4.6797804346948605E-3</v>
      </c>
      <c r="E963" s="5" t="s">
        <v>969</v>
      </c>
      <c r="F963" s="19">
        <f t="shared" si="28"/>
        <v>17.988828230705479</v>
      </c>
      <c r="G963" s="19">
        <f t="shared" si="29"/>
        <v>900</v>
      </c>
    </row>
    <row r="964" spans="1:7">
      <c r="A964" s="7" t="s">
        <v>970</v>
      </c>
      <c r="B964" s="5">
        <f>SQRT(SUM('Ideal Distance'!B968:L968))</f>
        <v>2.0100699309170102E-2</v>
      </c>
      <c r="C964" s="5">
        <f>SQRT(SUM('Negative I. Distance'!B960:L960))</f>
        <v>5.2093443171055557E-3</v>
      </c>
      <c r="E964" s="7" t="s">
        <v>970</v>
      </c>
      <c r="F964" s="19">
        <f t="shared" si="28"/>
        <v>20.582123026044364</v>
      </c>
      <c r="G964" s="19">
        <f t="shared" si="29"/>
        <v>625</v>
      </c>
    </row>
    <row r="965" spans="1:7">
      <c r="A965" s="5" t="s">
        <v>971</v>
      </c>
      <c r="B965" s="5">
        <f>SQRT(SUM('Ideal Distance'!B969:L969))</f>
        <v>2.0188368111141535E-2</v>
      </c>
      <c r="C965" s="5">
        <f>SQRT(SUM('Negative I. Distance'!B961:L961))</f>
        <v>4.6308304985545378E-3</v>
      </c>
      <c r="E965" s="5" t="s">
        <v>971</v>
      </c>
      <c r="F965" s="19">
        <f t="shared" si="28"/>
        <v>18.658259565018426</v>
      </c>
      <c r="G965" s="19">
        <f t="shared" si="29"/>
        <v>834</v>
      </c>
    </row>
    <row r="966" spans="1:7">
      <c r="A966" s="7" t="s">
        <v>972</v>
      </c>
      <c r="B966" s="5">
        <f>SQRT(SUM('Ideal Distance'!B970:L970))</f>
        <v>2.1262342922954182E-2</v>
      </c>
      <c r="C966" s="5">
        <f>SQRT(SUM('Negative I. Distance'!B962:L962))</f>
        <v>3.3844314531556712E-3</v>
      </c>
      <c r="E966" s="7" t="s">
        <v>972</v>
      </c>
      <c r="F966" s="19">
        <f t="shared" si="28"/>
        <v>13.731741937136425</v>
      </c>
      <c r="G966" s="19">
        <f t="shared" si="29"/>
        <v>1406</v>
      </c>
    </row>
    <row r="967" spans="1:7">
      <c r="A967" s="5" t="s">
        <v>973</v>
      </c>
      <c r="B967" s="5">
        <f>SQRT(SUM('Ideal Distance'!B971:L971))</f>
        <v>2.0563942566334412E-2</v>
      </c>
      <c r="C967" s="5">
        <f>SQRT(SUM('Negative I. Distance'!B963:L963))</f>
        <v>4.1668696496478322E-3</v>
      </c>
      <c r="E967" s="5" t="s">
        <v>973</v>
      </c>
      <c r="F967" s="19">
        <f t="shared" si="28"/>
        <v>16.848899313363432</v>
      </c>
      <c r="G967" s="19">
        <f t="shared" si="29"/>
        <v>1025</v>
      </c>
    </row>
    <row r="968" spans="1:7">
      <c r="A968" s="7" t="s">
        <v>974</v>
      </c>
      <c r="B968" s="5">
        <f>SQRT(SUM('Ideal Distance'!B972:L972))</f>
        <v>2.1929392421710464E-2</v>
      </c>
      <c r="C968" s="5">
        <f>SQRT(SUM('Negative I. Distance'!B964:L964))</f>
        <v>2.8258015052806313E-3</v>
      </c>
      <c r="E968" s="7" t="s">
        <v>974</v>
      </c>
      <c r="F968" s="19">
        <f t="shared" ref="F968:F1031" si="30">C968/SUM(B968:C968)*100</f>
        <v>11.414984320521125</v>
      </c>
      <c r="G968" s="19">
        <f t="shared" ref="G968:G1031" si="31">RANK(F968,$F$7:$F$1605,0)</f>
        <v>1554</v>
      </c>
    </row>
    <row r="969" spans="1:7">
      <c r="A969" s="5" t="s">
        <v>975</v>
      </c>
      <c r="B969" s="5">
        <f>SQRT(SUM('Ideal Distance'!B973:L973))</f>
        <v>2.1932475593381084E-2</v>
      </c>
      <c r="C969" s="5">
        <f>SQRT(SUM('Negative I. Distance'!B965:L965))</f>
        <v>2.9260485008934679E-3</v>
      </c>
      <c r="E969" s="5" t="s">
        <v>975</v>
      </c>
      <c r="F969" s="19">
        <f t="shared" si="30"/>
        <v>11.770805417878364</v>
      </c>
      <c r="G969" s="19">
        <f t="shared" si="31"/>
        <v>1537</v>
      </c>
    </row>
    <row r="970" spans="1:7">
      <c r="A970" s="7" t="s">
        <v>976</v>
      </c>
      <c r="B970" s="5">
        <f>SQRT(SUM('Ideal Distance'!B974:L974))</f>
        <v>2.0558195527203758E-2</v>
      </c>
      <c r="C970" s="5">
        <f>SQRT(SUM('Negative I. Distance'!B966:L966))</f>
        <v>4.5526701488751587E-3</v>
      </c>
      <c r="E970" s="7" t="s">
        <v>976</v>
      </c>
      <c r="F970" s="19">
        <f t="shared" si="30"/>
        <v>18.130279567430911</v>
      </c>
      <c r="G970" s="19">
        <f t="shared" si="31"/>
        <v>885</v>
      </c>
    </row>
    <row r="971" spans="1:7">
      <c r="A971" s="5" t="s">
        <v>977</v>
      </c>
      <c r="B971" s="5">
        <f>SQRT(SUM('Ideal Distance'!B975:L975))</f>
        <v>2.0563942566334412E-2</v>
      </c>
      <c r="C971" s="5">
        <f>SQRT(SUM('Negative I. Distance'!B967:L967))</f>
        <v>4.1668696496478322E-3</v>
      </c>
      <c r="E971" s="5" t="s">
        <v>977</v>
      </c>
      <c r="F971" s="19">
        <f t="shared" si="30"/>
        <v>16.848899313363432</v>
      </c>
      <c r="G971" s="19">
        <f t="shared" si="31"/>
        <v>1025</v>
      </c>
    </row>
    <row r="972" spans="1:7">
      <c r="A972" s="7" t="s">
        <v>978</v>
      </c>
      <c r="B972" s="5">
        <f>SQRT(SUM('Ideal Distance'!B976:L976))</f>
        <v>1.9702280600963712E-2</v>
      </c>
      <c r="C972" s="5">
        <f>SQRT(SUM('Negative I. Distance'!B968:L968))</f>
        <v>5.2306189057242476E-3</v>
      </c>
      <c r="E972" s="7" t="s">
        <v>978</v>
      </c>
      <c r="F972" s="19">
        <f t="shared" si="30"/>
        <v>20.978783090675815</v>
      </c>
      <c r="G972" s="19">
        <f t="shared" si="31"/>
        <v>578</v>
      </c>
    </row>
    <row r="973" spans="1:7">
      <c r="A973" s="5" t="s">
        <v>979</v>
      </c>
      <c r="B973" s="5">
        <f>SQRT(SUM('Ideal Distance'!B977:L977))</f>
        <v>2.1312440499931803E-2</v>
      </c>
      <c r="C973" s="5">
        <f>SQRT(SUM('Negative I. Distance'!B969:L969))</f>
        <v>4.1132748372279147E-3</v>
      </c>
      <c r="E973" s="5" t="s">
        <v>979</v>
      </c>
      <c r="F973" s="19">
        <f t="shared" si="30"/>
        <v>16.17761696252596</v>
      </c>
      <c r="G973" s="19">
        <f t="shared" si="31"/>
        <v>1118</v>
      </c>
    </row>
    <row r="974" spans="1:7">
      <c r="A974" s="7" t="s">
        <v>980</v>
      </c>
      <c r="B974" s="5">
        <f>SQRT(SUM('Ideal Distance'!B978:L978))</f>
        <v>1.8553008405045226E-2</v>
      </c>
      <c r="C974" s="5">
        <f>SQRT(SUM('Negative I. Distance'!B970:L970))</f>
        <v>6.5050835904219067E-3</v>
      </c>
      <c r="E974" s="7" t="s">
        <v>980</v>
      </c>
      <c r="F974" s="19">
        <f t="shared" si="30"/>
        <v>25.960011606624477</v>
      </c>
      <c r="G974" s="19">
        <f t="shared" si="31"/>
        <v>219</v>
      </c>
    </row>
    <row r="975" spans="1:7">
      <c r="A975" s="5" t="s">
        <v>981</v>
      </c>
      <c r="B975" s="5">
        <f>SQRT(SUM('Ideal Distance'!B979:L979))</f>
        <v>1.9436698297989389E-2</v>
      </c>
      <c r="C975" s="5">
        <f>SQRT(SUM('Negative I. Distance'!B971:L971))</f>
        <v>5.8008417504931808E-3</v>
      </c>
      <c r="E975" s="5" t="s">
        <v>981</v>
      </c>
      <c r="F975" s="19">
        <f t="shared" si="30"/>
        <v>22.98497293852521</v>
      </c>
      <c r="G975" s="19">
        <f t="shared" si="31"/>
        <v>415</v>
      </c>
    </row>
    <row r="976" spans="1:7">
      <c r="A976" s="7" t="s">
        <v>982</v>
      </c>
      <c r="B976" s="5">
        <f>SQRT(SUM('Ideal Distance'!B980:L980))</f>
        <v>2.1355230264971759E-2</v>
      </c>
      <c r="C976" s="5">
        <f>SQRT(SUM('Negative I. Distance'!B972:L972))</f>
        <v>3.2054424366229069E-3</v>
      </c>
      <c r="E976" s="7" t="s">
        <v>982</v>
      </c>
      <c r="F976" s="19">
        <f t="shared" si="30"/>
        <v>13.051118247322213</v>
      </c>
      <c r="G976" s="19">
        <f t="shared" si="31"/>
        <v>1463</v>
      </c>
    </row>
    <row r="977" spans="1:7">
      <c r="A977" s="5" t="s">
        <v>983</v>
      </c>
      <c r="B977" s="5">
        <f>SQRT(SUM('Ideal Distance'!B981:L981))</f>
        <v>2.1638762318792259E-2</v>
      </c>
      <c r="C977" s="5">
        <f>SQRT(SUM('Negative I. Distance'!B973:L973))</f>
        <v>4.4108626167713265E-3</v>
      </c>
      <c r="E977" s="5" t="s">
        <v>983</v>
      </c>
      <c r="F977" s="19">
        <f t="shared" si="30"/>
        <v>16.932537906714767</v>
      </c>
      <c r="G977" s="19">
        <f t="shared" si="31"/>
        <v>1009</v>
      </c>
    </row>
    <row r="978" spans="1:7">
      <c r="A978" s="7" t="s">
        <v>984</v>
      </c>
      <c r="B978" s="5">
        <f>SQRT(SUM('Ideal Distance'!B982:L982))</f>
        <v>2.1638762318792259E-2</v>
      </c>
      <c r="C978" s="5">
        <f>SQRT(SUM('Negative I. Distance'!B974:L974))</f>
        <v>4.4108626167713265E-3</v>
      </c>
      <c r="E978" s="7" t="s">
        <v>984</v>
      </c>
      <c r="F978" s="19">
        <f t="shared" si="30"/>
        <v>16.932537906714767</v>
      </c>
      <c r="G978" s="19">
        <f t="shared" si="31"/>
        <v>1009</v>
      </c>
    </row>
    <row r="979" spans="1:7">
      <c r="A979" s="5" t="s">
        <v>985</v>
      </c>
      <c r="B979" s="5">
        <f>SQRT(SUM('Ideal Distance'!B983:L983))</f>
        <v>2.1059272707347105E-2</v>
      </c>
      <c r="C979" s="5">
        <f>SQRT(SUM('Negative I. Distance'!B975:L975))</f>
        <v>4.7559810389427798E-3</v>
      </c>
      <c r="E979" s="5" t="s">
        <v>985</v>
      </c>
      <c r="F979" s="19">
        <f t="shared" si="30"/>
        <v>18.42314271122088</v>
      </c>
      <c r="G979" s="19">
        <f t="shared" si="31"/>
        <v>852</v>
      </c>
    </row>
    <row r="980" spans="1:7">
      <c r="A980" s="7" t="s">
        <v>986</v>
      </c>
      <c r="B980" s="5">
        <f>SQRT(SUM('Ideal Distance'!B984:L984))</f>
        <v>2.1687742959813315E-2</v>
      </c>
      <c r="C980" s="5">
        <f>SQRT(SUM('Negative I. Distance'!B976:L976))</f>
        <v>3.9755731087897633E-3</v>
      </c>
      <c r="E980" s="7" t="s">
        <v>986</v>
      </c>
      <c r="F980" s="19">
        <f t="shared" si="30"/>
        <v>15.491268151638222</v>
      </c>
      <c r="G980" s="19">
        <f t="shared" si="31"/>
        <v>1198</v>
      </c>
    </row>
    <row r="981" spans="1:7">
      <c r="A981" s="5" t="s">
        <v>987</v>
      </c>
      <c r="B981" s="5">
        <f>SQRT(SUM('Ideal Distance'!B985:L985))</f>
        <v>1.9922288274426356E-2</v>
      </c>
      <c r="C981" s="5">
        <f>SQRT(SUM('Negative I. Distance'!B977:L977))</f>
        <v>5.7400731527938202E-3</v>
      </c>
      <c r="E981" s="5" t="s">
        <v>987</v>
      </c>
      <c r="F981" s="19">
        <f t="shared" si="30"/>
        <v>22.367673252023096</v>
      </c>
      <c r="G981" s="19">
        <f t="shared" si="31"/>
        <v>457</v>
      </c>
    </row>
    <row r="982" spans="1:7">
      <c r="A982" s="7" t="s">
        <v>988</v>
      </c>
      <c r="B982" s="5">
        <f>SQRT(SUM('Ideal Distance'!B986:L986))</f>
        <v>1.9049361345235605E-2</v>
      </c>
      <c r="C982" s="5">
        <f>SQRT(SUM('Negative I. Distance'!B978:L978))</f>
        <v>6.1700461796349053E-3</v>
      </c>
      <c r="E982" s="7" t="s">
        <v>988</v>
      </c>
      <c r="F982" s="19">
        <f t="shared" si="30"/>
        <v>24.465468403848181</v>
      </c>
      <c r="G982" s="19">
        <f t="shared" si="31"/>
        <v>298</v>
      </c>
    </row>
    <row r="983" spans="1:7">
      <c r="A983" s="5" t="s">
        <v>989</v>
      </c>
      <c r="B983" s="5">
        <f>SQRT(SUM('Ideal Distance'!B987:L987))</f>
        <v>1.9049361345235605E-2</v>
      </c>
      <c r="C983" s="5">
        <f>SQRT(SUM('Negative I. Distance'!B979:L979))</f>
        <v>6.1700461796349053E-3</v>
      </c>
      <c r="E983" s="5" t="s">
        <v>989</v>
      </c>
      <c r="F983" s="19">
        <f t="shared" si="30"/>
        <v>24.465468403848181</v>
      </c>
      <c r="G983" s="19">
        <f t="shared" si="31"/>
        <v>298</v>
      </c>
    </row>
    <row r="984" spans="1:7">
      <c r="A984" s="7" t="s">
        <v>990</v>
      </c>
      <c r="B984" s="5">
        <f>SQRT(SUM('Ideal Distance'!B988:L988))</f>
        <v>1.763779805084259E-2</v>
      </c>
      <c r="C984" s="5">
        <f>SQRT(SUM('Negative I. Distance'!B980:L980))</f>
        <v>7.3819441004833071E-3</v>
      </c>
      <c r="E984" s="7" t="s">
        <v>990</v>
      </c>
      <c r="F984" s="19">
        <f t="shared" si="30"/>
        <v>29.504477127843252</v>
      </c>
      <c r="G984" s="19">
        <f t="shared" si="31"/>
        <v>111</v>
      </c>
    </row>
    <row r="985" spans="1:7">
      <c r="A985" s="5" t="s">
        <v>991</v>
      </c>
      <c r="B985" s="5">
        <f>SQRT(SUM('Ideal Distance'!B989:L989))</f>
        <v>2.0536088971635426E-2</v>
      </c>
      <c r="C985" s="5">
        <f>SQRT(SUM('Negative I. Distance'!B981:L981))</f>
        <v>4.0590334408652506E-3</v>
      </c>
      <c r="E985" s="5" t="s">
        <v>991</v>
      </c>
      <c r="F985" s="19">
        <f t="shared" si="30"/>
        <v>16.503408166825032</v>
      </c>
      <c r="G985" s="19">
        <f t="shared" si="31"/>
        <v>1075</v>
      </c>
    </row>
    <row r="986" spans="1:7">
      <c r="A986" s="7" t="s">
        <v>992</v>
      </c>
      <c r="B986" s="5">
        <f>SQRT(SUM('Ideal Distance'!B990:L990))</f>
        <v>2.1894747967301228E-2</v>
      </c>
      <c r="C986" s="5">
        <f>SQRT(SUM('Negative I. Distance'!B982:L982))</f>
        <v>4.7096086609928391E-3</v>
      </c>
      <c r="E986" s="7" t="s">
        <v>992</v>
      </c>
      <c r="F986" s="19">
        <f t="shared" si="30"/>
        <v>17.702396366105361</v>
      </c>
      <c r="G986" s="19">
        <f t="shared" si="31"/>
        <v>924</v>
      </c>
    </row>
    <row r="987" spans="1:7">
      <c r="A987" s="5" t="s">
        <v>993</v>
      </c>
      <c r="B987" s="5">
        <f>SQRT(SUM('Ideal Distance'!B991:L991))</f>
        <v>2.1449888849893409E-2</v>
      </c>
      <c r="C987" s="5">
        <f>SQRT(SUM('Negative I. Distance'!B983:L983))</f>
        <v>3.5937516154378344E-3</v>
      </c>
      <c r="E987" s="5" t="s">
        <v>993</v>
      </c>
      <c r="F987" s="19">
        <f t="shared" si="30"/>
        <v>14.349956909870137</v>
      </c>
      <c r="G987" s="19">
        <f t="shared" si="31"/>
        <v>1342</v>
      </c>
    </row>
    <row r="988" spans="1:7">
      <c r="A988" s="7" t="s">
        <v>994</v>
      </c>
      <c r="B988" s="5">
        <f>SQRT(SUM('Ideal Distance'!B992:L992))</f>
        <v>2.0654707066514073E-2</v>
      </c>
      <c r="C988" s="5">
        <f>SQRT(SUM('Negative I. Distance'!B984:L984))</f>
        <v>4.728392715535424E-3</v>
      </c>
      <c r="E988" s="7" t="s">
        <v>994</v>
      </c>
      <c r="F988" s="19">
        <f t="shared" si="30"/>
        <v>18.628113808539901</v>
      </c>
      <c r="G988" s="19">
        <f t="shared" si="31"/>
        <v>836</v>
      </c>
    </row>
    <row r="989" spans="1:7">
      <c r="A989" s="5" t="s">
        <v>995</v>
      </c>
      <c r="B989" s="5">
        <f>SQRT(SUM('Ideal Distance'!B993:L993))</f>
        <v>1.8437459618080135E-2</v>
      </c>
      <c r="C989" s="5">
        <f>SQRT(SUM('Negative I. Distance'!B985:L985))</f>
        <v>8.0339143941189437E-3</v>
      </c>
      <c r="E989" s="5" t="s">
        <v>995</v>
      </c>
      <c r="F989" s="19">
        <f t="shared" si="30"/>
        <v>30.349442346349647</v>
      </c>
      <c r="G989" s="19">
        <f t="shared" si="31"/>
        <v>90</v>
      </c>
    </row>
    <row r="990" spans="1:7">
      <c r="A990" s="7" t="s">
        <v>996</v>
      </c>
      <c r="B990" s="5">
        <f>SQRT(SUM('Ideal Distance'!B994:L994))</f>
        <v>2.1449888849893409E-2</v>
      </c>
      <c r="C990" s="5">
        <f>SQRT(SUM('Negative I. Distance'!B986:L986))</f>
        <v>3.5937516154378344E-3</v>
      </c>
      <c r="E990" s="7" t="s">
        <v>996</v>
      </c>
      <c r="F990" s="19">
        <f t="shared" si="30"/>
        <v>14.349956909870137</v>
      </c>
      <c r="G990" s="19">
        <f t="shared" si="31"/>
        <v>1342</v>
      </c>
    </row>
    <row r="991" spans="1:7">
      <c r="A991" s="5" t="s">
        <v>997</v>
      </c>
      <c r="B991" s="5">
        <f>SQRT(SUM('Ideal Distance'!B995:L995))</f>
        <v>2.1894747967301228E-2</v>
      </c>
      <c r="C991" s="5">
        <f>SQRT(SUM('Negative I. Distance'!B987:L987))</f>
        <v>4.7096086609928391E-3</v>
      </c>
      <c r="E991" s="5" t="s">
        <v>997</v>
      </c>
      <c r="F991" s="19">
        <f t="shared" si="30"/>
        <v>17.702396366105361</v>
      </c>
      <c r="G991" s="19">
        <f t="shared" si="31"/>
        <v>924</v>
      </c>
    </row>
    <row r="992" spans="1:7">
      <c r="A992" s="7" t="s">
        <v>998</v>
      </c>
      <c r="B992" s="5">
        <f>SQRT(SUM('Ideal Distance'!B996:L996))</f>
        <v>2.2251791193399591E-2</v>
      </c>
      <c r="C992" s="5">
        <f>SQRT(SUM('Negative I. Distance'!B988:L988))</f>
        <v>2.8131429387431434E-3</v>
      </c>
      <c r="E992" s="7" t="s">
        <v>998</v>
      </c>
      <c r="F992" s="19">
        <f t="shared" si="30"/>
        <v>11.223420432354654</v>
      </c>
      <c r="G992" s="19">
        <f t="shared" si="31"/>
        <v>1558</v>
      </c>
    </row>
    <row r="993" spans="1:7">
      <c r="A993" s="5" t="s">
        <v>999</v>
      </c>
      <c r="B993" s="5">
        <f>SQRT(SUM('Ideal Distance'!B997:L997))</f>
        <v>2.2218385841199929E-2</v>
      </c>
      <c r="C993" s="5">
        <f>SQRT(SUM('Negative I. Distance'!B989:L989))</f>
        <v>3.6562732388728827E-3</v>
      </c>
      <c r="E993" s="5" t="s">
        <v>999</v>
      </c>
      <c r="F993" s="19">
        <f t="shared" si="30"/>
        <v>14.1307107759682</v>
      </c>
      <c r="G993" s="19">
        <f t="shared" si="31"/>
        <v>1372</v>
      </c>
    </row>
    <row r="994" spans="1:7">
      <c r="A994" s="7" t="s">
        <v>1000</v>
      </c>
      <c r="B994" s="5">
        <f>SQRT(SUM('Ideal Distance'!B998:L998))</f>
        <v>1.9440868357787223E-2</v>
      </c>
      <c r="C994" s="5">
        <f>SQRT(SUM('Negative I. Distance'!B990:L990))</f>
        <v>6.0162290988826439E-3</v>
      </c>
      <c r="E994" s="7" t="s">
        <v>1000</v>
      </c>
      <c r="F994" s="19">
        <f t="shared" si="30"/>
        <v>23.632816384989589</v>
      </c>
      <c r="G994" s="19">
        <f t="shared" si="31"/>
        <v>354</v>
      </c>
    </row>
    <row r="995" spans="1:7">
      <c r="A995" s="5" t="s">
        <v>1001</v>
      </c>
      <c r="B995" s="5">
        <f>SQRT(SUM('Ideal Distance'!B999:L999))</f>
        <v>2.1257298271122025E-2</v>
      </c>
      <c r="C995" s="5">
        <f>SQRT(SUM('Negative I. Distance'!B991:L991))</f>
        <v>3.3808811656165952E-3</v>
      </c>
      <c r="E995" s="5" t="s">
        <v>1001</v>
      </c>
      <c r="F995" s="19">
        <f t="shared" si="30"/>
        <v>13.72212250624036</v>
      </c>
      <c r="G995" s="19">
        <f t="shared" si="31"/>
        <v>1407</v>
      </c>
    </row>
    <row r="996" spans="1:7">
      <c r="A996" s="7" t="s">
        <v>1002</v>
      </c>
      <c r="B996" s="5">
        <f>SQRT(SUM('Ideal Distance'!B1000:L1000))</f>
        <v>2.1300479659277491E-2</v>
      </c>
      <c r="C996" s="5">
        <f>SQRT(SUM('Negative I. Distance'!B992:L992))</f>
        <v>4.0776061764914925E-3</v>
      </c>
      <c r="E996" s="7" t="s">
        <v>1002</v>
      </c>
      <c r="F996" s="19">
        <f t="shared" si="30"/>
        <v>16.067429997988015</v>
      </c>
      <c r="G996" s="19">
        <f t="shared" si="31"/>
        <v>1135</v>
      </c>
    </row>
    <row r="997" spans="1:7">
      <c r="A997" s="5" t="s">
        <v>1003</v>
      </c>
      <c r="B997" s="5">
        <f>SQRT(SUM('Ideal Distance'!B1001:L1001))</f>
        <v>2.1257298271122025E-2</v>
      </c>
      <c r="C997" s="5">
        <f>SQRT(SUM('Negative I. Distance'!B993:L993))</f>
        <v>3.3808811656165952E-3</v>
      </c>
      <c r="E997" s="5" t="s">
        <v>1003</v>
      </c>
      <c r="F997" s="19">
        <f t="shared" si="30"/>
        <v>13.72212250624036</v>
      </c>
      <c r="G997" s="19">
        <f t="shared" si="31"/>
        <v>1407</v>
      </c>
    </row>
    <row r="998" spans="1:7">
      <c r="A998" s="7" t="s">
        <v>1004</v>
      </c>
      <c r="B998" s="5">
        <f>SQRT(SUM('Ideal Distance'!B1002:L1002))</f>
        <v>1.947726067720857E-2</v>
      </c>
      <c r="C998" s="5">
        <f>SQRT(SUM('Negative I. Distance'!B994:L994))</f>
        <v>5.5682969459300404E-3</v>
      </c>
      <c r="E998" s="7" t="s">
        <v>1004</v>
      </c>
      <c r="F998" s="19">
        <f t="shared" si="30"/>
        <v>22.232673074069268</v>
      </c>
      <c r="G998" s="19">
        <f t="shared" si="31"/>
        <v>466</v>
      </c>
    </row>
    <row r="999" spans="1:7">
      <c r="A999" s="5" t="s">
        <v>1005</v>
      </c>
      <c r="B999" s="5">
        <f>SQRT(SUM('Ideal Distance'!B1003:L1003))</f>
        <v>2.0372441710419558E-2</v>
      </c>
      <c r="C999" s="5">
        <f>SQRT(SUM('Negative I. Distance'!B995:L995))</f>
        <v>4.7062756274636871E-3</v>
      </c>
      <c r="E999" s="5" t="s">
        <v>1005</v>
      </c>
      <c r="F999" s="19">
        <f t="shared" si="30"/>
        <v>18.766014083003007</v>
      </c>
      <c r="G999" s="19">
        <f t="shared" si="31"/>
        <v>821</v>
      </c>
    </row>
    <row r="1000" spans="1:7">
      <c r="A1000" s="7" t="s">
        <v>1006</v>
      </c>
      <c r="B1000" s="5">
        <f>SQRT(SUM('Ideal Distance'!B1004:L1004))</f>
        <v>1.947726067720857E-2</v>
      </c>
      <c r="C1000" s="5">
        <f>SQRT(SUM('Negative I. Distance'!B996:L996))</f>
        <v>5.5682969459300404E-3</v>
      </c>
      <c r="E1000" s="7" t="s">
        <v>1006</v>
      </c>
      <c r="F1000" s="19">
        <f t="shared" si="30"/>
        <v>22.232673074069268</v>
      </c>
      <c r="G1000" s="19">
        <f t="shared" si="31"/>
        <v>466</v>
      </c>
    </row>
    <row r="1001" spans="1:7">
      <c r="A1001" s="5" t="s">
        <v>1007</v>
      </c>
      <c r="B1001" s="5">
        <f>SQRT(SUM('Ideal Distance'!B1005:L1005))</f>
        <v>1.8808077968686769E-2</v>
      </c>
      <c r="C1001" s="5">
        <f>SQRT(SUM('Negative I. Distance'!B997:L997))</f>
        <v>6.1061761669853514E-3</v>
      </c>
      <c r="E1001" s="5" t="s">
        <v>1007</v>
      </c>
      <c r="F1001" s="19">
        <f t="shared" si="30"/>
        <v>24.508765679814413</v>
      </c>
      <c r="G1001" s="19">
        <f t="shared" si="31"/>
        <v>297</v>
      </c>
    </row>
    <row r="1002" spans="1:7">
      <c r="A1002" s="7" t="s">
        <v>1008</v>
      </c>
      <c r="B1002" s="5">
        <f>SQRT(SUM('Ideal Distance'!B1006:L1006))</f>
        <v>2.073855955161848E-2</v>
      </c>
      <c r="C1002" s="5">
        <f>SQRT(SUM('Negative I. Distance'!B998:L998))</f>
        <v>3.9928121831117741E-3</v>
      </c>
      <c r="E1002" s="7" t="s">
        <v>1008</v>
      </c>
      <c r="F1002" s="19">
        <f t="shared" si="30"/>
        <v>16.144725921145206</v>
      </c>
      <c r="G1002" s="19">
        <f t="shared" si="31"/>
        <v>1125</v>
      </c>
    </row>
    <row r="1003" spans="1:7">
      <c r="A1003" s="5" t="s">
        <v>1009</v>
      </c>
      <c r="B1003" s="5">
        <f>SQRT(SUM('Ideal Distance'!B1007:L1007))</f>
        <v>2.2255084301892509E-2</v>
      </c>
      <c r="C1003" s="5">
        <f>SQRT(SUM('Negative I. Distance'!B999:L999))</f>
        <v>3.1879346569644845E-3</v>
      </c>
      <c r="E1003" s="5" t="s">
        <v>1009</v>
      </c>
      <c r="F1003" s="19">
        <f t="shared" si="30"/>
        <v>12.529702792422476</v>
      </c>
      <c r="G1003" s="19">
        <f t="shared" si="31"/>
        <v>1492</v>
      </c>
    </row>
    <row r="1004" spans="1:7">
      <c r="A1004" s="7" t="s">
        <v>1010</v>
      </c>
      <c r="B1004" s="5">
        <f>SQRT(SUM('Ideal Distance'!B1008:L1008))</f>
        <v>2.2255084301892509E-2</v>
      </c>
      <c r="C1004" s="5">
        <f>SQRT(SUM('Negative I. Distance'!B1000:L1000))</f>
        <v>3.1879346569644845E-3</v>
      </c>
      <c r="E1004" s="7" t="s">
        <v>1010</v>
      </c>
      <c r="F1004" s="19">
        <f t="shared" si="30"/>
        <v>12.529702792422476</v>
      </c>
      <c r="G1004" s="19">
        <f t="shared" si="31"/>
        <v>1492</v>
      </c>
    </row>
    <row r="1005" spans="1:7">
      <c r="A1005" s="5" t="s">
        <v>1011</v>
      </c>
      <c r="B1005" s="5">
        <f>SQRT(SUM('Ideal Distance'!B1009:L1009))</f>
        <v>2.1851523115290053E-2</v>
      </c>
      <c r="C1005" s="5">
        <f>SQRT(SUM('Negative I. Distance'!B1001:L1001))</f>
        <v>4.395131125516382E-3</v>
      </c>
      <c r="E1005" s="5" t="s">
        <v>1011</v>
      </c>
      <c r="F1005" s="19">
        <f t="shared" si="30"/>
        <v>16.745491006938114</v>
      </c>
      <c r="G1005" s="19">
        <f t="shared" si="31"/>
        <v>1040</v>
      </c>
    </row>
    <row r="1006" spans="1:7">
      <c r="A1006" s="7" t="s">
        <v>1012</v>
      </c>
      <c r="B1006" s="5">
        <f>SQRT(SUM('Ideal Distance'!B1010:L1010))</f>
        <v>2.2362547905355207E-2</v>
      </c>
      <c r="C1006" s="5">
        <f>SQRT(SUM('Negative I. Distance'!B1002:L1002))</f>
        <v>3.1331547416017895E-3</v>
      </c>
      <c r="E1006" s="7" t="s">
        <v>1012</v>
      </c>
      <c r="F1006" s="19">
        <f t="shared" si="30"/>
        <v>12.288952318698863</v>
      </c>
      <c r="G1006" s="19">
        <f t="shared" si="31"/>
        <v>1517</v>
      </c>
    </row>
    <row r="1007" spans="1:7">
      <c r="A1007" s="5" t="s">
        <v>1013</v>
      </c>
      <c r="B1007" s="5">
        <f>SQRT(SUM('Ideal Distance'!B1011:L1011))</f>
        <v>2.1657803569479259E-2</v>
      </c>
      <c r="C1007" s="5">
        <f>SQRT(SUM('Negative I. Distance'!B1003:L1003))</f>
        <v>3.3482336686486438E-3</v>
      </c>
      <c r="E1007" s="5" t="s">
        <v>1013</v>
      </c>
      <c r="F1007" s="19">
        <f t="shared" si="30"/>
        <v>13.389701202009856</v>
      </c>
      <c r="G1007" s="19">
        <f t="shared" si="31"/>
        <v>1441</v>
      </c>
    </row>
    <row r="1008" spans="1:7">
      <c r="A1008" s="7" t="s">
        <v>1014</v>
      </c>
      <c r="B1008" s="5">
        <f>SQRT(SUM('Ideal Distance'!B1012:L1012))</f>
        <v>1.9929736826481248E-2</v>
      </c>
      <c r="C1008" s="5">
        <f>SQRT(SUM('Negative I. Distance'!B1004:L1004))</f>
        <v>5.6807101259871299E-3</v>
      </c>
      <c r="E1008" s="7" t="s">
        <v>1014</v>
      </c>
      <c r="F1008" s="19">
        <f t="shared" si="30"/>
        <v>22.18122212599501</v>
      </c>
      <c r="G1008" s="19">
        <f t="shared" si="31"/>
        <v>474</v>
      </c>
    </row>
    <row r="1009" spans="1:7">
      <c r="A1009" s="5" t="s">
        <v>1015</v>
      </c>
      <c r="B1009" s="5">
        <f>SQRT(SUM('Ideal Distance'!B1013:L1013))</f>
        <v>2.1039268879268457E-2</v>
      </c>
      <c r="C1009" s="5">
        <f>SQRT(SUM('Negative I. Distance'!B1005:L1005))</f>
        <v>3.8525367047720061E-3</v>
      </c>
      <c r="E1009" s="5" t="s">
        <v>1015</v>
      </c>
      <c r="F1009" s="19">
        <f t="shared" si="30"/>
        <v>15.477128373692924</v>
      </c>
      <c r="G1009" s="19">
        <f t="shared" si="31"/>
        <v>1202</v>
      </c>
    </row>
    <row r="1010" spans="1:7">
      <c r="A1010" s="7" t="s">
        <v>1016</v>
      </c>
      <c r="B1010" s="5">
        <f>SQRT(SUM('Ideal Distance'!B1014:L1014))</f>
        <v>2.2118298303983739E-2</v>
      </c>
      <c r="C1010" s="5">
        <f>SQRT(SUM('Negative I. Distance'!B1006:L1006))</f>
        <v>3.1716069968556714E-3</v>
      </c>
      <c r="E1010" s="7" t="s">
        <v>1016</v>
      </c>
      <c r="F1010" s="19">
        <f t="shared" si="30"/>
        <v>12.540999893544088</v>
      </c>
      <c r="G1010" s="19">
        <f t="shared" si="31"/>
        <v>1490</v>
      </c>
    </row>
    <row r="1011" spans="1:7">
      <c r="A1011" s="5" t="s">
        <v>1017</v>
      </c>
      <c r="B1011" s="5">
        <f>SQRT(SUM('Ideal Distance'!B1015:L1015))</f>
        <v>2.0163691940618414E-2</v>
      </c>
      <c r="C1011" s="5">
        <f>SQRT(SUM('Negative I. Distance'!B1007:L1007))</f>
        <v>4.9025326219398532E-3</v>
      </c>
      <c r="E1011" s="5" t="s">
        <v>1017</v>
      </c>
      <c r="F1011" s="19">
        <f t="shared" si="30"/>
        <v>19.558320838084356</v>
      </c>
      <c r="G1011" s="19">
        <f t="shared" si="31"/>
        <v>719</v>
      </c>
    </row>
    <row r="1012" spans="1:7">
      <c r="A1012" s="7" t="s">
        <v>1018</v>
      </c>
      <c r="B1012" s="5">
        <f>SQRT(SUM('Ideal Distance'!B1016:L1016))</f>
        <v>2.2118298303983739E-2</v>
      </c>
      <c r="C1012" s="5">
        <f>SQRT(SUM('Negative I. Distance'!B1008:L1008))</f>
        <v>3.1716069968556714E-3</v>
      </c>
      <c r="E1012" s="7" t="s">
        <v>1018</v>
      </c>
      <c r="F1012" s="19">
        <f t="shared" si="30"/>
        <v>12.540999893544088</v>
      </c>
      <c r="G1012" s="19">
        <f t="shared" si="31"/>
        <v>1490</v>
      </c>
    </row>
    <row r="1013" spans="1:7">
      <c r="A1013" s="5" t="s">
        <v>1019</v>
      </c>
      <c r="B1013" s="5">
        <f>SQRT(SUM('Ideal Distance'!B1017:L1017))</f>
        <v>2.1039268879268457E-2</v>
      </c>
      <c r="C1013" s="5">
        <f>SQRT(SUM('Negative I. Distance'!B1009:L1009))</f>
        <v>3.8525367047720061E-3</v>
      </c>
      <c r="E1013" s="5" t="s">
        <v>1019</v>
      </c>
      <c r="F1013" s="19">
        <f t="shared" si="30"/>
        <v>15.477128373692924</v>
      </c>
      <c r="G1013" s="19">
        <f t="shared" si="31"/>
        <v>1202</v>
      </c>
    </row>
    <row r="1014" spans="1:7">
      <c r="A1014" s="7" t="s">
        <v>1020</v>
      </c>
      <c r="B1014" s="5">
        <f>SQRT(SUM('Ideal Distance'!B1018:L1018))</f>
        <v>2.1125854719977327E-2</v>
      </c>
      <c r="C1014" s="5">
        <f>SQRT(SUM('Negative I. Distance'!B1010:L1010))</f>
        <v>3.8300499874916313E-3</v>
      </c>
      <c r="E1014" s="7" t="s">
        <v>1020</v>
      </c>
      <c r="F1014" s="19">
        <f t="shared" si="30"/>
        <v>15.347269643746275</v>
      </c>
      <c r="G1014" s="19">
        <f t="shared" si="31"/>
        <v>1222</v>
      </c>
    </row>
    <row r="1015" spans="1:7">
      <c r="A1015" s="5" t="s">
        <v>1021</v>
      </c>
      <c r="B1015" s="5">
        <f>SQRT(SUM('Ideal Distance'!B1019:L1019))</f>
        <v>2.0102089963293195E-2</v>
      </c>
      <c r="C1015" s="5">
        <f>SQRT(SUM('Negative I. Distance'!B1011:L1011))</f>
        <v>4.7580030223916573E-3</v>
      </c>
      <c r="E1015" s="5" t="s">
        <v>1021</v>
      </c>
      <c r="F1015" s="19">
        <f t="shared" si="30"/>
        <v>19.139119974858705</v>
      </c>
      <c r="G1015" s="19">
        <f t="shared" si="31"/>
        <v>770</v>
      </c>
    </row>
    <row r="1016" spans="1:7">
      <c r="A1016" s="7" t="s">
        <v>1022</v>
      </c>
      <c r="B1016" s="5">
        <f>SQRT(SUM('Ideal Distance'!B1020:L1020))</f>
        <v>1.8917443492261279E-2</v>
      </c>
      <c r="C1016" s="5">
        <f>SQRT(SUM('Negative I. Distance'!B1012:L1012))</f>
        <v>5.7508515334301659E-3</v>
      </c>
      <c r="E1016" s="7" t="s">
        <v>1022</v>
      </c>
      <c r="F1016" s="19">
        <f t="shared" si="30"/>
        <v>23.312723994263852</v>
      </c>
      <c r="G1016" s="19">
        <f t="shared" si="31"/>
        <v>390</v>
      </c>
    </row>
    <row r="1017" spans="1:7">
      <c r="A1017" s="5" t="s">
        <v>1023</v>
      </c>
      <c r="B1017" s="5">
        <f>SQRT(SUM('Ideal Distance'!B1021:L1021))</f>
        <v>2.1735228034881839E-2</v>
      </c>
      <c r="C1017" s="5">
        <f>SQRT(SUM('Negative I. Distance'!B1013:L1013))</f>
        <v>4.0390833560468679E-3</v>
      </c>
      <c r="E1017" s="5" t="s">
        <v>1023</v>
      </c>
      <c r="F1017" s="19">
        <f t="shared" si="30"/>
        <v>15.670965151249112</v>
      </c>
      <c r="G1017" s="19">
        <f t="shared" si="31"/>
        <v>1176</v>
      </c>
    </row>
    <row r="1018" spans="1:7">
      <c r="A1018" s="7" t="s">
        <v>1024</v>
      </c>
      <c r="B1018" s="5">
        <f>SQRT(SUM('Ideal Distance'!B1022:L1022))</f>
        <v>2.1286592392733391E-2</v>
      </c>
      <c r="C1018" s="5">
        <f>SQRT(SUM('Negative I. Distance'!B1014:L1014))</f>
        <v>3.5402498052289223E-3</v>
      </c>
      <c r="E1018" s="7" t="s">
        <v>1024</v>
      </c>
      <c r="F1018" s="19">
        <f t="shared" si="30"/>
        <v>14.259766816093475</v>
      </c>
      <c r="G1018" s="19">
        <f t="shared" si="31"/>
        <v>1354</v>
      </c>
    </row>
    <row r="1019" spans="1:7">
      <c r="A1019" s="5" t="s">
        <v>1025</v>
      </c>
      <c r="B1019" s="5">
        <f>SQRT(SUM('Ideal Distance'!B1023:L1023))</f>
        <v>2.0704619305597097E-2</v>
      </c>
      <c r="C1019" s="5">
        <f>SQRT(SUM('Negative I. Distance'!B1015:L1015))</f>
        <v>4.8589801304816842E-3</v>
      </c>
      <c r="E1019" s="5" t="s">
        <v>1025</v>
      </c>
      <c r="F1019" s="19">
        <f t="shared" si="30"/>
        <v>19.007417725471161</v>
      </c>
      <c r="G1019" s="19">
        <f t="shared" si="31"/>
        <v>782</v>
      </c>
    </row>
    <row r="1020" spans="1:7">
      <c r="A1020" s="7" t="s">
        <v>1026</v>
      </c>
      <c r="B1020" s="5">
        <f>SQRT(SUM('Ideal Distance'!B1024:L1024))</f>
        <v>2.1062706284019385E-2</v>
      </c>
      <c r="C1020" s="5">
        <f>SQRT(SUM('Negative I. Distance'!B1016:L1016))</f>
        <v>4.3061049210802518E-3</v>
      </c>
      <c r="E1020" s="7" t="s">
        <v>1026</v>
      </c>
      <c r="F1020" s="19">
        <f t="shared" si="30"/>
        <v>16.974011459451592</v>
      </c>
      <c r="G1020" s="19">
        <f t="shared" si="31"/>
        <v>1004</v>
      </c>
    </row>
    <row r="1021" spans="1:7">
      <c r="A1021" s="5" t="s">
        <v>1027</v>
      </c>
      <c r="B1021" s="5">
        <f>SQRT(SUM('Ideal Distance'!B1025:L1025))</f>
        <v>2.196267914685435E-2</v>
      </c>
      <c r="C1021" s="5">
        <f>SQRT(SUM('Negative I. Distance'!B1017:L1017))</f>
        <v>3.2101920787488492E-3</v>
      </c>
      <c r="E1021" s="5" t="s">
        <v>1027</v>
      </c>
      <c r="F1021" s="19">
        <f t="shared" si="30"/>
        <v>12.752586107395564</v>
      </c>
      <c r="G1021" s="19">
        <f t="shared" si="31"/>
        <v>1482</v>
      </c>
    </row>
    <row r="1022" spans="1:7">
      <c r="A1022" s="7" t="s">
        <v>1028</v>
      </c>
      <c r="B1022" s="5">
        <f>SQRT(SUM('Ideal Distance'!B1026:L1026))</f>
        <v>2.0508300649583033E-2</v>
      </c>
      <c r="C1022" s="5">
        <f>SQRT(SUM('Negative I. Distance'!B1018:L1018))</f>
        <v>4.8451045010202134E-3</v>
      </c>
      <c r="E1022" s="7" t="s">
        <v>1028</v>
      </c>
      <c r="F1022" s="19">
        <f t="shared" si="30"/>
        <v>19.110271272200023</v>
      </c>
      <c r="G1022" s="19">
        <f t="shared" si="31"/>
        <v>771</v>
      </c>
    </row>
    <row r="1023" spans="1:7">
      <c r="A1023" s="5" t="s">
        <v>1029</v>
      </c>
      <c r="B1023" s="5">
        <f>SQRT(SUM('Ideal Distance'!B1027:L1027))</f>
        <v>2.0761463549779272E-2</v>
      </c>
      <c r="C1023" s="5">
        <f>SQRT(SUM('Negative I. Distance'!B1019:L1019))</f>
        <v>4.2997997389119689E-3</v>
      </c>
      <c r="E1023" s="5" t="s">
        <v>1029</v>
      </c>
      <c r="F1023" s="19">
        <f t="shared" si="30"/>
        <v>17.157154806526574</v>
      </c>
      <c r="G1023" s="19">
        <f t="shared" si="31"/>
        <v>976</v>
      </c>
    </row>
    <row r="1024" spans="1:7">
      <c r="A1024" s="7" t="s">
        <v>1030</v>
      </c>
      <c r="B1024" s="5">
        <f>SQRT(SUM('Ideal Distance'!B1028:L1028))</f>
        <v>1.9222132992976839E-2</v>
      </c>
      <c r="C1024" s="5">
        <f>SQRT(SUM('Negative I. Distance'!B1020:L1020))</f>
        <v>7.1943013516131988E-3</v>
      </c>
      <c r="E1024" s="7" t="s">
        <v>1030</v>
      </c>
      <c r="F1024" s="19">
        <f t="shared" si="30"/>
        <v>27.234187845970808</v>
      </c>
      <c r="G1024" s="19">
        <f t="shared" si="31"/>
        <v>175</v>
      </c>
    </row>
    <row r="1025" spans="1:7">
      <c r="A1025" s="5" t="s">
        <v>1031</v>
      </c>
      <c r="B1025" s="5">
        <f>SQRT(SUM('Ideal Distance'!B1029:L1029))</f>
        <v>1.9222132992976839E-2</v>
      </c>
      <c r="C1025" s="5">
        <f>SQRT(SUM('Negative I. Distance'!B1021:L1021))</f>
        <v>7.1943013516131988E-3</v>
      </c>
      <c r="E1025" s="5" t="s">
        <v>1031</v>
      </c>
      <c r="F1025" s="19">
        <f t="shared" si="30"/>
        <v>27.234187845970808</v>
      </c>
      <c r="G1025" s="19">
        <f t="shared" si="31"/>
        <v>175</v>
      </c>
    </row>
    <row r="1026" spans="1:7">
      <c r="A1026" s="7" t="s">
        <v>1032</v>
      </c>
      <c r="B1026" s="5">
        <f>SQRT(SUM('Ideal Distance'!B1030:L1030))</f>
        <v>2.1610174301865032E-2</v>
      </c>
      <c r="C1026" s="5">
        <f>SQRT(SUM('Negative I. Distance'!B1022:L1022))</f>
        <v>2.9335868523758749E-3</v>
      </c>
      <c r="E1026" s="7" t="s">
        <v>1032</v>
      </c>
      <c r="F1026" s="19">
        <f t="shared" si="30"/>
        <v>11.95247474068978</v>
      </c>
      <c r="G1026" s="19">
        <f t="shared" si="31"/>
        <v>1532</v>
      </c>
    </row>
    <row r="1027" spans="1:7">
      <c r="A1027" s="5" t="s">
        <v>1033</v>
      </c>
      <c r="B1027" s="5">
        <f>SQRT(SUM('Ideal Distance'!B1031:L1031))</f>
        <v>2.1125370995532088E-2</v>
      </c>
      <c r="C1027" s="5">
        <f>SQRT(SUM('Negative I. Distance'!B1023:L1023))</f>
        <v>5.844909923779595E-3</v>
      </c>
      <c r="E1027" s="5" t="s">
        <v>1033</v>
      </c>
      <c r="F1027" s="19">
        <f t="shared" si="30"/>
        <v>21.671668683266965</v>
      </c>
      <c r="G1027" s="19">
        <f t="shared" si="31"/>
        <v>516</v>
      </c>
    </row>
    <row r="1028" spans="1:7">
      <c r="A1028" s="7" t="s">
        <v>1034</v>
      </c>
      <c r="B1028" s="5">
        <f>SQRT(SUM('Ideal Distance'!B1032:L1032))</f>
        <v>2.1125370995532088E-2</v>
      </c>
      <c r="C1028" s="5">
        <f>SQRT(SUM('Negative I. Distance'!B1024:L1024))</f>
        <v>5.844909923779595E-3</v>
      </c>
      <c r="E1028" s="7" t="s">
        <v>1034</v>
      </c>
      <c r="F1028" s="19">
        <f t="shared" si="30"/>
        <v>21.671668683266965</v>
      </c>
      <c r="G1028" s="19">
        <f t="shared" si="31"/>
        <v>516</v>
      </c>
    </row>
    <row r="1029" spans="1:7">
      <c r="A1029" s="5" t="s">
        <v>1035</v>
      </c>
      <c r="B1029" s="5">
        <f>SQRT(SUM('Ideal Distance'!B1033:L1033))</f>
        <v>2.229892728181114E-2</v>
      </c>
      <c r="C1029" s="5">
        <f>SQRT(SUM('Negative I. Distance'!B1025:L1025))</f>
        <v>2.5031181399920973E-3</v>
      </c>
      <c r="E1029" s="5" t="s">
        <v>1035</v>
      </c>
      <c r="F1029" s="19">
        <f t="shared" si="30"/>
        <v>10.092385919879135</v>
      </c>
      <c r="G1029" s="19">
        <f t="shared" si="31"/>
        <v>1588</v>
      </c>
    </row>
    <row r="1030" spans="1:7">
      <c r="A1030" s="7" t="s">
        <v>1036</v>
      </c>
      <c r="B1030" s="5">
        <f>SQRT(SUM('Ideal Distance'!B1034:L1034))</f>
        <v>2.1643189193365057E-2</v>
      </c>
      <c r="C1030" s="5">
        <f>SQRT(SUM('Negative I. Distance'!B1026:L1026))</f>
        <v>3.9670378520090697E-3</v>
      </c>
      <c r="E1030" s="7" t="s">
        <v>1036</v>
      </c>
      <c r="F1030" s="19">
        <f t="shared" si="30"/>
        <v>15.490053426627547</v>
      </c>
      <c r="G1030" s="19">
        <f t="shared" si="31"/>
        <v>1199</v>
      </c>
    </row>
    <row r="1031" spans="1:7">
      <c r="A1031" s="5" t="s">
        <v>1037</v>
      </c>
      <c r="B1031" s="5">
        <f>SQRT(SUM('Ideal Distance'!B1035:L1035))</f>
        <v>2.1816830038609979E-2</v>
      </c>
      <c r="C1031" s="5">
        <f>SQRT(SUM('Negative I. Distance'!B1027:L1027))</f>
        <v>3.0996164622866013E-3</v>
      </c>
      <c r="E1031" s="5" t="s">
        <v>1037</v>
      </c>
      <c r="F1031" s="19">
        <f t="shared" si="30"/>
        <v>12.440042211376594</v>
      </c>
      <c r="G1031" s="19">
        <f t="shared" si="31"/>
        <v>1502</v>
      </c>
    </row>
    <row r="1032" spans="1:7">
      <c r="A1032" s="7" t="s">
        <v>1038</v>
      </c>
      <c r="B1032" s="5">
        <f>SQRT(SUM('Ideal Distance'!B1036:L1036))</f>
        <v>2.0275816904697611E-2</v>
      </c>
      <c r="C1032" s="5">
        <f>SQRT(SUM('Negative I. Distance'!B1028:L1028))</f>
        <v>4.8008758389330728E-3</v>
      </c>
      <c r="E1032" s="7" t="s">
        <v>1038</v>
      </c>
      <c r="F1032" s="19">
        <f t="shared" ref="F1032:F1095" si="32">C1032/SUM(B1032:C1032)*100</f>
        <v>19.144772749797575</v>
      </c>
      <c r="G1032" s="19">
        <f t="shared" ref="G1032:G1095" si="33">RANK(F1032,$F$7:$F$1605,0)</f>
        <v>769</v>
      </c>
    </row>
    <row r="1033" spans="1:7">
      <c r="A1033" s="5" t="s">
        <v>1039</v>
      </c>
      <c r="B1033" s="5">
        <f>SQRT(SUM('Ideal Distance'!B1037:L1037))</f>
        <v>2.0916580504266584E-2</v>
      </c>
      <c r="C1033" s="5">
        <f>SQRT(SUM('Negative I. Distance'!B1029:L1029))</f>
        <v>3.8373826924183777E-3</v>
      </c>
      <c r="E1033" s="5" t="s">
        <v>1039</v>
      </c>
      <c r="F1033" s="19">
        <f t="shared" si="32"/>
        <v>15.502094197717312</v>
      </c>
      <c r="G1033" s="19">
        <f t="shared" si="33"/>
        <v>1197</v>
      </c>
    </row>
    <row r="1034" spans="1:7">
      <c r="A1034" s="7" t="s">
        <v>1040</v>
      </c>
      <c r="B1034" s="5">
        <f>SQRT(SUM('Ideal Distance'!B1038:L1038))</f>
        <v>2.0122457707628282E-2</v>
      </c>
      <c r="C1034" s="5">
        <f>SQRT(SUM('Negative I. Distance'!B1030:L1030))</f>
        <v>5.3737171829388057E-3</v>
      </c>
      <c r="E1034" s="7" t="s">
        <v>1040</v>
      </c>
      <c r="F1034" s="19">
        <f t="shared" si="32"/>
        <v>21.076562292200698</v>
      </c>
      <c r="G1034" s="19">
        <f t="shared" si="33"/>
        <v>570</v>
      </c>
    </row>
    <row r="1035" spans="1:7">
      <c r="A1035" s="5" t="s">
        <v>1041</v>
      </c>
      <c r="B1035" s="5">
        <f>SQRT(SUM('Ideal Distance'!B1039:L1039))</f>
        <v>1.9054711623210561E-2</v>
      </c>
      <c r="C1035" s="5">
        <f>SQRT(SUM('Negative I. Distance'!B1031:L1031))</f>
        <v>6.4969847923055744E-3</v>
      </c>
      <c r="E1035" s="5" t="s">
        <v>1041</v>
      </c>
      <c r="F1035" s="19">
        <f t="shared" si="32"/>
        <v>25.426823670150974</v>
      </c>
      <c r="G1035" s="19">
        <f t="shared" si="33"/>
        <v>241</v>
      </c>
    </row>
    <row r="1036" spans="1:7">
      <c r="A1036" s="7" t="s">
        <v>1042</v>
      </c>
      <c r="B1036" s="5">
        <f>SQRT(SUM('Ideal Distance'!B1040:L1040))</f>
        <v>2.1816830038609979E-2</v>
      </c>
      <c r="C1036" s="5">
        <f>SQRT(SUM('Negative I. Distance'!B1032:L1032))</f>
        <v>3.0996164622866013E-3</v>
      </c>
      <c r="E1036" s="7" t="s">
        <v>1042</v>
      </c>
      <c r="F1036" s="19">
        <f t="shared" si="32"/>
        <v>12.440042211376594</v>
      </c>
      <c r="G1036" s="19">
        <f t="shared" si="33"/>
        <v>1502</v>
      </c>
    </row>
    <row r="1037" spans="1:7">
      <c r="A1037" s="5" t="s">
        <v>1043</v>
      </c>
      <c r="B1037" s="5">
        <f>SQRT(SUM('Ideal Distance'!B1041:L1041))</f>
        <v>2.1936938365177992E-2</v>
      </c>
      <c r="C1037" s="5">
        <f>SQRT(SUM('Negative I. Distance'!B1033:L1033))</f>
        <v>3.0415841051734667E-3</v>
      </c>
      <c r="E1037" s="5" t="s">
        <v>1043</v>
      </c>
      <c r="F1037" s="19">
        <f t="shared" si="32"/>
        <v>12.17679752188589</v>
      </c>
      <c r="G1037" s="19">
        <f t="shared" si="33"/>
        <v>1523</v>
      </c>
    </row>
    <row r="1038" spans="1:7">
      <c r="A1038" s="7" t="s">
        <v>1044</v>
      </c>
      <c r="B1038" s="5">
        <f>SQRT(SUM('Ideal Distance'!B1042:L1042))</f>
        <v>2.2046420156640826E-2</v>
      </c>
      <c r="C1038" s="5">
        <f>SQRT(SUM('Negative I. Distance'!B1034:L1034))</f>
        <v>2.8411896948084487E-3</v>
      </c>
      <c r="E1038" s="7" t="s">
        <v>1044</v>
      </c>
      <c r="F1038" s="19">
        <f t="shared" si="32"/>
        <v>11.416080980725429</v>
      </c>
      <c r="G1038" s="19">
        <f t="shared" si="33"/>
        <v>1553</v>
      </c>
    </row>
    <row r="1039" spans="1:7">
      <c r="A1039" s="5" t="s">
        <v>1045</v>
      </c>
      <c r="B1039" s="5">
        <f>SQRT(SUM('Ideal Distance'!B1043:L1043))</f>
        <v>2.1081401393385778E-2</v>
      </c>
      <c r="C1039" s="5">
        <f>SQRT(SUM('Negative I. Distance'!B1035:L1035))</f>
        <v>4.5220639292759147E-3</v>
      </c>
      <c r="E1039" s="5" t="s">
        <v>1045</v>
      </c>
      <c r="F1039" s="19">
        <f t="shared" si="32"/>
        <v>17.661921432461032</v>
      </c>
      <c r="G1039" s="19">
        <f t="shared" si="33"/>
        <v>930</v>
      </c>
    </row>
    <row r="1040" spans="1:7">
      <c r="A1040" s="7" t="s">
        <v>1046</v>
      </c>
      <c r="B1040" s="5">
        <f>SQRT(SUM('Ideal Distance'!B1044:L1044))</f>
        <v>2.0967707268779431E-2</v>
      </c>
      <c r="C1040" s="5">
        <f>SQRT(SUM('Negative I. Distance'!B1036:L1036))</f>
        <v>3.557883335844887E-3</v>
      </c>
      <c r="E1040" s="7" t="s">
        <v>1046</v>
      </c>
      <c r="F1040" s="19">
        <f t="shared" si="32"/>
        <v>14.506820215673196</v>
      </c>
      <c r="G1040" s="19">
        <f t="shared" si="33"/>
        <v>1320</v>
      </c>
    </row>
    <row r="1041" spans="1:7">
      <c r="A1041" s="5" t="s">
        <v>1047</v>
      </c>
      <c r="B1041" s="5">
        <f>SQRT(SUM('Ideal Distance'!B1045:L1045))</f>
        <v>2.011786413524061E-2</v>
      </c>
      <c r="C1041" s="5">
        <f>SQRT(SUM('Negative I. Distance'!B1037:L1037))</f>
        <v>4.5751767483473487E-3</v>
      </c>
      <c r="E1041" s="5" t="s">
        <v>1047</v>
      </c>
      <c r="F1041" s="19">
        <f t="shared" si="32"/>
        <v>18.52820302657906</v>
      </c>
      <c r="G1041" s="19">
        <f t="shared" si="33"/>
        <v>842</v>
      </c>
    </row>
    <row r="1042" spans="1:7">
      <c r="A1042" s="7" t="s">
        <v>1048</v>
      </c>
      <c r="B1042" s="5">
        <f>SQRT(SUM('Ideal Distance'!B1046:L1046))</f>
        <v>2.1355654011540229E-2</v>
      </c>
      <c r="C1042" s="5">
        <f>SQRT(SUM('Negative I. Distance'!B1038:L1038))</f>
        <v>3.7578011747382433E-3</v>
      </c>
      <c r="E1042" s="7" t="s">
        <v>1048</v>
      </c>
      <c r="F1042" s="19">
        <f t="shared" si="32"/>
        <v>14.963298147804993</v>
      </c>
      <c r="G1042" s="19">
        <f t="shared" si="33"/>
        <v>1268</v>
      </c>
    </row>
    <row r="1043" spans="1:7">
      <c r="A1043" s="5" t="s">
        <v>1049</v>
      </c>
      <c r="B1043" s="5">
        <f>SQRT(SUM('Ideal Distance'!B1047:L1047))</f>
        <v>2.0028221701043816E-2</v>
      </c>
      <c r="C1043" s="5">
        <f>SQRT(SUM('Negative I. Distance'!B1039:L1039))</f>
        <v>4.942694780293984E-3</v>
      </c>
      <c r="E1043" s="5" t="s">
        <v>1049</v>
      </c>
      <c r="F1043" s="19">
        <f t="shared" si="32"/>
        <v>19.793806062296287</v>
      </c>
      <c r="G1043" s="19">
        <f t="shared" si="33"/>
        <v>699</v>
      </c>
    </row>
    <row r="1044" spans="1:7">
      <c r="A1044" s="7" t="s">
        <v>1050</v>
      </c>
      <c r="B1044" s="5">
        <f>SQRT(SUM('Ideal Distance'!B1048:L1048))</f>
        <v>2.0162342337585237E-2</v>
      </c>
      <c r="C1044" s="5">
        <f>SQRT(SUM('Negative I. Distance'!B1040:L1040))</f>
        <v>5.1445773999168557E-3</v>
      </c>
      <c r="E1044" s="7" t="s">
        <v>1050</v>
      </c>
      <c r="F1044" s="19">
        <f t="shared" si="32"/>
        <v>20.328737962894607</v>
      </c>
      <c r="G1044" s="19">
        <f t="shared" si="33"/>
        <v>650</v>
      </c>
    </row>
    <row r="1045" spans="1:7">
      <c r="A1045" s="5" t="s">
        <v>1051</v>
      </c>
      <c r="B1045" s="5">
        <f>SQRT(SUM('Ideal Distance'!B1049:L1049))</f>
        <v>1.7958105415606405E-2</v>
      </c>
      <c r="C1045" s="5">
        <f>SQRT(SUM('Negative I. Distance'!B1041:L1041))</f>
        <v>6.9559340926823093E-3</v>
      </c>
      <c r="E1045" s="5" t="s">
        <v>1051</v>
      </c>
      <c r="F1045" s="19">
        <f t="shared" si="32"/>
        <v>27.919736140613093</v>
      </c>
      <c r="G1045" s="19">
        <f t="shared" si="33"/>
        <v>156</v>
      </c>
    </row>
    <row r="1046" spans="1:7">
      <c r="A1046" s="7" t="s">
        <v>1052</v>
      </c>
      <c r="B1046" s="5">
        <f>SQRT(SUM('Ideal Distance'!B1050:L1050))</f>
        <v>2.0215481631477152E-2</v>
      </c>
      <c r="C1046" s="5">
        <f>SQRT(SUM('Negative I. Distance'!B1042:L1042))</f>
        <v>4.4313797632631853E-3</v>
      </c>
      <c r="E1046" s="7" t="s">
        <v>1052</v>
      </c>
      <c r="F1046" s="19">
        <f t="shared" si="32"/>
        <v>17.97948912151892</v>
      </c>
      <c r="G1046" s="19">
        <f t="shared" si="33"/>
        <v>902</v>
      </c>
    </row>
    <row r="1047" spans="1:7">
      <c r="A1047" s="5" t="s">
        <v>1053</v>
      </c>
      <c r="B1047" s="5">
        <f>SQRT(SUM('Ideal Distance'!B1051:L1051))</f>
        <v>2.0824533542030479E-2</v>
      </c>
      <c r="C1047" s="5">
        <f>SQRT(SUM('Negative I. Distance'!B1043:L1043))</f>
        <v>4.8372335519870106E-3</v>
      </c>
      <c r="E1047" s="5" t="s">
        <v>1053</v>
      </c>
      <c r="F1047" s="19">
        <f t="shared" si="32"/>
        <v>18.849962803671115</v>
      </c>
      <c r="G1047" s="19">
        <f t="shared" si="33"/>
        <v>809</v>
      </c>
    </row>
    <row r="1048" spans="1:7">
      <c r="A1048" s="7" t="s">
        <v>1054</v>
      </c>
      <c r="B1048" s="5">
        <f>SQRT(SUM('Ideal Distance'!B1052:L1052))</f>
        <v>2.1344131636728166E-2</v>
      </c>
      <c r="C1048" s="5">
        <f>SQRT(SUM('Negative I. Distance'!B1044:L1044))</f>
        <v>3.2189948990878374E-3</v>
      </c>
      <c r="E1048" s="7" t="s">
        <v>1054</v>
      </c>
      <c r="F1048" s="19">
        <f t="shared" si="32"/>
        <v>13.104988464697906</v>
      </c>
      <c r="G1048" s="19">
        <f t="shared" si="33"/>
        <v>1459</v>
      </c>
    </row>
    <row r="1049" spans="1:7">
      <c r="A1049" s="5" t="s">
        <v>1055</v>
      </c>
      <c r="B1049" s="5">
        <f>SQRT(SUM('Ideal Distance'!B1053:L1053))</f>
        <v>2.0215481631477152E-2</v>
      </c>
      <c r="C1049" s="5">
        <f>SQRT(SUM('Negative I. Distance'!B1045:L1045))</f>
        <v>4.4313797632631853E-3</v>
      </c>
      <c r="E1049" s="5" t="s">
        <v>1055</v>
      </c>
      <c r="F1049" s="19">
        <f t="shared" si="32"/>
        <v>17.97948912151892</v>
      </c>
      <c r="G1049" s="19">
        <f t="shared" si="33"/>
        <v>902</v>
      </c>
    </row>
    <row r="1050" spans="1:7">
      <c r="A1050" s="7" t="s">
        <v>1056</v>
      </c>
      <c r="B1050" s="5">
        <f>SQRT(SUM('Ideal Distance'!B1054:L1054))</f>
        <v>1.7537032716064278E-2</v>
      </c>
      <c r="C1050" s="5">
        <f>SQRT(SUM('Negative I. Distance'!B1046:L1046))</f>
        <v>8.3294943843854226E-3</v>
      </c>
      <c r="E1050" s="7" t="s">
        <v>1056</v>
      </c>
      <c r="F1050" s="19">
        <f t="shared" si="32"/>
        <v>32.20182729609887</v>
      </c>
      <c r="G1050" s="19">
        <f t="shared" si="33"/>
        <v>66</v>
      </c>
    </row>
    <row r="1051" spans="1:7">
      <c r="A1051" s="5" t="s">
        <v>1057</v>
      </c>
      <c r="B1051" s="5">
        <f>SQRT(SUM('Ideal Distance'!B1055:L1055))</f>
        <v>1.9985089246698763E-2</v>
      </c>
      <c r="C1051" s="5">
        <f>SQRT(SUM('Negative I. Distance'!B1047:L1047))</f>
        <v>4.472424371285714E-3</v>
      </c>
      <c r="E1051" s="5" t="s">
        <v>1057</v>
      </c>
      <c r="F1051" s="19">
        <f t="shared" si="32"/>
        <v>18.286504675589679</v>
      </c>
      <c r="G1051" s="19">
        <f t="shared" si="33"/>
        <v>866</v>
      </c>
    </row>
    <row r="1052" spans="1:7">
      <c r="A1052" s="7" t="s">
        <v>1058</v>
      </c>
      <c r="B1052" s="5">
        <f>SQRT(SUM('Ideal Distance'!B1056:L1056))</f>
        <v>2.0981935192188498E-2</v>
      </c>
      <c r="C1052" s="5">
        <f>SQRT(SUM('Negative I. Distance'!B1048:L1048))</f>
        <v>4.7708018682755529E-3</v>
      </c>
      <c r="E1052" s="7" t="s">
        <v>1058</v>
      </c>
      <c r="F1052" s="19">
        <f t="shared" si="32"/>
        <v>18.525416762786552</v>
      </c>
      <c r="G1052" s="19">
        <f t="shared" si="33"/>
        <v>843</v>
      </c>
    </row>
    <row r="1053" spans="1:7">
      <c r="A1053" s="5" t="s">
        <v>1059</v>
      </c>
      <c r="B1053" s="5">
        <f>SQRT(SUM('Ideal Distance'!B1057:L1057))</f>
        <v>2.0262397840859064E-2</v>
      </c>
      <c r="C1053" s="5">
        <f>SQRT(SUM('Negative I. Distance'!B1049:L1049))</f>
        <v>5.6656677278750069E-3</v>
      </c>
      <c r="E1053" s="5" t="s">
        <v>1059</v>
      </c>
      <c r="F1053" s="19">
        <f t="shared" si="32"/>
        <v>21.851486424452261</v>
      </c>
      <c r="G1053" s="19">
        <f t="shared" si="33"/>
        <v>505</v>
      </c>
    </row>
    <row r="1054" spans="1:7">
      <c r="A1054" s="7" t="s">
        <v>1060</v>
      </c>
      <c r="B1054" s="5">
        <f>SQRT(SUM('Ideal Distance'!B1058:L1058))</f>
        <v>2.0186644332725906E-2</v>
      </c>
      <c r="C1054" s="5">
        <f>SQRT(SUM('Negative I. Distance'!B1050:L1050))</f>
        <v>4.685733679183849E-3</v>
      </c>
      <c r="E1054" s="7" t="s">
        <v>1060</v>
      </c>
      <c r="F1054" s="19">
        <f t="shared" si="32"/>
        <v>18.839106083624806</v>
      </c>
      <c r="G1054" s="19">
        <f t="shared" si="33"/>
        <v>810</v>
      </c>
    </row>
    <row r="1055" spans="1:7">
      <c r="A1055" s="5" t="s">
        <v>1061</v>
      </c>
      <c r="B1055" s="5">
        <f>SQRT(SUM('Ideal Distance'!B1059:L1059))</f>
        <v>2.1703733416825376E-2</v>
      </c>
      <c r="C1055" s="5">
        <f>SQRT(SUM('Negative I. Distance'!B1051:L1051))</f>
        <v>3.8171864103300366E-3</v>
      </c>
      <c r="E1055" s="5" t="s">
        <v>1061</v>
      </c>
      <c r="F1055" s="19">
        <f t="shared" si="32"/>
        <v>14.957087895665804</v>
      </c>
      <c r="G1055" s="19">
        <f t="shared" si="33"/>
        <v>1269</v>
      </c>
    </row>
    <row r="1056" spans="1:7">
      <c r="A1056" s="7" t="s">
        <v>1062</v>
      </c>
      <c r="B1056" s="5">
        <f>SQRT(SUM('Ideal Distance'!B1060:L1060))</f>
        <v>2.1401556928220957E-2</v>
      </c>
      <c r="C1056" s="5">
        <f>SQRT(SUM('Negative I. Distance'!B1052:L1052))</f>
        <v>3.9154059744118379E-3</v>
      </c>
      <c r="E1056" s="7" t="s">
        <v>1062</v>
      </c>
      <c r="F1056" s="19">
        <f t="shared" si="32"/>
        <v>15.465543752108838</v>
      </c>
      <c r="G1056" s="19">
        <f t="shared" si="33"/>
        <v>1205</v>
      </c>
    </row>
    <row r="1057" spans="1:7">
      <c r="A1057" s="5" t="s">
        <v>1063</v>
      </c>
      <c r="B1057" s="5">
        <f>SQRT(SUM('Ideal Distance'!B1061:L1061))</f>
        <v>2.0186644332725906E-2</v>
      </c>
      <c r="C1057" s="5">
        <f>SQRT(SUM('Negative I. Distance'!B1053:L1053))</f>
        <v>4.685733679183849E-3</v>
      </c>
      <c r="E1057" s="5" t="s">
        <v>1063</v>
      </c>
      <c r="F1057" s="19">
        <f t="shared" si="32"/>
        <v>18.839106083624806</v>
      </c>
      <c r="G1057" s="19">
        <f t="shared" si="33"/>
        <v>810</v>
      </c>
    </row>
    <row r="1058" spans="1:7">
      <c r="A1058" s="7" t="s">
        <v>1064</v>
      </c>
      <c r="B1058" s="5">
        <f>SQRT(SUM('Ideal Distance'!B1062:L1062))</f>
        <v>1.9132969430420994E-2</v>
      </c>
      <c r="C1058" s="5">
        <f>SQRT(SUM('Negative I. Distance'!B1054:L1054))</f>
        <v>7.7046050817501897E-3</v>
      </c>
      <c r="E1058" s="7" t="s">
        <v>1064</v>
      </c>
      <c r="F1058" s="19">
        <f t="shared" si="32"/>
        <v>28.708276443745142</v>
      </c>
      <c r="G1058" s="19">
        <f t="shared" si="33"/>
        <v>134</v>
      </c>
    </row>
    <row r="1059" spans="1:7">
      <c r="A1059" s="5" t="s">
        <v>1065</v>
      </c>
      <c r="B1059" s="5">
        <f>SQRT(SUM('Ideal Distance'!B1063:L1063))</f>
        <v>2.1041224517001147E-2</v>
      </c>
      <c r="C1059" s="5">
        <f>SQRT(SUM('Negative I. Distance'!B1055:L1055))</f>
        <v>3.9019281314475488E-3</v>
      </c>
      <c r="E1059" s="5" t="s">
        <v>1065</v>
      </c>
      <c r="F1059" s="19">
        <f t="shared" si="32"/>
        <v>15.643283695696836</v>
      </c>
      <c r="G1059" s="19">
        <f t="shared" si="33"/>
        <v>1179</v>
      </c>
    </row>
    <row r="1060" spans="1:7">
      <c r="A1060" s="7" t="s">
        <v>1066</v>
      </c>
      <c r="B1060" s="5">
        <f>SQRT(SUM('Ideal Distance'!B1064:L1064))</f>
        <v>2.1093055455796778E-2</v>
      </c>
      <c r="C1060" s="5">
        <f>SQRT(SUM('Negative I. Distance'!B1056:L1056))</f>
        <v>4.170710013310046E-3</v>
      </c>
      <c r="E1060" s="7" t="s">
        <v>1066</v>
      </c>
      <c r="F1060" s="19">
        <f t="shared" si="32"/>
        <v>16.508663438987732</v>
      </c>
      <c r="G1060" s="19">
        <f t="shared" si="33"/>
        <v>1072</v>
      </c>
    </row>
    <row r="1061" spans="1:7">
      <c r="A1061" s="5" t="s">
        <v>1067</v>
      </c>
      <c r="B1061" s="5">
        <f>SQRT(SUM('Ideal Distance'!B1065:L1065))</f>
        <v>2.0085847865121728E-2</v>
      </c>
      <c r="C1061" s="5">
        <f>SQRT(SUM('Negative I. Distance'!B1057:L1057))</f>
        <v>4.8014244402341186E-3</v>
      </c>
      <c r="E1061" s="5" t="s">
        <v>1067</v>
      </c>
      <c r="F1061" s="19">
        <f t="shared" si="32"/>
        <v>19.292690582249271</v>
      </c>
      <c r="G1061" s="19">
        <f t="shared" si="33"/>
        <v>750</v>
      </c>
    </row>
    <row r="1062" spans="1:7">
      <c r="A1062" s="7" t="s">
        <v>1068</v>
      </c>
      <c r="B1062" s="5">
        <f>SQRT(SUM('Ideal Distance'!B1066:L1066))</f>
        <v>2.0085847865121728E-2</v>
      </c>
      <c r="C1062" s="5">
        <f>SQRT(SUM('Negative I. Distance'!B1058:L1058))</f>
        <v>4.8014244402341186E-3</v>
      </c>
      <c r="E1062" s="7" t="s">
        <v>1068</v>
      </c>
      <c r="F1062" s="19">
        <f t="shared" si="32"/>
        <v>19.292690582249271</v>
      </c>
      <c r="G1062" s="19">
        <f t="shared" si="33"/>
        <v>750</v>
      </c>
    </row>
    <row r="1063" spans="1:7">
      <c r="A1063" s="5" t="s">
        <v>1069</v>
      </c>
      <c r="B1063" s="5">
        <f>SQRT(SUM('Ideal Distance'!B1067:L1067))</f>
        <v>2.0505286965858151E-2</v>
      </c>
      <c r="C1063" s="5">
        <f>SQRT(SUM('Negative I. Distance'!B1059:L1059))</f>
        <v>5.4409439532499696E-3</v>
      </c>
      <c r="E1063" s="5" t="s">
        <v>1069</v>
      </c>
      <c r="F1063" s="19">
        <f t="shared" si="32"/>
        <v>20.970074498346435</v>
      </c>
      <c r="G1063" s="19">
        <f t="shared" si="33"/>
        <v>582</v>
      </c>
    </row>
    <row r="1064" spans="1:7">
      <c r="A1064" s="7" t="s">
        <v>1070</v>
      </c>
      <c r="B1064" s="5">
        <f>SQRT(SUM('Ideal Distance'!B1068:L1068))</f>
        <v>1.8010297712293913E-2</v>
      </c>
      <c r="C1064" s="5">
        <f>SQRT(SUM('Negative I. Distance'!B1060:L1060))</f>
        <v>6.3772059478745735E-3</v>
      </c>
      <c r="E1064" s="7" t="s">
        <v>1070</v>
      </c>
      <c r="F1064" s="19">
        <f t="shared" si="32"/>
        <v>26.149482278870174</v>
      </c>
      <c r="G1064" s="19">
        <f t="shared" si="33"/>
        <v>210</v>
      </c>
    </row>
    <row r="1065" spans="1:7">
      <c r="A1065" s="5" t="s">
        <v>1071</v>
      </c>
      <c r="B1065" s="5">
        <f>SQRT(SUM('Ideal Distance'!B1069:L1069))</f>
        <v>1.8725176789968261E-2</v>
      </c>
      <c r="C1065" s="5">
        <f>SQRT(SUM('Negative I. Distance'!B1061:L1061))</f>
        <v>6.836239092178677E-3</v>
      </c>
      <c r="E1065" s="5" t="s">
        <v>1071</v>
      </c>
      <c r="F1065" s="19">
        <f t="shared" si="32"/>
        <v>26.744367853869029</v>
      </c>
      <c r="G1065" s="19">
        <f t="shared" si="33"/>
        <v>187</v>
      </c>
    </row>
    <row r="1066" spans="1:7">
      <c r="A1066" s="7" t="s">
        <v>1072</v>
      </c>
      <c r="B1066" s="5">
        <f>SQRT(SUM('Ideal Distance'!B1070:L1070))</f>
        <v>2.0505286965858151E-2</v>
      </c>
      <c r="C1066" s="5">
        <f>SQRT(SUM('Negative I. Distance'!B1062:L1062))</f>
        <v>5.4409439532499696E-3</v>
      </c>
      <c r="E1066" s="7" t="s">
        <v>1072</v>
      </c>
      <c r="F1066" s="19">
        <f t="shared" si="32"/>
        <v>20.970074498346435</v>
      </c>
      <c r="G1066" s="19">
        <f t="shared" si="33"/>
        <v>582</v>
      </c>
    </row>
    <row r="1067" spans="1:7">
      <c r="A1067" s="5" t="s">
        <v>1073</v>
      </c>
      <c r="B1067" s="5">
        <f>SQRT(SUM('Ideal Distance'!B1071:L1071))</f>
        <v>2.1815822694640049E-2</v>
      </c>
      <c r="C1067" s="5">
        <f>SQRT(SUM('Negative I. Distance'!B1063:L1063))</f>
        <v>4.9701982181672467E-3</v>
      </c>
      <c r="E1067" s="5" t="s">
        <v>1073</v>
      </c>
      <c r="F1067" s="19">
        <f t="shared" si="32"/>
        <v>18.555194272213939</v>
      </c>
      <c r="G1067" s="19">
        <f t="shared" si="33"/>
        <v>840</v>
      </c>
    </row>
    <row r="1068" spans="1:7">
      <c r="A1068" s="7" t="s">
        <v>1074</v>
      </c>
      <c r="B1068" s="5">
        <f>SQRT(SUM('Ideal Distance'!B1072:L1072))</f>
        <v>2.1329305983176495E-2</v>
      </c>
      <c r="C1068" s="5">
        <f>SQRT(SUM('Negative I. Distance'!B1064:L1064))</f>
        <v>4.567597525332534E-3</v>
      </c>
      <c r="E1068" s="7" t="s">
        <v>1074</v>
      </c>
      <c r="F1068" s="19">
        <f t="shared" si="32"/>
        <v>17.637620358093177</v>
      </c>
      <c r="G1068" s="19">
        <f t="shared" si="33"/>
        <v>935</v>
      </c>
    </row>
    <row r="1069" spans="1:7">
      <c r="A1069" s="5" t="s">
        <v>1075</v>
      </c>
      <c r="B1069" s="5">
        <f>SQRT(SUM('Ideal Distance'!B1073:L1073))</f>
        <v>2.1410395216705135E-2</v>
      </c>
      <c r="C1069" s="5">
        <f>SQRT(SUM('Negative I. Distance'!B1065:L1065))</f>
        <v>4.0932321888808316E-3</v>
      </c>
      <c r="E1069" s="5" t="s">
        <v>1075</v>
      </c>
      <c r="F1069" s="19">
        <f t="shared" si="32"/>
        <v>16.049607860818675</v>
      </c>
      <c r="G1069" s="19">
        <f t="shared" si="33"/>
        <v>1138</v>
      </c>
    </row>
    <row r="1070" spans="1:7">
      <c r="A1070" s="7" t="s">
        <v>1076</v>
      </c>
      <c r="B1070" s="5">
        <f>SQRT(SUM('Ideal Distance'!B1074:L1074))</f>
        <v>2.100999069130248E-2</v>
      </c>
      <c r="C1070" s="5">
        <f>SQRT(SUM('Negative I. Distance'!B1066:L1066))</f>
        <v>5.5753198645311884E-3</v>
      </c>
      <c r="E1070" s="7" t="s">
        <v>1076</v>
      </c>
      <c r="F1070" s="19">
        <f t="shared" si="32"/>
        <v>20.971430267184839</v>
      </c>
      <c r="G1070" s="19">
        <f t="shared" si="33"/>
        <v>579</v>
      </c>
    </row>
    <row r="1071" spans="1:7">
      <c r="A1071" s="5" t="s">
        <v>1077</v>
      </c>
      <c r="B1071" s="5">
        <f>SQRT(SUM('Ideal Distance'!B1075:L1075))</f>
        <v>2.1990773351178328E-2</v>
      </c>
      <c r="C1071" s="5">
        <f>SQRT(SUM('Negative I. Distance'!B1067:L1067))</f>
        <v>3.4669935942855537E-3</v>
      </c>
      <c r="E1071" s="5" t="s">
        <v>1077</v>
      </c>
      <c r="F1071" s="19">
        <f t="shared" si="32"/>
        <v>13.618608425918167</v>
      </c>
      <c r="G1071" s="19">
        <f t="shared" si="33"/>
        <v>1421</v>
      </c>
    </row>
    <row r="1072" spans="1:7">
      <c r="A1072" s="7" t="s">
        <v>1078</v>
      </c>
      <c r="B1072" s="5">
        <f>SQRT(SUM('Ideal Distance'!B1076:L1076))</f>
        <v>2.1382312131354348E-2</v>
      </c>
      <c r="C1072" s="5">
        <f>SQRT(SUM('Negative I. Distance'!B1068:L1068))</f>
        <v>3.3716198331569672E-3</v>
      </c>
      <c r="E1072" s="7" t="s">
        <v>1078</v>
      </c>
      <c r="F1072" s="19">
        <f t="shared" si="32"/>
        <v>13.620542538416599</v>
      </c>
      <c r="G1072" s="19">
        <f t="shared" si="33"/>
        <v>1420</v>
      </c>
    </row>
    <row r="1073" spans="1:7">
      <c r="A1073" s="5" t="s">
        <v>1079</v>
      </c>
      <c r="B1073" s="5">
        <f>SQRT(SUM('Ideal Distance'!B1077:L1077))</f>
        <v>2.1239563974095647E-2</v>
      </c>
      <c r="C1073" s="5">
        <f>SQRT(SUM('Negative I. Distance'!B1069:L1069))</f>
        <v>3.3336638792293314E-3</v>
      </c>
      <c r="E1073" s="5" t="s">
        <v>1079</v>
      </c>
      <c r="F1073" s="19">
        <f t="shared" si="32"/>
        <v>13.56624330807341</v>
      </c>
      <c r="G1073" s="19">
        <f t="shared" si="33"/>
        <v>1430</v>
      </c>
    </row>
    <row r="1074" spans="1:7">
      <c r="A1074" s="7" t="s">
        <v>1080</v>
      </c>
      <c r="B1074" s="5">
        <f>SQRT(SUM('Ideal Distance'!B1078:L1078))</f>
        <v>2.1561460384391672E-2</v>
      </c>
      <c r="C1074" s="5">
        <f>SQRT(SUM('Negative I. Distance'!B1070:L1070))</f>
        <v>4.8089876706760735E-3</v>
      </c>
      <c r="E1074" s="7" t="s">
        <v>1080</v>
      </c>
      <c r="F1074" s="19">
        <f t="shared" si="32"/>
        <v>18.236275927635994</v>
      </c>
      <c r="G1074" s="19">
        <f t="shared" si="33"/>
        <v>871</v>
      </c>
    </row>
    <row r="1075" spans="1:7">
      <c r="A1075" s="5" t="s">
        <v>1081</v>
      </c>
      <c r="B1075" s="5">
        <f>SQRT(SUM('Ideal Distance'!B1079:L1079))</f>
        <v>2.1561460384391672E-2</v>
      </c>
      <c r="C1075" s="5">
        <f>SQRT(SUM('Negative I. Distance'!B1071:L1071))</f>
        <v>4.8089876706760735E-3</v>
      </c>
      <c r="E1075" s="5" t="s">
        <v>1081</v>
      </c>
      <c r="F1075" s="19">
        <f t="shared" si="32"/>
        <v>18.236275927635994</v>
      </c>
      <c r="G1075" s="19">
        <f t="shared" si="33"/>
        <v>871</v>
      </c>
    </row>
    <row r="1076" spans="1:7">
      <c r="A1076" s="7" t="s">
        <v>1082</v>
      </c>
      <c r="B1076" s="5">
        <f>SQRT(SUM('Ideal Distance'!B1080:L1080))</f>
        <v>1.8988831150150452E-2</v>
      </c>
      <c r="C1076" s="5">
        <f>SQRT(SUM('Negative I. Distance'!B1072:L1072))</f>
        <v>5.8272036609802536E-3</v>
      </c>
      <c r="E1076" s="7" t="s">
        <v>1082</v>
      </c>
      <c r="F1076" s="19">
        <f t="shared" si="32"/>
        <v>23.481606571435762</v>
      </c>
      <c r="G1076" s="19">
        <f t="shared" si="33"/>
        <v>371</v>
      </c>
    </row>
    <row r="1077" spans="1:7">
      <c r="A1077" s="5" t="s">
        <v>1083</v>
      </c>
      <c r="B1077" s="5">
        <f>SQRT(SUM('Ideal Distance'!B1081:L1081))</f>
        <v>2.0561500111283146E-2</v>
      </c>
      <c r="C1077" s="5">
        <f>SQRT(SUM('Negative I. Distance'!B1073:L1073))</f>
        <v>4.8795302796801584E-3</v>
      </c>
      <c r="E1077" s="5" t="s">
        <v>1083</v>
      </c>
      <c r="F1077" s="19">
        <f t="shared" si="32"/>
        <v>19.179766718149025</v>
      </c>
      <c r="G1077" s="19">
        <f t="shared" si="33"/>
        <v>765</v>
      </c>
    </row>
    <row r="1078" spans="1:7">
      <c r="A1078" s="7" t="s">
        <v>1084</v>
      </c>
      <c r="B1078" s="5">
        <f>SQRT(SUM('Ideal Distance'!B1082:L1082))</f>
        <v>1.5876299312839032E-2</v>
      </c>
      <c r="C1078" s="5">
        <f>SQRT(SUM('Negative I. Distance'!B1074:L1074))</f>
        <v>8.9608203609361937E-3</v>
      </c>
      <c r="E1078" s="7" t="s">
        <v>1084</v>
      </c>
      <c r="F1078" s="19">
        <f t="shared" si="32"/>
        <v>36.07833951212006</v>
      </c>
      <c r="G1078" s="19">
        <f t="shared" si="33"/>
        <v>31</v>
      </c>
    </row>
    <row r="1079" spans="1:7">
      <c r="A1079" s="5" t="s">
        <v>1085</v>
      </c>
      <c r="B1079" s="5">
        <f>SQRT(SUM('Ideal Distance'!B1083:L1083))</f>
        <v>1.9353374183575103E-2</v>
      </c>
      <c r="C1079" s="5">
        <f>SQRT(SUM('Negative I. Distance'!B1075:L1075))</f>
        <v>5.8552203261845719E-3</v>
      </c>
      <c r="E1079" s="5" t="s">
        <v>1085</v>
      </c>
      <c r="F1079" s="19">
        <f t="shared" si="32"/>
        <v>23.227079653003603</v>
      </c>
      <c r="G1079" s="19">
        <f t="shared" si="33"/>
        <v>395</v>
      </c>
    </row>
    <row r="1080" spans="1:7">
      <c r="A1080" s="7" t="s">
        <v>1086</v>
      </c>
      <c r="B1080" s="5">
        <f>SQRT(SUM('Ideal Distance'!B1084:L1084))</f>
        <v>1.9974110171802142E-2</v>
      </c>
      <c r="C1080" s="5">
        <f>SQRT(SUM('Negative I. Distance'!B1076:L1076))</f>
        <v>4.681341096499929E-3</v>
      </c>
      <c r="E1080" s="7" t="s">
        <v>1086</v>
      </c>
      <c r="F1080" s="19">
        <f t="shared" si="32"/>
        <v>18.987042847268544</v>
      </c>
      <c r="G1080" s="19">
        <f t="shared" si="33"/>
        <v>783</v>
      </c>
    </row>
    <row r="1081" spans="1:7">
      <c r="A1081" s="5" t="s">
        <v>1087</v>
      </c>
      <c r="B1081" s="5">
        <f>SQRT(SUM('Ideal Distance'!B1085:L1085))</f>
        <v>1.5876299312839032E-2</v>
      </c>
      <c r="C1081" s="5">
        <f>SQRT(SUM('Negative I. Distance'!B1077:L1077))</f>
        <v>8.9608203609361937E-3</v>
      </c>
      <c r="E1081" s="5" t="s">
        <v>1087</v>
      </c>
      <c r="F1081" s="19">
        <f t="shared" si="32"/>
        <v>36.07833951212006</v>
      </c>
      <c r="G1081" s="19">
        <f t="shared" si="33"/>
        <v>31</v>
      </c>
    </row>
    <row r="1082" spans="1:7">
      <c r="A1082" s="7" t="s">
        <v>1088</v>
      </c>
      <c r="B1082" s="5">
        <f>SQRT(SUM('Ideal Distance'!B1086:L1086))</f>
        <v>1.8948166645937702E-2</v>
      </c>
      <c r="C1082" s="5">
        <f>SQRT(SUM('Negative I. Distance'!B1078:L1078))</f>
        <v>7.220346445483623E-3</v>
      </c>
      <c r="E1082" s="7" t="s">
        <v>1088</v>
      </c>
      <c r="F1082" s="19">
        <f t="shared" si="32"/>
        <v>27.591733700187298</v>
      </c>
      <c r="G1082" s="19">
        <f t="shared" si="33"/>
        <v>161</v>
      </c>
    </row>
    <row r="1083" spans="1:7">
      <c r="A1083" s="5" t="s">
        <v>1089</v>
      </c>
      <c r="B1083" s="5">
        <f>SQRT(SUM('Ideal Distance'!B1087:L1087))</f>
        <v>2.1641258586984395E-2</v>
      </c>
      <c r="C1083" s="5">
        <f>SQRT(SUM('Negative I. Distance'!B1079:L1079))</f>
        <v>4.8542932311710363E-3</v>
      </c>
      <c r="E1083" s="5" t="s">
        <v>1089</v>
      </c>
      <c r="F1083" s="19">
        <f t="shared" si="32"/>
        <v>18.321162980439418</v>
      </c>
      <c r="G1083" s="19">
        <f t="shared" si="33"/>
        <v>863</v>
      </c>
    </row>
    <row r="1084" spans="1:7">
      <c r="A1084" s="7" t="s">
        <v>1090</v>
      </c>
      <c r="B1084" s="5">
        <f>SQRT(SUM('Ideal Distance'!B1088:L1088))</f>
        <v>1.9744576869721427E-2</v>
      </c>
      <c r="C1084" s="5">
        <f>SQRT(SUM('Negative I. Distance'!B1080:L1080))</f>
        <v>7.0975235891149874E-3</v>
      </c>
      <c r="E1084" s="7" t="s">
        <v>1090</v>
      </c>
      <c r="F1084" s="19">
        <f t="shared" si="32"/>
        <v>26.441759280349032</v>
      </c>
      <c r="G1084" s="19">
        <f t="shared" si="33"/>
        <v>197</v>
      </c>
    </row>
    <row r="1085" spans="1:7">
      <c r="A1085" s="5" t="s">
        <v>1091</v>
      </c>
      <c r="B1085" s="5">
        <f>SQRT(SUM('Ideal Distance'!B1089:L1089))</f>
        <v>1.9744576869721427E-2</v>
      </c>
      <c r="C1085" s="5">
        <f>SQRT(SUM('Negative I. Distance'!B1081:L1081))</f>
        <v>7.0975235891149874E-3</v>
      </c>
      <c r="E1085" s="5" t="s">
        <v>1091</v>
      </c>
      <c r="F1085" s="19">
        <f t="shared" si="32"/>
        <v>26.441759280349032</v>
      </c>
      <c r="G1085" s="19">
        <f t="shared" si="33"/>
        <v>197</v>
      </c>
    </row>
    <row r="1086" spans="1:7">
      <c r="A1086" s="7" t="s">
        <v>1092</v>
      </c>
      <c r="B1086" s="5">
        <f>SQRT(SUM('Ideal Distance'!B1090:L1090))</f>
        <v>1.2701060488772549E-2</v>
      </c>
      <c r="C1086" s="5">
        <f>SQRT(SUM('Negative I. Distance'!B1082:L1082))</f>
        <v>1.5358634288777005E-2</v>
      </c>
      <c r="E1086" s="7" t="s">
        <v>1092</v>
      </c>
      <c r="F1086" s="19">
        <f t="shared" si="32"/>
        <v>54.735571468387398</v>
      </c>
      <c r="G1086" s="19">
        <f t="shared" si="33"/>
        <v>5</v>
      </c>
    </row>
    <row r="1087" spans="1:7">
      <c r="A1087" s="5" t="s">
        <v>1093</v>
      </c>
      <c r="B1087" s="5">
        <f>SQRT(SUM('Ideal Distance'!B1091:L1091))</f>
        <v>2.2118956396828402E-2</v>
      </c>
      <c r="C1087" s="5">
        <f>SQRT(SUM('Negative I. Distance'!B1083:L1083))</f>
        <v>4.7120801661491478E-3</v>
      </c>
      <c r="E1087" s="5" t="s">
        <v>1093</v>
      </c>
      <c r="F1087" s="19">
        <f t="shared" si="32"/>
        <v>17.562050407888634</v>
      </c>
      <c r="G1087" s="19">
        <f t="shared" si="33"/>
        <v>945</v>
      </c>
    </row>
    <row r="1088" spans="1:7">
      <c r="A1088" s="7" t="s">
        <v>1094</v>
      </c>
      <c r="B1088" s="5">
        <f>SQRT(SUM('Ideal Distance'!B1092:L1092))</f>
        <v>1.2691865000299663E-2</v>
      </c>
      <c r="C1088" s="5">
        <f>SQRT(SUM('Negative I. Distance'!B1084:L1084))</f>
        <v>1.5737496669488225E-2</v>
      </c>
      <c r="E1088" s="7" t="s">
        <v>1094</v>
      </c>
      <c r="F1088" s="19">
        <f t="shared" si="32"/>
        <v>55.356489717504246</v>
      </c>
      <c r="G1088" s="19">
        <f t="shared" si="33"/>
        <v>4</v>
      </c>
    </row>
    <row r="1089" spans="1:7">
      <c r="A1089" s="5" t="s">
        <v>1095</v>
      </c>
      <c r="B1089" s="5">
        <f>SQRT(SUM('Ideal Distance'!B1093:L1093))</f>
        <v>1.9451923839762249E-2</v>
      </c>
      <c r="C1089" s="5">
        <f>SQRT(SUM('Negative I. Distance'!B1085:L1085))</f>
        <v>5.677302744809775E-3</v>
      </c>
      <c r="E1089" s="5" t="s">
        <v>1095</v>
      </c>
      <c r="F1089" s="19">
        <f t="shared" si="32"/>
        <v>22.592429280315894</v>
      </c>
      <c r="G1089" s="19">
        <f t="shared" si="33"/>
        <v>445</v>
      </c>
    </row>
    <row r="1090" spans="1:7">
      <c r="A1090" s="7" t="s">
        <v>1096</v>
      </c>
      <c r="B1090" s="5">
        <f>SQRT(SUM('Ideal Distance'!B1094:L1094))</f>
        <v>1.8908461994098239E-2</v>
      </c>
      <c r="C1090" s="5">
        <f>SQRT(SUM('Negative I. Distance'!B1086:L1086))</f>
        <v>6.3657514683805984E-3</v>
      </c>
      <c r="E1090" s="7" t="s">
        <v>1096</v>
      </c>
      <c r="F1090" s="19">
        <f t="shared" si="32"/>
        <v>25.18674410118027</v>
      </c>
      <c r="G1090" s="19">
        <f t="shared" si="33"/>
        <v>257</v>
      </c>
    </row>
    <row r="1091" spans="1:7">
      <c r="A1091" s="5" t="s">
        <v>1097</v>
      </c>
      <c r="B1091" s="5">
        <f>SQRT(SUM('Ideal Distance'!B1095:L1095))</f>
        <v>1.9451923839762249E-2</v>
      </c>
      <c r="C1091" s="5">
        <f>SQRT(SUM('Negative I. Distance'!B1087:L1087))</f>
        <v>5.677302744809775E-3</v>
      </c>
      <c r="E1091" s="5" t="s">
        <v>1097</v>
      </c>
      <c r="F1091" s="19">
        <f t="shared" si="32"/>
        <v>22.592429280315894</v>
      </c>
      <c r="G1091" s="19">
        <f t="shared" si="33"/>
        <v>445</v>
      </c>
    </row>
    <row r="1092" spans="1:7">
      <c r="A1092" s="7" t="s">
        <v>1098</v>
      </c>
      <c r="B1092" s="5">
        <f>SQRT(SUM('Ideal Distance'!B1096:L1096))</f>
        <v>1.9727166982002092E-2</v>
      </c>
      <c r="C1092" s="5">
        <f>SQRT(SUM('Negative I. Distance'!B1088:L1088))</f>
        <v>6.1369262374352902E-3</v>
      </c>
      <c r="E1092" s="7" t="s">
        <v>1098</v>
      </c>
      <c r="F1092" s="19">
        <f t="shared" si="32"/>
        <v>23.727590932216668</v>
      </c>
      <c r="G1092" s="19">
        <f t="shared" si="33"/>
        <v>350</v>
      </c>
    </row>
    <row r="1093" spans="1:7">
      <c r="A1093" s="5" t="s">
        <v>1099</v>
      </c>
      <c r="B1093" s="5">
        <f>SQRT(SUM('Ideal Distance'!B1097:L1097))</f>
        <v>2.0785338978237155E-2</v>
      </c>
      <c r="C1093" s="5">
        <f>SQRT(SUM('Negative I. Distance'!B1089:L1089))</f>
        <v>4.8530530004583707E-3</v>
      </c>
      <c r="E1093" s="5" t="s">
        <v>1099</v>
      </c>
      <c r="F1093" s="19">
        <f t="shared" si="32"/>
        <v>18.928850937652655</v>
      </c>
      <c r="G1093" s="19">
        <f t="shared" si="33"/>
        <v>792</v>
      </c>
    </row>
    <row r="1094" spans="1:7">
      <c r="A1094" s="7" t="s">
        <v>1100</v>
      </c>
      <c r="B1094" s="5">
        <f>SQRT(SUM('Ideal Distance'!B1098:L1098))</f>
        <v>2.102554286283315E-2</v>
      </c>
      <c r="C1094" s="5">
        <f>SQRT(SUM('Negative I. Distance'!B1090:L1090))</f>
        <v>4.3362904626072013E-3</v>
      </c>
      <c r="E1094" s="7" t="s">
        <v>1100</v>
      </c>
      <c r="F1094" s="19">
        <f t="shared" si="32"/>
        <v>17.097701128165234</v>
      </c>
      <c r="G1094" s="19">
        <f t="shared" si="33"/>
        <v>988</v>
      </c>
    </row>
    <row r="1095" spans="1:7">
      <c r="A1095" s="5" t="s">
        <v>1101</v>
      </c>
      <c r="B1095" s="5">
        <f>SQRT(SUM('Ideal Distance'!B1099:L1099))</f>
        <v>1.9943719424045565E-2</v>
      </c>
      <c r="C1095" s="5">
        <f>SQRT(SUM('Negative I. Distance'!B1091:L1091))</f>
        <v>5.8707489620248602E-3</v>
      </c>
      <c r="E1095" s="5" t="s">
        <v>1101</v>
      </c>
      <c r="F1095" s="19">
        <f t="shared" si="32"/>
        <v>22.742087399300217</v>
      </c>
      <c r="G1095" s="19">
        <f t="shared" si="33"/>
        <v>429</v>
      </c>
    </row>
    <row r="1096" spans="1:7">
      <c r="A1096" s="7" t="s">
        <v>1102</v>
      </c>
      <c r="B1096" s="5">
        <f>SQRT(SUM('Ideal Distance'!B1100:L1100))</f>
        <v>1.9943719424045565E-2</v>
      </c>
      <c r="C1096" s="5">
        <f>SQRT(SUM('Negative I. Distance'!B1092:L1092))</f>
        <v>5.8707489620248602E-3</v>
      </c>
      <c r="E1096" s="7" t="s">
        <v>1102</v>
      </c>
      <c r="F1096" s="19">
        <f t="shared" ref="F1096:F1159" si="34">C1096/SUM(B1096:C1096)*100</f>
        <v>22.742087399300217</v>
      </c>
      <c r="G1096" s="19">
        <f t="shared" ref="G1096:G1159" si="35">RANK(F1096,$F$7:$F$1605,0)</f>
        <v>429</v>
      </c>
    </row>
    <row r="1097" spans="1:7">
      <c r="A1097" s="5" t="s">
        <v>1103</v>
      </c>
      <c r="B1097" s="5">
        <f>SQRT(SUM('Ideal Distance'!B1101:L1101))</f>
        <v>1.8537166268137478E-2</v>
      </c>
      <c r="C1097" s="5">
        <f>SQRT(SUM('Negative I. Distance'!B1093:L1093))</f>
        <v>7.7360510641486654E-3</v>
      </c>
      <c r="E1097" s="5" t="s">
        <v>1103</v>
      </c>
      <c r="F1097" s="19">
        <f t="shared" si="34"/>
        <v>29.444627836432236</v>
      </c>
      <c r="G1097" s="19">
        <f t="shared" si="35"/>
        <v>113</v>
      </c>
    </row>
    <row r="1098" spans="1:7">
      <c r="A1098" s="7" t="s">
        <v>1104</v>
      </c>
      <c r="B1098" s="5">
        <f>SQRT(SUM('Ideal Distance'!B1102:L1102))</f>
        <v>2.1292925521552996E-2</v>
      </c>
      <c r="C1098" s="5">
        <f>SQRT(SUM('Negative I. Distance'!B1094:L1094))</f>
        <v>3.9667774714386723E-3</v>
      </c>
      <c r="E1098" s="7" t="s">
        <v>1104</v>
      </c>
      <c r="F1098" s="19">
        <f t="shared" si="34"/>
        <v>15.703975112214339</v>
      </c>
      <c r="G1098" s="19">
        <f t="shared" si="35"/>
        <v>1174</v>
      </c>
    </row>
    <row r="1099" spans="1:7">
      <c r="A1099" s="5" t="s">
        <v>1105</v>
      </c>
      <c r="B1099" s="5">
        <f>SQRT(SUM('Ideal Distance'!B1103:L1103))</f>
        <v>2.1743014368217645E-2</v>
      </c>
      <c r="C1099" s="5">
        <f>SQRT(SUM('Negative I. Distance'!B1095:L1095))</f>
        <v>2.9663323721306595E-3</v>
      </c>
      <c r="E1099" s="5" t="s">
        <v>1105</v>
      </c>
      <c r="F1099" s="19">
        <f t="shared" si="34"/>
        <v>12.004900021443651</v>
      </c>
      <c r="G1099" s="19">
        <f t="shared" si="35"/>
        <v>1531</v>
      </c>
    </row>
    <row r="1100" spans="1:7">
      <c r="A1100" s="7" t="s">
        <v>1106</v>
      </c>
      <c r="B1100" s="5">
        <f>SQRT(SUM('Ideal Distance'!B1104:L1104))</f>
        <v>2.081834429577582E-2</v>
      </c>
      <c r="C1100" s="5">
        <f>SQRT(SUM('Negative I. Distance'!B1096:L1096))</f>
        <v>4.077553419966541E-3</v>
      </c>
      <c r="E1100" s="7" t="s">
        <v>1106</v>
      </c>
      <c r="F1100" s="19">
        <f t="shared" si="34"/>
        <v>16.378414895993856</v>
      </c>
      <c r="G1100" s="19">
        <f t="shared" si="35"/>
        <v>1086</v>
      </c>
    </row>
    <row r="1101" spans="1:7">
      <c r="A1101" s="5" t="s">
        <v>1107</v>
      </c>
      <c r="B1101" s="5">
        <f>SQRT(SUM('Ideal Distance'!B1105:L1105))</f>
        <v>2.0048460287376082E-2</v>
      </c>
      <c r="C1101" s="5">
        <f>SQRT(SUM('Negative I. Distance'!B1097:L1097))</f>
        <v>5.2516039165902261E-3</v>
      </c>
      <c r="E1101" s="5" t="s">
        <v>1107</v>
      </c>
      <c r="F1101" s="19">
        <f t="shared" si="34"/>
        <v>20.75727505769305</v>
      </c>
      <c r="G1101" s="19">
        <f t="shared" si="35"/>
        <v>596</v>
      </c>
    </row>
    <row r="1102" spans="1:7">
      <c r="A1102" s="7" t="s">
        <v>1108</v>
      </c>
      <c r="B1102" s="5">
        <f>SQRT(SUM('Ideal Distance'!B1106:L1106))</f>
        <v>2.0987877394684128E-2</v>
      </c>
      <c r="C1102" s="5">
        <f>SQRT(SUM('Negative I. Distance'!B1098:L1098))</f>
        <v>4.4749987779982943E-3</v>
      </c>
      <c r="E1102" s="7" t="s">
        <v>1108</v>
      </c>
      <c r="F1102" s="19">
        <f t="shared" si="34"/>
        <v>17.574600558279624</v>
      </c>
      <c r="G1102" s="19">
        <f t="shared" si="35"/>
        <v>943</v>
      </c>
    </row>
    <row r="1103" spans="1:7">
      <c r="A1103" s="5" t="s">
        <v>1109</v>
      </c>
      <c r="B1103" s="5">
        <f>SQRT(SUM('Ideal Distance'!B1107:L1107))</f>
        <v>2.0048460287376082E-2</v>
      </c>
      <c r="C1103" s="5">
        <f>SQRT(SUM('Negative I. Distance'!B1099:L1099))</f>
        <v>5.2516039165902261E-3</v>
      </c>
      <c r="E1103" s="5" t="s">
        <v>1109</v>
      </c>
      <c r="F1103" s="19">
        <f t="shared" si="34"/>
        <v>20.75727505769305</v>
      </c>
      <c r="G1103" s="19">
        <f t="shared" si="35"/>
        <v>596</v>
      </c>
    </row>
    <row r="1104" spans="1:7">
      <c r="A1104" s="7" t="s">
        <v>1110</v>
      </c>
      <c r="B1104" s="5">
        <f>SQRT(SUM('Ideal Distance'!B1108:L1108))</f>
        <v>2.1567288335975716E-2</v>
      </c>
      <c r="C1104" s="5">
        <f>SQRT(SUM('Negative I. Distance'!B1100:L1100))</f>
        <v>3.8673385168442064E-3</v>
      </c>
      <c r="E1104" s="7" t="s">
        <v>1110</v>
      </c>
      <c r="F1104" s="19">
        <f t="shared" si="34"/>
        <v>15.205013775995052</v>
      </c>
      <c r="G1104" s="19">
        <f t="shared" si="35"/>
        <v>1242</v>
      </c>
    </row>
    <row r="1105" spans="1:7">
      <c r="A1105" s="5" t="s">
        <v>1111</v>
      </c>
      <c r="B1105" s="5">
        <f>SQRT(SUM('Ideal Distance'!B1109:L1109))</f>
        <v>2.0971843656678431E-2</v>
      </c>
      <c r="C1105" s="5">
        <f>SQRT(SUM('Negative I. Distance'!B1101:L1101))</f>
        <v>4.8029168011013597E-3</v>
      </c>
      <c r="E1105" s="5" t="s">
        <v>1111</v>
      </c>
      <c r="F1105" s="19">
        <f t="shared" si="34"/>
        <v>18.634185985816444</v>
      </c>
      <c r="G1105" s="19">
        <f t="shared" si="35"/>
        <v>835</v>
      </c>
    </row>
    <row r="1106" spans="1:7">
      <c r="A1106" s="7" t="s">
        <v>1112</v>
      </c>
      <c r="B1106" s="5">
        <f>SQRT(SUM('Ideal Distance'!B1110:L1110))</f>
        <v>2.1567288335975716E-2</v>
      </c>
      <c r="C1106" s="5">
        <f>SQRT(SUM('Negative I. Distance'!B1102:L1102))</f>
        <v>3.8673385168442064E-3</v>
      </c>
      <c r="E1106" s="7" t="s">
        <v>1112</v>
      </c>
      <c r="F1106" s="19">
        <f t="shared" si="34"/>
        <v>15.205013775995052</v>
      </c>
      <c r="G1106" s="19">
        <f t="shared" si="35"/>
        <v>1242</v>
      </c>
    </row>
    <row r="1107" spans="1:7">
      <c r="A1107" s="5" t="s">
        <v>1113</v>
      </c>
      <c r="B1107" s="5">
        <f>SQRT(SUM('Ideal Distance'!B1111:L1111))</f>
        <v>2.0121349999215055E-2</v>
      </c>
      <c r="C1107" s="5">
        <f>SQRT(SUM('Negative I. Distance'!B1103:L1103))</f>
        <v>5.0554813731597458E-3</v>
      </c>
      <c r="E1107" s="5" t="s">
        <v>1113</v>
      </c>
      <c r="F1107" s="19">
        <f t="shared" si="34"/>
        <v>20.079895275093502</v>
      </c>
      <c r="G1107" s="19">
        <f t="shared" si="35"/>
        <v>675</v>
      </c>
    </row>
    <row r="1108" spans="1:7">
      <c r="A1108" s="7" t="s">
        <v>1114</v>
      </c>
      <c r="B1108" s="5">
        <f>SQRT(SUM('Ideal Distance'!B1112:L1112))</f>
        <v>2.0959228567282068E-2</v>
      </c>
      <c r="C1108" s="5">
        <f>SQRT(SUM('Negative I. Distance'!B1104:L1104))</f>
        <v>3.7450002017467812E-3</v>
      </c>
      <c r="E1108" s="7" t="s">
        <v>1114</v>
      </c>
      <c r="F1108" s="19">
        <f t="shared" si="34"/>
        <v>15.159348776926022</v>
      </c>
      <c r="G1108" s="19">
        <f t="shared" si="35"/>
        <v>1247</v>
      </c>
    </row>
    <row r="1109" spans="1:7">
      <c r="A1109" s="5" t="s">
        <v>1115</v>
      </c>
      <c r="B1109" s="5">
        <f>SQRT(SUM('Ideal Distance'!B1113:L1113))</f>
        <v>2.1296533134660015E-2</v>
      </c>
      <c r="C1109" s="5">
        <f>SQRT(SUM('Negative I. Distance'!B1105:L1105))</f>
        <v>3.3793089458531655E-3</v>
      </c>
      <c r="E1109" s="5" t="s">
        <v>1115</v>
      </c>
      <c r="F1109" s="19">
        <f t="shared" si="34"/>
        <v>13.694806989066638</v>
      </c>
      <c r="G1109" s="19">
        <f t="shared" si="35"/>
        <v>1410</v>
      </c>
    </row>
    <row r="1110" spans="1:7">
      <c r="A1110" s="7" t="s">
        <v>1116</v>
      </c>
      <c r="B1110" s="5">
        <f>SQRT(SUM('Ideal Distance'!B1114:L1114))</f>
        <v>2.0959228567282068E-2</v>
      </c>
      <c r="C1110" s="5">
        <f>SQRT(SUM('Negative I. Distance'!B1106:L1106))</f>
        <v>3.7450002017467812E-3</v>
      </c>
      <c r="E1110" s="7" t="s">
        <v>1116</v>
      </c>
      <c r="F1110" s="19">
        <f t="shared" si="34"/>
        <v>15.159348776926022</v>
      </c>
      <c r="G1110" s="19">
        <f t="shared" si="35"/>
        <v>1247</v>
      </c>
    </row>
    <row r="1111" spans="1:7">
      <c r="A1111" s="5" t="s">
        <v>1117</v>
      </c>
      <c r="B1111" s="5">
        <f>SQRT(SUM('Ideal Distance'!B1115:L1115))</f>
        <v>2.0659215565658501E-2</v>
      </c>
      <c r="C1111" s="5">
        <f>SQRT(SUM('Negative I. Distance'!B1107:L1107))</f>
        <v>4.2405378876591206E-3</v>
      </c>
      <c r="E1111" s="5" t="s">
        <v>1117</v>
      </c>
      <c r="F1111" s="19">
        <f t="shared" si="34"/>
        <v>17.030441267658876</v>
      </c>
      <c r="G1111" s="19">
        <f t="shared" si="35"/>
        <v>995</v>
      </c>
    </row>
    <row r="1112" spans="1:7">
      <c r="A1112" s="7" t="s">
        <v>1118</v>
      </c>
      <c r="B1112" s="5">
        <f>SQRT(SUM('Ideal Distance'!B1116:L1116))</f>
        <v>2.0482430023640627E-2</v>
      </c>
      <c r="C1112" s="5">
        <f>SQRT(SUM('Negative I. Distance'!B1108:L1108))</f>
        <v>4.2034607526737176E-3</v>
      </c>
      <c r="E1112" s="7" t="s">
        <v>1118</v>
      </c>
      <c r="F1112" s="19">
        <f t="shared" si="34"/>
        <v>17.027786401400029</v>
      </c>
      <c r="G1112" s="19">
        <f t="shared" si="35"/>
        <v>996</v>
      </c>
    </row>
    <row r="1113" spans="1:7">
      <c r="A1113" s="5" t="s">
        <v>1119</v>
      </c>
      <c r="B1113" s="5">
        <f>SQRT(SUM('Ideal Distance'!B1117:L1117))</f>
        <v>2.1537883206748647E-2</v>
      </c>
      <c r="C1113" s="5">
        <f>SQRT(SUM('Negative I. Distance'!B1109:L1109))</f>
        <v>3.8745400799610327E-3</v>
      </c>
      <c r="E1113" s="5" t="s">
        <v>1119</v>
      </c>
      <c r="F1113" s="19">
        <f t="shared" si="34"/>
        <v>15.246637584489472</v>
      </c>
      <c r="G1113" s="19">
        <f t="shared" si="35"/>
        <v>1235</v>
      </c>
    </row>
    <row r="1114" spans="1:7">
      <c r="A1114" s="7" t="s">
        <v>1120</v>
      </c>
      <c r="B1114" s="5">
        <f>SQRT(SUM('Ideal Distance'!B1118:L1118))</f>
        <v>2.1115232027059266E-2</v>
      </c>
      <c r="C1114" s="5">
        <f>SQRT(SUM('Negative I. Distance'!B1110:L1110))</f>
        <v>4.1186864632342113E-3</v>
      </c>
      <c r="E1114" s="7" t="s">
        <v>1120</v>
      </c>
      <c r="F1114" s="19">
        <f t="shared" si="34"/>
        <v>16.322024915862798</v>
      </c>
      <c r="G1114" s="19">
        <f t="shared" si="35"/>
        <v>1096</v>
      </c>
    </row>
    <row r="1115" spans="1:7">
      <c r="A1115" s="5" t="s">
        <v>1121</v>
      </c>
      <c r="B1115" s="5">
        <f>SQRT(SUM('Ideal Distance'!B1119:L1119))</f>
        <v>2.1300216352122796E-2</v>
      </c>
      <c r="C1115" s="5">
        <f>SQRT(SUM('Negative I. Distance'!B1111:L1111))</f>
        <v>4.0315354325718509E-3</v>
      </c>
      <c r="E1115" s="5" t="s">
        <v>1121</v>
      </c>
      <c r="F1115" s="19">
        <f t="shared" si="34"/>
        <v>15.914949218031142</v>
      </c>
      <c r="G1115" s="19">
        <f t="shared" si="35"/>
        <v>1157</v>
      </c>
    </row>
    <row r="1116" spans="1:7">
      <c r="A1116" s="7" t="s">
        <v>1122</v>
      </c>
      <c r="B1116" s="5">
        <f>SQRT(SUM('Ideal Distance'!B1120:L1120))</f>
        <v>1.8620880346293334E-2</v>
      </c>
      <c r="C1116" s="5">
        <f>SQRT(SUM('Negative I. Distance'!B1112:L1112))</f>
        <v>6.3999030152685488E-3</v>
      </c>
      <c r="E1116" s="7" t="s">
        <v>1122</v>
      </c>
      <c r="F1116" s="19">
        <f t="shared" si="34"/>
        <v>25.578347898972599</v>
      </c>
      <c r="G1116" s="19">
        <f t="shared" si="35"/>
        <v>235</v>
      </c>
    </row>
    <row r="1117" spans="1:7">
      <c r="A1117" s="5" t="s">
        <v>1123</v>
      </c>
      <c r="B1117" s="5">
        <f>SQRT(SUM('Ideal Distance'!B1121:L1121))</f>
        <v>2.2505100242059296E-2</v>
      </c>
      <c r="C1117" s="5">
        <f>SQRT(SUM('Negative I. Distance'!B1113:L1113))</f>
        <v>2.5423439276590393E-3</v>
      </c>
      <c r="E1117" s="5" t="s">
        <v>1123</v>
      </c>
      <c r="F1117" s="19">
        <f t="shared" si="34"/>
        <v>10.150113162973581</v>
      </c>
      <c r="G1117" s="19">
        <f t="shared" si="35"/>
        <v>1585</v>
      </c>
    </row>
    <row r="1118" spans="1:7">
      <c r="A1118" s="7" t="s">
        <v>1124</v>
      </c>
      <c r="B1118" s="5">
        <f>SQRT(SUM('Ideal Distance'!B1122:L1122))</f>
        <v>1.9957950991468985E-2</v>
      </c>
      <c r="C1118" s="5">
        <f>SQRT(SUM('Negative I. Distance'!B1114:L1114))</f>
        <v>4.7634277539024012E-3</v>
      </c>
      <c r="E1118" s="7" t="s">
        <v>1124</v>
      </c>
      <c r="F1118" s="19">
        <f t="shared" si="34"/>
        <v>19.268455060558722</v>
      </c>
      <c r="G1118" s="19">
        <f t="shared" si="35"/>
        <v>756</v>
      </c>
    </row>
    <row r="1119" spans="1:7">
      <c r="A1119" s="5" t="s">
        <v>1125</v>
      </c>
      <c r="B1119" s="5">
        <f>SQRT(SUM('Ideal Distance'!B1123:L1123))</f>
        <v>2.1387265407269089E-2</v>
      </c>
      <c r="C1119" s="5">
        <f>SQRT(SUM('Negative I. Distance'!B1115:L1115))</f>
        <v>3.8661688732156787E-3</v>
      </c>
      <c r="E1119" s="5" t="s">
        <v>1125</v>
      </c>
      <c r="F1119" s="19">
        <f t="shared" si="34"/>
        <v>15.309477634902747</v>
      </c>
      <c r="G1119" s="19">
        <f t="shared" si="35"/>
        <v>1229</v>
      </c>
    </row>
    <row r="1120" spans="1:7">
      <c r="A1120" s="7" t="s">
        <v>1126</v>
      </c>
      <c r="B1120" s="5">
        <f>SQRT(SUM('Ideal Distance'!B1124:L1124))</f>
        <v>2.2175264904523827E-2</v>
      </c>
      <c r="C1120" s="5">
        <f>SQRT(SUM('Negative I. Distance'!B1116:L1116))</f>
        <v>3.4476113773466992E-3</v>
      </c>
      <c r="E1120" s="7" t="s">
        <v>1126</v>
      </c>
      <c r="F1120" s="19">
        <f t="shared" si="34"/>
        <v>13.455208304565158</v>
      </c>
      <c r="G1120" s="19">
        <f t="shared" si="35"/>
        <v>1436</v>
      </c>
    </row>
    <row r="1121" spans="1:7">
      <c r="A1121" s="5" t="s">
        <v>1127</v>
      </c>
      <c r="B1121" s="5">
        <f>SQRT(SUM('Ideal Distance'!B1125:L1125))</f>
        <v>1.7849696313613959E-2</v>
      </c>
      <c r="C1121" s="5">
        <f>SQRT(SUM('Negative I. Distance'!B1117:L1117))</f>
        <v>7.1241951400930533E-3</v>
      </c>
      <c r="E1121" s="5" t="s">
        <v>1127</v>
      </c>
      <c r="F1121" s="19">
        <f t="shared" si="34"/>
        <v>28.526572053453727</v>
      </c>
      <c r="G1121" s="19">
        <f t="shared" si="35"/>
        <v>138</v>
      </c>
    </row>
    <row r="1122" spans="1:7">
      <c r="A1122" s="7" t="s">
        <v>1128</v>
      </c>
      <c r="B1122" s="5">
        <f>SQRT(SUM('Ideal Distance'!B1126:L1126))</f>
        <v>2.1023986631917749E-2</v>
      </c>
      <c r="C1122" s="5">
        <f>SQRT(SUM('Negative I. Distance'!B1118:L1118))</f>
        <v>3.8714398548877495E-3</v>
      </c>
      <c r="E1122" s="7" t="s">
        <v>1128</v>
      </c>
      <c r="F1122" s="19">
        <f t="shared" si="34"/>
        <v>15.550807522576893</v>
      </c>
      <c r="G1122" s="19">
        <f t="shared" si="35"/>
        <v>1192</v>
      </c>
    </row>
    <row r="1123" spans="1:7">
      <c r="A1123" s="5" t="s">
        <v>1129</v>
      </c>
      <c r="B1123" s="5">
        <f>SQRT(SUM('Ideal Distance'!B1127:L1127))</f>
        <v>2.1023986631917749E-2</v>
      </c>
      <c r="C1123" s="5">
        <f>SQRT(SUM('Negative I. Distance'!B1119:L1119))</f>
        <v>3.8714398548877495E-3</v>
      </c>
      <c r="E1123" s="5" t="s">
        <v>1129</v>
      </c>
      <c r="F1123" s="19">
        <f t="shared" si="34"/>
        <v>15.550807522576893</v>
      </c>
      <c r="G1123" s="19">
        <f t="shared" si="35"/>
        <v>1192</v>
      </c>
    </row>
    <row r="1124" spans="1:7">
      <c r="A1124" s="7" t="s">
        <v>1130</v>
      </c>
      <c r="B1124" s="5">
        <f>SQRT(SUM('Ideal Distance'!B1128:L1128))</f>
        <v>2.1023986631917749E-2</v>
      </c>
      <c r="C1124" s="5">
        <f>SQRT(SUM('Negative I. Distance'!B1120:L1120))</f>
        <v>3.8714398548877495E-3</v>
      </c>
      <c r="E1124" s="7" t="s">
        <v>1130</v>
      </c>
      <c r="F1124" s="19">
        <f t="shared" si="34"/>
        <v>15.550807522576893</v>
      </c>
      <c r="G1124" s="19">
        <f t="shared" si="35"/>
        <v>1192</v>
      </c>
    </row>
    <row r="1125" spans="1:7">
      <c r="A1125" s="5" t="s">
        <v>1131</v>
      </c>
      <c r="B1125" s="5">
        <f>SQRT(SUM('Ideal Distance'!B1129:L1129))</f>
        <v>2.1461900025140743E-2</v>
      </c>
      <c r="C1125" s="5">
        <f>SQRT(SUM('Negative I. Distance'!B1121:L1121))</f>
        <v>3.0923040543155834E-3</v>
      </c>
      <c r="E1125" s="5" t="s">
        <v>1131</v>
      </c>
      <c r="F1125" s="19">
        <f t="shared" si="34"/>
        <v>12.593786564243839</v>
      </c>
      <c r="G1125" s="19">
        <f t="shared" si="35"/>
        <v>1488</v>
      </c>
    </row>
    <row r="1126" spans="1:7">
      <c r="A1126" s="7" t="s">
        <v>1132</v>
      </c>
      <c r="B1126" s="5">
        <f>SQRT(SUM('Ideal Distance'!B1130:L1130))</f>
        <v>2.1908743785667036E-2</v>
      </c>
      <c r="C1126" s="5">
        <f>SQRT(SUM('Negative I. Distance'!B1122:L1122))</f>
        <v>3.2876968449691026E-3</v>
      </c>
      <c r="E1126" s="7" t="s">
        <v>1132</v>
      </c>
      <c r="F1126" s="19">
        <f t="shared" si="34"/>
        <v>13.048259050413732</v>
      </c>
      <c r="G1126" s="19">
        <f t="shared" si="35"/>
        <v>1464</v>
      </c>
    </row>
    <row r="1127" spans="1:7">
      <c r="A1127" s="5" t="s">
        <v>1133</v>
      </c>
      <c r="B1127" s="5">
        <f>SQRT(SUM('Ideal Distance'!B1131:L1131))</f>
        <v>2.1029703742057447E-2</v>
      </c>
      <c r="C1127" s="5">
        <f>SQRT(SUM('Negative I. Distance'!B1123:L1123))</f>
        <v>4.0632225258581383E-3</v>
      </c>
      <c r="E1127" s="5" t="s">
        <v>1133</v>
      </c>
      <c r="F1127" s="19">
        <f t="shared" si="34"/>
        <v>16.192701012529859</v>
      </c>
      <c r="G1127" s="19">
        <f t="shared" si="35"/>
        <v>1114</v>
      </c>
    </row>
    <row r="1128" spans="1:7">
      <c r="A1128" s="7" t="s">
        <v>1134</v>
      </c>
      <c r="B1128" s="5">
        <f>SQRT(SUM('Ideal Distance'!B1132:L1132))</f>
        <v>2.1407141120662936E-2</v>
      </c>
      <c r="C1128" s="5">
        <f>SQRT(SUM('Negative I. Distance'!B1124:L1124))</f>
        <v>3.6627724022624368E-3</v>
      </c>
      <c r="E1128" s="7" t="s">
        <v>1134</v>
      </c>
      <c r="F1128" s="19">
        <f t="shared" si="34"/>
        <v>14.610231498856136</v>
      </c>
      <c r="G1128" s="19">
        <f t="shared" si="35"/>
        <v>1307</v>
      </c>
    </row>
    <row r="1129" spans="1:7">
      <c r="A1129" s="5" t="s">
        <v>1135</v>
      </c>
      <c r="B1129" s="5">
        <f>SQRT(SUM('Ideal Distance'!B1133:L1133))</f>
        <v>2.1337614502734484E-2</v>
      </c>
      <c r="C1129" s="5">
        <f>SQRT(SUM('Negative I. Distance'!B1125:L1125))</f>
        <v>4.1868572417234056E-3</v>
      </c>
      <c r="E1129" s="5" t="s">
        <v>1135</v>
      </c>
      <c r="F1129" s="19">
        <f t="shared" si="34"/>
        <v>16.403306143377851</v>
      </c>
      <c r="G1129" s="19">
        <f t="shared" si="35"/>
        <v>1084</v>
      </c>
    </row>
    <row r="1130" spans="1:7">
      <c r="A1130" s="7" t="s">
        <v>1136</v>
      </c>
      <c r="B1130" s="5">
        <f>SQRT(SUM('Ideal Distance'!B1134:L1134))</f>
        <v>2.0605037354655999E-2</v>
      </c>
      <c r="C1130" s="5">
        <f>SQRT(SUM('Negative I. Distance'!B1126:L1126))</f>
        <v>4.5068078202787363E-3</v>
      </c>
      <c r="E1130" s="7" t="s">
        <v>1136</v>
      </c>
      <c r="F1130" s="19">
        <f t="shared" si="34"/>
        <v>17.946940134758336</v>
      </c>
      <c r="G1130" s="19">
        <f t="shared" si="35"/>
        <v>904</v>
      </c>
    </row>
    <row r="1131" spans="1:7">
      <c r="A1131" s="5" t="s">
        <v>1137</v>
      </c>
      <c r="B1131" s="5">
        <f>SQRT(SUM('Ideal Distance'!B1135:L1135))</f>
        <v>2.2220747458131671E-2</v>
      </c>
      <c r="C1131" s="5">
        <f>SQRT(SUM('Negative I. Distance'!B1127:L1127))</f>
        <v>2.8950438855718181E-3</v>
      </c>
      <c r="E1131" s="5" t="s">
        <v>1137</v>
      </c>
      <c r="F1131" s="19">
        <f t="shared" si="34"/>
        <v>11.526787453972075</v>
      </c>
      <c r="G1131" s="19">
        <f t="shared" si="35"/>
        <v>1547</v>
      </c>
    </row>
    <row r="1132" spans="1:7">
      <c r="A1132" s="7" t="s">
        <v>1138</v>
      </c>
      <c r="B1132" s="5">
        <f>SQRT(SUM('Ideal Distance'!B1136:L1136))</f>
        <v>2.1332855959474536E-2</v>
      </c>
      <c r="C1132" s="5">
        <f>SQRT(SUM('Negative I. Distance'!B1128:L1128))</f>
        <v>3.6887403446279289E-3</v>
      </c>
      <c r="E1132" s="7" t="s">
        <v>1138</v>
      </c>
      <c r="F1132" s="19">
        <f t="shared" si="34"/>
        <v>14.74222627444091</v>
      </c>
      <c r="G1132" s="19">
        <f t="shared" si="35"/>
        <v>1296</v>
      </c>
    </row>
    <row r="1133" spans="1:7">
      <c r="A1133" s="5" t="s">
        <v>1139</v>
      </c>
      <c r="B1133" s="5">
        <f>SQRT(SUM('Ideal Distance'!B1137:L1137))</f>
        <v>2.2383198557493961E-2</v>
      </c>
      <c r="C1133" s="5">
        <f>SQRT(SUM('Negative I. Distance'!B1129:L1129))</f>
        <v>2.7164566654347801E-3</v>
      </c>
      <c r="E1133" s="5" t="s">
        <v>1139</v>
      </c>
      <c r="F1133" s="19">
        <f t="shared" si="34"/>
        <v>10.822685177576762</v>
      </c>
      <c r="G1133" s="19">
        <f t="shared" si="35"/>
        <v>1572</v>
      </c>
    </row>
    <row r="1134" spans="1:7">
      <c r="A1134" s="7" t="s">
        <v>1140</v>
      </c>
      <c r="B1134" s="5">
        <f>SQRT(SUM('Ideal Distance'!B1138:L1138))</f>
        <v>1.9847440242619103E-2</v>
      </c>
      <c r="C1134" s="5">
        <f>SQRT(SUM('Negative I. Distance'!B1130:L1130))</f>
        <v>5.2976217479907056E-3</v>
      </c>
      <c r="E1134" s="7" t="s">
        <v>1140</v>
      </c>
      <c r="F1134" s="19">
        <f t="shared" si="34"/>
        <v>21.068238964648618</v>
      </c>
      <c r="G1134" s="19">
        <f t="shared" si="35"/>
        <v>571</v>
      </c>
    </row>
    <row r="1135" spans="1:7">
      <c r="A1135" s="5" t="s">
        <v>1141</v>
      </c>
      <c r="B1135" s="5">
        <f>SQRT(SUM('Ideal Distance'!B1139:L1139))</f>
        <v>1.8354358707590234E-2</v>
      </c>
      <c r="C1135" s="5">
        <f>SQRT(SUM('Negative I. Distance'!B1131:L1131))</f>
        <v>6.3774523129093829E-3</v>
      </c>
      <c r="E1135" s="5" t="s">
        <v>1141</v>
      </c>
      <c r="F1135" s="19">
        <f t="shared" si="34"/>
        <v>25.786434756529815</v>
      </c>
      <c r="G1135" s="19">
        <f t="shared" si="35"/>
        <v>225</v>
      </c>
    </row>
    <row r="1136" spans="1:7">
      <c r="A1136" s="7" t="s">
        <v>1142</v>
      </c>
      <c r="B1136" s="5">
        <f>SQRT(SUM('Ideal Distance'!B1140:L1140))</f>
        <v>1.8592042695693436E-2</v>
      </c>
      <c r="C1136" s="5">
        <f>SQRT(SUM('Negative I. Distance'!B1132:L1132))</f>
        <v>5.9151850342187224E-3</v>
      </c>
      <c r="E1136" s="7" t="s">
        <v>1142</v>
      </c>
      <c r="F1136" s="19">
        <f t="shared" si="34"/>
        <v>24.136491892956855</v>
      </c>
      <c r="G1136" s="19">
        <f t="shared" si="35"/>
        <v>320</v>
      </c>
    </row>
    <row r="1137" spans="1:7">
      <c r="A1137" s="5" t="s">
        <v>1143</v>
      </c>
      <c r="B1137" s="5">
        <f>SQRT(SUM('Ideal Distance'!B1141:L1141))</f>
        <v>2.23819009831643E-2</v>
      </c>
      <c r="C1137" s="5">
        <f>SQRT(SUM('Negative I. Distance'!B1133:L1133))</f>
        <v>2.9016179843294413E-3</v>
      </c>
      <c r="E1137" s="5" t="s">
        <v>1143</v>
      </c>
      <c r="F1137" s="19">
        <f t="shared" si="34"/>
        <v>11.476321741684629</v>
      </c>
      <c r="G1137" s="19">
        <f t="shared" si="35"/>
        <v>1548</v>
      </c>
    </row>
    <row r="1138" spans="1:7">
      <c r="A1138" s="7" t="s">
        <v>1144</v>
      </c>
      <c r="B1138" s="5">
        <f>SQRT(SUM('Ideal Distance'!B1142:L1142))</f>
        <v>1.8288176386511083E-2</v>
      </c>
      <c r="C1138" s="5">
        <f>SQRT(SUM('Negative I. Distance'!B1134:L1134))</f>
        <v>9.4896365079996433E-3</v>
      </c>
      <c r="E1138" s="7" t="s">
        <v>1144</v>
      </c>
      <c r="F1138" s="19">
        <f t="shared" si="34"/>
        <v>34.162648240297287</v>
      </c>
      <c r="G1138" s="19">
        <f t="shared" si="35"/>
        <v>50</v>
      </c>
    </row>
    <row r="1139" spans="1:7">
      <c r="A1139" s="5" t="s">
        <v>1145</v>
      </c>
      <c r="B1139" s="5">
        <f>SQRT(SUM('Ideal Distance'!B1143:L1143))</f>
        <v>2.0543451851319984E-2</v>
      </c>
      <c r="C1139" s="5">
        <f>SQRT(SUM('Negative I. Distance'!B1135:L1135))</f>
        <v>4.3972344558706172E-3</v>
      </c>
      <c r="E1139" s="5" t="s">
        <v>1145</v>
      </c>
      <c r="F1139" s="19">
        <f t="shared" si="34"/>
        <v>17.630767660963919</v>
      </c>
      <c r="G1139" s="19">
        <f t="shared" si="35"/>
        <v>936</v>
      </c>
    </row>
    <row r="1140" spans="1:7">
      <c r="A1140" s="7" t="s">
        <v>1146</v>
      </c>
      <c r="B1140" s="5">
        <f>SQRT(SUM('Ideal Distance'!B1144:L1144))</f>
        <v>2.0297806564428495E-2</v>
      </c>
      <c r="C1140" s="5">
        <f>SQRT(SUM('Negative I. Distance'!B1136:L1136))</f>
        <v>4.7822807789939569E-3</v>
      </c>
      <c r="E1140" s="7" t="s">
        <v>1146</v>
      </c>
      <c r="F1140" s="19">
        <f t="shared" si="34"/>
        <v>19.068038773190981</v>
      </c>
      <c r="G1140" s="19">
        <f t="shared" si="35"/>
        <v>776</v>
      </c>
    </row>
    <row r="1141" spans="1:7">
      <c r="A1141" s="5" t="s">
        <v>1147</v>
      </c>
      <c r="B1141" s="5">
        <f>SQRT(SUM('Ideal Distance'!B1145:L1145))</f>
        <v>2.1866715940727342E-2</v>
      </c>
      <c r="C1141" s="5">
        <f>SQRT(SUM('Negative I. Distance'!B1137:L1137))</f>
        <v>3.400373467804794E-3</v>
      </c>
      <c r="E1141" s="5" t="s">
        <v>1147</v>
      </c>
      <c r="F1141" s="19">
        <f t="shared" si="34"/>
        <v>13.457717320842516</v>
      </c>
      <c r="G1141" s="19">
        <f t="shared" si="35"/>
        <v>1435</v>
      </c>
    </row>
    <row r="1142" spans="1:7">
      <c r="A1142" s="7" t="s">
        <v>1148</v>
      </c>
      <c r="B1142" s="5">
        <f>SQRT(SUM('Ideal Distance'!B1146:L1146))</f>
        <v>2.0205923213030021E-2</v>
      </c>
      <c r="C1142" s="5">
        <f>SQRT(SUM('Negative I. Distance'!B1138:L1138))</f>
        <v>5.0224826562276972E-3</v>
      </c>
      <c r="E1142" s="7" t="s">
        <v>1148</v>
      </c>
      <c r="F1142" s="19">
        <f t="shared" si="34"/>
        <v>19.908046042448863</v>
      </c>
      <c r="G1142" s="19">
        <f t="shared" si="35"/>
        <v>689</v>
      </c>
    </row>
    <row r="1143" spans="1:7">
      <c r="A1143" s="5" t="s">
        <v>1149</v>
      </c>
      <c r="B1143" s="5">
        <f>SQRT(SUM('Ideal Distance'!B1147:L1147))</f>
        <v>2.1230428377740636E-2</v>
      </c>
      <c r="C1143" s="5">
        <f>SQRT(SUM('Negative I. Distance'!B1139:L1139))</f>
        <v>4.5753732369704318E-3</v>
      </c>
      <c r="E1143" s="5" t="s">
        <v>1149</v>
      </c>
      <c r="F1143" s="19">
        <f t="shared" si="34"/>
        <v>17.730017866843387</v>
      </c>
      <c r="G1143" s="19">
        <f t="shared" si="35"/>
        <v>921</v>
      </c>
    </row>
    <row r="1144" spans="1:7">
      <c r="A1144" s="7" t="s">
        <v>1150</v>
      </c>
      <c r="B1144" s="5">
        <f>SQRT(SUM('Ideal Distance'!B1148:L1148))</f>
        <v>2.1230428377740636E-2</v>
      </c>
      <c r="C1144" s="5">
        <f>SQRT(SUM('Negative I. Distance'!B1140:L1140))</f>
        <v>4.5753732369704318E-3</v>
      </c>
      <c r="E1144" s="7" t="s">
        <v>1150</v>
      </c>
      <c r="F1144" s="19">
        <f t="shared" si="34"/>
        <v>17.730017866843387</v>
      </c>
      <c r="G1144" s="19">
        <f t="shared" si="35"/>
        <v>921</v>
      </c>
    </row>
    <row r="1145" spans="1:7">
      <c r="A1145" s="5" t="s">
        <v>1151</v>
      </c>
      <c r="B1145" s="5">
        <f>SQRT(SUM('Ideal Distance'!B1149:L1149))</f>
        <v>1.8243031216012978E-2</v>
      </c>
      <c r="C1145" s="5">
        <f>SQRT(SUM('Negative I. Distance'!B1141:L1141))</f>
        <v>6.2994810905936238E-3</v>
      </c>
      <c r="E1145" s="5" t="s">
        <v>1151</v>
      </c>
      <c r="F1145" s="19">
        <f t="shared" si="34"/>
        <v>25.667629344115127</v>
      </c>
      <c r="G1145" s="19">
        <f t="shared" si="35"/>
        <v>231</v>
      </c>
    </row>
    <row r="1146" spans="1:7">
      <c r="A1146" s="7" t="s">
        <v>1152</v>
      </c>
      <c r="B1146" s="5">
        <f>SQRT(SUM('Ideal Distance'!B1150:L1150))</f>
        <v>1.9560734770943083E-2</v>
      </c>
      <c r="C1146" s="5">
        <f>SQRT(SUM('Negative I. Distance'!B1142:L1142))</f>
        <v>5.0864175845227603E-3</v>
      </c>
      <c r="E1146" s="7" t="s">
        <v>1152</v>
      </c>
      <c r="F1146" s="19">
        <f t="shared" si="34"/>
        <v>20.636938138595056</v>
      </c>
      <c r="G1146" s="19">
        <f t="shared" si="35"/>
        <v>614</v>
      </c>
    </row>
    <row r="1147" spans="1:7">
      <c r="A1147" s="5" t="s">
        <v>1153</v>
      </c>
      <c r="B1147" s="5">
        <f>SQRT(SUM('Ideal Distance'!B1151:L1151))</f>
        <v>1.9166360269147708E-2</v>
      </c>
      <c r="C1147" s="5">
        <f>SQRT(SUM('Negative I. Distance'!B1143:L1143))</f>
        <v>6.0948744600530323E-3</v>
      </c>
      <c r="E1147" s="5" t="s">
        <v>1153</v>
      </c>
      <c r="F1147" s="19">
        <f t="shared" si="34"/>
        <v>24.127381441920008</v>
      </c>
      <c r="G1147" s="19">
        <f t="shared" si="35"/>
        <v>322</v>
      </c>
    </row>
    <row r="1148" spans="1:7">
      <c r="A1148" s="7" t="s">
        <v>1154</v>
      </c>
      <c r="B1148" s="5">
        <f>SQRT(SUM('Ideal Distance'!B1152:L1152))</f>
        <v>1.916672606747765E-2</v>
      </c>
      <c r="C1148" s="5">
        <f>SQRT(SUM('Negative I. Distance'!B1144:L1144))</f>
        <v>5.4437036687031469E-3</v>
      </c>
      <c r="E1148" s="7" t="s">
        <v>1154</v>
      </c>
      <c r="F1148" s="19">
        <f t="shared" si="34"/>
        <v>22.119498631509614</v>
      </c>
      <c r="G1148" s="19">
        <f t="shared" si="35"/>
        <v>481</v>
      </c>
    </row>
    <row r="1149" spans="1:7">
      <c r="A1149" s="5" t="s">
        <v>1155</v>
      </c>
      <c r="B1149" s="5">
        <f>SQRT(SUM('Ideal Distance'!B1153:L1153))</f>
        <v>2.2050525880680533E-2</v>
      </c>
      <c r="C1149" s="5">
        <f>SQRT(SUM('Negative I. Distance'!B1145:L1145))</f>
        <v>2.5867100594472838E-3</v>
      </c>
      <c r="E1149" s="5" t="s">
        <v>1155</v>
      </c>
      <c r="F1149" s="19">
        <f t="shared" si="34"/>
        <v>10.499189380389009</v>
      </c>
      <c r="G1149" s="19">
        <f t="shared" si="35"/>
        <v>1578</v>
      </c>
    </row>
    <row r="1150" spans="1:7">
      <c r="A1150" s="7" t="s">
        <v>1156</v>
      </c>
      <c r="B1150" s="5">
        <f>SQRT(SUM('Ideal Distance'!B1154:L1154))</f>
        <v>2.1404468322175796E-2</v>
      </c>
      <c r="C1150" s="5">
        <f>SQRT(SUM('Negative I. Distance'!B1146:L1146))</f>
        <v>3.5301971078171837E-3</v>
      </c>
      <c r="E1150" s="7" t="s">
        <v>1156</v>
      </c>
      <c r="F1150" s="19">
        <f t="shared" si="34"/>
        <v>14.157788151313397</v>
      </c>
      <c r="G1150" s="19">
        <f t="shared" si="35"/>
        <v>1371</v>
      </c>
    </row>
    <row r="1151" spans="1:7">
      <c r="A1151" s="5" t="s">
        <v>1157</v>
      </c>
      <c r="B1151" s="5">
        <f>SQRT(SUM('Ideal Distance'!B1155:L1155))</f>
        <v>1.9291621679826152E-2</v>
      </c>
      <c r="C1151" s="5">
        <f>SQRT(SUM('Negative I. Distance'!B1147:L1147))</f>
        <v>5.9121153094158175E-3</v>
      </c>
      <c r="E1151" s="5" t="s">
        <v>1157</v>
      </c>
      <c r="F1151" s="19">
        <f t="shared" si="34"/>
        <v>23.457296479245755</v>
      </c>
      <c r="G1151" s="19">
        <f t="shared" si="35"/>
        <v>375</v>
      </c>
    </row>
    <row r="1152" spans="1:7">
      <c r="A1152" s="7" t="s">
        <v>1158</v>
      </c>
      <c r="B1152" s="5">
        <f>SQRT(SUM('Ideal Distance'!B1156:L1156))</f>
        <v>1.9414113024412174E-2</v>
      </c>
      <c r="C1152" s="5">
        <f>SQRT(SUM('Negative I. Distance'!B1148:L1148))</f>
        <v>5.9185462143628654E-3</v>
      </c>
      <c r="E1152" s="7" t="s">
        <v>1158</v>
      </c>
      <c r="F1152" s="19">
        <f t="shared" si="34"/>
        <v>23.363304099175405</v>
      </c>
      <c r="G1152" s="19">
        <f t="shared" si="35"/>
        <v>385</v>
      </c>
    </row>
    <row r="1153" spans="1:7">
      <c r="A1153" s="5" t="s">
        <v>1159</v>
      </c>
      <c r="B1153" s="5">
        <f>SQRT(SUM('Ideal Distance'!B1157:L1157))</f>
        <v>2.1486495105936126E-2</v>
      </c>
      <c r="C1153" s="5">
        <f>SQRT(SUM('Negative I. Distance'!B1149:L1149))</f>
        <v>3.4208909274772844E-3</v>
      </c>
      <c r="E1153" s="5" t="s">
        <v>1159</v>
      </c>
      <c r="F1153" s="19">
        <f t="shared" si="34"/>
        <v>13.734443762537499</v>
      </c>
      <c r="G1153" s="19">
        <f t="shared" si="35"/>
        <v>1405</v>
      </c>
    </row>
    <row r="1154" spans="1:7">
      <c r="A1154" s="7" t="s">
        <v>1160</v>
      </c>
      <c r="B1154" s="5">
        <f>SQRT(SUM('Ideal Distance'!B1158:L1158))</f>
        <v>1.9694632093882145E-2</v>
      </c>
      <c r="C1154" s="5">
        <f>SQRT(SUM('Negative I. Distance'!B1150:L1150))</f>
        <v>6.1970314926390272E-3</v>
      </c>
      <c r="E1154" s="7" t="s">
        <v>1160</v>
      </c>
      <c r="F1154" s="19">
        <f t="shared" si="34"/>
        <v>23.934466288466346</v>
      </c>
      <c r="G1154" s="19">
        <f t="shared" si="35"/>
        <v>333</v>
      </c>
    </row>
    <row r="1155" spans="1:7">
      <c r="A1155" s="5" t="s">
        <v>1161</v>
      </c>
      <c r="B1155" s="5">
        <f>SQRT(SUM('Ideal Distance'!B1159:L1159))</f>
        <v>2.1122136127723359E-2</v>
      </c>
      <c r="C1155" s="5">
        <f>SQRT(SUM('Negative I. Distance'!B1151:L1151))</f>
        <v>4.0940361066755318E-3</v>
      </c>
      <c r="E1155" s="5" t="s">
        <v>1161</v>
      </c>
      <c r="F1155" s="19">
        <f t="shared" si="34"/>
        <v>16.235755643715869</v>
      </c>
      <c r="G1155" s="19">
        <f t="shared" si="35"/>
        <v>1104</v>
      </c>
    </row>
    <row r="1156" spans="1:7">
      <c r="A1156" s="7" t="s">
        <v>1162</v>
      </c>
      <c r="B1156" s="5">
        <f>SQRT(SUM('Ideal Distance'!B1160:L1160))</f>
        <v>2.1566783163652219E-2</v>
      </c>
      <c r="C1156" s="5">
        <f>SQRT(SUM('Negative I. Distance'!B1152:L1152))</f>
        <v>4.33036431065233E-3</v>
      </c>
      <c r="E1156" s="7" t="s">
        <v>1162</v>
      </c>
      <c r="F1156" s="19">
        <f t="shared" si="34"/>
        <v>16.721394952664063</v>
      </c>
      <c r="G1156" s="19">
        <f t="shared" si="35"/>
        <v>1050</v>
      </c>
    </row>
    <row r="1157" spans="1:7">
      <c r="A1157" s="5" t="s">
        <v>1163</v>
      </c>
      <c r="B1157" s="5">
        <f>SQRT(SUM('Ideal Distance'!B1161:L1161))</f>
        <v>2.1515613010343184E-2</v>
      </c>
      <c r="C1157" s="5">
        <f>SQRT(SUM('Negative I. Distance'!B1153:L1153))</f>
        <v>3.6125457400509858E-3</v>
      </c>
      <c r="E1157" s="5" t="s">
        <v>1163</v>
      </c>
      <c r="F1157" s="19">
        <f t="shared" si="34"/>
        <v>14.376484070860618</v>
      </c>
      <c r="G1157" s="19">
        <f t="shared" si="35"/>
        <v>1341</v>
      </c>
    </row>
    <row r="1158" spans="1:7">
      <c r="A1158" s="7" t="s">
        <v>1164</v>
      </c>
      <c r="B1158" s="5">
        <f>SQRT(SUM('Ideal Distance'!B1162:L1162))</f>
        <v>1.9787299312958254E-2</v>
      </c>
      <c r="C1158" s="5">
        <f>SQRT(SUM('Negative I. Distance'!B1154:L1154))</f>
        <v>4.7837538892593666E-3</v>
      </c>
      <c r="E1158" s="7" t="s">
        <v>1164</v>
      </c>
      <c r="F1158" s="19">
        <f t="shared" si="34"/>
        <v>19.46906325052284</v>
      </c>
      <c r="G1158" s="19">
        <f t="shared" si="35"/>
        <v>730</v>
      </c>
    </row>
    <row r="1159" spans="1:7">
      <c r="A1159" s="5" t="s">
        <v>1165</v>
      </c>
      <c r="B1159" s="5">
        <f>SQRT(SUM('Ideal Distance'!B1163:L1163))</f>
        <v>2.0618546332553802E-2</v>
      </c>
      <c r="C1159" s="5">
        <f>SQRT(SUM('Negative I. Distance'!B1155:L1155))</f>
        <v>3.9742627663178643E-3</v>
      </c>
      <c r="E1159" s="5" t="s">
        <v>1165</v>
      </c>
      <c r="F1159" s="19">
        <f t="shared" si="34"/>
        <v>16.160263556472714</v>
      </c>
      <c r="G1159" s="19">
        <f t="shared" si="35"/>
        <v>1121</v>
      </c>
    </row>
    <row r="1160" spans="1:7">
      <c r="A1160" s="7" t="s">
        <v>1166</v>
      </c>
      <c r="B1160" s="5">
        <f>SQRT(SUM('Ideal Distance'!B1164:L1164))</f>
        <v>2.0317233815281277E-2</v>
      </c>
      <c r="C1160" s="5">
        <f>SQRT(SUM('Negative I. Distance'!B1156:L1156))</f>
        <v>4.4777440266523146E-3</v>
      </c>
      <c r="E1160" s="7" t="s">
        <v>1166</v>
      </c>
      <c r="F1160" s="19">
        <f t="shared" ref="F1160:F1223" si="36">C1160/SUM(B1160:C1160)*100</f>
        <v>18.059076540409304</v>
      </c>
      <c r="G1160" s="19">
        <f t="shared" ref="G1160:G1223" si="37">RANK(F1160,$F$7:$F$1605,0)</f>
        <v>897</v>
      </c>
    </row>
    <row r="1161" spans="1:7">
      <c r="A1161" s="5" t="s">
        <v>1167</v>
      </c>
      <c r="B1161" s="5">
        <f>SQRT(SUM('Ideal Distance'!B1165:L1165))</f>
        <v>1.9235437885902089E-2</v>
      </c>
      <c r="C1161" s="5">
        <f>SQRT(SUM('Negative I. Distance'!B1157:L1157))</f>
        <v>7.499732149739145E-3</v>
      </c>
      <c r="E1161" s="5" t="s">
        <v>1167</v>
      </c>
      <c r="F1161" s="19">
        <f t="shared" si="36"/>
        <v>28.051933613068812</v>
      </c>
      <c r="G1161" s="19">
        <f t="shared" si="37"/>
        <v>153</v>
      </c>
    </row>
    <row r="1162" spans="1:7">
      <c r="A1162" s="7" t="s">
        <v>1168</v>
      </c>
      <c r="B1162" s="5">
        <f>SQRT(SUM('Ideal Distance'!B1166:L1166))</f>
        <v>2.0618546332553802E-2</v>
      </c>
      <c r="C1162" s="5">
        <f>SQRT(SUM('Negative I. Distance'!B1158:L1158))</f>
        <v>3.9742627663178643E-3</v>
      </c>
      <c r="E1162" s="7" t="s">
        <v>1168</v>
      </c>
      <c r="F1162" s="19">
        <f t="shared" si="36"/>
        <v>16.160263556472714</v>
      </c>
      <c r="G1162" s="19">
        <f t="shared" si="37"/>
        <v>1121</v>
      </c>
    </row>
    <row r="1163" spans="1:7">
      <c r="A1163" s="5" t="s">
        <v>1169</v>
      </c>
      <c r="B1163" s="5">
        <f>SQRT(SUM('Ideal Distance'!B1167:L1167))</f>
        <v>1.8458646657988628E-2</v>
      </c>
      <c r="C1163" s="5">
        <f>SQRT(SUM('Negative I. Distance'!B1159:L1159))</f>
        <v>8.0651447534264408E-3</v>
      </c>
      <c r="E1163" s="5" t="s">
        <v>1169</v>
      </c>
      <c r="F1163" s="19">
        <f t="shared" si="36"/>
        <v>30.407209242172812</v>
      </c>
      <c r="G1163" s="19">
        <f t="shared" si="37"/>
        <v>87</v>
      </c>
    </row>
    <row r="1164" spans="1:7">
      <c r="A1164" s="7" t="s">
        <v>1170</v>
      </c>
      <c r="B1164" s="5">
        <f>SQRT(SUM('Ideal Distance'!B1168:L1168))</f>
        <v>1.9560165703150365E-2</v>
      </c>
      <c r="C1164" s="5">
        <f>SQRT(SUM('Negative I. Distance'!B1160:L1160))</f>
        <v>5.4644087559349783E-3</v>
      </c>
      <c r="E1164" s="7" t="s">
        <v>1170</v>
      </c>
      <c r="F1164" s="19">
        <f t="shared" si="36"/>
        <v>21.836170540558729</v>
      </c>
      <c r="G1164" s="19">
        <f t="shared" si="37"/>
        <v>506</v>
      </c>
    </row>
    <row r="1165" spans="1:7">
      <c r="A1165" s="5" t="s">
        <v>1171</v>
      </c>
      <c r="B1165" s="5">
        <f>SQRT(SUM('Ideal Distance'!B1169:L1169))</f>
        <v>1.9276914674384454E-2</v>
      </c>
      <c r="C1165" s="5">
        <f>SQRT(SUM('Negative I. Distance'!B1161:L1161))</f>
        <v>5.5439285950035656E-3</v>
      </c>
      <c r="E1165" s="5" t="s">
        <v>1171</v>
      </c>
      <c r="F1165" s="19">
        <f t="shared" si="36"/>
        <v>22.335778582676074</v>
      </c>
      <c r="G1165" s="19">
        <f t="shared" si="37"/>
        <v>458</v>
      </c>
    </row>
    <row r="1166" spans="1:7">
      <c r="A1166" s="7" t="s">
        <v>1172</v>
      </c>
      <c r="B1166" s="5">
        <f>SQRT(SUM('Ideal Distance'!B1170:L1170))</f>
        <v>2.0344410891626637E-2</v>
      </c>
      <c r="C1166" s="5">
        <f>SQRT(SUM('Negative I. Distance'!B1162:L1162))</f>
        <v>4.6875749856065581E-3</v>
      </c>
      <c r="E1166" s="7" t="s">
        <v>1172</v>
      </c>
      <c r="F1166" s="19">
        <f t="shared" si="36"/>
        <v>18.726340804905725</v>
      </c>
      <c r="G1166" s="19">
        <f t="shared" si="37"/>
        <v>828</v>
      </c>
    </row>
    <row r="1167" spans="1:7">
      <c r="A1167" s="5" t="s">
        <v>1173</v>
      </c>
      <c r="B1167" s="5">
        <f>SQRT(SUM('Ideal Distance'!B1171:L1171))</f>
        <v>2.0912960982028481E-2</v>
      </c>
      <c r="C1167" s="5">
        <f>SQRT(SUM('Negative I. Distance'!B1163:L1163))</f>
        <v>5.1673171550517009E-3</v>
      </c>
      <c r="E1167" s="5" t="s">
        <v>1173</v>
      </c>
      <c r="F1167" s="19">
        <f t="shared" si="36"/>
        <v>19.813121347448206</v>
      </c>
      <c r="G1167" s="19">
        <f t="shared" si="37"/>
        <v>698</v>
      </c>
    </row>
    <row r="1168" spans="1:7">
      <c r="A1168" s="7" t="s">
        <v>1174</v>
      </c>
      <c r="B1168" s="5">
        <f>SQRT(SUM('Ideal Distance'!B1172:L1172))</f>
        <v>2.1188475609716512E-2</v>
      </c>
      <c r="C1168" s="5">
        <f>SQRT(SUM('Negative I. Distance'!B1164:L1164))</f>
        <v>4.2865490476758292E-3</v>
      </c>
      <c r="E1168" s="7" t="s">
        <v>1174</v>
      </c>
      <c r="F1168" s="19">
        <f t="shared" si="36"/>
        <v>16.826476540551489</v>
      </c>
      <c r="G1168" s="19">
        <f t="shared" si="37"/>
        <v>1031</v>
      </c>
    </row>
    <row r="1169" spans="1:7">
      <c r="A1169" s="5" t="s">
        <v>1175</v>
      </c>
      <c r="B1169" s="5">
        <f>SQRT(SUM('Ideal Distance'!B1173:L1173))</f>
        <v>2.0975033326009539E-2</v>
      </c>
      <c r="C1169" s="5">
        <f>SQRT(SUM('Negative I. Distance'!B1165:L1165))</f>
        <v>4.2155226484960765E-3</v>
      </c>
      <c r="E1169" s="5" t="s">
        <v>1175</v>
      </c>
      <c r="F1169" s="19">
        <f t="shared" si="36"/>
        <v>16.734535961661358</v>
      </c>
      <c r="G1169" s="19">
        <f t="shared" si="37"/>
        <v>1048</v>
      </c>
    </row>
    <row r="1170" spans="1:7">
      <c r="A1170" s="7" t="s">
        <v>1176</v>
      </c>
      <c r="B1170" s="5">
        <f>SQRT(SUM('Ideal Distance'!B1174:L1174))</f>
        <v>2.1173889231771603E-2</v>
      </c>
      <c r="C1170" s="5">
        <f>SQRT(SUM('Negative I. Distance'!B1166:L1166))</f>
        <v>4.1862500370022813E-3</v>
      </c>
      <c r="E1170" s="7" t="s">
        <v>1176</v>
      </c>
      <c r="F1170" s="19">
        <f t="shared" si="36"/>
        <v>16.50720444645523</v>
      </c>
      <c r="G1170" s="19">
        <f t="shared" si="37"/>
        <v>1073</v>
      </c>
    </row>
    <row r="1171" spans="1:7">
      <c r="A1171" s="5" t="s">
        <v>1177</v>
      </c>
      <c r="B1171" s="5">
        <f>SQRT(SUM('Ideal Distance'!B1175:L1175))</f>
        <v>2.1173889231771603E-2</v>
      </c>
      <c r="C1171" s="5">
        <f>SQRT(SUM('Negative I. Distance'!B1167:L1167))</f>
        <v>4.1862500370022813E-3</v>
      </c>
      <c r="E1171" s="5" t="s">
        <v>1177</v>
      </c>
      <c r="F1171" s="19">
        <f t="shared" si="36"/>
        <v>16.50720444645523</v>
      </c>
      <c r="G1171" s="19">
        <f t="shared" si="37"/>
        <v>1073</v>
      </c>
    </row>
    <row r="1172" spans="1:7">
      <c r="A1172" s="7" t="s">
        <v>1178</v>
      </c>
      <c r="B1172" s="5">
        <f>SQRT(SUM('Ideal Distance'!B1176:L1176))</f>
        <v>1.934538237054436E-2</v>
      </c>
      <c r="C1172" s="5">
        <f>SQRT(SUM('Negative I. Distance'!B1168:L1168))</f>
        <v>6.770171560264473E-3</v>
      </c>
      <c r="E1172" s="7" t="s">
        <v>1178</v>
      </c>
      <c r="F1172" s="19">
        <f t="shared" si="36"/>
        <v>25.923905647192193</v>
      </c>
      <c r="G1172" s="19">
        <f t="shared" si="37"/>
        <v>222</v>
      </c>
    </row>
    <row r="1173" spans="1:7">
      <c r="A1173" s="5" t="s">
        <v>1179</v>
      </c>
      <c r="B1173" s="5">
        <f>SQRT(SUM('Ideal Distance'!B1177:L1177))</f>
        <v>2.0253084149840037E-2</v>
      </c>
      <c r="C1173" s="5">
        <f>SQRT(SUM('Negative I. Distance'!B1169:L1169))</f>
        <v>4.4853691368615337E-3</v>
      </c>
      <c r="E1173" s="5" t="s">
        <v>1179</v>
      </c>
      <c r="F1173" s="19">
        <f t="shared" si="36"/>
        <v>18.131162384645499</v>
      </c>
      <c r="G1173" s="19">
        <f t="shared" si="37"/>
        <v>884</v>
      </c>
    </row>
    <row r="1174" spans="1:7">
      <c r="A1174" s="7" t="s">
        <v>1180</v>
      </c>
      <c r="B1174" s="5">
        <f>SQRT(SUM('Ideal Distance'!B1178:L1178))</f>
        <v>1.9429117612701285E-2</v>
      </c>
      <c r="C1174" s="5">
        <f>SQRT(SUM('Negative I. Distance'!B1170:L1170))</f>
        <v>5.6708761988638317E-3</v>
      </c>
      <c r="E1174" s="7" t="s">
        <v>1180</v>
      </c>
      <c r="F1174" s="19">
        <f t="shared" si="36"/>
        <v>22.593137836754799</v>
      </c>
      <c r="G1174" s="19">
        <f t="shared" si="37"/>
        <v>444</v>
      </c>
    </row>
    <row r="1175" spans="1:7">
      <c r="A1175" s="5" t="s">
        <v>1181</v>
      </c>
      <c r="B1175" s="5">
        <f>SQRT(SUM('Ideal Distance'!B1179:L1179))</f>
        <v>2.072785890014112E-2</v>
      </c>
      <c r="C1175" s="5">
        <f>SQRT(SUM('Negative I. Distance'!B1171:L1171))</f>
        <v>3.6353690973152755E-3</v>
      </c>
      <c r="E1175" s="5" t="s">
        <v>1181</v>
      </c>
      <c r="F1175" s="19">
        <f t="shared" si="36"/>
        <v>14.921541175474861</v>
      </c>
      <c r="G1175" s="19">
        <f t="shared" si="37"/>
        <v>1277</v>
      </c>
    </row>
    <row r="1176" spans="1:7">
      <c r="A1176" s="7" t="s">
        <v>1182</v>
      </c>
      <c r="B1176" s="5">
        <f>SQRT(SUM('Ideal Distance'!B1180:L1180))</f>
        <v>2.1486549571222945E-2</v>
      </c>
      <c r="C1176" s="5">
        <f>SQRT(SUM('Negative I. Distance'!B1172:L1172))</f>
        <v>3.4864600529715645E-3</v>
      </c>
      <c r="E1176" s="7" t="s">
        <v>1182</v>
      </c>
      <c r="F1176" s="19">
        <f t="shared" si="36"/>
        <v>13.96091262301757</v>
      </c>
      <c r="G1176" s="19">
        <f t="shared" si="37"/>
        <v>1382</v>
      </c>
    </row>
    <row r="1177" spans="1:7">
      <c r="A1177" s="5" t="s">
        <v>1183</v>
      </c>
      <c r="B1177" s="5">
        <f>SQRT(SUM('Ideal Distance'!B1181:L1181))</f>
        <v>2.1968231517307882E-2</v>
      </c>
      <c r="C1177" s="5">
        <f>SQRT(SUM('Negative I. Distance'!B1173:L1173))</f>
        <v>3.3694438277560917E-3</v>
      </c>
      <c r="E1177" s="5" t="s">
        <v>1183</v>
      </c>
      <c r="F1177" s="19">
        <f t="shared" si="36"/>
        <v>13.298156921931245</v>
      </c>
      <c r="G1177" s="19">
        <f t="shared" si="37"/>
        <v>1448</v>
      </c>
    </row>
    <row r="1178" spans="1:7">
      <c r="A1178" s="7" t="s">
        <v>1184</v>
      </c>
      <c r="B1178" s="5">
        <f>SQRT(SUM('Ideal Distance'!B1182:L1182))</f>
        <v>2.0453062701187585E-2</v>
      </c>
      <c r="C1178" s="5">
        <f>SQRT(SUM('Negative I. Distance'!B1174:L1174))</f>
        <v>4.6412039001185344E-3</v>
      </c>
      <c r="E1178" s="7" t="s">
        <v>1184</v>
      </c>
      <c r="F1178" s="19">
        <f t="shared" si="36"/>
        <v>18.495076878943202</v>
      </c>
      <c r="G1178" s="19">
        <f t="shared" si="37"/>
        <v>846</v>
      </c>
    </row>
    <row r="1179" spans="1:7">
      <c r="A1179" s="5" t="s">
        <v>1185</v>
      </c>
      <c r="B1179" s="5">
        <f>SQRT(SUM('Ideal Distance'!B1183:L1183))</f>
        <v>2.128976798678783E-2</v>
      </c>
      <c r="C1179" s="5">
        <f>SQRT(SUM('Negative I. Distance'!B1175:L1175))</f>
        <v>4.4374028010061252E-3</v>
      </c>
      <c r="E1179" s="5" t="s">
        <v>1185</v>
      </c>
      <c r="F1179" s="19">
        <f t="shared" si="36"/>
        <v>17.247923751924617</v>
      </c>
      <c r="G1179" s="19">
        <f t="shared" si="37"/>
        <v>968</v>
      </c>
    </row>
    <row r="1180" spans="1:7">
      <c r="A1180" s="7" t="s">
        <v>1186</v>
      </c>
      <c r="B1180" s="5">
        <f>SQRT(SUM('Ideal Distance'!B1184:L1184))</f>
        <v>1.9761007052861591E-2</v>
      </c>
      <c r="C1180" s="5">
        <f>SQRT(SUM('Negative I. Distance'!B1176:L1176))</f>
        <v>5.1676459590833486E-3</v>
      </c>
      <c r="E1180" s="7" t="s">
        <v>1186</v>
      </c>
      <c r="F1180" s="19">
        <f t="shared" si="36"/>
        <v>20.729744028316304</v>
      </c>
      <c r="G1180" s="19">
        <f t="shared" si="37"/>
        <v>604</v>
      </c>
    </row>
    <row r="1181" spans="1:7">
      <c r="A1181" s="5" t="s">
        <v>1187</v>
      </c>
      <c r="B1181" s="5">
        <f>SQRT(SUM('Ideal Distance'!B1185:L1185))</f>
        <v>1.9761007052861591E-2</v>
      </c>
      <c r="C1181" s="5">
        <f>SQRT(SUM('Negative I. Distance'!B1177:L1177))</f>
        <v>5.1676459590833486E-3</v>
      </c>
      <c r="E1181" s="5" t="s">
        <v>1187</v>
      </c>
      <c r="F1181" s="19">
        <f t="shared" si="36"/>
        <v>20.729744028316304</v>
      </c>
      <c r="G1181" s="19">
        <f t="shared" si="37"/>
        <v>604</v>
      </c>
    </row>
    <row r="1182" spans="1:7">
      <c r="A1182" s="7" t="s">
        <v>1188</v>
      </c>
      <c r="B1182" s="5">
        <f>SQRT(SUM('Ideal Distance'!B1186:L1186))</f>
        <v>1.9356496671393421E-2</v>
      </c>
      <c r="C1182" s="5">
        <f>SQRT(SUM('Negative I. Distance'!B1178:L1178))</f>
        <v>7.2513331182583627E-3</v>
      </c>
      <c r="E1182" s="7" t="s">
        <v>1188</v>
      </c>
      <c r="F1182" s="19">
        <f t="shared" si="36"/>
        <v>27.252628927589289</v>
      </c>
      <c r="G1182" s="19">
        <f t="shared" si="37"/>
        <v>173</v>
      </c>
    </row>
    <row r="1183" spans="1:7">
      <c r="A1183" s="5" t="s">
        <v>1189</v>
      </c>
      <c r="B1183" s="5">
        <f>SQRT(SUM('Ideal Distance'!B1187:L1187))</f>
        <v>1.8734333236709096E-2</v>
      </c>
      <c r="C1183" s="5">
        <f>SQRT(SUM('Negative I. Distance'!B1179:L1179))</f>
        <v>6.4538864741705048E-3</v>
      </c>
      <c r="E1183" s="5" t="s">
        <v>1189</v>
      </c>
      <c r="F1183" s="19">
        <f t="shared" si="36"/>
        <v>25.622638472471575</v>
      </c>
      <c r="G1183" s="19">
        <f t="shared" si="37"/>
        <v>233</v>
      </c>
    </row>
    <row r="1184" spans="1:7">
      <c r="A1184" s="7" t="s">
        <v>1190</v>
      </c>
      <c r="B1184" s="5">
        <f>SQRT(SUM('Ideal Distance'!B1188:L1188))</f>
        <v>2.2087056613257709E-2</v>
      </c>
      <c r="C1184" s="5">
        <f>SQRT(SUM('Negative I. Distance'!B1180:L1180))</f>
        <v>3.2324605785505694E-3</v>
      </c>
      <c r="E1184" s="7" t="s">
        <v>1190</v>
      </c>
      <c r="F1184" s="19">
        <f t="shared" si="36"/>
        <v>12.766675423006802</v>
      </c>
      <c r="G1184" s="19">
        <f t="shared" si="37"/>
        <v>1480</v>
      </c>
    </row>
    <row r="1185" spans="1:7">
      <c r="A1185" s="5" t="s">
        <v>1191</v>
      </c>
      <c r="B1185" s="5">
        <f>SQRT(SUM('Ideal Distance'!B1189:L1189))</f>
        <v>2.0084956056837418E-2</v>
      </c>
      <c r="C1185" s="5">
        <f>SQRT(SUM('Negative I. Distance'!B1181:L1181))</f>
        <v>5.4775477457232741E-3</v>
      </c>
      <c r="E1185" s="5" t="s">
        <v>1191</v>
      </c>
      <c r="F1185" s="19">
        <f t="shared" si="36"/>
        <v>21.428056453431481</v>
      </c>
      <c r="G1185" s="19">
        <f t="shared" si="37"/>
        <v>534</v>
      </c>
    </row>
    <row r="1186" spans="1:7">
      <c r="A1186" s="7" t="s">
        <v>1192</v>
      </c>
      <c r="B1186" s="5">
        <f>SQRT(SUM('Ideal Distance'!B1190:L1190))</f>
        <v>2.0416354576488584E-2</v>
      </c>
      <c r="C1186" s="5">
        <f>SQRT(SUM('Negative I. Distance'!B1182:L1182))</f>
        <v>4.1134769113008495E-3</v>
      </c>
      <c r="E1186" s="7" t="s">
        <v>1192</v>
      </c>
      <c r="F1186" s="19">
        <f t="shared" si="36"/>
        <v>16.769283202571017</v>
      </c>
      <c r="G1186" s="19">
        <f t="shared" si="37"/>
        <v>1036</v>
      </c>
    </row>
    <row r="1187" spans="1:7">
      <c r="A1187" s="5" t="s">
        <v>1193</v>
      </c>
      <c r="B1187" s="5">
        <f>SQRT(SUM('Ideal Distance'!B1191:L1191))</f>
        <v>2.0416354576488584E-2</v>
      </c>
      <c r="C1187" s="5">
        <f>SQRT(SUM('Negative I. Distance'!B1183:L1183))</f>
        <v>4.1134769113008495E-3</v>
      </c>
      <c r="E1187" s="5" t="s">
        <v>1193</v>
      </c>
      <c r="F1187" s="19">
        <f t="shared" si="36"/>
        <v>16.769283202571017</v>
      </c>
      <c r="G1187" s="19">
        <f t="shared" si="37"/>
        <v>1036</v>
      </c>
    </row>
    <row r="1188" spans="1:7">
      <c r="A1188" s="7" t="s">
        <v>1194</v>
      </c>
      <c r="B1188" s="5">
        <f>SQRT(SUM('Ideal Distance'!B1192:L1192))</f>
        <v>2.1792510545872265E-2</v>
      </c>
      <c r="C1188" s="5">
        <f>SQRT(SUM('Negative I. Distance'!B1184:L1184))</f>
        <v>4.0146911630909998E-3</v>
      </c>
      <c r="E1188" s="7" t="s">
        <v>1194</v>
      </c>
      <c r="F1188" s="19">
        <f t="shared" si="36"/>
        <v>15.556476088985004</v>
      </c>
      <c r="G1188" s="19">
        <f t="shared" si="37"/>
        <v>1191</v>
      </c>
    </row>
    <row r="1189" spans="1:7">
      <c r="A1189" s="5" t="s">
        <v>1195</v>
      </c>
      <c r="B1189" s="5">
        <f>SQRT(SUM('Ideal Distance'!B1193:L1193))</f>
        <v>1.8763520487399914E-2</v>
      </c>
      <c r="C1189" s="5">
        <f>SQRT(SUM('Negative I. Distance'!B1185:L1185))</f>
        <v>7.0175016953997957E-3</v>
      </c>
      <c r="E1189" s="5" t="s">
        <v>1195</v>
      </c>
      <c r="F1189" s="19">
        <f t="shared" si="36"/>
        <v>27.219641043098953</v>
      </c>
      <c r="G1189" s="19">
        <f t="shared" si="37"/>
        <v>177</v>
      </c>
    </row>
    <row r="1190" spans="1:7">
      <c r="A1190" s="7" t="s">
        <v>1196</v>
      </c>
      <c r="B1190" s="5">
        <f>SQRT(SUM('Ideal Distance'!B1194:L1194))</f>
        <v>2.0634336246462787E-2</v>
      </c>
      <c r="C1190" s="5">
        <f>SQRT(SUM('Negative I. Distance'!B1186:L1186))</f>
        <v>4.2021372273055519E-3</v>
      </c>
      <c r="E1190" s="7" t="s">
        <v>1196</v>
      </c>
      <c r="F1190" s="19">
        <f t="shared" si="36"/>
        <v>16.91921855066801</v>
      </c>
      <c r="G1190" s="19">
        <f t="shared" si="37"/>
        <v>1013</v>
      </c>
    </row>
    <row r="1191" spans="1:7">
      <c r="A1191" s="5" t="s">
        <v>1197</v>
      </c>
      <c r="B1191" s="5">
        <f>SQRT(SUM('Ideal Distance'!B1195:L1195))</f>
        <v>1.906088434077479E-2</v>
      </c>
      <c r="C1191" s="5">
        <f>SQRT(SUM('Negative I. Distance'!B1187:L1187))</f>
        <v>6.165030346297222E-3</v>
      </c>
      <c r="E1191" s="5" t="s">
        <v>1197</v>
      </c>
      <c r="F1191" s="19">
        <f t="shared" si="36"/>
        <v>24.439273749929587</v>
      </c>
      <c r="G1191" s="19">
        <f t="shared" si="37"/>
        <v>301</v>
      </c>
    </row>
    <row r="1192" spans="1:7">
      <c r="A1192" s="7" t="s">
        <v>1198</v>
      </c>
      <c r="B1192" s="5">
        <f>SQRT(SUM('Ideal Distance'!B1196:L1196))</f>
        <v>2.1090796639382198E-2</v>
      </c>
      <c r="C1192" s="5">
        <f>SQRT(SUM('Negative I. Distance'!B1188:L1188))</f>
        <v>3.5661741899248103E-3</v>
      </c>
      <c r="E1192" s="7" t="s">
        <v>1198</v>
      </c>
      <c r="F1192" s="19">
        <f t="shared" si="36"/>
        <v>14.463148026626587</v>
      </c>
      <c r="G1192" s="19">
        <f t="shared" si="37"/>
        <v>1327</v>
      </c>
    </row>
    <row r="1193" spans="1:7">
      <c r="A1193" s="5" t="s">
        <v>1199</v>
      </c>
      <c r="B1193" s="5">
        <f>SQRT(SUM('Ideal Distance'!B1197:L1197))</f>
        <v>1.9825042849931418E-2</v>
      </c>
      <c r="C1193" s="5">
        <f>SQRT(SUM('Negative I. Distance'!B1189:L1189))</f>
        <v>6.8918572069740953E-3</v>
      </c>
      <c r="E1193" s="5" t="s">
        <v>1199</v>
      </c>
      <c r="F1193" s="19">
        <f t="shared" si="36"/>
        <v>25.795871498170904</v>
      </c>
      <c r="G1193" s="19">
        <f t="shared" si="37"/>
        <v>224</v>
      </c>
    </row>
    <row r="1194" spans="1:7">
      <c r="A1194" s="7" t="s">
        <v>1200</v>
      </c>
      <c r="B1194" s="5">
        <f>SQRT(SUM('Ideal Distance'!B1198:L1198))</f>
        <v>2.1090796639382198E-2</v>
      </c>
      <c r="C1194" s="5">
        <f>SQRT(SUM('Negative I. Distance'!B1190:L1190))</f>
        <v>3.5661741899248103E-3</v>
      </c>
      <c r="E1194" s="7" t="s">
        <v>1200</v>
      </c>
      <c r="F1194" s="19">
        <f t="shared" si="36"/>
        <v>14.463148026626587</v>
      </c>
      <c r="G1194" s="19">
        <f t="shared" si="37"/>
        <v>1327</v>
      </c>
    </row>
    <row r="1195" spans="1:7">
      <c r="A1195" s="5" t="s">
        <v>1201</v>
      </c>
      <c r="B1195" s="5">
        <f>SQRT(SUM('Ideal Distance'!B1199:L1199))</f>
        <v>1.906088434077479E-2</v>
      </c>
      <c r="C1195" s="5">
        <f>SQRT(SUM('Negative I. Distance'!B1191:L1191))</f>
        <v>6.165030346297222E-3</v>
      </c>
      <c r="E1195" s="5" t="s">
        <v>1201</v>
      </c>
      <c r="F1195" s="19">
        <f t="shared" si="36"/>
        <v>24.439273749929587</v>
      </c>
      <c r="G1195" s="19">
        <f t="shared" si="37"/>
        <v>301</v>
      </c>
    </row>
    <row r="1196" spans="1:7">
      <c r="A1196" s="7" t="s">
        <v>1202</v>
      </c>
      <c r="B1196" s="5">
        <f>SQRT(SUM('Ideal Distance'!B1200:L1200))</f>
        <v>2.1820748593994056E-2</v>
      </c>
      <c r="C1196" s="5">
        <f>SQRT(SUM('Negative I. Distance'!B1192:L1192))</f>
        <v>4.2236124422764827E-3</v>
      </c>
      <c r="E1196" s="7" t="s">
        <v>1202</v>
      </c>
      <c r="F1196" s="19">
        <f t="shared" si="36"/>
        <v>16.216993906644479</v>
      </c>
      <c r="G1196" s="19">
        <f t="shared" si="37"/>
        <v>1109</v>
      </c>
    </row>
    <row r="1197" spans="1:7">
      <c r="A1197" s="5" t="s">
        <v>1203</v>
      </c>
      <c r="B1197" s="5">
        <f>SQRT(SUM('Ideal Distance'!B1201:L1201))</f>
        <v>1.9945027041032515E-2</v>
      </c>
      <c r="C1197" s="5">
        <f>SQRT(SUM('Negative I. Distance'!B1193:L1193))</f>
        <v>5.8817547991383565E-3</v>
      </c>
      <c r="E1197" s="5" t="s">
        <v>1203</v>
      </c>
      <c r="F1197" s="19">
        <f t="shared" si="36"/>
        <v>22.773858684901651</v>
      </c>
      <c r="G1197" s="19">
        <f t="shared" si="37"/>
        <v>427</v>
      </c>
    </row>
    <row r="1198" spans="1:7">
      <c r="A1198" s="7" t="s">
        <v>1204</v>
      </c>
      <c r="B1198" s="5">
        <f>SQRT(SUM('Ideal Distance'!B1202:L1202))</f>
        <v>2.1591476137047275E-2</v>
      </c>
      <c r="C1198" s="5">
        <f>SQRT(SUM('Negative I. Distance'!B1194:L1194))</f>
        <v>4.3162592369087819E-3</v>
      </c>
      <c r="E1198" s="7" t="s">
        <v>1204</v>
      </c>
      <c r="F1198" s="19">
        <f t="shared" si="36"/>
        <v>16.660117816579731</v>
      </c>
      <c r="G1198" s="19">
        <f t="shared" si="37"/>
        <v>1055</v>
      </c>
    </row>
    <row r="1199" spans="1:7">
      <c r="A1199" s="5" t="s">
        <v>1205</v>
      </c>
      <c r="B1199" s="5">
        <f>SQRT(SUM('Ideal Distance'!B1203:L1203))</f>
        <v>2.0636023051511913E-2</v>
      </c>
      <c r="C1199" s="5">
        <f>SQRT(SUM('Negative I. Distance'!B1195:L1195))</f>
        <v>4.1261795856048769E-3</v>
      </c>
      <c r="E1199" s="5" t="s">
        <v>1205</v>
      </c>
      <c r="F1199" s="19">
        <f t="shared" si="36"/>
        <v>16.663217105816045</v>
      </c>
      <c r="G1199" s="19">
        <f t="shared" si="37"/>
        <v>1054</v>
      </c>
    </row>
    <row r="1200" spans="1:7">
      <c r="A1200" s="7" t="s">
        <v>1206</v>
      </c>
      <c r="B1200" s="5">
        <f>SQRT(SUM('Ideal Distance'!B1204:L1204))</f>
        <v>2.1595264484439602E-2</v>
      </c>
      <c r="C1200" s="5">
        <f>SQRT(SUM('Negative I. Distance'!B1196:L1196))</f>
        <v>4.312547395533042E-3</v>
      </c>
      <c r="E1200" s="7" t="s">
        <v>1206</v>
      </c>
      <c r="F1200" s="19">
        <f t="shared" si="36"/>
        <v>16.645741506509641</v>
      </c>
      <c r="G1200" s="19">
        <f t="shared" si="37"/>
        <v>1057</v>
      </c>
    </row>
    <row r="1201" spans="1:7">
      <c r="A1201" s="5" t="s">
        <v>1207</v>
      </c>
      <c r="B1201" s="5">
        <f>SQRT(SUM('Ideal Distance'!B1205:L1205))</f>
        <v>2.0134744716072329E-2</v>
      </c>
      <c r="C1201" s="5">
        <f>SQRT(SUM('Negative I. Distance'!B1197:L1197))</f>
        <v>4.6619854269050586E-3</v>
      </c>
      <c r="E1201" s="5" t="s">
        <v>1207</v>
      </c>
      <c r="F1201" s="19">
        <f t="shared" si="36"/>
        <v>18.800807203305254</v>
      </c>
      <c r="G1201" s="19">
        <f t="shared" si="37"/>
        <v>817</v>
      </c>
    </row>
    <row r="1202" spans="1:7">
      <c r="A1202" s="7" t="s">
        <v>1208</v>
      </c>
      <c r="B1202" s="5">
        <f>SQRT(SUM('Ideal Distance'!B1206:L1206))</f>
        <v>2.0282540391820217E-2</v>
      </c>
      <c r="C1202" s="5">
        <f>SQRT(SUM('Negative I. Distance'!B1198:L1198))</f>
        <v>4.3098301926884509E-3</v>
      </c>
      <c r="E1202" s="7" t="s">
        <v>1208</v>
      </c>
      <c r="F1202" s="19">
        <f t="shared" si="36"/>
        <v>17.525070134569777</v>
      </c>
      <c r="G1202" s="19">
        <f t="shared" si="37"/>
        <v>950</v>
      </c>
    </row>
    <row r="1203" spans="1:7">
      <c r="A1203" s="5" t="s">
        <v>1209</v>
      </c>
      <c r="B1203" s="5">
        <f>SQRT(SUM('Ideal Distance'!B1207:L1207))</f>
        <v>1.8903661279122321E-2</v>
      </c>
      <c r="C1203" s="5">
        <f>SQRT(SUM('Negative I. Distance'!B1199:L1199))</f>
        <v>5.83121218117296E-3</v>
      </c>
      <c r="E1203" s="5" t="s">
        <v>1209</v>
      </c>
      <c r="F1203" s="19">
        <f t="shared" si="36"/>
        <v>23.574861583720217</v>
      </c>
      <c r="G1203" s="19">
        <f t="shared" si="37"/>
        <v>359</v>
      </c>
    </row>
    <row r="1204" spans="1:7">
      <c r="A1204" s="7" t="s">
        <v>1210</v>
      </c>
      <c r="B1204" s="5">
        <f>SQRT(SUM('Ideal Distance'!B1208:L1208))</f>
        <v>2.2220732468980549E-2</v>
      </c>
      <c r="C1204" s="5">
        <f>SQRT(SUM('Negative I. Distance'!B1200:L1200))</f>
        <v>2.9499330155741367E-3</v>
      </c>
      <c r="E1204" s="7" t="s">
        <v>1210</v>
      </c>
      <c r="F1204" s="19">
        <f t="shared" si="36"/>
        <v>11.719725953945417</v>
      </c>
      <c r="G1204" s="19">
        <f t="shared" si="37"/>
        <v>1539</v>
      </c>
    </row>
    <row r="1205" spans="1:7">
      <c r="A1205" s="5" t="s">
        <v>1211</v>
      </c>
      <c r="B1205" s="5">
        <f>SQRT(SUM('Ideal Distance'!B1209:L1209))</f>
        <v>1.9949525497814893E-2</v>
      </c>
      <c r="C1205" s="5">
        <f>SQRT(SUM('Negative I. Distance'!B1201:L1201))</f>
        <v>4.7620577839464703E-3</v>
      </c>
      <c r="E1205" s="5" t="s">
        <v>1211</v>
      </c>
      <c r="F1205" s="19">
        <f t="shared" si="36"/>
        <v>19.270549076720453</v>
      </c>
      <c r="G1205" s="19">
        <f t="shared" si="37"/>
        <v>755</v>
      </c>
    </row>
    <row r="1206" spans="1:7">
      <c r="A1206" s="7" t="s">
        <v>1212</v>
      </c>
      <c r="B1206" s="5">
        <f>SQRT(SUM('Ideal Distance'!B1210:L1210))</f>
        <v>1.8903661279122321E-2</v>
      </c>
      <c r="C1206" s="5">
        <f>SQRT(SUM('Negative I. Distance'!B1202:L1202))</f>
        <v>5.83121218117296E-3</v>
      </c>
      <c r="E1206" s="7" t="s">
        <v>1212</v>
      </c>
      <c r="F1206" s="19">
        <f t="shared" si="36"/>
        <v>23.574861583720217</v>
      </c>
      <c r="G1206" s="19">
        <f t="shared" si="37"/>
        <v>359</v>
      </c>
    </row>
    <row r="1207" spans="1:7">
      <c r="A1207" s="5" t="s">
        <v>1213</v>
      </c>
      <c r="B1207" s="5">
        <f>SQRT(SUM('Ideal Distance'!B1211:L1211))</f>
        <v>2.2220732468980549E-2</v>
      </c>
      <c r="C1207" s="5">
        <f>SQRT(SUM('Negative I. Distance'!B1203:L1203))</f>
        <v>2.9499330155741367E-3</v>
      </c>
      <c r="E1207" s="5" t="s">
        <v>1213</v>
      </c>
      <c r="F1207" s="19">
        <f t="shared" si="36"/>
        <v>11.719725953945417</v>
      </c>
      <c r="G1207" s="19">
        <f t="shared" si="37"/>
        <v>1539</v>
      </c>
    </row>
    <row r="1208" spans="1:7">
      <c r="A1208" s="7" t="s">
        <v>1214</v>
      </c>
      <c r="B1208" s="5">
        <f>SQRT(SUM('Ideal Distance'!B1212:L1212))</f>
        <v>2.1912037099955445E-2</v>
      </c>
      <c r="C1208" s="5">
        <f>SQRT(SUM('Negative I. Distance'!B1204:L1204))</f>
        <v>3.3832674740133743E-3</v>
      </c>
      <c r="E1208" s="7" t="s">
        <v>1214</v>
      </c>
      <c r="F1208" s="19">
        <f t="shared" si="36"/>
        <v>13.375080992284493</v>
      </c>
      <c r="G1208" s="19">
        <f t="shared" si="37"/>
        <v>1442</v>
      </c>
    </row>
    <row r="1209" spans="1:7">
      <c r="A1209" s="5" t="s">
        <v>1215</v>
      </c>
      <c r="B1209" s="5">
        <f>SQRT(SUM('Ideal Distance'!B1213:L1213))</f>
        <v>2.1647891639645072E-2</v>
      </c>
      <c r="C1209" s="5">
        <f>SQRT(SUM('Negative I. Distance'!B1205:L1205))</f>
        <v>3.8223612437851789E-3</v>
      </c>
      <c r="E1209" s="5" t="s">
        <v>1215</v>
      </c>
      <c r="F1209" s="19">
        <f t="shared" si="36"/>
        <v>15.007158591157246</v>
      </c>
      <c r="G1209" s="19">
        <f t="shared" si="37"/>
        <v>1264</v>
      </c>
    </row>
    <row r="1210" spans="1:7">
      <c r="A1210" s="7" t="s">
        <v>1216</v>
      </c>
      <c r="B1210" s="5">
        <f>SQRT(SUM('Ideal Distance'!B1214:L1214))</f>
        <v>1.6932921953790928E-2</v>
      </c>
      <c r="C1210" s="5">
        <f>SQRT(SUM('Negative I. Distance'!B1206:L1206))</f>
        <v>7.6842630433352106E-3</v>
      </c>
      <c r="E1210" s="7" t="s">
        <v>1216</v>
      </c>
      <c r="F1210" s="19">
        <f t="shared" si="36"/>
        <v>31.215035529985606</v>
      </c>
      <c r="G1210" s="19">
        <f t="shared" si="37"/>
        <v>80</v>
      </c>
    </row>
    <row r="1211" spans="1:7">
      <c r="A1211" s="5" t="s">
        <v>1217</v>
      </c>
      <c r="B1211" s="5">
        <f>SQRT(SUM('Ideal Distance'!B1215:L1215))</f>
        <v>1.9825147842513484E-2</v>
      </c>
      <c r="C1211" s="5">
        <f>SQRT(SUM('Negative I. Distance'!B1207:L1207))</f>
        <v>5.3661900476751432E-3</v>
      </c>
      <c r="E1211" s="5" t="s">
        <v>1217</v>
      </c>
      <c r="F1211" s="19">
        <f t="shared" si="36"/>
        <v>21.301727089949978</v>
      </c>
      <c r="G1211" s="19">
        <f t="shared" si="37"/>
        <v>548</v>
      </c>
    </row>
    <row r="1212" spans="1:7">
      <c r="A1212" s="7" t="s">
        <v>1218</v>
      </c>
      <c r="B1212" s="5">
        <f>SQRT(SUM('Ideal Distance'!B1216:L1216))</f>
        <v>1.9825147842513484E-2</v>
      </c>
      <c r="C1212" s="5">
        <f>SQRT(SUM('Negative I. Distance'!B1208:L1208))</f>
        <v>5.3661900476751432E-3</v>
      </c>
      <c r="E1212" s="7" t="s">
        <v>1218</v>
      </c>
      <c r="F1212" s="19">
        <f t="shared" si="36"/>
        <v>21.301727089949978</v>
      </c>
      <c r="G1212" s="19">
        <f t="shared" si="37"/>
        <v>548</v>
      </c>
    </row>
    <row r="1213" spans="1:7">
      <c r="A1213" s="5" t="s">
        <v>1219</v>
      </c>
      <c r="B1213" s="5">
        <f>SQRT(SUM('Ideal Distance'!B1217:L1217))</f>
        <v>1.9825147842513484E-2</v>
      </c>
      <c r="C1213" s="5">
        <f>SQRT(SUM('Negative I. Distance'!B1209:L1209))</f>
        <v>5.3661900476751432E-3</v>
      </c>
      <c r="E1213" s="5" t="s">
        <v>1219</v>
      </c>
      <c r="F1213" s="19">
        <f t="shared" si="36"/>
        <v>21.301727089949978</v>
      </c>
      <c r="G1213" s="19">
        <f t="shared" si="37"/>
        <v>548</v>
      </c>
    </row>
    <row r="1214" spans="1:7">
      <c r="A1214" s="7" t="s">
        <v>1220</v>
      </c>
      <c r="B1214" s="5">
        <f>SQRT(SUM('Ideal Distance'!B1218:L1218))</f>
        <v>1.8975473340497907E-2</v>
      </c>
      <c r="C1214" s="5">
        <f>SQRT(SUM('Negative I. Distance'!B1210:L1210))</f>
        <v>6.6660386925800922E-3</v>
      </c>
      <c r="E1214" s="7" t="s">
        <v>1220</v>
      </c>
      <c r="F1214" s="19">
        <f t="shared" si="36"/>
        <v>25.997057755333557</v>
      </c>
      <c r="G1214" s="19">
        <f t="shared" si="37"/>
        <v>216</v>
      </c>
    </row>
    <row r="1215" spans="1:7">
      <c r="A1215" s="5" t="s">
        <v>1221</v>
      </c>
      <c r="B1215" s="5">
        <f>SQRT(SUM('Ideal Distance'!B1219:L1219))</f>
        <v>1.9825147842513484E-2</v>
      </c>
      <c r="C1215" s="5">
        <f>SQRT(SUM('Negative I. Distance'!B1211:L1211))</f>
        <v>5.3661900476751432E-3</v>
      </c>
      <c r="E1215" s="5" t="s">
        <v>1221</v>
      </c>
      <c r="F1215" s="19">
        <f t="shared" si="36"/>
        <v>21.301727089949978</v>
      </c>
      <c r="G1215" s="19">
        <f t="shared" si="37"/>
        <v>548</v>
      </c>
    </row>
    <row r="1216" spans="1:7">
      <c r="A1216" s="7" t="s">
        <v>1222</v>
      </c>
      <c r="B1216" s="5">
        <f>SQRT(SUM('Ideal Distance'!B1220:L1220))</f>
        <v>2.0863945345871802E-2</v>
      </c>
      <c r="C1216" s="5">
        <f>SQRT(SUM('Negative I. Distance'!B1212:L1212))</f>
        <v>4.3351725124761526E-3</v>
      </c>
      <c r="E1216" s="7" t="s">
        <v>1222</v>
      </c>
      <c r="F1216" s="19">
        <f t="shared" si="36"/>
        <v>17.203667750774056</v>
      </c>
      <c r="G1216" s="19">
        <f t="shared" si="37"/>
        <v>973</v>
      </c>
    </row>
    <row r="1217" spans="1:7">
      <c r="A1217" s="5" t="s">
        <v>1223</v>
      </c>
      <c r="B1217" s="5">
        <f>SQRT(SUM('Ideal Distance'!B1221:L1221))</f>
        <v>2.1916503400796192E-2</v>
      </c>
      <c r="C1217" s="5">
        <f>SQRT(SUM('Negative I. Distance'!B1213:L1213))</f>
        <v>3.0957865893056625E-3</v>
      </c>
      <c r="E1217" s="5" t="s">
        <v>1223</v>
      </c>
      <c r="F1217" s="19">
        <f t="shared" si="36"/>
        <v>12.377061798542885</v>
      </c>
      <c r="G1217" s="19">
        <f t="shared" si="37"/>
        <v>1511</v>
      </c>
    </row>
    <row r="1218" spans="1:7">
      <c r="A1218" s="7" t="s">
        <v>1224</v>
      </c>
      <c r="B1218" s="5">
        <f>SQRT(SUM('Ideal Distance'!B1222:L1222))</f>
        <v>2.0298236527826096E-2</v>
      </c>
      <c r="C1218" s="5">
        <f>SQRT(SUM('Negative I. Distance'!B1214:L1214))</f>
        <v>4.2196855056734232E-3</v>
      </c>
      <c r="E1218" s="7" t="s">
        <v>1224</v>
      </c>
      <c r="F1218" s="19">
        <f t="shared" si="36"/>
        <v>17.21061638057234</v>
      </c>
      <c r="G1218" s="19">
        <f t="shared" si="37"/>
        <v>970</v>
      </c>
    </row>
    <row r="1219" spans="1:7">
      <c r="A1219" s="5" t="s">
        <v>1225</v>
      </c>
      <c r="B1219" s="5">
        <f>SQRT(SUM('Ideal Distance'!B1223:L1223))</f>
        <v>2.1916503400796192E-2</v>
      </c>
      <c r="C1219" s="5">
        <f>SQRT(SUM('Negative I. Distance'!B1215:L1215))</f>
        <v>3.0957865893056625E-3</v>
      </c>
      <c r="E1219" s="5" t="s">
        <v>1225</v>
      </c>
      <c r="F1219" s="19">
        <f t="shared" si="36"/>
        <v>12.377061798542885</v>
      </c>
      <c r="G1219" s="19">
        <f t="shared" si="37"/>
        <v>1511</v>
      </c>
    </row>
    <row r="1220" spans="1:7">
      <c r="A1220" s="7" t="s">
        <v>1226</v>
      </c>
      <c r="B1220" s="5">
        <f>SQRT(SUM('Ideal Distance'!B1224:L1224))</f>
        <v>2.1592050896755702E-2</v>
      </c>
      <c r="C1220" s="5">
        <f>SQRT(SUM('Negative I. Distance'!B1216:L1216))</f>
        <v>4.0051851115915143E-3</v>
      </c>
      <c r="E1220" s="7" t="s">
        <v>1226</v>
      </c>
      <c r="F1220" s="19">
        <f t="shared" si="36"/>
        <v>15.646943718007014</v>
      </c>
      <c r="G1220" s="19">
        <f t="shared" si="37"/>
        <v>1178</v>
      </c>
    </row>
    <row r="1221" spans="1:7">
      <c r="A1221" s="5" t="s">
        <v>1227</v>
      </c>
      <c r="B1221" s="5">
        <f>SQRT(SUM('Ideal Distance'!B1225:L1225))</f>
        <v>2.164417943887589E-2</v>
      </c>
      <c r="C1221" s="5">
        <f>SQRT(SUM('Negative I. Distance'!B1217:L1217))</f>
        <v>4.2203178010956494E-3</v>
      </c>
      <c r="E1221" s="5" t="s">
        <v>1227</v>
      </c>
      <c r="F1221" s="19">
        <f t="shared" si="36"/>
        <v>16.31703010477807</v>
      </c>
      <c r="G1221" s="19">
        <f t="shared" si="37"/>
        <v>1098</v>
      </c>
    </row>
    <row r="1222" spans="1:7">
      <c r="A1222" s="7" t="s">
        <v>1228</v>
      </c>
      <c r="B1222" s="5">
        <f>SQRT(SUM('Ideal Distance'!B1226:L1226))</f>
        <v>2.0395837894770317E-2</v>
      </c>
      <c r="C1222" s="5">
        <f>SQRT(SUM('Negative I. Distance'!B1218:L1218))</f>
        <v>4.9096290438536104E-3</v>
      </c>
      <c r="E1222" s="7" t="s">
        <v>1228</v>
      </c>
      <c r="F1222" s="19">
        <f t="shared" si="36"/>
        <v>19.401456040157104</v>
      </c>
      <c r="G1222" s="19">
        <f t="shared" si="37"/>
        <v>738</v>
      </c>
    </row>
    <row r="1223" spans="1:7">
      <c r="A1223" s="5" t="s">
        <v>1229</v>
      </c>
      <c r="B1223" s="5">
        <f>SQRT(SUM('Ideal Distance'!B1227:L1227))</f>
        <v>1.9804942919316178E-2</v>
      </c>
      <c r="C1223" s="5">
        <f>SQRT(SUM('Negative I. Distance'!B1219:L1219))</f>
        <v>4.9387536219489096E-3</v>
      </c>
      <c r="E1223" s="5" t="s">
        <v>1229</v>
      </c>
      <c r="F1223" s="19">
        <f t="shared" si="36"/>
        <v>19.95964351451104</v>
      </c>
      <c r="G1223" s="19">
        <f t="shared" si="37"/>
        <v>685</v>
      </c>
    </row>
    <row r="1224" spans="1:7">
      <c r="A1224" s="7" t="s">
        <v>1230</v>
      </c>
      <c r="B1224" s="5">
        <f>SQRT(SUM('Ideal Distance'!B1228:L1228))</f>
        <v>1.8803771450105467E-2</v>
      </c>
      <c r="C1224" s="5">
        <f>SQRT(SUM('Negative I. Distance'!B1220:L1220))</f>
        <v>7.2078174224999578E-3</v>
      </c>
      <c r="E1224" s="7" t="s">
        <v>1230</v>
      </c>
      <c r="F1224" s="19">
        <f t="shared" ref="F1224:F1287" si="38">C1224/SUM(B1224:C1224)*100</f>
        <v>27.71002362754934</v>
      </c>
      <c r="G1224" s="19">
        <f t="shared" ref="G1224:G1287" si="39">RANK(F1224,$F$7:$F$1605,0)</f>
        <v>160</v>
      </c>
    </row>
    <row r="1225" spans="1:7">
      <c r="A1225" s="5" t="s">
        <v>1231</v>
      </c>
      <c r="B1225" s="5">
        <f>SQRT(SUM('Ideal Distance'!B1229:L1229))</f>
        <v>2.1331648121104621E-2</v>
      </c>
      <c r="C1225" s="5">
        <f>SQRT(SUM('Negative I. Distance'!B1221:L1221))</f>
        <v>3.4563108677913811E-3</v>
      </c>
      <c r="E1225" s="5" t="s">
        <v>1231</v>
      </c>
      <c r="F1225" s="19">
        <f t="shared" si="38"/>
        <v>13.943507286500143</v>
      </c>
      <c r="G1225" s="19">
        <f t="shared" si="39"/>
        <v>1385</v>
      </c>
    </row>
    <row r="1226" spans="1:7">
      <c r="A1226" s="7" t="s">
        <v>1232</v>
      </c>
      <c r="B1226" s="5">
        <f>SQRT(SUM('Ideal Distance'!B1230:L1230))</f>
        <v>2.0192404188435854E-2</v>
      </c>
      <c r="C1226" s="5">
        <f>SQRT(SUM('Negative I. Distance'!B1222:L1222))</f>
        <v>5.2380839715383716E-3</v>
      </c>
      <c r="E1226" s="7" t="s">
        <v>1232</v>
      </c>
      <c r="F1226" s="19">
        <f t="shared" si="38"/>
        <v>20.597654038677646</v>
      </c>
      <c r="G1226" s="19">
        <f t="shared" si="39"/>
        <v>620</v>
      </c>
    </row>
    <row r="1227" spans="1:7">
      <c r="A1227" s="5" t="s">
        <v>1233</v>
      </c>
      <c r="B1227" s="5">
        <f>SQRT(SUM('Ideal Distance'!B1231:L1231))</f>
        <v>1.9922429977866998E-2</v>
      </c>
      <c r="C1227" s="5">
        <f>SQRT(SUM('Negative I. Distance'!B1223:L1223))</f>
        <v>5.5584842848821437E-3</v>
      </c>
      <c r="E1227" s="5" t="s">
        <v>1233</v>
      </c>
      <c r="F1227" s="19">
        <f t="shared" si="38"/>
        <v>21.814304728493042</v>
      </c>
      <c r="G1227" s="19">
        <f t="shared" si="39"/>
        <v>508</v>
      </c>
    </row>
    <row r="1228" spans="1:7">
      <c r="A1228" s="7" t="s">
        <v>1234</v>
      </c>
      <c r="B1228" s="5">
        <f>SQRT(SUM('Ideal Distance'!B1232:L1232))</f>
        <v>1.9922429977866998E-2</v>
      </c>
      <c r="C1228" s="5">
        <f>SQRT(SUM('Negative I. Distance'!B1224:L1224))</f>
        <v>5.5584842848821437E-3</v>
      </c>
      <c r="E1228" s="7" t="s">
        <v>1234</v>
      </c>
      <c r="F1228" s="19">
        <f t="shared" si="38"/>
        <v>21.814304728493042</v>
      </c>
      <c r="G1228" s="19">
        <f t="shared" si="39"/>
        <v>508</v>
      </c>
    </row>
    <row r="1229" spans="1:7">
      <c r="A1229" s="5" t="s">
        <v>1235</v>
      </c>
      <c r="B1229" s="5">
        <f>SQRT(SUM('Ideal Distance'!B1233:L1233))</f>
        <v>1.8743417596536145E-2</v>
      </c>
      <c r="C1229" s="5">
        <f>SQRT(SUM('Negative I. Distance'!B1225:L1225))</f>
        <v>6.3572869055471097E-3</v>
      </c>
      <c r="E1229" s="5" t="s">
        <v>1235</v>
      </c>
      <c r="F1229" s="19">
        <f t="shared" si="38"/>
        <v>25.327125400083816</v>
      </c>
      <c r="G1229" s="19">
        <f t="shared" si="39"/>
        <v>248</v>
      </c>
    </row>
    <row r="1230" spans="1:7">
      <c r="A1230" s="7" t="s">
        <v>1236</v>
      </c>
      <c r="B1230" s="5">
        <f>SQRT(SUM('Ideal Distance'!B1234:L1234))</f>
        <v>2.0890768828935237E-2</v>
      </c>
      <c r="C1230" s="5">
        <f>SQRT(SUM('Negative I. Distance'!B1226:L1226))</f>
        <v>4.6485038916326297E-3</v>
      </c>
      <c r="E1230" s="7" t="s">
        <v>1236</v>
      </c>
      <c r="F1230" s="19">
        <f t="shared" si="38"/>
        <v>18.201394935921535</v>
      </c>
      <c r="G1230" s="19">
        <f t="shared" si="39"/>
        <v>878</v>
      </c>
    </row>
    <row r="1231" spans="1:7">
      <c r="A1231" s="5" t="s">
        <v>1237</v>
      </c>
      <c r="B1231" s="5">
        <f>SQRT(SUM('Ideal Distance'!B1235:L1235))</f>
        <v>2.0761449629161436E-2</v>
      </c>
      <c r="C1231" s="5">
        <f>SQRT(SUM('Negative I. Distance'!B1227:L1227))</f>
        <v>5.0429532124237047E-3</v>
      </c>
      <c r="E1231" s="5" t="s">
        <v>1237</v>
      </c>
      <c r="F1231" s="19">
        <f t="shared" si="38"/>
        <v>19.542995214354359</v>
      </c>
      <c r="G1231" s="19">
        <f t="shared" si="39"/>
        <v>722</v>
      </c>
    </row>
    <row r="1232" spans="1:7">
      <c r="A1232" s="7" t="s">
        <v>1238</v>
      </c>
      <c r="B1232" s="5">
        <f>SQRT(SUM('Ideal Distance'!B1236:L1236))</f>
        <v>1.9379698953087107E-2</v>
      </c>
      <c r="C1232" s="5">
        <f>SQRT(SUM('Negative I. Distance'!B1228:L1228))</f>
        <v>5.0254071096241561E-3</v>
      </c>
      <c r="E1232" s="7" t="s">
        <v>1238</v>
      </c>
      <c r="F1232" s="19">
        <f t="shared" si="38"/>
        <v>20.591621674213954</v>
      </c>
      <c r="G1232" s="19">
        <f t="shared" si="39"/>
        <v>621</v>
      </c>
    </row>
    <row r="1233" spans="1:7">
      <c r="A1233" s="5" t="s">
        <v>1239</v>
      </c>
      <c r="B1233" s="5">
        <f>SQRT(SUM('Ideal Distance'!B1237:L1237))</f>
        <v>1.948051248844291E-2</v>
      </c>
      <c r="C1233" s="5">
        <f>SQRT(SUM('Negative I. Distance'!B1229:L1229))</f>
        <v>5.3197660476652772E-3</v>
      </c>
      <c r="E1233" s="5" t="s">
        <v>1239</v>
      </c>
      <c r="F1233" s="19">
        <f t="shared" si="38"/>
        <v>21.450428630952334</v>
      </c>
      <c r="G1233" s="19">
        <f t="shared" si="39"/>
        <v>533</v>
      </c>
    </row>
    <row r="1234" spans="1:7">
      <c r="A1234" s="7" t="s">
        <v>1240</v>
      </c>
      <c r="B1234" s="5">
        <f>SQRT(SUM('Ideal Distance'!B1238:L1238))</f>
        <v>2.1182583429160892E-2</v>
      </c>
      <c r="C1234" s="5">
        <f>SQRT(SUM('Negative I. Distance'!B1230:L1230))</f>
        <v>3.7046523311470257E-3</v>
      </c>
      <c r="E1234" s="7" t="s">
        <v>1240</v>
      </c>
      <c r="F1234" s="19">
        <f t="shared" si="38"/>
        <v>14.885752547317812</v>
      </c>
      <c r="G1234" s="19">
        <f t="shared" si="39"/>
        <v>1283</v>
      </c>
    </row>
    <row r="1235" spans="1:7">
      <c r="A1235" s="5" t="s">
        <v>1241</v>
      </c>
      <c r="B1235" s="5">
        <f>SQRT(SUM('Ideal Distance'!B1239:L1239))</f>
        <v>2.0434208100692831E-2</v>
      </c>
      <c r="C1235" s="5">
        <f>SQRT(SUM('Negative I. Distance'!B1231:L1231))</f>
        <v>4.8123401165025299E-3</v>
      </c>
      <c r="E1235" s="5" t="s">
        <v>1241</v>
      </c>
      <c r="F1235" s="19">
        <f t="shared" si="38"/>
        <v>19.061378510448638</v>
      </c>
      <c r="G1235" s="19">
        <f t="shared" si="39"/>
        <v>777</v>
      </c>
    </row>
    <row r="1236" spans="1:7">
      <c r="A1236" s="7" t="s">
        <v>1242</v>
      </c>
      <c r="B1236" s="5">
        <f>SQRT(SUM('Ideal Distance'!B1240:L1240))</f>
        <v>1.9807116620295967E-2</v>
      </c>
      <c r="C1236" s="5">
        <f>SQRT(SUM('Negative I. Distance'!B1232:L1232))</f>
        <v>4.7255512954844257E-3</v>
      </c>
      <c r="E1236" s="7" t="s">
        <v>1242</v>
      </c>
      <c r="F1236" s="19">
        <f t="shared" si="38"/>
        <v>19.262280448694135</v>
      </c>
      <c r="G1236" s="19">
        <f t="shared" si="39"/>
        <v>759</v>
      </c>
    </row>
    <row r="1237" spans="1:7">
      <c r="A1237" s="5" t="s">
        <v>1243</v>
      </c>
      <c r="B1237" s="5">
        <f>SQRT(SUM('Ideal Distance'!B1241:L1241))</f>
        <v>2.0083766176437156E-2</v>
      </c>
      <c r="C1237" s="5">
        <f>SQRT(SUM('Negative I. Distance'!B1233:L1233))</f>
        <v>4.5212942507569121E-3</v>
      </c>
      <c r="E1237" s="5" t="s">
        <v>1243</v>
      </c>
      <c r="F1237" s="19">
        <f t="shared" si="38"/>
        <v>18.375464933871388</v>
      </c>
      <c r="G1237" s="19">
        <f t="shared" si="39"/>
        <v>857</v>
      </c>
    </row>
    <row r="1238" spans="1:7">
      <c r="A1238" s="7" t="s">
        <v>1244</v>
      </c>
      <c r="B1238" s="5">
        <f>SQRT(SUM('Ideal Distance'!B1242:L1242))</f>
        <v>1.8320872122949788E-2</v>
      </c>
      <c r="C1238" s="5">
        <f>SQRT(SUM('Negative I. Distance'!B1234:L1234))</f>
        <v>8.1276941741699697E-3</v>
      </c>
      <c r="E1238" s="7" t="s">
        <v>1244</v>
      </c>
      <c r="F1238" s="19">
        <f t="shared" si="38"/>
        <v>30.730188104960053</v>
      </c>
      <c r="G1238" s="19">
        <f t="shared" si="39"/>
        <v>84</v>
      </c>
    </row>
    <row r="1239" spans="1:7">
      <c r="A1239" s="5" t="s">
        <v>1245</v>
      </c>
      <c r="B1239" s="5">
        <f>SQRT(SUM('Ideal Distance'!B1243:L1243))</f>
        <v>1.9807116620295967E-2</v>
      </c>
      <c r="C1239" s="5">
        <f>SQRT(SUM('Negative I. Distance'!B1235:L1235))</f>
        <v>4.7255512954844257E-3</v>
      </c>
      <c r="E1239" s="5" t="s">
        <v>1245</v>
      </c>
      <c r="F1239" s="19">
        <f t="shared" si="38"/>
        <v>19.262280448694135</v>
      </c>
      <c r="G1239" s="19">
        <f t="shared" si="39"/>
        <v>759</v>
      </c>
    </row>
    <row r="1240" spans="1:7">
      <c r="A1240" s="7" t="s">
        <v>1246</v>
      </c>
      <c r="B1240" s="5">
        <f>SQRT(SUM('Ideal Distance'!B1244:L1244))</f>
        <v>2.0814047482709163E-2</v>
      </c>
      <c r="C1240" s="5">
        <f>SQRT(SUM('Negative I. Distance'!B1236:L1236))</f>
        <v>4.1415623175365046E-3</v>
      </c>
      <c r="E1240" s="7" t="s">
        <v>1246</v>
      </c>
      <c r="F1240" s="19">
        <f t="shared" si="38"/>
        <v>16.595716757423151</v>
      </c>
      <c r="G1240" s="19">
        <f t="shared" si="39"/>
        <v>1064</v>
      </c>
    </row>
    <row r="1241" spans="1:7">
      <c r="A1241" s="5" t="s">
        <v>1247</v>
      </c>
      <c r="B1241" s="5">
        <f>SQRT(SUM('Ideal Distance'!B1245:L1245))</f>
        <v>2.1687829430832001E-2</v>
      </c>
      <c r="C1241" s="5">
        <f>SQRT(SUM('Negative I. Distance'!B1237:L1237))</f>
        <v>3.6754984547311817E-3</v>
      </c>
      <c r="E1241" s="5" t="s">
        <v>1247</v>
      </c>
      <c r="F1241" s="19">
        <f t="shared" si="38"/>
        <v>14.491388792963864</v>
      </c>
      <c r="G1241" s="19">
        <f t="shared" si="39"/>
        <v>1321</v>
      </c>
    </row>
    <row r="1242" spans="1:7">
      <c r="A1242" s="7" t="s">
        <v>1248</v>
      </c>
      <c r="B1242" s="5">
        <f>SQRT(SUM('Ideal Distance'!B1246:L1246))</f>
        <v>1.6224157540707777E-2</v>
      </c>
      <c r="C1242" s="5">
        <f>SQRT(SUM('Negative I. Distance'!B1238:L1238))</f>
        <v>1.1718385052128901E-2</v>
      </c>
      <c r="E1242" s="7" t="s">
        <v>1248</v>
      </c>
      <c r="F1242" s="19">
        <f t="shared" si="38"/>
        <v>41.937432906098586</v>
      </c>
      <c r="G1242" s="19">
        <f t="shared" si="39"/>
        <v>14</v>
      </c>
    </row>
    <row r="1243" spans="1:7">
      <c r="A1243" s="5" t="s">
        <v>1249</v>
      </c>
      <c r="B1243" s="5">
        <f>SQRT(SUM('Ideal Distance'!B1247:L1247))</f>
        <v>2.2249199447650733E-2</v>
      </c>
      <c r="C1243" s="5">
        <f>SQRT(SUM('Negative I. Distance'!B1239:L1239))</f>
        <v>2.6475911754197641E-3</v>
      </c>
      <c r="E1243" s="5" t="s">
        <v>1249</v>
      </c>
      <c r="F1243" s="19">
        <f t="shared" si="38"/>
        <v>10.634266944295968</v>
      </c>
      <c r="G1243" s="19">
        <f t="shared" si="39"/>
        <v>1575</v>
      </c>
    </row>
    <row r="1244" spans="1:7">
      <c r="A1244" s="7" t="s">
        <v>1250</v>
      </c>
      <c r="B1244" s="5">
        <f>SQRT(SUM('Ideal Distance'!B1248:L1248))</f>
        <v>2.1687829430832001E-2</v>
      </c>
      <c r="C1244" s="5">
        <f>SQRT(SUM('Negative I. Distance'!B1240:L1240))</f>
        <v>3.6754984547311817E-3</v>
      </c>
      <c r="E1244" s="7" t="s">
        <v>1250</v>
      </c>
      <c r="F1244" s="19">
        <f t="shared" si="38"/>
        <v>14.491388792963864</v>
      </c>
      <c r="G1244" s="19">
        <f t="shared" si="39"/>
        <v>1321</v>
      </c>
    </row>
    <row r="1245" spans="1:7">
      <c r="A1245" s="5" t="s">
        <v>1251</v>
      </c>
      <c r="B1245" s="5">
        <f>SQRT(SUM('Ideal Distance'!B1249:L1249))</f>
        <v>2.1295824808630782E-2</v>
      </c>
      <c r="C1245" s="5">
        <f>SQRT(SUM('Negative I. Distance'!B1241:L1241))</f>
        <v>3.7811379804153925E-3</v>
      </c>
      <c r="E1245" s="5" t="s">
        <v>1251</v>
      </c>
      <c r="F1245" s="19">
        <f t="shared" si="38"/>
        <v>15.078133712695962</v>
      </c>
      <c r="G1245" s="19">
        <f t="shared" si="39"/>
        <v>1257</v>
      </c>
    </row>
    <row r="1246" spans="1:7">
      <c r="A1246" s="7" t="s">
        <v>1252</v>
      </c>
      <c r="B1246" s="5">
        <f>SQRT(SUM('Ideal Distance'!B1250:L1250))</f>
        <v>2.0831321879470663E-2</v>
      </c>
      <c r="C1246" s="5">
        <f>SQRT(SUM('Negative I. Distance'!B1242:L1242))</f>
        <v>4.3047384770735124E-3</v>
      </c>
      <c r="E1246" s="7" t="s">
        <v>1252</v>
      </c>
      <c r="F1246" s="19">
        <f t="shared" si="38"/>
        <v>17.125748490466101</v>
      </c>
      <c r="G1246" s="19">
        <f t="shared" si="39"/>
        <v>983</v>
      </c>
    </row>
    <row r="1247" spans="1:7">
      <c r="A1247" s="5" t="s">
        <v>1253</v>
      </c>
      <c r="B1247" s="5">
        <f>SQRT(SUM('Ideal Distance'!B1251:L1251))</f>
        <v>1.9548821782805068E-2</v>
      </c>
      <c r="C1247" s="5">
        <f>SQRT(SUM('Negative I. Distance'!B1243:L1243))</f>
        <v>5.991257723281046E-3</v>
      </c>
      <c r="E1247" s="5" t="s">
        <v>1253</v>
      </c>
      <c r="F1247" s="19">
        <f t="shared" si="38"/>
        <v>23.458257919100642</v>
      </c>
      <c r="G1247" s="19">
        <f t="shared" si="39"/>
        <v>374</v>
      </c>
    </row>
    <row r="1248" spans="1:7">
      <c r="A1248" s="7" t="s">
        <v>1254</v>
      </c>
      <c r="B1248" s="5">
        <f>SQRT(SUM('Ideal Distance'!B1252:L1252))</f>
        <v>1.9046031954332535E-2</v>
      </c>
      <c r="C1248" s="5">
        <f>SQRT(SUM('Negative I. Distance'!B1244:L1244))</f>
        <v>5.8758817825205166E-3</v>
      </c>
      <c r="E1248" s="7" t="s">
        <v>1254</v>
      </c>
      <c r="F1248" s="19">
        <f t="shared" si="38"/>
        <v>23.577169251780251</v>
      </c>
      <c r="G1248" s="19">
        <f t="shared" si="39"/>
        <v>358</v>
      </c>
    </row>
    <row r="1249" spans="1:7">
      <c r="A1249" s="5" t="s">
        <v>1255</v>
      </c>
      <c r="B1249" s="5">
        <f>SQRT(SUM('Ideal Distance'!B1253:L1253))</f>
        <v>2.0460272709332854E-2</v>
      </c>
      <c r="C1249" s="5">
        <f>SQRT(SUM('Negative I. Distance'!B1245:L1245))</f>
        <v>4.5553841911743316E-3</v>
      </c>
      <c r="E1249" s="5" t="s">
        <v>1255</v>
      </c>
      <c r="F1249" s="19">
        <f t="shared" si="38"/>
        <v>18.210132195576971</v>
      </c>
      <c r="G1249" s="19">
        <f t="shared" si="39"/>
        <v>876</v>
      </c>
    </row>
    <row r="1250" spans="1:7">
      <c r="A1250" s="7" t="s">
        <v>1256</v>
      </c>
      <c r="B1250" s="5">
        <f>SQRT(SUM('Ideal Distance'!B1254:L1254))</f>
        <v>1.9650325626134748E-2</v>
      </c>
      <c r="C1250" s="5">
        <f>SQRT(SUM('Negative I. Distance'!B1246:L1246))</f>
        <v>4.9576794746740739E-3</v>
      </c>
      <c r="E1250" s="7" t="s">
        <v>1256</v>
      </c>
      <c r="F1250" s="19">
        <f t="shared" si="38"/>
        <v>20.146612674877591</v>
      </c>
      <c r="G1250" s="19">
        <f t="shared" si="39"/>
        <v>668</v>
      </c>
    </row>
    <row r="1251" spans="1:7">
      <c r="A1251" s="5" t="s">
        <v>1257</v>
      </c>
      <c r="B1251" s="5">
        <f>SQRT(SUM('Ideal Distance'!B1255:L1255))</f>
        <v>1.2834545677148116E-2</v>
      </c>
      <c r="C1251" s="5">
        <f>SQRT(SUM('Negative I. Distance'!B1247:L1247))</f>
        <v>1.5942390055096456E-2</v>
      </c>
      <c r="E1251" s="5" t="s">
        <v>1257</v>
      </c>
      <c r="F1251" s="19">
        <f t="shared" si="38"/>
        <v>55.39988761636284</v>
      </c>
      <c r="G1251" s="19">
        <f t="shared" si="39"/>
        <v>3</v>
      </c>
    </row>
    <row r="1252" spans="1:7">
      <c r="A1252" s="7" t="s">
        <v>1258</v>
      </c>
      <c r="B1252" s="5">
        <f>SQRT(SUM('Ideal Distance'!B1256:L1256))</f>
        <v>2.090176927017031E-2</v>
      </c>
      <c r="C1252" s="5">
        <f>SQRT(SUM('Negative I. Distance'!B1248:L1248))</f>
        <v>3.7009752710633836E-3</v>
      </c>
      <c r="E1252" s="7" t="s">
        <v>1258</v>
      </c>
      <c r="F1252" s="19">
        <f t="shared" si="38"/>
        <v>15.042936631970571</v>
      </c>
      <c r="G1252" s="19">
        <f t="shared" si="39"/>
        <v>1259</v>
      </c>
    </row>
    <row r="1253" spans="1:7">
      <c r="A1253" s="5" t="s">
        <v>1259</v>
      </c>
      <c r="B1253" s="5">
        <f>SQRT(SUM('Ideal Distance'!B1257:L1257))</f>
        <v>2.0782533759267349E-2</v>
      </c>
      <c r="C1253" s="5">
        <f>SQRT(SUM('Negative I. Distance'!B1249:L1249))</f>
        <v>4.1395329093027967E-3</v>
      </c>
      <c r="E1253" s="5" t="s">
        <v>1259</v>
      </c>
      <c r="F1253" s="19">
        <f t="shared" si="38"/>
        <v>16.609910262872649</v>
      </c>
      <c r="G1253" s="19">
        <f t="shared" si="39"/>
        <v>1061</v>
      </c>
    </row>
    <row r="1254" spans="1:7">
      <c r="A1254" s="7" t="s">
        <v>1260</v>
      </c>
      <c r="B1254" s="5">
        <f>SQRT(SUM('Ideal Distance'!B1258:L1258))</f>
        <v>2.090176927017031E-2</v>
      </c>
      <c r="C1254" s="5">
        <f>SQRT(SUM('Negative I. Distance'!B1250:L1250))</f>
        <v>3.7009752710633836E-3</v>
      </c>
      <c r="E1254" s="7" t="s">
        <v>1260</v>
      </c>
      <c r="F1254" s="19">
        <f t="shared" si="38"/>
        <v>15.042936631970571</v>
      </c>
      <c r="G1254" s="19">
        <f t="shared" si="39"/>
        <v>1259</v>
      </c>
    </row>
    <row r="1255" spans="1:7">
      <c r="A1255" s="5" t="s">
        <v>1261</v>
      </c>
      <c r="B1255" s="5">
        <f>SQRT(SUM('Ideal Distance'!B1259:L1259))</f>
        <v>2.0213917216838188E-2</v>
      </c>
      <c r="C1255" s="5">
        <f>SQRT(SUM('Negative I. Distance'!B1251:L1251))</f>
        <v>4.5729525448492698E-3</v>
      </c>
      <c r="E1255" s="5" t="s">
        <v>1261</v>
      </c>
      <c r="F1255" s="19">
        <f t="shared" si="38"/>
        <v>18.449092559148337</v>
      </c>
      <c r="G1255" s="19">
        <f t="shared" si="39"/>
        <v>850</v>
      </c>
    </row>
    <row r="1256" spans="1:7">
      <c r="A1256" s="7" t="s">
        <v>1262</v>
      </c>
      <c r="B1256" s="5">
        <f>SQRT(SUM('Ideal Distance'!B1260:L1260))</f>
        <v>2.0621735469236967E-2</v>
      </c>
      <c r="C1256" s="5">
        <f>SQRT(SUM('Negative I. Distance'!B1252:L1252))</f>
        <v>4.3850846686725471E-3</v>
      </c>
      <c r="E1256" s="7" t="s">
        <v>1262</v>
      </c>
      <c r="F1256" s="19">
        <f t="shared" si="38"/>
        <v>17.535554878586517</v>
      </c>
      <c r="G1256" s="19">
        <f t="shared" si="39"/>
        <v>947</v>
      </c>
    </row>
    <row r="1257" spans="1:7">
      <c r="A1257" s="5" t="s">
        <v>1263</v>
      </c>
      <c r="B1257" s="5">
        <f>SQRT(SUM('Ideal Distance'!B1261:L1261))</f>
        <v>2.0621735469236967E-2</v>
      </c>
      <c r="C1257" s="5">
        <f>SQRT(SUM('Negative I. Distance'!B1253:L1253))</f>
        <v>4.3850846686725471E-3</v>
      </c>
      <c r="E1257" s="5" t="s">
        <v>1263</v>
      </c>
      <c r="F1257" s="19">
        <f t="shared" si="38"/>
        <v>17.535554878586517</v>
      </c>
      <c r="G1257" s="19">
        <f t="shared" si="39"/>
        <v>947</v>
      </c>
    </row>
    <row r="1258" spans="1:7">
      <c r="A1258" s="7" t="s">
        <v>1264</v>
      </c>
      <c r="B1258" s="5">
        <f>SQRT(SUM('Ideal Distance'!B1262:L1262))</f>
        <v>1.9721253203398913E-2</v>
      </c>
      <c r="C1258" s="5">
        <f>SQRT(SUM('Negative I. Distance'!B1254:L1254))</f>
        <v>5.0837256142556853E-3</v>
      </c>
      <c r="E1258" s="7" t="s">
        <v>1264</v>
      </c>
      <c r="F1258" s="19">
        <f t="shared" si="38"/>
        <v>20.494779099095275</v>
      </c>
      <c r="G1258" s="19">
        <f t="shared" si="39"/>
        <v>633</v>
      </c>
    </row>
    <row r="1259" spans="1:7">
      <c r="A1259" s="5" t="s">
        <v>1265</v>
      </c>
      <c r="B1259" s="5">
        <f>SQRT(SUM('Ideal Distance'!B1263:L1263))</f>
        <v>2.2011672994252336E-2</v>
      </c>
      <c r="C1259" s="5">
        <f>SQRT(SUM('Negative I. Distance'!B1255:L1255))</f>
        <v>3.3924808496063998E-3</v>
      </c>
      <c r="E1259" s="5" t="s">
        <v>1265</v>
      </c>
      <c r="F1259" s="19">
        <f t="shared" si="38"/>
        <v>13.354039935585208</v>
      </c>
      <c r="G1259" s="19">
        <f t="shared" si="39"/>
        <v>1443</v>
      </c>
    </row>
    <row r="1260" spans="1:7">
      <c r="A1260" s="7" t="s">
        <v>1266</v>
      </c>
      <c r="B1260" s="5">
        <f>SQRT(SUM('Ideal Distance'!B1264:L1264))</f>
        <v>2.2344932585686306E-2</v>
      </c>
      <c r="C1260" s="5">
        <f>SQRT(SUM('Negative I. Distance'!B1256:L1256))</f>
        <v>3.0324940658630812E-3</v>
      </c>
      <c r="E1260" s="7" t="s">
        <v>1266</v>
      </c>
      <c r="F1260" s="19">
        <f t="shared" si="38"/>
        <v>11.949572773872783</v>
      </c>
      <c r="G1260" s="19">
        <f t="shared" si="39"/>
        <v>1533</v>
      </c>
    </row>
    <row r="1261" spans="1:7">
      <c r="A1261" s="5" t="s">
        <v>1267</v>
      </c>
      <c r="B1261" s="5">
        <f>SQRT(SUM('Ideal Distance'!B1265:L1265))</f>
        <v>2.0764439825693363E-2</v>
      </c>
      <c r="C1261" s="5">
        <f>SQRT(SUM('Negative I. Distance'!B1257:L1257))</f>
        <v>4.2693675141614136E-3</v>
      </c>
      <c r="E1261" s="5" t="s">
        <v>1267</v>
      </c>
      <c r="F1261" s="19">
        <f t="shared" si="38"/>
        <v>17.054407490643335</v>
      </c>
      <c r="G1261" s="19">
        <f t="shared" si="39"/>
        <v>992</v>
      </c>
    </row>
    <row r="1262" spans="1:7">
      <c r="A1262" s="7" t="s">
        <v>1268</v>
      </c>
      <c r="B1262" s="5">
        <f>SQRT(SUM('Ideal Distance'!B1266:L1266))</f>
        <v>2.0337561129078849E-2</v>
      </c>
      <c r="C1262" s="5">
        <f>SQRT(SUM('Negative I. Distance'!B1258:L1258))</f>
        <v>4.7418924452874087E-3</v>
      </c>
      <c r="E1262" s="7" t="s">
        <v>1268</v>
      </c>
      <c r="F1262" s="19">
        <f t="shared" si="38"/>
        <v>18.907479109250225</v>
      </c>
      <c r="G1262" s="19">
        <f t="shared" si="39"/>
        <v>802</v>
      </c>
    </row>
    <row r="1263" spans="1:7">
      <c r="A1263" s="5" t="s">
        <v>1269</v>
      </c>
      <c r="B1263" s="5">
        <f>SQRT(SUM('Ideal Distance'!B1267:L1267))</f>
        <v>1.9237840994044596E-2</v>
      </c>
      <c r="C1263" s="5">
        <f>SQRT(SUM('Negative I. Distance'!B1259:L1259))</f>
        <v>6.7500124066643677E-3</v>
      </c>
      <c r="E1263" s="5" t="s">
        <v>1269</v>
      </c>
      <c r="F1263" s="19">
        <f t="shared" si="38"/>
        <v>25.973720501594883</v>
      </c>
      <c r="G1263" s="19">
        <f t="shared" si="39"/>
        <v>217</v>
      </c>
    </row>
    <row r="1264" spans="1:7">
      <c r="A1264" s="7" t="s">
        <v>1270</v>
      </c>
      <c r="B1264" s="5">
        <f>SQRT(SUM('Ideal Distance'!B1268:L1268))</f>
        <v>1.8639473566464487E-2</v>
      </c>
      <c r="C1264" s="5">
        <f>SQRT(SUM('Negative I. Distance'!B1260:L1260))</f>
        <v>5.6639884637031471E-3</v>
      </c>
      <c r="E1264" s="7" t="s">
        <v>1270</v>
      </c>
      <c r="F1264" s="19">
        <f t="shared" si="38"/>
        <v>23.305274189629845</v>
      </c>
      <c r="G1264" s="19">
        <f t="shared" si="39"/>
        <v>391</v>
      </c>
    </row>
    <row r="1265" spans="1:7">
      <c r="A1265" s="5" t="s">
        <v>1271</v>
      </c>
      <c r="B1265" s="5">
        <f>SQRT(SUM('Ideal Distance'!B1269:L1269))</f>
        <v>2.0744958637610694E-2</v>
      </c>
      <c r="C1265" s="5">
        <f>SQRT(SUM('Negative I. Distance'!B1261:L1261))</f>
        <v>4.0100155615882156E-3</v>
      </c>
      <c r="E1265" s="5" t="s">
        <v>1271</v>
      </c>
      <c r="F1265" s="19">
        <f t="shared" si="38"/>
        <v>16.198827473300227</v>
      </c>
      <c r="G1265" s="19">
        <f t="shared" si="39"/>
        <v>1112</v>
      </c>
    </row>
    <row r="1266" spans="1:7">
      <c r="A1266" s="7" t="s">
        <v>1272</v>
      </c>
      <c r="B1266" s="5">
        <f>SQRT(SUM('Ideal Distance'!B1270:L1270))</f>
        <v>2.0744958637610694E-2</v>
      </c>
      <c r="C1266" s="5">
        <f>SQRT(SUM('Negative I. Distance'!B1262:L1262))</f>
        <v>4.0100155615882156E-3</v>
      </c>
      <c r="E1266" s="7" t="s">
        <v>1272</v>
      </c>
      <c r="F1266" s="19">
        <f t="shared" si="38"/>
        <v>16.198827473300227</v>
      </c>
      <c r="G1266" s="19">
        <f t="shared" si="39"/>
        <v>1112</v>
      </c>
    </row>
    <row r="1267" spans="1:7">
      <c r="A1267" s="5" t="s">
        <v>1273</v>
      </c>
      <c r="B1267" s="5">
        <f>SQRT(SUM('Ideal Distance'!B1271:L1271))</f>
        <v>1.8236514232338605E-2</v>
      </c>
      <c r="C1267" s="5">
        <f>SQRT(SUM('Negative I. Distance'!B1263:L1263))</f>
        <v>8.3860450312667929E-3</v>
      </c>
      <c r="E1267" s="5" t="s">
        <v>1273</v>
      </c>
      <c r="F1267" s="19">
        <f t="shared" si="38"/>
        <v>31.4997703572812</v>
      </c>
      <c r="G1267" s="19">
        <f t="shared" si="39"/>
        <v>73</v>
      </c>
    </row>
    <row r="1268" spans="1:7">
      <c r="A1268" s="7" t="s">
        <v>1274</v>
      </c>
      <c r="B1268" s="5">
        <f>SQRT(SUM('Ideal Distance'!B1272:L1272))</f>
        <v>2.1111035937666417E-2</v>
      </c>
      <c r="C1268" s="5">
        <f>SQRT(SUM('Negative I. Distance'!B1264:L1264))</f>
        <v>4.9326688194024247E-3</v>
      </c>
      <c r="E1268" s="7" t="s">
        <v>1274</v>
      </c>
      <c r="F1268" s="19">
        <f t="shared" si="38"/>
        <v>18.939965974171123</v>
      </c>
      <c r="G1268" s="19">
        <f t="shared" si="39"/>
        <v>788</v>
      </c>
    </row>
    <row r="1269" spans="1:7">
      <c r="A1269" s="5" t="s">
        <v>1275</v>
      </c>
      <c r="B1269" s="5">
        <f>SQRT(SUM('Ideal Distance'!B1273:L1273))</f>
        <v>1.8710033789300785E-2</v>
      </c>
      <c r="C1269" s="5">
        <f>SQRT(SUM('Negative I. Distance'!B1265:L1265))</f>
        <v>6.4426993804581794E-3</v>
      </c>
      <c r="E1269" s="5" t="s">
        <v>1275</v>
      </c>
      <c r="F1269" s="19">
        <f t="shared" si="38"/>
        <v>25.61431132344779</v>
      </c>
      <c r="G1269" s="19">
        <f t="shared" si="39"/>
        <v>234</v>
      </c>
    </row>
    <row r="1270" spans="1:7">
      <c r="A1270" s="7" t="s">
        <v>1276</v>
      </c>
      <c r="B1270" s="5">
        <f>SQRT(SUM('Ideal Distance'!B1274:L1274))</f>
        <v>2.1263700667508934E-2</v>
      </c>
      <c r="C1270" s="5">
        <f>SQRT(SUM('Negative I. Distance'!B1266:L1266))</f>
        <v>3.9641134338047586E-3</v>
      </c>
      <c r="E1270" s="7" t="s">
        <v>1276</v>
      </c>
      <c r="F1270" s="19">
        <f t="shared" si="38"/>
        <v>15.713265596000783</v>
      </c>
      <c r="G1270" s="19">
        <f t="shared" si="39"/>
        <v>1173</v>
      </c>
    </row>
    <row r="1271" spans="1:7">
      <c r="A1271" s="5" t="s">
        <v>1277</v>
      </c>
      <c r="B1271" s="5">
        <f>SQRT(SUM('Ideal Distance'!B1275:L1275))</f>
        <v>1.9967889028716261E-2</v>
      </c>
      <c r="C1271" s="5">
        <f>SQRT(SUM('Negative I. Distance'!B1267:L1267))</f>
        <v>5.0516694968929781E-3</v>
      </c>
      <c r="E1271" s="5" t="s">
        <v>1277</v>
      </c>
      <c r="F1271" s="19">
        <f t="shared" si="38"/>
        <v>20.190881832396229</v>
      </c>
      <c r="G1271" s="19">
        <f t="shared" si="39"/>
        <v>664</v>
      </c>
    </row>
    <row r="1272" spans="1:7">
      <c r="A1272" s="7" t="s">
        <v>1278</v>
      </c>
      <c r="B1272" s="5">
        <f>SQRT(SUM('Ideal Distance'!B1276:L1276))</f>
        <v>2.0913787877207015E-2</v>
      </c>
      <c r="C1272" s="5">
        <f>SQRT(SUM('Negative I. Distance'!B1268:L1268))</f>
        <v>3.6506143427187665E-3</v>
      </c>
      <c r="E1272" s="7" t="s">
        <v>1278</v>
      </c>
      <c r="F1272" s="19">
        <f t="shared" si="38"/>
        <v>14.86140110406398</v>
      </c>
      <c r="G1272" s="19">
        <f t="shared" si="39"/>
        <v>1285</v>
      </c>
    </row>
    <row r="1273" spans="1:7">
      <c r="A1273" s="5" t="s">
        <v>1279</v>
      </c>
      <c r="B1273" s="5">
        <f>SQRT(SUM('Ideal Distance'!B1277:L1277))</f>
        <v>2.0913787877207015E-2</v>
      </c>
      <c r="C1273" s="5">
        <f>SQRT(SUM('Negative I. Distance'!B1269:L1269))</f>
        <v>3.6506143427187665E-3</v>
      </c>
      <c r="E1273" s="5" t="s">
        <v>1279</v>
      </c>
      <c r="F1273" s="19">
        <f t="shared" si="38"/>
        <v>14.86140110406398</v>
      </c>
      <c r="G1273" s="19">
        <f t="shared" si="39"/>
        <v>1285</v>
      </c>
    </row>
    <row r="1274" spans="1:7">
      <c r="A1274" s="7" t="s">
        <v>1280</v>
      </c>
      <c r="B1274" s="5">
        <f>SQRT(SUM('Ideal Distance'!B1278:L1278))</f>
        <v>2.0631493602302726E-2</v>
      </c>
      <c r="C1274" s="5">
        <f>SQRT(SUM('Negative I. Distance'!B1270:L1270))</f>
        <v>5.0229793967773708E-3</v>
      </c>
      <c r="E1274" s="7" t="s">
        <v>1280</v>
      </c>
      <c r="F1274" s="19">
        <f t="shared" si="38"/>
        <v>19.579351316074519</v>
      </c>
      <c r="G1274" s="19">
        <f t="shared" si="39"/>
        <v>717</v>
      </c>
    </row>
    <row r="1275" spans="1:7">
      <c r="A1275" s="5" t="s">
        <v>1281</v>
      </c>
      <c r="B1275" s="5">
        <f>SQRT(SUM('Ideal Distance'!B1279:L1279))</f>
        <v>2.011478937104633E-2</v>
      </c>
      <c r="C1275" s="5">
        <f>SQRT(SUM('Negative I. Distance'!B1271:L1271))</f>
        <v>4.5302988491753553E-3</v>
      </c>
      <c r="E1275" s="5" t="s">
        <v>1281</v>
      </c>
      <c r="F1275" s="19">
        <f t="shared" si="38"/>
        <v>18.382157161272296</v>
      </c>
      <c r="G1275" s="19">
        <f t="shared" si="39"/>
        <v>856</v>
      </c>
    </row>
    <row r="1276" spans="1:7">
      <c r="A1276" s="7" t="s">
        <v>1282</v>
      </c>
      <c r="B1276" s="5">
        <f>SQRT(SUM('Ideal Distance'!B1280:L1280))</f>
        <v>1.9835339920022534E-2</v>
      </c>
      <c r="C1276" s="5">
        <f>SQRT(SUM('Negative I. Distance'!B1272:L1272))</f>
        <v>5.6431151067653715E-3</v>
      </c>
      <c r="E1276" s="7" t="s">
        <v>1282</v>
      </c>
      <c r="F1276" s="19">
        <f t="shared" si="38"/>
        <v>22.148576516245715</v>
      </c>
      <c r="G1276" s="19">
        <f t="shared" si="39"/>
        <v>476</v>
      </c>
    </row>
    <row r="1277" spans="1:7">
      <c r="A1277" s="5" t="s">
        <v>1283</v>
      </c>
      <c r="B1277" s="5">
        <f>SQRT(SUM('Ideal Distance'!B1281:L1281))</f>
        <v>2.0762157733205298E-2</v>
      </c>
      <c r="C1277" s="5">
        <f>SQRT(SUM('Negative I. Distance'!B1273:L1273))</f>
        <v>4.6152574084462449E-3</v>
      </c>
      <c r="E1277" s="5" t="s">
        <v>1283</v>
      </c>
      <c r="F1277" s="19">
        <f t="shared" si="38"/>
        <v>18.186475583446228</v>
      </c>
      <c r="G1277" s="19">
        <f t="shared" si="39"/>
        <v>880</v>
      </c>
    </row>
    <row r="1278" spans="1:7">
      <c r="A1278" s="7" t="s">
        <v>1284</v>
      </c>
      <c r="B1278" s="5">
        <f>SQRT(SUM('Ideal Distance'!B1282:L1282))</f>
        <v>2.0178419321281969E-2</v>
      </c>
      <c r="C1278" s="5">
        <f>SQRT(SUM('Negative I. Distance'!B1274:L1274))</f>
        <v>4.7132186530918782E-3</v>
      </c>
      <c r="E1278" s="7" t="s">
        <v>1284</v>
      </c>
      <c r="F1278" s="19">
        <f t="shared" si="38"/>
        <v>18.934947784248575</v>
      </c>
      <c r="G1278" s="19">
        <f t="shared" si="39"/>
        <v>791</v>
      </c>
    </row>
    <row r="1279" spans="1:7">
      <c r="A1279" s="5" t="s">
        <v>1285</v>
      </c>
      <c r="B1279" s="5">
        <f>SQRT(SUM('Ideal Distance'!B1283:L1283))</f>
        <v>2.0850798425383472E-2</v>
      </c>
      <c r="C1279" s="5">
        <f>SQRT(SUM('Negative I. Distance'!B1275:L1275))</f>
        <v>4.1893113679068224E-3</v>
      </c>
      <c r="E1279" s="5" t="s">
        <v>1285</v>
      </c>
      <c r="F1279" s="19">
        <f t="shared" si="38"/>
        <v>16.730403350824698</v>
      </c>
      <c r="G1279" s="19">
        <f t="shared" si="39"/>
        <v>1049</v>
      </c>
    </row>
    <row r="1280" spans="1:7">
      <c r="A1280" s="7" t="s">
        <v>1286</v>
      </c>
      <c r="B1280" s="5">
        <f>SQRT(SUM('Ideal Distance'!B1284:L1284))</f>
        <v>1.9865969224673728E-2</v>
      </c>
      <c r="C1280" s="5">
        <f>SQRT(SUM('Negative I. Distance'!B1276:L1276))</f>
        <v>5.5233901917347466E-3</v>
      </c>
      <c r="E1280" s="7" t="s">
        <v>1286</v>
      </c>
      <c r="F1280" s="19">
        <f t="shared" si="38"/>
        <v>21.754744186909754</v>
      </c>
      <c r="G1280" s="19">
        <f t="shared" si="39"/>
        <v>514</v>
      </c>
    </row>
    <row r="1281" spans="1:7">
      <c r="A1281" s="5" t="s">
        <v>1287</v>
      </c>
      <c r="B1281" s="5">
        <f>SQRT(SUM('Ideal Distance'!B1285:L1285))</f>
        <v>2.0660699649297943E-2</v>
      </c>
      <c r="C1281" s="5">
        <f>SQRT(SUM('Negative I. Distance'!B1277:L1277))</f>
        <v>3.9164935217873122E-3</v>
      </c>
      <c r="E1281" s="5" t="s">
        <v>1287</v>
      </c>
      <c r="F1281" s="19">
        <f t="shared" si="38"/>
        <v>15.935479265366299</v>
      </c>
      <c r="G1281" s="19">
        <f t="shared" si="39"/>
        <v>1155</v>
      </c>
    </row>
    <row r="1282" spans="1:7">
      <c r="A1282" s="7" t="s">
        <v>1288</v>
      </c>
      <c r="B1282" s="5">
        <f>SQRT(SUM('Ideal Distance'!B1286:L1286))</f>
        <v>1.9553647698561008E-2</v>
      </c>
      <c r="C1282" s="5">
        <f>SQRT(SUM('Negative I. Distance'!B1278:L1278))</f>
        <v>5.1610895089355124E-3</v>
      </c>
      <c r="E1282" s="7" t="s">
        <v>1288</v>
      </c>
      <c r="F1282" s="19">
        <f t="shared" si="38"/>
        <v>20.882639639680413</v>
      </c>
      <c r="G1282" s="19">
        <f t="shared" si="39"/>
        <v>590</v>
      </c>
    </row>
    <row r="1283" spans="1:7">
      <c r="A1283" s="5" t="s">
        <v>1289</v>
      </c>
      <c r="B1283" s="5">
        <f>SQRT(SUM('Ideal Distance'!B1287:L1287))</f>
        <v>2.0150866508802389E-2</v>
      </c>
      <c r="C1283" s="5">
        <f>SQRT(SUM('Negative I. Distance'!B1279:L1279))</f>
        <v>5.9093912287618696E-3</v>
      </c>
      <c r="E1283" s="5" t="s">
        <v>1289</v>
      </c>
      <c r="F1283" s="19">
        <f t="shared" si="38"/>
        <v>22.675874077192436</v>
      </c>
      <c r="G1283" s="19">
        <f t="shared" si="39"/>
        <v>437</v>
      </c>
    </row>
    <row r="1284" spans="1:7">
      <c r="A1284" s="7" t="s">
        <v>1290</v>
      </c>
      <c r="B1284" s="5">
        <f>SQRT(SUM('Ideal Distance'!B1288:L1288))</f>
        <v>2.2278386053931246E-2</v>
      </c>
      <c r="C1284" s="5">
        <f>SQRT(SUM('Negative I. Distance'!B1280:L1280))</f>
        <v>3.1757807855769538E-3</v>
      </c>
      <c r="E1284" s="7" t="s">
        <v>1290</v>
      </c>
      <c r="F1284" s="19">
        <f t="shared" si="38"/>
        <v>12.476467234620801</v>
      </c>
      <c r="G1284" s="19">
        <f t="shared" si="39"/>
        <v>1496</v>
      </c>
    </row>
    <row r="1285" spans="1:7">
      <c r="A1285" s="5" t="s">
        <v>1291</v>
      </c>
      <c r="B1285" s="5">
        <f>SQRT(SUM('Ideal Distance'!B1289:L1289))</f>
        <v>1.9553647698561008E-2</v>
      </c>
      <c r="C1285" s="5">
        <f>SQRT(SUM('Negative I. Distance'!B1281:L1281))</f>
        <v>5.1610895089355124E-3</v>
      </c>
      <c r="E1285" s="5" t="s">
        <v>1291</v>
      </c>
      <c r="F1285" s="19">
        <f t="shared" si="38"/>
        <v>20.882639639680413</v>
      </c>
      <c r="G1285" s="19">
        <f t="shared" si="39"/>
        <v>590</v>
      </c>
    </row>
    <row r="1286" spans="1:7">
      <c r="A1286" s="7" t="s">
        <v>1292</v>
      </c>
      <c r="B1286" s="5">
        <f>SQRT(SUM('Ideal Distance'!B1290:L1290))</f>
        <v>2.2086570455262782E-2</v>
      </c>
      <c r="C1286" s="5">
        <f>SQRT(SUM('Negative I. Distance'!B1282:L1282))</f>
        <v>3.6505721127235956E-3</v>
      </c>
      <c r="E1286" s="7" t="s">
        <v>1292</v>
      </c>
      <c r="F1286" s="19">
        <f t="shared" si="38"/>
        <v>14.184061432151477</v>
      </c>
      <c r="G1286" s="19">
        <f t="shared" si="39"/>
        <v>1366</v>
      </c>
    </row>
    <row r="1287" spans="1:7">
      <c r="A1287" s="5" t="s">
        <v>1293</v>
      </c>
      <c r="B1287" s="5">
        <f>SQRT(SUM('Ideal Distance'!B1291:L1291))</f>
        <v>1.9949978796721529E-2</v>
      </c>
      <c r="C1287" s="5">
        <f>SQRT(SUM('Negative I. Distance'!B1283:L1283))</f>
        <v>4.9363249198894942E-3</v>
      </c>
      <c r="E1287" s="5" t="s">
        <v>1293</v>
      </c>
      <c r="F1287" s="19">
        <f t="shared" si="38"/>
        <v>19.835508623944879</v>
      </c>
      <c r="G1287" s="19">
        <f t="shared" si="39"/>
        <v>695</v>
      </c>
    </row>
    <row r="1288" spans="1:7">
      <c r="A1288" s="7" t="s">
        <v>1294</v>
      </c>
      <c r="B1288" s="5">
        <f>SQRT(SUM('Ideal Distance'!B1292:L1292))</f>
        <v>1.9949978796721529E-2</v>
      </c>
      <c r="C1288" s="5">
        <f>SQRT(SUM('Negative I. Distance'!B1284:L1284))</f>
        <v>4.9363249198894942E-3</v>
      </c>
      <c r="E1288" s="7" t="s">
        <v>1294</v>
      </c>
      <c r="F1288" s="19">
        <f t="shared" ref="F1288:F1351" si="40">C1288/SUM(B1288:C1288)*100</f>
        <v>19.835508623944879</v>
      </c>
      <c r="G1288" s="19">
        <f t="shared" ref="G1288:G1351" si="41">RANK(F1288,$F$7:$F$1605,0)</f>
        <v>695</v>
      </c>
    </row>
    <row r="1289" spans="1:7">
      <c r="A1289" s="5" t="s">
        <v>1295</v>
      </c>
      <c r="B1289" s="5">
        <f>SQRT(SUM('Ideal Distance'!B1293:L1293))</f>
        <v>2.1623938541392346E-2</v>
      </c>
      <c r="C1289" s="5">
        <f>SQRT(SUM('Negative I. Distance'!B1285:L1285))</f>
        <v>3.6889143880674507E-3</v>
      </c>
      <c r="E1289" s="5" t="s">
        <v>1295</v>
      </c>
      <c r="F1289" s="19">
        <f t="shared" si="40"/>
        <v>14.57328574676065</v>
      </c>
      <c r="G1289" s="19">
        <f t="shared" si="41"/>
        <v>1313</v>
      </c>
    </row>
    <row r="1290" spans="1:7">
      <c r="A1290" s="7" t="s">
        <v>1296</v>
      </c>
      <c r="B1290" s="5">
        <f>SQRT(SUM('Ideal Distance'!B1294:L1294))</f>
        <v>1.9209564984253379E-2</v>
      </c>
      <c r="C1290" s="5">
        <f>SQRT(SUM('Negative I. Distance'!B1286:L1286))</f>
        <v>5.2296371968540917E-3</v>
      </c>
      <c r="E1290" s="7" t="s">
        <v>1296</v>
      </c>
      <c r="F1290" s="19">
        <f t="shared" si="40"/>
        <v>21.398559405089014</v>
      </c>
      <c r="G1290" s="19">
        <f t="shared" si="41"/>
        <v>537</v>
      </c>
    </row>
    <row r="1291" spans="1:7">
      <c r="A1291" s="5" t="s">
        <v>1297</v>
      </c>
      <c r="B1291" s="5">
        <f>SQRT(SUM('Ideal Distance'!B1295:L1295))</f>
        <v>2.0697293943211497E-2</v>
      </c>
      <c r="C1291" s="5">
        <f>SQRT(SUM('Negative I. Distance'!B1287:L1287))</f>
        <v>3.7225340355010439E-3</v>
      </c>
      <c r="E1291" s="5" t="s">
        <v>1297</v>
      </c>
      <c r="F1291" s="19">
        <f t="shared" si="40"/>
        <v>15.243899501446458</v>
      </c>
      <c r="G1291" s="19">
        <f t="shared" si="41"/>
        <v>1236</v>
      </c>
    </row>
    <row r="1292" spans="1:7">
      <c r="A1292" s="7" t="s">
        <v>1298</v>
      </c>
      <c r="B1292" s="5">
        <f>SQRT(SUM('Ideal Distance'!B1296:L1296))</f>
        <v>1.9895496236365516E-2</v>
      </c>
      <c r="C1292" s="5">
        <f>SQRT(SUM('Negative I. Distance'!B1288:L1288))</f>
        <v>5.5482911095013267E-3</v>
      </c>
      <c r="E1292" s="7" t="s">
        <v>1298</v>
      </c>
      <c r="F1292" s="19">
        <f t="shared" si="40"/>
        <v>21.806074048966636</v>
      </c>
      <c r="G1292" s="19">
        <f t="shared" si="41"/>
        <v>510</v>
      </c>
    </row>
    <row r="1293" spans="1:7">
      <c r="A1293" s="5" t="s">
        <v>1299</v>
      </c>
      <c r="B1293" s="5">
        <f>SQRT(SUM('Ideal Distance'!B1297:L1297))</f>
        <v>2.0630298818779026E-2</v>
      </c>
      <c r="C1293" s="5">
        <f>SQRT(SUM('Negative I. Distance'!B1289:L1289))</f>
        <v>4.555349826420689E-3</v>
      </c>
      <c r="E1293" s="5" t="s">
        <v>1299</v>
      </c>
      <c r="F1293" s="19">
        <f t="shared" si="40"/>
        <v>18.087085588279738</v>
      </c>
      <c r="G1293" s="19">
        <f t="shared" si="41"/>
        <v>892</v>
      </c>
    </row>
    <row r="1294" spans="1:7">
      <c r="A1294" s="7" t="s">
        <v>1300</v>
      </c>
      <c r="B1294" s="5">
        <f>SQRT(SUM('Ideal Distance'!B1298:L1298))</f>
        <v>2.2134284826910176E-2</v>
      </c>
      <c r="C1294" s="5">
        <f>SQRT(SUM('Negative I. Distance'!B1290:L1290))</f>
        <v>3.140417139539756E-3</v>
      </c>
      <c r="E1294" s="7" t="s">
        <v>1300</v>
      </c>
      <c r="F1294" s="19">
        <f t="shared" si="40"/>
        <v>12.425140140953587</v>
      </c>
      <c r="G1294" s="19">
        <f t="shared" si="41"/>
        <v>1505</v>
      </c>
    </row>
    <row r="1295" spans="1:7">
      <c r="A1295" s="5" t="s">
        <v>1301</v>
      </c>
      <c r="B1295" s="5">
        <f>SQRT(SUM('Ideal Distance'!B1299:L1299))</f>
        <v>1.7398011569854831E-2</v>
      </c>
      <c r="C1295" s="5">
        <f>SQRT(SUM('Negative I. Distance'!B1291:L1291))</f>
        <v>7.0832599102945556E-3</v>
      </c>
      <c r="E1295" s="5" t="s">
        <v>1301</v>
      </c>
      <c r="F1295" s="19">
        <f t="shared" si="40"/>
        <v>28.933382467646783</v>
      </c>
      <c r="G1295" s="19">
        <f t="shared" si="41"/>
        <v>127</v>
      </c>
    </row>
    <row r="1296" spans="1:7">
      <c r="A1296" s="7" t="s">
        <v>1302</v>
      </c>
      <c r="B1296" s="5">
        <f>SQRT(SUM('Ideal Distance'!B1300:L1300))</f>
        <v>1.7398011569854831E-2</v>
      </c>
      <c r="C1296" s="5">
        <f>SQRT(SUM('Negative I. Distance'!B1292:L1292))</f>
        <v>7.0832599102945556E-3</v>
      </c>
      <c r="E1296" s="7" t="s">
        <v>1302</v>
      </c>
      <c r="F1296" s="19">
        <f t="shared" si="40"/>
        <v>28.933382467646783</v>
      </c>
      <c r="G1296" s="19">
        <f t="shared" si="41"/>
        <v>127</v>
      </c>
    </row>
    <row r="1297" spans="1:7">
      <c r="A1297" s="5" t="s">
        <v>1303</v>
      </c>
      <c r="B1297" s="5">
        <f>SQRT(SUM('Ideal Distance'!B1301:L1301))</f>
        <v>2.2049664110734647E-2</v>
      </c>
      <c r="C1297" s="5">
        <f>SQRT(SUM('Negative I. Distance'!B1293:L1293))</f>
        <v>3.4383359504891057E-3</v>
      </c>
      <c r="E1297" s="5" t="s">
        <v>1303</v>
      </c>
      <c r="F1297" s="19">
        <f t="shared" si="40"/>
        <v>13.490018605736074</v>
      </c>
      <c r="G1297" s="19">
        <f t="shared" si="41"/>
        <v>1432</v>
      </c>
    </row>
    <row r="1298" spans="1:7">
      <c r="A1298" s="7" t="s">
        <v>1304</v>
      </c>
      <c r="B1298" s="5">
        <f>SQRT(SUM('Ideal Distance'!B1302:L1302))</f>
        <v>1.9838784460771027E-2</v>
      </c>
      <c r="C1298" s="5">
        <f>SQRT(SUM('Negative I. Distance'!B1294:L1294))</f>
        <v>5.0400041037614533E-3</v>
      </c>
      <c r="E1298" s="7" t="s">
        <v>1304</v>
      </c>
      <c r="F1298" s="19">
        <f t="shared" si="40"/>
        <v>20.258237617512243</v>
      </c>
      <c r="G1298" s="19">
        <f t="shared" si="41"/>
        <v>657</v>
      </c>
    </row>
    <row r="1299" spans="1:7">
      <c r="A1299" s="5" t="s">
        <v>1305</v>
      </c>
      <c r="B1299" s="5">
        <f>SQRT(SUM('Ideal Distance'!B1303:L1303))</f>
        <v>2.1251846334594395E-2</v>
      </c>
      <c r="C1299" s="5">
        <f>SQRT(SUM('Negative I. Distance'!B1295:L1295))</f>
        <v>3.1931058093133992E-3</v>
      </c>
      <c r="E1299" s="5" t="s">
        <v>1305</v>
      </c>
      <c r="F1299" s="19">
        <f t="shared" si="40"/>
        <v>13.062434283018998</v>
      </c>
      <c r="G1299" s="19">
        <f t="shared" si="41"/>
        <v>1461</v>
      </c>
    </row>
    <row r="1300" spans="1:7">
      <c r="A1300" s="7" t="s">
        <v>1306</v>
      </c>
      <c r="B1300" s="5">
        <f>SQRT(SUM('Ideal Distance'!B1304:L1304))</f>
        <v>2.2139085561993364E-2</v>
      </c>
      <c r="C1300" s="5">
        <f>SQRT(SUM('Negative I. Distance'!B1296:L1296))</f>
        <v>3.361476129771915E-3</v>
      </c>
      <c r="E1300" s="7" t="s">
        <v>1306</v>
      </c>
      <c r="F1300" s="19">
        <f t="shared" si="40"/>
        <v>13.181968971520394</v>
      </c>
      <c r="G1300" s="19">
        <f t="shared" si="41"/>
        <v>1456</v>
      </c>
    </row>
    <row r="1301" spans="1:7">
      <c r="A1301" s="5" t="s">
        <v>1307</v>
      </c>
      <c r="B1301" s="5">
        <f>SQRT(SUM('Ideal Distance'!B1305:L1305))</f>
        <v>1.9838784460771027E-2</v>
      </c>
      <c r="C1301" s="5">
        <f>SQRT(SUM('Negative I. Distance'!B1297:L1297))</f>
        <v>5.0400041037614533E-3</v>
      </c>
      <c r="E1301" s="5" t="s">
        <v>1307</v>
      </c>
      <c r="F1301" s="19">
        <f t="shared" si="40"/>
        <v>20.258237617512243</v>
      </c>
      <c r="G1301" s="19">
        <f t="shared" si="41"/>
        <v>657</v>
      </c>
    </row>
    <row r="1302" spans="1:7">
      <c r="A1302" s="7" t="s">
        <v>1308</v>
      </c>
      <c r="B1302" s="5">
        <f>SQRT(SUM('Ideal Distance'!B1306:L1306))</f>
        <v>1.7919237551743458E-2</v>
      </c>
      <c r="C1302" s="5">
        <f>SQRT(SUM('Negative I. Distance'!B1298:L1298))</f>
        <v>8.2886659323337386E-3</v>
      </c>
      <c r="E1302" s="7" t="s">
        <v>1308</v>
      </c>
      <c r="F1302" s="19">
        <f t="shared" si="40"/>
        <v>31.626589045436539</v>
      </c>
      <c r="G1302" s="19">
        <f t="shared" si="41"/>
        <v>69</v>
      </c>
    </row>
    <row r="1303" spans="1:7">
      <c r="A1303" s="5" t="s">
        <v>1309</v>
      </c>
      <c r="B1303" s="5">
        <f>SQRT(SUM('Ideal Distance'!B1307:L1307))</f>
        <v>1.7919237551743458E-2</v>
      </c>
      <c r="C1303" s="5">
        <f>SQRT(SUM('Negative I. Distance'!B1299:L1299))</f>
        <v>8.2886659323337386E-3</v>
      </c>
      <c r="E1303" s="5" t="s">
        <v>1309</v>
      </c>
      <c r="F1303" s="19">
        <f t="shared" si="40"/>
        <v>31.626589045436539</v>
      </c>
      <c r="G1303" s="19">
        <f t="shared" si="41"/>
        <v>69</v>
      </c>
    </row>
    <row r="1304" spans="1:7">
      <c r="A1304" s="7" t="s">
        <v>1310</v>
      </c>
      <c r="B1304" s="5">
        <f>SQRT(SUM('Ideal Distance'!B1308:L1308))</f>
        <v>2.10902427172775E-2</v>
      </c>
      <c r="C1304" s="5">
        <f>SQRT(SUM('Negative I. Distance'!B1300:L1300))</f>
        <v>3.4981040879077259E-3</v>
      </c>
      <c r="E1304" s="7" t="s">
        <v>1310</v>
      </c>
      <c r="F1304" s="19">
        <f t="shared" si="40"/>
        <v>14.226674593551939</v>
      </c>
      <c r="G1304" s="19">
        <f t="shared" si="41"/>
        <v>1362</v>
      </c>
    </row>
    <row r="1305" spans="1:7">
      <c r="A1305" s="5" t="s">
        <v>1311</v>
      </c>
      <c r="B1305" s="5">
        <f>SQRT(SUM('Ideal Distance'!B1309:L1309))</f>
        <v>2.2210033172071621E-2</v>
      </c>
      <c r="C1305" s="5">
        <f>SQRT(SUM('Negative I. Distance'!B1301:L1301))</f>
        <v>2.9390586184027804E-3</v>
      </c>
      <c r="E1305" s="5" t="s">
        <v>1311</v>
      </c>
      <c r="F1305" s="19">
        <f t="shared" si="40"/>
        <v>11.686539787953668</v>
      </c>
      <c r="G1305" s="19">
        <f t="shared" si="41"/>
        <v>1544</v>
      </c>
    </row>
    <row r="1306" spans="1:7">
      <c r="A1306" s="7" t="s">
        <v>1312</v>
      </c>
      <c r="B1306" s="5">
        <f>SQRT(SUM('Ideal Distance'!B1310:L1310))</f>
        <v>2.1670610363509025E-2</v>
      </c>
      <c r="C1306" s="5">
        <f>SQRT(SUM('Negative I. Distance'!B1302:L1302))</f>
        <v>6.9450702907497266E-3</v>
      </c>
      <c r="E1306" s="7" t="s">
        <v>1312</v>
      </c>
      <c r="F1306" s="19">
        <f t="shared" si="40"/>
        <v>24.270155844488432</v>
      </c>
      <c r="G1306" s="19">
        <f t="shared" si="41"/>
        <v>313</v>
      </c>
    </row>
    <row r="1307" spans="1:7">
      <c r="A1307" s="5" t="s">
        <v>1313</v>
      </c>
      <c r="B1307" s="5">
        <f>SQRT(SUM('Ideal Distance'!B1311:L1311))</f>
        <v>2.133376201750059E-2</v>
      </c>
      <c r="C1307" s="5">
        <f>SQRT(SUM('Negative I. Distance'!B1303:L1303))</f>
        <v>3.6927839410621434E-3</v>
      </c>
      <c r="E1307" s="5" t="s">
        <v>1313</v>
      </c>
      <c r="F1307" s="19">
        <f t="shared" si="40"/>
        <v>14.755467842731498</v>
      </c>
      <c r="G1307" s="19">
        <f t="shared" si="41"/>
        <v>1292</v>
      </c>
    </row>
    <row r="1308" spans="1:7">
      <c r="A1308" s="7" t="s">
        <v>1314</v>
      </c>
      <c r="B1308" s="5">
        <f>SQRT(SUM('Ideal Distance'!B1312:L1312))</f>
        <v>1.9990281436309609E-2</v>
      </c>
      <c r="C1308" s="5">
        <f>SQRT(SUM('Negative I. Distance'!B1304:L1304))</f>
        <v>5.165613053137408E-3</v>
      </c>
      <c r="E1308" s="7" t="s">
        <v>1314</v>
      </c>
      <c r="F1308" s="19">
        <f t="shared" si="40"/>
        <v>20.5344041942313</v>
      </c>
      <c r="G1308" s="19">
        <f t="shared" si="41"/>
        <v>632</v>
      </c>
    </row>
    <row r="1309" spans="1:7">
      <c r="A1309" s="5" t="s">
        <v>1315</v>
      </c>
      <c r="B1309" s="5">
        <f>SQRT(SUM('Ideal Distance'!B1313:L1313))</f>
        <v>2.1699961157928133E-2</v>
      </c>
      <c r="C1309" s="5">
        <f>SQRT(SUM('Negative I. Distance'!B1305:L1305))</f>
        <v>3.4560289742379918E-3</v>
      </c>
      <c r="E1309" s="5" t="s">
        <v>1315</v>
      </c>
      <c r="F1309" s="19">
        <f t="shared" si="40"/>
        <v>13.738393742724849</v>
      </c>
      <c r="G1309" s="19">
        <f t="shared" si="41"/>
        <v>1404</v>
      </c>
    </row>
    <row r="1310" spans="1:7">
      <c r="A1310" s="7" t="s">
        <v>1316</v>
      </c>
      <c r="B1310" s="5">
        <f>SQRT(SUM('Ideal Distance'!B1314:L1314))</f>
        <v>1.9380918974978463E-2</v>
      </c>
      <c r="C1310" s="5">
        <f>SQRT(SUM('Negative I. Distance'!B1306:L1306))</f>
        <v>5.9002180770544015E-3</v>
      </c>
      <c r="E1310" s="7" t="s">
        <v>1316</v>
      </c>
      <c r="F1310" s="19">
        <f t="shared" si="40"/>
        <v>23.338420518470954</v>
      </c>
      <c r="G1310" s="19">
        <f t="shared" si="41"/>
        <v>387</v>
      </c>
    </row>
    <row r="1311" spans="1:7">
      <c r="A1311" s="5" t="s">
        <v>1317</v>
      </c>
      <c r="B1311" s="5">
        <f>SQRT(SUM('Ideal Distance'!B1315:L1315))</f>
        <v>1.9394117369433993E-2</v>
      </c>
      <c r="C1311" s="5">
        <f>SQRT(SUM('Negative I. Distance'!B1307:L1307))</f>
        <v>5.3980147917373949E-3</v>
      </c>
      <c r="E1311" s="5" t="s">
        <v>1317</v>
      </c>
      <c r="F1311" s="19">
        <f t="shared" si="40"/>
        <v>21.773096225227398</v>
      </c>
      <c r="G1311" s="19">
        <f t="shared" si="41"/>
        <v>513</v>
      </c>
    </row>
    <row r="1312" spans="1:7">
      <c r="A1312" s="7" t="s">
        <v>1318</v>
      </c>
      <c r="B1312" s="5">
        <f>SQRT(SUM('Ideal Distance'!B1316:L1316))</f>
        <v>1.9125428756360391E-2</v>
      </c>
      <c r="C1312" s="5">
        <f>SQRT(SUM('Negative I. Distance'!B1308:L1308))</f>
        <v>5.7659308102354688E-3</v>
      </c>
      <c r="E1312" s="7" t="s">
        <v>1318</v>
      </c>
      <c r="F1312" s="19">
        <f t="shared" si="40"/>
        <v>23.164386801809464</v>
      </c>
      <c r="G1312" s="19">
        <f t="shared" si="41"/>
        <v>399</v>
      </c>
    </row>
    <row r="1313" spans="1:7">
      <c r="A1313" s="5" t="s">
        <v>1319</v>
      </c>
      <c r="B1313" s="5">
        <f>SQRT(SUM('Ideal Distance'!B1317:L1317))</f>
        <v>1.8463844657785146E-2</v>
      </c>
      <c r="C1313" s="5">
        <f>SQRT(SUM('Negative I. Distance'!B1309:L1309))</f>
        <v>6.289195894387342E-3</v>
      </c>
      <c r="E1313" s="5" t="s">
        <v>1319</v>
      </c>
      <c r="F1313" s="19">
        <f t="shared" si="40"/>
        <v>25.407771142827791</v>
      </c>
      <c r="G1313" s="19">
        <f t="shared" si="41"/>
        <v>242</v>
      </c>
    </row>
    <row r="1314" spans="1:7">
      <c r="A1314" s="7" t="s">
        <v>1320</v>
      </c>
      <c r="B1314" s="5">
        <f>SQRT(SUM('Ideal Distance'!B1318:L1318))</f>
        <v>2.0288845041558555E-2</v>
      </c>
      <c r="C1314" s="5">
        <f>SQRT(SUM('Negative I. Distance'!B1310:L1310))</f>
        <v>4.4232853633760835E-3</v>
      </c>
      <c r="E1314" s="7" t="s">
        <v>1320</v>
      </c>
      <c r="F1314" s="19">
        <f t="shared" si="40"/>
        <v>17.899247417749219</v>
      </c>
      <c r="G1314" s="19">
        <f t="shared" si="41"/>
        <v>905</v>
      </c>
    </row>
    <row r="1315" spans="1:7">
      <c r="A1315" s="5" t="s">
        <v>1321</v>
      </c>
      <c r="B1315" s="5">
        <f>SQRT(SUM('Ideal Distance'!B1319:L1319))</f>
        <v>1.8463844657785146E-2</v>
      </c>
      <c r="C1315" s="5">
        <f>SQRT(SUM('Negative I. Distance'!B1311:L1311))</f>
        <v>6.289195894387342E-3</v>
      </c>
      <c r="E1315" s="5" t="s">
        <v>1321</v>
      </c>
      <c r="F1315" s="19">
        <f t="shared" si="40"/>
        <v>25.407771142827791</v>
      </c>
      <c r="G1315" s="19">
        <f t="shared" si="41"/>
        <v>242</v>
      </c>
    </row>
    <row r="1316" spans="1:7">
      <c r="A1316" s="7" t="s">
        <v>1322</v>
      </c>
      <c r="B1316" s="5">
        <f>SQRT(SUM('Ideal Distance'!B1320:L1320))</f>
        <v>2.0171179126901403E-2</v>
      </c>
      <c r="C1316" s="5">
        <f>SQRT(SUM('Negative I. Distance'!B1312:L1312))</f>
        <v>5.0266092977898028E-3</v>
      </c>
      <c r="E1316" s="7" t="s">
        <v>1322</v>
      </c>
      <c r="F1316" s="19">
        <f t="shared" si="40"/>
        <v>19.948613001545208</v>
      </c>
      <c r="G1316" s="19">
        <f t="shared" si="41"/>
        <v>687</v>
      </c>
    </row>
    <row r="1317" spans="1:7">
      <c r="A1317" s="5" t="s">
        <v>1323</v>
      </c>
      <c r="B1317" s="5">
        <f>SQRT(SUM('Ideal Distance'!B1321:L1321))</f>
        <v>1.9125428756360391E-2</v>
      </c>
      <c r="C1317" s="5">
        <f>SQRT(SUM('Negative I. Distance'!B1313:L1313))</f>
        <v>5.7659308102354688E-3</v>
      </c>
      <c r="E1317" s="5" t="s">
        <v>1323</v>
      </c>
      <c r="F1317" s="19">
        <f t="shared" si="40"/>
        <v>23.164386801809464</v>
      </c>
      <c r="G1317" s="19">
        <f t="shared" si="41"/>
        <v>399</v>
      </c>
    </row>
    <row r="1318" spans="1:7">
      <c r="A1318" s="7" t="s">
        <v>1324</v>
      </c>
      <c r="B1318" s="5">
        <f>SQRT(SUM('Ideal Distance'!B1322:L1322))</f>
        <v>2.0894934345999681E-2</v>
      </c>
      <c r="C1318" s="5">
        <f>SQRT(SUM('Negative I. Distance'!B1314:L1314))</f>
        <v>3.579475322786867E-3</v>
      </c>
      <c r="E1318" s="7" t="s">
        <v>1324</v>
      </c>
      <c r="F1318" s="19">
        <f t="shared" si="40"/>
        <v>14.625379615803165</v>
      </c>
      <c r="G1318" s="19">
        <f t="shared" si="41"/>
        <v>1305</v>
      </c>
    </row>
    <row r="1319" spans="1:7">
      <c r="A1319" s="5" t="s">
        <v>1325</v>
      </c>
      <c r="B1319" s="5">
        <f>SQRT(SUM('Ideal Distance'!B1323:L1323))</f>
        <v>2.0278766291233617E-2</v>
      </c>
      <c r="C1319" s="5">
        <f>SQRT(SUM('Negative I. Distance'!B1315:L1315))</f>
        <v>5.7836259663042429E-3</v>
      </c>
      <c r="E1319" s="5" t="s">
        <v>1325</v>
      </c>
      <c r="F1319" s="19">
        <f t="shared" si="40"/>
        <v>22.191462353696568</v>
      </c>
      <c r="G1319" s="19">
        <f t="shared" si="41"/>
        <v>473</v>
      </c>
    </row>
    <row r="1320" spans="1:7">
      <c r="A1320" s="7" t="s">
        <v>1326</v>
      </c>
      <c r="B1320" s="5">
        <f>SQRT(SUM('Ideal Distance'!B1324:L1324))</f>
        <v>1.9928645073647788E-2</v>
      </c>
      <c r="C1320" s="5">
        <f>SQRT(SUM('Negative I. Distance'!B1316:L1316))</f>
        <v>4.4702870859634628E-3</v>
      </c>
      <c r="E1320" s="7" t="s">
        <v>1326</v>
      </c>
      <c r="F1320" s="19">
        <f t="shared" si="40"/>
        <v>18.321650540769767</v>
      </c>
      <c r="G1320" s="19">
        <f t="shared" si="41"/>
        <v>862</v>
      </c>
    </row>
    <row r="1321" spans="1:7">
      <c r="A1321" s="5" t="s">
        <v>1327</v>
      </c>
      <c r="B1321" s="5">
        <f>SQRT(SUM('Ideal Distance'!B1325:L1325))</f>
        <v>1.9620144946585549E-2</v>
      </c>
      <c r="C1321" s="5">
        <f>SQRT(SUM('Negative I. Distance'!B1317:L1317))</f>
        <v>4.9024172833392514E-3</v>
      </c>
      <c r="E1321" s="5" t="s">
        <v>1327</v>
      </c>
      <c r="F1321" s="19">
        <f t="shared" si="40"/>
        <v>19.991456183794888</v>
      </c>
      <c r="G1321" s="19">
        <f t="shared" si="41"/>
        <v>682</v>
      </c>
    </row>
    <row r="1322" spans="1:7">
      <c r="A1322" s="7" t="s">
        <v>1328</v>
      </c>
      <c r="B1322" s="5">
        <f>SQRT(SUM('Ideal Distance'!B1326:L1326))</f>
        <v>1.9240455773590414E-2</v>
      </c>
      <c r="C1322" s="5">
        <f>SQRT(SUM('Negative I. Distance'!B1318:L1318))</f>
        <v>5.5322025418448701E-3</v>
      </c>
      <c r="E1322" s="7" t="s">
        <v>1328</v>
      </c>
      <c r="F1322" s="19">
        <f t="shared" si="40"/>
        <v>22.331888937401118</v>
      </c>
      <c r="G1322" s="19">
        <f t="shared" si="41"/>
        <v>459</v>
      </c>
    </row>
    <row r="1323" spans="1:7">
      <c r="A1323" s="5" t="s">
        <v>1329</v>
      </c>
      <c r="B1323" s="5">
        <f>SQRT(SUM('Ideal Distance'!B1327:L1327))</f>
        <v>2.1409172783844108E-2</v>
      </c>
      <c r="C1323" s="5">
        <f>SQRT(SUM('Negative I. Distance'!B1319:L1319))</f>
        <v>4.1328350379674335E-3</v>
      </c>
      <c r="E1323" s="5" t="s">
        <v>1329</v>
      </c>
      <c r="F1323" s="19">
        <f t="shared" si="40"/>
        <v>16.180540961381308</v>
      </c>
      <c r="G1323" s="19">
        <f t="shared" si="41"/>
        <v>1117</v>
      </c>
    </row>
    <row r="1324" spans="1:7">
      <c r="A1324" s="7" t="s">
        <v>1330</v>
      </c>
      <c r="B1324" s="5">
        <f>SQRT(SUM('Ideal Distance'!B1328:L1328))</f>
        <v>2.028877887824275E-2</v>
      </c>
      <c r="C1324" s="5">
        <f>SQRT(SUM('Negative I. Distance'!B1320:L1320))</f>
        <v>4.8613527190112544E-3</v>
      </c>
      <c r="E1324" s="7" t="s">
        <v>1330</v>
      </c>
      <c r="F1324" s="19">
        <f t="shared" si="40"/>
        <v>19.329333129779876</v>
      </c>
      <c r="G1324" s="19">
        <f t="shared" si="41"/>
        <v>745</v>
      </c>
    </row>
    <row r="1325" spans="1:7">
      <c r="A1325" s="5" t="s">
        <v>1331</v>
      </c>
      <c r="B1325" s="5">
        <f>SQRT(SUM('Ideal Distance'!B1329:L1329))</f>
        <v>1.9240455773590414E-2</v>
      </c>
      <c r="C1325" s="5">
        <f>SQRT(SUM('Negative I. Distance'!B1321:L1321))</f>
        <v>5.5322025418448701E-3</v>
      </c>
      <c r="E1325" s="5" t="s">
        <v>1331</v>
      </c>
      <c r="F1325" s="19">
        <f t="shared" si="40"/>
        <v>22.331888937401118</v>
      </c>
      <c r="G1325" s="19">
        <f t="shared" si="41"/>
        <v>459</v>
      </c>
    </row>
    <row r="1326" spans="1:7">
      <c r="A1326" s="7" t="s">
        <v>1332</v>
      </c>
      <c r="B1326" s="5">
        <f>SQRT(SUM('Ideal Distance'!B1330:L1330))</f>
        <v>1.7971647572459743E-2</v>
      </c>
      <c r="C1326" s="5">
        <f>SQRT(SUM('Negative I. Distance'!B1322:L1322))</f>
        <v>8.7737736792048941E-3</v>
      </c>
      <c r="E1326" s="7" t="s">
        <v>1332</v>
      </c>
      <c r="F1326" s="19">
        <f t="shared" si="40"/>
        <v>32.804769072982218</v>
      </c>
      <c r="G1326" s="19">
        <f t="shared" si="41"/>
        <v>60</v>
      </c>
    </row>
    <row r="1327" spans="1:7">
      <c r="A1327" s="5" t="s">
        <v>1333</v>
      </c>
      <c r="B1327" s="5">
        <f>SQRT(SUM('Ideal Distance'!B1331:L1331))</f>
        <v>1.8936584509312224E-2</v>
      </c>
      <c r="C1327" s="5">
        <f>SQRT(SUM('Negative I. Distance'!B1323:L1323))</f>
        <v>5.7949199901715515E-3</v>
      </c>
      <c r="E1327" s="5" t="s">
        <v>1333</v>
      </c>
      <c r="F1327" s="19">
        <f t="shared" si="40"/>
        <v>23.431328208490147</v>
      </c>
      <c r="G1327" s="19">
        <f t="shared" si="41"/>
        <v>378</v>
      </c>
    </row>
    <row r="1328" spans="1:7">
      <c r="A1328" s="7" t="s">
        <v>1334</v>
      </c>
      <c r="B1328" s="5">
        <f>SQRT(SUM('Ideal Distance'!B1332:L1332))</f>
        <v>2.1426471221682258E-2</v>
      </c>
      <c r="C1328" s="5">
        <f>SQRT(SUM('Negative I. Distance'!B1324:L1324))</f>
        <v>4.1278050614516042E-3</v>
      </c>
      <c r="E1328" s="7" t="s">
        <v>1334</v>
      </c>
      <c r="F1328" s="19">
        <f t="shared" si="40"/>
        <v>16.153089274439779</v>
      </c>
      <c r="G1328" s="19">
        <f t="shared" si="41"/>
        <v>1124</v>
      </c>
    </row>
    <row r="1329" spans="1:7">
      <c r="A1329" s="5" t="s">
        <v>1335</v>
      </c>
      <c r="B1329" s="5">
        <f>SQRT(SUM('Ideal Distance'!B1333:L1333))</f>
        <v>2.1450946743881451E-2</v>
      </c>
      <c r="C1329" s="5">
        <f>SQRT(SUM('Negative I. Distance'!B1325:L1325))</f>
        <v>3.9677506186756584E-3</v>
      </c>
      <c r="E1329" s="5" t="s">
        <v>1335</v>
      </c>
      <c r="F1329" s="19">
        <f t="shared" si="40"/>
        <v>15.609574960046279</v>
      </c>
      <c r="G1329" s="19">
        <f t="shared" si="41"/>
        <v>1184</v>
      </c>
    </row>
    <row r="1330" spans="1:7">
      <c r="A1330" s="7" t="s">
        <v>1336</v>
      </c>
      <c r="B1330" s="5">
        <f>SQRT(SUM('Ideal Distance'!B1334:L1334))</f>
        <v>1.9971009322298817E-2</v>
      </c>
      <c r="C1330" s="5">
        <f>SQRT(SUM('Negative I. Distance'!B1326:L1326))</f>
        <v>5.0283903488263582E-3</v>
      </c>
      <c r="E1330" s="7" t="s">
        <v>1336</v>
      </c>
      <c r="F1330" s="19">
        <f t="shared" si="40"/>
        <v>20.114044396971074</v>
      </c>
      <c r="G1330" s="19">
        <f t="shared" si="41"/>
        <v>673</v>
      </c>
    </row>
    <row r="1331" spans="1:7">
      <c r="A1331" s="5" t="s">
        <v>1337</v>
      </c>
      <c r="B1331" s="5">
        <f>SQRT(SUM('Ideal Distance'!B1335:L1335))</f>
        <v>2.0864197003755299E-2</v>
      </c>
      <c r="C1331" s="5">
        <f>SQRT(SUM('Negative I. Distance'!B1327:L1327))</f>
        <v>3.7902178739847516E-3</v>
      </c>
      <c r="E1331" s="5" t="s">
        <v>1337</v>
      </c>
      <c r="F1331" s="19">
        <f t="shared" si="40"/>
        <v>15.373384007611794</v>
      </c>
      <c r="G1331" s="19">
        <f t="shared" si="41"/>
        <v>1216</v>
      </c>
    </row>
    <row r="1332" spans="1:7">
      <c r="A1332" s="7" t="s">
        <v>1338</v>
      </c>
      <c r="B1332" s="5">
        <f>SQRT(SUM('Ideal Distance'!B1336:L1336))</f>
        <v>2.0864197003755299E-2</v>
      </c>
      <c r="C1332" s="5">
        <f>SQRT(SUM('Negative I. Distance'!B1328:L1328))</f>
        <v>3.7902178739847516E-3</v>
      </c>
      <c r="E1332" s="7" t="s">
        <v>1338</v>
      </c>
      <c r="F1332" s="19">
        <f t="shared" si="40"/>
        <v>15.373384007611794</v>
      </c>
      <c r="G1332" s="19">
        <f t="shared" si="41"/>
        <v>1216</v>
      </c>
    </row>
    <row r="1333" spans="1:7">
      <c r="A1333" s="5" t="s">
        <v>1339</v>
      </c>
      <c r="B1333" s="5">
        <f>SQRT(SUM('Ideal Distance'!B1337:L1337))</f>
        <v>2.0864197003755299E-2</v>
      </c>
      <c r="C1333" s="5">
        <f>SQRT(SUM('Negative I. Distance'!B1329:L1329))</f>
        <v>3.7902178739847516E-3</v>
      </c>
      <c r="E1333" s="5" t="s">
        <v>1339</v>
      </c>
      <c r="F1333" s="19">
        <f t="shared" si="40"/>
        <v>15.373384007611794</v>
      </c>
      <c r="G1333" s="19">
        <f t="shared" si="41"/>
        <v>1216</v>
      </c>
    </row>
    <row r="1334" spans="1:7">
      <c r="A1334" s="7" t="s">
        <v>1340</v>
      </c>
      <c r="B1334" s="5">
        <f>SQRT(SUM('Ideal Distance'!B1338:L1338))</f>
        <v>2.0864197003755299E-2</v>
      </c>
      <c r="C1334" s="5">
        <f>SQRT(SUM('Negative I. Distance'!B1330:L1330))</f>
        <v>3.7902178739847516E-3</v>
      </c>
      <c r="E1334" s="7" t="s">
        <v>1340</v>
      </c>
      <c r="F1334" s="19">
        <f t="shared" si="40"/>
        <v>15.373384007611794</v>
      </c>
      <c r="G1334" s="19">
        <f t="shared" si="41"/>
        <v>1216</v>
      </c>
    </row>
    <row r="1335" spans="1:7">
      <c r="A1335" s="5" t="s">
        <v>1341</v>
      </c>
      <c r="B1335" s="5">
        <f>SQRT(SUM('Ideal Distance'!B1339:L1339))</f>
        <v>2.1239398507628314E-2</v>
      </c>
      <c r="C1335" s="5">
        <f>SQRT(SUM('Negative I. Distance'!B1331:L1331))</f>
        <v>3.2008289557210324E-3</v>
      </c>
      <c r="E1335" s="5" t="s">
        <v>1341</v>
      </c>
      <c r="F1335" s="19">
        <f t="shared" si="40"/>
        <v>13.096559598395748</v>
      </c>
      <c r="G1335" s="19">
        <f t="shared" si="41"/>
        <v>1460</v>
      </c>
    </row>
    <row r="1336" spans="1:7">
      <c r="A1336" s="7" t="s">
        <v>1342</v>
      </c>
      <c r="B1336" s="5">
        <f>SQRT(SUM('Ideal Distance'!B1340:L1340))</f>
        <v>1.9248536080473912E-2</v>
      </c>
      <c r="C1336" s="5">
        <f>SQRT(SUM('Negative I. Distance'!B1332:L1332))</f>
        <v>5.460465029358921E-3</v>
      </c>
      <c r="E1336" s="7" t="s">
        <v>1342</v>
      </c>
      <c r="F1336" s="19">
        <f t="shared" si="40"/>
        <v>22.099092573944457</v>
      </c>
      <c r="G1336" s="19">
        <f t="shared" si="41"/>
        <v>484</v>
      </c>
    </row>
    <row r="1337" spans="1:7">
      <c r="A1337" s="5" t="s">
        <v>1343</v>
      </c>
      <c r="B1337" s="5">
        <f>SQRT(SUM('Ideal Distance'!B1341:L1341))</f>
        <v>1.9248536080473912E-2</v>
      </c>
      <c r="C1337" s="5">
        <f>SQRT(SUM('Negative I. Distance'!B1333:L1333))</f>
        <v>5.460465029358921E-3</v>
      </c>
      <c r="E1337" s="5" t="s">
        <v>1343</v>
      </c>
      <c r="F1337" s="19">
        <f t="shared" si="40"/>
        <v>22.099092573944457</v>
      </c>
      <c r="G1337" s="19">
        <f t="shared" si="41"/>
        <v>484</v>
      </c>
    </row>
    <row r="1338" spans="1:7">
      <c r="A1338" s="7" t="s">
        <v>1344</v>
      </c>
      <c r="B1338" s="5">
        <f>SQRT(SUM('Ideal Distance'!B1342:L1342))</f>
        <v>1.7965759146986948E-2</v>
      </c>
      <c r="C1338" s="5">
        <f>SQRT(SUM('Negative I. Distance'!B1334:L1334))</f>
        <v>6.8321938597459891E-3</v>
      </c>
      <c r="E1338" s="7" t="s">
        <v>1344</v>
      </c>
      <c r="F1338" s="19">
        <f t="shared" si="40"/>
        <v>27.551442886801858</v>
      </c>
      <c r="G1338" s="19">
        <f t="shared" si="41"/>
        <v>162</v>
      </c>
    </row>
    <row r="1339" spans="1:7">
      <c r="A1339" s="5" t="s">
        <v>1345</v>
      </c>
      <c r="B1339" s="5">
        <f>SQRT(SUM('Ideal Distance'!B1343:L1343))</f>
        <v>2.20430699250273E-2</v>
      </c>
      <c r="C1339" s="5">
        <f>SQRT(SUM('Negative I. Distance'!B1335:L1335))</f>
        <v>2.3900600726192147E-3</v>
      </c>
      <c r="E1339" s="5" t="s">
        <v>1345</v>
      </c>
      <c r="F1339" s="19">
        <f t="shared" si="40"/>
        <v>9.7820462333292273</v>
      </c>
      <c r="G1339" s="19">
        <f t="shared" si="41"/>
        <v>1596</v>
      </c>
    </row>
    <row r="1340" spans="1:7">
      <c r="A1340" s="7" t="s">
        <v>1346</v>
      </c>
      <c r="B1340" s="5">
        <f>SQRT(SUM('Ideal Distance'!B1344:L1344))</f>
        <v>2.0277133676649104E-2</v>
      </c>
      <c r="C1340" s="5">
        <f>SQRT(SUM('Negative I. Distance'!B1336:L1336))</f>
        <v>4.5687909352489066E-3</v>
      </c>
      <c r="E1340" s="7" t="s">
        <v>1346</v>
      </c>
      <c r="F1340" s="19">
        <f t="shared" si="40"/>
        <v>18.388492304532882</v>
      </c>
      <c r="G1340" s="19">
        <f t="shared" si="41"/>
        <v>855</v>
      </c>
    </row>
    <row r="1341" spans="1:7">
      <c r="A1341" s="5" t="s">
        <v>1347</v>
      </c>
      <c r="B1341" s="5">
        <f>SQRT(SUM('Ideal Distance'!B1345:L1345))</f>
        <v>2.1877097409362434E-2</v>
      </c>
      <c r="C1341" s="5">
        <f>SQRT(SUM('Negative I. Distance'!B1337:L1337))</f>
        <v>4.0307087724307713E-3</v>
      </c>
      <c r="E1341" s="5" t="s">
        <v>1347</v>
      </c>
      <c r="F1341" s="19">
        <f t="shared" si="40"/>
        <v>15.557893030955919</v>
      </c>
      <c r="G1341" s="19">
        <f t="shared" si="41"/>
        <v>1190</v>
      </c>
    </row>
    <row r="1342" spans="1:7">
      <c r="A1342" s="7" t="s">
        <v>1348</v>
      </c>
      <c r="B1342" s="5">
        <f>SQRT(SUM('Ideal Distance'!B1346:L1346))</f>
        <v>2.074277575127028E-2</v>
      </c>
      <c r="C1342" s="5">
        <f>SQRT(SUM('Negative I. Distance'!B1338:L1338))</f>
        <v>4.0320060510538377E-3</v>
      </c>
      <c r="E1342" s="7" t="s">
        <v>1348</v>
      </c>
      <c r="F1342" s="19">
        <f t="shared" si="40"/>
        <v>16.274637989649602</v>
      </c>
      <c r="G1342" s="19">
        <f t="shared" si="41"/>
        <v>1101</v>
      </c>
    </row>
    <row r="1343" spans="1:7">
      <c r="A1343" s="5" t="s">
        <v>1349</v>
      </c>
      <c r="B1343" s="5">
        <f>SQRT(SUM('Ideal Distance'!B1347:L1347))</f>
        <v>2.1999268202542298E-2</v>
      </c>
      <c r="C1343" s="5">
        <f>SQRT(SUM('Negative I. Distance'!B1339:L1339))</f>
        <v>2.8431574211227472E-3</v>
      </c>
      <c r="E1343" s="5" t="s">
        <v>1349</v>
      </c>
      <c r="F1343" s="19">
        <f t="shared" si="40"/>
        <v>11.44476575755283</v>
      </c>
      <c r="G1343" s="19">
        <f t="shared" si="41"/>
        <v>1550</v>
      </c>
    </row>
    <row r="1344" spans="1:7">
      <c r="A1344" s="7" t="s">
        <v>1350</v>
      </c>
      <c r="B1344" s="5">
        <f>SQRT(SUM('Ideal Distance'!B1348:L1348))</f>
        <v>2.1999268202542298E-2</v>
      </c>
      <c r="C1344" s="5">
        <f>SQRT(SUM('Negative I. Distance'!B1340:L1340))</f>
        <v>2.8431574211227472E-3</v>
      </c>
      <c r="E1344" s="7" t="s">
        <v>1350</v>
      </c>
      <c r="F1344" s="19">
        <f t="shared" si="40"/>
        <v>11.44476575755283</v>
      </c>
      <c r="G1344" s="19">
        <f t="shared" si="41"/>
        <v>1550</v>
      </c>
    </row>
    <row r="1345" spans="1:7">
      <c r="A1345" s="5" t="s">
        <v>1351</v>
      </c>
      <c r="B1345" s="5">
        <f>SQRT(SUM('Ideal Distance'!B1349:L1349))</f>
        <v>2.1999268202542298E-2</v>
      </c>
      <c r="C1345" s="5">
        <f>SQRT(SUM('Negative I. Distance'!B1341:L1341))</f>
        <v>2.8431574211227472E-3</v>
      </c>
      <c r="E1345" s="5" t="s">
        <v>1351</v>
      </c>
      <c r="F1345" s="19">
        <f t="shared" si="40"/>
        <v>11.44476575755283</v>
      </c>
      <c r="G1345" s="19">
        <f t="shared" si="41"/>
        <v>1550</v>
      </c>
    </row>
    <row r="1346" spans="1:7">
      <c r="A1346" s="7" t="s">
        <v>1352</v>
      </c>
      <c r="B1346" s="5">
        <f>SQRT(SUM('Ideal Distance'!B1350:L1350))</f>
        <v>2.1578070749098659E-2</v>
      </c>
      <c r="C1346" s="5">
        <f>SQRT(SUM('Negative I. Distance'!B1342:L1342))</f>
        <v>3.0702669942385828E-3</v>
      </c>
      <c r="E1346" s="7" t="s">
        <v>1352</v>
      </c>
      <c r="F1346" s="19">
        <f t="shared" si="40"/>
        <v>12.45628417708823</v>
      </c>
      <c r="G1346" s="19">
        <f t="shared" si="41"/>
        <v>1498</v>
      </c>
    </row>
    <row r="1347" spans="1:7">
      <c r="A1347" s="5" t="s">
        <v>1353</v>
      </c>
      <c r="B1347" s="5">
        <f>SQRT(SUM('Ideal Distance'!B1351:L1351))</f>
        <v>2.1578070749098659E-2</v>
      </c>
      <c r="C1347" s="5">
        <f>SQRT(SUM('Negative I. Distance'!B1343:L1343))</f>
        <v>3.0702669942385828E-3</v>
      </c>
      <c r="E1347" s="5" t="s">
        <v>1353</v>
      </c>
      <c r="F1347" s="19">
        <f t="shared" si="40"/>
        <v>12.45628417708823</v>
      </c>
      <c r="G1347" s="19">
        <f t="shared" si="41"/>
        <v>1498</v>
      </c>
    </row>
    <row r="1348" spans="1:7">
      <c r="A1348" s="7" t="s">
        <v>1354</v>
      </c>
      <c r="B1348" s="5">
        <f>SQRT(SUM('Ideal Distance'!B1352:L1352))</f>
        <v>2.1578070749098659E-2</v>
      </c>
      <c r="C1348" s="5">
        <f>SQRT(SUM('Negative I. Distance'!B1344:L1344))</f>
        <v>3.0702669942385828E-3</v>
      </c>
      <c r="E1348" s="7" t="s">
        <v>1354</v>
      </c>
      <c r="F1348" s="19">
        <f t="shared" si="40"/>
        <v>12.45628417708823</v>
      </c>
      <c r="G1348" s="19">
        <f t="shared" si="41"/>
        <v>1498</v>
      </c>
    </row>
    <row r="1349" spans="1:7">
      <c r="A1349" s="5" t="s">
        <v>1355</v>
      </c>
      <c r="B1349" s="5">
        <f>SQRT(SUM('Ideal Distance'!B1353:L1353))</f>
        <v>2.1365367283327861E-2</v>
      </c>
      <c r="C1349" s="5">
        <f>SQRT(SUM('Negative I. Distance'!B1345:L1345))</f>
        <v>3.4456066853128268E-3</v>
      </c>
      <c r="E1349" s="5" t="s">
        <v>1355</v>
      </c>
      <c r="F1349" s="19">
        <f t="shared" si="40"/>
        <v>13.887430173711959</v>
      </c>
      <c r="G1349" s="19">
        <f t="shared" si="41"/>
        <v>1393</v>
      </c>
    </row>
    <row r="1350" spans="1:7">
      <c r="A1350" s="7" t="s">
        <v>1356</v>
      </c>
      <c r="B1350" s="5">
        <f>SQRT(SUM('Ideal Distance'!B1354:L1354))</f>
        <v>2.1578070749098659E-2</v>
      </c>
      <c r="C1350" s="5">
        <f>SQRT(SUM('Negative I. Distance'!B1346:L1346))</f>
        <v>3.0702669942385828E-3</v>
      </c>
      <c r="E1350" s="7" t="s">
        <v>1356</v>
      </c>
      <c r="F1350" s="19">
        <f t="shared" si="40"/>
        <v>12.45628417708823</v>
      </c>
      <c r="G1350" s="19">
        <f t="shared" si="41"/>
        <v>1498</v>
      </c>
    </row>
    <row r="1351" spans="1:7">
      <c r="A1351" s="5" t="s">
        <v>1357</v>
      </c>
      <c r="B1351" s="5">
        <f>SQRT(SUM('Ideal Distance'!B1355:L1355))</f>
        <v>2.0778761484309738E-2</v>
      </c>
      <c r="C1351" s="5">
        <f>SQRT(SUM('Negative I. Distance'!B1347:L1347))</f>
        <v>4.8480254070503914E-3</v>
      </c>
      <c r="E1351" s="5" t="s">
        <v>1357</v>
      </c>
      <c r="F1351" s="19">
        <f t="shared" si="40"/>
        <v>18.917804356834392</v>
      </c>
      <c r="G1351" s="19">
        <f t="shared" si="41"/>
        <v>795</v>
      </c>
    </row>
    <row r="1352" spans="1:7">
      <c r="A1352" s="7" t="s">
        <v>1358</v>
      </c>
      <c r="B1352" s="5">
        <f>SQRT(SUM('Ideal Distance'!B1356:L1356))</f>
        <v>2.1152898297150651E-2</v>
      </c>
      <c r="C1352" s="5">
        <f>SQRT(SUM('Negative I. Distance'!B1348:L1348))</f>
        <v>3.3299266670153531E-3</v>
      </c>
      <c r="E1352" s="7" t="s">
        <v>1358</v>
      </c>
      <c r="F1352" s="19">
        <f t="shared" ref="F1352:F1415" si="42">C1352/SUM(B1352:C1352)*100</f>
        <v>13.601072065373016</v>
      </c>
      <c r="G1352" s="19">
        <f t="shared" ref="G1352:G1415" si="43">RANK(F1352,$F$7:$F$1605,0)</f>
        <v>1426</v>
      </c>
    </row>
    <row r="1353" spans="1:7">
      <c r="A1353" s="5" t="s">
        <v>1359</v>
      </c>
      <c r="B1353" s="5">
        <f>SQRT(SUM('Ideal Distance'!B1357:L1357))</f>
        <v>2.2307564136777792E-2</v>
      </c>
      <c r="C1353" s="5">
        <f>SQRT(SUM('Negative I. Distance'!B1349:L1349))</f>
        <v>2.7262090603288884E-3</v>
      </c>
      <c r="E1353" s="5" t="s">
        <v>1359</v>
      </c>
      <c r="F1353" s="19">
        <f t="shared" si="42"/>
        <v>10.890124468507906</v>
      </c>
      <c r="G1353" s="19">
        <f t="shared" si="43"/>
        <v>1568</v>
      </c>
    </row>
    <row r="1354" spans="1:7">
      <c r="A1354" s="7" t="s">
        <v>1360</v>
      </c>
      <c r="B1354" s="5">
        <f>SQRT(SUM('Ideal Distance'!B1358:L1358))</f>
        <v>2.2197520783737719E-2</v>
      </c>
      <c r="C1354" s="5">
        <f>SQRT(SUM('Negative I. Distance'!B1350:L1350))</f>
        <v>2.9441551334829404E-3</v>
      </c>
      <c r="E1354" s="7" t="s">
        <v>1360</v>
      </c>
      <c r="F1354" s="19">
        <f t="shared" si="42"/>
        <v>11.710258071803228</v>
      </c>
      <c r="G1354" s="19">
        <f t="shared" si="43"/>
        <v>1541</v>
      </c>
    </row>
    <row r="1355" spans="1:7">
      <c r="A1355" s="5" t="s">
        <v>1361</v>
      </c>
      <c r="B1355" s="5">
        <f>SQRT(SUM('Ideal Distance'!B1359:L1359))</f>
        <v>2.2197520783737719E-2</v>
      </c>
      <c r="C1355" s="5">
        <f>SQRT(SUM('Negative I. Distance'!B1351:L1351))</f>
        <v>2.9441551334829404E-3</v>
      </c>
      <c r="E1355" s="5" t="s">
        <v>1361</v>
      </c>
      <c r="F1355" s="19">
        <f t="shared" si="42"/>
        <v>11.710258071803228</v>
      </c>
      <c r="G1355" s="19">
        <f t="shared" si="43"/>
        <v>1541</v>
      </c>
    </row>
    <row r="1356" spans="1:7">
      <c r="A1356" s="7" t="s">
        <v>1362</v>
      </c>
      <c r="B1356" s="5">
        <f>SQRT(SUM('Ideal Distance'!B1360:L1360))</f>
        <v>2.0497224752369758E-2</v>
      </c>
      <c r="C1356" s="5">
        <f>SQRT(SUM('Negative I. Distance'!B1352:L1352))</f>
        <v>4.2378002570325687E-3</v>
      </c>
      <c r="E1356" s="7" t="s">
        <v>1362</v>
      </c>
      <c r="F1356" s="19">
        <f t="shared" si="42"/>
        <v>17.132791478568095</v>
      </c>
      <c r="G1356" s="19">
        <f t="shared" si="43"/>
        <v>981</v>
      </c>
    </row>
    <row r="1357" spans="1:7">
      <c r="A1357" s="5" t="s">
        <v>1363</v>
      </c>
      <c r="B1357" s="5">
        <f>SQRT(SUM('Ideal Distance'!B1361:L1361))</f>
        <v>1.8967582854783064E-2</v>
      </c>
      <c r="C1357" s="5">
        <f>SQRT(SUM('Negative I. Distance'!B1353:L1353))</f>
        <v>6.1878360076777078E-3</v>
      </c>
      <c r="E1357" s="5" t="s">
        <v>1363</v>
      </c>
      <c r="F1357" s="19">
        <f t="shared" si="42"/>
        <v>24.598421682064554</v>
      </c>
      <c r="G1357" s="19">
        <f t="shared" si="43"/>
        <v>293</v>
      </c>
    </row>
    <row r="1358" spans="1:7">
      <c r="A1358" s="7" t="s">
        <v>1364</v>
      </c>
      <c r="B1358" s="5">
        <f>SQRT(SUM('Ideal Distance'!B1362:L1362))</f>
        <v>2.1208486244906666E-2</v>
      </c>
      <c r="C1358" s="5">
        <f>SQRT(SUM('Negative I. Distance'!B1354:L1354))</f>
        <v>3.5239475632105419E-3</v>
      </c>
      <c r="E1358" s="7" t="s">
        <v>1364</v>
      </c>
      <c r="F1358" s="19">
        <f t="shared" si="42"/>
        <v>14.248284623141208</v>
      </c>
      <c r="G1358" s="19">
        <f t="shared" si="43"/>
        <v>1357</v>
      </c>
    </row>
    <row r="1359" spans="1:7">
      <c r="A1359" s="5" t="s">
        <v>1365</v>
      </c>
      <c r="B1359" s="5">
        <f>SQRT(SUM('Ideal Distance'!B1363:L1363))</f>
        <v>2.0708062065928658E-2</v>
      </c>
      <c r="C1359" s="5">
        <f>SQRT(SUM('Negative I. Distance'!B1355:L1355))</f>
        <v>4.0523154979263338E-3</v>
      </c>
      <c r="E1359" s="5" t="s">
        <v>1365</v>
      </c>
      <c r="F1359" s="19">
        <f t="shared" si="42"/>
        <v>16.366129666139958</v>
      </c>
      <c r="G1359" s="19">
        <f t="shared" si="43"/>
        <v>1091</v>
      </c>
    </row>
    <row r="1360" spans="1:7">
      <c r="A1360" s="7" t="s">
        <v>1366</v>
      </c>
      <c r="B1360" s="5">
        <f>SQRT(SUM('Ideal Distance'!B1364:L1364))</f>
        <v>2.0708062065928658E-2</v>
      </c>
      <c r="C1360" s="5">
        <f>SQRT(SUM('Negative I. Distance'!B1356:L1356))</f>
        <v>4.0523154979263338E-3</v>
      </c>
      <c r="E1360" s="7" t="s">
        <v>1366</v>
      </c>
      <c r="F1360" s="19">
        <f t="shared" si="42"/>
        <v>16.366129666139958</v>
      </c>
      <c r="G1360" s="19">
        <f t="shared" si="43"/>
        <v>1091</v>
      </c>
    </row>
    <row r="1361" spans="1:7">
      <c r="A1361" s="5" t="s">
        <v>1367</v>
      </c>
      <c r="B1361" s="5">
        <f>SQRT(SUM('Ideal Distance'!B1365:L1365))</f>
        <v>2.1623092865749177E-2</v>
      </c>
      <c r="C1361" s="5">
        <f>SQRT(SUM('Negative I. Distance'!B1357:L1357))</f>
        <v>3.0093431195045263E-3</v>
      </c>
      <c r="E1361" s="5" t="s">
        <v>1367</v>
      </c>
      <c r="F1361" s="19">
        <f t="shared" si="42"/>
        <v>12.21699356615026</v>
      </c>
      <c r="G1361" s="19">
        <f t="shared" si="43"/>
        <v>1522</v>
      </c>
    </row>
    <row r="1362" spans="1:7">
      <c r="A1362" s="7" t="s">
        <v>1368</v>
      </c>
      <c r="B1362" s="5">
        <f>SQRT(SUM('Ideal Distance'!B1366:L1366))</f>
        <v>2.1672399386141947E-2</v>
      </c>
      <c r="C1362" s="5">
        <f>SQRT(SUM('Negative I. Distance'!B1358:L1358))</f>
        <v>2.8257635770001384E-3</v>
      </c>
      <c r="E1362" s="7" t="s">
        <v>1368</v>
      </c>
      <c r="F1362" s="19">
        <f t="shared" si="42"/>
        <v>11.53459376219984</v>
      </c>
      <c r="G1362" s="19">
        <f t="shared" si="43"/>
        <v>1546</v>
      </c>
    </row>
    <row r="1363" spans="1:7">
      <c r="A1363" s="5" t="s">
        <v>1369</v>
      </c>
      <c r="B1363" s="5">
        <f>SQRT(SUM('Ideal Distance'!B1367:L1367))</f>
        <v>2.1802624441143652E-2</v>
      </c>
      <c r="C1363" s="5">
        <f>SQRT(SUM('Negative I. Distance'!B1359:L1359))</f>
        <v>2.7597319191945461E-3</v>
      </c>
      <c r="E1363" s="5" t="s">
        <v>1369</v>
      </c>
      <c r="F1363" s="19">
        <f t="shared" si="42"/>
        <v>11.235615503286134</v>
      </c>
      <c r="G1363" s="19">
        <f t="shared" si="43"/>
        <v>1557</v>
      </c>
    </row>
    <row r="1364" spans="1:7">
      <c r="A1364" s="7" t="s">
        <v>1370</v>
      </c>
      <c r="B1364" s="5">
        <f>SQRT(SUM('Ideal Distance'!B1368:L1368))</f>
        <v>1.9329677306980275E-2</v>
      </c>
      <c r="C1364" s="5">
        <f>SQRT(SUM('Negative I. Distance'!B1360:L1360))</f>
        <v>5.3230032559287927E-3</v>
      </c>
      <c r="E1364" s="7" t="s">
        <v>1370</v>
      </c>
      <c r="F1364" s="19">
        <f t="shared" si="42"/>
        <v>21.591985676143722</v>
      </c>
      <c r="G1364" s="19">
        <f t="shared" si="43"/>
        <v>520</v>
      </c>
    </row>
    <row r="1365" spans="1:7">
      <c r="A1365" s="5" t="s">
        <v>1371</v>
      </c>
      <c r="B1365" s="5">
        <f>SQRT(SUM('Ideal Distance'!B1369:L1369))</f>
        <v>1.6012520689507599E-2</v>
      </c>
      <c r="C1365" s="5">
        <f>SQRT(SUM('Negative I. Distance'!B1361:L1361))</f>
        <v>9.396784601613941E-3</v>
      </c>
      <c r="E1365" s="5" t="s">
        <v>1371</v>
      </c>
      <c r="F1365" s="19">
        <f t="shared" si="42"/>
        <v>36.981666731743914</v>
      </c>
      <c r="G1365" s="19">
        <f t="shared" si="43"/>
        <v>27</v>
      </c>
    </row>
    <row r="1366" spans="1:7">
      <c r="A1366" s="7" t="s">
        <v>1372</v>
      </c>
      <c r="B1366" s="5">
        <f>SQRT(SUM('Ideal Distance'!B1370:L1370))</f>
        <v>2.1250246647161346E-2</v>
      </c>
      <c r="C1366" s="5">
        <f>SQRT(SUM('Negative I. Distance'!B1362:L1362))</f>
        <v>4.3436390968736279E-3</v>
      </c>
      <c r="E1366" s="7" t="s">
        <v>1372</v>
      </c>
      <c r="F1366" s="19">
        <f t="shared" si="42"/>
        <v>16.971393637974554</v>
      </c>
      <c r="G1366" s="19">
        <f t="shared" si="43"/>
        <v>1005</v>
      </c>
    </row>
    <row r="1367" spans="1:7">
      <c r="A1367" s="5" t="s">
        <v>1373</v>
      </c>
      <c r="B1367" s="5">
        <f>SQRT(SUM('Ideal Distance'!B1371:L1371))</f>
        <v>2.0379763477831193E-2</v>
      </c>
      <c r="C1367" s="5">
        <f>SQRT(SUM('Negative I. Distance'!B1363:L1363))</f>
        <v>4.2665485472455364E-3</v>
      </c>
      <c r="E1367" s="5" t="s">
        <v>1373</v>
      </c>
      <c r="F1367" s="19">
        <f t="shared" si="42"/>
        <v>17.311103352519751</v>
      </c>
      <c r="G1367" s="19">
        <f t="shared" si="43"/>
        <v>963</v>
      </c>
    </row>
    <row r="1368" spans="1:7">
      <c r="A1368" s="7" t="s">
        <v>1374</v>
      </c>
      <c r="B1368" s="5">
        <f>SQRT(SUM('Ideal Distance'!B1372:L1372))</f>
        <v>2.0017965111174135E-2</v>
      </c>
      <c r="C1368" s="5">
        <f>SQRT(SUM('Negative I. Distance'!B1364:L1364))</f>
        <v>4.8398641807167646E-3</v>
      </c>
      <c r="E1368" s="7" t="s">
        <v>1374</v>
      </c>
      <c r="F1368" s="19">
        <f t="shared" si="42"/>
        <v>19.470180295652852</v>
      </c>
      <c r="G1368" s="19">
        <f t="shared" si="43"/>
        <v>729</v>
      </c>
    </row>
    <row r="1369" spans="1:7">
      <c r="A1369" s="5" t="s">
        <v>1375</v>
      </c>
      <c r="B1369" s="5">
        <f>SQRT(SUM('Ideal Distance'!B1373:L1373))</f>
        <v>2.1250246647161346E-2</v>
      </c>
      <c r="C1369" s="5">
        <f>SQRT(SUM('Negative I. Distance'!B1365:L1365))</f>
        <v>4.3436390968736279E-3</v>
      </c>
      <c r="E1369" s="5" t="s">
        <v>1375</v>
      </c>
      <c r="F1369" s="19">
        <f t="shared" si="42"/>
        <v>16.971393637974554</v>
      </c>
      <c r="G1369" s="19">
        <f t="shared" si="43"/>
        <v>1005</v>
      </c>
    </row>
    <row r="1370" spans="1:7">
      <c r="A1370" s="7" t="s">
        <v>1376</v>
      </c>
      <c r="B1370" s="5">
        <f>SQRT(SUM('Ideal Distance'!B1374:L1374))</f>
        <v>1.9976806650172187E-2</v>
      </c>
      <c r="C1370" s="5">
        <f>SQRT(SUM('Negative I. Distance'!B1366:L1366))</f>
        <v>5.0234190869294518E-3</v>
      </c>
      <c r="E1370" s="7" t="s">
        <v>1376</v>
      </c>
      <c r="F1370" s="19">
        <f t="shared" si="42"/>
        <v>20.093494913825662</v>
      </c>
      <c r="G1370" s="19">
        <f t="shared" si="43"/>
        <v>674</v>
      </c>
    </row>
    <row r="1371" spans="1:7">
      <c r="A1371" s="5" t="s">
        <v>1377</v>
      </c>
      <c r="B1371" s="5">
        <f>SQRT(SUM('Ideal Distance'!B1375:L1375))</f>
        <v>2.1490858871062862E-2</v>
      </c>
      <c r="C1371" s="5">
        <f>SQRT(SUM('Negative I. Distance'!B1367:L1367))</f>
        <v>3.301577487550137E-3</v>
      </c>
      <c r="E1371" s="5" t="s">
        <v>1377</v>
      </c>
      <c r="F1371" s="19">
        <f t="shared" si="42"/>
        <v>13.316873903774908</v>
      </c>
      <c r="G1371" s="19">
        <f t="shared" si="43"/>
        <v>1447</v>
      </c>
    </row>
    <row r="1372" spans="1:7">
      <c r="A1372" s="7" t="s">
        <v>1378</v>
      </c>
      <c r="B1372" s="5">
        <f>SQRT(SUM('Ideal Distance'!B1376:L1376))</f>
        <v>2.0943104500479207E-2</v>
      </c>
      <c r="C1372" s="5">
        <f>SQRT(SUM('Negative I. Distance'!B1368:L1368))</f>
        <v>3.3985683536806887E-3</v>
      </c>
      <c r="E1372" s="7" t="s">
        <v>1378</v>
      </c>
      <c r="F1372" s="19">
        <f t="shared" si="42"/>
        <v>13.961934227128875</v>
      </c>
      <c r="G1372" s="19">
        <f t="shared" si="43"/>
        <v>1381</v>
      </c>
    </row>
    <row r="1373" spans="1:7">
      <c r="A1373" s="5" t="s">
        <v>1379</v>
      </c>
      <c r="B1373" s="5">
        <f>SQRT(SUM('Ideal Distance'!B1377:L1377))</f>
        <v>2.1038107338403146E-2</v>
      </c>
      <c r="C1373" s="5">
        <f>SQRT(SUM('Negative I. Distance'!B1369:L1369))</f>
        <v>3.8676564300709139E-3</v>
      </c>
      <c r="E1373" s="5" t="s">
        <v>1379</v>
      </c>
      <c r="F1373" s="19">
        <f t="shared" si="42"/>
        <v>15.529162108919655</v>
      </c>
      <c r="G1373" s="19">
        <f t="shared" si="43"/>
        <v>1196</v>
      </c>
    </row>
    <row r="1374" spans="1:7">
      <c r="A1374" s="7" t="s">
        <v>1380</v>
      </c>
      <c r="B1374" s="5">
        <f>SQRT(SUM('Ideal Distance'!B1378:L1378))</f>
        <v>1.9198514660871246E-2</v>
      </c>
      <c r="C1374" s="5">
        <f>SQRT(SUM('Negative I. Distance'!B1370:L1370))</f>
        <v>5.8394655905268352E-3</v>
      </c>
      <c r="E1374" s="7" t="s">
        <v>1380</v>
      </c>
      <c r="F1374" s="19">
        <f t="shared" si="42"/>
        <v>23.322430690873194</v>
      </c>
      <c r="G1374" s="19">
        <f t="shared" si="43"/>
        <v>389</v>
      </c>
    </row>
    <row r="1375" spans="1:7">
      <c r="A1375" s="5" t="s">
        <v>1381</v>
      </c>
      <c r="B1375" s="5">
        <f>SQRT(SUM('Ideal Distance'!B1379:L1379))</f>
        <v>1.9377779393141815E-2</v>
      </c>
      <c r="C1375" s="5">
        <f>SQRT(SUM('Negative I. Distance'!B1371:L1371))</f>
        <v>5.4976264869452379E-3</v>
      </c>
      <c r="E1375" s="5" t="s">
        <v>1381</v>
      </c>
      <c r="F1375" s="19">
        <f t="shared" si="42"/>
        <v>22.100650391180665</v>
      </c>
      <c r="G1375" s="19">
        <f t="shared" si="43"/>
        <v>483</v>
      </c>
    </row>
    <row r="1376" spans="1:7">
      <c r="A1376" s="7" t="s">
        <v>1382</v>
      </c>
      <c r="B1376" s="5">
        <f>SQRT(SUM('Ideal Distance'!B1380:L1380))</f>
        <v>2.2699341670084767E-2</v>
      </c>
      <c r="C1376" s="5">
        <f>SQRT(SUM('Negative I. Distance'!B1372:L1372))</f>
        <v>2.5794317001588303E-3</v>
      </c>
      <c r="E1376" s="7" t="s">
        <v>1382</v>
      </c>
      <c r="F1376" s="19">
        <f t="shared" si="42"/>
        <v>10.203943294159821</v>
      </c>
      <c r="G1376" s="19">
        <f t="shared" si="43"/>
        <v>1583</v>
      </c>
    </row>
    <row r="1377" spans="1:7">
      <c r="A1377" s="5" t="s">
        <v>1383</v>
      </c>
      <c r="B1377" s="5">
        <f>SQRT(SUM('Ideal Distance'!B1381:L1381))</f>
        <v>1.8472089813411398E-2</v>
      </c>
      <c r="C1377" s="5">
        <f>SQRT(SUM('Negative I. Distance'!B1373:L1373))</f>
        <v>7.9091364351629844E-3</v>
      </c>
      <c r="E1377" s="5" t="s">
        <v>1383</v>
      </c>
      <c r="F1377" s="19">
        <f t="shared" si="42"/>
        <v>29.980169839870076</v>
      </c>
      <c r="G1377" s="19">
        <f t="shared" si="43"/>
        <v>98</v>
      </c>
    </row>
    <row r="1378" spans="1:7">
      <c r="A1378" s="7" t="s">
        <v>1384</v>
      </c>
      <c r="B1378" s="5">
        <f>SQRT(SUM('Ideal Distance'!B1382:L1382))</f>
        <v>2.0302529190978087E-2</v>
      </c>
      <c r="C1378" s="5">
        <f>SQRT(SUM('Negative I. Distance'!B1374:L1374))</f>
        <v>5.6665816045929586E-3</v>
      </c>
      <c r="E1378" s="7" t="s">
        <v>1384</v>
      </c>
      <c r="F1378" s="19">
        <f t="shared" si="42"/>
        <v>21.820468360277385</v>
      </c>
      <c r="G1378" s="19">
        <f t="shared" si="43"/>
        <v>507</v>
      </c>
    </row>
    <row r="1379" spans="1:7">
      <c r="A1379" s="5" t="s">
        <v>1385</v>
      </c>
      <c r="B1379" s="5">
        <f>SQRT(SUM('Ideal Distance'!B1383:L1383))</f>
        <v>1.8472089813411398E-2</v>
      </c>
      <c r="C1379" s="5">
        <f>SQRT(SUM('Negative I. Distance'!B1375:L1375))</f>
        <v>7.9091364351629844E-3</v>
      </c>
      <c r="E1379" s="5" t="s">
        <v>1385</v>
      </c>
      <c r="F1379" s="19">
        <f t="shared" si="42"/>
        <v>29.980169839870076</v>
      </c>
      <c r="G1379" s="19">
        <f t="shared" si="43"/>
        <v>98</v>
      </c>
    </row>
    <row r="1380" spans="1:7">
      <c r="A1380" s="7" t="s">
        <v>1386</v>
      </c>
      <c r="B1380" s="5">
        <f>SQRT(SUM('Ideal Distance'!B1384:L1384))</f>
        <v>1.7417431423916437E-2</v>
      </c>
      <c r="C1380" s="5">
        <f>SQRT(SUM('Negative I. Distance'!B1376:L1376))</f>
        <v>7.2837913193572364E-3</v>
      </c>
      <c r="E1380" s="7" t="s">
        <v>1386</v>
      </c>
      <c r="F1380" s="19">
        <f t="shared" si="42"/>
        <v>29.487573935345633</v>
      </c>
      <c r="G1380" s="19">
        <f t="shared" si="43"/>
        <v>112</v>
      </c>
    </row>
    <row r="1381" spans="1:7">
      <c r="A1381" s="5" t="s">
        <v>1387</v>
      </c>
      <c r="B1381" s="5">
        <f>SQRT(SUM('Ideal Distance'!B1385:L1385))</f>
        <v>2.096483676380103E-2</v>
      </c>
      <c r="C1381" s="5">
        <f>SQRT(SUM('Negative I. Distance'!B1377:L1377))</f>
        <v>5.0837256048426914E-3</v>
      </c>
      <c r="E1381" s="5" t="s">
        <v>1387</v>
      </c>
      <c r="F1381" s="19">
        <f t="shared" si="42"/>
        <v>19.516338494604561</v>
      </c>
      <c r="G1381" s="19">
        <f t="shared" si="43"/>
        <v>726</v>
      </c>
    </row>
    <row r="1382" spans="1:7">
      <c r="A1382" s="7" t="s">
        <v>1388</v>
      </c>
      <c r="B1382" s="5">
        <f>SQRT(SUM('Ideal Distance'!B1386:L1386))</f>
        <v>1.9389236772872662E-2</v>
      </c>
      <c r="C1382" s="5">
        <f>SQRT(SUM('Negative I. Distance'!B1378:L1378))</f>
        <v>5.4702576509365617E-3</v>
      </c>
      <c r="E1382" s="7" t="s">
        <v>1388</v>
      </c>
      <c r="F1382" s="19">
        <f t="shared" si="42"/>
        <v>22.004701936727294</v>
      </c>
      <c r="G1382" s="19">
        <f t="shared" si="43"/>
        <v>490</v>
      </c>
    </row>
    <row r="1383" spans="1:7">
      <c r="A1383" s="5" t="s">
        <v>1389</v>
      </c>
      <c r="B1383" s="5">
        <f>SQRT(SUM('Ideal Distance'!B1387:L1387))</f>
        <v>2.1292369083318868E-2</v>
      </c>
      <c r="C1383" s="5">
        <f>SQRT(SUM('Negative I. Distance'!B1379:L1379))</f>
        <v>4.2794917491637934E-3</v>
      </c>
      <c r="E1383" s="5" t="s">
        <v>1389</v>
      </c>
      <c r="F1383" s="19">
        <f t="shared" si="42"/>
        <v>16.735159702291856</v>
      </c>
      <c r="G1383" s="19">
        <f t="shared" si="43"/>
        <v>1044</v>
      </c>
    </row>
    <row r="1384" spans="1:7">
      <c r="A1384" s="7" t="s">
        <v>1390</v>
      </c>
      <c r="B1384" s="5">
        <f>SQRT(SUM('Ideal Distance'!B1388:L1388))</f>
        <v>1.9352118151133361E-2</v>
      </c>
      <c r="C1384" s="5">
        <f>SQRT(SUM('Negative I. Distance'!B1380:L1380))</f>
        <v>5.2862112676700171E-3</v>
      </c>
      <c r="E1384" s="7" t="s">
        <v>1390</v>
      </c>
      <c r="F1384" s="19">
        <f t="shared" si="42"/>
        <v>21.455234150882436</v>
      </c>
      <c r="G1384" s="19">
        <f t="shared" si="43"/>
        <v>530</v>
      </c>
    </row>
    <row r="1385" spans="1:7">
      <c r="A1385" s="5" t="s">
        <v>1391</v>
      </c>
      <c r="B1385" s="5">
        <f>SQRT(SUM('Ideal Distance'!B1389:L1389))</f>
        <v>2.1453415713552731E-2</v>
      </c>
      <c r="C1385" s="5">
        <f>SQRT(SUM('Negative I. Distance'!B1381:L1381))</f>
        <v>2.8939850739415308E-3</v>
      </c>
      <c r="E1385" s="5" t="s">
        <v>1391</v>
      </c>
      <c r="F1385" s="19">
        <f t="shared" si="42"/>
        <v>11.886217749485564</v>
      </c>
      <c r="G1385" s="19">
        <f t="shared" si="43"/>
        <v>1534</v>
      </c>
    </row>
    <row r="1386" spans="1:7">
      <c r="A1386" s="7" t="s">
        <v>1392</v>
      </c>
      <c r="B1386" s="5">
        <f>SQRT(SUM('Ideal Distance'!B1390:L1390))</f>
        <v>2.1112607556517362E-2</v>
      </c>
      <c r="C1386" s="5">
        <f>SQRT(SUM('Negative I. Distance'!B1382:L1382))</f>
        <v>3.4388506531269508E-3</v>
      </c>
      <c r="E1386" s="7" t="s">
        <v>1392</v>
      </c>
      <c r="F1386" s="19">
        <f t="shared" si="42"/>
        <v>14.006706338021502</v>
      </c>
      <c r="G1386" s="19">
        <f t="shared" si="43"/>
        <v>1379</v>
      </c>
    </row>
    <row r="1387" spans="1:7">
      <c r="A1387" s="5" t="s">
        <v>1393</v>
      </c>
      <c r="B1387" s="5">
        <f>SQRT(SUM('Ideal Distance'!B1391:L1391))</f>
        <v>2.1112607556517362E-2</v>
      </c>
      <c r="C1387" s="5">
        <f>SQRT(SUM('Negative I. Distance'!B1383:L1383))</f>
        <v>3.4388506531269508E-3</v>
      </c>
      <c r="E1387" s="5" t="s">
        <v>1393</v>
      </c>
      <c r="F1387" s="19">
        <f t="shared" si="42"/>
        <v>14.006706338021502</v>
      </c>
      <c r="G1387" s="19">
        <f t="shared" si="43"/>
        <v>1379</v>
      </c>
    </row>
    <row r="1388" spans="1:7">
      <c r="A1388" s="7" t="s">
        <v>1394</v>
      </c>
      <c r="B1388" s="5">
        <f>SQRT(SUM('Ideal Distance'!B1392:L1392))</f>
        <v>2.178046386473579E-2</v>
      </c>
      <c r="C1388" s="5">
        <f>SQRT(SUM('Negative I. Distance'!B1384:L1384))</f>
        <v>3.6673194314260603E-3</v>
      </c>
      <c r="E1388" s="7" t="s">
        <v>1394</v>
      </c>
      <c r="F1388" s="19">
        <f t="shared" si="42"/>
        <v>14.411154750674029</v>
      </c>
      <c r="G1388" s="19">
        <f t="shared" si="43"/>
        <v>1336</v>
      </c>
    </row>
    <row r="1389" spans="1:7">
      <c r="A1389" s="5" t="s">
        <v>1395</v>
      </c>
      <c r="B1389" s="5">
        <f>SQRT(SUM('Ideal Distance'!B1393:L1393))</f>
        <v>1.870199125309142E-2</v>
      </c>
      <c r="C1389" s="5">
        <f>SQRT(SUM('Negative I. Distance'!B1385:L1385))</f>
        <v>6.2796063153974305E-3</v>
      </c>
      <c r="E1389" s="5" t="s">
        <v>1395</v>
      </c>
      <c r="F1389" s="19">
        <f t="shared" si="42"/>
        <v>25.136928485784132</v>
      </c>
      <c r="G1389" s="19">
        <f t="shared" si="43"/>
        <v>262</v>
      </c>
    </row>
    <row r="1390" spans="1:7">
      <c r="A1390" s="7" t="s">
        <v>1396</v>
      </c>
      <c r="B1390" s="5">
        <f>SQRT(SUM('Ideal Distance'!B1394:L1394))</f>
        <v>1.870199125309142E-2</v>
      </c>
      <c r="C1390" s="5">
        <f>SQRT(SUM('Negative I. Distance'!B1386:L1386))</f>
        <v>6.2796063153974305E-3</v>
      </c>
      <c r="E1390" s="7" t="s">
        <v>1396</v>
      </c>
      <c r="F1390" s="19">
        <f t="shared" si="42"/>
        <v>25.136928485784132</v>
      </c>
      <c r="G1390" s="19">
        <f t="shared" si="43"/>
        <v>262</v>
      </c>
    </row>
    <row r="1391" spans="1:7">
      <c r="A1391" s="5" t="s">
        <v>1397</v>
      </c>
      <c r="B1391" s="5">
        <f>SQRT(SUM('Ideal Distance'!B1395:L1395))</f>
        <v>1.9442298225689381E-2</v>
      </c>
      <c r="C1391" s="5">
        <f>SQRT(SUM('Negative I. Distance'!B1387:L1387))</f>
        <v>5.4976349085685871E-3</v>
      </c>
      <c r="E1391" s="5" t="s">
        <v>1397</v>
      </c>
      <c r="F1391" s="19">
        <f t="shared" si="42"/>
        <v>22.043502999680985</v>
      </c>
      <c r="G1391" s="19">
        <f t="shared" si="43"/>
        <v>486</v>
      </c>
    </row>
    <row r="1392" spans="1:7">
      <c r="A1392" s="7" t="s">
        <v>1398</v>
      </c>
      <c r="B1392" s="5">
        <f>SQRT(SUM('Ideal Distance'!B1396:L1396))</f>
        <v>1.785688221953528E-2</v>
      </c>
      <c r="C1392" s="5">
        <f>SQRT(SUM('Negative I. Distance'!B1388:L1388))</f>
        <v>7.1027637969711321E-3</v>
      </c>
      <c r="E1392" s="7" t="s">
        <v>1398</v>
      </c>
      <c r="F1392" s="19">
        <f t="shared" si="42"/>
        <v>28.456989302948866</v>
      </c>
      <c r="G1392" s="19">
        <f t="shared" si="43"/>
        <v>143</v>
      </c>
    </row>
    <row r="1393" spans="1:7">
      <c r="A1393" s="5" t="s">
        <v>1399</v>
      </c>
      <c r="B1393" s="5">
        <f>SQRT(SUM('Ideal Distance'!B1397:L1397))</f>
        <v>2.1664470988882682E-2</v>
      </c>
      <c r="C1393" s="5">
        <f>SQRT(SUM('Negative I. Distance'!B1389:L1389))</f>
        <v>3.178660932558767E-3</v>
      </c>
      <c r="E1393" s="5" t="s">
        <v>1399</v>
      </c>
      <c r="F1393" s="19">
        <f t="shared" si="42"/>
        <v>12.794928363341135</v>
      </c>
      <c r="G1393" s="19">
        <f t="shared" si="43"/>
        <v>1475</v>
      </c>
    </row>
    <row r="1394" spans="1:7">
      <c r="A1394" s="7" t="s">
        <v>1400</v>
      </c>
      <c r="B1394" s="5">
        <f>SQRT(SUM('Ideal Distance'!B1398:L1398))</f>
        <v>2.1664470988882682E-2</v>
      </c>
      <c r="C1394" s="5">
        <f>SQRT(SUM('Negative I. Distance'!B1390:L1390))</f>
        <v>3.178660932558767E-3</v>
      </c>
      <c r="E1394" s="7" t="s">
        <v>1400</v>
      </c>
      <c r="F1394" s="19">
        <f t="shared" si="42"/>
        <v>12.794928363341135</v>
      </c>
      <c r="G1394" s="19">
        <f t="shared" si="43"/>
        <v>1475</v>
      </c>
    </row>
    <row r="1395" spans="1:7">
      <c r="A1395" s="5" t="s">
        <v>1401</v>
      </c>
      <c r="B1395" s="5">
        <f>SQRT(SUM('Ideal Distance'!B1399:L1399))</f>
        <v>1.8797821830716762E-2</v>
      </c>
      <c r="C1395" s="5">
        <f>SQRT(SUM('Negative I. Distance'!B1391:L1391))</f>
        <v>6.0880844425808388E-3</v>
      </c>
      <c r="E1395" s="5" t="s">
        <v>1401</v>
      </c>
      <c r="F1395" s="19">
        <f t="shared" si="42"/>
        <v>24.463985260256766</v>
      </c>
      <c r="G1395" s="19">
        <f t="shared" si="43"/>
        <v>300</v>
      </c>
    </row>
    <row r="1396" spans="1:7">
      <c r="A1396" s="7" t="s">
        <v>1402</v>
      </c>
      <c r="B1396" s="5">
        <f>SQRT(SUM('Ideal Distance'!B1400:L1400))</f>
        <v>1.8825759374041011E-2</v>
      </c>
      <c r="C1396" s="5">
        <f>SQRT(SUM('Negative I. Distance'!B1392:L1392))</f>
        <v>6.9123065149305626E-3</v>
      </c>
      <c r="E1396" s="7" t="s">
        <v>1402</v>
      </c>
      <c r="F1396" s="19">
        <f t="shared" si="42"/>
        <v>26.856355659157728</v>
      </c>
      <c r="G1396" s="19">
        <f t="shared" si="43"/>
        <v>184</v>
      </c>
    </row>
    <row r="1397" spans="1:7">
      <c r="A1397" s="5" t="s">
        <v>1403</v>
      </c>
      <c r="B1397" s="5">
        <f>SQRT(SUM('Ideal Distance'!B1401:L1401))</f>
        <v>2.1316365833276601E-2</v>
      </c>
      <c r="C1397" s="5">
        <f>SQRT(SUM('Negative I. Distance'!B1393:L1393))</f>
        <v>3.3560957883271734E-3</v>
      </c>
      <c r="E1397" s="5" t="s">
        <v>1403</v>
      </c>
      <c r="F1397" s="19">
        <f t="shared" si="42"/>
        <v>13.602598069859795</v>
      </c>
      <c r="G1397" s="19">
        <f t="shared" si="43"/>
        <v>1423</v>
      </c>
    </row>
    <row r="1398" spans="1:7">
      <c r="A1398" s="7" t="s">
        <v>1404</v>
      </c>
      <c r="B1398" s="5">
        <f>SQRT(SUM('Ideal Distance'!B1402:L1402))</f>
        <v>2.0954312544163821E-2</v>
      </c>
      <c r="C1398" s="5">
        <f>SQRT(SUM('Negative I. Distance'!B1394:L1394))</f>
        <v>3.7952436437485729E-3</v>
      </c>
      <c r="E1398" s="7" t="s">
        <v>1404</v>
      </c>
      <c r="F1398" s="19">
        <f t="shared" si="42"/>
        <v>15.334592729392693</v>
      </c>
      <c r="G1398" s="19">
        <f t="shared" si="43"/>
        <v>1223</v>
      </c>
    </row>
    <row r="1399" spans="1:7">
      <c r="A1399" s="5" t="s">
        <v>1405</v>
      </c>
      <c r="B1399" s="5">
        <f>SQRT(SUM('Ideal Distance'!B1403:L1403))</f>
        <v>2.2500700330105001E-2</v>
      </c>
      <c r="C1399" s="5">
        <f>SQRT(SUM('Negative I. Distance'!B1395:L1395))</f>
        <v>2.6585242684619855E-3</v>
      </c>
      <c r="E1399" s="5" t="s">
        <v>1405</v>
      </c>
      <c r="F1399" s="19">
        <f t="shared" si="42"/>
        <v>10.566797311445795</v>
      </c>
      <c r="G1399" s="19">
        <f t="shared" si="43"/>
        <v>1577</v>
      </c>
    </row>
    <row r="1400" spans="1:7">
      <c r="A1400" s="7" t="s">
        <v>1406</v>
      </c>
      <c r="B1400" s="5">
        <f>SQRT(SUM('Ideal Distance'!B1404:L1404))</f>
        <v>1.9996870889812831E-2</v>
      </c>
      <c r="C1400" s="5">
        <f>SQRT(SUM('Negative I. Distance'!B1396:L1396))</f>
        <v>4.5592843537866747E-3</v>
      </c>
      <c r="E1400" s="7" t="s">
        <v>1406</v>
      </c>
      <c r="F1400" s="19">
        <f t="shared" si="42"/>
        <v>18.566767918504016</v>
      </c>
      <c r="G1400" s="19">
        <f t="shared" si="43"/>
        <v>839</v>
      </c>
    </row>
    <row r="1401" spans="1:7">
      <c r="A1401" s="5" t="s">
        <v>1407</v>
      </c>
      <c r="B1401" s="5">
        <f>SQRT(SUM('Ideal Distance'!B1405:L1405))</f>
        <v>1.8737633509439969E-2</v>
      </c>
      <c r="C1401" s="5">
        <f>SQRT(SUM('Negative I. Distance'!B1397:L1397))</f>
        <v>5.7733730473266392E-3</v>
      </c>
      <c r="E1401" s="5" t="s">
        <v>1407</v>
      </c>
      <c r="F1401" s="19">
        <f t="shared" si="42"/>
        <v>23.554206286697021</v>
      </c>
      <c r="G1401" s="19">
        <f t="shared" si="43"/>
        <v>361</v>
      </c>
    </row>
    <row r="1402" spans="1:7">
      <c r="A1402" s="7" t="s">
        <v>1408</v>
      </c>
      <c r="B1402" s="5">
        <f>SQRT(SUM('Ideal Distance'!B1406:L1406))</f>
        <v>2.2153162768454217E-2</v>
      </c>
      <c r="C1402" s="5">
        <f>SQRT(SUM('Negative I. Distance'!B1398:L1398))</f>
        <v>3.2399446494161058E-3</v>
      </c>
      <c r="E1402" s="7" t="s">
        <v>1408</v>
      </c>
      <c r="F1402" s="19">
        <f t="shared" si="42"/>
        <v>12.759149938207266</v>
      </c>
      <c r="G1402" s="19">
        <f t="shared" si="43"/>
        <v>1481</v>
      </c>
    </row>
    <row r="1403" spans="1:7">
      <c r="A1403" s="5" t="s">
        <v>1409</v>
      </c>
      <c r="B1403" s="5">
        <f>SQRT(SUM('Ideal Distance'!B1407:L1407))</f>
        <v>2.213660649677144E-2</v>
      </c>
      <c r="C1403" s="5">
        <f>SQRT(SUM('Negative I. Distance'!B1399:L1399))</f>
        <v>3.2182428732528876E-3</v>
      </c>
      <c r="E1403" s="5" t="s">
        <v>1409</v>
      </c>
      <c r="F1403" s="19">
        <f t="shared" si="42"/>
        <v>12.692810066770278</v>
      </c>
      <c r="G1403" s="19">
        <f t="shared" si="43"/>
        <v>1486</v>
      </c>
    </row>
    <row r="1404" spans="1:7">
      <c r="A1404" s="7" t="s">
        <v>1410</v>
      </c>
      <c r="B1404" s="5">
        <f>SQRT(SUM('Ideal Distance'!B1408:L1408))</f>
        <v>1.908631182256107E-2</v>
      </c>
      <c r="C1404" s="5">
        <f>SQRT(SUM('Negative I. Distance'!B1400:L1400))</f>
        <v>5.8211202624117017E-3</v>
      </c>
      <c r="E1404" s="7" t="s">
        <v>1410</v>
      </c>
      <c r="F1404" s="19">
        <f t="shared" si="42"/>
        <v>23.37101730340045</v>
      </c>
      <c r="G1404" s="19">
        <f t="shared" si="43"/>
        <v>384</v>
      </c>
    </row>
    <row r="1405" spans="1:7">
      <c r="A1405" s="5" t="s">
        <v>1411</v>
      </c>
      <c r="B1405" s="5">
        <f>SQRT(SUM('Ideal Distance'!B1409:L1409))</f>
        <v>2.108567602613148E-2</v>
      </c>
      <c r="C1405" s="5">
        <f>SQRT(SUM('Negative I. Distance'!B1401:L1401))</f>
        <v>3.4985917233920382E-3</v>
      </c>
      <c r="E1405" s="5" t="s">
        <v>1411</v>
      </c>
      <c r="F1405" s="19">
        <f t="shared" si="42"/>
        <v>14.231018629626851</v>
      </c>
      <c r="G1405" s="19">
        <f t="shared" si="43"/>
        <v>1361</v>
      </c>
    </row>
    <row r="1406" spans="1:7">
      <c r="A1406" s="7" t="s">
        <v>1412</v>
      </c>
      <c r="B1406" s="5">
        <f>SQRT(SUM('Ideal Distance'!B1410:L1410))</f>
        <v>2.1585219438476865E-2</v>
      </c>
      <c r="C1406" s="5">
        <f>SQRT(SUM('Negative I. Distance'!B1402:L1402))</f>
        <v>3.412668012301692E-3</v>
      </c>
      <c r="E1406" s="7" t="s">
        <v>1412</v>
      </c>
      <c r="F1406" s="19">
        <f t="shared" si="42"/>
        <v>13.651825655353148</v>
      </c>
      <c r="G1406" s="19">
        <f t="shared" si="43"/>
        <v>1416</v>
      </c>
    </row>
    <row r="1407" spans="1:7">
      <c r="A1407" s="5" t="s">
        <v>1413</v>
      </c>
      <c r="B1407" s="5">
        <f>SQRT(SUM('Ideal Distance'!B1411:L1411))</f>
        <v>1.7670986643130007E-2</v>
      </c>
      <c r="C1407" s="5">
        <f>SQRT(SUM('Negative I. Distance'!B1403:L1403))</f>
        <v>8.0646213072508646E-3</v>
      </c>
      <c r="E1407" s="5" t="s">
        <v>1413</v>
      </c>
      <c r="F1407" s="19">
        <f t="shared" si="42"/>
        <v>31.336432085846695</v>
      </c>
      <c r="G1407" s="19">
        <f t="shared" si="43"/>
        <v>75</v>
      </c>
    </row>
    <row r="1408" spans="1:7">
      <c r="A1408" s="7" t="s">
        <v>1414</v>
      </c>
      <c r="B1408" s="5">
        <f>SQRT(SUM('Ideal Distance'!B1412:L1412))</f>
        <v>1.7670986643130007E-2</v>
      </c>
      <c r="C1408" s="5">
        <f>SQRT(SUM('Negative I. Distance'!B1404:L1404))</f>
        <v>8.0646213072508646E-3</v>
      </c>
      <c r="E1408" s="7" t="s">
        <v>1414</v>
      </c>
      <c r="F1408" s="19">
        <f t="shared" si="42"/>
        <v>31.336432085846695</v>
      </c>
      <c r="G1408" s="19">
        <f t="shared" si="43"/>
        <v>75</v>
      </c>
    </row>
    <row r="1409" spans="1:7">
      <c r="A1409" s="5" t="s">
        <v>1415</v>
      </c>
      <c r="B1409" s="5">
        <f>SQRT(SUM('Ideal Distance'!B1413:L1413))</f>
        <v>2.1420801487497147E-2</v>
      </c>
      <c r="C1409" s="5">
        <f>SQRT(SUM('Negative I. Distance'!B1405:L1405))</f>
        <v>3.9162914507513335E-3</v>
      </c>
      <c r="E1409" s="5" t="s">
        <v>1415</v>
      </c>
      <c r="F1409" s="19">
        <f t="shared" si="42"/>
        <v>15.456751334086007</v>
      </c>
      <c r="G1409" s="19">
        <f t="shared" si="43"/>
        <v>1206</v>
      </c>
    </row>
    <row r="1410" spans="1:7">
      <c r="A1410" s="7" t="s">
        <v>1416</v>
      </c>
      <c r="B1410" s="5">
        <f>SQRT(SUM('Ideal Distance'!B1414:L1414))</f>
        <v>2.2051297660287635E-2</v>
      </c>
      <c r="C1410" s="5">
        <f>SQRT(SUM('Negative I. Distance'!B1406:L1406))</f>
        <v>3.3012101873838118E-3</v>
      </c>
      <c r="E1410" s="7" t="s">
        <v>1416</v>
      </c>
      <c r="F1410" s="19">
        <f t="shared" si="42"/>
        <v>13.02123721731544</v>
      </c>
      <c r="G1410" s="19">
        <f t="shared" si="43"/>
        <v>1466</v>
      </c>
    </row>
    <row r="1411" spans="1:7">
      <c r="A1411" s="5" t="s">
        <v>1417</v>
      </c>
      <c r="B1411" s="5">
        <f>SQRT(SUM('Ideal Distance'!B1415:L1415))</f>
        <v>2.0036284409398135E-2</v>
      </c>
      <c r="C1411" s="5">
        <f>SQRT(SUM('Negative I. Distance'!B1407:L1407))</f>
        <v>4.6270354711579276E-3</v>
      </c>
      <c r="E1411" s="5" t="s">
        <v>1417</v>
      </c>
      <c r="F1411" s="19">
        <f t="shared" si="42"/>
        <v>18.760797384806924</v>
      </c>
      <c r="G1411" s="19">
        <f t="shared" si="43"/>
        <v>822</v>
      </c>
    </row>
    <row r="1412" spans="1:7">
      <c r="A1412" s="7" t="s">
        <v>1418</v>
      </c>
      <c r="B1412" s="5">
        <f>SQRT(SUM('Ideal Distance'!B1416:L1416))</f>
        <v>2.076991791943332E-2</v>
      </c>
      <c r="C1412" s="5">
        <f>SQRT(SUM('Negative I. Distance'!B1408:L1408))</f>
        <v>3.9943633525116977E-3</v>
      </c>
      <c r="E1412" s="7" t="s">
        <v>1418</v>
      </c>
      <c r="F1412" s="19">
        <f t="shared" si="42"/>
        <v>16.129534746630565</v>
      </c>
      <c r="G1412" s="19">
        <f t="shared" si="43"/>
        <v>1128</v>
      </c>
    </row>
    <row r="1413" spans="1:7">
      <c r="A1413" s="5" t="s">
        <v>1419</v>
      </c>
      <c r="B1413" s="5">
        <f>SQRT(SUM('Ideal Distance'!B1417:L1417))</f>
        <v>2.0180742200333921E-2</v>
      </c>
      <c r="C1413" s="5">
        <f>SQRT(SUM('Negative I. Distance'!B1409:L1409))</f>
        <v>4.9469932380026204E-3</v>
      </c>
      <c r="E1413" s="5" t="s">
        <v>1419</v>
      </c>
      <c r="F1413" s="19">
        <f t="shared" si="42"/>
        <v>19.687381897754143</v>
      </c>
      <c r="G1413" s="19">
        <f t="shared" si="43"/>
        <v>711</v>
      </c>
    </row>
    <row r="1414" spans="1:7">
      <c r="A1414" s="7" t="s">
        <v>1420</v>
      </c>
      <c r="B1414" s="5">
        <f>SQRT(SUM('Ideal Distance'!B1418:L1418))</f>
        <v>1.9939786084823045E-2</v>
      </c>
      <c r="C1414" s="5">
        <f>SQRT(SUM('Negative I. Distance'!B1410:L1410))</f>
        <v>6.1139590102980675E-3</v>
      </c>
      <c r="E1414" s="7" t="s">
        <v>1420</v>
      </c>
      <c r="F1414" s="19">
        <f t="shared" si="42"/>
        <v>23.466718462072397</v>
      </c>
      <c r="G1414" s="19">
        <f t="shared" si="43"/>
        <v>372</v>
      </c>
    </row>
    <row r="1415" spans="1:7">
      <c r="A1415" s="5" t="s">
        <v>1421</v>
      </c>
      <c r="B1415" s="5">
        <f>SQRT(SUM('Ideal Distance'!B1419:L1419))</f>
        <v>1.9451592587771401E-2</v>
      </c>
      <c r="C1415" s="5">
        <f>SQRT(SUM('Negative I. Distance'!B1411:L1411))</f>
        <v>6.106109387082617E-3</v>
      </c>
      <c r="E1415" s="5" t="s">
        <v>1421</v>
      </c>
      <c r="F1415" s="19">
        <f t="shared" si="42"/>
        <v>23.891464862883058</v>
      </c>
      <c r="G1415" s="19">
        <f t="shared" si="43"/>
        <v>341</v>
      </c>
    </row>
    <row r="1416" spans="1:7">
      <c r="A1416" s="7" t="s">
        <v>1422</v>
      </c>
      <c r="B1416" s="5">
        <f>SQRT(SUM('Ideal Distance'!B1420:L1420))</f>
        <v>1.9939786084823045E-2</v>
      </c>
      <c r="C1416" s="5">
        <f>SQRT(SUM('Negative I. Distance'!B1412:L1412))</f>
        <v>6.1139590102980675E-3</v>
      </c>
      <c r="E1416" s="7" t="s">
        <v>1422</v>
      </c>
      <c r="F1416" s="19">
        <f t="shared" ref="F1416:F1479" si="44">C1416/SUM(B1416:C1416)*100</f>
        <v>23.466718462072397</v>
      </c>
      <c r="G1416" s="19">
        <f t="shared" ref="G1416:G1479" si="45">RANK(F1416,$F$7:$F$1605,0)</f>
        <v>372</v>
      </c>
    </row>
    <row r="1417" spans="1:7">
      <c r="A1417" s="5" t="s">
        <v>1423</v>
      </c>
      <c r="B1417" s="5">
        <f>SQRT(SUM('Ideal Distance'!B1421:L1421))</f>
        <v>2.2030767295340089E-2</v>
      </c>
      <c r="C1417" s="5">
        <f>SQRT(SUM('Negative I. Distance'!B1413:L1413))</f>
        <v>4.1793237897388017E-3</v>
      </c>
      <c r="E1417" s="5" t="s">
        <v>1423</v>
      </c>
      <c r="F1417" s="19">
        <f t="shared" si="44"/>
        <v>15.945476023614599</v>
      </c>
      <c r="G1417" s="19">
        <f t="shared" si="45"/>
        <v>1154</v>
      </c>
    </row>
    <row r="1418" spans="1:7">
      <c r="A1418" s="7" t="s">
        <v>1424</v>
      </c>
      <c r="B1418" s="5">
        <f>SQRT(SUM('Ideal Distance'!B1422:L1422))</f>
        <v>2.1083747560117733E-2</v>
      </c>
      <c r="C1418" s="5">
        <f>SQRT(SUM('Negative I. Distance'!B1414:L1414))</f>
        <v>4.0407677370435094E-3</v>
      </c>
      <c r="E1418" s="7" t="s">
        <v>1424</v>
      </c>
      <c r="F1418" s="19">
        <f t="shared" si="44"/>
        <v>16.082967926947692</v>
      </c>
      <c r="G1418" s="19">
        <f t="shared" si="45"/>
        <v>1133</v>
      </c>
    </row>
    <row r="1419" spans="1:7">
      <c r="A1419" s="5" t="s">
        <v>1425</v>
      </c>
      <c r="B1419" s="5">
        <f>SQRT(SUM('Ideal Distance'!B1423:L1423))</f>
        <v>2.0180742200333921E-2</v>
      </c>
      <c r="C1419" s="5">
        <f>SQRT(SUM('Negative I. Distance'!B1415:L1415))</f>
        <v>4.9469932380026204E-3</v>
      </c>
      <c r="E1419" s="5" t="s">
        <v>1425</v>
      </c>
      <c r="F1419" s="19">
        <f t="shared" si="44"/>
        <v>19.687381897754143</v>
      </c>
      <c r="G1419" s="19">
        <f t="shared" si="45"/>
        <v>711</v>
      </c>
    </row>
    <row r="1420" spans="1:7">
      <c r="A1420" s="7" t="s">
        <v>1426</v>
      </c>
      <c r="B1420" s="5">
        <f>SQRT(SUM('Ideal Distance'!B1424:L1424))</f>
        <v>1.9405968607667082E-2</v>
      </c>
      <c r="C1420" s="5">
        <f>SQRT(SUM('Negative I. Distance'!B1416:L1416))</f>
        <v>5.381597382109353E-3</v>
      </c>
      <c r="E1420" s="7" t="s">
        <v>1426</v>
      </c>
      <c r="F1420" s="19">
        <f t="shared" si="44"/>
        <v>21.710874655175818</v>
      </c>
      <c r="G1420" s="19">
        <f t="shared" si="45"/>
        <v>515</v>
      </c>
    </row>
    <row r="1421" spans="1:7">
      <c r="A1421" s="5" t="s">
        <v>1427</v>
      </c>
      <c r="B1421" s="5">
        <f>SQRT(SUM('Ideal Distance'!B1425:L1425))</f>
        <v>2.1332836454854197E-2</v>
      </c>
      <c r="C1421" s="5">
        <f>SQRT(SUM('Negative I. Distance'!B1417:L1417))</f>
        <v>5.0908945961825594E-3</v>
      </c>
      <c r="E1421" s="5" t="s">
        <v>1427</v>
      </c>
      <c r="F1421" s="19">
        <f t="shared" si="44"/>
        <v>19.266373043040847</v>
      </c>
      <c r="G1421" s="19">
        <f t="shared" si="45"/>
        <v>757</v>
      </c>
    </row>
    <row r="1422" spans="1:7">
      <c r="A1422" s="7" t="s">
        <v>1428</v>
      </c>
      <c r="B1422" s="5">
        <f>SQRT(SUM('Ideal Distance'!B1426:L1426))</f>
        <v>2.2225903753375572E-2</v>
      </c>
      <c r="C1422" s="5">
        <f>SQRT(SUM('Negative I. Distance'!B1418:L1418))</f>
        <v>2.7814688131608751E-3</v>
      </c>
      <c r="E1422" s="7" t="s">
        <v>1428</v>
      </c>
      <c r="F1422" s="19">
        <f t="shared" si="44"/>
        <v>11.12259516972563</v>
      </c>
      <c r="G1422" s="19">
        <f t="shared" si="45"/>
        <v>1560</v>
      </c>
    </row>
    <row r="1423" spans="1:7">
      <c r="A1423" s="5" t="s">
        <v>1429</v>
      </c>
      <c r="B1423" s="5">
        <f>SQRT(SUM('Ideal Distance'!B1427:L1427))</f>
        <v>2.1332836454854197E-2</v>
      </c>
      <c r="C1423" s="5">
        <f>SQRT(SUM('Negative I. Distance'!B1419:L1419))</f>
        <v>5.0908945961825594E-3</v>
      </c>
      <c r="E1423" s="5" t="s">
        <v>1429</v>
      </c>
      <c r="F1423" s="19">
        <f t="shared" si="44"/>
        <v>19.266373043040847</v>
      </c>
      <c r="G1423" s="19">
        <f t="shared" si="45"/>
        <v>757</v>
      </c>
    </row>
    <row r="1424" spans="1:7">
      <c r="A1424" s="7" t="s">
        <v>1430</v>
      </c>
      <c r="B1424" s="5">
        <f>SQRT(SUM('Ideal Distance'!B1428:L1428))</f>
        <v>2.0216627147357457E-2</v>
      </c>
      <c r="C1424" s="5">
        <f>SQRT(SUM('Negative I. Distance'!B1420:L1420))</f>
        <v>4.5246929100581082E-3</v>
      </c>
      <c r="E1424" s="7" t="s">
        <v>1430</v>
      </c>
      <c r="F1424" s="19">
        <f t="shared" si="44"/>
        <v>18.288001204292854</v>
      </c>
      <c r="G1424" s="19">
        <f t="shared" si="45"/>
        <v>865</v>
      </c>
    </row>
    <row r="1425" spans="1:7">
      <c r="A1425" s="5" t="s">
        <v>1431</v>
      </c>
      <c r="B1425" s="5">
        <f>SQRT(SUM('Ideal Distance'!B1429:L1429))</f>
        <v>2.2459050502744292E-2</v>
      </c>
      <c r="C1425" s="5">
        <f>SQRT(SUM('Negative I. Distance'!B1421:L1421))</f>
        <v>2.4442134181351799E-3</v>
      </c>
      <c r="E1425" s="5" t="s">
        <v>1431</v>
      </c>
      <c r="F1425" s="19">
        <f t="shared" si="44"/>
        <v>9.8148316056109213</v>
      </c>
      <c r="G1425" s="19">
        <f t="shared" si="45"/>
        <v>1594</v>
      </c>
    </row>
    <row r="1426" spans="1:7">
      <c r="A1426" s="7" t="s">
        <v>1432</v>
      </c>
      <c r="B1426" s="5">
        <f>SQRT(SUM('Ideal Distance'!B1430:L1430))</f>
        <v>1.7876611034641172E-2</v>
      </c>
      <c r="C1426" s="5">
        <f>SQRT(SUM('Negative I. Distance'!B1422:L1422))</f>
        <v>7.6660371519238777E-3</v>
      </c>
      <c r="E1426" s="7" t="s">
        <v>1432</v>
      </c>
      <c r="F1426" s="19">
        <f t="shared" si="44"/>
        <v>30.012695222244297</v>
      </c>
      <c r="G1426" s="19">
        <f t="shared" si="45"/>
        <v>97</v>
      </c>
    </row>
    <row r="1427" spans="1:7">
      <c r="A1427" s="5" t="s">
        <v>1433</v>
      </c>
      <c r="B1427" s="5">
        <f>SQRT(SUM('Ideal Distance'!B1431:L1431))</f>
        <v>2.2459050502744292E-2</v>
      </c>
      <c r="C1427" s="5">
        <f>SQRT(SUM('Negative I. Distance'!B1423:L1423))</f>
        <v>2.4442134181351799E-3</v>
      </c>
      <c r="E1427" s="5" t="s">
        <v>1433</v>
      </c>
      <c r="F1427" s="19">
        <f t="shared" si="44"/>
        <v>9.8148316056109213</v>
      </c>
      <c r="G1427" s="19">
        <f t="shared" si="45"/>
        <v>1594</v>
      </c>
    </row>
    <row r="1428" spans="1:7">
      <c r="A1428" s="7" t="s">
        <v>1434</v>
      </c>
      <c r="B1428" s="5">
        <f>SQRT(SUM('Ideal Distance'!B1432:L1432))</f>
        <v>2.0290709344690575E-2</v>
      </c>
      <c r="C1428" s="5">
        <f>SQRT(SUM('Negative I. Distance'!B1424:L1424))</f>
        <v>4.4774255311377494E-3</v>
      </c>
      <c r="E1428" s="7" t="s">
        <v>1434</v>
      </c>
      <c r="F1428" s="19">
        <f t="shared" si="44"/>
        <v>18.077362520774024</v>
      </c>
      <c r="G1428" s="19">
        <f t="shared" si="45"/>
        <v>893</v>
      </c>
    </row>
    <row r="1429" spans="1:7">
      <c r="A1429" s="5" t="s">
        <v>1435</v>
      </c>
      <c r="B1429" s="5">
        <f>SQRT(SUM('Ideal Distance'!B1433:L1433))</f>
        <v>1.98195115706335E-2</v>
      </c>
      <c r="C1429" s="5">
        <f>SQRT(SUM('Negative I. Distance'!B1425:L1425))</f>
        <v>6.089802084871066E-3</v>
      </c>
      <c r="E1429" s="5" t="s">
        <v>1435</v>
      </c>
      <c r="F1429" s="19">
        <f t="shared" si="44"/>
        <v>23.504297203091891</v>
      </c>
      <c r="G1429" s="19">
        <f t="shared" si="45"/>
        <v>369</v>
      </c>
    </row>
    <row r="1430" spans="1:7">
      <c r="A1430" s="7" t="s">
        <v>1436</v>
      </c>
      <c r="B1430" s="5">
        <f>SQRT(SUM('Ideal Distance'!B1434:L1434))</f>
        <v>2.0192404169288473E-2</v>
      </c>
      <c r="C1430" s="5">
        <f>SQRT(SUM('Negative I. Distance'!B1426:L1426))</f>
        <v>4.2407308840486536E-3</v>
      </c>
      <c r="E1430" s="7" t="s">
        <v>1436</v>
      </c>
      <c r="F1430" s="19">
        <f t="shared" si="44"/>
        <v>17.356474618550621</v>
      </c>
      <c r="G1430" s="19">
        <f t="shared" si="45"/>
        <v>960</v>
      </c>
    </row>
    <row r="1431" spans="1:7">
      <c r="A1431" s="5" t="s">
        <v>1437</v>
      </c>
      <c r="B1431" s="5">
        <f>SQRT(SUM('Ideal Distance'!B1435:L1435))</f>
        <v>2.1685360366085815E-2</v>
      </c>
      <c r="C1431" s="5">
        <f>SQRT(SUM('Negative I. Distance'!B1427:L1427))</f>
        <v>3.4940619391147986E-3</v>
      </c>
      <c r="E1431" s="5" t="s">
        <v>1437</v>
      </c>
      <c r="F1431" s="19">
        <f t="shared" si="44"/>
        <v>13.876656488632493</v>
      </c>
      <c r="G1431" s="19">
        <f t="shared" si="45"/>
        <v>1394</v>
      </c>
    </row>
    <row r="1432" spans="1:7">
      <c r="A1432" s="7" t="s">
        <v>1438</v>
      </c>
      <c r="B1432" s="5">
        <f>SQRT(SUM('Ideal Distance'!B1436:L1436))</f>
        <v>2.1685360366085815E-2</v>
      </c>
      <c r="C1432" s="5">
        <f>SQRT(SUM('Negative I. Distance'!B1428:L1428))</f>
        <v>3.4940619391147986E-3</v>
      </c>
      <c r="E1432" s="7" t="s">
        <v>1438</v>
      </c>
      <c r="F1432" s="19">
        <f t="shared" si="44"/>
        <v>13.876656488632493</v>
      </c>
      <c r="G1432" s="19">
        <f t="shared" si="45"/>
        <v>1394</v>
      </c>
    </row>
    <row r="1433" spans="1:7">
      <c r="A1433" s="5" t="s">
        <v>1439</v>
      </c>
      <c r="B1433" s="5">
        <f>SQRT(SUM('Ideal Distance'!B1437:L1437))</f>
        <v>2.0090758902639831E-2</v>
      </c>
      <c r="C1433" s="5">
        <f>SQRT(SUM('Negative I. Distance'!B1429:L1429))</f>
        <v>5.0075741995687676E-3</v>
      </c>
      <c r="E1433" s="5" t="s">
        <v>1439</v>
      </c>
      <c r="F1433" s="19">
        <f t="shared" si="44"/>
        <v>19.951819824752075</v>
      </c>
      <c r="G1433" s="19">
        <f t="shared" si="45"/>
        <v>686</v>
      </c>
    </row>
    <row r="1434" spans="1:7">
      <c r="A1434" s="7" t="s">
        <v>1440</v>
      </c>
      <c r="B1434" s="5">
        <f>SQRT(SUM('Ideal Distance'!B1438:L1438))</f>
        <v>2.11877880827172E-2</v>
      </c>
      <c r="C1434" s="5">
        <f>SQRT(SUM('Negative I. Distance'!B1430:L1430))</f>
        <v>3.6062177332232834E-3</v>
      </c>
      <c r="E1434" s="7" t="s">
        <v>1440</v>
      </c>
      <c r="F1434" s="19">
        <f t="shared" si="44"/>
        <v>14.54471600916051</v>
      </c>
      <c r="G1434" s="19">
        <f t="shared" si="45"/>
        <v>1316</v>
      </c>
    </row>
    <row r="1435" spans="1:7">
      <c r="A1435" s="5" t="s">
        <v>1441</v>
      </c>
      <c r="B1435" s="5">
        <f>SQRT(SUM('Ideal Distance'!B1439:L1439))</f>
        <v>2.0274807802120196E-2</v>
      </c>
      <c r="C1435" s="5">
        <f>SQRT(SUM('Negative I. Distance'!B1431:L1431))</f>
        <v>4.984902955614331E-3</v>
      </c>
      <c r="E1435" s="5" t="s">
        <v>1441</v>
      </c>
      <c r="F1435" s="19">
        <f t="shared" si="44"/>
        <v>19.734600302530993</v>
      </c>
      <c r="G1435" s="19">
        <f t="shared" si="45"/>
        <v>707</v>
      </c>
    </row>
    <row r="1436" spans="1:7">
      <c r="A1436" s="7" t="s">
        <v>1442</v>
      </c>
      <c r="B1436" s="5">
        <f>SQRT(SUM('Ideal Distance'!B1440:L1440))</f>
        <v>1.914322561960197E-2</v>
      </c>
      <c r="C1436" s="5">
        <f>SQRT(SUM('Negative I. Distance'!B1432:L1432))</f>
        <v>6.6512817799994602E-3</v>
      </c>
      <c r="E1436" s="7" t="s">
        <v>1442</v>
      </c>
      <c r="F1436" s="19">
        <f t="shared" si="44"/>
        <v>25.785651483703987</v>
      </c>
      <c r="G1436" s="19">
        <f t="shared" si="45"/>
        <v>226</v>
      </c>
    </row>
    <row r="1437" spans="1:7">
      <c r="A1437" s="5" t="s">
        <v>1443</v>
      </c>
      <c r="B1437" s="5">
        <f>SQRT(SUM('Ideal Distance'!B1441:L1441))</f>
        <v>2.0587549253995176E-2</v>
      </c>
      <c r="C1437" s="5">
        <f>SQRT(SUM('Negative I. Distance'!B1433:L1433))</f>
        <v>3.9564663223959698E-3</v>
      </c>
      <c r="E1437" s="5" t="s">
        <v>1443</v>
      </c>
      <c r="F1437" s="19">
        <f t="shared" si="44"/>
        <v>16.119881891705159</v>
      </c>
      <c r="G1437" s="19">
        <f t="shared" si="45"/>
        <v>1130</v>
      </c>
    </row>
    <row r="1438" spans="1:7">
      <c r="A1438" s="7" t="s">
        <v>1444</v>
      </c>
      <c r="B1438" s="5">
        <f>SQRT(SUM('Ideal Distance'!B1442:L1442))</f>
        <v>1.9936597343334549E-2</v>
      </c>
      <c r="C1438" s="5">
        <f>SQRT(SUM('Negative I. Distance'!B1434:L1434))</f>
        <v>4.6412135047557857E-3</v>
      </c>
      <c r="E1438" s="7" t="s">
        <v>1444</v>
      </c>
      <c r="F1438" s="19">
        <f t="shared" si="44"/>
        <v>18.883754673848028</v>
      </c>
      <c r="G1438" s="19">
        <f t="shared" si="45"/>
        <v>804</v>
      </c>
    </row>
    <row r="1439" spans="1:7">
      <c r="A1439" s="5" t="s">
        <v>1445</v>
      </c>
      <c r="B1439" s="5">
        <f>SQRT(SUM('Ideal Distance'!B1443:L1443))</f>
        <v>2.2854969909056538E-2</v>
      </c>
      <c r="C1439" s="5">
        <f>SQRT(SUM('Negative I. Distance'!B1435:L1435))</f>
        <v>2.1630873468173476E-3</v>
      </c>
      <c r="E1439" s="5" t="s">
        <v>1445</v>
      </c>
      <c r="F1439" s="19">
        <f t="shared" si="44"/>
        <v>8.6461043904977295</v>
      </c>
      <c r="G1439" s="19">
        <f t="shared" si="45"/>
        <v>1598</v>
      </c>
    </row>
    <row r="1440" spans="1:7">
      <c r="A1440" s="7" t="s">
        <v>1446</v>
      </c>
      <c r="B1440" s="5">
        <f>SQRT(SUM('Ideal Distance'!B1444:L1444))</f>
        <v>2.1622122116457455E-2</v>
      </c>
      <c r="C1440" s="5">
        <f>SQRT(SUM('Negative I. Distance'!B1436:L1436))</f>
        <v>2.7840456632057553E-3</v>
      </c>
      <c r="E1440" s="7" t="s">
        <v>1446</v>
      </c>
      <c r="F1440" s="19">
        <f t="shared" si="44"/>
        <v>11.407139737544544</v>
      </c>
      <c r="G1440" s="19">
        <f t="shared" si="45"/>
        <v>1555</v>
      </c>
    </row>
    <row r="1441" spans="1:7">
      <c r="A1441" s="5" t="s">
        <v>1447</v>
      </c>
      <c r="B1441" s="5">
        <f>SQRT(SUM('Ideal Distance'!B1445:L1445))</f>
        <v>1.2529717901195869E-2</v>
      </c>
      <c r="C1441" s="5">
        <f>SQRT(SUM('Negative I. Distance'!B1437:L1437))</f>
        <v>1.5585054782355929E-2</v>
      </c>
      <c r="E1441" s="5" t="s">
        <v>1447</v>
      </c>
      <c r="F1441" s="19">
        <f t="shared" si="44"/>
        <v>55.433685905181704</v>
      </c>
      <c r="G1441" s="19">
        <f t="shared" si="45"/>
        <v>1</v>
      </c>
    </row>
    <row r="1442" spans="1:7">
      <c r="A1442" s="7" t="s">
        <v>1448</v>
      </c>
      <c r="B1442" s="5">
        <f>SQRT(SUM('Ideal Distance'!B1446:L1446))</f>
        <v>1.2529717901195869E-2</v>
      </c>
      <c r="C1442" s="5">
        <f>SQRT(SUM('Negative I. Distance'!B1438:L1438))</f>
        <v>1.5585054782355929E-2</v>
      </c>
      <c r="E1442" s="7" t="s">
        <v>1448</v>
      </c>
      <c r="F1442" s="19">
        <f t="shared" si="44"/>
        <v>55.433685905181704</v>
      </c>
      <c r="G1442" s="19">
        <f t="shared" si="45"/>
        <v>1</v>
      </c>
    </row>
    <row r="1443" spans="1:7">
      <c r="A1443" s="5" t="s">
        <v>1449</v>
      </c>
      <c r="B1443" s="5">
        <f>SQRT(SUM('Ideal Distance'!B1447:L1447))</f>
        <v>1.8661313944856046E-2</v>
      </c>
      <c r="C1443" s="5">
        <f>SQRT(SUM('Negative I. Distance'!B1439:L1439))</f>
        <v>6.4825688742451695E-3</v>
      </c>
      <c r="E1443" s="5" t="s">
        <v>1449</v>
      </c>
      <c r="F1443" s="19">
        <f t="shared" si="44"/>
        <v>25.781892641181553</v>
      </c>
      <c r="G1443" s="19">
        <f t="shared" si="45"/>
        <v>227</v>
      </c>
    </row>
    <row r="1444" spans="1:7">
      <c r="A1444" s="7" t="s">
        <v>1450</v>
      </c>
      <c r="B1444" s="5">
        <f>SQRT(SUM('Ideal Distance'!B1448:L1448))</f>
        <v>1.8991903090041434E-2</v>
      </c>
      <c r="C1444" s="5">
        <f>SQRT(SUM('Negative I. Distance'!B1440:L1440))</f>
        <v>6.0078293154125113E-3</v>
      </c>
      <c r="E1444" s="7" t="s">
        <v>1450</v>
      </c>
      <c r="F1444" s="19">
        <f t="shared" si="44"/>
        <v>24.031574490380713</v>
      </c>
      <c r="G1444" s="19">
        <f t="shared" si="45"/>
        <v>328</v>
      </c>
    </row>
    <row r="1445" spans="1:7">
      <c r="A1445" s="5" t="s">
        <v>1451</v>
      </c>
      <c r="B1445" s="5">
        <f>SQRT(SUM('Ideal Distance'!B1449:L1449))</f>
        <v>2.2751392103921575E-2</v>
      </c>
      <c r="C1445" s="5">
        <f>SQRT(SUM('Negative I. Distance'!B1441:L1441))</f>
        <v>2.5057624331467267E-3</v>
      </c>
      <c r="E1445" s="5" t="s">
        <v>1451</v>
      </c>
      <c r="F1445" s="19">
        <f t="shared" si="44"/>
        <v>9.9210005207402912</v>
      </c>
      <c r="G1445" s="19">
        <f t="shared" si="45"/>
        <v>1591</v>
      </c>
    </row>
    <row r="1446" spans="1:7">
      <c r="A1446" s="7" t="s">
        <v>1452</v>
      </c>
      <c r="B1446" s="5">
        <f>SQRT(SUM('Ideal Distance'!B1450:L1450))</f>
        <v>1.9111372144512251E-2</v>
      </c>
      <c r="C1446" s="5">
        <f>SQRT(SUM('Negative I. Distance'!B1442:L1442))</f>
        <v>6.2790461856992268E-3</v>
      </c>
      <c r="E1446" s="7" t="s">
        <v>1452</v>
      </c>
      <c r="F1446" s="19">
        <f t="shared" si="44"/>
        <v>24.729983193021805</v>
      </c>
      <c r="G1446" s="19">
        <f t="shared" si="45"/>
        <v>286</v>
      </c>
    </row>
    <row r="1447" spans="1:7">
      <c r="A1447" s="5" t="s">
        <v>1453</v>
      </c>
      <c r="B1447" s="5">
        <f>SQRT(SUM('Ideal Distance'!B1451:L1451))</f>
        <v>2.0956311373286775E-2</v>
      </c>
      <c r="C1447" s="5">
        <f>SQRT(SUM('Negative I. Distance'!B1443:L1443))</f>
        <v>3.7910000973640145E-3</v>
      </c>
      <c r="E1447" s="5" t="s">
        <v>1453</v>
      </c>
      <c r="F1447" s="19">
        <f t="shared" si="44"/>
        <v>15.31883615664664</v>
      </c>
      <c r="G1447" s="19">
        <f t="shared" si="45"/>
        <v>1227</v>
      </c>
    </row>
    <row r="1448" spans="1:7">
      <c r="A1448" s="7" t="s">
        <v>1454</v>
      </c>
      <c r="B1448" s="5">
        <f>SQRT(SUM('Ideal Distance'!B1452:L1452))</f>
        <v>1.7473803519005612E-2</v>
      </c>
      <c r="C1448" s="5">
        <f>SQRT(SUM('Negative I. Distance'!B1444:L1444))</f>
        <v>6.9734779618310632E-3</v>
      </c>
      <c r="E1448" s="7" t="s">
        <v>1454</v>
      </c>
      <c r="F1448" s="19">
        <f t="shared" si="44"/>
        <v>28.524553813058173</v>
      </c>
      <c r="G1448" s="19">
        <f t="shared" si="45"/>
        <v>140</v>
      </c>
    </row>
    <row r="1449" spans="1:7">
      <c r="A1449" s="5" t="s">
        <v>1455</v>
      </c>
      <c r="B1449" s="5">
        <f>SQRT(SUM('Ideal Distance'!B1453:L1453))</f>
        <v>2.1171305025153346E-2</v>
      </c>
      <c r="C1449" s="5">
        <f>SQRT(SUM('Negative I. Distance'!B1445:L1445))</f>
        <v>3.770782696401416E-3</v>
      </c>
      <c r="E1449" s="5" t="s">
        <v>1455</v>
      </c>
      <c r="F1449" s="19">
        <f t="shared" si="44"/>
        <v>15.118151850387143</v>
      </c>
      <c r="G1449" s="19">
        <f t="shared" si="45"/>
        <v>1250</v>
      </c>
    </row>
    <row r="1450" spans="1:7">
      <c r="A1450" s="7" t="s">
        <v>1456</v>
      </c>
      <c r="B1450" s="5">
        <f>SQRT(SUM('Ideal Distance'!B1454:L1454))</f>
        <v>2.1650948559954999E-2</v>
      </c>
      <c r="C1450" s="5">
        <f>SQRT(SUM('Negative I. Distance'!B1446:L1446))</f>
        <v>3.1808834372133673E-3</v>
      </c>
      <c r="E1450" s="7" t="s">
        <v>1456</v>
      </c>
      <c r="F1450" s="19">
        <f t="shared" si="44"/>
        <v>12.80970102236553</v>
      </c>
      <c r="G1450" s="19">
        <f t="shared" si="45"/>
        <v>1473</v>
      </c>
    </row>
    <row r="1451" spans="1:7">
      <c r="A1451" s="5" t="s">
        <v>1457</v>
      </c>
      <c r="B1451" s="5">
        <f>SQRT(SUM('Ideal Distance'!B1455:L1455))</f>
        <v>1.9110992891197023E-2</v>
      </c>
      <c r="C1451" s="5">
        <f>SQRT(SUM('Negative I. Distance'!B1447:L1447))</f>
        <v>6.2798576802339749E-3</v>
      </c>
      <c r="E1451" s="5" t="s">
        <v>1457</v>
      </c>
      <c r="F1451" s="19">
        <f t="shared" si="44"/>
        <v>24.732758213700318</v>
      </c>
      <c r="G1451" s="19">
        <f t="shared" si="45"/>
        <v>285</v>
      </c>
    </row>
    <row r="1452" spans="1:7">
      <c r="A1452" s="7" t="s">
        <v>1458</v>
      </c>
      <c r="B1452" s="5">
        <f>SQRT(SUM('Ideal Distance'!B1456:L1456))</f>
        <v>1.7473225699924502E-2</v>
      </c>
      <c r="C1452" s="5">
        <f>SQRT(SUM('Negative I. Distance'!B1448:L1448))</f>
        <v>6.9738002024963466E-3</v>
      </c>
      <c r="E1452" s="7" t="s">
        <v>1458</v>
      </c>
      <c r="F1452" s="19">
        <f t="shared" si="44"/>
        <v>28.526170137553503</v>
      </c>
      <c r="G1452" s="19">
        <f t="shared" si="45"/>
        <v>139</v>
      </c>
    </row>
    <row r="1453" spans="1:7">
      <c r="A1453" s="5" t="s">
        <v>1459</v>
      </c>
      <c r="B1453" s="5">
        <f>SQRT(SUM('Ideal Distance'!B1457:L1457))</f>
        <v>2.1171305025153346E-2</v>
      </c>
      <c r="C1453" s="5">
        <f>SQRT(SUM('Negative I. Distance'!B1449:L1449))</f>
        <v>3.770782696401416E-3</v>
      </c>
      <c r="E1453" s="5" t="s">
        <v>1459</v>
      </c>
      <c r="F1453" s="19">
        <f t="shared" si="44"/>
        <v>15.118151850387143</v>
      </c>
      <c r="G1453" s="19">
        <f t="shared" si="45"/>
        <v>1250</v>
      </c>
    </row>
    <row r="1454" spans="1:7">
      <c r="A1454" s="7" t="s">
        <v>1460</v>
      </c>
      <c r="B1454" s="5">
        <f>SQRT(SUM('Ideal Distance'!B1458:L1458))</f>
        <v>2.0805628479775129E-2</v>
      </c>
      <c r="C1454" s="5">
        <f>SQRT(SUM('Negative I. Distance'!B1450:L1450))</f>
        <v>4.3162917914672241E-3</v>
      </c>
      <c r="E1454" s="7" t="s">
        <v>1460</v>
      </c>
      <c r="F1454" s="19">
        <f t="shared" si="44"/>
        <v>17.181376840878613</v>
      </c>
      <c r="G1454" s="19">
        <f t="shared" si="45"/>
        <v>974</v>
      </c>
    </row>
    <row r="1455" spans="1:7">
      <c r="A1455" s="5" t="s">
        <v>1461</v>
      </c>
      <c r="B1455" s="5">
        <f>SQRT(SUM('Ideal Distance'!B1459:L1459))</f>
        <v>1.9888805205617623E-2</v>
      </c>
      <c r="C1455" s="5">
        <f>SQRT(SUM('Negative I. Distance'!B1451:L1451))</f>
        <v>6.1523917723974326E-3</v>
      </c>
      <c r="E1455" s="5" t="s">
        <v>1461</v>
      </c>
      <c r="F1455" s="19">
        <f t="shared" si="44"/>
        <v>23.625610518562222</v>
      </c>
      <c r="G1455" s="19">
        <f t="shared" si="45"/>
        <v>355</v>
      </c>
    </row>
    <row r="1456" spans="1:7">
      <c r="A1456" s="7" t="s">
        <v>1462</v>
      </c>
      <c r="B1456" s="5">
        <f>SQRT(SUM('Ideal Distance'!B1460:L1460))</f>
        <v>2.09580734759038E-2</v>
      </c>
      <c r="C1456" s="5">
        <f>SQRT(SUM('Negative I. Distance'!B1452:L1452))</f>
        <v>3.7685886674065699E-3</v>
      </c>
      <c r="E1456" s="7" t="s">
        <v>1462</v>
      </c>
      <c r="F1456" s="19">
        <f t="shared" si="44"/>
        <v>15.240992276129498</v>
      </c>
      <c r="G1456" s="19">
        <f t="shared" si="45"/>
        <v>1237</v>
      </c>
    </row>
    <row r="1457" spans="1:7">
      <c r="A1457" s="5" t="s">
        <v>1463</v>
      </c>
      <c r="B1457" s="5">
        <f>SQRT(SUM('Ideal Distance'!B1461:L1461))</f>
        <v>2.0956311373286775E-2</v>
      </c>
      <c r="C1457" s="5">
        <f>SQRT(SUM('Negative I. Distance'!B1453:L1453))</f>
        <v>3.7910000973640145E-3</v>
      </c>
      <c r="E1457" s="5" t="s">
        <v>1463</v>
      </c>
      <c r="F1457" s="19">
        <f t="shared" si="44"/>
        <v>15.31883615664664</v>
      </c>
      <c r="G1457" s="19">
        <f t="shared" si="45"/>
        <v>1227</v>
      </c>
    </row>
    <row r="1458" spans="1:7">
      <c r="A1458" s="7" t="s">
        <v>1464</v>
      </c>
      <c r="B1458" s="5">
        <f>SQRT(SUM('Ideal Distance'!B1462:L1462))</f>
        <v>2.0912552198021649E-2</v>
      </c>
      <c r="C1458" s="5">
        <f>SQRT(SUM('Negative I. Distance'!B1454:L1454))</f>
        <v>4.31973378350794E-3</v>
      </c>
      <c r="E1458" s="7" t="s">
        <v>1464</v>
      </c>
      <c r="F1458" s="19">
        <f t="shared" si="44"/>
        <v>17.119866930289433</v>
      </c>
      <c r="G1458" s="19">
        <f t="shared" si="45"/>
        <v>984</v>
      </c>
    </row>
    <row r="1459" spans="1:7">
      <c r="A1459" s="5" t="s">
        <v>1465</v>
      </c>
      <c r="B1459" s="5">
        <f>SQRT(SUM('Ideal Distance'!B1463:L1463))</f>
        <v>1.998132889364752E-2</v>
      </c>
      <c r="C1459" s="5">
        <f>SQRT(SUM('Negative I. Distance'!B1455:L1455))</f>
        <v>5.8338844133835827E-3</v>
      </c>
      <c r="E1459" s="5" t="s">
        <v>1465</v>
      </c>
      <c r="F1459" s="19">
        <f t="shared" si="44"/>
        <v>22.598629513530497</v>
      </c>
      <c r="G1459" s="19">
        <f t="shared" si="45"/>
        <v>443</v>
      </c>
    </row>
    <row r="1460" spans="1:7">
      <c r="A1460" s="7" t="s">
        <v>1466</v>
      </c>
      <c r="B1460" s="5">
        <f>SQRT(SUM('Ideal Distance'!B1464:L1464))</f>
        <v>1.9035415288216853E-2</v>
      </c>
      <c r="C1460" s="5">
        <f>SQRT(SUM('Negative I. Distance'!B1456:L1456))</f>
        <v>5.9356824281725923E-3</v>
      </c>
      <c r="E1460" s="7" t="s">
        <v>1466</v>
      </c>
      <c r="F1460" s="19">
        <f t="shared" si="44"/>
        <v>23.770210247012034</v>
      </c>
      <c r="G1460" s="19">
        <f t="shared" si="45"/>
        <v>346</v>
      </c>
    </row>
    <row r="1461" spans="1:7">
      <c r="A1461" s="5" t="s">
        <v>1467</v>
      </c>
      <c r="B1461" s="5">
        <f>SQRT(SUM('Ideal Distance'!B1465:L1465))</f>
        <v>2.0705949938078207E-2</v>
      </c>
      <c r="C1461" s="5">
        <f>SQRT(SUM('Negative I. Distance'!B1457:L1457))</f>
        <v>5.726472366228052E-3</v>
      </c>
      <c r="E1461" s="5" t="s">
        <v>1467</v>
      </c>
      <c r="F1461" s="19">
        <f t="shared" si="44"/>
        <v>21.664576557915844</v>
      </c>
      <c r="G1461" s="19">
        <f t="shared" si="45"/>
        <v>519</v>
      </c>
    </row>
    <row r="1462" spans="1:7">
      <c r="A1462" s="7" t="s">
        <v>1468</v>
      </c>
      <c r="B1462" s="5">
        <f>SQRT(SUM('Ideal Distance'!B1466:L1466))</f>
        <v>2.2018585354434801E-2</v>
      </c>
      <c r="C1462" s="5">
        <f>SQRT(SUM('Negative I. Distance'!B1458:L1458))</f>
        <v>3.9381245734124767E-3</v>
      </c>
      <c r="E1462" s="7" t="s">
        <v>1468</v>
      </c>
      <c r="F1462" s="19">
        <f t="shared" si="44"/>
        <v>15.171894220644338</v>
      </c>
      <c r="G1462" s="19">
        <f t="shared" si="45"/>
        <v>1245</v>
      </c>
    </row>
    <row r="1463" spans="1:7">
      <c r="A1463" s="5" t="s">
        <v>1469</v>
      </c>
      <c r="B1463" s="5">
        <f>SQRT(SUM('Ideal Distance'!B1467:L1467))</f>
        <v>1.9368812696912031E-2</v>
      </c>
      <c r="C1463" s="5">
        <f>SQRT(SUM('Negative I. Distance'!B1459:L1459))</f>
        <v>6.502131969663847E-3</v>
      </c>
      <c r="E1463" s="5" t="s">
        <v>1469</v>
      </c>
      <c r="F1463" s="19">
        <f t="shared" si="44"/>
        <v>25.132951476891048</v>
      </c>
      <c r="G1463" s="19">
        <f t="shared" si="45"/>
        <v>265</v>
      </c>
    </row>
    <row r="1464" spans="1:7">
      <c r="A1464" s="7" t="s">
        <v>1470</v>
      </c>
      <c r="B1464" s="5">
        <f>SQRT(SUM('Ideal Distance'!B1468:L1468))</f>
        <v>1.9035415288216853E-2</v>
      </c>
      <c r="C1464" s="5">
        <f>SQRT(SUM('Negative I. Distance'!B1460:L1460))</f>
        <v>5.9356824281725923E-3</v>
      </c>
      <c r="E1464" s="7" t="s">
        <v>1470</v>
      </c>
      <c r="F1464" s="19">
        <f t="shared" si="44"/>
        <v>23.770210247012034</v>
      </c>
      <c r="G1464" s="19">
        <f t="shared" si="45"/>
        <v>346</v>
      </c>
    </row>
    <row r="1465" spans="1:7">
      <c r="A1465" s="5" t="s">
        <v>1471</v>
      </c>
      <c r="B1465" s="5">
        <f>SQRT(SUM('Ideal Distance'!B1469:L1469))</f>
        <v>2.1568944263738291E-2</v>
      </c>
      <c r="C1465" s="5">
        <f>SQRT(SUM('Negative I. Distance'!B1461:L1461))</f>
        <v>3.7063532516570957E-3</v>
      </c>
      <c r="E1465" s="5" t="s">
        <v>1471</v>
      </c>
      <c r="F1465" s="19">
        <f t="shared" si="44"/>
        <v>14.663935209464995</v>
      </c>
      <c r="G1465" s="19">
        <f t="shared" si="45"/>
        <v>1303</v>
      </c>
    </row>
    <row r="1466" spans="1:7">
      <c r="A1466" s="7" t="s">
        <v>1472</v>
      </c>
      <c r="B1466" s="5">
        <f>SQRT(SUM('Ideal Distance'!B1470:L1470))</f>
        <v>2.1947220829362311E-2</v>
      </c>
      <c r="C1466" s="5">
        <f>SQRT(SUM('Negative I. Distance'!B1462:L1462))</f>
        <v>3.3350278343065986E-3</v>
      </c>
      <c r="E1466" s="7" t="s">
        <v>1472</v>
      </c>
      <c r="F1466" s="19">
        <f t="shared" si="44"/>
        <v>13.191183579722871</v>
      </c>
      <c r="G1466" s="19">
        <f t="shared" si="45"/>
        <v>1453</v>
      </c>
    </row>
    <row r="1467" spans="1:7">
      <c r="A1467" s="5" t="s">
        <v>1473</v>
      </c>
      <c r="B1467" s="5">
        <f>SQRT(SUM('Ideal Distance'!B1471:L1471))</f>
        <v>1.9742218247284286E-2</v>
      </c>
      <c r="C1467" s="5">
        <f>SQRT(SUM('Negative I. Distance'!B1463:L1463))</f>
        <v>5.5241503603091595E-3</v>
      </c>
      <c r="E1467" s="5" t="s">
        <v>1473</v>
      </c>
      <c r="F1467" s="19">
        <f t="shared" si="44"/>
        <v>21.863649842617093</v>
      </c>
      <c r="G1467" s="19">
        <f t="shared" si="45"/>
        <v>503</v>
      </c>
    </row>
    <row r="1468" spans="1:7">
      <c r="A1468" s="7" t="s">
        <v>1474</v>
      </c>
      <c r="B1468" s="5">
        <f>SQRT(SUM('Ideal Distance'!B1472:L1472))</f>
        <v>2.2107020533820011E-2</v>
      </c>
      <c r="C1468" s="5">
        <f>SQRT(SUM('Negative I. Distance'!B1464:L1464))</f>
        <v>3.4507756426408001E-3</v>
      </c>
      <c r="E1468" s="7" t="s">
        <v>1474</v>
      </c>
      <c r="F1468" s="19">
        <f t="shared" si="44"/>
        <v>13.5018513287113</v>
      </c>
      <c r="G1468" s="19">
        <f t="shared" si="45"/>
        <v>1431</v>
      </c>
    </row>
    <row r="1469" spans="1:7">
      <c r="A1469" s="5" t="s">
        <v>1475</v>
      </c>
      <c r="B1469" s="5">
        <f>SQRT(SUM('Ideal Distance'!B1473:L1473))</f>
        <v>2.1153133108745704E-2</v>
      </c>
      <c r="C1469" s="5">
        <f>SQRT(SUM('Negative I. Distance'!B1465:L1465))</f>
        <v>3.5756482070923648E-3</v>
      </c>
      <c r="E1469" s="5" t="s">
        <v>1475</v>
      </c>
      <c r="F1469" s="19">
        <f t="shared" si="44"/>
        <v>14.459459855396373</v>
      </c>
      <c r="G1469" s="19">
        <f t="shared" si="45"/>
        <v>1329</v>
      </c>
    </row>
    <row r="1470" spans="1:7">
      <c r="A1470" s="7" t="s">
        <v>1476</v>
      </c>
      <c r="B1470" s="5">
        <f>SQRT(SUM('Ideal Distance'!B1474:L1474))</f>
        <v>2.0981559020404193E-2</v>
      </c>
      <c r="C1470" s="5">
        <f>SQRT(SUM('Negative I. Distance'!B1466:L1466))</f>
        <v>3.7030716650177081E-3</v>
      </c>
      <c r="E1470" s="7" t="s">
        <v>1476</v>
      </c>
      <c r="F1470" s="19">
        <f t="shared" si="44"/>
        <v>15.001527518111283</v>
      </c>
      <c r="G1470" s="19">
        <f t="shared" si="45"/>
        <v>1265</v>
      </c>
    </row>
    <row r="1471" spans="1:7">
      <c r="A1471" s="5" t="s">
        <v>1477</v>
      </c>
      <c r="B1471" s="5">
        <f>SQRT(SUM('Ideal Distance'!B1475:L1475))</f>
        <v>2.0035902053339018E-2</v>
      </c>
      <c r="C1471" s="5">
        <f>SQRT(SUM('Negative I. Distance'!B1467:L1467))</f>
        <v>5.4924053172647471E-3</v>
      </c>
      <c r="E1471" s="5" t="s">
        <v>1477</v>
      </c>
      <c r="F1471" s="19">
        <f t="shared" si="44"/>
        <v>21.514960774835135</v>
      </c>
      <c r="G1471" s="19">
        <f t="shared" si="45"/>
        <v>524</v>
      </c>
    </row>
    <row r="1472" spans="1:7">
      <c r="A1472" s="7" t="s">
        <v>1478</v>
      </c>
      <c r="B1472" s="5">
        <f>SQRT(SUM('Ideal Distance'!B1476:L1476))</f>
        <v>2.0035902053339018E-2</v>
      </c>
      <c r="C1472" s="5">
        <f>SQRT(SUM('Negative I. Distance'!B1468:L1468))</f>
        <v>5.4924053172647471E-3</v>
      </c>
      <c r="E1472" s="7" t="s">
        <v>1478</v>
      </c>
      <c r="F1472" s="19">
        <f t="shared" si="44"/>
        <v>21.514960774835135</v>
      </c>
      <c r="G1472" s="19">
        <f t="shared" si="45"/>
        <v>524</v>
      </c>
    </row>
    <row r="1473" spans="1:7">
      <c r="A1473" s="5" t="s">
        <v>1479</v>
      </c>
      <c r="B1473" s="5">
        <f>SQRT(SUM('Ideal Distance'!B1477:L1477))</f>
        <v>1.9523445504309785E-2</v>
      </c>
      <c r="C1473" s="5">
        <f>SQRT(SUM('Negative I. Distance'!B1469:L1469))</f>
        <v>5.5810346255212679E-3</v>
      </c>
      <c r="E1473" s="5" t="s">
        <v>1479</v>
      </c>
      <c r="F1473" s="19">
        <f t="shared" si="44"/>
        <v>22.231229631755877</v>
      </c>
      <c r="G1473" s="19">
        <f t="shared" si="45"/>
        <v>468</v>
      </c>
    </row>
    <row r="1474" spans="1:7">
      <c r="A1474" s="7" t="s">
        <v>1480</v>
      </c>
      <c r="B1474" s="5">
        <f>SQRT(SUM('Ideal Distance'!B1478:L1478))</f>
        <v>2.0514972112343457E-2</v>
      </c>
      <c r="C1474" s="5">
        <f>SQRT(SUM('Negative I. Distance'!B1470:L1470))</f>
        <v>5.2490606037466298E-3</v>
      </c>
      <c r="E1474" s="7" t="s">
        <v>1480</v>
      </c>
      <c r="F1474" s="19">
        <f t="shared" si="44"/>
        <v>20.3735985805844</v>
      </c>
      <c r="G1474" s="19">
        <f t="shared" si="45"/>
        <v>642</v>
      </c>
    </row>
    <row r="1475" spans="1:7">
      <c r="A1475" s="5" t="s">
        <v>1481</v>
      </c>
      <c r="B1475" s="5">
        <f>SQRT(SUM('Ideal Distance'!B1479:L1479))</f>
        <v>1.9523445504309785E-2</v>
      </c>
      <c r="C1475" s="5">
        <f>SQRT(SUM('Negative I. Distance'!B1471:L1471))</f>
        <v>5.5810346255212679E-3</v>
      </c>
      <c r="E1475" s="5" t="s">
        <v>1481</v>
      </c>
      <c r="F1475" s="19">
        <f t="shared" si="44"/>
        <v>22.231229631755877</v>
      </c>
      <c r="G1475" s="19">
        <f t="shared" si="45"/>
        <v>468</v>
      </c>
    </row>
    <row r="1476" spans="1:7">
      <c r="A1476" s="7" t="s">
        <v>1482</v>
      </c>
      <c r="B1476" s="5">
        <f>SQRT(SUM('Ideal Distance'!B1480:L1480))</f>
        <v>2.0306232679444172E-2</v>
      </c>
      <c r="C1476" s="5">
        <f>SQRT(SUM('Negative I. Distance'!B1472:L1472))</f>
        <v>5.2317083527837135E-3</v>
      </c>
      <c r="E1476" s="7" t="s">
        <v>1482</v>
      </c>
      <c r="F1476" s="19">
        <f t="shared" si="44"/>
        <v>20.486022526959012</v>
      </c>
      <c r="G1476" s="19">
        <f t="shared" si="45"/>
        <v>635</v>
      </c>
    </row>
    <row r="1477" spans="1:7">
      <c r="A1477" s="5" t="s">
        <v>1483</v>
      </c>
      <c r="B1477" s="5">
        <f>SQRT(SUM('Ideal Distance'!B1481:L1481))</f>
        <v>2.1714306392758766E-2</v>
      </c>
      <c r="C1477" s="5">
        <f>SQRT(SUM('Negative I. Distance'!B1473:L1473))</f>
        <v>3.5212406982746405E-3</v>
      </c>
      <c r="E1477" s="5" t="s">
        <v>1483</v>
      </c>
      <c r="F1477" s="19">
        <f t="shared" si="44"/>
        <v>13.953494590675206</v>
      </c>
      <c r="G1477" s="19">
        <f t="shared" si="45"/>
        <v>1383</v>
      </c>
    </row>
    <row r="1478" spans="1:7">
      <c r="A1478" s="7" t="s">
        <v>1484</v>
      </c>
      <c r="B1478" s="5">
        <f>SQRT(SUM('Ideal Distance'!B1482:L1482))</f>
        <v>2.1032621111243481E-2</v>
      </c>
      <c r="C1478" s="5">
        <f>SQRT(SUM('Negative I. Distance'!B1474:L1474))</f>
        <v>4.0566784635342754E-3</v>
      </c>
      <c r="E1478" s="7" t="s">
        <v>1484</v>
      </c>
      <c r="F1478" s="19">
        <f t="shared" si="44"/>
        <v>16.168958609001784</v>
      </c>
      <c r="G1478" s="19">
        <f t="shared" si="45"/>
        <v>1120</v>
      </c>
    </row>
    <row r="1479" spans="1:7">
      <c r="A1479" s="5" t="s">
        <v>1485</v>
      </c>
      <c r="B1479" s="5">
        <f>SQRT(SUM('Ideal Distance'!B1483:L1483))</f>
        <v>1.9444676725418539E-2</v>
      </c>
      <c r="C1479" s="5">
        <f>SQRT(SUM('Negative I. Distance'!B1475:L1475))</f>
        <v>6.109303688761291E-3</v>
      </c>
      <c r="E1479" s="5" t="s">
        <v>1485</v>
      </c>
      <c r="F1479" s="19">
        <f t="shared" si="44"/>
        <v>23.907444514480634</v>
      </c>
      <c r="G1479" s="19">
        <f t="shared" si="45"/>
        <v>339</v>
      </c>
    </row>
    <row r="1480" spans="1:7">
      <c r="A1480" s="7" t="s">
        <v>1486</v>
      </c>
      <c r="B1480" s="5">
        <f>SQRT(SUM('Ideal Distance'!B1484:L1484))</f>
        <v>2.1024339290204794E-2</v>
      </c>
      <c r="C1480" s="5">
        <f>SQRT(SUM('Negative I. Distance'!B1476:L1476))</f>
        <v>3.601754012845786E-3</v>
      </c>
      <c r="E1480" s="7" t="s">
        <v>1486</v>
      </c>
      <c r="F1480" s="19">
        <f t="shared" ref="F1480:F1543" si="46">C1480/SUM(B1480:C1480)*100</f>
        <v>14.625762878920042</v>
      </c>
      <c r="G1480" s="19">
        <f t="shared" ref="G1480:G1543" si="47">RANK(F1480,$F$7:$F$1605,0)</f>
        <v>1304</v>
      </c>
    </row>
    <row r="1481" spans="1:7">
      <c r="A1481" s="5" t="s">
        <v>1487</v>
      </c>
      <c r="B1481" s="5">
        <f>SQRT(SUM('Ideal Distance'!B1485:L1485))</f>
        <v>1.3014844993719599E-2</v>
      </c>
      <c r="C1481" s="5">
        <f>SQRT(SUM('Negative I. Distance'!B1477:L1477))</f>
        <v>1.4099168968701245E-2</v>
      </c>
      <c r="E1481" s="5" t="s">
        <v>1487</v>
      </c>
      <c r="F1481" s="19">
        <f t="shared" si="46"/>
        <v>51.99956372465634</v>
      </c>
      <c r="G1481" s="19">
        <f t="shared" si="47"/>
        <v>6</v>
      </c>
    </row>
    <row r="1482" spans="1:7">
      <c r="A1482" s="7" t="s">
        <v>1488</v>
      </c>
      <c r="B1482" s="5">
        <f>SQRT(SUM('Ideal Distance'!B1486:L1486))</f>
        <v>1.9909468746059766E-2</v>
      </c>
      <c r="C1482" s="5">
        <f>SQRT(SUM('Negative I. Distance'!B1478:L1478))</f>
        <v>4.9743304616020525E-3</v>
      </c>
      <c r="E1482" s="7" t="s">
        <v>1488</v>
      </c>
      <c r="F1482" s="19">
        <f t="shared" si="46"/>
        <v>19.990237102019524</v>
      </c>
      <c r="G1482" s="19">
        <f t="shared" si="47"/>
        <v>683</v>
      </c>
    </row>
    <row r="1483" spans="1:7">
      <c r="A1483" s="5" t="s">
        <v>1489</v>
      </c>
      <c r="B1483" s="5">
        <f>SQRT(SUM('Ideal Distance'!B1487:L1487))</f>
        <v>1.3014844993719599E-2</v>
      </c>
      <c r="C1483" s="5">
        <f>SQRT(SUM('Negative I. Distance'!B1479:L1479))</f>
        <v>1.4099168968701245E-2</v>
      </c>
      <c r="E1483" s="5" t="s">
        <v>1489</v>
      </c>
      <c r="F1483" s="19">
        <f t="shared" si="46"/>
        <v>51.99956372465634</v>
      </c>
      <c r="G1483" s="19">
        <f t="shared" si="47"/>
        <v>6</v>
      </c>
    </row>
    <row r="1484" spans="1:7">
      <c r="A1484" s="7" t="s">
        <v>1490</v>
      </c>
      <c r="B1484" s="5">
        <f>SQRT(SUM('Ideal Distance'!B1488:L1488))</f>
        <v>1.9909343157449973E-2</v>
      </c>
      <c r="C1484" s="5">
        <f>SQRT(SUM('Negative I. Distance'!B1480:L1480))</f>
        <v>4.9763088923917139E-3</v>
      </c>
      <c r="E1484" s="7" t="s">
        <v>1490</v>
      </c>
      <c r="F1484" s="19">
        <f t="shared" si="46"/>
        <v>19.996698830414498</v>
      </c>
      <c r="G1484" s="19">
        <f t="shared" si="47"/>
        <v>681</v>
      </c>
    </row>
    <row r="1485" spans="1:7">
      <c r="A1485" s="5" t="s">
        <v>1491</v>
      </c>
      <c r="B1485" s="5">
        <f>SQRT(SUM('Ideal Distance'!B1489:L1489))</f>
        <v>2.0498695332704424E-2</v>
      </c>
      <c r="C1485" s="5">
        <f>SQRT(SUM('Negative I. Distance'!B1481:L1481))</f>
        <v>5.5470802726313084E-3</v>
      </c>
      <c r="E1485" s="5" t="s">
        <v>1491</v>
      </c>
      <c r="F1485" s="19">
        <f t="shared" si="46"/>
        <v>21.297427869627096</v>
      </c>
      <c r="G1485" s="19">
        <f t="shared" si="47"/>
        <v>552</v>
      </c>
    </row>
    <row r="1486" spans="1:7">
      <c r="A1486" s="7" t="s">
        <v>1492</v>
      </c>
      <c r="B1486" s="5">
        <f>SQRT(SUM('Ideal Distance'!B1490:L1490))</f>
        <v>2.0396908217929575E-2</v>
      </c>
      <c r="C1486" s="5">
        <f>SQRT(SUM('Negative I. Distance'!B1482:L1482))</f>
        <v>5.4125385437259251E-3</v>
      </c>
      <c r="E1486" s="7" t="s">
        <v>1492</v>
      </c>
      <c r="F1486" s="19">
        <f t="shared" si="46"/>
        <v>20.97115290269301</v>
      </c>
      <c r="G1486" s="19">
        <f t="shared" si="47"/>
        <v>580</v>
      </c>
    </row>
    <row r="1487" spans="1:7">
      <c r="A1487" s="5" t="s">
        <v>1493</v>
      </c>
      <c r="B1487" s="5">
        <f>SQRT(SUM('Ideal Distance'!B1491:L1491))</f>
        <v>2.2379752115829179E-2</v>
      </c>
      <c r="C1487" s="5">
        <f>SQRT(SUM('Negative I. Distance'!B1483:L1483))</f>
        <v>2.7619916474599213E-3</v>
      </c>
      <c r="E1487" s="5" t="s">
        <v>1493</v>
      </c>
      <c r="F1487" s="19">
        <f t="shared" si="46"/>
        <v>10.985680521861269</v>
      </c>
      <c r="G1487" s="19">
        <f t="shared" si="47"/>
        <v>1567</v>
      </c>
    </row>
    <row r="1488" spans="1:7">
      <c r="A1488" s="7" t="s">
        <v>1494</v>
      </c>
      <c r="B1488" s="5">
        <f>SQRT(SUM('Ideal Distance'!B1492:L1492))</f>
        <v>2.0396908217929575E-2</v>
      </c>
      <c r="C1488" s="5">
        <f>SQRT(SUM('Negative I. Distance'!B1484:L1484))</f>
        <v>5.4125385437259251E-3</v>
      </c>
      <c r="E1488" s="7" t="s">
        <v>1494</v>
      </c>
      <c r="F1488" s="19">
        <f t="shared" si="46"/>
        <v>20.97115290269301</v>
      </c>
      <c r="G1488" s="19">
        <f t="shared" si="47"/>
        <v>580</v>
      </c>
    </row>
    <row r="1489" spans="1:7">
      <c r="A1489" s="5" t="s">
        <v>1495</v>
      </c>
      <c r="B1489" s="5">
        <f>SQRT(SUM('Ideal Distance'!B1493:L1493))</f>
        <v>2.1283073227132108E-2</v>
      </c>
      <c r="C1489" s="5">
        <f>SQRT(SUM('Negative I. Distance'!B1485:L1485))</f>
        <v>4.9623866118021142E-3</v>
      </c>
      <c r="E1489" s="5" t="s">
        <v>1495</v>
      </c>
      <c r="F1489" s="19">
        <f t="shared" si="46"/>
        <v>18.907600180205595</v>
      </c>
      <c r="G1489" s="19">
        <f t="shared" si="47"/>
        <v>801</v>
      </c>
    </row>
    <row r="1490" spans="1:7">
      <c r="A1490" s="7" t="s">
        <v>1496</v>
      </c>
      <c r="B1490" s="5">
        <f>SQRT(SUM('Ideal Distance'!B1494:L1494))</f>
        <v>2.1960522393957106E-2</v>
      </c>
      <c r="C1490" s="5">
        <f>SQRT(SUM('Negative I. Distance'!B1486:L1486))</f>
        <v>3.8094673450340976E-3</v>
      </c>
      <c r="E1490" s="7" t="s">
        <v>1496</v>
      </c>
      <c r="F1490" s="19">
        <f t="shared" si="46"/>
        <v>14.782572223031174</v>
      </c>
      <c r="G1490" s="19">
        <f t="shared" si="47"/>
        <v>1289</v>
      </c>
    </row>
    <row r="1491" spans="1:7">
      <c r="A1491" s="5" t="s">
        <v>1497</v>
      </c>
      <c r="B1491" s="5">
        <f>SQRT(SUM('Ideal Distance'!B1495:L1495))</f>
        <v>2.2036015849926326E-2</v>
      </c>
      <c r="C1491" s="5">
        <f>SQRT(SUM('Negative I. Distance'!B1487:L1487))</f>
        <v>3.9609725196149059E-3</v>
      </c>
      <c r="E1491" s="5" t="s">
        <v>1497</v>
      </c>
      <c r="F1491" s="19">
        <f t="shared" si="46"/>
        <v>15.236274538075675</v>
      </c>
      <c r="G1491" s="19">
        <f t="shared" si="47"/>
        <v>1238</v>
      </c>
    </row>
    <row r="1492" spans="1:7">
      <c r="A1492" s="7" t="s">
        <v>1498</v>
      </c>
      <c r="B1492" s="5">
        <f>SQRT(SUM('Ideal Distance'!B1496:L1496))</f>
        <v>2.137435541768648E-2</v>
      </c>
      <c r="C1492" s="5">
        <f>SQRT(SUM('Negative I. Distance'!B1488:L1488))</f>
        <v>3.3774224728992672E-3</v>
      </c>
      <c r="E1492" s="7" t="s">
        <v>1498</v>
      </c>
      <c r="F1492" s="19">
        <f t="shared" si="46"/>
        <v>13.645171218928311</v>
      </c>
      <c r="G1492" s="19">
        <f t="shared" si="47"/>
        <v>1417</v>
      </c>
    </row>
    <row r="1493" spans="1:7">
      <c r="A1493" s="5" t="s">
        <v>1499</v>
      </c>
      <c r="B1493" s="5">
        <f>SQRT(SUM('Ideal Distance'!B1497:L1497))</f>
        <v>2.1245834841121403E-2</v>
      </c>
      <c r="C1493" s="5">
        <f>SQRT(SUM('Negative I. Distance'!B1489:L1489))</f>
        <v>3.6278866570063056E-3</v>
      </c>
      <c r="E1493" s="5" t="s">
        <v>1499</v>
      </c>
      <c r="F1493" s="19">
        <f t="shared" si="46"/>
        <v>14.585218610248504</v>
      </c>
      <c r="G1493" s="19">
        <f t="shared" si="47"/>
        <v>1308</v>
      </c>
    </row>
    <row r="1494" spans="1:7">
      <c r="A1494" s="7" t="s">
        <v>1500</v>
      </c>
      <c r="B1494" s="5">
        <f>SQRT(SUM('Ideal Distance'!B1498:L1498))</f>
        <v>2.188387723567535E-2</v>
      </c>
      <c r="C1494" s="5">
        <f>SQRT(SUM('Negative I. Distance'!B1490:L1490))</f>
        <v>3.0994327386200636E-3</v>
      </c>
      <c r="E1494" s="7" t="s">
        <v>1500</v>
      </c>
      <c r="F1494" s="19">
        <f t="shared" si="46"/>
        <v>12.406013221662695</v>
      </c>
      <c r="G1494" s="19">
        <f t="shared" si="47"/>
        <v>1507</v>
      </c>
    </row>
    <row r="1495" spans="1:7">
      <c r="A1495" s="5" t="s">
        <v>1501</v>
      </c>
      <c r="B1495" s="5">
        <f>SQRT(SUM('Ideal Distance'!B1499:L1499))</f>
        <v>2.2500702354798115E-2</v>
      </c>
      <c r="C1495" s="5">
        <f>SQRT(SUM('Negative I. Distance'!B1491:L1491))</f>
        <v>2.4621079644605451E-3</v>
      </c>
      <c r="E1495" s="5" t="s">
        <v>1501</v>
      </c>
      <c r="F1495" s="19">
        <f t="shared" si="46"/>
        <v>9.8631040855245509</v>
      </c>
      <c r="G1495" s="19">
        <f t="shared" si="47"/>
        <v>1592</v>
      </c>
    </row>
    <row r="1496" spans="1:7">
      <c r="A1496" s="7" t="s">
        <v>1502</v>
      </c>
      <c r="B1496" s="5">
        <f>SQRT(SUM('Ideal Distance'!B1500:L1500))</f>
        <v>2.2205769404410582E-2</v>
      </c>
      <c r="C1496" s="5">
        <f>SQRT(SUM('Negative I. Distance'!B1492:L1492))</f>
        <v>2.7514680516631E-3</v>
      </c>
      <c r="E1496" s="7" t="s">
        <v>1502</v>
      </c>
      <c r="F1496" s="19">
        <f t="shared" si="46"/>
        <v>11.02473002673416</v>
      </c>
      <c r="G1496" s="19">
        <f t="shared" si="47"/>
        <v>1562</v>
      </c>
    </row>
    <row r="1497" spans="1:7">
      <c r="A1497" s="5" t="s">
        <v>1503</v>
      </c>
      <c r="B1497" s="5">
        <f>SQRT(SUM('Ideal Distance'!B1501:L1501))</f>
        <v>2.1675165794976876E-2</v>
      </c>
      <c r="C1497" s="5">
        <f>SQRT(SUM('Negative I. Distance'!B1493:L1493))</f>
        <v>4.1713974007870774E-3</v>
      </c>
      <c r="E1497" s="5" t="s">
        <v>1503</v>
      </c>
      <c r="F1497" s="19">
        <f t="shared" si="46"/>
        <v>16.139079571982464</v>
      </c>
      <c r="G1497" s="19">
        <f t="shared" si="47"/>
        <v>1126</v>
      </c>
    </row>
    <row r="1498" spans="1:7">
      <c r="A1498" s="7" t="s">
        <v>1504</v>
      </c>
      <c r="B1498" s="5">
        <f>SQRT(SUM('Ideal Distance'!B1502:L1502))</f>
        <v>2.2500702354798115E-2</v>
      </c>
      <c r="C1498" s="5">
        <f>SQRT(SUM('Negative I. Distance'!B1494:L1494))</f>
        <v>2.4621079644605451E-3</v>
      </c>
      <c r="E1498" s="7" t="s">
        <v>1504</v>
      </c>
      <c r="F1498" s="19">
        <f t="shared" si="46"/>
        <v>9.8631040855245509</v>
      </c>
      <c r="G1498" s="19">
        <f t="shared" si="47"/>
        <v>1592</v>
      </c>
    </row>
    <row r="1499" spans="1:7">
      <c r="A1499" s="5" t="s">
        <v>1505</v>
      </c>
      <c r="B1499" s="5">
        <f>SQRT(SUM('Ideal Distance'!B1503:L1503))</f>
        <v>2.2210202687771165E-2</v>
      </c>
      <c r="C1499" s="5">
        <f>SQRT(SUM('Negative I. Distance'!B1495:L1495))</f>
        <v>2.9396067815040698E-3</v>
      </c>
      <c r="E1499" s="5" t="s">
        <v>1505</v>
      </c>
      <c r="F1499" s="19">
        <f t="shared" si="46"/>
        <v>11.68838589053845</v>
      </c>
      <c r="G1499" s="19">
        <f t="shared" si="47"/>
        <v>1543</v>
      </c>
    </row>
    <row r="1500" spans="1:7">
      <c r="A1500" s="7" t="s">
        <v>1506</v>
      </c>
      <c r="B1500" s="5">
        <f>SQRT(SUM('Ideal Distance'!B1504:L1504))</f>
        <v>1.8104481048064853E-2</v>
      </c>
      <c r="C1500" s="5">
        <f>SQRT(SUM('Negative I. Distance'!B1496:L1496))</f>
        <v>7.5552552394192469E-3</v>
      </c>
      <c r="E1500" s="7" t="s">
        <v>1506</v>
      </c>
      <c r="F1500" s="19">
        <f t="shared" si="46"/>
        <v>29.444009691964094</v>
      </c>
      <c r="G1500" s="19">
        <f t="shared" si="47"/>
        <v>114</v>
      </c>
    </row>
    <row r="1501" spans="1:7">
      <c r="A1501" s="5" t="s">
        <v>1507</v>
      </c>
      <c r="B1501" s="5">
        <f>SQRT(SUM('Ideal Distance'!B1505:L1505))</f>
        <v>2.1824137380461375E-2</v>
      </c>
      <c r="C1501" s="5">
        <f>SQRT(SUM('Negative I. Distance'!B1497:L1497))</f>
        <v>2.7033731825569E-3</v>
      </c>
      <c r="E1501" s="5" t="s">
        <v>1507</v>
      </c>
      <c r="F1501" s="19">
        <f t="shared" si="46"/>
        <v>11.021800095085688</v>
      </c>
      <c r="G1501" s="19">
        <f t="shared" si="47"/>
        <v>1564</v>
      </c>
    </row>
    <row r="1502" spans="1:7">
      <c r="A1502" s="7" t="s">
        <v>1508</v>
      </c>
      <c r="B1502" s="5">
        <f>SQRT(SUM('Ideal Distance'!B1506:L1506))</f>
        <v>2.1519051576496546E-2</v>
      </c>
      <c r="C1502" s="5">
        <f>SQRT(SUM('Negative I. Distance'!B1498:L1498))</f>
        <v>3.0860739769630551E-3</v>
      </c>
      <c r="E1502" s="7" t="s">
        <v>1508</v>
      </c>
      <c r="F1502" s="19">
        <f t="shared" si="46"/>
        <v>12.54240288373224</v>
      </c>
      <c r="G1502" s="19">
        <f t="shared" si="47"/>
        <v>1489</v>
      </c>
    </row>
    <row r="1503" spans="1:7">
      <c r="A1503" s="5" t="s">
        <v>1509</v>
      </c>
      <c r="B1503" s="5">
        <f>SQRT(SUM('Ideal Distance'!B1507:L1507))</f>
        <v>1.8104481048064853E-2</v>
      </c>
      <c r="C1503" s="5">
        <f>SQRT(SUM('Negative I. Distance'!B1499:L1499))</f>
        <v>7.5552552394192469E-3</v>
      </c>
      <c r="E1503" s="5" t="s">
        <v>1509</v>
      </c>
      <c r="F1503" s="19">
        <f t="shared" si="46"/>
        <v>29.444009691964094</v>
      </c>
      <c r="G1503" s="19">
        <f t="shared" si="47"/>
        <v>114</v>
      </c>
    </row>
    <row r="1504" spans="1:7">
      <c r="A1504" s="7" t="s">
        <v>1510</v>
      </c>
      <c r="B1504" s="5">
        <f>SQRT(SUM('Ideal Distance'!B1508:L1508))</f>
        <v>2.1831033568518302E-2</v>
      </c>
      <c r="C1504" s="5">
        <f>SQRT(SUM('Negative I. Distance'!B1500:L1500))</f>
        <v>3.4548368474513497E-3</v>
      </c>
      <c r="E1504" s="7" t="s">
        <v>1510</v>
      </c>
      <c r="F1504" s="19">
        <f t="shared" si="46"/>
        <v>13.663112207003159</v>
      </c>
      <c r="G1504" s="19">
        <f t="shared" si="47"/>
        <v>1413</v>
      </c>
    </row>
    <row r="1505" spans="1:7">
      <c r="A1505" s="5" t="s">
        <v>1511</v>
      </c>
      <c r="B1505" s="5">
        <f>SQRT(SUM('Ideal Distance'!B1509:L1509))</f>
        <v>2.1741383350898875E-2</v>
      </c>
      <c r="C1505" s="5">
        <f>SQRT(SUM('Negative I. Distance'!B1501:L1501))</f>
        <v>4.0114429544538619E-3</v>
      </c>
      <c r="E1505" s="5" t="s">
        <v>1511</v>
      </c>
      <c r="F1505" s="19">
        <f t="shared" si="46"/>
        <v>15.576709549817769</v>
      </c>
      <c r="G1505" s="19">
        <f t="shared" si="47"/>
        <v>1188</v>
      </c>
    </row>
    <row r="1506" spans="1:7">
      <c r="A1506" s="7" t="s">
        <v>1512</v>
      </c>
      <c r="B1506" s="5">
        <f>SQRT(SUM('Ideal Distance'!B1510:L1510))</f>
        <v>2.1831033568518302E-2</v>
      </c>
      <c r="C1506" s="5">
        <f>SQRT(SUM('Negative I. Distance'!B1502:L1502))</f>
        <v>3.4548368474513497E-3</v>
      </c>
      <c r="E1506" s="7" t="s">
        <v>1512</v>
      </c>
      <c r="F1506" s="19">
        <f t="shared" si="46"/>
        <v>13.663112207003159</v>
      </c>
      <c r="G1506" s="19">
        <f t="shared" si="47"/>
        <v>1413</v>
      </c>
    </row>
    <row r="1507" spans="1:7">
      <c r="A1507" s="5" t="s">
        <v>1513</v>
      </c>
      <c r="B1507" s="5">
        <f>SQRT(SUM('Ideal Distance'!B1511:L1511))</f>
        <v>2.2097897813149959E-2</v>
      </c>
      <c r="C1507" s="5">
        <f>SQRT(SUM('Negative I. Distance'!B1503:L1503))</f>
        <v>3.2371105554165097E-3</v>
      </c>
      <c r="E1507" s="5" t="s">
        <v>1513</v>
      </c>
      <c r="F1507" s="19">
        <f t="shared" si="46"/>
        <v>12.777223154316546</v>
      </c>
      <c r="G1507" s="19">
        <f t="shared" si="47"/>
        <v>1478</v>
      </c>
    </row>
    <row r="1508" spans="1:7">
      <c r="A1508" s="7" t="s">
        <v>1514</v>
      </c>
      <c r="B1508" s="5">
        <f>SQRT(SUM('Ideal Distance'!B1512:L1512))</f>
        <v>1.8302943426677869E-2</v>
      </c>
      <c r="C1508" s="5">
        <f>SQRT(SUM('Negative I. Distance'!B1504:L1504))</f>
        <v>6.2092130636946597E-3</v>
      </c>
      <c r="E1508" s="7" t="s">
        <v>1514</v>
      </c>
      <c r="F1508" s="19">
        <f t="shared" si="46"/>
        <v>25.331157893567667</v>
      </c>
      <c r="G1508" s="19">
        <f t="shared" si="47"/>
        <v>247</v>
      </c>
    </row>
    <row r="1509" spans="1:7">
      <c r="A1509" s="5" t="s">
        <v>1515</v>
      </c>
      <c r="B1509" s="5">
        <f>SQRT(SUM('Ideal Distance'!B1513:L1513))</f>
        <v>2.0070004966619714E-2</v>
      </c>
      <c r="C1509" s="5">
        <f>SQRT(SUM('Negative I. Distance'!B1505:L1505))</f>
        <v>4.3160457128810182E-3</v>
      </c>
      <c r="E1509" s="5" t="s">
        <v>1515</v>
      </c>
      <c r="F1509" s="19">
        <f t="shared" si="46"/>
        <v>17.698830243591466</v>
      </c>
      <c r="G1509" s="19">
        <f t="shared" si="47"/>
        <v>926</v>
      </c>
    </row>
    <row r="1510" spans="1:7">
      <c r="A1510" s="7" t="s">
        <v>1516</v>
      </c>
      <c r="B1510" s="5">
        <f>SQRT(SUM('Ideal Distance'!B1514:L1514))</f>
        <v>2.130459501315321E-2</v>
      </c>
      <c r="C1510" s="5">
        <f>SQRT(SUM('Negative I. Distance'!B1506:L1506))</f>
        <v>3.8873698800361198E-3</v>
      </c>
      <c r="E1510" s="7" t="s">
        <v>1516</v>
      </c>
      <c r="F1510" s="19">
        <f t="shared" si="46"/>
        <v>15.430991177218868</v>
      </c>
      <c r="G1510" s="19">
        <f t="shared" si="47"/>
        <v>1208</v>
      </c>
    </row>
    <row r="1511" spans="1:7">
      <c r="A1511" s="5" t="s">
        <v>1517</v>
      </c>
      <c r="B1511" s="5">
        <f>SQRT(SUM('Ideal Distance'!B1515:L1515))</f>
        <v>2.1188246952703389E-2</v>
      </c>
      <c r="C1511" s="5">
        <f>SQRT(SUM('Negative I. Distance'!B1507:L1507))</f>
        <v>4.942942627318884E-3</v>
      </c>
      <c r="E1511" s="5" t="s">
        <v>1517</v>
      </c>
      <c r="F1511" s="19">
        <f t="shared" si="46"/>
        <v>18.915872973107376</v>
      </c>
      <c r="G1511" s="19">
        <f t="shared" si="47"/>
        <v>798</v>
      </c>
    </row>
    <row r="1512" spans="1:7">
      <c r="A1512" s="7" t="s">
        <v>1518</v>
      </c>
      <c r="B1512" s="5">
        <f>SQRT(SUM('Ideal Distance'!B1516:L1516))</f>
        <v>2.2143998357958161E-2</v>
      </c>
      <c r="C1512" s="5">
        <f>SQRT(SUM('Negative I. Distance'!B1508:L1508))</f>
        <v>3.3554419855666706E-3</v>
      </c>
      <c r="E1512" s="7" t="s">
        <v>1518</v>
      </c>
      <c r="F1512" s="19">
        <f t="shared" si="46"/>
        <v>13.158884823990777</v>
      </c>
      <c r="G1512" s="19">
        <f t="shared" si="47"/>
        <v>1457</v>
      </c>
    </row>
    <row r="1513" spans="1:7">
      <c r="A1513" s="5" t="s">
        <v>1519</v>
      </c>
      <c r="B1513" s="5">
        <f>SQRT(SUM('Ideal Distance'!B1517:L1517))</f>
        <v>2.1905501077140503E-2</v>
      </c>
      <c r="C1513" s="5">
        <f>SQRT(SUM('Negative I. Distance'!B1509:L1509))</f>
        <v>3.6284565972777819E-3</v>
      </c>
      <c r="E1513" s="5" t="s">
        <v>1519</v>
      </c>
      <c r="F1513" s="19">
        <f t="shared" si="46"/>
        <v>14.210318053879384</v>
      </c>
      <c r="G1513" s="19">
        <f t="shared" si="47"/>
        <v>1363</v>
      </c>
    </row>
    <row r="1514" spans="1:7">
      <c r="A1514" s="7" t="s">
        <v>1520</v>
      </c>
      <c r="B1514" s="5">
        <f>SQRT(SUM('Ideal Distance'!B1518:L1518))</f>
        <v>2.1188246952703389E-2</v>
      </c>
      <c r="C1514" s="5">
        <f>SQRT(SUM('Negative I. Distance'!B1510:L1510))</f>
        <v>4.942942627318884E-3</v>
      </c>
      <c r="E1514" s="7" t="s">
        <v>1520</v>
      </c>
      <c r="F1514" s="19">
        <f t="shared" si="46"/>
        <v>18.915872973107376</v>
      </c>
      <c r="G1514" s="19">
        <f t="shared" si="47"/>
        <v>798</v>
      </c>
    </row>
    <row r="1515" spans="1:7">
      <c r="A1515" s="5" t="s">
        <v>1521</v>
      </c>
      <c r="B1515" s="5">
        <f>SQRT(SUM('Ideal Distance'!B1519:L1519))</f>
        <v>2.0561880647504478E-2</v>
      </c>
      <c r="C1515" s="5">
        <f>SQRT(SUM('Negative I. Distance'!B1511:L1511))</f>
        <v>5.3889875150570817E-3</v>
      </c>
      <c r="E1515" s="5" t="s">
        <v>1521</v>
      </c>
      <c r="F1515" s="19">
        <f t="shared" si="46"/>
        <v>20.76611649868266</v>
      </c>
      <c r="G1515" s="19">
        <f t="shared" si="47"/>
        <v>595</v>
      </c>
    </row>
    <row r="1516" spans="1:7">
      <c r="A1516" s="7" t="s">
        <v>1522</v>
      </c>
      <c r="B1516" s="5">
        <f>SQRT(SUM('Ideal Distance'!B1520:L1520))</f>
        <v>2.1720886803785377E-2</v>
      </c>
      <c r="C1516" s="5">
        <f>SQRT(SUM('Negative I. Distance'!B1512:L1512))</f>
        <v>3.6117019919432005E-3</v>
      </c>
      <c r="E1516" s="7" t="s">
        <v>1522</v>
      </c>
      <c r="F1516" s="19">
        <f t="shared" si="46"/>
        <v>14.257137401417827</v>
      </c>
      <c r="G1516" s="19">
        <f t="shared" si="47"/>
        <v>1355</v>
      </c>
    </row>
    <row r="1517" spans="1:7">
      <c r="A1517" s="5" t="s">
        <v>1523</v>
      </c>
      <c r="B1517" s="5">
        <f>SQRT(SUM('Ideal Distance'!B1521:L1521))</f>
        <v>2.0247727198837124E-2</v>
      </c>
      <c r="C1517" s="5">
        <f>SQRT(SUM('Negative I. Distance'!B1513:L1513))</f>
        <v>4.543091513857447E-3</v>
      </c>
      <c r="E1517" s="5" t="s">
        <v>1523</v>
      </c>
      <c r="F1517" s="19">
        <f t="shared" si="46"/>
        <v>18.32570181125595</v>
      </c>
      <c r="G1517" s="19">
        <f t="shared" si="47"/>
        <v>861</v>
      </c>
    </row>
    <row r="1518" spans="1:7">
      <c r="A1518" s="7" t="s">
        <v>1524</v>
      </c>
      <c r="B1518" s="5">
        <f>SQRT(SUM('Ideal Distance'!B1522:L1522))</f>
        <v>2.1048776582087664E-2</v>
      </c>
      <c r="C1518" s="5">
        <f>SQRT(SUM('Negative I. Distance'!B1514:L1514))</f>
        <v>3.9971460278611613E-3</v>
      </c>
      <c r="E1518" s="7" t="s">
        <v>1524</v>
      </c>
      <c r="F1518" s="19">
        <f t="shared" si="46"/>
        <v>15.959268461020484</v>
      </c>
      <c r="G1518" s="19">
        <f t="shared" si="47"/>
        <v>1150</v>
      </c>
    </row>
    <row r="1519" spans="1:7">
      <c r="A1519" s="5" t="s">
        <v>1525</v>
      </c>
      <c r="B1519" s="5">
        <f>SQRT(SUM('Ideal Distance'!B1523:L1523))</f>
        <v>2.1584648543325168E-2</v>
      </c>
      <c r="C1519" s="5">
        <f>SQRT(SUM('Negative I. Distance'!B1515:L1515))</f>
        <v>3.7330701621051841E-3</v>
      </c>
      <c r="E1519" s="5" t="s">
        <v>1525</v>
      </c>
      <c r="F1519" s="19">
        <f t="shared" si="46"/>
        <v>14.744891534419665</v>
      </c>
      <c r="G1519" s="19">
        <f t="shared" si="47"/>
        <v>1295</v>
      </c>
    </row>
    <row r="1520" spans="1:7">
      <c r="A1520" s="7" t="s">
        <v>1526</v>
      </c>
      <c r="B1520" s="5">
        <f>SQRT(SUM('Ideal Distance'!B1524:L1524))</f>
        <v>2.0266892261093978E-2</v>
      </c>
      <c r="C1520" s="5">
        <f>SQRT(SUM('Negative I. Distance'!B1516:L1516))</f>
        <v>4.3100870310394251E-3</v>
      </c>
      <c r="E1520" s="7" t="s">
        <v>1526</v>
      </c>
      <c r="F1520" s="19">
        <f t="shared" si="46"/>
        <v>17.537090216855891</v>
      </c>
      <c r="G1520" s="19">
        <f t="shared" si="47"/>
        <v>946</v>
      </c>
    </row>
    <row r="1521" spans="1:7">
      <c r="A1521" s="5" t="s">
        <v>1527</v>
      </c>
      <c r="B1521" s="5">
        <f>SQRT(SUM('Ideal Distance'!B1525:L1525))</f>
        <v>1.8809205130540761E-2</v>
      </c>
      <c r="C1521" s="5">
        <f>SQRT(SUM('Negative I. Distance'!B1517:L1517))</f>
        <v>5.7529759892685096E-3</v>
      </c>
      <c r="E1521" s="5" t="s">
        <v>1527</v>
      </c>
      <c r="F1521" s="19">
        <f t="shared" si="46"/>
        <v>23.422089272962673</v>
      </c>
      <c r="G1521" s="19">
        <f t="shared" si="47"/>
        <v>381</v>
      </c>
    </row>
    <row r="1522" spans="1:7">
      <c r="A1522" s="7" t="s">
        <v>1528</v>
      </c>
      <c r="B1522" s="5">
        <f>SQRT(SUM('Ideal Distance'!B1526:L1526))</f>
        <v>1.8808919487201495E-2</v>
      </c>
      <c r="C1522" s="5">
        <f>SQRT(SUM('Negative I. Distance'!B1518:L1518))</f>
        <v>5.7531149029564745E-3</v>
      </c>
      <c r="E1522" s="7" t="s">
        <v>1528</v>
      </c>
      <c r="F1522" s="19">
        <f t="shared" si="46"/>
        <v>23.422794755395966</v>
      </c>
      <c r="G1522" s="19">
        <f t="shared" si="47"/>
        <v>380</v>
      </c>
    </row>
    <row r="1523" spans="1:7">
      <c r="A1523" s="5" t="s">
        <v>1529</v>
      </c>
      <c r="B1523" s="5">
        <f>SQRT(SUM('Ideal Distance'!B1527:L1527))</f>
        <v>1.9916894434565565E-2</v>
      </c>
      <c r="C1523" s="5">
        <f>SQRT(SUM('Negative I. Distance'!B1519:L1519))</f>
        <v>4.6941754953538344E-3</v>
      </c>
      <c r="E1523" s="5" t="s">
        <v>1529</v>
      </c>
      <c r="F1523" s="19">
        <f t="shared" si="46"/>
        <v>19.073431219043339</v>
      </c>
      <c r="G1523" s="19">
        <f t="shared" si="47"/>
        <v>774</v>
      </c>
    </row>
    <row r="1524" spans="1:7">
      <c r="A1524" s="7" t="s">
        <v>1530</v>
      </c>
      <c r="B1524" s="5">
        <f>SQRT(SUM('Ideal Distance'!B1528:L1528))</f>
        <v>2.0399413097605641E-2</v>
      </c>
      <c r="C1524" s="5">
        <f>SQRT(SUM('Negative I. Distance'!B1520:L1520))</f>
        <v>4.7799428473926002E-3</v>
      </c>
      <c r="E1524" s="7" t="s">
        <v>1530</v>
      </c>
      <c r="F1524" s="19">
        <f t="shared" si="46"/>
        <v>18.983578681813398</v>
      </c>
      <c r="G1524" s="19">
        <f t="shared" si="47"/>
        <v>785</v>
      </c>
    </row>
    <row r="1525" spans="1:7">
      <c r="A1525" s="5" t="s">
        <v>1531</v>
      </c>
      <c r="B1525" s="5">
        <f>SQRT(SUM('Ideal Distance'!B1529:L1529))</f>
        <v>2.0934759745623633E-2</v>
      </c>
      <c r="C1525" s="5">
        <f>SQRT(SUM('Negative I. Distance'!B1521:L1521))</f>
        <v>4.4362658732086174E-3</v>
      </c>
      <c r="E1525" s="5" t="s">
        <v>1531</v>
      </c>
      <c r="F1525" s="19">
        <f t="shared" si="46"/>
        <v>17.485559866037473</v>
      </c>
      <c r="G1525" s="19">
        <f t="shared" si="47"/>
        <v>951</v>
      </c>
    </row>
    <row r="1526" spans="1:7">
      <c r="A1526" s="7" t="s">
        <v>1532</v>
      </c>
      <c r="B1526" s="5">
        <f>SQRT(SUM('Ideal Distance'!B1530:L1530))</f>
        <v>2.0818463915485377E-2</v>
      </c>
      <c r="C1526" s="5">
        <f>SQRT(SUM('Negative I. Distance'!B1522:L1522))</f>
        <v>3.9335983922966881E-3</v>
      </c>
      <c r="E1526" s="7" t="s">
        <v>1532</v>
      </c>
      <c r="F1526" s="19">
        <f t="shared" si="46"/>
        <v>15.89200262743344</v>
      </c>
      <c r="G1526" s="19">
        <f t="shared" si="47"/>
        <v>1160</v>
      </c>
    </row>
    <row r="1527" spans="1:7">
      <c r="A1527" s="5" t="s">
        <v>1533</v>
      </c>
      <c r="B1527" s="5">
        <f>SQRT(SUM('Ideal Distance'!B1531:L1531))</f>
        <v>2.0399413097605641E-2</v>
      </c>
      <c r="C1527" s="5">
        <f>SQRT(SUM('Negative I. Distance'!B1523:L1523))</f>
        <v>4.7799428473926002E-3</v>
      </c>
      <c r="E1527" s="5" t="s">
        <v>1533</v>
      </c>
      <c r="F1527" s="19">
        <f t="shared" si="46"/>
        <v>18.983578681813398</v>
      </c>
      <c r="G1527" s="19">
        <f t="shared" si="47"/>
        <v>785</v>
      </c>
    </row>
    <row r="1528" spans="1:7">
      <c r="A1528" s="7" t="s">
        <v>1534</v>
      </c>
      <c r="B1528" s="5">
        <f>SQRT(SUM('Ideal Distance'!B1532:L1532))</f>
        <v>2.1554369815414708E-2</v>
      </c>
      <c r="C1528" s="5">
        <f>SQRT(SUM('Negative I. Distance'!B1524:L1524))</f>
        <v>2.9657769816465716E-3</v>
      </c>
      <c r="E1528" s="7" t="s">
        <v>1534</v>
      </c>
      <c r="F1528" s="19">
        <f t="shared" si="46"/>
        <v>12.095266012037161</v>
      </c>
      <c r="G1528" s="19">
        <f t="shared" si="47"/>
        <v>1529</v>
      </c>
    </row>
    <row r="1529" spans="1:7">
      <c r="A1529" s="5" t="s">
        <v>1535</v>
      </c>
      <c r="B1529" s="5">
        <f>SQRT(SUM('Ideal Distance'!B1533:L1533))</f>
        <v>1.9916894434565565E-2</v>
      </c>
      <c r="C1529" s="5">
        <f>SQRT(SUM('Negative I. Distance'!B1525:L1525))</f>
        <v>4.6941754953538344E-3</v>
      </c>
      <c r="E1529" s="5" t="s">
        <v>1535</v>
      </c>
      <c r="F1529" s="19">
        <f t="shared" si="46"/>
        <v>19.073431219043339</v>
      </c>
      <c r="G1529" s="19">
        <f t="shared" si="47"/>
        <v>774</v>
      </c>
    </row>
    <row r="1530" spans="1:7">
      <c r="A1530" s="7" t="s">
        <v>1536</v>
      </c>
      <c r="B1530" s="5">
        <f>SQRT(SUM('Ideal Distance'!B1534:L1534))</f>
        <v>1.959631733847024E-2</v>
      </c>
      <c r="C1530" s="5">
        <f>SQRT(SUM('Negative I. Distance'!B1526:L1526))</f>
        <v>5.307511866375801E-3</v>
      </c>
      <c r="E1530" s="7" t="s">
        <v>1536</v>
      </c>
      <c r="F1530" s="19">
        <f t="shared" si="46"/>
        <v>21.312031265228125</v>
      </c>
      <c r="G1530" s="19">
        <f t="shared" si="47"/>
        <v>547</v>
      </c>
    </row>
    <row r="1531" spans="1:7">
      <c r="A1531" s="5" t="s">
        <v>1537</v>
      </c>
      <c r="B1531" s="5">
        <f>SQRT(SUM('Ideal Distance'!B1535:L1535))</f>
        <v>2.0396881429364893E-2</v>
      </c>
      <c r="C1531" s="5">
        <f>SQRT(SUM('Negative I. Distance'!B1527:L1527))</f>
        <v>4.1812891398112732E-3</v>
      </c>
      <c r="E1531" s="5" t="s">
        <v>1537</v>
      </c>
      <c r="F1531" s="19">
        <f t="shared" si="46"/>
        <v>17.012206535237766</v>
      </c>
      <c r="G1531" s="19">
        <f t="shared" si="47"/>
        <v>999</v>
      </c>
    </row>
    <row r="1532" spans="1:7">
      <c r="A1532" s="7" t="s">
        <v>1538</v>
      </c>
      <c r="B1532" s="5">
        <f>SQRT(SUM('Ideal Distance'!B1536:L1536))</f>
        <v>2.1067353052970316E-2</v>
      </c>
      <c r="C1532" s="5">
        <f>SQRT(SUM('Negative I. Distance'!B1528:L1528))</f>
        <v>3.4613664932386531E-3</v>
      </c>
      <c r="E1532" s="7" t="s">
        <v>1538</v>
      </c>
      <c r="F1532" s="19">
        <f t="shared" si="46"/>
        <v>14.111484648507158</v>
      </c>
      <c r="G1532" s="19">
        <f t="shared" si="47"/>
        <v>1375</v>
      </c>
    </row>
    <row r="1533" spans="1:7">
      <c r="A1533" s="5" t="s">
        <v>1539</v>
      </c>
      <c r="B1533" s="5">
        <f>SQRT(SUM('Ideal Distance'!B1537:L1537))</f>
        <v>2.0933838975748225E-2</v>
      </c>
      <c r="C1533" s="5">
        <f>SQRT(SUM('Negative I. Distance'!B1529:L1529))</f>
        <v>3.5371379901028809E-3</v>
      </c>
      <c r="E1533" s="5" t="s">
        <v>1539</v>
      </c>
      <c r="F1533" s="19">
        <f t="shared" si="46"/>
        <v>14.454420822833946</v>
      </c>
      <c r="G1533" s="19">
        <f t="shared" si="47"/>
        <v>1330</v>
      </c>
    </row>
    <row r="1534" spans="1:7">
      <c r="A1534" s="7" t="s">
        <v>1540</v>
      </c>
      <c r="B1534" s="5">
        <f>SQRT(SUM('Ideal Distance'!B1538:L1538))</f>
        <v>2.1540936792125813E-2</v>
      </c>
      <c r="C1534" s="5">
        <f>SQRT(SUM('Negative I. Distance'!B1530:L1530))</f>
        <v>3.1801167119084317E-3</v>
      </c>
      <c r="E1534" s="7" t="s">
        <v>1540</v>
      </c>
      <c r="F1534" s="19">
        <f t="shared" si="46"/>
        <v>12.864001574162145</v>
      </c>
      <c r="G1534" s="19">
        <f t="shared" si="47"/>
        <v>1470</v>
      </c>
    </row>
    <row r="1535" spans="1:7">
      <c r="A1535" s="5" t="s">
        <v>1541</v>
      </c>
      <c r="B1535" s="5">
        <f>SQRT(SUM('Ideal Distance'!B1539:L1539))</f>
        <v>1.953351959628424E-2</v>
      </c>
      <c r="C1535" s="5">
        <f>SQRT(SUM('Negative I. Distance'!B1531:L1531))</f>
        <v>5.5195338306317475E-3</v>
      </c>
      <c r="E1535" s="5" t="s">
        <v>1541</v>
      </c>
      <c r="F1535" s="19">
        <f t="shared" si="46"/>
        <v>22.031381710549436</v>
      </c>
      <c r="G1535" s="19">
        <f t="shared" si="47"/>
        <v>488</v>
      </c>
    </row>
    <row r="1536" spans="1:7">
      <c r="A1536" s="7" t="s">
        <v>1542</v>
      </c>
      <c r="B1536" s="5">
        <f>SQRT(SUM('Ideal Distance'!B1540:L1540))</f>
        <v>1.9570879058335721E-2</v>
      </c>
      <c r="C1536" s="5">
        <f>SQRT(SUM('Negative I. Distance'!B1532:L1532))</f>
        <v>6.5414286298831163E-3</v>
      </c>
      <c r="E1536" s="7" t="s">
        <v>1542</v>
      </c>
      <c r="F1536" s="19">
        <f t="shared" si="46"/>
        <v>25.051131857007146</v>
      </c>
      <c r="G1536" s="19">
        <f t="shared" si="47"/>
        <v>268</v>
      </c>
    </row>
    <row r="1537" spans="1:7">
      <c r="A1537" s="5" t="s">
        <v>1543</v>
      </c>
      <c r="B1537" s="5">
        <f>SQRT(SUM('Ideal Distance'!B1541:L1541))</f>
        <v>2.1819882438436862E-2</v>
      </c>
      <c r="C1537" s="5">
        <f>SQRT(SUM('Negative I. Distance'!B1533:L1533))</f>
        <v>2.6636470474835651E-3</v>
      </c>
      <c r="E1537" s="5" t="s">
        <v>1543</v>
      </c>
      <c r="F1537" s="19">
        <f t="shared" si="46"/>
        <v>10.879342576058448</v>
      </c>
      <c r="G1537" s="19">
        <f t="shared" si="47"/>
        <v>1569</v>
      </c>
    </row>
    <row r="1538" spans="1:7">
      <c r="A1538" s="7" t="s">
        <v>1544</v>
      </c>
      <c r="B1538" s="5">
        <f>SQRT(SUM('Ideal Distance'!B1542:L1542))</f>
        <v>2.0796557140656004E-2</v>
      </c>
      <c r="C1538" s="5">
        <f>SQRT(SUM('Negative I. Distance'!B1534:L1534))</f>
        <v>3.9343027117168007E-3</v>
      </c>
      <c r="E1538" s="7" t="s">
        <v>1544</v>
      </c>
      <c r="F1538" s="19">
        <f t="shared" si="46"/>
        <v>15.908475221654388</v>
      </c>
      <c r="G1538" s="19">
        <f t="shared" si="47"/>
        <v>1158</v>
      </c>
    </row>
    <row r="1539" spans="1:7">
      <c r="A1539" s="5" t="s">
        <v>1545</v>
      </c>
      <c r="B1539" s="5">
        <f>SQRT(SUM('Ideal Distance'!B1543:L1543))</f>
        <v>2.1227785409395718E-2</v>
      </c>
      <c r="C1539" s="5">
        <f>SQRT(SUM('Negative I. Distance'!B1535:L1535))</f>
        <v>3.5093438590141596E-3</v>
      </c>
      <c r="E1539" s="5" t="s">
        <v>1545</v>
      </c>
      <c r="F1539" s="19">
        <f t="shared" si="46"/>
        <v>14.186544529626186</v>
      </c>
      <c r="G1539" s="19">
        <f t="shared" si="47"/>
        <v>1365</v>
      </c>
    </row>
    <row r="1540" spans="1:7">
      <c r="A1540" s="7" t="s">
        <v>1546</v>
      </c>
      <c r="B1540" s="5">
        <f>SQRT(SUM('Ideal Distance'!B1544:L1544))</f>
        <v>1.9022293397842553E-2</v>
      </c>
      <c r="C1540" s="5">
        <f>SQRT(SUM('Negative I. Distance'!B1536:L1536))</f>
        <v>6.1458784407837407E-3</v>
      </c>
      <c r="E1540" s="7" t="s">
        <v>1546</v>
      </c>
      <c r="F1540" s="19">
        <f t="shared" si="46"/>
        <v>24.419248565966519</v>
      </c>
      <c r="G1540" s="19">
        <f t="shared" si="47"/>
        <v>303</v>
      </c>
    </row>
    <row r="1541" spans="1:7">
      <c r="A1541" s="5" t="s">
        <v>1547</v>
      </c>
      <c r="B1541" s="5">
        <f>SQRT(SUM('Ideal Distance'!B1545:L1545))</f>
        <v>2.1037933115274458E-2</v>
      </c>
      <c r="C1541" s="5">
        <f>SQRT(SUM('Negative I. Distance'!B1537:L1537))</f>
        <v>3.4818494751548065E-3</v>
      </c>
      <c r="E1541" s="5" t="s">
        <v>1547</v>
      </c>
      <c r="F1541" s="19">
        <f t="shared" si="46"/>
        <v>14.200164550047303</v>
      </c>
      <c r="G1541" s="19">
        <f t="shared" si="47"/>
        <v>1364</v>
      </c>
    </row>
    <row r="1542" spans="1:7">
      <c r="A1542" s="7" t="s">
        <v>1548</v>
      </c>
      <c r="B1542" s="5">
        <f>SQRT(SUM('Ideal Distance'!B1546:L1546))</f>
        <v>2.0897199774510669E-2</v>
      </c>
      <c r="C1542" s="5">
        <f>SQRT(SUM('Negative I. Distance'!B1538:L1538))</f>
        <v>3.5512954002411166E-3</v>
      </c>
      <c r="E1542" s="7" t="s">
        <v>1548</v>
      </c>
      <c r="F1542" s="19">
        <f t="shared" si="46"/>
        <v>14.525619572318609</v>
      </c>
      <c r="G1542" s="19">
        <f t="shared" si="47"/>
        <v>1318</v>
      </c>
    </row>
    <row r="1543" spans="1:7">
      <c r="A1543" s="5" t="s">
        <v>1549</v>
      </c>
      <c r="B1543" s="5">
        <f>SQRT(SUM('Ideal Distance'!B1547:L1547))</f>
        <v>2.0552004366232363E-2</v>
      </c>
      <c r="C1543" s="5">
        <f>SQRT(SUM('Negative I. Distance'!B1539:L1539))</f>
        <v>4.2989558121119854E-3</v>
      </c>
      <c r="E1543" s="5" t="s">
        <v>1549</v>
      </c>
      <c r="F1543" s="19">
        <f t="shared" si="46"/>
        <v>17.298952560626557</v>
      </c>
      <c r="G1543" s="19">
        <f t="shared" si="47"/>
        <v>964</v>
      </c>
    </row>
    <row r="1544" spans="1:7">
      <c r="A1544" s="7" t="s">
        <v>1550</v>
      </c>
      <c r="B1544" s="5">
        <f>SQRT(SUM('Ideal Distance'!B1548:L1548))</f>
        <v>2.1109298830382647E-2</v>
      </c>
      <c r="C1544" s="5">
        <f>SQRT(SUM('Negative I. Distance'!B1540:L1540))</f>
        <v>3.7495111580292772E-3</v>
      </c>
      <c r="E1544" s="7" t="s">
        <v>1550</v>
      </c>
      <c r="F1544" s="19">
        <f t="shared" ref="F1544:F1605" si="48">C1544/SUM(B1544:C1544)*100</f>
        <v>15.083228681409663</v>
      </c>
      <c r="G1544" s="19">
        <f t="shared" ref="G1544:G1605" si="49">RANK(F1544,$F$7:$F$1605,0)</f>
        <v>1254</v>
      </c>
    </row>
    <row r="1545" spans="1:7">
      <c r="A1545" s="5" t="s">
        <v>1551</v>
      </c>
      <c r="B1545" s="5">
        <f>SQRT(SUM('Ideal Distance'!B1549:L1549))</f>
        <v>2.0951275732433418E-2</v>
      </c>
      <c r="C1545" s="5">
        <f>SQRT(SUM('Negative I. Distance'!B1541:L1541))</f>
        <v>3.7911373565087726E-3</v>
      </c>
      <c r="E1545" s="5" t="s">
        <v>1551</v>
      </c>
      <c r="F1545" s="19">
        <f t="shared" si="48"/>
        <v>15.322423657226453</v>
      </c>
      <c r="G1545" s="19">
        <f t="shared" si="49"/>
        <v>1226</v>
      </c>
    </row>
    <row r="1546" spans="1:7">
      <c r="A1546" s="7" t="s">
        <v>1552</v>
      </c>
      <c r="B1546" s="5">
        <f>SQRT(SUM('Ideal Distance'!B1550:L1550))</f>
        <v>1.9501538546683572E-2</v>
      </c>
      <c r="C1546" s="5">
        <f>SQRT(SUM('Negative I. Distance'!B1542:L1542))</f>
        <v>5.8678571088462278E-3</v>
      </c>
      <c r="E1546" s="7" t="s">
        <v>1552</v>
      </c>
      <c r="F1546" s="19">
        <f t="shared" si="48"/>
        <v>23.129668473467177</v>
      </c>
      <c r="G1546" s="19">
        <f t="shared" si="49"/>
        <v>404</v>
      </c>
    </row>
    <row r="1547" spans="1:7">
      <c r="A1547" s="5" t="s">
        <v>1553</v>
      </c>
      <c r="B1547" s="5">
        <f>SQRT(SUM('Ideal Distance'!B1551:L1551))</f>
        <v>2.0367718490666833E-2</v>
      </c>
      <c r="C1547" s="5">
        <f>SQRT(SUM('Negative I. Distance'!B1543:L1543))</f>
        <v>4.21254614222302E-3</v>
      </c>
      <c r="E1547" s="5" t="s">
        <v>1553</v>
      </c>
      <c r="F1547" s="19">
        <f t="shared" si="48"/>
        <v>17.137920218264789</v>
      </c>
      <c r="G1547" s="19">
        <f t="shared" si="49"/>
        <v>980</v>
      </c>
    </row>
    <row r="1548" spans="1:7">
      <c r="A1548" s="7" t="s">
        <v>1554</v>
      </c>
      <c r="B1548" s="5">
        <f>SQRT(SUM('Ideal Distance'!B1552:L1552))</f>
        <v>2.0411784991719854E-2</v>
      </c>
      <c r="C1548" s="5">
        <f>SQRT(SUM('Negative I. Distance'!B1544:L1544))</f>
        <v>4.2048220809525845E-3</v>
      </c>
      <c r="E1548" s="7" t="s">
        <v>1554</v>
      </c>
      <c r="F1548" s="19">
        <f t="shared" si="48"/>
        <v>17.081241409667992</v>
      </c>
      <c r="G1548" s="19">
        <f t="shared" si="49"/>
        <v>990</v>
      </c>
    </row>
    <row r="1549" spans="1:7">
      <c r="A1549" s="5" t="s">
        <v>1555</v>
      </c>
      <c r="B1549" s="5">
        <f>SQRT(SUM('Ideal Distance'!B1553:L1553))</f>
        <v>2.0452748873814257E-2</v>
      </c>
      <c r="C1549" s="5">
        <f>SQRT(SUM('Negative I. Distance'!B1545:L1545))</f>
        <v>5.3541001196658767E-3</v>
      </c>
      <c r="E1549" s="5" t="s">
        <v>1555</v>
      </c>
      <c r="F1549" s="19">
        <f t="shared" si="48"/>
        <v>20.746818493875569</v>
      </c>
      <c r="G1549" s="19">
        <f t="shared" si="49"/>
        <v>601</v>
      </c>
    </row>
    <row r="1550" spans="1:7">
      <c r="A1550" s="7" t="s">
        <v>1556</v>
      </c>
      <c r="B1550" s="5">
        <f>SQRT(SUM('Ideal Distance'!B1554:L1554))</f>
        <v>2.080794193894929E-2</v>
      </c>
      <c r="C1550" s="5">
        <f>SQRT(SUM('Negative I. Distance'!B1546:L1546))</f>
        <v>4.5967590210502949E-3</v>
      </c>
      <c r="E1550" s="7" t="s">
        <v>1556</v>
      </c>
      <c r="F1550" s="19">
        <f t="shared" si="48"/>
        <v>18.094127650973029</v>
      </c>
      <c r="G1550" s="19">
        <f t="shared" si="49"/>
        <v>889</v>
      </c>
    </row>
    <row r="1551" spans="1:7">
      <c r="A1551" s="5" t="s">
        <v>1557</v>
      </c>
      <c r="B1551" s="5">
        <f>SQRT(SUM('Ideal Distance'!B1555:L1555))</f>
        <v>2.093738640423062E-2</v>
      </c>
      <c r="C1551" s="5">
        <f>SQRT(SUM('Negative I. Distance'!B1547:L1547))</f>
        <v>4.3024351557255733E-3</v>
      </c>
      <c r="E1551" s="5" t="s">
        <v>1557</v>
      </c>
      <c r="F1551" s="19">
        <f t="shared" si="48"/>
        <v>17.046218593524163</v>
      </c>
      <c r="G1551" s="19">
        <f t="shared" si="49"/>
        <v>993</v>
      </c>
    </row>
    <row r="1552" spans="1:7">
      <c r="A1552" s="7" t="s">
        <v>1558</v>
      </c>
      <c r="B1552" s="5">
        <f>SQRT(SUM('Ideal Distance'!B1556:L1556))</f>
        <v>2.078632855574622E-2</v>
      </c>
      <c r="C1552" s="5">
        <f>SQRT(SUM('Negative I. Distance'!B1548:L1548))</f>
        <v>4.2605996096760027E-3</v>
      </c>
      <c r="E1552" s="7" t="s">
        <v>1558</v>
      </c>
      <c r="F1552" s="19">
        <f t="shared" si="48"/>
        <v>17.010467637136617</v>
      </c>
      <c r="G1552" s="19">
        <f t="shared" si="49"/>
        <v>1000</v>
      </c>
    </row>
    <row r="1553" spans="1:7">
      <c r="A1553" s="5" t="s">
        <v>1559</v>
      </c>
      <c r="B1553" s="5">
        <f>SQRT(SUM('Ideal Distance'!B1557:L1557))</f>
        <v>2.1363954812407999E-2</v>
      </c>
      <c r="C1553" s="5">
        <f>SQRT(SUM('Negative I. Distance'!B1549:L1549))</f>
        <v>3.4549958542808611E-3</v>
      </c>
      <c r="E1553" s="5" t="s">
        <v>1559</v>
      </c>
      <c r="F1553" s="19">
        <f t="shared" si="48"/>
        <v>13.920797461103129</v>
      </c>
      <c r="G1553" s="19">
        <f t="shared" si="49"/>
        <v>1389</v>
      </c>
    </row>
    <row r="1554" spans="1:7">
      <c r="A1554" s="7" t="s">
        <v>1560</v>
      </c>
      <c r="B1554" s="5">
        <f>SQRT(SUM('Ideal Distance'!B1558:L1558))</f>
        <v>2.1684218202046805E-2</v>
      </c>
      <c r="C1554" s="5">
        <f>SQRT(SUM('Negative I. Distance'!B1550:L1550))</f>
        <v>3.1856157918858994E-3</v>
      </c>
      <c r="E1554" s="7" t="s">
        <v>1560</v>
      </c>
      <c r="F1554" s="19">
        <f t="shared" si="48"/>
        <v>12.809155833782683</v>
      </c>
      <c r="G1554" s="19">
        <f t="shared" si="49"/>
        <v>1474</v>
      </c>
    </row>
    <row r="1555" spans="1:7">
      <c r="A1555" s="5" t="s">
        <v>1561</v>
      </c>
      <c r="B1555" s="5">
        <f>SQRT(SUM('Ideal Distance'!B1559:L1559))</f>
        <v>1.9697626586341353E-2</v>
      </c>
      <c r="C1555" s="5">
        <f>SQRT(SUM('Negative I. Distance'!B1551:L1551))</f>
        <v>5.5985447245961838E-3</v>
      </c>
      <c r="E1555" s="5" t="s">
        <v>1561</v>
      </c>
      <c r="F1555" s="19">
        <f t="shared" si="48"/>
        <v>22.131984543350598</v>
      </c>
      <c r="G1555" s="19">
        <f t="shared" si="49"/>
        <v>478</v>
      </c>
    </row>
    <row r="1556" spans="1:7">
      <c r="A1556" s="7" t="s">
        <v>1562</v>
      </c>
      <c r="B1556" s="5">
        <f>SQRT(SUM('Ideal Distance'!B1560:L1560))</f>
        <v>2.1054054839676199E-2</v>
      </c>
      <c r="C1556" s="5">
        <f>SQRT(SUM('Negative I. Distance'!B1552:L1552))</f>
        <v>3.7784965111095736E-3</v>
      </c>
      <c r="E1556" s="7" t="s">
        <v>1562</v>
      </c>
      <c r="F1556" s="19">
        <f t="shared" si="48"/>
        <v>15.215901329405732</v>
      </c>
      <c r="G1556" s="19">
        <f t="shared" si="49"/>
        <v>1241</v>
      </c>
    </row>
    <row r="1557" spans="1:7">
      <c r="A1557" s="5" t="s">
        <v>1563</v>
      </c>
      <c r="B1557" s="5">
        <f>SQRT(SUM('Ideal Distance'!B1561:L1561))</f>
        <v>2.1140166072199495E-2</v>
      </c>
      <c r="C1557" s="5">
        <f>SQRT(SUM('Negative I. Distance'!B1553:L1553))</f>
        <v>3.8592176763478188E-3</v>
      </c>
      <c r="E1557" s="5" t="s">
        <v>1563</v>
      </c>
      <c r="F1557" s="19">
        <f t="shared" si="48"/>
        <v>15.437251234531224</v>
      </c>
      <c r="G1557" s="19">
        <f t="shared" si="49"/>
        <v>1207</v>
      </c>
    </row>
    <row r="1558" spans="1:7">
      <c r="A1558" s="7" t="s">
        <v>1564</v>
      </c>
      <c r="B1558" s="5">
        <f>SQRT(SUM('Ideal Distance'!B1562:L1562))</f>
        <v>2.1095211390993324E-2</v>
      </c>
      <c r="C1558" s="5">
        <f>SQRT(SUM('Negative I. Distance'!B1554:L1554))</f>
        <v>3.9014865781730138E-3</v>
      </c>
      <c r="E1558" s="7" t="s">
        <v>1564</v>
      </c>
      <c r="F1558" s="19">
        <f t="shared" si="48"/>
        <v>15.608007837617329</v>
      </c>
      <c r="G1558" s="19">
        <f t="shared" si="49"/>
        <v>1185</v>
      </c>
    </row>
    <row r="1559" spans="1:7">
      <c r="A1559" s="5" t="s">
        <v>1565</v>
      </c>
      <c r="B1559" s="5">
        <f>SQRT(SUM('Ideal Distance'!B1563:L1563))</f>
        <v>1.9097731341544119E-2</v>
      </c>
      <c r="C1559" s="5">
        <f>SQRT(SUM('Negative I. Distance'!B1555:L1555))</f>
        <v>5.9965548824718841E-3</v>
      </c>
      <c r="E1559" s="5" t="s">
        <v>1565</v>
      </c>
      <c r="F1559" s="19">
        <f t="shared" si="48"/>
        <v>23.896096621122449</v>
      </c>
      <c r="G1559" s="19">
        <f t="shared" si="49"/>
        <v>340</v>
      </c>
    </row>
    <row r="1560" spans="1:7">
      <c r="A1560" s="7" t="s">
        <v>1566</v>
      </c>
      <c r="B1560" s="5">
        <f>SQRT(SUM('Ideal Distance'!B1564:L1564))</f>
        <v>2.1054902214734376E-2</v>
      </c>
      <c r="C1560" s="5">
        <f>SQRT(SUM('Negative I. Distance'!B1556:L1556))</f>
        <v>4.0898517885673428E-3</v>
      </c>
      <c r="E1560" s="7" t="s">
        <v>1566</v>
      </c>
      <c r="F1560" s="19">
        <f t="shared" si="48"/>
        <v>16.265228874501261</v>
      </c>
      <c r="G1560" s="19">
        <f t="shared" si="49"/>
        <v>1103</v>
      </c>
    </row>
    <row r="1561" spans="1:7">
      <c r="A1561" s="5" t="s">
        <v>1567</v>
      </c>
      <c r="B1561" s="5">
        <f>SQRT(SUM('Ideal Distance'!B1565:L1565))</f>
        <v>2.1153095134454514E-2</v>
      </c>
      <c r="C1561" s="5">
        <f>SQRT(SUM('Negative I. Distance'!B1557:L1557))</f>
        <v>4.2726821055317698E-3</v>
      </c>
      <c r="E1561" s="5" t="s">
        <v>1567</v>
      </c>
      <c r="F1561" s="19">
        <f t="shared" si="48"/>
        <v>16.804528983335317</v>
      </c>
      <c r="G1561" s="19">
        <f t="shared" si="49"/>
        <v>1032</v>
      </c>
    </row>
    <row r="1562" spans="1:7">
      <c r="A1562" s="7" t="s">
        <v>1568</v>
      </c>
      <c r="B1562" s="5">
        <f>SQRT(SUM('Ideal Distance'!B1566:L1566))</f>
        <v>2.1304766061990239E-2</v>
      </c>
      <c r="C1562" s="5">
        <f>SQRT(SUM('Negative I. Distance'!B1558:L1558))</f>
        <v>3.4515908876265153E-3</v>
      </c>
      <c r="E1562" s="7" t="s">
        <v>1568</v>
      </c>
      <c r="F1562" s="19">
        <f t="shared" si="48"/>
        <v>13.942240753157135</v>
      </c>
      <c r="G1562" s="19">
        <f t="shared" si="49"/>
        <v>1386</v>
      </c>
    </row>
    <row r="1563" spans="1:7">
      <c r="A1563" s="5" t="s">
        <v>1569</v>
      </c>
      <c r="B1563" s="5">
        <f>SQRT(SUM('Ideal Distance'!B1567:L1567))</f>
        <v>2.1398565819931117E-2</v>
      </c>
      <c r="C1563" s="5">
        <f>SQRT(SUM('Negative I. Distance'!B1559:L1559))</f>
        <v>4.1128103127441688E-3</v>
      </c>
      <c r="E1563" s="5" t="s">
        <v>1569</v>
      </c>
      <c r="F1563" s="19">
        <f t="shared" si="48"/>
        <v>16.121475734413366</v>
      </c>
      <c r="G1563" s="19">
        <f t="shared" si="49"/>
        <v>1129</v>
      </c>
    </row>
    <row r="1564" spans="1:7">
      <c r="A1564" s="7" t="s">
        <v>1570</v>
      </c>
      <c r="B1564" s="5">
        <f>SQRT(SUM('Ideal Distance'!B1568:L1568))</f>
        <v>2.1153095134454514E-2</v>
      </c>
      <c r="C1564" s="5">
        <f>SQRT(SUM('Negative I. Distance'!B1560:L1560))</f>
        <v>4.2726821055317698E-3</v>
      </c>
      <c r="E1564" s="7" t="s">
        <v>1570</v>
      </c>
      <c r="F1564" s="19">
        <f t="shared" si="48"/>
        <v>16.804528983335317</v>
      </c>
      <c r="G1564" s="19">
        <f t="shared" si="49"/>
        <v>1032</v>
      </c>
    </row>
    <row r="1565" spans="1:7">
      <c r="A1565" s="5" t="s">
        <v>1571</v>
      </c>
      <c r="B1565" s="5">
        <f>SQRT(SUM('Ideal Distance'!B1569:L1569))</f>
        <v>1.4082637033444961E-2</v>
      </c>
      <c r="C1565" s="5">
        <f>SQRT(SUM('Negative I. Distance'!B1561:L1561))</f>
        <v>1.1877066188984863E-2</v>
      </c>
      <c r="E1565" s="5" t="s">
        <v>1571</v>
      </c>
      <c r="F1565" s="19">
        <f t="shared" si="48"/>
        <v>45.751933630438366</v>
      </c>
      <c r="G1565" s="19">
        <f t="shared" si="49"/>
        <v>9</v>
      </c>
    </row>
    <row r="1566" spans="1:7">
      <c r="A1566" s="7" t="s">
        <v>1572</v>
      </c>
      <c r="B1566" s="5">
        <f>SQRT(SUM('Ideal Distance'!B1570:L1570))</f>
        <v>1.7947114251690689E-2</v>
      </c>
      <c r="C1566" s="5">
        <f>SQRT(SUM('Negative I. Distance'!B1562:L1562))</f>
        <v>7.553513768510667E-3</v>
      </c>
      <c r="E1566" s="7" t="s">
        <v>1572</v>
      </c>
      <c r="F1566" s="19">
        <f t="shared" si="48"/>
        <v>29.620893111051405</v>
      </c>
      <c r="G1566" s="19">
        <f t="shared" si="49"/>
        <v>108</v>
      </c>
    </row>
    <row r="1567" spans="1:7">
      <c r="A1567" s="5" t="s">
        <v>1573</v>
      </c>
      <c r="B1567" s="5">
        <f>SQRT(SUM('Ideal Distance'!B1571:L1571))</f>
        <v>1.7947114251690689E-2</v>
      </c>
      <c r="C1567" s="5">
        <f>SQRT(SUM('Negative I. Distance'!B1563:L1563))</f>
        <v>7.553513768510667E-3</v>
      </c>
      <c r="E1567" s="5" t="s">
        <v>1573</v>
      </c>
      <c r="F1567" s="19">
        <f t="shared" si="48"/>
        <v>29.620893111051405</v>
      </c>
      <c r="G1567" s="19">
        <f t="shared" si="49"/>
        <v>108</v>
      </c>
    </row>
    <row r="1568" spans="1:7">
      <c r="A1568" s="7" t="s">
        <v>1574</v>
      </c>
      <c r="B1568" s="5">
        <f>SQRT(SUM('Ideal Distance'!B1572:L1572))</f>
        <v>1.7947114251690689E-2</v>
      </c>
      <c r="C1568" s="5">
        <f>SQRT(SUM('Negative I. Distance'!B1564:L1564))</f>
        <v>7.553513768510667E-3</v>
      </c>
      <c r="E1568" s="7" t="s">
        <v>1574</v>
      </c>
      <c r="F1568" s="19">
        <f t="shared" si="48"/>
        <v>29.620893111051405</v>
      </c>
      <c r="G1568" s="19">
        <f t="shared" si="49"/>
        <v>108</v>
      </c>
    </row>
    <row r="1569" spans="1:7">
      <c r="A1569" s="5" t="s">
        <v>1575</v>
      </c>
      <c r="B1569" s="5">
        <f>SQRT(SUM('Ideal Distance'!B1573:L1573))</f>
        <v>2.1357180769765213E-2</v>
      </c>
      <c r="C1569" s="5">
        <f>SQRT(SUM('Negative I. Distance'!B1565:L1565))</f>
        <v>3.5631135193694824E-3</v>
      </c>
      <c r="E1569" s="5" t="s">
        <v>1575</v>
      </c>
      <c r="F1569" s="19">
        <f t="shared" si="48"/>
        <v>14.298039493550476</v>
      </c>
      <c r="G1569" s="19">
        <f t="shared" si="49"/>
        <v>1350</v>
      </c>
    </row>
    <row r="1570" spans="1:7">
      <c r="A1570" s="7" t="s">
        <v>1576</v>
      </c>
      <c r="B1570" s="5">
        <f>SQRT(SUM('Ideal Distance'!B1574:L1574))</f>
        <v>2.1357180769765213E-2</v>
      </c>
      <c r="C1570" s="5">
        <f>SQRT(SUM('Negative I. Distance'!B1566:L1566))</f>
        <v>3.5631135193694824E-3</v>
      </c>
      <c r="E1570" s="7" t="s">
        <v>1576</v>
      </c>
      <c r="F1570" s="19">
        <f t="shared" si="48"/>
        <v>14.298039493550476</v>
      </c>
      <c r="G1570" s="19">
        <f t="shared" si="49"/>
        <v>1350</v>
      </c>
    </row>
    <row r="1571" spans="1:7">
      <c r="A1571" s="5" t="s">
        <v>1577</v>
      </c>
      <c r="B1571" s="5">
        <f>SQRT(SUM('Ideal Distance'!B1575:L1575))</f>
        <v>2.1357180769765213E-2</v>
      </c>
      <c r="C1571" s="5">
        <f>SQRT(SUM('Negative I. Distance'!B1567:L1567))</f>
        <v>3.5631135193694824E-3</v>
      </c>
      <c r="E1571" s="5" t="s">
        <v>1577</v>
      </c>
      <c r="F1571" s="19">
        <f t="shared" si="48"/>
        <v>14.298039493550476</v>
      </c>
      <c r="G1571" s="19">
        <f t="shared" si="49"/>
        <v>1350</v>
      </c>
    </row>
    <row r="1572" spans="1:7">
      <c r="A1572" s="7" t="s">
        <v>1578</v>
      </c>
      <c r="B1572" s="5">
        <f>SQRT(SUM('Ideal Distance'!B1576:L1576))</f>
        <v>2.0573257160269694E-2</v>
      </c>
      <c r="C1572" s="5">
        <f>SQRT(SUM('Negative I. Distance'!B1568:L1568))</f>
        <v>4.7268190858106062E-3</v>
      </c>
      <c r="E1572" s="7" t="s">
        <v>1578</v>
      </c>
      <c r="F1572" s="19">
        <f t="shared" si="48"/>
        <v>18.683023085920244</v>
      </c>
      <c r="G1572" s="19">
        <f t="shared" si="49"/>
        <v>830</v>
      </c>
    </row>
    <row r="1573" spans="1:7">
      <c r="A1573" s="5" t="s">
        <v>1579</v>
      </c>
      <c r="B1573" s="5">
        <f>SQRT(SUM('Ideal Distance'!B1577:L1577))</f>
        <v>1.9788991507711486E-2</v>
      </c>
      <c r="C1573" s="5">
        <f>SQRT(SUM('Negative I. Distance'!B1569:L1569))</f>
        <v>6.2622001079859673E-3</v>
      </c>
      <c r="E1573" s="5" t="s">
        <v>1579</v>
      </c>
      <c r="F1573" s="19">
        <f t="shared" si="48"/>
        <v>24.038056302240719</v>
      </c>
      <c r="G1573" s="19">
        <f t="shared" si="49"/>
        <v>327</v>
      </c>
    </row>
    <row r="1574" spans="1:7">
      <c r="A1574" s="7" t="s">
        <v>1580</v>
      </c>
      <c r="B1574" s="5">
        <f>SQRT(SUM('Ideal Distance'!B1578:L1578))</f>
        <v>2.1357180769765213E-2</v>
      </c>
      <c r="C1574" s="5">
        <f>SQRT(SUM('Negative I. Distance'!B1570:L1570))</f>
        <v>3.5631135193694824E-3</v>
      </c>
      <c r="E1574" s="7" t="s">
        <v>1580</v>
      </c>
      <c r="F1574" s="19">
        <f t="shared" si="48"/>
        <v>14.298039493550476</v>
      </c>
      <c r="G1574" s="19">
        <f t="shared" si="49"/>
        <v>1350</v>
      </c>
    </row>
    <row r="1575" spans="1:7">
      <c r="A1575" s="5" t="s">
        <v>1581</v>
      </c>
      <c r="B1575" s="5">
        <f>SQRT(SUM('Ideal Distance'!B1579:L1579))</f>
        <v>2.0581675250350057E-2</v>
      </c>
      <c r="C1575" s="5">
        <f>SQRT(SUM('Negative I. Distance'!B1571:L1571))</f>
        <v>4.3952050602139815E-3</v>
      </c>
      <c r="E1575" s="5" t="s">
        <v>1581</v>
      </c>
      <c r="F1575" s="19">
        <f t="shared" si="48"/>
        <v>17.597093814614702</v>
      </c>
      <c r="G1575" s="19">
        <f t="shared" si="49"/>
        <v>941</v>
      </c>
    </row>
    <row r="1576" spans="1:7">
      <c r="A1576" s="7" t="s">
        <v>1582</v>
      </c>
      <c r="B1576" s="5">
        <f>SQRT(SUM('Ideal Distance'!B1580:L1580))</f>
        <v>2.1170347380695675E-2</v>
      </c>
      <c r="C1576" s="5">
        <f>SQRT(SUM('Negative I. Distance'!B1572:L1572))</f>
        <v>3.3752244836513273E-3</v>
      </c>
      <c r="E1576" s="7" t="s">
        <v>1582</v>
      </c>
      <c r="F1576" s="19">
        <f t="shared" si="48"/>
        <v>13.75084883866127</v>
      </c>
      <c r="G1576" s="19">
        <f t="shared" si="49"/>
        <v>1402</v>
      </c>
    </row>
    <row r="1577" spans="1:7">
      <c r="A1577" s="5" t="s">
        <v>1583</v>
      </c>
      <c r="B1577" s="5">
        <f>SQRT(SUM('Ideal Distance'!B1581:L1581))</f>
        <v>1.9543871248754625E-2</v>
      </c>
      <c r="C1577" s="5">
        <f>SQRT(SUM('Negative I. Distance'!B1573:L1573))</f>
        <v>5.9656101305574447E-3</v>
      </c>
      <c r="E1577" s="5" t="s">
        <v>1583</v>
      </c>
      <c r="F1577" s="19">
        <f t="shared" si="48"/>
        <v>23.385854231421163</v>
      </c>
      <c r="G1577" s="19">
        <f t="shared" si="49"/>
        <v>383</v>
      </c>
    </row>
    <row r="1578" spans="1:7">
      <c r="A1578" s="7" t="s">
        <v>1584</v>
      </c>
      <c r="B1578" s="5">
        <f>SQRT(SUM('Ideal Distance'!B1582:L1582))</f>
        <v>2.1435374118335314E-2</v>
      </c>
      <c r="C1578" s="5">
        <f>SQRT(SUM('Negative I. Distance'!B1574:L1574))</f>
        <v>3.038473131473807E-3</v>
      </c>
      <c r="E1578" s="7" t="s">
        <v>1584</v>
      </c>
      <c r="F1578" s="19">
        <f t="shared" si="48"/>
        <v>12.415183850988139</v>
      </c>
      <c r="G1578" s="19">
        <f t="shared" si="49"/>
        <v>1506</v>
      </c>
    </row>
    <row r="1579" spans="1:7">
      <c r="A1579" s="5" t="s">
        <v>1585</v>
      </c>
      <c r="B1579" s="5">
        <f>SQRT(SUM('Ideal Distance'!B1583:L1583))</f>
        <v>1.8034753149779887E-2</v>
      </c>
      <c r="C1579" s="5">
        <f>SQRT(SUM('Negative I. Distance'!B1575:L1575))</f>
        <v>7.3216833109934461E-3</v>
      </c>
      <c r="E1579" s="5" t="s">
        <v>1585</v>
      </c>
      <c r="F1579" s="19">
        <f t="shared" si="48"/>
        <v>28.875048441133146</v>
      </c>
      <c r="G1579" s="19">
        <f t="shared" si="49"/>
        <v>130</v>
      </c>
    </row>
    <row r="1580" spans="1:7">
      <c r="A1580" s="7" t="s">
        <v>1586</v>
      </c>
      <c r="B1580" s="5">
        <f>SQRT(SUM('Ideal Distance'!B1584:L1584))</f>
        <v>2.025469676984552E-2</v>
      </c>
      <c r="C1580" s="5">
        <f>SQRT(SUM('Negative I. Distance'!B1576:L1576))</f>
        <v>4.2252480823292615E-3</v>
      </c>
      <c r="E1580" s="7" t="s">
        <v>1586</v>
      </c>
      <c r="F1580" s="19">
        <f t="shared" si="48"/>
        <v>17.260039219221905</v>
      </c>
      <c r="G1580" s="19">
        <f t="shared" si="49"/>
        <v>965</v>
      </c>
    </row>
    <row r="1581" spans="1:7">
      <c r="A1581" s="5" t="s">
        <v>1587</v>
      </c>
      <c r="B1581" s="5">
        <f>SQRT(SUM('Ideal Distance'!B1585:L1585))</f>
        <v>1.4750054864713402E-2</v>
      </c>
      <c r="C1581" s="5">
        <f>SQRT(SUM('Negative I. Distance'!B1577:L1577))</f>
        <v>1.3570240764774803E-2</v>
      </c>
      <c r="E1581" s="5" t="s">
        <v>1587</v>
      </c>
      <c r="F1581" s="19">
        <f t="shared" si="48"/>
        <v>47.917016624095318</v>
      </c>
      <c r="G1581" s="19">
        <f t="shared" si="49"/>
        <v>8</v>
      </c>
    </row>
    <row r="1582" spans="1:7">
      <c r="A1582" s="7" t="s">
        <v>1588</v>
      </c>
      <c r="B1582" s="5">
        <f>SQRT(SUM('Ideal Distance'!B1586:L1586))</f>
        <v>2.0912450375550399E-2</v>
      </c>
      <c r="C1582" s="5">
        <f>SQRT(SUM('Negative I. Distance'!B1578:L1578))</f>
        <v>4.261939300894072E-3</v>
      </c>
      <c r="E1582" s="7" t="s">
        <v>1588</v>
      </c>
      <c r="F1582" s="19">
        <f t="shared" si="48"/>
        <v>16.929662866392917</v>
      </c>
      <c r="G1582" s="19">
        <f t="shared" si="49"/>
        <v>1011</v>
      </c>
    </row>
    <row r="1583" spans="1:7">
      <c r="A1583" s="5" t="s">
        <v>1589</v>
      </c>
      <c r="B1583" s="5">
        <f>SQRT(SUM('Ideal Distance'!B1587:L1587))</f>
        <v>2.0613151850387916E-2</v>
      </c>
      <c r="C1583" s="5">
        <f>SQRT(SUM('Negative I. Distance'!B1579:L1579))</f>
        <v>5.5829440242265264E-3</v>
      </c>
      <c r="E1583" s="5" t="s">
        <v>1589</v>
      </c>
      <c r="F1583" s="19">
        <f t="shared" si="48"/>
        <v>21.312122428276524</v>
      </c>
      <c r="G1583" s="19">
        <f t="shared" si="49"/>
        <v>546</v>
      </c>
    </row>
    <row r="1584" spans="1:7">
      <c r="A1584" s="7" t="s">
        <v>1590</v>
      </c>
      <c r="B1584" s="5">
        <f>SQRT(SUM('Ideal Distance'!B1588:L1588))</f>
        <v>1.97453652371717E-2</v>
      </c>
      <c r="C1584" s="5">
        <f>SQRT(SUM('Negative I. Distance'!B1580:L1580))</f>
        <v>5.1616233194292553E-3</v>
      </c>
      <c r="E1584" s="7" t="s">
        <v>1590</v>
      </c>
      <c r="F1584" s="19">
        <f t="shared" si="48"/>
        <v>20.723594535322899</v>
      </c>
      <c r="G1584" s="19">
        <f t="shared" si="49"/>
        <v>607</v>
      </c>
    </row>
    <row r="1585" spans="1:7">
      <c r="A1585" s="5" t="s">
        <v>1591</v>
      </c>
      <c r="B1585" s="5">
        <f>SQRT(SUM('Ideal Distance'!B1589:L1589))</f>
        <v>2.1188437436728255E-2</v>
      </c>
      <c r="C1585" s="5">
        <f>SQRT(SUM('Negative I. Distance'!B1581:L1581))</f>
        <v>3.7627699595190983E-3</v>
      </c>
      <c r="E1585" s="5" t="s">
        <v>1591</v>
      </c>
      <c r="F1585" s="19">
        <f t="shared" si="48"/>
        <v>15.080512536980542</v>
      </c>
      <c r="G1585" s="19">
        <f t="shared" si="49"/>
        <v>1256</v>
      </c>
    </row>
    <row r="1586" spans="1:7">
      <c r="A1586" s="7" t="s">
        <v>1592</v>
      </c>
      <c r="B1586" s="5">
        <f>SQRT(SUM('Ideal Distance'!B1590:L1590))</f>
        <v>2.1000583944175477E-2</v>
      </c>
      <c r="C1586" s="5">
        <f>SQRT(SUM('Negative I. Distance'!B1582:L1582))</f>
        <v>4.1066580325308929E-3</v>
      </c>
      <c r="E1586" s="7" t="s">
        <v>1592</v>
      </c>
      <c r="F1586" s="19">
        <f t="shared" si="48"/>
        <v>16.356468131150798</v>
      </c>
      <c r="G1586" s="19">
        <f t="shared" si="49"/>
        <v>1093</v>
      </c>
    </row>
    <row r="1587" spans="1:7">
      <c r="A1587" s="5" t="s">
        <v>1593</v>
      </c>
      <c r="B1587" s="5">
        <f>SQRT(SUM('Ideal Distance'!B1591:L1591))</f>
        <v>2.1106619393696614E-2</v>
      </c>
      <c r="C1587" s="5">
        <f>SQRT(SUM('Negative I. Distance'!B1583:L1583))</f>
        <v>3.6150741827448755E-3</v>
      </c>
      <c r="E1587" s="5" t="s">
        <v>1593</v>
      </c>
      <c r="F1587" s="19">
        <f t="shared" si="48"/>
        <v>14.623084666779693</v>
      </c>
      <c r="G1587" s="19">
        <f t="shared" si="49"/>
        <v>1306</v>
      </c>
    </row>
    <row r="1588" spans="1:7">
      <c r="A1588" s="7" t="s">
        <v>1594</v>
      </c>
      <c r="B1588" s="5">
        <f>SQRT(SUM('Ideal Distance'!B1592:L1592))</f>
        <v>2.1000583944175477E-2</v>
      </c>
      <c r="C1588" s="5">
        <f>SQRT(SUM('Negative I. Distance'!B1584:L1584))</f>
        <v>4.1066580325308929E-3</v>
      </c>
      <c r="E1588" s="7" t="s">
        <v>1594</v>
      </c>
      <c r="F1588" s="19">
        <f t="shared" si="48"/>
        <v>16.356468131150798</v>
      </c>
      <c r="G1588" s="19">
        <f t="shared" si="49"/>
        <v>1093</v>
      </c>
    </row>
    <row r="1589" spans="1:7">
      <c r="A1589" s="5" t="s">
        <v>1595</v>
      </c>
      <c r="B1589" s="5">
        <f>SQRT(SUM('Ideal Distance'!B1593:L1593))</f>
        <v>2.1037797083054397E-2</v>
      </c>
      <c r="C1589" s="5">
        <f>SQRT(SUM('Negative I. Distance'!B1585:L1585))</f>
        <v>3.8502747775770061E-3</v>
      </c>
      <c r="E1589" s="5" t="s">
        <v>1595</v>
      </c>
      <c r="F1589" s="19">
        <f t="shared" si="48"/>
        <v>15.470361863055654</v>
      </c>
      <c r="G1589" s="19">
        <f t="shared" si="49"/>
        <v>1204</v>
      </c>
    </row>
    <row r="1590" spans="1:7">
      <c r="A1590" s="7" t="s">
        <v>1596</v>
      </c>
      <c r="B1590" s="5">
        <f>SQRT(SUM('Ideal Distance'!B1594:L1594))</f>
        <v>1.8624508133934368E-2</v>
      </c>
      <c r="C1590" s="5">
        <f>SQRT(SUM('Negative I. Distance'!B1586:L1586))</f>
        <v>6.5198296187172679E-3</v>
      </c>
      <c r="E1590" s="7" t="s">
        <v>1596</v>
      </c>
      <c r="F1590" s="19">
        <f t="shared" si="48"/>
        <v>25.929613588767946</v>
      </c>
      <c r="G1590" s="19">
        <f t="shared" si="49"/>
        <v>221</v>
      </c>
    </row>
    <row r="1591" spans="1:7">
      <c r="A1591" s="5" t="s">
        <v>1597</v>
      </c>
      <c r="B1591" s="5">
        <f>SQRT(SUM('Ideal Distance'!B1595:L1595))</f>
        <v>2.0081613734251269E-2</v>
      </c>
      <c r="C1591" s="5">
        <f>SQRT(SUM('Negative I. Distance'!B1587:L1587))</f>
        <v>5.1264604214062703E-3</v>
      </c>
      <c r="E1591" s="5" t="s">
        <v>1597</v>
      </c>
      <c r="F1591" s="19">
        <f t="shared" si="48"/>
        <v>20.336581008730967</v>
      </c>
      <c r="G1591" s="19">
        <f t="shared" si="49"/>
        <v>649</v>
      </c>
    </row>
    <row r="1592" spans="1:7">
      <c r="A1592" s="7" t="s">
        <v>1598</v>
      </c>
      <c r="B1592" s="5">
        <f>SQRT(SUM('Ideal Distance'!B1596:L1596))</f>
        <v>1.9596462771988649E-2</v>
      </c>
      <c r="C1592" s="5">
        <f>SQRT(SUM('Negative I. Distance'!B1588:L1588))</f>
        <v>5.3079274655643332E-3</v>
      </c>
      <c r="E1592" s="7" t="s">
        <v>1598</v>
      </c>
      <c r="F1592" s="19">
        <f t="shared" si="48"/>
        <v>21.313219938067721</v>
      </c>
      <c r="G1592" s="19">
        <f t="shared" si="49"/>
        <v>545</v>
      </c>
    </row>
    <row r="1593" spans="1:7">
      <c r="A1593" s="5" t="s">
        <v>1599</v>
      </c>
      <c r="B1593" s="5">
        <f>SQRT(SUM('Ideal Distance'!B1597:L1597))</f>
        <v>1.908606877607472E-2</v>
      </c>
      <c r="C1593" s="5">
        <f>SQRT(SUM('Negative I. Distance'!B1589:L1589))</f>
        <v>6.2542571220020882E-3</v>
      </c>
      <c r="E1593" s="5" t="s">
        <v>1599</v>
      </c>
      <c r="F1593" s="19">
        <f t="shared" si="48"/>
        <v>24.681044542038634</v>
      </c>
      <c r="G1593" s="19">
        <f t="shared" si="49"/>
        <v>288</v>
      </c>
    </row>
    <row r="1594" spans="1:7">
      <c r="A1594" s="7" t="s">
        <v>1600</v>
      </c>
      <c r="B1594" s="5">
        <f>SQRT(SUM('Ideal Distance'!B1598:L1598))</f>
        <v>2.1155929162065972E-2</v>
      </c>
      <c r="C1594" s="5">
        <f>SQRT(SUM('Negative I. Distance'!B1590:L1590))</f>
        <v>3.7060151463294898E-3</v>
      </c>
      <c r="E1594" s="7" t="s">
        <v>1600</v>
      </c>
      <c r="F1594" s="19">
        <f t="shared" si="48"/>
        <v>14.906376992719874</v>
      </c>
      <c r="G1594" s="19">
        <f t="shared" si="49"/>
        <v>1279</v>
      </c>
    </row>
    <row r="1595" spans="1:7">
      <c r="A1595" s="5" t="s">
        <v>1601</v>
      </c>
      <c r="B1595" s="5">
        <f>SQRT(SUM('Ideal Distance'!B1599:L1599))</f>
        <v>1.7859247899016033E-2</v>
      </c>
      <c r="C1595" s="5">
        <f>SQRT(SUM('Negative I. Distance'!B1591:L1591))</f>
        <v>7.3175397534627467E-3</v>
      </c>
      <c r="E1595" s="5" t="s">
        <v>1601</v>
      </c>
      <c r="F1595" s="19">
        <f t="shared" si="48"/>
        <v>29.064628317434689</v>
      </c>
      <c r="G1595" s="19">
        <f t="shared" si="49"/>
        <v>125</v>
      </c>
    </row>
    <row r="1596" spans="1:7">
      <c r="A1596" s="7" t="s">
        <v>1602</v>
      </c>
      <c r="B1596" s="5">
        <f>SQRT(SUM('Ideal Distance'!B1600:L1600))</f>
        <v>1.656688307048293E-2</v>
      </c>
      <c r="C1596" s="5">
        <f>SQRT(SUM('Negative I. Distance'!B1592:L1592))</f>
        <v>8.3708976067906962E-3</v>
      </c>
      <c r="E1596" s="7" t="s">
        <v>1602</v>
      </c>
      <c r="F1596" s="19">
        <f t="shared" si="48"/>
        <v>33.567131394411888</v>
      </c>
      <c r="G1596" s="19">
        <f t="shared" si="49"/>
        <v>55</v>
      </c>
    </row>
    <row r="1597" spans="1:7">
      <c r="A1597" s="5" t="s">
        <v>1603</v>
      </c>
      <c r="B1597" s="5">
        <f>SQRT(SUM('Ideal Distance'!B1601:L1601))</f>
        <v>2.0519260594709307E-2</v>
      </c>
      <c r="C1597" s="5">
        <f>SQRT(SUM('Negative I. Distance'!B1593:L1593))</f>
        <v>4.5313618568500625E-3</v>
      </c>
      <c r="E1597" s="5" t="s">
        <v>1603</v>
      </c>
      <c r="F1597" s="19">
        <f t="shared" si="48"/>
        <v>18.0888194120222</v>
      </c>
      <c r="G1597" s="19">
        <f t="shared" si="49"/>
        <v>891</v>
      </c>
    </row>
    <row r="1598" spans="1:7">
      <c r="A1598" s="7" t="s">
        <v>1604</v>
      </c>
      <c r="B1598" s="5">
        <f>SQRT(SUM('Ideal Distance'!B1602:L1602))</f>
        <v>2.1216646828915001E-2</v>
      </c>
      <c r="C1598" s="5">
        <f>SQRT(SUM('Negative I. Distance'!B1594:L1594))</f>
        <v>3.9476774737219394E-3</v>
      </c>
      <c r="E1598" s="7" t="s">
        <v>1604</v>
      </c>
      <c r="F1598" s="19">
        <f t="shared" si="48"/>
        <v>15.687595765518992</v>
      </c>
      <c r="G1598" s="19">
        <f t="shared" si="49"/>
        <v>1175</v>
      </c>
    </row>
    <row r="1599" spans="1:7">
      <c r="A1599" s="5" t="s">
        <v>1605</v>
      </c>
      <c r="B1599" s="5">
        <f>SQRT(SUM('Ideal Distance'!B1603:L1603))</f>
        <v>2.0152718584682486E-2</v>
      </c>
      <c r="C1599" s="5">
        <f>SQRT(SUM('Negative I. Distance'!B1595:L1595))</f>
        <v>4.8382076416795834E-3</v>
      </c>
      <c r="E1599" s="5" t="s">
        <v>1605</v>
      </c>
      <c r="F1599" s="19">
        <f t="shared" si="48"/>
        <v>19.359857245210559</v>
      </c>
      <c r="G1599" s="19">
        <f t="shared" si="49"/>
        <v>740</v>
      </c>
    </row>
    <row r="1600" spans="1:7">
      <c r="A1600" s="7" t="s">
        <v>1606</v>
      </c>
      <c r="B1600" s="5">
        <f>SQRT(SUM('Ideal Distance'!B1604:L1604))</f>
        <v>2.0465228097617322E-2</v>
      </c>
      <c r="C1600" s="5">
        <f>SQRT(SUM('Negative I. Distance'!B1596:L1596))</f>
        <v>4.7735857378409232E-3</v>
      </c>
      <c r="E1600" s="7" t="s">
        <v>1606</v>
      </c>
      <c r="F1600" s="19">
        <f t="shared" si="48"/>
        <v>18.913669116788949</v>
      </c>
      <c r="G1600" s="19">
        <f t="shared" si="49"/>
        <v>800</v>
      </c>
    </row>
    <row r="1601" spans="1:7">
      <c r="A1601" s="5" t="s">
        <v>1607</v>
      </c>
      <c r="B1601" s="5">
        <f>SQRT(SUM('Ideal Distance'!B1605:L1605))</f>
        <v>2.0120635278050022E-2</v>
      </c>
      <c r="C1601" s="5">
        <f>SQRT(SUM('Negative I. Distance'!B1597:L1597))</f>
        <v>5.219985962841265E-3</v>
      </c>
      <c r="E1601" s="5" t="s">
        <v>1607</v>
      </c>
      <c r="F1601" s="19">
        <f t="shared" si="48"/>
        <v>20.599281735121604</v>
      </c>
      <c r="G1601" s="19">
        <f t="shared" si="49"/>
        <v>619</v>
      </c>
    </row>
    <row r="1602" spans="1:7">
      <c r="A1602" s="7" t="s">
        <v>1608</v>
      </c>
      <c r="B1602" s="5">
        <f>SQRT(SUM('Ideal Distance'!B1606:L1606))</f>
        <v>1.9716760523228245E-2</v>
      </c>
      <c r="C1602" s="5">
        <f>SQRT(SUM('Negative I. Distance'!B1598:L1598))</f>
        <v>6.0328969442374775E-3</v>
      </c>
      <c r="E1602" s="7" t="s">
        <v>1608</v>
      </c>
      <c r="F1602" s="19">
        <f t="shared" si="48"/>
        <v>23.429037655588026</v>
      </c>
      <c r="G1602" s="19">
        <f t="shared" si="49"/>
        <v>379</v>
      </c>
    </row>
    <row r="1603" spans="1:7">
      <c r="A1603" s="5" t="s">
        <v>1609</v>
      </c>
      <c r="B1603" s="5">
        <f>SQRT(SUM('Ideal Distance'!B1607:L1607))</f>
        <v>2.0152718584682486E-2</v>
      </c>
      <c r="C1603" s="5">
        <f>SQRT(SUM('Negative I. Distance'!B1599:L1599))</f>
        <v>4.8382076416795834E-3</v>
      </c>
      <c r="E1603" s="5" t="s">
        <v>1609</v>
      </c>
      <c r="F1603" s="19">
        <f t="shared" si="48"/>
        <v>19.359857245210559</v>
      </c>
      <c r="G1603" s="19">
        <f t="shared" si="49"/>
        <v>740</v>
      </c>
    </row>
    <row r="1604" spans="1:7">
      <c r="A1604" s="7" t="s">
        <v>1610</v>
      </c>
      <c r="B1604" s="5">
        <f>SQRT(SUM('Ideal Distance'!B1608:L1608))</f>
        <v>2.0024497304541533E-2</v>
      </c>
      <c r="C1604" s="5">
        <f>SQRT(SUM('Negative I. Distance'!B1600:L1600))</f>
        <v>5.3397866568531197E-3</v>
      </c>
      <c r="E1604" s="7" t="s">
        <v>1610</v>
      </c>
      <c r="F1604" s="19">
        <f t="shared" si="48"/>
        <v>21.052384782399006</v>
      </c>
      <c r="G1604" s="19">
        <f t="shared" si="49"/>
        <v>575</v>
      </c>
    </row>
    <row r="1605" spans="1:7">
      <c r="A1605" s="9" t="s">
        <v>1611</v>
      </c>
      <c r="B1605" s="5">
        <f>SQRT(SUM('Ideal Distance'!B1609:L1609))</f>
        <v>1.9596564640117879E-2</v>
      </c>
      <c r="C1605" s="5">
        <f>SQRT(SUM('Negative I. Distance'!B1601:L1601))</f>
        <v>5.2617385868301506E-3</v>
      </c>
      <c r="E1605" s="9" t="s">
        <v>1611</v>
      </c>
      <c r="F1605" s="19">
        <f t="shared" si="48"/>
        <v>21.166925750290478</v>
      </c>
      <c r="G1605" s="19">
        <f t="shared" si="49"/>
        <v>558</v>
      </c>
    </row>
  </sheetData>
  <mergeCells count="3">
    <mergeCell ref="G1:M3"/>
    <mergeCell ref="K6:M7"/>
    <mergeCell ref="L8:M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56128-2FB7-43B3-9131-3C09D8C904D1}">
  <dimension ref="A1:L1600"/>
  <sheetViews>
    <sheetView topLeftCell="D1" workbookViewId="0">
      <selection activeCell="N14" sqref="N14"/>
    </sheetView>
  </sheetViews>
  <sheetFormatPr defaultRowHeight="14.5"/>
  <cols>
    <col min="1" max="1" width="13.08984375" bestFit="1" customWidth="1"/>
    <col min="2" max="2" width="15.1796875" bestFit="1" customWidth="1"/>
    <col min="3" max="3" width="15.26953125" customWidth="1"/>
    <col min="4" max="4" width="14.7265625" bestFit="1" customWidth="1"/>
    <col min="5" max="5" width="14.90625" customWidth="1"/>
    <col min="6" max="6" width="18.36328125" bestFit="1" customWidth="1"/>
    <col min="7" max="7" width="19" bestFit="1" customWidth="1"/>
    <col min="8" max="8" width="19.1796875" customWidth="1"/>
    <col min="9" max="9" width="9.08984375" customWidth="1"/>
    <col min="10" max="10" width="11.1796875" bestFit="1" customWidth="1"/>
    <col min="11" max="11" width="11.81640625" bestFit="1" customWidth="1"/>
    <col min="12" max="12" width="9" customWidth="1"/>
  </cols>
  <sheetData>
    <row r="1" spans="1:12">
      <c r="A1" s="2" t="s">
        <v>11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</row>
    <row r="2" spans="1:12">
      <c r="A2" s="2" t="s">
        <v>13</v>
      </c>
      <c r="B2" s="5">
        <v>7.4</v>
      </c>
      <c r="C2" s="6">
        <v>0.7</v>
      </c>
      <c r="D2" s="6">
        <v>0</v>
      </c>
      <c r="E2" s="6">
        <v>1.9</v>
      </c>
      <c r="F2" s="6">
        <v>7.5999999999999998E-2</v>
      </c>
      <c r="G2" s="6">
        <v>11</v>
      </c>
      <c r="H2" s="6">
        <v>34</v>
      </c>
      <c r="I2" s="6">
        <v>0.99780000000000002</v>
      </c>
      <c r="J2" s="6">
        <v>3.51</v>
      </c>
      <c r="K2" s="6">
        <v>0.56000000000000005</v>
      </c>
      <c r="L2" s="6">
        <v>9.4</v>
      </c>
    </row>
    <row r="3" spans="1:12">
      <c r="A3" s="2" t="s">
        <v>14</v>
      </c>
      <c r="B3" s="7">
        <v>7.8</v>
      </c>
      <c r="C3" s="8">
        <v>0.88</v>
      </c>
      <c r="D3" s="8">
        <v>0</v>
      </c>
      <c r="E3" s="8">
        <v>2.6</v>
      </c>
      <c r="F3" s="8">
        <v>9.8000000000000004E-2</v>
      </c>
      <c r="G3" s="8">
        <v>25</v>
      </c>
      <c r="H3" s="8">
        <v>67</v>
      </c>
      <c r="I3" s="8">
        <v>0.99680000000000002</v>
      </c>
      <c r="J3" s="8">
        <v>3.2</v>
      </c>
      <c r="K3" s="8">
        <v>0.68</v>
      </c>
      <c r="L3" s="8">
        <v>9.8000000000000007</v>
      </c>
    </row>
    <row r="4" spans="1:12">
      <c r="A4" s="2" t="s">
        <v>15</v>
      </c>
      <c r="B4" s="5">
        <v>7.8</v>
      </c>
      <c r="C4" s="6">
        <v>0.76</v>
      </c>
      <c r="D4" s="6">
        <v>0.04</v>
      </c>
      <c r="E4" s="6">
        <v>2.2999999999999998</v>
      </c>
      <c r="F4" s="6">
        <v>9.1999999999999998E-2</v>
      </c>
      <c r="G4" s="6">
        <v>15</v>
      </c>
      <c r="H4" s="6">
        <v>54</v>
      </c>
      <c r="I4" s="6">
        <v>0.997</v>
      </c>
      <c r="J4" s="6">
        <v>3.26</v>
      </c>
      <c r="K4" s="6">
        <v>0.65</v>
      </c>
      <c r="L4" s="6">
        <v>9.8000000000000007</v>
      </c>
    </row>
    <row r="5" spans="1:12">
      <c r="A5" s="2" t="s">
        <v>16</v>
      </c>
      <c r="B5" s="7">
        <v>11.2</v>
      </c>
      <c r="C5" s="8">
        <v>0.28000000000000003</v>
      </c>
      <c r="D5" s="8">
        <v>0.56000000000000005</v>
      </c>
      <c r="E5" s="8">
        <v>1.9</v>
      </c>
      <c r="F5" s="8">
        <v>7.4999999999999997E-2</v>
      </c>
      <c r="G5" s="8">
        <v>17</v>
      </c>
      <c r="H5" s="8">
        <v>60</v>
      </c>
      <c r="I5" s="8">
        <v>0.998</v>
      </c>
      <c r="J5" s="8">
        <v>3.16</v>
      </c>
      <c r="K5" s="8">
        <v>0.57999999999999996</v>
      </c>
      <c r="L5" s="8">
        <v>9.8000000000000007</v>
      </c>
    </row>
    <row r="6" spans="1:12">
      <c r="A6" s="2" t="s">
        <v>17</v>
      </c>
      <c r="B6" s="5">
        <v>7.4</v>
      </c>
      <c r="C6" s="6">
        <v>0.7</v>
      </c>
      <c r="D6" s="6">
        <v>0</v>
      </c>
      <c r="E6" s="6">
        <v>1.9</v>
      </c>
      <c r="F6" s="6">
        <v>7.5999999999999998E-2</v>
      </c>
      <c r="G6" s="6">
        <v>11</v>
      </c>
      <c r="H6" s="6">
        <v>34</v>
      </c>
      <c r="I6" s="6">
        <v>0.99780000000000002</v>
      </c>
      <c r="J6" s="6">
        <v>3.51</v>
      </c>
      <c r="K6" s="6">
        <v>0.56000000000000005</v>
      </c>
      <c r="L6" s="6">
        <v>9.4</v>
      </c>
    </row>
    <row r="7" spans="1:12">
      <c r="A7" s="2" t="s">
        <v>18</v>
      </c>
      <c r="B7" s="7">
        <v>7.4</v>
      </c>
      <c r="C7" s="8">
        <v>0.66</v>
      </c>
      <c r="D7" s="8">
        <v>0</v>
      </c>
      <c r="E7" s="8">
        <v>1.8</v>
      </c>
      <c r="F7" s="8">
        <v>7.4999999999999997E-2</v>
      </c>
      <c r="G7" s="8">
        <v>13</v>
      </c>
      <c r="H7" s="8">
        <v>40</v>
      </c>
      <c r="I7" s="8">
        <v>0.99780000000000002</v>
      </c>
      <c r="J7" s="8">
        <v>3.51</v>
      </c>
      <c r="K7" s="8">
        <v>0.56000000000000005</v>
      </c>
      <c r="L7" s="8">
        <v>9.4</v>
      </c>
    </row>
    <row r="8" spans="1:12">
      <c r="A8" s="2" t="s">
        <v>19</v>
      </c>
      <c r="B8" s="5">
        <v>7.9</v>
      </c>
      <c r="C8" s="6">
        <v>0.6</v>
      </c>
      <c r="D8" s="6">
        <v>0.06</v>
      </c>
      <c r="E8" s="6">
        <v>1.6</v>
      </c>
      <c r="F8" s="6">
        <v>6.9000000000000006E-2</v>
      </c>
      <c r="G8" s="6">
        <v>15</v>
      </c>
      <c r="H8" s="6">
        <v>59</v>
      </c>
      <c r="I8" s="6">
        <v>0.99639999999999995</v>
      </c>
      <c r="J8" s="6">
        <v>3.3</v>
      </c>
      <c r="K8" s="6">
        <v>0.46</v>
      </c>
      <c r="L8" s="6">
        <v>9.4</v>
      </c>
    </row>
    <row r="9" spans="1:12">
      <c r="A9" s="2" t="s">
        <v>20</v>
      </c>
      <c r="B9" s="7">
        <v>7.3</v>
      </c>
      <c r="C9" s="8">
        <v>0.65</v>
      </c>
      <c r="D9" s="8">
        <v>0</v>
      </c>
      <c r="E9" s="8">
        <v>1.2</v>
      </c>
      <c r="F9" s="8">
        <v>6.5000000000000002E-2</v>
      </c>
      <c r="G9" s="8">
        <v>15</v>
      </c>
      <c r="H9" s="8">
        <v>21</v>
      </c>
      <c r="I9" s="8">
        <v>0.99460000000000004</v>
      </c>
      <c r="J9" s="8">
        <v>3.39</v>
      </c>
      <c r="K9" s="8">
        <v>0.47</v>
      </c>
      <c r="L9" s="8">
        <v>10</v>
      </c>
    </row>
    <row r="10" spans="1:12">
      <c r="A10" s="2" t="s">
        <v>21</v>
      </c>
      <c r="B10" s="5">
        <v>7.8</v>
      </c>
      <c r="C10" s="6">
        <v>0.57999999999999996</v>
      </c>
      <c r="D10" s="6">
        <v>0.02</v>
      </c>
      <c r="E10" s="6">
        <v>2</v>
      </c>
      <c r="F10" s="6">
        <v>7.2999999999999995E-2</v>
      </c>
      <c r="G10" s="6">
        <v>9</v>
      </c>
      <c r="H10" s="6">
        <v>18</v>
      </c>
      <c r="I10" s="6">
        <v>0.99680000000000002</v>
      </c>
      <c r="J10" s="6">
        <v>3.36</v>
      </c>
      <c r="K10" s="6">
        <v>0.56999999999999995</v>
      </c>
      <c r="L10" s="6">
        <v>9.5</v>
      </c>
    </row>
    <row r="11" spans="1:12">
      <c r="A11" s="2" t="s">
        <v>22</v>
      </c>
      <c r="B11" s="7">
        <v>7.5</v>
      </c>
      <c r="C11" s="8">
        <v>0.5</v>
      </c>
      <c r="D11" s="8">
        <v>0.36</v>
      </c>
      <c r="E11" s="8">
        <v>6.1</v>
      </c>
      <c r="F11" s="8">
        <v>7.0999999999999994E-2</v>
      </c>
      <c r="G11" s="8">
        <v>17</v>
      </c>
      <c r="H11" s="8">
        <v>102</v>
      </c>
      <c r="I11" s="8">
        <v>0.99780000000000002</v>
      </c>
      <c r="J11" s="8">
        <v>3.35</v>
      </c>
      <c r="K11" s="8">
        <v>0.8</v>
      </c>
      <c r="L11" s="8">
        <v>10.5</v>
      </c>
    </row>
    <row r="12" spans="1:12">
      <c r="A12" s="2" t="s">
        <v>23</v>
      </c>
      <c r="B12" s="5">
        <v>6.7</v>
      </c>
      <c r="C12" s="6">
        <v>0.57999999999999996</v>
      </c>
      <c r="D12" s="6">
        <v>0.08</v>
      </c>
      <c r="E12" s="6">
        <v>1.8</v>
      </c>
      <c r="F12" s="6">
        <v>9.6999999999999989E-2</v>
      </c>
      <c r="G12" s="6">
        <v>15</v>
      </c>
      <c r="H12" s="6">
        <v>65</v>
      </c>
      <c r="I12" s="6">
        <v>0.99590000000000001</v>
      </c>
      <c r="J12" s="6">
        <v>3.28</v>
      </c>
      <c r="K12" s="6">
        <v>0.54</v>
      </c>
      <c r="L12" s="6">
        <v>9.1999999999999993</v>
      </c>
    </row>
    <row r="13" spans="1:12">
      <c r="A13" s="2" t="s">
        <v>24</v>
      </c>
      <c r="B13" s="7">
        <v>7.5</v>
      </c>
      <c r="C13" s="8">
        <v>0.5</v>
      </c>
      <c r="D13" s="8">
        <v>0.36</v>
      </c>
      <c r="E13" s="8">
        <v>6.1</v>
      </c>
      <c r="F13" s="8">
        <v>7.0999999999999994E-2</v>
      </c>
      <c r="G13" s="8">
        <v>17</v>
      </c>
      <c r="H13" s="8">
        <v>102</v>
      </c>
      <c r="I13" s="8">
        <v>0.99780000000000002</v>
      </c>
      <c r="J13" s="8">
        <v>3.35</v>
      </c>
      <c r="K13" s="8">
        <v>0.8</v>
      </c>
      <c r="L13" s="8">
        <v>10.5</v>
      </c>
    </row>
    <row r="14" spans="1:12">
      <c r="A14" s="2" t="s">
        <v>25</v>
      </c>
      <c r="B14" s="5">
        <v>5.6</v>
      </c>
      <c r="C14" s="6">
        <v>0.61499999999999999</v>
      </c>
      <c r="D14" s="6">
        <v>0</v>
      </c>
      <c r="E14" s="6">
        <v>1.6</v>
      </c>
      <c r="F14" s="6">
        <v>8.900000000000001E-2</v>
      </c>
      <c r="G14" s="6">
        <v>16</v>
      </c>
      <c r="H14" s="6">
        <v>59</v>
      </c>
      <c r="I14" s="6">
        <v>0.99429999999999996</v>
      </c>
      <c r="J14" s="6">
        <v>3.58</v>
      </c>
      <c r="K14" s="6">
        <v>0.52</v>
      </c>
      <c r="L14" s="6">
        <v>9.9</v>
      </c>
    </row>
    <row r="15" spans="1:12">
      <c r="A15" s="2" t="s">
        <v>26</v>
      </c>
      <c r="B15" s="7">
        <v>7.8</v>
      </c>
      <c r="C15" s="8">
        <v>0.61</v>
      </c>
      <c r="D15" s="8">
        <v>0.28999999999999998</v>
      </c>
      <c r="E15" s="8">
        <v>1.6</v>
      </c>
      <c r="F15" s="8">
        <v>0.114</v>
      </c>
      <c r="G15" s="8">
        <v>9</v>
      </c>
      <c r="H15" s="8">
        <v>29</v>
      </c>
      <c r="I15" s="8">
        <v>0.99739999999999995</v>
      </c>
      <c r="J15" s="8">
        <v>3.26</v>
      </c>
      <c r="K15" s="8">
        <v>1.56</v>
      </c>
      <c r="L15" s="8">
        <v>9.1</v>
      </c>
    </row>
    <row r="16" spans="1:12">
      <c r="A16" s="2" t="s">
        <v>27</v>
      </c>
      <c r="B16" s="5">
        <v>8.9</v>
      </c>
      <c r="C16" s="6">
        <v>0.62</v>
      </c>
      <c r="D16" s="6">
        <v>0.18</v>
      </c>
      <c r="E16" s="6">
        <v>3.8</v>
      </c>
      <c r="F16" s="6">
        <v>0.17600000000000002</v>
      </c>
      <c r="G16" s="6">
        <v>52</v>
      </c>
      <c r="H16" s="6">
        <v>145</v>
      </c>
      <c r="I16" s="6">
        <v>0.99860000000000004</v>
      </c>
      <c r="J16" s="6">
        <v>3.16</v>
      </c>
      <c r="K16" s="6">
        <v>0.88</v>
      </c>
      <c r="L16" s="6">
        <v>9.1999999999999993</v>
      </c>
    </row>
    <row r="17" spans="1:12">
      <c r="A17" s="2" t="s">
        <v>28</v>
      </c>
      <c r="B17" s="7">
        <v>8.9</v>
      </c>
      <c r="C17" s="8">
        <v>0.62</v>
      </c>
      <c r="D17" s="8">
        <v>0.19</v>
      </c>
      <c r="E17" s="8">
        <v>3.9</v>
      </c>
      <c r="F17" s="8">
        <v>0.17</v>
      </c>
      <c r="G17" s="8">
        <v>51</v>
      </c>
      <c r="H17" s="8">
        <v>148</v>
      </c>
      <c r="I17" s="8">
        <v>0.99860000000000004</v>
      </c>
      <c r="J17" s="8">
        <v>3.17</v>
      </c>
      <c r="K17" s="8">
        <v>0.93</v>
      </c>
      <c r="L17" s="8">
        <v>9.1999999999999993</v>
      </c>
    </row>
    <row r="18" spans="1:12">
      <c r="A18" s="2" t="s">
        <v>29</v>
      </c>
      <c r="B18" s="5">
        <v>8.5</v>
      </c>
      <c r="C18" s="6">
        <v>0.28000000000000003</v>
      </c>
      <c r="D18" s="6">
        <v>0.56000000000000005</v>
      </c>
      <c r="E18" s="6">
        <v>1.8</v>
      </c>
      <c r="F18" s="6">
        <v>9.1999999999999998E-2</v>
      </c>
      <c r="G18" s="6">
        <v>35</v>
      </c>
      <c r="H18" s="6">
        <v>103</v>
      </c>
      <c r="I18" s="6">
        <v>0.99690000000000001</v>
      </c>
      <c r="J18" s="6">
        <v>3.3</v>
      </c>
      <c r="K18" s="6">
        <v>0.75</v>
      </c>
      <c r="L18" s="6">
        <v>10.5</v>
      </c>
    </row>
    <row r="19" spans="1:12">
      <c r="A19" s="2" t="s">
        <v>30</v>
      </c>
      <c r="B19" s="7">
        <v>8.1</v>
      </c>
      <c r="C19" s="8">
        <v>0.56000000000000005</v>
      </c>
      <c r="D19" s="8">
        <v>0.28000000000000003</v>
      </c>
      <c r="E19" s="8">
        <v>1.7</v>
      </c>
      <c r="F19" s="8">
        <v>0.36799999999999999</v>
      </c>
      <c r="G19" s="8">
        <v>16</v>
      </c>
      <c r="H19" s="8">
        <v>56</v>
      </c>
      <c r="I19" s="8">
        <v>0.99680000000000002</v>
      </c>
      <c r="J19" s="8">
        <v>3.11</v>
      </c>
      <c r="K19" s="8">
        <v>1.28</v>
      </c>
      <c r="L19" s="8">
        <v>9.3000000000000007</v>
      </c>
    </row>
    <row r="20" spans="1:12">
      <c r="A20" s="2" t="s">
        <v>31</v>
      </c>
      <c r="B20" s="5">
        <v>7.4</v>
      </c>
      <c r="C20" s="6">
        <v>0.59</v>
      </c>
      <c r="D20" s="6">
        <v>0.08</v>
      </c>
      <c r="E20" s="6">
        <v>4.4000000000000004</v>
      </c>
      <c r="F20" s="6">
        <v>8.5999999999999993E-2</v>
      </c>
      <c r="G20" s="6">
        <v>6</v>
      </c>
      <c r="H20" s="6">
        <v>29</v>
      </c>
      <c r="I20" s="6">
        <v>0.99739999999999995</v>
      </c>
      <c r="J20" s="6">
        <v>3.38</v>
      </c>
      <c r="K20" s="6">
        <v>0.5</v>
      </c>
      <c r="L20" s="6">
        <v>9</v>
      </c>
    </row>
    <row r="21" spans="1:12">
      <c r="A21" s="2" t="s">
        <v>32</v>
      </c>
      <c r="B21" s="7">
        <v>7.9</v>
      </c>
      <c r="C21" s="8">
        <v>0.32</v>
      </c>
      <c r="D21" s="8">
        <v>0.51</v>
      </c>
      <c r="E21" s="8">
        <v>1.8</v>
      </c>
      <c r="F21" s="8">
        <v>0.34100000000000003</v>
      </c>
      <c r="G21" s="8">
        <v>17</v>
      </c>
      <c r="H21" s="8">
        <v>56</v>
      </c>
      <c r="I21" s="8">
        <v>0.99690000000000001</v>
      </c>
      <c r="J21" s="8">
        <v>3.04</v>
      </c>
      <c r="K21" s="8">
        <v>1.08</v>
      </c>
      <c r="L21" s="8">
        <v>9.1999999999999993</v>
      </c>
    </row>
    <row r="22" spans="1:12">
      <c r="A22" s="2" t="s">
        <v>33</v>
      </c>
      <c r="B22" s="5">
        <v>8.9</v>
      </c>
      <c r="C22" s="6">
        <v>0.22</v>
      </c>
      <c r="D22" s="6">
        <v>0.48</v>
      </c>
      <c r="E22" s="6">
        <v>1.8</v>
      </c>
      <c r="F22" s="6">
        <v>7.6999999999999999E-2</v>
      </c>
      <c r="G22" s="6">
        <v>29</v>
      </c>
      <c r="H22" s="6">
        <v>60</v>
      </c>
      <c r="I22" s="6">
        <v>0.99680000000000002</v>
      </c>
      <c r="J22" s="6">
        <v>3.39</v>
      </c>
      <c r="K22" s="6">
        <v>0.53</v>
      </c>
      <c r="L22" s="6">
        <v>9.4</v>
      </c>
    </row>
    <row r="23" spans="1:12">
      <c r="A23" s="2" t="s">
        <v>34</v>
      </c>
      <c r="B23" s="7">
        <v>7.6</v>
      </c>
      <c r="C23" s="8">
        <v>0.39</v>
      </c>
      <c r="D23" s="8">
        <v>0.31</v>
      </c>
      <c r="E23" s="8">
        <v>2.2999999999999998</v>
      </c>
      <c r="F23" s="8">
        <v>8.199999999999999E-2</v>
      </c>
      <c r="G23" s="8">
        <v>23</v>
      </c>
      <c r="H23" s="8">
        <v>71</v>
      </c>
      <c r="I23" s="8">
        <v>0.99819999999999998</v>
      </c>
      <c r="J23" s="8">
        <v>3.52</v>
      </c>
      <c r="K23" s="8">
        <v>0.65</v>
      </c>
      <c r="L23" s="8">
        <v>9.6999999999999993</v>
      </c>
    </row>
    <row r="24" spans="1:12">
      <c r="A24" s="2" t="s">
        <v>35</v>
      </c>
      <c r="B24" s="5">
        <v>7.9</v>
      </c>
      <c r="C24" s="6">
        <v>0.43</v>
      </c>
      <c r="D24" s="6">
        <v>0.21</v>
      </c>
      <c r="E24" s="6">
        <v>1.6</v>
      </c>
      <c r="F24" s="6">
        <v>0.106</v>
      </c>
      <c r="G24" s="6">
        <v>10</v>
      </c>
      <c r="H24" s="6">
        <v>37</v>
      </c>
      <c r="I24" s="6">
        <v>0.99660000000000004</v>
      </c>
      <c r="J24" s="6">
        <v>3.17</v>
      </c>
      <c r="K24" s="6">
        <v>0.91</v>
      </c>
      <c r="L24" s="6">
        <v>9.5</v>
      </c>
    </row>
    <row r="25" spans="1:12">
      <c r="A25" s="2" t="s">
        <v>36</v>
      </c>
      <c r="B25" s="7">
        <v>8.5</v>
      </c>
      <c r="C25" s="8">
        <v>0.49</v>
      </c>
      <c r="D25" s="8">
        <v>0.11</v>
      </c>
      <c r="E25" s="8">
        <v>2.2999999999999998</v>
      </c>
      <c r="F25" s="8">
        <v>8.4000000000000005E-2</v>
      </c>
      <c r="G25" s="8">
        <v>9</v>
      </c>
      <c r="H25" s="8">
        <v>67</v>
      </c>
      <c r="I25" s="8">
        <v>0.99680000000000002</v>
      </c>
      <c r="J25" s="8">
        <v>3.17</v>
      </c>
      <c r="K25" s="8">
        <v>0.53</v>
      </c>
      <c r="L25" s="8">
        <v>9.4</v>
      </c>
    </row>
    <row r="26" spans="1:12">
      <c r="A26" s="2" t="s">
        <v>37</v>
      </c>
      <c r="B26" s="5">
        <v>6.9</v>
      </c>
      <c r="C26" s="6">
        <v>0.4</v>
      </c>
      <c r="D26" s="6">
        <v>0.14000000000000001</v>
      </c>
      <c r="E26" s="6">
        <v>2.4</v>
      </c>
      <c r="F26" s="6">
        <v>8.5000000000000006E-2</v>
      </c>
      <c r="G26" s="6">
        <v>21</v>
      </c>
      <c r="H26" s="6">
        <v>40</v>
      </c>
      <c r="I26" s="6">
        <v>0.99680000000000002</v>
      </c>
      <c r="J26" s="6">
        <v>3.43</v>
      </c>
      <c r="K26" s="6">
        <v>0.63</v>
      </c>
      <c r="L26" s="6">
        <v>9.6999999999999993</v>
      </c>
    </row>
    <row r="27" spans="1:12">
      <c r="A27" s="2" t="s">
        <v>38</v>
      </c>
      <c r="B27" s="7">
        <v>6.3</v>
      </c>
      <c r="C27" s="8">
        <v>0.39</v>
      </c>
      <c r="D27" s="8">
        <v>0.16</v>
      </c>
      <c r="E27" s="8">
        <v>1.4</v>
      </c>
      <c r="F27" s="8">
        <v>0.08</v>
      </c>
      <c r="G27" s="8">
        <v>11</v>
      </c>
      <c r="H27" s="8">
        <v>23</v>
      </c>
      <c r="I27" s="8">
        <v>0.99550000000000005</v>
      </c>
      <c r="J27" s="8">
        <v>3.34</v>
      </c>
      <c r="K27" s="8">
        <v>0.56000000000000005</v>
      </c>
      <c r="L27" s="8">
        <v>9.3000000000000007</v>
      </c>
    </row>
    <row r="28" spans="1:12">
      <c r="A28" s="2" t="s">
        <v>39</v>
      </c>
      <c r="B28" s="5">
        <v>7.6</v>
      </c>
      <c r="C28" s="6">
        <v>0.41</v>
      </c>
      <c r="D28" s="6">
        <v>0.24</v>
      </c>
      <c r="E28" s="6">
        <v>1.8</v>
      </c>
      <c r="F28" s="6">
        <v>0.08</v>
      </c>
      <c r="G28" s="6">
        <v>4</v>
      </c>
      <c r="H28" s="6">
        <v>11</v>
      </c>
      <c r="I28" s="6">
        <v>0.99619999999999997</v>
      </c>
      <c r="J28" s="6">
        <v>3.28</v>
      </c>
      <c r="K28" s="6">
        <v>0.59</v>
      </c>
      <c r="L28" s="6">
        <v>9.5</v>
      </c>
    </row>
    <row r="29" spans="1:12">
      <c r="A29" s="2" t="s">
        <v>40</v>
      </c>
      <c r="B29" s="7">
        <v>7.9</v>
      </c>
      <c r="C29" s="8">
        <v>0.43</v>
      </c>
      <c r="D29" s="8">
        <v>0.21</v>
      </c>
      <c r="E29" s="8">
        <v>1.6</v>
      </c>
      <c r="F29" s="8">
        <v>0.106</v>
      </c>
      <c r="G29" s="8">
        <v>10</v>
      </c>
      <c r="H29" s="8">
        <v>37</v>
      </c>
      <c r="I29" s="8">
        <v>0.99660000000000004</v>
      </c>
      <c r="J29" s="8">
        <v>3.17</v>
      </c>
      <c r="K29" s="8">
        <v>0.91</v>
      </c>
      <c r="L29" s="8">
        <v>9.5</v>
      </c>
    </row>
    <row r="30" spans="1:12">
      <c r="A30" s="2" t="s">
        <v>41</v>
      </c>
      <c r="B30" s="5">
        <v>7.1</v>
      </c>
      <c r="C30" s="6">
        <v>0.71</v>
      </c>
      <c r="D30" s="6">
        <v>0</v>
      </c>
      <c r="E30" s="6">
        <v>1.9</v>
      </c>
      <c r="F30" s="6">
        <v>0.08</v>
      </c>
      <c r="G30" s="6">
        <v>14</v>
      </c>
      <c r="H30" s="6">
        <v>35</v>
      </c>
      <c r="I30" s="6">
        <v>0.99719999999999998</v>
      </c>
      <c r="J30" s="6">
        <v>3.47</v>
      </c>
      <c r="K30" s="6">
        <v>0.55000000000000004</v>
      </c>
      <c r="L30" s="6">
        <v>9.4</v>
      </c>
    </row>
    <row r="31" spans="1:12">
      <c r="A31" s="2" t="s">
        <v>42</v>
      </c>
      <c r="B31" s="7">
        <v>7.8</v>
      </c>
      <c r="C31" s="8">
        <v>0.64500000000000002</v>
      </c>
      <c r="D31" s="8">
        <v>0</v>
      </c>
      <c r="E31" s="8">
        <v>2</v>
      </c>
      <c r="F31" s="8">
        <v>8.199999999999999E-2</v>
      </c>
      <c r="G31" s="8">
        <v>8</v>
      </c>
      <c r="H31" s="8">
        <v>16</v>
      </c>
      <c r="I31" s="8">
        <v>0.99639999999999995</v>
      </c>
      <c r="J31" s="8">
        <v>3.38</v>
      </c>
      <c r="K31" s="8">
        <v>0.59</v>
      </c>
      <c r="L31" s="8">
        <v>9.8000000000000007</v>
      </c>
    </row>
    <row r="32" spans="1:12">
      <c r="A32" s="2" t="s">
        <v>43</v>
      </c>
      <c r="B32" s="5">
        <v>6.7</v>
      </c>
      <c r="C32" s="6">
        <v>0.67500000000000004</v>
      </c>
      <c r="D32" s="6">
        <v>7.0000000000000007E-2</v>
      </c>
      <c r="E32" s="6">
        <v>2.4</v>
      </c>
      <c r="F32" s="6">
        <v>8.900000000000001E-2</v>
      </c>
      <c r="G32" s="6">
        <v>17</v>
      </c>
      <c r="H32" s="6">
        <v>82</v>
      </c>
      <c r="I32" s="6">
        <v>0.99580000000000002</v>
      </c>
      <c r="J32" s="6">
        <v>3.35</v>
      </c>
      <c r="K32" s="6">
        <v>0.54</v>
      </c>
      <c r="L32" s="6">
        <v>10.1</v>
      </c>
    </row>
    <row r="33" spans="1:12">
      <c r="A33" s="2" t="s">
        <v>44</v>
      </c>
      <c r="B33" s="7">
        <v>6.9</v>
      </c>
      <c r="C33" s="8">
        <v>0.68500000000000005</v>
      </c>
      <c r="D33" s="8">
        <v>0</v>
      </c>
      <c r="E33" s="8">
        <v>2.5</v>
      </c>
      <c r="F33" s="8">
        <v>0.105</v>
      </c>
      <c r="G33" s="8">
        <v>22</v>
      </c>
      <c r="H33" s="8">
        <v>37</v>
      </c>
      <c r="I33" s="8">
        <v>0.99660000000000004</v>
      </c>
      <c r="J33" s="8">
        <v>3.46</v>
      </c>
      <c r="K33" s="8">
        <v>0.56999999999999995</v>
      </c>
      <c r="L33" s="8">
        <v>10.6</v>
      </c>
    </row>
    <row r="34" spans="1:12">
      <c r="A34" s="2" t="s">
        <v>45</v>
      </c>
      <c r="B34" s="5">
        <v>8.3000000000000007</v>
      </c>
      <c r="C34" s="6">
        <v>0.65500000000000003</v>
      </c>
      <c r="D34" s="6">
        <v>0.12</v>
      </c>
      <c r="E34" s="6">
        <v>2.2999999999999998</v>
      </c>
      <c r="F34" s="6">
        <v>8.3000000000000004E-2</v>
      </c>
      <c r="G34" s="6">
        <v>15</v>
      </c>
      <c r="H34" s="6">
        <v>113</v>
      </c>
      <c r="I34" s="6">
        <v>0.99660000000000004</v>
      </c>
      <c r="J34" s="6">
        <v>3.17</v>
      </c>
      <c r="K34" s="6">
        <v>0.66</v>
      </c>
      <c r="L34" s="6">
        <v>9.8000000000000007</v>
      </c>
    </row>
    <row r="35" spans="1:12">
      <c r="A35" s="2" t="s">
        <v>46</v>
      </c>
      <c r="B35" s="7">
        <v>6.9</v>
      </c>
      <c r="C35" s="8">
        <v>0.60499999999999998</v>
      </c>
      <c r="D35" s="8">
        <v>0.12</v>
      </c>
      <c r="E35" s="8">
        <v>10.7</v>
      </c>
      <c r="F35" s="8">
        <v>7.2999999999999995E-2</v>
      </c>
      <c r="G35" s="8">
        <v>40</v>
      </c>
      <c r="H35" s="8">
        <v>83</v>
      </c>
      <c r="I35" s="8">
        <v>0.99929999999999997</v>
      </c>
      <c r="J35" s="8">
        <v>3.45</v>
      </c>
      <c r="K35" s="8">
        <v>0.52</v>
      </c>
      <c r="L35" s="8">
        <v>9.4</v>
      </c>
    </row>
    <row r="36" spans="1:12">
      <c r="A36" s="2" t="s">
        <v>47</v>
      </c>
      <c r="B36" s="5">
        <v>5.2</v>
      </c>
      <c r="C36" s="6">
        <v>0.32</v>
      </c>
      <c r="D36" s="6">
        <v>0.25</v>
      </c>
      <c r="E36" s="6">
        <v>1.8</v>
      </c>
      <c r="F36" s="6">
        <v>0.10300000000000001</v>
      </c>
      <c r="G36" s="6">
        <v>13</v>
      </c>
      <c r="H36" s="6">
        <v>50</v>
      </c>
      <c r="I36" s="6">
        <v>0.99570000000000003</v>
      </c>
      <c r="J36" s="6">
        <v>3.38</v>
      </c>
      <c r="K36" s="6">
        <v>0.55000000000000004</v>
      </c>
      <c r="L36" s="6">
        <v>9.1999999999999993</v>
      </c>
    </row>
    <row r="37" spans="1:12">
      <c r="A37" s="2" t="s">
        <v>48</v>
      </c>
      <c r="B37" s="7">
        <v>7.8</v>
      </c>
      <c r="C37" s="8">
        <v>0.64500000000000002</v>
      </c>
      <c r="D37" s="8">
        <v>0</v>
      </c>
      <c r="E37" s="8">
        <v>5.5</v>
      </c>
      <c r="F37" s="8">
        <v>8.5999999999999993E-2</v>
      </c>
      <c r="G37" s="8">
        <v>5</v>
      </c>
      <c r="H37" s="8">
        <v>18</v>
      </c>
      <c r="I37" s="8">
        <v>0.99860000000000004</v>
      </c>
      <c r="J37" s="8">
        <v>3.4</v>
      </c>
      <c r="K37" s="8">
        <v>0.55000000000000004</v>
      </c>
      <c r="L37" s="8">
        <v>9.6</v>
      </c>
    </row>
    <row r="38" spans="1:12">
      <c r="A38" s="2" t="s">
        <v>49</v>
      </c>
      <c r="B38" s="5">
        <v>7.8</v>
      </c>
      <c r="C38" s="6">
        <v>0.6</v>
      </c>
      <c r="D38" s="6">
        <v>0.14000000000000001</v>
      </c>
      <c r="E38" s="6">
        <v>2.4</v>
      </c>
      <c r="F38" s="6">
        <v>8.5999999999999993E-2</v>
      </c>
      <c r="G38" s="6">
        <v>3</v>
      </c>
      <c r="H38" s="6">
        <v>15</v>
      </c>
      <c r="I38" s="6">
        <v>0.99750000000000005</v>
      </c>
      <c r="J38" s="6">
        <v>3.42</v>
      </c>
      <c r="K38" s="6">
        <v>0.6</v>
      </c>
      <c r="L38" s="6">
        <v>10.8</v>
      </c>
    </row>
    <row r="39" spans="1:12">
      <c r="A39" s="2" t="s">
        <v>50</v>
      </c>
      <c r="B39" s="7">
        <v>8.1</v>
      </c>
      <c r="C39" s="8">
        <v>0.38</v>
      </c>
      <c r="D39" s="8">
        <v>0.28000000000000003</v>
      </c>
      <c r="E39" s="8">
        <v>2.1</v>
      </c>
      <c r="F39" s="8">
        <v>6.6000000000000003E-2</v>
      </c>
      <c r="G39" s="8">
        <v>13</v>
      </c>
      <c r="H39" s="8">
        <v>30</v>
      </c>
      <c r="I39" s="8">
        <v>0.99680000000000002</v>
      </c>
      <c r="J39" s="8">
        <v>3.23</v>
      </c>
      <c r="K39" s="8">
        <v>0.73</v>
      </c>
      <c r="L39" s="8">
        <v>9.6999999999999993</v>
      </c>
    </row>
    <row r="40" spans="1:12">
      <c r="A40" s="2" t="s">
        <v>51</v>
      </c>
      <c r="B40" s="5">
        <v>5.7</v>
      </c>
      <c r="C40" s="6">
        <v>1.1299999999999999</v>
      </c>
      <c r="D40" s="6">
        <v>0.09</v>
      </c>
      <c r="E40" s="6">
        <v>1.5</v>
      </c>
      <c r="F40" s="6">
        <v>0.17199999999999999</v>
      </c>
      <c r="G40" s="6">
        <v>7</v>
      </c>
      <c r="H40" s="6">
        <v>19</v>
      </c>
      <c r="I40" s="6">
        <v>0.99400000000000011</v>
      </c>
      <c r="J40" s="6">
        <v>3.5</v>
      </c>
      <c r="K40" s="6">
        <v>0.48</v>
      </c>
      <c r="L40" s="6">
        <v>9.8000000000000007</v>
      </c>
    </row>
    <row r="41" spans="1:12">
      <c r="A41" s="2" t="s">
        <v>52</v>
      </c>
      <c r="B41" s="7">
        <v>7.3</v>
      </c>
      <c r="C41" s="8">
        <v>0.45</v>
      </c>
      <c r="D41" s="8">
        <v>0.36</v>
      </c>
      <c r="E41" s="8">
        <v>5.9</v>
      </c>
      <c r="F41" s="8">
        <v>7.400000000000001E-2</v>
      </c>
      <c r="G41" s="8">
        <v>12</v>
      </c>
      <c r="H41" s="8">
        <v>87</v>
      </c>
      <c r="I41" s="8">
        <v>0.99780000000000002</v>
      </c>
      <c r="J41" s="8">
        <v>3.33</v>
      </c>
      <c r="K41" s="8">
        <v>0.83</v>
      </c>
      <c r="L41" s="8">
        <v>10.5</v>
      </c>
    </row>
    <row r="42" spans="1:12">
      <c r="A42" s="2" t="s">
        <v>53</v>
      </c>
      <c r="B42" s="5">
        <v>7.3</v>
      </c>
      <c r="C42" s="6">
        <v>0.45</v>
      </c>
      <c r="D42" s="6">
        <v>0.36</v>
      </c>
      <c r="E42" s="6">
        <v>5.9</v>
      </c>
      <c r="F42" s="6">
        <v>7.400000000000001E-2</v>
      </c>
      <c r="G42" s="6">
        <v>12</v>
      </c>
      <c r="H42" s="6">
        <v>87</v>
      </c>
      <c r="I42" s="6">
        <v>0.99780000000000002</v>
      </c>
      <c r="J42" s="6">
        <v>3.33</v>
      </c>
      <c r="K42" s="6">
        <v>0.83</v>
      </c>
      <c r="L42" s="6">
        <v>10.5</v>
      </c>
    </row>
    <row r="43" spans="1:12">
      <c r="A43" s="2" t="s">
        <v>54</v>
      </c>
      <c r="B43" s="7">
        <v>8.8000000000000007</v>
      </c>
      <c r="C43" s="8">
        <v>0.61</v>
      </c>
      <c r="D43" s="8">
        <v>0.3</v>
      </c>
      <c r="E43" s="8">
        <v>2.8</v>
      </c>
      <c r="F43" s="8">
        <v>8.8000000000000009E-2</v>
      </c>
      <c r="G43" s="8">
        <v>17</v>
      </c>
      <c r="H43" s="8">
        <v>46</v>
      </c>
      <c r="I43" s="8">
        <v>0.99760000000000004</v>
      </c>
      <c r="J43" s="8">
        <v>3.26</v>
      </c>
      <c r="K43" s="8">
        <v>0.51</v>
      </c>
      <c r="L43" s="8">
        <v>9.3000000000000007</v>
      </c>
    </row>
    <row r="44" spans="1:12">
      <c r="A44" s="2" t="s">
        <v>55</v>
      </c>
      <c r="B44" s="5">
        <v>7.5</v>
      </c>
      <c r="C44" s="6">
        <v>0.49</v>
      </c>
      <c r="D44" s="6">
        <v>0.2</v>
      </c>
      <c r="E44" s="6">
        <v>2.6</v>
      </c>
      <c r="F44" s="6">
        <v>0.33200000000000002</v>
      </c>
      <c r="G44" s="6">
        <v>8</v>
      </c>
      <c r="H44" s="6">
        <v>14</v>
      </c>
      <c r="I44" s="6">
        <v>0.99680000000000002</v>
      </c>
      <c r="J44" s="6">
        <v>3.21</v>
      </c>
      <c r="K44" s="6">
        <v>0.9</v>
      </c>
      <c r="L44" s="6">
        <v>10.5</v>
      </c>
    </row>
    <row r="45" spans="1:12">
      <c r="A45" s="2" t="s">
        <v>56</v>
      </c>
      <c r="B45" s="7">
        <v>8.1</v>
      </c>
      <c r="C45" s="8">
        <v>0.66</v>
      </c>
      <c r="D45" s="8">
        <v>0.22</v>
      </c>
      <c r="E45" s="8">
        <v>2.2000000000000002</v>
      </c>
      <c r="F45" s="8">
        <v>6.9000000000000006E-2</v>
      </c>
      <c r="G45" s="8">
        <v>9</v>
      </c>
      <c r="H45" s="8">
        <v>23</v>
      </c>
      <c r="I45" s="8">
        <v>0.99680000000000002</v>
      </c>
      <c r="J45" s="8">
        <v>3.3</v>
      </c>
      <c r="K45" s="8">
        <v>1.2</v>
      </c>
      <c r="L45" s="8">
        <v>10.3</v>
      </c>
    </row>
    <row r="46" spans="1:12">
      <c r="A46" s="2" t="s">
        <v>57</v>
      </c>
      <c r="B46" s="5">
        <v>6.8</v>
      </c>
      <c r="C46" s="6">
        <v>0.67</v>
      </c>
      <c r="D46" s="6">
        <v>0.02</v>
      </c>
      <c r="E46" s="6">
        <v>1.8</v>
      </c>
      <c r="F46" s="6">
        <v>0.05</v>
      </c>
      <c r="G46" s="6">
        <v>5</v>
      </c>
      <c r="H46" s="6">
        <v>11</v>
      </c>
      <c r="I46" s="6">
        <v>0.99619999999999997</v>
      </c>
      <c r="J46" s="6">
        <v>3.48</v>
      </c>
      <c r="K46" s="6">
        <v>0.52</v>
      </c>
      <c r="L46" s="6">
        <v>9.5</v>
      </c>
    </row>
    <row r="47" spans="1:12">
      <c r="A47" s="2" t="s">
        <v>58</v>
      </c>
      <c r="B47" s="7">
        <v>4.5999999999999996</v>
      </c>
      <c r="C47" s="8">
        <v>0.52</v>
      </c>
      <c r="D47" s="8">
        <v>0.15</v>
      </c>
      <c r="E47" s="8">
        <v>2.1</v>
      </c>
      <c r="F47" s="8">
        <v>5.4000000000000006E-2</v>
      </c>
      <c r="G47" s="8">
        <v>8</v>
      </c>
      <c r="H47" s="8">
        <v>65</v>
      </c>
      <c r="I47" s="8">
        <v>0.99339999999999995</v>
      </c>
      <c r="J47" s="8">
        <v>3.9</v>
      </c>
      <c r="K47" s="8">
        <v>0.56000000000000005</v>
      </c>
      <c r="L47" s="8">
        <v>13.1</v>
      </c>
    </row>
    <row r="48" spans="1:12">
      <c r="A48" s="2" t="s">
        <v>59</v>
      </c>
      <c r="B48" s="5">
        <v>7.7</v>
      </c>
      <c r="C48" s="6">
        <v>0.93500000000000005</v>
      </c>
      <c r="D48" s="6">
        <v>0.43</v>
      </c>
      <c r="E48" s="6">
        <v>2.2000000000000002</v>
      </c>
      <c r="F48" s="6">
        <v>0.114</v>
      </c>
      <c r="G48" s="6">
        <v>22</v>
      </c>
      <c r="H48" s="6">
        <v>114</v>
      </c>
      <c r="I48" s="6">
        <v>0.997</v>
      </c>
      <c r="J48" s="6">
        <v>3.25</v>
      </c>
      <c r="K48" s="6">
        <v>0.73</v>
      </c>
      <c r="L48" s="6">
        <v>9.1999999999999993</v>
      </c>
    </row>
    <row r="49" spans="1:12">
      <c r="A49" s="2" t="s">
        <v>60</v>
      </c>
      <c r="B49" s="7">
        <v>8.6999999999999993</v>
      </c>
      <c r="C49" s="8">
        <v>0.28999999999999998</v>
      </c>
      <c r="D49" s="8">
        <v>0.52</v>
      </c>
      <c r="E49" s="8">
        <v>1.6</v>
      </c>
      <c r="F49" s="8">
        <v>0.113</v>
      </c>
      <c r="G49" s="8">
        <v>12</v>
      </c>
      <c r="H49" s="8">
        <v>37</v>
      </c>
      <c r="I49" s="8">
        <v>0.99690000000000001</v>
      </c>
      <c r="J49" s="8">
        <v>3.25</v>
      </c>
      <c r="K49" s="8">
        <v>0.57999999999999996</v>
      </c>
      <c r="L49" s="8">
        <v>9.5</v>
      </c>
    </row>
    <row r="50" spans="1:12">
      <c r="A50" s="2" t="s">
        <v>61</v>
      </c>
      <c r="B50" s="5">
        <v>6.4</v>
      </c>
      <c r="C50" s="6">
        <v>0.4</v>
      </c>
      <c r="D50" s="6">
        <v>0.23</v>
      </c>
      <c r="E50" s="6">
        <v>1.6</v>
      </c>
      <c r="F50" s="6">
        <v>6.6000000000000003E-2</v>
      </c>
      <c r="G50" s="6">
        <v>5</v>
      </c>
      <c r="H50" s="6">
        <v>12</v>
      </c>
      <c r="I50" s="6">
        <v>0.99580000000000002</v>
      </c>
      <c r="J50" s="6">
        <v>3.34</v>
      </c>
      <c r="K50" s="6">
        <v>0.56000000000000005</v>
      </c>
      <c r="L50" s="6">
        <v>9.1999999999999993</v>
      </c>
    </row>
    <row r="51" spans="1:12">
      <c r="A51" s="2" t="s">
        <v>62</v>
      </c>
      <c r="B51" s="7">
        <v>5.6</v>
      </c>
      <c r="C51" s="8">
        <v>0.31</v>
      </c>
      <c r="D51" s="8">
        <v>0.37</v>
      </c>
      <c r="E51" s="8">
        <v>1.4</v>
      </c>
      <c r="F51" s="8">
        <v>7.400000000000001E-2</v>
      </c>
      <c r="G51" s="8">
        <v>12</v>
      </c>
      <c r="H51" s="8">
        <v>96</v>
      </c>
      <c r="I51" s="8">
        <v>0.99539999999999995</v>
      </c>
      <c r="J51" s="8">
        <v>3.32</v>
      </c>
      <c r="K51" s="8">
        <v>0.57999999999999996</v>
      </c>
      <c r="L51" s="8">
        <v>9.1999999999999993</v>
      </c>
    </row>
    <row r="52" spans="1:12">
      <c r="A52" s="2" t="s">
        <v>63</v>
      </c>
      <c r="B52" s="5">
        <v>8.8000000000000007</v>
      </c>
      <c r="C52" s="6">
        <v>0.66</v>
      </c>
      <c r="D52" s="6">
        <v>0.26</v>
      </c>
      <c r="E52" s="6">
        <v>1.7</v>
      </c>
      <c r="F52" s="6">
        <v>7.400000000000001E-2</v>
      </c>
      <c r="G52" s="6">
        <v>4</v>
      </c>
      <c r="H52" s="6">
        <v>23</v>
      </c>
      <c r="I52" s="6">
        <v>0.99709999999999999</v>
      </c>
      <c r="J52" s="6">
        <v>3.15</v>
      </c>
      <c r="K52" s="6">
        <v>0.74</v>
      </c>
      <c r="L52" s="6">
        <v>9.1999999999999993</v>
      </c>
    </row>
    <row r="53" spans="1:12">
      <c r="A53" s="2" t="s">
        <v>64</v>
      </c>
      <c r="B53" s="7">
        <v>6.6</v>
      </c>
      <c r="C53" s="8">
        <v>0.52</v>
      </c>
      <c r="D53" s="8">
        <v>0.04</v>
      </c>
      <c r="E53" s="8">
        <v>2.2000000000000002</v>
      </c>
      <c r="F53" s="8">
        <v>6.9000000000000006E-2</v>
      </c>
      <c r="G53" s="8">
        <v>8</v>
      </c>
      <c r="H53" s="8">
        <v>15</v>
      </c>
      <c r="I53" s="8">
        <v>0.99560000000000004</v>
      </c>
      <c r="J53" s="8">
        <v>3.4</v>
      </c>
      <c r="K53" s="8">
        <v>0.63</v>
      </c>
      <c r="L53" s="8">
        <v>9.4</v>
      </c>
    </row>
    <row r="54" spans="1:12">
      <c r="A54" s="2" t="s">
        <v>65</v>
      </c>
      <c r="B54" s="5">
        <v>6.6</v>
      </c>
      <c r="C54" s="6">
        <v>0.5</v>
      </c>
      <c r="D54" s="6">
        <v>0.04</v>
      </c>
      <c r="E54" s="6">
        <v>2.1</v>
      </c>
      <c r="F54" s="6">
        <v>6.8000000000000005E-2</v>
      </c>
      <c r="G54" s="6">
        <v>6</v>
      </c>
      <c r="H54" s="6">
        <v>14</v>
      </c>
      <c r="I54" s="6">
        <v>0.99550000000000005</v>
      </c>
      <c r="J54" s="6">
        <v>3.39</v>
      </c>
      <c r="K54" s="6">
        <v>0.64</v>
      </c>
      <c r="L54" s="6">
        <v>9.4</v>
      </c>
    </row>
    <row r="55" spans="1:12">
      <c r="A55" s="2" t="s">
        <v>66</v>
      </c>
      <c r="B55" s="7">
        <v>8.6</v>
      </c>
      <c r="C55" s="8">
        <v>0.38</v>
      </c>
      <c r="D55" s="8">
        <v>0.36</v>
      </c>
      <c r="E55" s="8">
        <v>3</v>
      </c>
      <c r="F55" s="8">
        <v>8.1000000000000003E-2</v>
      </c>
      <c r="G55" s="8">
        <v>30</v>
      </c>
      <c r="H55" s="8">
        <v>119</v>
      </c>
      <c r="I55" s="8">
        <v>0.997</v>
      </c>
      <c r="J55" s="8">
        <v>3.2</v>
      </c>
      <c r="K55" s="8">
        <v>0.56000000000000005</v>
      </c>
      <c r="L55" s="8">
        <v>9.4</v>
      </c>
    </row>
    <row r="56" spans="1:12">
      <c r="A56" s="2" t="s">
        <v>67</v>
      </c>
      <c r="B56" s="5">
        <v>7.6</v>
      </c>
      <c r="C56" s="6">
        <v>0.51</v>
      </c>
      <c r="D56" s="6">
        <v>0.15</v>
      </c>
      <c r="E56" s="6">
        <v>2.8</v>
      </c>
      <c r="F56" s="6">
        <v>0.11</v>
      </c>
      <c r="G56" s="6">
        <v>33</v>
      </c>
      <c r="H56" s="6">
        <v>73</v>
      </c>
      <c r="I56" s="6">
        <v>0.99550000000000005</v>
      </c>
      <c r="J56" s="6">
        <v>3.17</v>
      </c>
      <c r="K56" s="6">
        <v>0.63</v>
      </c>
      <c r="L56" s="6">
        <v>10.199999999999999</v>
      </c>
    </row>
    <row r="57" spans="1:12">
      <c r="A57" s="2" t="s">
        <v>68</v>
      </c>
      <c r="B57" s="7">
        <v>7.7</v>
      </c>
      <c r="C57" s="8">
        <v>0.62</v>
      </c>
      <c r="D57" s="8">
        <v>0.04</v>
      </c>
      <c r="E57" s="8">
        <v>3.8</v>
      </c>
      <c r="F57" s="8">
        <v>8.4000000000000005E-2</v>
      </c>
      <c r="G57" s="8">
        <v>25</v>
      </c>
      <c r="H57" s="8">
        <v>45</v>
      </c>
      <c r="I57" s="8">
        <v>0.99780000000000002</v>
      </c>
      <c r="J57" s="8">
        <v>3.34</v>
      </c>
      <c r="K57" s="8">
        <v>0.53</v>
      </c>
      <c r="L57" s="8">
        <v>9.5</v>
      </c>
    </row>
    <row r="58" spans="1:12">
      <c r="A58" s="2" t="s">
        <v>69</v>
      </c>
      <c r="B58" s="5">
        <v>10.199999999999999</v>
      </c>
      <c r="C58" s="6">
        <v>0.42</v>
      </c>
      <c r="D58" s="6">
        <v>0.56999999999999995</v>
      </c>
      <c r="E58" s="6">
        <v>3.4</v>
      </c>
      <c r="F58" s="6">
        <v>7.0000000000000007E-2</v>
      </c>
      <c r="G58" s="6">
        <v>4</v>
      </c>
      <c r="H58" s="6">
        <v>10</v>
      </c>
      <c r="I58" s="6">
        <v>0.99709999999999999</v>
      </c>
      <c r="J58" s="6">
        <v>3.04</v>
      </c>
      <c r="K58" s="6">
        <v>0.63</v>
      </c>
      <c r="L58" s="6">
        <v>9.6</v>
      </c>
    </row>
    <row r="59" spans="1:12">
      <c r="A59" s="2" t="s">
        <v>70</v>
      </c>
      <c r="B59" s="7">
        <v>7.5</v>
      </c>
      <c r="C59" s="8">
        <v>0.63</v>
      </c>
      <c r="D59" s="8">
        <v>0.12</v>
      </c>
      <c r="E59" s="8">
        <v>5.0999999999999996</v>
      </c>
      <c r="F59" s="8">
        <v>0.111</v>
      </c>
      <c r="G59" s="8">
        <v>50</v>
      </c>
      <c r="H59" s="8">
        <v>110</v>
      </c>
      <c r="I59" s="8">
        <v>0.99829999999999997</v>
      </c>
      <c r="J59" s="8">
        <v>3.26</v>
      </c>
      <c r="K59" s="8">
        <v>0.77</v>
      </c>
      <c r="L59" s="8">
        <v>9.4</v>
      </c>
    </row>
    <row r="60" spans="1:12">
      <c r="A60" s="2" t="s">
        <v>71</v>
      </c>
      <c r="B60" s="5">
        <v>7.8</v>
      </c>
      <c r="C60" s="6">
        <v>0.59</v>
      </c>
      <c r="D60" s="6">
        <v>0.18</v>
      </c>
      <c r="E60" s="6">
        <v>2.2999999999999998</v>
      </c>
      <c r="F60" s="6">
        <v>7.5999999999999998E-2</v>
      </c>
      <c r="G60" s="6">
        <v>17</v>
      </c>
      <c r="H60" s="6">
        <v>54</v>
      </c>
      <c r="I60" s="6">
        <v>0.99750000000000005</v>
      </c>
      <c r="J60" s="6">
        <v>3.43</v>
      </c>
      <c r="K60" s="6">
        <v>0.59</v>
      </c>
      <c r="L60" s="6">
        <v>10</v>
      </c>
    </row>
    <row r="61" spans="1:12">
      <c r="A61" s="2" t="s">
        <v>72</v>
      </c>
      <c r="B61" s="7">
        <v>7.3</v>
      </c>
      <c r="C61" s="8">
        <v>0.39</v>
      </c>
      <c r="D61" s="8">
        <v>0.31</v>
      </c>
      <c r="E61" s="8">
        <v>2.4</v>
      </c>
      <c r="F61" s="8">
        <v>7.400000000000001E-2</v>
      </c>
      <c r="G61" s="8">
        <v>9</v>
      </c>
      <c r="H61" s="8">
        <v>46</v>
      </c>
      <c r="I61" s="8">
        <v>0.99619999999999997</v>
      </c>
      <c r="J61" s="8">
        <v>3.41</v>
      </c>
      <c r="K61" s="8">
        <v>0.54</v>
      </c>
      <c r="L61" s="8">
        <v>9.4</v>
      </c>
    </row>
    <row r="62" spans="1:12">
      <c r="A62" s="2" t="s">
        <v>73</v>
      </c>
      <c r="B62" s="5">
        <v>8.8000000000000007</v>
      </c>
      <c r="C62" s="6">
        <v>0.4</v>
      </c>
      <c r="D62" s="6">
        <v>0.4</v>
      </c>
      <c r="E62" s="6">
        <v>2.2000000000000002</v>
      </c>
      <c r="F62" s="6">
        <v>7.9000000000000001E-2</v>
      </c>
      <c r="G62" s="6">
        <v>19</v>
      </c>
      <c r="H62" s="6">
        <v>52</v>
      </c>
      <c r="I62" s="6">
        <v>0.998</v>
      </c>
      <c r="J62" s="6">
        <v>3.44</v>
      </c>
      <c r="K62" s="6">
        <v>0.64</v>
      </c>
      <c r="L62" s="6">
        <v>9.1999999999999993</v>
      </c>
    </row>
    <row r="63" spans="1:12">
      <c r="A63" s="2" t="s">
        <v>74</v>
      </c>
      <c r="B63" s="7">
        <v>7.7</v>
      </c>
      <c r="C63" s="8">
        <v>0.69</v>
      </c>
      <c r="D63" s="8">
        <v>0.49</v>
      </c>
      <c r="E63" s="8">
        <v>1.8</v>
      </c>
      <c r="F63" s="8">
        <v>0.115</v>
      </c>
      <c r="G63" s="8">
        <v>20</v>
      </c>
      <c r="H63" s="8">
        <v>112</v>
      </c>
      <c r="I63" s="8">
        <v>0.99680000000000002</v>
      </c>
      <c r="J63" s="8">
        <v>3.21</v>
      </c>
      <c r="K63" s="8">
        <v>0.71</v>
      </c>
      <c r="L63" s="8">
        <v>9.3000000000000007</v>
      </c>
    </row>
    <row r="64" spans="1:12">
      <c r="A64" s="2" t="s">
        <v>75</v>
      </c>
      <c r="B64" s="5">
        <v>7.5</v>
      </c>
      <c r="C64" s="6">
        <v>0.52</v>
      </c>
      <c r="D64" s="6">
        <v>0.16</v>
      </c>
      <c r="E64" s="6">
        <v>1.9</v>
      </c>
      <c r="F64" s="6">
        <v>8.5000000000000006E-2</v>
      </c>
      <c r="G64" s="6">
        <v>12</v>
      </c>
      <c r="H64" s="6">
        <v>35</v>
      </c>
      <c r="I64" s="6">
        <v>0.99680000000000002</v>
      </c>
      <c r="J64" s="6">
        <v>3.38</v>
      </c>
      <c r="K64" s="6">
        <v>0.62</v>
      </c>
      <c r="L64" s="6">
        <v>9.5</v>
      </c>
    </row>
    <row r="65" spans="1:12">
      <c r="A65" s="2" t="s">
        <v>76</v>
      </c>
      <c r="B65" s="7">
        <v>7</v>
      </c>
      <c r="C65" s="8">
        <v>0.73499999999999999</v>
      </c>
      <c r="D65" s="8">
        <v>0.05</v>
      </c>
      <c r="E65" s="8">
        <v>2</v>
      </c>
      <c r="F65" s="8">
        <v>8.1000000000000003E-2</v>
      </c>
      <c r="G65" s="8">
        <v>13</v>
      </c>
      <c r="H65" s="8">
        <v>54</v>
      </c>
      <c r="I65" s="8">
        <v>0.99660000000000004</v>
      </c>
      <c r="J65" s="8">
        <v>3.39</v>
      </c>
      <c r="K65" s="8">
        <v>0.56999999999999995</v>
      </c>
      <c r="L65" s="8">
        <v>9.8000000000000007</v>
      </c>
    </row>
    <row r="66" spans="1:12">
      <c r="A66" s="2" t="s">
        <v>77</v>
      </c>
      <c r="B66" s="5">
        <v>7.2</v>
      </c>
      <c r="C66" s="6">
        <v>0.72499999999999998</v>
      </c>
      <c r="D66" s="6">
        <v>0.05</v>
      </c>
      <c r="E66" s="6">
        <v>4.6500000000000004</v>
      </c>
      <c r="F66" s="6">
        <v>8.5999999999999993E-2</v>
      </c>
      <c r="G66" s="6">
        <v>4</v>
      </c>
      <c r="H66" s="6">
        <v>11</v>
      </c>
      <c r="I66" s="6">
        <v>0.99619999999999997</v>
      </c>
      <c r="J66" s="6">
        <v>3.41</v>
      </c>
      <c r="K66" s="6">
        <v>0.39</v>
      </c>
      <c r="L66" s="6">
        <v>10.9</v>
      </c>
    </row>
    <row r="67" spans="1:12">
      <c r="A67" s="2" t="s">
        <v>78</v>
      </c>
      <c r="B67" s="7">
        <v>7.2</v>
      </c>
      <c r="C67" s="8">
        <v>0.72499999999999998</v>
      </c>
      <c r="D67" s="8">
        <v>0.05</v>
      </c>
      <c r="E67" s="8">
        <v>4.6500000000000004</v>
      </c>
      <c r="F67" s="8">
        <v>8.5999999999999993E-2</v>
      </c>
      <c r="G67" s="8">
        <v>4</v>
      </c>
      <c r="H67" s="8">
        <v>11</v>
      </c>
      <c r="I67" s="8">
        <v>0.99619999999999997</v>
      </c>
      <c r="J67" s="8">
        <v>3.41</v>
      </c>
      <c r="K67" s="8">
        <v>0.39</v>
      </c>
      <c r="L67" s="8">
        <v>10.9</v>
      </c>
    </row>
    <row r="68" spans="1:12">
      <c r="A68" s="2" t="s">
        <v>79</v>
      </c>
      <c r="B68" s="5">
        <v>7.5</v>
      </c>
      <c r="C68" s="6">
        <v>0.52</v>
      </c>
      <c r="D68" s="6">
        <v>0.11</v>
      </c>
      <c r="E68" s="6">
        <v>1.5</v>
      </c>
      <c r="F68" s="6">
        <v>7.9000000000000001E-2</v>
      </c>
      <c r="G68" s="6">
        <v>11</v>
      </c>
      <c r="H68" s="6">
        <v>39</v>
      </c>
      <c r="I68" s="6">
        <v>0.99680000000000002</v>
      </c>
      <c r="J68" s="6">
        <v>3.42</v>
      </c>
      <c r="K68" s="6">
        <v>0.57999999999999996</v>
      </c>
      <c r="L68" s="6">
        <v>9.6</v>
      </c>
    </row>
    <row r="69" spans="1:12">
      <c r="A69" s="2" t="s">
        <v>80</v>
      </c>
      <c r="B69" s="7">
        <v>6.6</v>
      </c>
      <c r="C69" s="8">
        <v>0.70499999999999996</v>
      </c>
      <c r="D69" s="8">
        <v>7.0000000000000007E-2</v>
      </c>
      <c r="E69" s="8">
        <v>1.6</v>
      </c>
      <c r="F69" s="8">
        <v>7.5999999999999998E-2</v>
      </c>
      <c r="G69" s="8">
        <v>6</v>
      </c>
      <c r="H69" s="8">
        <v>15</v>
      </c>
      <c r="I69" s="8">
        <v>0.99619999999999997</v>
      </c>
      <c r="J69" s="8">
        <v>3.44</v>
      </c>
      <c r="K69" s="8">
        <v>0.57999999999999996</v>
      </c>
      <c r="L69" s="8">
        <v>10.7</v>
      </c>
    </row>
    <row r="70" spans="1:12">
      <c r="A70" s="2" t="s">
        <v>81</v>
      </c>
      <c r="B70" s="5">
        <v>9.3000000000000007</v>
      </c>
      <c r="C70" s="6">
        <v>0.32</v>
      </c>
      <c r="D70" s="6">
        <v>0.56999999999999995</v>
      </c>
      <c r="E70" s="6">
        <v>2</v>
      </c>
      <c r="F70" s="6">
        <v>7.400000000000001E-2</v>
      </c>
      <c r="G70" s="6">
        <v>27</v>
      </c>
      <c r="H70" s="6">
        <v>65</v>
      </c>
      <c r="I70" s="6">
        <v>0.99690000000000001</v>
      </c>
      <c r="J70" s="6">
        <v>3.28</v>
      </c>
      <c r="K70" s="6">
        <v>0.79</v>
      </c>
      <c r="L70" s="6">
        <v>10.7</v>
      </c>
    </row>
    <row r="71" spans="1:12">
      <c r="A71" s="2" t="s">
        <v>82</v>
      </c>
      <c r="B71" s="7">
        <v>8</v>
      </c>
      <c r="C71" s="8">
        <v>0.70499999999999996</v>
      </c>
      <c r="D71" s="8">
        <v>0.05</v>
      </c>
      <c r="E71" s="8">
        <v>1.9</v>
      </c>
      <c r="F71" s="8">
        <v>7.400000000000001E-2</v>
      </c>
      <c r="G71" s="8">
        <v>8</v>
      </c>
      <c r="H71" s="8">
        <v>19</v>
      </c>
      <c r="I71" s="8">
        <v>0.99619999999999997</v>
      </c>
      <c r="J71" s="8">
        <v>3.34</v>
      </c>
      <c r="K71" s="8">
        <v>0.95</v>
      </c>
      <c r="L71" s="8">
        <v>10.5</v>
      </c>
    </row>
    <row r="72" spans="1:12">
      <c r="A72" s="2" t="s">
        <v>83</v>
      </c>
      <c r="B72" s="5">
        <v>7.7</v>
      </c>
      <c r="C72" s="6">
        <v>0.63</v>
      </c>
      <c r="D72" s="6">
        <v>0.08</v>
      </c>
      <c r="E72" s="6">
        <v>1.9</v>
      </c>
      <c r="F72" s="6">
        <v>7.5999999999999998E-2</v>
      </c>
      <c r="G72" s="6">
        <v>15</v>
      </c>
      <c r="H72" s="6">
        <v>27</v>
      </c>
      <c r="I72" s="6">
        <v>0.99670000000000003</v>
      </c>
      <c r="J72" s="6">
        <v>3.32</v>
      </c>
      <c r="K72" s="6">
        <v>0.54</v>
      </c>
      <c r="L72" s="6">
        <v>9.5</v>
      </c>
    </row>
    <row r="73" spans="1:12">
      <c r="A73" s="2" t="s">
        <v>84</v>
      </c>
      <c r="B73" s="7">
        <v>7.7</v>
      </c>
      <c r="C73" s="8">
        <v>0.67</v>
      </c>
      <c r="D73" s="8">
        <v>0.23</v>
      </c>
      <c r="E73" s="8">
        <v>2.1</v>
      </c>
      <c r="F73" s="8">
        <v>8.8000000000000009E-2</v>
      </c>
      <c r="G73" s="8">
        <v>17</v>
      </c>
      <c r="H73" s="8">
        <v>96</v>
      </c>
      <c r="I73" s="8">
        <v>0.99619999999999997</v>
      </c>
      <c r="J73" s="8">
        <v>3.32</v>
      </c>
      <c r="K73" s="8">
        <v>0.48</v>
      </c>
      <c r="L73" s="8">
        <v>9.5</v>
      </c>
    </row>
    <row r="74" spans="1:12">
      <c r="A74" s="2" t="s">
        <v>85</v>
      </c>
      <c r="B74" s="5">
        <v>7.7</v>
      </c>
      <c r="C74" s="6">
        <v>0.69</v>
      </c>
      <c r="D74" s="6">
        <v>0.22</v>
      </c>
      <c r="E74" s="6">
        <v>1.9</v>
      </c>
      <c r="F74" s="6">
        <v>8.4000000000000005E-2</v>
      </c>
      <c r="G74" s="6">
        <v>18</v>
      </c>
      <c r="H74" s="6">
        <v>94</v>
      </c>
      <c r="I74" s="6">
        <v>0.99609999999999999</v>
      </c>
      <c r="J74" s="6">
        <v>3.31</v>
      </c>
      <c r="K74" s="6">
        <v>0.48</v>
      </c>
      <c r="L74" s="6">
        <v>9.5</v>
      </c>
    </row>
    <row r="75" spans="1:12">
      <c r="A75" s="2" t="s">
        <v>86</v>
      </c>
      <c r="B75" s="7">
        <v>8.3000000000000007</v>
      </c>
      <c r="C75" s="8">
        <v>0.67500000000000004</v>
      </c>
      <c r="D75" s="8">
        <v>0.26</v>
      </c>
      <c r="E75" s="8">
        <v>2.1</v>
      </c>
      <c r="F75" s="8">
        <v>8.4000000000000005E-2</v>
      </c>
      <c r="G75" s="8">
        <v>11</v>
      </c>
      <c r="H75" s="8">
        <v>43</v>
      </c>
      <c r="I75" s="8">
        <v>0.99760000000000004</v>
      </c>
      <c r="J75" s="8">
        <v>3.31</v>
      </c>
      <c r="K75" s="8">
        <v>0.53</v>
      </c>
      <c r="L75" s="8">
        <v>9.1999999999999993</v>
      </c>
    </row>
    <row r="76" spans="1:12">
      <c r="A76" s="2" t="s">
        <v>87</v>
      </c>
      <c r="B76" s="5">
        <v>9.6999999999999993</v>
      </c>
      <c r="C76" s="6">
        <v>0.32</v>
      </c>
      <c r="D76" s="6">
        <v>0.54</v>
      </c>
      <c r="E76" s="6">
        <v>2.5</v>
      </c>
      <c r="F76" s="6">
        <v>9.4E-2</v>
      </c>
      <c r="G76" s="6">
        <v>28</v>
      </c>
      <c r="H76" s="6">
        <v>83</v>
      </c>
      <c r="I76" s="6">
        <v>0.99839999999999995</v>
      </c>
      <c r="J76" s="6">
        <v>3.28</v>
      </c>
      <c r="K76" s="6">
        <v>0.82</v>
      </c>
      <c r="L76" s="6">
        <v>9.6</v>
      </c>
    </row>
    <row r="77" spans="1:12">
      <c r="A77" s="2" t="s">
        <v>88</v>
      </c>
      <c r="B77" s="7">
        <v>8.8000000000000007</v>
      </c>
      <c r="C77" s="8">
        <v>0.41</v>
      </c>
      <c r="D77" s="8">
        <v>0.64</v>
      </c>
      <c r="E77" s="8">
        <v>2.2000000000000002</v>
      </c>
      <c r="F77" s="8">
        <v>9.3000000000000013E-2</v>
      </c>
      <c r="G77" s="8">
        <v>9</v>
      </c>
      <c r="H77" s="8">
        <v>42</v>
      </c>
      <c r="I77" s="8">
        <v>0.99860000000000004</v>
      </c>
      <c r="J77" s="8">
        <v>3.54</v>
      </c>
      <c r="K77" s="8">
        <v>0.66</v>
      </c>
      <c r="L77" s="8">
        <v>10.5</v>
      </c>
    </row>
    <row r="78" spans="1:12">
      <c r="A78" s="2" t="s">
        <v>89</v>
      </c>
      <c r="B78" s="5">
        <v>8.8000000000000007</v>
      </c>
      <c r="C78" s="6">
        <v>0.41</v>
      </c>
      <c r="D78" s="6">
        <v>0.64</v>
      </c>
      <c r="E78" s="6">
        <v>2.2000000000000002</v>
      </c>
      <c r="F78" s="6">
        <v>9.3000000000000013E-2</v>
      </c>
      <c r="G78" s="6">
        <v>9</v>
      </c>
      <c r="H78" s="6">
        <v>42</v>
      </c>
      <c r="I78" s="6">
        <v>0.99860000000000004</v>
      </c>
      <c r="J78" s="6">
        <v>3.54</v>
      </c>
      <c r="K78" s="6">
        <v>0.66</v>
      </c>
      <c r="L78" s="6">
        <v>10.5</v>
      </c>
    </row>
    <row r="79" spans="1:12">
      <c r="A79" s="2" t="s">
        <v>90</v>
      </c>
      <c r="B79" s="7">
        <v>6.8</v>
      </c>
      <c r="C79" s="8">
        <v>0.78500000000000003</v>
      </c>
      <c r="D79" s="8">
        <v>0</v>
      </c>
      <c r="E79" s="8">
        <v>2.4</v>
      </c>
      <c r="F79" s="8">
        <v>0.10400000000000001</v>
      </c>
      <c r="G79" s="8">
        <v>14</v>
      </c>
      <c r="H79" s="8">
        <v>30</v>
      </c>
      <c r="I79" s="8">
        <v>0.99660000000000004</v>
      </c>
      <c r="J79" s="8">
        <v>3.52</v>
      </c>
      <c r="K79" s="8">
        <v>0.55000000000000004</v>
      </c>
      <c r="L79" s="8">
        <v>10.7</v>
      </c>
    </row>
    <row r="80" spans="1:12">
      <c r="A80" s="2" t="s">
        <v>91</v>
      </c>
      <c r="B80" s="5">
        <v>6.7</v>
      </c>
      <c r="C80" s="6">
        <v>0.75</v>
      </c>
      <c r="D80" s="6">
        <v>0.12</v>
      </c>
      <c r="E80" s="6">
        <v>2</v>
      </c>
      <c r="F80" s="6">
        <v>8.5999999999999993E-2</v>
      </c>
      <c r="G80" s="6">
        <v>12</v>
      </c>
      <c r="H80" s="6">
        <v>80</v>
      </c>
      <c r="I80" s="6">
        <v>0.99580000000000002</v>
      </c>
      <c r="J80" s="6">
        <v>3.38</v>
      </c>
      <c r="K80" s="6">
        <v>0.52</v>
      </c>
      <c r="L80" s="6">
        <v>10.1</v>
      </c>
    </row>
    <row r="81" spans="1:12">
      <c r="A81" s="2" t="s">
        <v>92</v>
      </c>
      <c r="B81" s="7">
        <v>8.3000000000000007</v>
      </c>
      <c r="C81" s="8">
        <v>0.625</v>
      </c>
      <c r="D81" s="8">
        <v>0.2</v>
      </c>
      <c r="E81" s="8">
        <v>1.5</v>
      </c>
      <c r="F81" s="8">
        <v>0.08</v>
      </c>
      <c r="G81" s="8">
        <v>27</v>
      </c>
      <c r="H81" s="8">
        <v>119</v>
      </c>
      <c r="I81" s="8">
        <v>0.99719999999999998</v>
      </c>
      <c r="J81" s="8">
        <v>3.16</v>
      </c>
      <c r="K81" s="8">
        <v>1.1200000000000001</v>
      </c>
      <c r="L81" s="8">
        <v>9.1</v>
      </c>
    </row>
    <row r="82" spans="1:12">
      <c r="A82" s="2" t="s">
        <v>93</v>
      </c>
      <c r="B82" s="5">
        <v>6.2</v>
      </c>
      <c r="C82" s="6">
        <v>0.45</v>
      </c>
      <c r="D82" s="6">
        <v>0.2</v>
      </c>
      <c r="E82" s="6">
        <v>1.6</v>
      </c>
      <c r="F82" s="6">
        <v>6.9000000000000006E-2</v>
      </c>
      <c r="G82" s="6">
        <v>3</v>
      </c>
      <c r="H82" s="6">
        <v>15</v>
      </c>
      <c r="I82" s="6">
        <v>0.99580000000000002</v>
      </c>
      <c r="J82" s="6">
        <v>3.41</v>
      </c>
      <c r="K82" s="6">
        <v>0.56000000000000005</v>
      </c>
      <c r="L82" s="6">
        <v>9.1999999999999993</v>
      </c>
    </row>
    <row r="83" spans="1:12">
      <c r="A83" s="2" t="s">
        <v>94</v>
      </c>
      <c r="B83" s="7">
        <v>7.8</v>
      </c>
      <c r="C83" s="8">
        <v>0.43</v>
      </c>
      <c r="D83" s="8">
        <v>0.7</v>
      </c>
      <c r="E83" s="8">
        <v>1.9</v>
      </c>
      <c r="F83" s="8">
        <v>0.46399999999999997</v>
      </c>
      <c r="G83" s="8">
        <v>22</v>
      </c>
      <c r="H83" s="8">
        <v>67</v>
      </c>
      <c r="I83" s="8">
        <v>0.99739999999999995</v>
      </c>
      <c r="J83" s="8">
        <v>3.13</v>
      </c>
      <c r="K83" s="8">
        <v>1.28</v>
      </c>
      <c r="L83" s="8">
        <v>9.4</v>
      </c>
    </row>
    <row r="84" spans="1:12">
      <c r="A84" s="2" t="s">
        <v>95</v>
      </c>
      <c r="B84" s="5">
        <v>7.4</v>
      </c>
      <c r="C84" s="6">
        <v>0.5</v>
      </c>
      <c r="D84" s="6">
        <v>0.47</v>
      </c>
      <c r="E84" s="6">
        <v>2</v>
      </c>
      <c r="F84" s="6">
        <v>8.5999999999999993E-2</v>
      </c>
      <c r="G84" s="6">
        <v>21</v>
      </c>
      <c r="H84" s="6">
        <v>73</v>
      </c>
      <c r="I84" s="6">
        <v>0.997</v>
      </c>
      <c r="J84" s="6">
        <v>3.36</v>
      </c>
      <c r="K84" s="6">
        <v>0.56999999999999995</v>
      </c>
      <c r="L84" s="6">
        <v>9.1</v>
      </c>
    </row>
    <row r="85" spans="1:12">
      <c r="A85" s="2" t="s">
        <v>96</v>
      </c>
      <c r="B85" s="7">
        <v>7.3</v>
      </c>
      <c r="C85" s="8">
        <v>0.67</v>
      </c>
      <c r="D85" s="8">
        <v>0.26</v>
      </c>
      <c r="E85" s="8">
        <v>1.8</v>
      </c>
      <c r="F85" s="8">
        <v>0.40100000000000002</v>
      </c>
      <c r="G85" s="8">
        <v>16</v>
      </c>
      <c r="H85" s="8">
        <v>51</v>
      </c>
      <c r="I85" s="8">
        <v>0.99690000000000001</v>
      </c>
      <c r="J85" s="8">
        <v>3.16</v>
      </c>
      <c r="K85" s="8">
        <v>1.1399999999999999</v>
      </c>
      <c r="L85" s="8">
        <v>9.4</v>
      </c>
    </row>
    <row r="86" spans="1:12">
      <c r="A86" s="2" t="s">
        <v>97</v>
      </c>
      <c r="B86" s="5">
        <v>6.3</v>
      </c>
      <c r="C86" s="6">
        <v>0.3</v>
      </c>
      <c r="D86" s="6">
        <v>0.48</v>
      </c>
      <c r="E86" s="6">
        <v>1.8</v>
      </c>
      <c r="F86" s="6">
        <v>6.9000000000000006E-2</v>
      </c>
      <c r="G86" s="6">
        <v>18</v>
      </c>
      <c r="H86" s="6">
        <v>61</v>
      </c>
      <c r="I86" s="6">
        <v>0.99590000000000001</v>
      </c>
      <c r="J86" s="6">
        <v>3.44</v>
      </c>
      <c r="K86" s="6">
        <v>0.78</v>
      </c>
      <c r="L86" s="6">
        <v>10.3</v>
      </c>
    </row>
    <row r="87" spans="1:12">
      <c r="A87" s="2" t="s">
        <v>98</v>
      </c>
      <c r="B87" s="7">
        <v>6.9</v>
      </c>
      <c r="C87" s="8">
        <v>0.55000000000000004</v>
      </c>
      <c r="D87" s="8">
        <v>0.15</v>
      </c>
      <c r="E87" s="8">
        <v>2.2000000000000002</v>
      </c>
      <c r="F87" s="8">
        <v>7.5999999999999998E-2</v>
      </c>
      <c r="G87" s="8">
        <v>19</v>
      </c>
      <c r="H87" s="8">
        <v>40</v>
      </c>
      <c r="I87" s="8">
        <v>0.99609999999999999</v>
      </c>
      <c r="J87" s="8">
        <v>3.41</v>
      </c>
      <c r="K87" s="8">
        <v>0.59</v>
      </c>
      <c r="L87" s="8">
        <v>10.1</v>
      </c>
    </row>
    <row r="88" spans="1:12">
      <c r="A88" s="2" t="s">
        <v>99</v>
      </c>
      <c r="B88" s="5">
        <v>8.6</v>
      </c>
      <c r="C88" s="6">
        <v>0.49</v>
      </c>
      <c r="D88" s="6">
        <v>0.28000000000000003</v>
      </c>
      <c r="E88" s="6">
        <v>1.9</v>
      </c>
      <c r="F88" s="6">
        <v>0.11</v>
      </c>
      <c r="G88" s="6">
        <v>20</v>
      </c>
      <c r="H88" s="6">
        <v>136</v>
      </c>
      <c r="I88" s="6">
        <v>0.99719999999999998</v>
      </c>
      <c r="J88" s="6">
        <v>2.93</v>
      </c>
      <c r="K88" s="6">
        <v>1.95</v>
      </c>
      <c r="L88" s="6">
        <v>9.9</v>
      </c>
    </row>
    <row r="89" spans="1:12">
      <c r="A89" s="2" t="s">
        <v>100</v>
      </c>
      <c r="B89" s="7">
        <v>7.7</v>
      </c>
      <c r="C89" s="8">
        <v>0.49</v>
      </c>
      <c r="D89" s="8">
        <v>0.26</v>
      </c>
      <c r="E89" s="8">
        <v>1.9</v>
      </c>
      <c r="F89" s="8">
        <v>6.2E-2</v>
      </c>
      <c r="G89" s="8">
        <v>9</v>
      </c>
      <c r="H89" s="8">
        <v>31</v>
      </c>
      <c r="I89" s="8">
        <v>0.99660000000000004</v>
      </c>
      <c r="J89" s="8">
        <v>3.39</v>
      </c>
      <c r="K89" s="8">
        <v>0.64</v>
      </c>
      <c r="L89" s="8">
        <v>9.6</v>
      </c>
    </row>
    <row r="90" spans="1:12">
      <c r="A90" s="2" t="s">
        <v>101</v>
      </c>
      <c r="B90" s="5">
        <v>9.3000000000000007</v>
      </c>
      <c r="C90" s="6">
        <v>0.39</v>
      </c>
      <c r="D90" s="6">
        <v>0.44</v>
      </c>
      <c r="E90" s="6">
        <v>2.1</v>
      </c>
      <c r="F90" s="6">
        <v>0.107</v>
      </c>
      <c r="G90" s="6">
        <v>34</v>
      </c>
      <c r="H90" s="6">
        <v>125</v>
      </c>
      <c r="I90" s="6">
        <v>0.99780000000000002</v>
      </c>
      <c r="J90" s="6">
        <v>3.14</v>
      </c>
      <c r="K90" s="6">
        <v>1.22</v>
      </c>
      <c r="L90" s="6">
        <v>9.5</v>
      </c>
    </row>
    <row r="91" spans="1:12">
      <c r="A91" s="2" t="s">
        <v>102</v>
      </c>
      <c r="B91" s="7">
        <v>7</v>
      </c>
      <c r="C91" s="8">
        <v>0.62</v>
      </c>
      <c r="D91" s="8">
        <v>0.08</v>
      </c>
      <c r="E91" s="8">
        <v>1.8</v>
      </c>
      <c r="F91" s="8">
        <v>7.5999999999999998E-2</v>
      </c>
      <c r="G91" s="8">
        <v>8</v>
      </c>
      <c r="H91" s="8">
        <v>24</v>
      </c>
      <c r="I91" s="8">
        <v>0.99780000000000002</v>
      </c>
      <c r="J91" s="8">
        <v>3.48</v>
      </c>
      <c r="K91" s="8">
        <v>0.53</v>
      </c>
      <c r="L91" s="8">
        <v>9</v>
      </c>
    </row>
    <row r="92" spans="1:12">
      <c r="A92" s="2" t="s">
        <v>103</v>
      </c>
      <c r="B92" s="5">
        <v>7.9</v>
      </c>
      <c r="C92" s="6">
        <v>0.52</v>
      </c>
      <c r="D92" s="6">
        <v>0.26</v>
      </c>
      <c r="E92" s="6">
        <v>1.9</v>
      </c>
      <c r="F92" s="6">
        <v>7.9000000000000001E-2</v>
      </c>
      <c r="G92" s="6">
        <v>42</v>
      </c>
      <c r="H92" s="6">
        <v>140</v>
      </c>
      <c r="I92" s="6">
        <v>0.99639999999999995</v>
      </c>
      <c r="J92" s="6">
        <v>3.23</v>
      </c>
      <c r="K92" s="6">
        <v>0.54</v>
      </c>
      <c r="L92" s="6">
        <v>9.5</v>
      </c>
    </row>
    <row r="93" spans="1:12">
      <c r="A93" s="2" t="s">
        <v>104</v>
      </c>
      <c r="B93" s="7">
        <v>8.6</v>
      </c>
      <c r="C93" s="8">
        <v>0.49</v>
      </c>
      <c r="D93" s="8">
        <v>0.28000000000000003</v>
      </c>
      <c r="E93" s="8">
        <v>1.9</v>
      </c>
      <c r="F93" s="8">
        <v>0.11</v>
      </c>
      <c r="G93" s="8">
        <v>20</v>
      </c>
      <c r="H93" s="8">
        <v>136</v>
      </c>
      <c r="I93" s="8">
        <v>0.99719999999999998</v>
      </c>
      <c r="J93" s="8">
        <v>2.93</v>
      </c>
      <c r="K93" s="8">
        <v>1.95</v>
      </c>
      <c r="L93" s="8">
        <v>9.9</v>
      </c>
    </row>
    <row r="94" spans="1:12">
      <c r="A94" s="2" t="s">
        <v>105</v>
      </c>
      <c r="B94" s="5">
        <v>8.6</v>
      </c>
      <c r="C94" s="6">
        <v>0.49</v>
      </c>
      <c r="D94" s="6">
        <v>0.28999999999999998</v>
      </c>
      <c r="E94" s="6">
        <v>2</v>
      </c>
      <c r="F94" s="6">
        <v>0.11</v>
      </c>
      <c r="G94" s="6">
        <v>19</v>
      </c>
      <c r="H94" s="6">
        <v>133</v>
      </c>
      <c r="I94" s="6">
        <v>0.99719999999999998</v>
      </c>
      <c r="J94" s="6">
        <v>2.93</v>
      </c>
      <c r="K94" s="6">
        <v>1.98</v>
      </c>
      <c r="L94" s="6">
        <v>9.8000000000000007</v>
      </c>
    </row>
    <row r="95" spans="1:12">
      <c r="A95" s="2" t="s">
        <v>106</v>
      </c>
      <c r="B95" s="7">
        <v>7.7</v>
      </c>
      <c r="C95" s="8">
        <v>0.49</v>
      </c>
      <c r="D95" s="8">
        <v>0.26</v>
      </c>
      <c r="E95" s="8">
        <v>1.9</v>
      </c>
      <c r="F95" s="8">
        <v>6.2E-2</v>
      </c>
      <c r="G95" s="8">
        <v>9</v>
      </c>
      <c r="H95" s="8">
        <v>31</v>
      </c>
      <c r="I95" s="8">
        <v>0.99660000000000004</v>
      </c>
      <c r="J95" s="8">
        <v>3.39</v>
      </c>
      <c r="K95" s="8">
        <v>0.64</v>
      </c>
      <c r="L95" s="8">
        <v>9.6</v>
      </c>
    </row>
    <row r="96" spans="1:12">
      <c r="A96" s="2" t="s">
        <v>107</v>
      </c>
      <c r="B96" s="5">
        <v>5</v>
      </c>
      <c r="C96" s="6">
        <v>1.02</v>
      </c>
      <c r="D96" s="6">
        <v>0.04</v>
      </c>
      <c r="E96" s="6">
        <v>1.4</v>
      </c>
      <c r="F96" s="6">
        <v>4.4999999999999998E-2</v>
      </c>
      <c r="G96" s="6">
        <v>41</v>
      </c>
      <c r="H96" s="6">
        <v>85</v>
      </c>
      <c r="I96" s="6">
        <v>0.99380000000000002</v>
      </c>
      <c r="J96" s="6">
        <v>3.75</v>
      </c>
      <c r="K96" s="6">
        <v>0.48</v>
      </c>
      <c r="L96" s="6">
        <v>10.5</v>
      </c>
    </row>
    <row r="97" spans="1:12">
      <c r="A97" s="2" t="s">
        <v>108</v>
      </c>
      <c r="B97" s="7">
        <v>4.7</v>
      </c>
      <c r="C97" s="8">
        <v>0.6</v>
      </c>
      <c r="D97" s="8">
        <v>0.17</v>
      </c>
      <c r="E97" s="8">
        <v>2.2999999999999998</v>
      </c>
      <c r="F97" s="8">
        <v>5.7999999999999996E-2</v>
      </c>
      <c r="G97" s="8">
        <v>17</v>
      </c>
      <c r="H97" s="8">
        <v>106</v>
      </c>
      <c r="I97" s="8">
        <v>0.99319999999999997</v>
      </c>
      <c r="J97" s="8">
        <v>3.85</v>
      </c>
      <c r="K97" s="8">
        <v>0.6</v>
      </c>
      <c r="L97" s="8">
        <v>12.9</v>
      </c>
    </row>
    <row r="98" spans="1:12">
      <c r="A98" s="2" t="s">
        <v>109</v>
      </c>
      <c r="B98" s="5">
        <v>6.8</v>
      </c>
      <c r="C98" s="6">
        <v>0.77500000000000002</v>
      </c>
      <c r="D98" s="6">
        <v>0</v>
      </c>
      <c r="E98" s="6">
        <v>3</v>
      </c>
      <c r="F98" s="6">
        <v>0.10199999999999999</v>
      </c>
      <c r="G98" s="6">
        <v>8</v>
      </c>
      <c r="H98" s="6">
        <v>23</v>
      </c>
      <c r="I98" s="6">
        <v>0.99650000000000005</v>
      </c>
      <c r="J98" s="6">
        <v>3.45</v>
      </c>
      <c r="K98" s="6">
        <v>0.56000000000000005</v>
      </c>
      <c r="L98" s="6">
        <v>10.7</v>
      </c>
    </row>
    <row r="99" spans="1:12">
      <c r="A99" s="2" t="s">
        <v>110</v>
      </c>
      <c r="B99" s="7">
        <v>7</v>
      </c>
      <c r="C99" s="8">
        <v>0.5</v>
      </c>
      <c r="D99" s="8">
        <v>0.25</v>
      </c>
      <c r="E99" s="8">
        <v>2</v>
      </c>
      <c r="F99" s="8">
        <v>7.0000000000000007E-2</v>
      </c>
      <c r="G99" s="8">
        <v>3</v>
      </c>
      <c r="H99" s="8">
        <v>22</v>
      </c>
      <c r="I99" s="8">
        <v>0.99629999999999996</v>
      </c>
      <c r="J99" s="8">
        <v>3.25</v>
      </c>
      <c r="K99" s="8">
        <v>0.63</v>
      </c>
      <c r="L99" s="8">
        <v>9.1999999999999993</v>
      </c>
    </row>
    <row r="100" spans="1:12">
      <c r="A100" s="2" t="s">
        <v>111</v>
      </c>
      <c r="B100" s="5">
        <v>7.6</v>
      </c>
      <c r="C100" s="6">
        <v>0.9</v>
      </c>
      <c r="D100" s="6">
        <v>0.06</v>
      </c>
      <c r="E100" s="6">
        <v>2.5</v>
      </c>
      <c r="F100" s="6">
        <v>7.9000000000000001E-2</v>
      </c>
      <c r="G100" s="6">
        <v>5</v>
      </c>
      <c r="H100" s="6">
        <v>10</v>
      </c>
      <c r="I100" s="6">
        <v>0.99670000000000003</v>
      </c>
      <c r="J100" s="6">
        <v>3.39</v>
      </c>
      <c r="K100" s="6">
        <v>0.56000000000000005</v>
      </c>
      <c r="L100" s="6">
        <v>9.8000000000000007</v>
      </c>
    </row>
    <row r="101" spans="1:12">
      <c r="A101" s="2" t="s">
        <v>112</v>
      </c>
      <c r="B101" s="7">
        <v>8.1</v>
      </c>
      <c r="C101" s="8">
        <v>0.54500000000000004</v>
      </c>
      <c r="D101" s="8">
        <v>0.18</v>
      </c>
      <c r="E101" s="8">
        <v>1.9</v>
      </c>
      <c r="F101" s="8">
        <v>0.08</v>
      </c>
      <c r="G101" s="8">
        <v>13</v>
      </c>
      <c r="H101" s="8">
        <v>35</v>
      </c>
      <c r="I101" s="8">
        <v>0.99719999999999998</v>
      </c>
      <c r="J101" s="8">
        <v>3.3</v>
      </c>
      <c r="K101" s="8">
        <v>0.59</v>
      </c>
      <c r="L101" s="8">
        <v>9</v>
      </c>
    </row>
    <row r="102" spans="1:12">
      <c r="A102" s="2" t="s">
        <v>113</v>
      </c>
      <c r="B102" s="5">
        <v>8.3000000000000007</v>
      </c>
      <c r="C102" s="6">
        <v>0.61</v>
      </c>
      <c r="D102" s="6">
        <v>0.3</v>
      </c>
      <c r="E102" s="6">
        <v>2.1</v>
      </c>
      <c r="F102" s="6">
        <v>8.4000000000000005E-2</v>
      </c>
      <c r="G102" s="6">
        <v>11</v>
      </c>
      <c r="H102" s="6">
        <v>50</v>
      </c>
      <c r="I102" s="6">
        <v>0.99719999999999998</v>
      </c>
      <c r="J102" s="6">
        <v>3.4</v>
      </c>
      <c r="K102" s="6">
        <v>0.61</v>
      </c>
      <c r="L102" s="6">
        <v>10.199999999999999</v>
      </c>
    </row>
    <row r="103" spans="1:12">
      <c r="A103" s="2" t="s">
        <v>114</v>
      </c>
      <c r="B103" s="7">
        <v>7.8</v>
      </c>
      <c r="C103" s="8">
        <v>0.5</v>
      </c>
      <c r="D103" s="8">
        <v>0.3</v>
      </c>
      <c r="E103" s="8">
        <v>1.9</v>
      </c>
      <c r="F103" s="8">
        <v>7.4999999999999997E-2</v>
      </c>
      <c r="G103" s="8">
        <v>8</v>
      </c>
      <c r="H103" s="8">
        <v>22</v>
      </c>
      <c r="I103" s="8">
        <v>0.99590000000000001</v>
      </c>
      <c r="J103" s="8">
        <v>3.31</v>
      </c>
      <c r="K103" s="8">
        <v>0.56000000000000005</v>
      </c>
      <c r="L103" s="8">
        <v>10.4</v>
      </c>
    </row>
    <row r="104" spans="1:12">
      <c r="A104" s="2" t="s">
        <v>115</v>
      </c>
      <c r="B104" s="5">
        <v>8.1</v>
      </c>
      <c r="C104" s="6">
        <v>0.54500000000000004</v>
      </c>
      <c r="D104" s="6">
        <v>0.18</v>
      </c>
      <c r="E104" s="6">
        <v>1.9</v>
      </c>
      <c r="F104" s="6">
        <v>0.08</v>
      </c>
      <c r="G104" s="6">
        <v>13</v>
      </c>
      <c r="H104" s="6">
        <v>35</v>
      </c>
      <c r="I104" s="6">
        <v>0.99719999999999998</v>
      </c>
      <c r="J104" s="6">
        <v>3.3</v>
      </c>
      <c r="K104" s="6">
        <v>0.59</v>
      </c>
      <c r="L104" s="6">
        <v>9</v>
      </c>
    </row>
    <row r="105" spans="1:12">
      <c r="A105" s="2" t="s">
        <v>116</v>
      </c>
      <c r="B105" s="7">
        <v>8.1</v>
      </c>
      <c r="C105" s="8">
        <v>0.57499999999999996</v>
      </c>
      <c r="D105" s="8">
        <v>0.22</v>
      </c>
      <c r="E105" s="8">
        <v>2.1</v>
      </c>
      <c r="F105" s="8">
        <v>7.6999999999999999E-2</v>
      </c>
      <c r="G105" s="8">
        <v>12</v>
      </c>
      <c r="H105" s="8">
        <v>65</v>
      </c>
      <c r="I105" s="8">
        <v>0.99670000000000003</v>
      </c>
      <c r="J105" s="8">
        <v>3.29</v>
      </c>
      <c r="K105" s="8">
        <v>0.51</v>
      </c>
      <c r="L105" s="8">
        <v>9.1999999999999993</v>
      </c>
    </row>
    <row r="106" spans="1:12">
      <c r="A106" s="2" t="s">
        <v>117</v>
      </c>
      <c r="B106" s="5">
        <v>7.2</v>
      </c>
      <c r="C106" s="6">
        <v>0.49</v>
      </c>
      <c r="D106" s="6">
        <v>0.24</v>
      </c>
      <c r="E106" s="6">
        <v>2.2000000000000002</v>
      </c>
      <c r="F106" s="6">
        <v>7.0000000000000007E-2</v>
      </c>
      <c r="G106" s="6">
        <v>5</v>
      </c>
      <c r="H106" s="6">
        <v>36</v>
      </c>
      <c r="I106" s="6">
        <v>0.996</v>
      </c>
      <c r="J106" s="6">
        <v>3.33</v>
      </c>
      <c r="K106" s="6">
        <v>0.48</v>
      </c>
      <c r="L106" s="6">
        <v>9.4</v>
      </c>
    </row>
    <row r="107" spans="1:12">
      <c r="A107" s="2" t="s">
        <v>118</v>
      </c>
      <c r="B107" s="7">
        <v>8.1</v>
      </c>
      <c r="C107" s="8">
        <v>0.57499999999999996</v>
      </c>
      <c r="D107" s="8">
        <v>0.22</v>
      </c>
      <c r="E107" s="8">
        <v>2.1</v>
      </c>
      <c r="F107" s="8">
        <v>7.6999999999999999E-2</v>
      </c>
      <c r="G107" s="8">
        <v>12</v>
      </c>
      <c r="H107" s="8">
        <v>65</v>
      </c>
      <c r="I107" s="8">
        <v>0.99670000000000003</v>
      </c>
      <c r="J107" s="8">
        <v>3.29</v>
      </c>
      <c r="K107" s="8">
        <v>0.51</v>
      </c>
      <c r="L107" s="8">
        <v>9.1999999999999993</v>
      </c>
    </row>
    <row r="108" spans="1:12">
      <c r="A108" s="2" t="s">
        <v>119</v>
      </c>
      <c r="B108" s="5">
        <v>7.8</v>
      </c>
      <c r="C108" s="6">
        <v>0.41</v>
      </c>
      <c r="D108" s="6">
        <v>0.68</v>
      </c>
      <c r="E108" s="6">
        <v>1.7</v>
      </c>
      <c r="F108" s="6">
        <v>0.46700000000000003</v>
      </c>
      <c r="G108" s="6">
        <v>18</v>
      </c>
      <c r="H108" s="6">
        <v>69</v>
      </c>
      <c r="I108" s="6">
        <v>0.99729999999999996</v>
      </c>
      <c r="J108" s="6">
        <v>3.08</v>
      </c>
      <c r="K108" s="6">
        <v>1.31</v>
      </c>
      <c r="L108" s="6">
        <v>9.3000000000000007</v>
      </c>
    </row>
    <row r="109" spans="1:12">
      <c r="A109" s="2" t="s">
        <v>120</v>
      </c>
      <c r="B109" s="7">
        <v>6.2</v>
      </c>
      <c r="C109" s="8">
        <v>0.63</v>
      </c>
      <c r="D109" s="8">
        <v>0.31</v>
      </c>
      <c r="E109" s="8">
        <v>1.7</v>
      </c>
      <c r="F109" s="8">
        <v>8.8000000000000009E-2</v>
      </c>
      <c r="G109" s="8">
        <v>15</v>
      </c>
      <c r="H109" s="8">
        <v>64</v>
      </c>
      <c r="I109" s="8">
        <v>0.99690000000000001</v>
      </c>
      <c r="J109" s="8">
        <v>3.46</v>
      </c>
      <c r="K109" s="8">
        <v>0.79</v>
      </c>
      <c r="L109" s="8">
        <v>9.3000000000000007</v>
      </c>
    </row>
    <row r="110" spans="1:12">
      <c r="A110" s="2" t="s">
        <v>121</v>
      </c>
      <c r="B110" s="5">
        <v>8</v>
      </c>
      <c r="C110" s="6">
        <v>0.33</v>
      </c>
      <c r="D110" s="6">
        <v>0.53</v>
      </c>
      <c r="E110" s="6">
        <v>2.5</v>
      </c>
      <c r="F110" s="6">
        <v>9.0999999999999998E-2</v>
      </c>
      <c r="G110" s="6">
        <v>18</v>
      </c>
      <c r="H110" s="6">
        <v>80</v>
      </c>
      <c r="I110" s="6">
        <v>0.99760000000000004</v>
      </c>
      <c r="J110" s="6">
        <v>3.37</v>
      </c>
      <c r="K110" s="6">
        <v>0.8</v>
      </c>
      <c r="L110" s="6">
        <v>9.6</v>
      </c>
    </row>
    <row r="111" spans="1:12">
      <c r="A111" s="2" t="s">
        <v>122</v>
      </c>
      <c r="B111" s="7">
        <v>8.1</v>
      </c>
      <c r="C111" s="8">
        <v>0.78500000000000003</v>
      </c>
      <c r="D111" s="8">
        <v>0.52</v>
      </c>
      <c r="E111" s="8">
        <v>2</v>
      </c>
      <c r="F111" s="8">
        <v>0.122</v>
      </c>
      <c r="G111" s="8">
        <v>37</v>
      </c>
      <c r="H111" s="8">
        <v>153</v>
      </c>
      <c r="I111" s="8">
        <v>0.99690000000000001</v>
      </c>
      <c r="J111" s="8">
        <v>3.21</v>
      </c>
      <c r="K111" s="8">
        <v>0.69</v>
      </c>
      <c r="L111" s="8">
        <v>9.3000000000000007</v>
      </c>
    </row>
    <row r="112" spans="1:12">
      <c r="A112" s="2" t="s">
        <v>123</v>
      </c>
      <c r="B112" s="5">
        <v>7.8</v>
      </c>
      <c r="C112" s="6">
        <v>0.56000000000000005</v>
      </c>
      <c r="D112" s="6">
        <v>0.19</v>
      </c>
      <c r="E112" s="6">
        <v>1.8</v>
      </c>
      <c r="F112" s="6">
        <v>0.10400000000000001</v>
      </c>
      <c r="G112" s="6">
        <v>12</v>
      </c>
      <c r="H112" s="6">
        <v>47</v>
      </c>
      <c r="I112" s="6">
        <v>0.99639999999999995</v>
      </c>
      <c r="J112" s="6">
        <v>3.19</v>
      </c>
      <c r="K112" s="6">
        <v>0.93</v>
      </c>
      <c r="L112" s="6">
        <v>9.5</v>
      </c>
    </row>
    <row r="113" spans="1:12">
      <c r="A113" s="2" t="s">
        <v>124</v>
      </c>
      <c r="B113" s="7">
        <v>8.4</v>
      </c>
      <c r="C113" s="8">
        <v>0.62</v>
      </c>
      <c r="D113" s="8">
        <v>0.09</v>
      </c>
      <c r="E113" s="8">
        <v>2.2000000000000002</v>
      </c>
      <c r="F113" s="8">
        <v>8.4000000000000005E-2</v>
      </c>
      <c r="G113" s="8">
        <v>11</v>
      </c>
      <c r="H113" s="8">
        <v>108</v>
      </c>
      <c r="I113" s="8">
        <v>0.99639999999999995</v>
      </c>
      <c r="J113" s="8">
        <v>3.15</v>
      </c>
      <c r="K113" s="8">
        <v>0.66</v>
      </c>
      <c r="L113" s="8">
        <v>9.8000000000000007</v>
      </c>
    </row>
    <row r="114" spans="1:12">
      <c r="A114" s="2" t="s">
        <v>125</v>
      </c>
      <c r="B114" s="5">
        <v>8.4</v>
      </c>
      <c r="C114" s="6">
        <v>0.6</v>
      </c>
      <c r="D114" s="6">
        <v>0.1</v>
      </c>
      <c r="E114" s="6">
        <v>2.2000000000000002</v>
      </c>
      <c r="F114" s="6">
        <v>8.5000000000000006E-2</v>
      </c>
      <c r="G114" s="6">
        <v>14</v>
      </c>
      <c r="H114" s="6">
        <v>111</v>
      </c>
      <c r="I114" s="6">
        <v>0.99639999999999995</v>
      </c>
      <c r="J114" s="6">
        <v>3.15</v>
      </c>
      <c r="K114" s="6">
        <v>0.66</v>
      </c>
      <c r="L114" s="6">
        <v>9.8000000000000007</v>
      </c>
    </row>
    <row r="115" spans="1:12">
      <c r="A115" s="2" t="s">
        <v>126</v>
      </c>
      <c r="B115" s="7">
        <v>10.1</v>
      </c>
      <c r="C115" s="8">
        <v>0.31</v>
      </c>
      <c r="D115" s="8">
        <v>0.44</v>
      </c>
      <c r="E115" s="8">
        <v>2.2999999999999998</v>
      </c>
      <c r="F115" s="8">
        <v>0.08</v>
      </c>
      <c r="G115" s="8">
        <v>22</v>
      </c>
      <c r="H115" s="8">
        <v>46</v>
      </c>
      <c r="I115" s="8">
        <v>0.99880000000000002</v>
      </c>
      <c r="J115" s="8">
        <v>3.32</v>
      </c>
      <c r="K115" s="8">
        <v>0.67</v>
      </c>
      <c r="L115" s="8">
        <v>9.6999999999999993</v>
      </c>
    </row>
    <row r="116" spans="1:12">
      <c r="A116" s="2" t="s">
        <v>127</v>
      </c>
      <c r="B116" s="5">
        <v>7.8</v>
      </c>
      <c r="C116" s="6">
        <v>0.56000000000000005</v>
      </c>
      <c r="D116" s="6">
        <v>0.19</v>
      </c>
      <c r="E116" s="6">
        <v>1.8</v>
      </c>
      <c r="F116" s="6">
        <v>0.10400000000000001</v>
      </c>
      <c r="G116" s="6">
        <v>12</v>
      </c>
      <c r="H116" s="6">
        <v>47</v>
      </c>
      <c r="I116" s="6">
        <v>0.99639999999999995</v>
      </c>
      <c r="J116" s="6">
        <v>3.19</v>
      </c>
      <c r="K116" s="6">
        <v>0.93</v>
      </c>
      <c r="L116" s="6">
        <v>9.5</v>
      </c>
    </row>
    <row r="117" spans="1:12">
      <c r="A117" s="2" t="s">
        <v>128</v>
      </c>
      <c r="B117" s="7">
        <v>9.4</v>
      </c>
      <c r="C117" s="8">
        <v>0.4</v>
      </c>
      <c r="D117" s="8">
        <v>0.31</v>
      </c>
      <c r="E117" s="8">
        <v>2.2000000000000002</v>
      </c>
      <c r="F117" s="8">
        <v>0.09</v>
      </c>
      <c r="G117" s="8">
        <v>13</v>
      </c>
      <c r="H117" s="8">
        <v>62</v>
      </c>
      <c r="I117" s="8">
        <v>0.99660000000000004</v>
      </c>
      <c r="J117" s="8">
        <v>3.07</v>
      </c>
      <c r="K117" s="8">
        <v>0.63</v>
      </c>
      <c r="L117" s="8">
        <v>10.5</v>
      </c>
    </row>
    <row r="118" spans="1:12">
      <c r="A118" s="2" t="s">
        <v>129</v>
      </c>
      <c r="B118" s="5">
        <v>8.3000000000000007</v>
      </c>
      <c r="C118" s="6">
        <v>0.54</v>
      </c>
      <c r="D118" s="6">
        <v>0.28000000000000003</v>
      </c>
      <c r="E118" s="6">
        <v>1.9</v>
      </c>
      <c r="F118" s="6">
        <v>7.6999999999999999E-2</v>
      </c>
      <c r="G118" s="6">
        <v>11</v>
      </c>
      <c r="H118" s="6">
        <v>40</v>
      </c>
      <c r="I118" s="6">
        <v>0.99780000000000002</v>
      </c>
      <c r="J118" s="6">
        <v>3.39</v>
      </c>
      <c r="K118" s="6">
        <v>0.61</v>
      </c>
      <c r="L118" s="6">
        <v>10</v>
      </c>
    </row>
    <row r="119" spans="1:12">
      <c r="A119" s="2" t="s">
        <v>130</v>
      </c>
      <c r="B119" s="7">
        <v>7.8</v>
      </c>
      <c r="C119" s="8">
        <v>0.56000000000000005</v>
      </c>
      <c r="D119" s="8">
        <v>0.12</v>
      </c>
      <c r="E119" s="8">
        <v>2</v>
      </c>
      <c r="F119" s="8">
        <v>8.199999999999999E-2</v>
      </c>
      <c r="G119" s="8">
        <v>7</v>
      </c>
      <c r="H119" s="8">
        <v>28</v>
      </c>
      <c r="I119" s="8">
        <v>0.997</v>
      </c>
      <c r="J119" s="8">
        <v>3.37</v>
      </c>
      <c r="K119" s="8">
        <v>0.5</v>
      </c>
      <c r="L119" s="8">
        <v>9.4</v>
      </c>
    </row>
    <row r="120" spans="1:12">
      <c r="A120" s="2" t="s">
        <v>131</v>
      </c>
      <c r="B120" s="5">
        <v>8.8000000000000007</v>
      </c>
      <c r="C120" s="6">
        <v>0.55000000000000004</v>
      </c>
      <c r="D120" s="6">
        <v>0.04</v>
      </c>
      <c r="E120" s="6">
        <v>2.2000000000000002</v>
      </c>
      <c r="F120" s="6">
        <v>0.11900000000000001</v>
      </c>
      <c r="G120" s="6">
        <v>14</v>
      </c>
      <c r="H120" s="6">
        <v>56</v>
      </c>
      <c r="I120" s="6">
        <v>0.99619999999999997</v>
      </c>
      <c r="J120" s="6">
        <v>3.21</v>
      </c>
      <c r="K120" s="6">
        <v>0.6</v>
      </c>
      <c r="L120" s="6">
        <v>10.9</v>
      </c>
    </row>
    <row r="121" spans="1:12">
      <c r="A121" s="2" t="s">
        <v>132</v>
      </c>
      <c r="B121" s="7">
        <v>7</v>
      </c>
      <c r="C121" s="8">
        <v>0.69</v>
      </c>
      <c r="D121" s="8">
        <v>0.08</v>
      </c>
      <c r="E121" s="8">
        <v>1.8</v>
      </c>
      <c r="F121" s="8">
        <v>9.6999999999999989E-2</v>
      </c>
      <c r="G121" s="8">
        <v>22</v>
      </c>
      <c r="H121" s="8">
        <v>89</v>
      </c>
      <c r="I121" s="8">
        <v>0.99590000000000001</v>
      </c>
      <c r="J121" s="8">
        <v>3.34</v>
      </c>
      <c r="K121" s="8">
        <v>0.54</v>
      </c>
      <c r="L121" s="8">
        <v>9.1999999999999993</v>
      </c>
    </row>
    <row r="122" spans="1:12">
      <c r="A122" s="2" t="s">
        <v>133</v>
      </c>
      <c r="B122" s="5">
        <v>7.3</v>
      </c>
      <c r="C122" s="6">
        <v>1.07</v>
      </c>
      <c r="D122" s="6">
        <v>0.09</v>
      </c>
      <c r="E122" s="6">
        <v>1.7</v>
      </c>
      <c r="F122" s="6">
        <v>0.17800000000000002</v>
      </c>
      <c r="G122" s="6">
        <v>10</v>
      </c>
      <c r="H122" s="6">
        <v>89</v>
      </c>
      <c r="I122" s="6">
        <v>0.99619999999999997</v>
      </c>
      <c r="J122" s="6">
        <v>3.3</v>
      </c>
      <c r="K122" s="6">
        <v>0.56999999999999995</v>
      </c>
      <c r="L122" s="6">
        <v>9</v>
      </c>
    </row>
    <row r="123" spans="1:12">
      <c r="A123" s="2" t="s">
        <v>134</v>
      </c>
      <c r="B123" s="7">
        <v>8.8000000000000007</v>
      </c>
      <c r="C123" s="8">
        <v>0.55000000000000004</v>
      </c>
      <c r="D123" s="8">
        <v>0.04</v>
      </c>
      <c r="E123" s="8">
        <v>2.2000000000000002</v>
      </c>
      <c r="F123" s="8">
        <v>0.11900000000000001</v>
      </c>
      <c r="G123" s="8">
        <v>14</v>
      </c>
      <c r="H123" s="8">
        <v>56</v>
      </c>
      <c r="I123" s="8">
        <v>0.99619999999999997</v>
      </c>
      <c r="J123" s="8">
        <v>3.21</v>
      </c>
      <c r="K123" s="8">
        <v>0.6</v>
      </c>
      <c r="L123" s="8">
        <v>10.9</v>
      </c>
    </row>
    <row r="124" spans="1:12">
      <c r="A124" s="2" t="s">
        <v>135</v>
      </c>
      <c r="B124" s="5">
        <v>7.3</v>
      </c>
      <c r="C124" s="6">
        <v>0.69499999999999995</v>
      </c>
      <c r="D124" s="6">
        <v>0</v>
      </c>
      <c r="E124" s="6">
        <v>2.5</v>
      </c>
      <c r="F124" s="6">
        <v>7.4999999999999997E-2</v>
      </c>
      <c r="G124" s="6">
        <v>3</v>
      </c>
      <c r="H124" s="6">
        <v>13</v>
      </c>
      <c r="I124" s="6">
        <v>0.998</v>
      </c>
      <c r="J124" s="6">
        <v>3.49</v>
      </c>
      <c r="K124" s="6">
        <v>0.52</v>
      </c>
      <c r="L124" s="6">
        <v>9.1999999999999993</v>
      </c>
    </row>
    <row r="125" spans="1:12">
      <c r="A125" s="2" t="s">
        <v>136</v>
      </c>
      <c r="B125" s="7">
        <v>8</v>
      </c>
      <c r="C125" s="8">
        <v>0.71</v>
      </c>
      <c r="D125" s="8">
        <v>0</v>
      </c>
      <c r="E125" s="8">
        <v>2.6</v>
      </c>
      <c r="F125" s="8">
        <v>0.08</v>
      </c>
      <c r="G125" s="8">
        <v>11</v>
      </c>
      <c r="H125" s="8">
        <v>34</v>
      </c>
      <c r="I125" s="8">
        <v>0.99760000000000004</v>
      </c>
      <c r="J125" s="8">
        <v>3.44</v>
      </c>
      <c r="K125" s="8">
        <v>0.53</v>
      </c>
      <c r="L125" s="8">
        <v>9.5</v>
      </c>
    </row>
    <row r="126" spans="1:12">
      <c r="A126" s="2" t="s">
        <v>137</v>
      </c>
      <c r="B126" s="5">
        <v>7.8</v>
      </c>
      <c r="C126" s="6">
        <v>0.5</v>
      </c>
      <c r="D126" s="6">
        <v>0.17</v>
      </c>
      <c r="E126" s="6">
        <v>1.6</v>
      </c>
      <c r="F126" s="6">
        <v>8.199999999999999E-2</v>
      </c>
      <c r="G126" s="6">
        <v>21</v>
      </c>
      <c r="H126" s="6">
        <v>102</v>
      </c>
      <c r="I126" s="6">
        <v>0.996</v>
      </c>
      <c r="J126" s="6">
        <v>3.39</v>
      </c>
      <c r="K126" s="6">
        <v>0.48</v>
      </c>
      <c r="L126" s="6">
        <v>9.5</v>
      </c>
    </row>
    <row r="127" spans="1:12">
      <c r="A127" s="2" t="s">
        <v>138</v>
      </c>
      <c r="B127" s="7">
        <v>9</v>
      </c>
      <c r="C127" s="8">
        <v>0.62</v>
      </c>
      <c r="D127" s="8">
        <v>0.04</v>
      </c>
      <c r="E127" s="8">
        <v>1.9</v>
      </c>
      <c r="F127" s="8">
        <v>0.14599999999999999</v>
      </c>
      <c r="G127" s="8">
        <v>27</v>
      </c>
      <c r="H127" s="8">
        <v>90</v>
      </c>
      <c r="I127" s="8">
        <v>0.99839999999999995</v>
      </c>
      <c r="J127" s="8">
        <v>3.16</v>
      </c>
      <c r="K127" s="8">
        <v>0.7</v>
      </c>
      <c r="L127" s="8">
        <v>9.4</v>
      </c>
    </row>
    <row r="128" spans="1:12">
      <c r="A128" s="2" t="s">
        <v>139</v>
      </c>
      <c r="B128" s="5">
        <v>8.1999999999999993</v>
      </c>
      <c r="C128" s="6">
        <v>1.33</v>
      </c>
      <c r="D128" s="6">
        <v>0</v>
      </c>
      <c r="E128" s="6">
        <v>1.7</v>
      </c>
      <c r="F128" s="6">
        <v>8.1000000000000003E-2</v>
      </c>
      <c r="G128" s="6">
        <v>3</v>
      </c>
      <c r="H128" s="6">
        <v>12</v>
      </c>
      <c r="I128" s="6">
        <v>0.99639999999999995</v>
      </c>
      <c r="J128" s="6">
        <v>3.53</v>
      </c>
      <c r="K128" s="6">
        <v>0.49</v>
      </c>
      <c r="L128" s="6">
        <v>10.9</v>
      </c>
    </row>
    <row r="129" spans="1:12">
      <c r="A129" s="2" t="s">
        <v>140</v>
      </c>
      <c r="B129" s="7">
        <v>8.1</v>
      </c>
      <c r="C129" s="8">
        <v>1.33</v>
      </c>
      <c r="D129" s="8">
        <v>0</v>
      </c>
      <c r="E129" s="8">
        <v>1.8</v>
      </c>
      <c r="F129" s="8">
        <v>8.199999999999999E-2</v>
      </c>
      <c r="G129" s="8">
        <v>3</v>
      </c>
      <c r="H129" s="8">
        <v>12</v>
      </c>
      <c r="I129" s="8">
        <v>0.99639999999999995</v>
      </c>
      <c r="J129" s="8">
        <v>3.54</v>
      </c>
      <c r="K129" s="8">
        <v>0.48</v>
      </c>
      <c r="L129" s="8">
        <v>10.9</v>
      </c>
    </row>
    <row r="130" spans="1:12">
      <c r="A130" s="2" t="s">
        <v>141</v>
      </c>
      <c r="B130" s="5">
        <v>8</v>
      </c>
      <c r="C130" s="6">
        <v>0.59</v>
      </c>
      <c r="D130" s="6">
        <v>0.16</v>
      </c>
      <c r="E130" s="6">
        <v>1.8</v>
      </c>
      <c r="F130" s="6">
        <v>6.5000000000000002E-2</v>
      </c>
      <c r="G130" s="6">
        <v>3</v>
      </c>
      <c r="H130" s="6">
        <v>16</v>
      </c>
      <c r="I130" s="6">
        <v>0.99619999999999997</v>
      </c>
      <c r="J130" s="6">
        <v>3.42</v>
      </c>
      <c r="K130" s="6">
        <v>0.92</v>
      </c>
      <c r="L130" s="6">
        <v>10.5</v>
      </c>
    </row>
    <row r="131" spans="1:12">
      <c r="A131" s="2" t="s">
        <v>142</v>
      </c>
      <c r="B131" s="7">
        <v>6.1</v>
      </c>
      <c r="C131" s="8">
        <v>0.38</v>
      </c>
      <c r="D131" s="8">
        <v>0.15</v>
      </c>
      <c r="E131" s="8">
        <v>1.8</v>
      </c>
      <c r="F131" s="8">
        <v>7.2000000000000008E-2</v>
      </c>
      <c r="G131" s="8">
        <v>6</v>
      </c>
      <c r="H131" s="8">
        <v>19</v>
      </c>
      <c r="I131" s="8">
        <v>0.99550000000000005</v>
      </c>
      <c r="J131" s="8">
        <v>3.42</v>
      </c>
      <c r="K131" s="8">
        <v>0.56999999999999995</v>
      </c>
      <c r="L131" s="8">
        <v>9.4</v>
      </c>
    </row>
    <row r="132" spans="1:12">
      <c r="A132" s="2" t="s">
        <v>143</v>
      </c>
      <c r="B132" s="5">
        <v>8</v>
      </c>
      <c r="C132" s="6">
        <v>0.745</v>
      </c>
      <c r="D132" s="6">
        <v>0.56000000000000005</v>
      </c>
      <c r="E132" s="6">
        <v>2</v>
      </c>
      <c r="F132" s="6">
        <v>0.11800000000000001</v>
      </c>
      <c r="G132" s="6">
        <v>30</v>
      </c>
      <c r="H132" s="6">
        <v>134</v>
      </c>
      <c r="I132" s="6">
        <v>0.99680000000000002</v>
      </c>
      <c r="J132" s="6">
        <v>3.24</v>
      </c>
      <c r="K132" s="6">
        <v>0.66</v>
      </c>
      <c r="L132" s="6">
        <v>9.4</v>
      </c>
    </row>
    <row r="133" spans="1:12">
      <c r="A133" s="2" t="s">
        <v>144</v>
      </c>
      <c r="B133" s="7">
        <v>5.6</v>
      </c>
      <c r="C133" s="8">
        <v>0.5</v>
      </c>
      <c r="D133" s="8">
        <v>0.09</v>
      </c>
      <c r="E133" s="8">
        <v>2.2999999999999998</v>
      </c>
      <c r="F133" s="8">
        <v>4.9000000000000002E-2</v>
      </c>
      <c r="G133" s="8">
        <v>17</v>
      </c>
      <c r="H133" s="8">
        <v>99</v>
      </c>
      <c r="I133" s="8">
        <v>0.99370000000000003</v>
      </c>
      <c r="J133" s="8">
        <v>3.63</v>
      </c>
      <c r="K133" s="8">
        <v>0.63</v>
      </c>
      <c r="L133" s="8">
        <v>13</v>
      </c>
    </row>
    <row r="134" spans="1:12">
      <c r="A134" s="2" t="s">
        <v>145</v>
      </c>
      <c r="B134" s="5">
        <v>5.6</v>
      </c>
      <c r="C134" s="6">
        <v>0.5</v>
      </c>
      <c r="D134" s="6">
        <v>0.09</v>
      </c>
      <c r="E134" s="6">
        <v>2.2999999999999998</v>
      </c>
      <c r="F134" s="6">
        <v>4.9000000000000002E-2</v>
      </c>
      <c r="G134" s="6">
        <v>17</v>
      </c>
      <c r="H134" s="6">
        <v>99</v>
      </c>
      <c r="I134" s="6">
        <v>0.99370000000000003</v>
      </c>
      <c r="J134" s="6">
        <v>3.63</v>
      </c>
      <c r="K134" s="6">
        <v>0.63</v>
      </c>
      <c r="L134" s="6">
        <v>13</v>
      </c>
    </row>
    <row r="135" spans="1:12">
      <c r="A135" s="2" t="s">
        <v>146</v>
      </c>
      <c r="B135" s="7">
        <v>6.6</v>
      </c>
      <c r="C135" s="8">
        <v>0.5</v>
      </c>
      <c r="D135" s="8">
        <v>0.01</v>
      </c>
      <c r="E135" s="8">
        <v>1.5</v>
      </c>
      <c r="F135" s="8">
        <v>0.06</v>
      </c>
      <c r="G135" s="8">
        <v>17</v>
      </c>
      <c r="H135" s="8">
        <v>26</v>
      </c>
      <c r="I135" s="8">
        <v>0.99519999999999997</v>
      </c>
      <c r="J135" s="8">
        <v>3.4</v>
      </c>
      <c r="K135" s="8">
        <v>0.57999999999999996</v>
      </c>
      <c r="L135" s="8">
        <v>9.8000000000000007</v>
      </c>
    </row>
    <row r="136" spans="1:12">
      <c r="A136" s="2" t="s">
        <v>147</v>
      </c>
      <c r="B136" s="5">
        <v>7.9</v>
      </c>
      <c r="C136" s="6">
        <v>1.04</v>
      </c>
      <c r="D136" s="6">
        <v>0.05</v>
      </c>
      <c r="E136" s="6">
        <v>2.2000000000000002</v>
      </c>
      <c r="F136" s="6">
        <v>8.4000000000000005E-2</v>
      </c>
      <c r="G136" s="6">
        <v>13</v>
      </c>
      <c r="H136" s="6">
        <v>29</v>
      </c>
      <c r="I136" s="6">
        <v>0.99590000000000001</v>
      </c>
      <c r="J136" s="6">
        <v>3.22</v>
      </c>
      <c r="K136" s="6">
        <v>0.55000000000000004</v>
      </c>
      <c r="L136" s="6">
        <v>9.9</v>
      </c>
    </row>
    <row r="137" spans="1:12">
      <c r="A137" s="2" t="s">
        <v>148</v>
      </c>
      <c r="B137" s="7">
        <v>8.4</v>
      </c>
      <c r="C137" s="8">
        <v>0.745</v>
      </c>
      <c r="D137" s="8">
        <v>0.11</v>
      </c>
      <c r="E137" s="8">
        <v>1.9</v>
      </c>
      <c r="F137" s="8">
        <v>0.09</v>
      </c>
      <c r="G137" s="8">
        <v>16</v>
      </c>
      <c r="H137" s="8">
        <v>63</v>
      </c>
      <c r="I137" s="8">
        <v>0.99650000000000005</v>
      </c>
      <c r="J137" s="8">
        <v>3.19</v>
      </c>
      <c r="K137" s="8">
        <v>0.82</v>
      </c>
      <c r="L137" s="8">
        <v>9.6</v>
      </c>
    </row>
    <row r="138" spans="1:12">
      <c r="A138" s="2" t="s">
        <v>149</v>
      </c>
      <c r="B138" s="5">
        <v>8.3000000000000007</v>
      </c>
      <c r="C138" s="6">
        <v>0.71499999999999997</v>
      </c>
      <c r="D138" s="6">
        <v>0.15</v>
      </c>
      <c r="E138" s="6">
        <v>1.8</v>
      </c>
      <c r="F138" s="6">
        <v>8.900000000000001E-2</v>
      </c>
      <c r="G138" s="6">
        <v>10</v>
      </c>
      <c r="H138" s="6">
        <v>52</v>
      </c>
      <c r="I138" s="6">
        <v>0.99680000000000002</v>
      </c>
      <c r="J138" s="6">
        <v>3.23</v>
      </c>
      <c r="K138" s="6">
        <v>0.77</v>
      </c>
      <c r="L138" s="6">
        <v>9.5</v>
      </c>
    </row>
    <row r="139" spans="1:12">
      <c r="A139" s="2" t="s">
        <v>150</v>
      </c>
      <c r="B139" s="7">
        <v>7.2</v>
      </c>
      <c r="C139" s="8">
        <v>0.41499999999999998</v>
      </c>
      <c r="D139" s="8">
        <v>0.36</v>
      </c>
      <c r="E139" s="8">
        <v>2</v>
      </c>
      <c r="F139" s="8">
        <v>8.1000000000000003E-2</v>
      </c>
      <c r="G139" s="8">
        <v>13</v>
      </c>
      <c r="H139" s="8">
        <v>45</v>
      </c>
      <c r="I139" s="8">
        <v>0.99719999999999998</v>
      </c>
      <c r="J139" s="8">
        <v>3.48</v>
      </c>
      <c r="K139" s="8">
        <v>0.64</v>
      </c>
      <c r="L139" s="8">
        <v>9.1999999999999993</v>
      </c>
    </row>
    <row r="140" spans="1:12">
      <c r="A140" s="2" t="s">
        <v>151</v>
      </c>
      <c r="B140" s="5">
        <v>7.8</v>
      </c>
      <c r="C140" s="6">
        <v>0.56000000000000005</v>
      </c>
      <c r="D140" s="6">
        <v>0.19</v>
      </c>
      <c r="E140" s="6">
        <v>2.1</v>
      </c>
      <c r="F140" s="6">
        <v>8.1000000000000003E-2</v>
      </c>
      <c r="G140" s="6">
        <v>15</v>
      </c>
      <c r="H140" s="6">
        <v>105</v>
      </c>
      <c r="I140" s="6">
        <v>0.99619999999999997</v>
      </c>
      <c r="J140" s="6">
        <v>3.33</v>
      </c>
      <c r="K140" s="6">
        <v>0.54</v>
      </c>
      <c r="L140" s="6">
        <v>9.5</v>
      </c>
    </row>
    <row r="141" spans="1:12">
      <c r="A141" s="2" t="s">
        <v>152</v>
      </c>
      <c r="B141" s="7">
        <v>7.8</v>
      </c>
      <c r="C141" s="8">
        <v>0.56000000000000005</v>
      </c>
      <c r="D141" s="8">
        <v>0.19</v>
      </c>
      <c r="E141" s="8">
        <v>2</v>
      </c>
      <c r="F141" s="8">
        <v>8.1000000000000003E-2</v>
      </c>
      <c r="G141" s="8">
        <v>17</v>
      </c>
      <c r="H141" s="8">
        <v>108</v>
      </c>
      <c r="I141" s="8">
        <v>0.99619999999999997</v>
      </c>
      <c r="J141" s="8">
        <v>3.32</v>
      </c>
      <c r="K141" s="8">
        <v>0.54</v>
      </c>
      <c r="L141" s="8">
        <v>9.5</v>
      </c>
    </row>
    <row r="142" spans="1:12">
      <c r="A142" s="2" t="s">
        <v>153</v>
      </c>
      <c r="B142" s="5">
        <v>8.4</v>
      </c>
      <c r="C142" s="6">
        <v>0.745</v>
      </c>
      <c r="D142" s="6">
        <v>0.11</v>
      </c>
      <c r="E142" s="6">
        <v>1.9</v>
      </c>
      <c r="F142" s="6">
        <v>0.09</v>
      </c>
      <c r="G142" s="6">
        <v>16</v>
      </c>
      <c r="H142" s="6">
        <v>63</v>
      </c>
      <c r="I142" s="6">
        <v>0.99650000000000005</v>
      </c>
      <c r="J142" s="6">
        <v>3.19</v>
      </c>
      <c r="K142" s="6">
        <v>0.82</v>
      </c>
      <c r="L142" s="6">
        <v>9.6</v>
      </c>
    </row>
    <row r="143" spans="1:12">
      <c r="A143" s="2" t="s">
        <v>154</v>
      </c>
      <c r="B143" s="7">
        <v>8.3000000000000007</v>
      </c>
      <c r="C143" s="8">
        <v>0.71499999999999997</v>
      </c>
      <c r="D143" s="8">
        <v>0.15</v>
      </c>
      <c r="E143" s="8">
        <v>1.8</v>
      </c>
      <c r="F143" s="8">
        <v>8.900000000000001E-2</v>
      </c>
      <c r="G143" s="8">
        <v>10</v>
      </c>
      <c r="H143" s="8">
        <v>52</v>
      </c>
      <c r="I143" s="8">
        <v>0.99680000000000002</v>
      </c>
      <c r="J143" s="8">
        <v>3.23</v>
      </c>
      <c r="K143" s="8">
        <v>0.77</v>
      </c>
      <c r="L143" s="8">
        <v>9.5</v>
      </c>
    </row>
    <row r="144" spans="1:12">
      <c r="A144" s="2" t="s">
        <v>155</v>
      </c>
      <c r="B144" s="5">
        <v>5.2</v>
      </c>
      <c r="C144" s="6">
        <v>0.34</v>
      </c>
      <c r="D144" s="6">
        <v>0</v>
      </c>
      <c r="E144" s="6">
        <v>1.8</v>
      </c>
      <c r="F144" s="6">
        <v>0.05</v>
      </c>
      <c r="G144" s="6">
        <v>27</v>
      </c>
      <c r="H144" s="6">
        <v>63</v>
      </c>
      <c r="I144" s="6">
        <v>0.99160000000000004</v>
      </c>
      <c r="J144" s="6">
        <v>3.68</v>
      </c>
      <c r="K144" s="6">
        <v>0.79</v>
      </c>
      <c r="L144" s="6">
        <v>14</v>
      </c>
    </row>
    <row r="145" spans="1:12">
      <c r="A145" s="2" t="s">
        <v>156</v>
      </c>
      <c r="B145" s="7">
        <v>6.3</v>
      </c>
      <c r="C145" s="8">
        <v>0.39</v>
      </c>
      <c r="D145" s="8">
        <v>0.08</v>
      </c>
      <c r="E145" s="8">
        <v>1.7</v>
      </c>
      <c r="F145" s="8">
        <v>6.6000000000000003E-2</v>
      </c>
      <c r="G145" s="8">
        <v>3</v>
      </c>
      <c r="H145" s="8">
        <v>20</v>
      </c>
      <c r="I145" s="8">
        <v>0.99539999999999995</v>
      </c>
      <c r="J145" s="8">
        <v>3.34</v>
      </c>
      <c r="K145" s="8">
        <v>0.57999999999999996</v>
      </c>
      <c r="L145" s="8">
        <v>9.4</v>
      </c>
    </row>
    <row r="146" spans="1:12">
      <c r="A146" s="2" t="s">
        <v>157</v>
      </c>
      <c r="B146" s="5">
        <v>5.2</v>
      </c>
      <c r="C146" s="6">
        <v>0.34</v>
      </c>
      <c r="D146" s="6">
        <v>0</v>
      </c>
      <c r="E146" s="6">
        <v>1.8</v>
      </c>
      <c r="F146" s="6">
        <v>0.05</v>
      </c>
      <c r="G146" s="6">
        <v>27</v>
      </c>
      <c r="H146" s="6">
        <v>63</v>
      </c>
      <c r="I146" s="6">
        <v>0.99160000000000004</v>
      </c>
      <c r="J146" s="6">
        <v>3.68</v>
      </c>
      <c r="K146" s="6">
        <v>0.79</v>
      </c>
      <c r="L146" s="6">
        <v>14</v>
      </c>
    </row>
    <row r="147" spans="1:12">
      <c r="A147" s="2" t="s">
        <v>158</v>
      </c>
      <c r="B147" s="7">
        <v>8.1</v>
      </c>
      <c r="C147" s="8">
        <v>0.67</v>
      </c>
      <c r="D147" s="8">
        <v>0.55000000000000004</v>
      </c>
      <c r="E147" s="8">
        <v>1.8</v>
      </c>
      <c r="F147" s="8">
        <v>0.11699999999999999</v>
      </c>
      <c r="G147" s="8">
        <v>32</v>
      </c>
      <c r="H147" s="8">
        <v>141</v>
      </c>
      <c r="I147" s="8">
        <v>0.99680000000000002</v>
      </c>
      <c r="J147" s="8">
        <v>3.17</v>
      </c>
      <c r="K147" s="8">
        <v>0.62</v>
      </c>
      <c r="L147" s="8">
        <v>9.4</v>
      </c>
    </row>
    <row r="148" spans="1:12">
      <c r="A148" s="2" t="s">
        <v>159</v>
      </c>
      <c r="B148" s="5">
        <v>5.8</v>
      </c>
      <c r="C148" s="6">
        <v>0.68</v>
      </c>
      <c r="D148" s="6">
        <v>0.02</v>
      </c>
      <c r="E148" s="6">
        <v>1.8</v>
      </c>
      <c r="F148" s="6">
        <v>8.6999999999999994E-2</v>
      </c>
      <c r="G148" s="6">
        <v>21</v>
      </c>
      <c r="H148" s="6">
        <v>94</v>
      </c>
      <c r="I148" s="6">
        <v>0.99439999999999995</v>
      </c>
      <c r="J148" s="6">
        <v>3.54</v>
      </c>
      <c r="K148" s="6">
        <v>0.52</v>
      </c>
      <c r="L148" s="6">
        <v>10</v>
      </c>
    </row>
    <row r="149" spans="1:12">
      <c r="A149" s="2" t="s">
        <v>160</v>
      </c>
      <c r="B149" s="7">
        <v>7.6</v>
      </c>
      <c r="C149" s="8">
        <v>0.49</v>
      </c>
      <c r="D149" s="8">
        <v>0.26</v>
      </c>
      <c r="E149" s="8">
        <v>1.6</v>
      </c>
      <c r="F149" s="8">
        <v>0.23600000000000002</v>
      </c>
      <c r="G149" s="8">
        <v>10</v>
      </c>
      <c r="H149" s="8">
        <v>88</v>
      </c>
      <c r="I149" s="8">
        <v>0.99680000000000002</v>
      </c>
      <c r="J149" s="8">
        <v>3.11</v>
      </c>
      <c r="K149" s="8">
        <v>0.8</v>
      </c>
      <c r="L149" s="8">
        <v>9.3000000000000007</v>
      </c>
    </row>
    <row r="150" spans="1:12">
      <c r="A150" s="2" t="s">
        <v>161</v>
      </c>
      <c r="B150" s="5">
        <v>6.9</v>
      </c>
      <c r="C150" s="6">
        <v>0.49</v>
      </c>
      <c r="D150" s="6">
        <v>0.1</v>
      </c>
      <c r="E150" s="6">
        <v>2.2999999999999998</v>
      </c>
      <c r="F150" s="6">
        <v>7.400000000000001E-2</v>
      </c>
      <c r="G150" s="6">
        <v>12</v>
      </c>
      <c r="H150" s="6">
        <v>30</v>
      </c>
      <c r="I150" s="6">
        <v>0.99590000000000001</v>
      </c>
      <c r="J150" s="6">
        <v>3.42</v>
      </c>
      <c r="K150" s="6">
        <v>0.57999999999999996</v>
      </c>
      <c r="L150" s="6">
        <v>10.199999999999999</v>
      </c>
    </row>
    <row r="151" spans="1:12">
      <c r="A151" s="2" t="s">
        <v>162</v>
      </c>
      <c r="B151" s="7">
        <v>8.1999999999999993</v>
      </c>
      <c r="C151" s="8">
        <v>0.4</v>
      </c>
      <c r="D151" s="8">
        <v>0.44</v>
      </c>
      <c r="E151" s="8">
        <v>2.8</v>
      </c>
      <c r="F151" s="8">
        <v>8.900000000000001E-2</v>
      </c>
      <c r="G151" s="8">
        <v>11</v>
      </c>
      <c r="H151" s="8">
        <v>43</v>
      </c>
      <c r="I151" s="8">
        <v>0.99750000000000005</v>
      </c>
      <c r="J151" s="8">
        <v>3.53</v>
      </c>
      <c r="K151" s="8">
        <v>0.61</v>
      </c>
      <c r="L151" s="8">
        <v>10.5</v>
      </c>
    </row>
    <row r="152" spans="1:12">
      <c r="A152" s="2" t="s">
        <v>163</v>
      </c>
      <c r="B152" s="5">
        <v>7.3</v>
      </c>
      <c r="C152" s="6">
        <v>0.33</v>
      </c>
      <c r="D152" s="6">
        <v>0.47</v>
      </c>
      <c r="E152" s="6">
        <v>2.1</v>
      </c>
      <c r="F152" s="6">
        <v>7.6999999999999999E-2</v>
      </c>
      <c r="G152" s="6">
        <v>5</v>
      </c>
      <c r="H152" s="6">
        <v>11</v>
      </c>
      <c r="I152" s="6">
        <v>0.99580000000000002</v>
      </c>
      <c r="J152" s="6">
        <v>3.33</v>
      </c>
      <c r="K152" s="6">
        <v>0.53</v>
      </c>
      <c r="L152" s="6">
        <v>10.3</v>
      </c>
    </row>
    <row r="153" spans="1:12">
      <c r="A153" s="2" t="s">
        <v>164</v>
      </c>
      <c r="B153" s="7">
        <v>9.1999999999999993</v>
      </c>
      <c r="C153" s="8">
        <v>0.52</v>
      </c>
      <c r="D153" s="8">
        <v>1</v>
      </c>
      <c r="E153" s="8">
        <v>3.4</v>
      </c>
      <c r="F153" s="8">
        <v>0.61</v>
      </c>
      <c r="G153" s="8">
        <v>32</v>
      </c>
      <c r="H153" s="8">
        <v>69</v>
      </c>
      <c r="I153" s="8">
        <v>0.99960000000000004</v>
      </c>
      <c r="J153" s="8">
        <v>2.74</v>
      </c>
      <c r="K153" s="8">
        <v>2</v>
      </c>
      <c r="L153" s="8">
        <v>9.4</v>
      </c>
    </row>
    <row r="154" spans="1:12">
      <c r="A154" s="2" t="s">
        <v>165</v>
      </c>
      <c r="B154" s="5">
        <v>7.5</v>
      </c>
      <c r="C154" s="6">
        <v>0.6</v>
      </c>
      <c r="D154" s="6">
        <v>0.03</v>
      </c>
      <c r="E154" s="6">
        <v>1.8</v>
      </c>
      <c r="F154" s="6">
        <v>9.5000000000000001E-2</v>
      </c>
      <c r="G154" s="6">
        <v>25</v>
      </c>
      <c r="H154" s="6">
        <v>99</v>
      </c>
      <c r="I154" s="6">
        <v>0.995</v>
      </c>
      <c r="J154" s="6">
        <v>3.35</v>
      </c>
      <c r="K154" s="6">
        <v>0.54</v>
      </c>
      <c r="L154" s="6">
        <v>10.1</v>
      </c>
    </row>
    <row r="155" spans="1:12">
      <c r="A155" s="2" t="s">
        <v>166</v>
      </c>
      <c r="B155" s="7">
        <v>7.5</v>
      </c>
      <c r="C155" s="8">
        <v>0.6</v>
      </c>
      <c r="D155" s="8">
        <v>0.03</v>
      </c>
      <c r="E155" s="8">
        <v>1.8</v>
      </c>
      <c r="F155" s="8">
        <v>9.5000000000000001E-2</v>
      </c>
      <c r="G155" s="8">
        <v>25</v>
      </c>
      <c r="H155" s="8">
        <v>99</v>
      </c>
      <c r="I155" s="8">
        <v>0.995</v>
      </c>
      <c r="J155" s="8">
        <v>3.35</v>
      </c>
      <c r="K155" s="8">
        <v>0.54</v>
      </c>
      <c r="L155" s="8">
        <v>10.1</v>
      </c>
    </row>
    <row r="156" spans="1:12">
      <c r="A156" s="2" t="s">
        <v>167</v>
      </c>
      <c r="B156" s="5">
        <v>7.1</v>
      </c>
      <c r="C156" s="6">
        <v>0.43</v>
      </c>
      <c r="D156" s="6">
        <v>0.42</v>
      </c>
      <c r="E156" s="6">
        <v>5.5</v>
      </c>
      <c r="F156" s="6">
        <v>7.0000000000000007E-2</v>
      </c>
      <c r="G156" s="6">
        <v>29</v>
      </c>
      <c r="H156" s="6">
        <v>129</v>
      </c>
      <c r="I156" s="6">
        <v>0.99729999999999996</v>
      </c>
      <c r="J156" s="6">
        <v>3.42</v>
      </c>
      <c r="K156" s="6">
        <v>0.72</v>
      </c>
      <c r="L156" s="6">
        <v>10.5</v>
      </c>
    </row>
    <row r="157" spans="1:12">
      <c r="A157" s="2" t="s">
        <v>168</v>
      </c>
      <c r="B157" s="7">
        <v>7.1</v>
      </c>
      <c r="C157" s="8">
        <v>0.43</v>
      </c>
      <c r="D157" s="8">
        <v>0.42</v>
      </c>
      <c r="E157" s="8">
        <v>5.5</v>
      </c>
      <c r="F157" s="8">
        <v>7.0999999999999994E-2</v>
      </c>
      <c r="G157" s="8">
        <v>28</v>
      </c>
      <c r="H157" s="8">
        <v>128</v>
      </c>
      <c r="I157" s="8">
        <v>0.99729999999999996</v>
      </c>
      <c r="J157" s="8">
        <v>3.42</v>
      </c>
      <c r="K157" s="8">
        <v>0.71</v>
      </c>
      <c r="L157" s="8">
        <v>10.5</v>
      </c>
    </row>
    <row r="158" spans="1:12">
      <c r="A158" s="2" t="s">
        <v>169</v>
      </c>
      <c r="B158" s="5">
        <v>7.1</v>
      </c>
      <c r="C158" s="6">
        <v>0.43</v>
      </c>
      <c r="D158" s="6">
        <v>0.42</v>
      </c>
      <c r="E158" s="6">
        <v>5.5</v>
      </c>
      <c r="F158" s="6">
        <v>7.0000000000000007E-2</v>
      </c>
      <c r="G158" s="6">
        <v>29</v>
      </c>
      <c r="H158" s="6">
        <v>129</v>
      </c>
      <c r="I158" s="6">
        <v>0.99729999999999996</v>
      </c>
      <c r="J158" s="6">
        <v>3.42</v>
      </c>
      <c r="K158" s="6">
        <v>0.72</v>
      </c>
      <c r="L158" s="6">
        <v>10.5</v>
      </c>
    </row>
    <row r="159" spans="1:12">
      <c r="A159" s="2" t="s">
        <v>170</v>
      </c>
      <c r="B159" s="7">
        <v>7.1</v>
      </c>
      <c r="C159" s="8">
        <v>0.43</v>
      </c>
      <c r="D159" s="8">
        <v>0.42</v>
      </c>
      <c r="E159" s="8">
        <v>5.5</v>
      </c>
      <c r="F159" s="8">
        <v>7.0999999999999994E-2</v>
      </c>
      <c r="G159" s="8">
        <v>28</v>
      </c>
      <c r="H159" s="8">
        <v>128</v>
      </c>
      <c r="I159" s="8">
        <v>0.99729999999999996</v>
      </c>
      <c r="J159" s="8">
        <v>3.42</v>
      </c>
      <c r="K159" s="8">
        <v>0.71</v>
      </c>
      <c r="L159" s="8">
        <v>10.5</v>
      </c>
    </row>
    <row r="160" spans="1:12">
      <c r="A160" s="2" t="s">
        <v>171</v>
      </c>
      <c r="B160" s="5">
        <v>7.1</v>
      </c>
      <c r="C160" s="6">
        <v>0.68</v>
      </c>
      <c r="D160" s="6">
        <v>0</v>
      </c>
      <c r="E160" s="6">
        <v>2.2000000000000002</v>
      </c>
      <c r="F160" s="6">
        <v>7.2999999999999995E-2</v>
      </c>
      <c r="G160" s="6">
        <v>12</v>
      </c>
      <c r="H160" s="6">
        <v>22</v>
      </c>
      <c r="I160" s="6">
        <v>0.99690000000000001</v>
      </c>
      <c r="J160" s="6">
        <v>3.48</v>
      </c>
      <c r="K160" s="6">
        <v>0.5</v>
      </c>
      <c r="L160" s="6">
        <v>9.3000000000000007</v>
      </c>
    </row>
    <row r="161" spans="1:12">
      <c r="A161" s="2" t="s">
        <v>172</v>
      </c>
      <c r="B161" s="7">
        <v>6.8</v>
      </c>
      <c r="C161" s="8">
        <v>0.6</v>
      </c>
      <c r="D161" s="8">
        <v>0.18</v>
      </c>
      <c r="E161" s="8">
        <v>1.9</v>
      </c>
      <c r="F161" s="8">
        <v>7.9000000000000001E-2</v>
      </c>
      <c r="G161" s="8">
        <v>18</v>
      </c>
      <c r="H161" s="8">
        <v>86</v>
      </c>
      <c r="I161" s="8">
        <v>0.99680000000000002</v>
      </c>
      <c r="J161" s="8">
        <v>3.59</v>
      </c>
      <c r="K161" s="8">
        <v>0.56999999999999995</v>
      </c>
      <c r="L161" s="8">
        <v>9.3000000000000007</v>
      </c>
    </row>
    <row r="162" spans="1:12">
      <c r="A162" s="2" t="s">
        <v>173</v>
      </c>
      <c r="B162" s="5">
        <v>7.6</v>
      </c>
      <c r="C162" s="6">
        <v>0.95</v>
      </c>
      <c r="D162" s="6">
        <v>0.03</v>
      </c>
      <c r="E162" s="6">
        <v>2</v>
      </c>
      <c r="F162" s="6">
        <v>0.09</v>
      </c>
      <c r="G162" s="6">
        <v>7</v>
      </c>
      <c r="H162" s="6">
        <v>20</v>
      </c>
      <c r="I162" s="6">
        <v>0.99590000000000001</v>
      </c>
      <c r="J162" s="6">
        <v>3.2</v>
      </c>
      <c r="K162" s="6">
        <v>0.56000000000000005</v>
      </c>
      <c r="L162" s="6">
        <v>9.6</v>
      </c>
    </row>
    <row r="163" spans="1:12">
      <c r="A163" s="2" t="s">
        <v>174</v>
      </c>
      <c r="B163" s="7">
        <v>7.6</v>
      </c>
      <c r="C163" s="8">
        <v>0.68</v>
      </c>
      <c r="D163" s="8">
        <v>0.02</v>
      </c>
      <c r="E163" s="8">
        <v>1.3</v>
      </c>
      <c r="F163" s="8">
        <v>7.2000000000000008E-2</v>
      </c>
      <c r="G163" s="8">
        <v>9</v>
      </c>
      <c r="H163" s="8">
        <v>20</v>
      </c>
      <c r="I163" s="8">
        <v>0.99650000000000005</v>
      </c>
      <c r="J163" s="8">
        <v>3.17</v>
      </c>
      <c r="K163" s="8">
        <v>1.08</v>
      </c>
      <c r="L163" s="8">
        <v>9.1999999999999993</v>
      </c>
    </row>
    <row r="164" spans="1:12">
      <c r="A164" s="2" t="s">
        <v>175</v>
      </c>
      <c r="B164" s="5">
        <v>7.8</v>
      </c>
      <c r="C164" s="6">
        <v>0.53</v>
      </c>
      <c r="D164" s="6">
        <v>0.04</v>
      </c>
      <c r="E164" s="6">
        <v>1.7</v>
      </c>
      <c r="F164" s="6">
        <v>7.5999999999999998E-2</v>
      </c>
      <c r="G164" s="6">
        <v>17</v>
      </c>
      <c r="H164" s="6">
        <v>31</v>
      </c>
      <c r="I164" s="6">
        <v>0.99639999999999995</v>
      </c>
      <c r="J164" s="6">
        <v>3.33</v>
      </c>
      <c r="K164" s="6">
        <v>0.56000000000000005</v>
      </c>
      <c r="L164" s="6">
        <v>10</v>
      </c>
    </row>
    <row r="165" spans="1:12">
      <c r="A165" s="2" t="s">
        <v>176</v>
      </c>
      <c r="B165" s="7">
        <v>7.4</v>
      </c>
      <c r="C165" s="8">
        <v>0.6</v>
      </c>
      <c r="D165" s="8">
        <v>0.26</v>
      </c>
      <c r="E165" s="8">
        <v>7.3</v>
      </c>
      <c r="F165" s="8">
        <v>7.0000000000000007E-2</v>
      </c>
      <c r="G165" s="8">
        <v>36</v>
      </c>
      <c r="H165" s="8">
        <v>121</v>
      </c>
      <c r="I165" s="8">
        <v>0.99819999999999998</v>
      </c>
      <c r="J165" s="8">
        <v>3.37</v>
      </c>
      <c r="K165" s="8">
        <v>0.49</v>
      </c>
      <c r="L165" s="8">
        <v>9.4</v>
      </c>
    </row>
    <row r="166" spans="1:12">
      <c r="A166" s="2" t="s">
        <v>177</v>
      </c>
      <c r="B166" s="5">
        <v>7.3</v>
      </c>
      <c r="C166" s="6">
        <v>0.59</v>
      </c>
      <c r="D166" s="6">
        <v>0.26</v>
      </c>
      <c r="E166" s="6">
        <v>7.2</v>
      </c>
      <c r="F166" s="6">
        <v>7.0000000000000007E-2</v>
      </c>
      <c r="G166" s="6">
        <v>35</v>
      </c>
      <c r="H166" s="6">
        <v>121</v>
      </c>
      <c r="I166" s="6">
        <v>0.99809999999999999</v>
      </c>
      <c r="J166" s="6">
        <v>3.37</v>
      </c>
      <c r="K166" s="6">
        <v>0.49</v>
      </c>
      <c r="L166" s="6">
        <v>9.4</v>
      </c>
    </row>
    <row r="167" spans="1:12">
      <c r="A167" s="2" t="s">
        <v>178</v>
      </c>
      <c r="B167" s="7">
        <v>7.8</v>
      </c>
      <c r="C167" s="8">
        <v>0.63</v>
      </c>
      <c r="D167" s="8">
        <v>0.48</v>
      </c>
      <c r="E167" s="8">
        <v>1.7</v>
      </c>
      <c r="F167" s="8">
        <v>0.1</v>
      </c>
      <c r="G167" s="8">
        <v>14</v>
      </c>
      <c r="H167" s="8">
        <v>96</v>
      </c>
      <c r="I167" s="8">
        <v>0.99609999999999999</v>
      </c>
      <c r="J167" s="8">
        <v>3.19</v>
      </c>
      <c r="K167" s="8">
        <v>0.62</v>
      </c>
      <c r="L167" s="8">
        <v>9.5</v>
      </c>
    </row>
    <row r="168" spans="1:12">
      <c r="A168" s="2" t="s">
        <v>179</v>
      </c>
      <c r="B168" s="5">
        <v>6.8</v>
      </c>
      <c r="C168" s="6">
        <v>0.64</v>
      </c>
      <c r="D168" s="6">
        <v>0.1</v>
      </c>
      <c r="E168" s="6">
        <v>2.1</v>
      </c>
      <c r="F168" s="6">
        <v>8.5000000000000006E-2</v>
      </c>
      <c r="G168" s="6">
        <v>18</v>
      </c>
      <c r="H168" s="6">
        <v>101</v>
      </c>
      <c r="I168" s="6">
        <v>0.99560000000000004</v>
      </c>
      <c r="J168" s="6">
        <v>3.34</v>
      </c>
      <c r="K168" s="6">
        <v>0.52</v>
      </c>
      <c r="L168" s="6">
        <v>10.199999999999999</v>
      </c>
    </row>
    <row r="169" spans="1:12">
      <c r="A169" s="2" t="s">
        <v>180</v>
      </c>
      <c r="B169" s="7">
        <v>7.3</v>
      </c>
      <c r="C169" s="8">
        <v>0.55000000000000004</v>
      </c>
      <c r="D169" s="8">
        <v>0.03</v>
      </c>
      <c r="E169" s="8">
        <v>1.6</v>
      </c>
      <c r="F169" s="8">
        <v>7.2000000000000008E-2</v>
      </c>
      <c r="G169" s="8">
        <v>17</v>
      </c>
      <c r="H169" s="8">
        <v>42</v>
      </c>
      <c r="I169" s="8">
        <v>0.99560000000000004</v>
      </c>
      <c r="J169" s="8">
        <v>3.37</v>
      </c>
      <c r="K169" s="8">
        <v>0.48</v>
      </c>
      <c r="L169" s="8">
        <v>9</v>
      </c>
    </row>
    <row r="170" spans="1:12">
      <c r="A170" s="2" t="s">
        <v>181</v>
      </c>
      <c r="B170" s="5">
        <v>6.8</v>
      </c>
      <c r="C170" s="6">
        <v>0.63</v>
      </c>
      <c r="D170" s="6">
        <v>7.0000000000000007E-2</v>
      </c>
      <c r="E170" s="6">
        <v>2.1</v>
      </c>
      <c r="F170" s="6">
        <v>8.900000000000001E-2</v>
      </c>
      <c r="G170" s="6">
        <v>11</v>
      </c>
      <c r="H170" s="6">
        <v>44</v>
      </c>
      <c r="I170" s="6">
        <v>0.99529999999999996</v>
      </c>
      <c r="J170" s="6">
        <v>3.47</v>
      </c>
      <c r="K170" s="6">
        <v>0.55000000000000004</v>
      </c>
      <c r="L170" s="6">
        <v>10.4</v>
      </c>
    </row>
    <row r="171" spans="1:12">
      <c r="A171" s="2" t="s">
        <v>182</v>
      </c>
      <c r="B171" s="7">
        <v>7.5</v>
      </c>
      <c r="C171" s="8">
        <v>0.70499999999999996</v>
      </c>
      <c r="D171" s="8">
        <v>0.24</v>
      </c>
      <c r="E171" s="8">
        <v>1.8</v>
      </c>
      <c r="F171" s="8">
        <v>0.36</v>
      </c>
      <c r="G171" s="8">
        <v>15</v>
      </c>
      <c r="H171" s="8">
        <v>63</v>
      </c>
      <c r="I171" s="8">
        <v>0.99639999999999995</v>
      </c>
      <c r="J171" s="8">
        <v>3</v>
      </c>
      <c r="K171" s="8">
        <v>1.59</v>
      </c>
      <c r="L171" s="8">
        <v>9.5</v>
      </c>
    </row>
    <row r="172" spans="1:12">
      <c r="A172" s="2" t="s">
        <v>183</v>
      </c>
      <c r="B172" s="5">
        <v>7.9</v>
      </c>
      <c r="C172" s="6">
        <v>0.88500000000000001</v>
      </c>
      <c r="D172" s="6">
        <v>0.03</v>
      </c>
      <c r="E172" s="6">
        <v>1.8</v>
      </c>
      <c r="F172" s="6">
        <v>5.7999999999999996E-2</v>
      </c>
      <c r="G172" s="6">
        <v>4</v>
      </c>
      <c r="H172" s="6">
        <v>8</v>
      </c>
      <c r="I172" s="6">
        <v>0.99719999999999998</v>
      </c>
      <c r="J172" s="6">
        <v>3.36</v>
      </c>
      <c r="K172" s="6">
        <v>0.33</v>
      </c>
      <c r="L172" s="6">
        <v>9.1</v>
      </c>
    </row>
    <row r="173" spans="1:12">
      <c r="A173" s="2" t="s">
        <v>184</v>
      </c>
      <c r="B173" s="7">
        <v>8</v>
      </c>
      <c r="C173" s="8">
        <v>0.42</v>
      </c>
      <c r="D173" s="8">
        <v>0.17</v>
      </c>
      <c r="E173" s="8">
        <v>2</v>
      </c>
      <c r="F173" s="8">
        <v>7.2999999999999995E-2</v>
      </c>
      <c r="G173" s="8">
        <v>6</v>
      </c>
      <c r="H173" s="8">
        <v>18</v>
      </c>
      <c r="I173" s="8">
        <v>0.99719999999999998</v>
      </c>
      <c r="J173" s="8">
        <v>3.29</v>
      </c>
      <c r="K173" s="8">
        <v>0.61</v>
      </c>
      <c r="L173" s="8">
        <v>9.1999999999999993</v>
      </c>
    </row>
    <row r="174" spans="1:12">
      <c r="A174" s="2" t="s">
        <v>185</v>
      </c>
      <c r="B174" s="5">
        <v>8</v>
      </c>
      <c r="C174" s="6">
        <v>0.42</v>
      </c>
      <c r="D174" s="6">
        <v>0.17</v>
      </c>
      <c r="E174" s="6">
        <v>2</v>
      </c>
      <c r="F174" s="6">
        <v>7.2999999999999995E-2</v>
      </c>
      <c r="G174" s="6">
        <v>6</v>
      </c>
      <c r="H174" s="6">
        <v>18</v>
      </c>
      <c r="I174" s="6">
        <v>0.99719999999999998</v>
      </c>
      <c r="J174" s="6">
        <v>3.29</v>
      </c>
      <c r="K174" s="6">
        <v>0.61</v>
      </c>
      <c r="L174" s="6">
        <v>9.1999999999999993</v>
      </c>
    </row>
    <row r="175" spans="1:12">
      <c r="A175" s="2" t="s">
        <v>186</v>
      </c>
      <c r="B175" s="7">
        <v>7.4</v>
      </c>
      <c r="C175" s="8">
        <v>0.62</v>
      </c>
      <c r="D175" s="8">
        <v>0.05</v>
      </c>
      <c r="E175" s="8">
        <v>1.9</v>
      </c>
      <c r="F175" s="8">
        <v>6.8000000000000005E-2</v>
      </c>
      <c r="G175" s="8">
        <v>24</v>
      </c>
      <c r="H175" s="8">
        <v>42</v>
      </c>
      <c r="I175" s="8">
        <v>0.99609999999999999</v>
      </c>
      <c r="J175" s="8">
        <v>3.42</v>
      </c>
      <c r="K175" s="8">
        <v>0.56999999999999995</v>
      </c>
      <c r="L175" s="8">
        <v>11.5</v>
      </c>
    </row>
    <row r="176" spans="1:12">
      <c r="A176" s="2" t="s">
        <v>187</v>
      </c>
      <c r="B176" s="5">
        <v>7.3</v>
      </c>
      <c r="C176" s="6">
        <v>0.38</v>
      </c>
      <c r="D176" s="6">
        <v>0.21</v>
      </c>
      <c r="E176" s="6">
        <v>2</v>
      </c>
      <c r="F176" s="6">
        <v>0.08</v>
      </c>
      <c r="G176" s="6">
        <v>7</v>
      </c>
      <c r="H176" s="6">
        <v>35</v>
      </c>
      <c r="I176" s="6">
        <v>0.99609999999999999</v>
      </c>
      <c r="J176" s="6">
        <v>3.33</v>
      </c>
      <c r="K176" s="6">
        <v>0.47</v>
      </c>
      <c r="L176" s="6">
        <v>9.5</v>
      </c>
    </row>
    <row r="177" spans="1:12">
      <c r="A177" s="2" t="s">
        <v>188</v>
      </c>
      <c r="B177" s="7">
        <v>6.9</v>
      </c>
      <c r="C177" s="8">
        <v>0.5</v>
      </c>
      <c r="D177" s="8">
        <v>0.04</v>
      </c>
      <c r="E177" s="8">
        <v>1.5</v>
      </c>
      <c r="F177" s="8">
        <v>8.5000000000000006E-2</v>
      </c>
      <c r="G177" s="8">
        <v>19</v>
      </c>
      <c r="H177" s="8">
        <v>49</v>
      </c>
      <c r="I177" s="8">
        <v>0.99580000000000002</v>
      </c>
      <c r="J177" s="8">
        <v>3.35</v>
      </c>
      <c r="K177" s="8">
        <v>0.78</v>
      </c>
      <c r="L177" s="8">
        <v>9.5</v>
      </c>
    </row>
    <row r="178" spans="1:12">
      <c r="A178" s="2" t="s">
        <v>189</v>
      </c>
      <c r="B178" s="5">
        <v>7.3</v>
      </c>
      <c r="C178" s="6">
        <v>0.38</v>
      </c>
      <c r="D178" s="6">
        <v>0.21</v>
      </c>
      <c r="E178" s="6">
        <v>2</v>
      </c>
      <c r="F178" s="6">
        <v>0.08</v>
      </c>
      <c r="G178" s="6">
        <v>7</v>
      </c>
      <c r="H178" s="6">
        <v>35</v>
      </c>
      <c r="I178" s="6">
        <v>0.99609999999999999</v>
      </c>
      <c r="J178" s="6">
        <v>3.33</v>
      </c>
      <c r="K178" s="6">
        <v>0.47</v>
      </c>
      <c r="L178" s="6">
        <v>9.5</v>
      </c>
    </row>
    <row r="179" spans="1:12">
      <c r="A179" s="2" t="s">
        <v>190</v>
      </c>
      <c r="B179" s="7">
        <v>7.5</v>
      </c>
      <c r="C179" s="8">
        <v>0.52</v>
      </c>
      <c r="D179" s="8">
        <v>0.42</v>
      </c>
      <c r="E179" s="8">
        <v>2.2999999999999998</v>
      </c>
      <c r="F179" s="8">
        <v>8.6999999999999994E-2</v>
      </c>
      <c r="G179" s="8">
        <v>8</v>
      </c>
      <c r="H179" s="8">
        <v>38</v>
      </c>
      <c r="I179" s="8">
        <v>0.99719999999999998</v>
      </c>
      <c r="J179" s="8">
        <v>3.58</v>
      </c>
      <c r="K179" s="8">
        <v>0.61</v>
      </c>
      <c r="L179" s="8">
        <v>10.5</v>
      </c>
    </row>
    <row r="180" spans="1:12">
      <c r="A180" s="2" t="s">
        <v>191</v>
      </c>
      <c r="B180" s="5">
        <v>7</v>
      </c>
      <c r="C180" s="6">
        <v>0.80500000000000005</v>
      </c>
      <c r="D180" s="6">
        <v>0</v>
      </c>
      <c r="E180" s="6">
        <v>2.5</v>
      </c>
      <c r="F180" s="6">
        <v>6.8000000000000005E-2</v>
      </c>
      <c r="G180" s="6">
        <v>7</v>
      </c>
      <c r="H180" s="6">
        <v>20</v>
      </c>
      <c r="I180" s="6">
        <v>0.99690000000000001</v>
      </c>
      <c r="J180" s="6">
        <v>3.48</v>
      </c>
      <c r="K180" s="6">
        <v>0.56000000000000005</v>
      </c>
      <c r="L180" s="6">
        <v>9.6</v>
      </c>
    </row>
    <row r="181" spans="1:12">
      <c r="A181" s="2" t="s">
        <v>192</v>
      </c>
      <c r="B181" s="7">
        <v>8.8000000000000007</v>
      </c>
      <c r="C181" s="8">
        <v>0.61</v>
      </c>
      <c r="D181" s="8">
        <v>0.14000000000000001</v>
      </c>
      <c r="E181" s="8">
        <v>2.4</v>
      </c>
      <c r="F181" s="8">
        <v>6.7000000000000004E-2</v>
      </c>
      <c r="G181" s="8">
        <v>10</v>
      </c>
      <c r="H181" s="8">
        <v>42</v>
      </c>
      <c r="I181" s="8">
        <v>0.99690000000000001</v>
      </c>
      <c r="J181" s="8">
        <v>3.19</v>
      </c>
      <c r="K181" s="8">
        <v>0.59</v>
      </c>
      <c r="L181" s="8">
        <v>9.5</v>
      </c>
    </row>
    <row r="182" spans="1:12">
      <c r="A182" s="2" t="s">
        <v>193</v>
      </c>
      <c r="B182" s="5">
        <v>8.8000000000000007</v>
      </c>
      <c r="C182" s="6">
        <v>0.61</v>
      </c>
      <c r="D182" s="6">
        <v>0.14000000000000001</v>
      </c>
      <c r="E182" s="6">
        <v>2.4</v>
      </c>
      <c r="F182" s="6">
        <v>6.7000000000000004E-2</v>
      </c>
      <c r="G182" s="6">
        <v>10</v>
      </c>
      <c r="H182" s="6">
        <v>42</v>
      </c>
      <c r="I182" s="6">
        <v>0.99690000000000001</v>
      </c>
      <c r="J182" s="6">
        <v>3.19</v>
      </c>
      <c r="K182" s="6">
        <v>0.59</v>
      </c>
      <c r="L182" s="6">
        <v>9.5</v>
      </c>
    </row>
    <row r="183" spans="1:12">
      <c r="A183" s="2" t="s">
        <v>194</v>
      </c>
      <c r="B183" s="7">
        <v>8.9</v>
      </c>
      <c r="C183" s="8">
        <v>0.61</v>
      </c>
      <c r="D183" s="8">
        <v>0.49</v>
      </c>
      <c r="E183" s="8">
        <v>2</v>
      </c>
      <c r="F183" s="8">
        <v>0.27</v>
      </c>
      <c r="G183" s="8">
        <v>23</v>
      </c>
      <c r="H183" s="8">
        <v>110</v>
      </c>
      <c r="I183" s="8">
        <v>0.99719999999999998</v>
      </c>
      <c r="J183" s="8">
        <v>3.12</v>
      </c>
      <c r="K183" s="8">
        <v>1.02</v>
      </c>
      <c r="L183" s="8">
        <v>9.3000000000000007</v>
      </c>
    </row>
    <row r="184" spans="1:12">
      <c r="A184" s="2" t="s">
        <v>195</v>
      </c>
      <c r="B184" s="5">
        <v>7.2</v>
      </c>
      <c r="C184" s="6">
        <v>0.73</v>
      </c>
      <c r="D184" s="6">
        <v>0.02</v>
      </c>
      <c r="E184" s="6">
        <v>2.5</v>
      </c>
      <c r="F184" s="6">
        <v>7.5999999999999998E-2</v>
      </c>
      <c r="G184" s="6">
        <v>16</v>
      </c>
      <c r="H184" s="6">
        <v>42</v>
      </c>
      <c r="I184" s="6">
        <v>0.99719999999999998</v>
      </c>
      <c r="J184" s="6">
        <v>3.44</v>
      </c>
      <c r="K184" s="6">
        <v>0.52</v>
      </c>
      <c r="L184" s="6">
        <v>9.3000000000000007</v>
      </c>
    </row>
    <row r="185" spans="1:12">
      <c r="A185" s="2" t="s">
        <v>196</v>
      </c>
      <c r="B185" s="7">
        <v>6.8</v>
      </c>
      <c r="C185" s="8">
        <v>0.61</v>
      </c>
      <c r="D185" s="8">
        <v>0.2</v>
      </c>
      <c r="E185" s="8">
        <v>1.8</v>
      </c>
      <c r="F185" s="8">
        <v>7.6999999999999999E-2</v>
      </c>
      <c r="G185" s="8">
        <v>11</v>
      </c>
      <c r="H185" s="8">
        <v>65</v>
      </c>
      <c r="I185" s="8">
        <v>0.99709999999999999</v>
      </c>
      <c r="J185" s="8">
        <v>3.54</v>
      </c>
      <c r="K185" s="8">
        <v>0.57999999999999996</v>
      </c>
      <c r="L185" s="8">
        <v>9.3000000000000007</v>
      </c>
    </row>
    <row r="186" spans="1:12">
      <c r="A186" s="2" t="s">
        <v>197</v>
      </c>
      <c r="B186" s="5">
        <v>6.7</v>
      </c>
      <c r="C186" s="6">
        <v>0.62</v>
      </c>
      <c r="D186" s="6">
        <v>0.21</v>
      </c>
      <c r="E186" s="6">
        <v>1.9</v>
      </c>
      <c r="F186" s="6">
        <v>7.9000000000000001E-2</v>
      </c>
      <c r="G186" s="6">
        <v>8</v>
      </c>
      <c r="H186" s="6">
        <v>62</v>
      </c>
      <c r="I186" s="6">
        <v>0.997</v>
      </c>
      <c r="J186" s="6">
        <v>3.52</v>
      </c>
      <c r="K186" s="6">
        <v>0.57999999999999996</v>
      </c>
      <c r="L186" s="6">
        <v>9.3000000000000007</v>
      </c>
    </row>
    <row r="187" spans="1:12">
      <c r="A187" s="2" t="s">
        <v>198</v>
      </c>
      <c r="B187" s="7">
        <v>8.9</v>
      </c>
      <c r="C187" s="8">
        <v>0.31</v>
      </c>
      <c r="D187" s="8">
        <v>0.56999999999999995</v>
      </c>
      <c r="E187" s="8">
        <v>2</v>
      </c>
      <c r="F187" s="8">
        <v>0.111</v>
      </c>
      <c r="G187" s="8">
        <v>26</v>
      </c>
      <c r="H187" s="8">
        <v>85</v>
      </c>
      <c r="I187" s="8">
        <v>0.99709999999999999</v>
      </c>
      <c r="J187" s="8">
        <v>3.26</v>
      </c>
      <c r="K187" s="8">
        <v>0.53</v>
      </c>
      <c r="L187" s="8">
        <v>9.6999999999999993</v>
      </c>
    </row>
    <row r="188" spans="1:12">
      <c r="A188" s="2" t="s">
        <v>199</v>
      </c>
      <c r="B188" s="5">
        <v>7.4</v>
      </c>
      <c r="C188" s="6">
        <v>0.39</v>
      </c>
      <c r="D188" s="6">
        <v>0.48</v>
      </c>
      <c r="E188" s="6">
        <v>2</v>
      </c>
      <c r="F188" s="6">
        <v>8.199999999999999E-2</v>
      </c>
      <c r="G188" s="6">
        <v>14</v>
      </c>
      <c r="H188" s="6">
        <v>67</v>
      </c>
      <c r="I188" s="6">
        <v>0.99719999999999998</v>
      </c>
      <c r="J188" s="6">
        <v>3.34</v>
      </c>
      <c r="K188" s="6">
        <v>0.55000000000000004</v>
      </c>
      <c r="L188" s="6">
        <v>9.1999999999999993</v>
      </c>
    </row>
    <row r="189" spans="1:12">
      <c r="A189" s="2" t="s">
        <v>200</v>
      </c>
      <c r="B189" s="7">
        <v>7.7</v>
      </c>
      <c r="C189" s="8">
        <v>0.70499999999999996</v>
      </c>
      <c r="D189" s="8">
        <v>0.1</v>
      </c>
      <c r="E189" s="8">
        <v>2.6</v>
      </c>
      <c r="F189" s="8">
        <v>8.4000000000000005E-2</v>
      </c>
      <c r="G189" s="8">
        <v>9</v>
      </c>
      <c r="H189" s="8">
        <v>26</v>
      </c>
      <c r="I189" s="8">
        <v>0.99760000000000004</v>
      </c>
      <c r="J189" s="8">
        <v>3.39</v>
      </c>
      <c r="K189" s="8">
        <v>0.49</v>
      </c>
      <c r="L189" s="8">
        <v>9.6999999999999993</v>
      </c>
    </row>
    <row r="190" spans="1:12">
      <c r="A190" s="2" t="s">
        <v>201</v>
      </c>
      <c r="B190" s="5">
        <v>7.9</v>
      </c>
      <c r="C190" s="6">
        <v>0.5</v>
      </c>
      <c r="D190" s="6">
        <v>0.33</v>
      </c>
      <c r="E190" s="6">
        <v>2</v>
      </c>
      <c r="F190" s="6">
        <v>8.4000000000000005E-2</v>
      </c>
      <c r="G190" s="6">
        <v>15</v>
      </c>
      <c r="H190" s="6">
        <v>143</v>
      </c>
      <c r="I190" s="6">
        <v>0.99680000000000002</v>
      </c>
      <c r="J190" s="6">
        <v>3.2</v>
      </c>
      <c r="K190" s="6">
        <v>0.55000000000000004</v>
      </c>
      <c r="L190" s="6">
        <v>9.5</v>
      </c>
    </row>
    <row r="191" spans="1:12">
      <c r="A191" s="2" t="s">
        <v>202</v>
      </c>
      <c r="B191" s="7">
        <v>7.9</v>
      </c>
      <c r="C191" s="8">
        <v>0.49</v>
      </c>
      <c r="D191" s="8">
        <v>0.32</v>
      </c>
      <c r="E191" s="8">
        <v>1.9</v>
      </c>
      <c r="F191" s="8">
        <v>8.199999999999999E-2</v>
      </c>
      <c r="G191" s="8">
        <v>17</v>
      </c>
      <c r="H191" s="8">
        <v>144</v>
      </c>
      <c r="I191" s="8">
        <v>0.99680000000000002</v>
      </c>
      <c r="J191" s="8">
        <v>3.2</v>
      </c>
      <c r="K191" s="8">
        <v>0.55000000000000004</v>
      </c>
      <c r="L191" s="8">
        <v>9.5</v>
      </c>
    </row>
    <row r="192" spans="1:12">
      <c r="A192" s="2" t="s">
        <v>203</v>
      </c>
      <c r="B192" s="5">
        <v>8.1999999999999993</v>
      </c>
      <c r="C192" s="6">
        <v>0.5</v>
      </c>
      <c r="D192" s="6">
        <v>0.35</v>
      </c>
      <c r="E192" s="6">
        <v>2.9</v>
      </c>
      <c r="F192" s="6">
        <v>7.6999999999999999E-2</v>
      </c>
      <c r="G192" s="6">
        <v>21</v>
      </c>
      <c r="H192" s="6">
        <v>127</v>
      </c>
      <c r="I192" s="6">
        <v>0.99760000000000004</v>
      </c>
      <c r="J192" s="6">
        <v>3.23</v>
      </c>
      <c r="K192" s="6">
        <v>0.62</v>
      </c>
      <c r="L192" s="6">
        <v>9.4</v>
      </c>
    </row>
    <row r="193" spans="1:12">
      <c r="A193" s="2" t="s">
        <v>204</v>
      </c>
      <c r="B193" s="7">
        <v>6.4</v>
      </c>
      <c r="C193" s="8">
        <v>0.37</v>
      </c>
      <c r="D193" s="8">
        <v>0.25</v>
      </c>
      <c r="E193" s="8">
        <v>1.9</v>
      </c>
      <c r="F193" s="8">
        <v>7.400000000000001E-2</v>
      </c>
      <c r="G193" s="8">
        <v>21</v>
      </c>
      <c r="H193" s="8">
        <v>49</v>
      </c>
      <c r="I193" s="8">
        <v>0.99739999999999995</v>
      </c>
      <c r="J193" s="8">
        <v>3.57</v>
      </c>
      <c r="K193" s="8">
        <v>0.62</v>
      </c>
      <c r="L193" s="8">
        <v>9.8000000000000007</v>
      </c>
    </row>
    <row r="194" spans="1:12">
      <c r="A194" s="2" t="s">
        <v>205</v>
      </c>
      <c r="B194" s="5">
        <v>6.8</v>
      </c>
      <c r="C194" s="6">
        <v>0.63</v>
      </c>
      <c r="D194" s="6">
        <v>0.12</v>
      </c>
      <c r="E194" s="6">
        <v>3.8</v>
      </c>
      <c r="F194" s="6">
        <v>9.9000000000000005E-2</v>
      </c>
      <c r="G194" s="6">
        <v>16</v>
      </c>
      <c r="H194" s="6">
        <v>126</v>
      </c>
      <c r="I194" s="6">
        <v>0.99690000000000001</v>
      </c>
      <c r="J194" s="6">
        <v>3.28</v>
      </c>
      <c r="K194" s="6">
        <v>0.61</v>
      </c>
      <c r="L194" s="6">
        <v>9.5</v>
      </c>
    </row>
    <row r="195" spans="1:12">
      <c r="A195" s="2" t="s">
        <v>206</v>
      </c>
      <c r="B195" s="7">
        <v>7.6</v>
      </c>
      <c r="C195" s="8">
        <v>0.55000000000000004</v>
      </c>
      <c r="D195" s="8">
        <v>0.21</v>
      </c>
      <c r="E195" s="8">
        <v>2.2000000000000002</v>
      </c>
      <c r="F195" s="8">
        <v>7.0999999999999994E-2</v>
      </c>
      <c r="G195" s="8">
        <v>7</v>
      </c>
      <c r="H195" s="8">
        <v>28</v>
      </c>
      <c r="I195" s="8">
        <v>0.99639999999999995</v>
      </c>
      <c r="J195" s="8">
        <v>3.28</v>
      </c>
      <c r="K195" s="8">
        <v>0.55000000000000004</v>
      </c>
      <c r="L195" s="8">
        <v>9.6999999999999993</v>
      </c>
    </row>
    <row r="196" spans="1:12">
      <c r="A196" s="2" t="s">
        <v>207</v>
      </c>
      <c r="B196" s="5">
        <v>7.6</v>
      </c>
      <c r="C196" s="6">
        <v>0.55000000000000004</v>
      </c>
      <c r="D196" s="6">
        <v>0.21</v>
      </c>
      <c r="E196" s="6">
        <v>2.2000000000000002</v>
      </c>
      <c r="F196" s="6">
        <v>7.0999999999999994E-2</v>
      </c>
      <c r="G196" s="6">
        <v>7</v>
      </c>
      <c r="H196" s="6">
        <v>28</v>
      </c>
      <c r="I196" s="6">
        <v>0.99639999999999995</v>
      </c>
      <c r="J196" s="6">
        <v>3.28</v>
      </c>
      <c r="K196" s="6">
        <v>0.55000000000000004</v>
      </c>
      <c r="L196" s="6">
        <v>9.6999999999999993</v>
      </c>
    </row>
    <row r="197" spans="1:12">
      <c r="A197" s="2" t="s">
        <v>208</v>
      </c>
      <c r="B197" s="7">
        <v>7.8</v>
      </c>
      <c r="C197" s="8">
        <v>0.59</v>
      </c>
      <c r="D197" s="8">
        <v>0.33</v>
      </c>
      <c r="E197" s="8">
        <v>2</v>
      </c>
      <c r="F197" s="8">
        <v>7.400000000000001E-2</v>
      </c>
      <c r="G197" s="8">
        <v>24</v>
      </c>
      <c r="H197" s="8">
        <v>120</v>
      </c>
      <c r="I197" s="8">
        <v>0.99680000000000002</v>
      </c>
      <c r="J197" s="8">
        <v>3.25</v>
      </c>
      <c r="K197" s="8">
        <v>0.54</v>
      </c>
      <c r="L197" s="8">
        <v>9.4</v>
      </c>
    </row>
    <row r="198" spans="1:12">
      <c r="A198" s="2" t="s">
        <v>209</v>
      </c>
      <c r="B198" s="5">
        <v>7.3</v>
      </c>
      <c r="C198" s="6">
        <v>0.57999999999999996</v>
      </c>
      <c r="D198" s="6">
        <v>0.3</v>
      </c>
      <c r="E198" s="6">
        <v>2.4</v>
      </c>
      <c r="F198" s="6">
        <v>7.400000000000001E-2</v>
      </c>
      <c r="G198" s="6">
        <v>15</v>
      </c>
      <c r="H198" s="6">
        <v>55</v>
      </c>
      <c r="I198" s="6">
        <v>0.99680000000000002</v>
      </c>
      <c r="J198" s="6">
        <v>3.46</v>
      </c>
      <c r="K198" s="6">
        <v>0.59</v>
      </c>
      <c r="L198" s="6">
        <v>10.199999999999999</v>
      </c>
    </row>
    <row r="199" spans="1:12">
      <c r="A199" s="2" t="s">
        <v>210</v>
      </c>
      <c r="B199" s="7">
        <v>11.5</v>
      </c>
      <c r="C199" s="8">
        <v>0.3</v>
      </c>
      <c r="D199" s="8">
        <v>0.6</v>
      </c>
      <c r="E199" s="8">
        <v>2</v>
      </c>
      <c r="F199" s="8">
        <v>6.7000000000000004E-2</v>
      </c>
      <c r="G199" s="8">
        <v>12</v>
      </c>
      <c r="H199" s="8">
        <v>27</v>
      </c>
      <c r="I199" s="8">
        <v>0.99809999999999999</v>
      </c>
      <c r="J199" s="8">
        <v>3.11</v>
      </c>
      <c r="K199" s="8">
        <v>0.97</v>
      </c>
      <c r="L199" s="8">
        <v>10.1</v>
      </c>
    </row>
    <row r="200" spans="1:12">
      <c r="A200" s="2" t="s">
        <v>211</v>
      </c>
      <c r="B200" s="5">
        <v>5.4</v>
      </c>
      <c r="C200" s="6">
        <v>0.83499999999999996</v>
      </c>
      <c r="D200" s="6">
        <v>0.08</v>
      </c>
      <c r="E200" s="6">
        <v>1.2</v>
      </c>
      <c r="F200" s="6">
        <v>4.5999999999999999E-2</v>
      </c>
      <c r="G200" s="6">
        <v>13</v>
      </c>
      <c r="H200" s="6">
        <v>93</v>
      </c>
      <c r="I200" s="6">
        <v>0.99239999999999995</v>
      </c>
      <c r="J200" s="6">
        <v>3.57</v>
      </c>
      <c r="K200" s="6">
        <v>0.85</v>
      </c>
      <c r="L200" s="6">
        <v>13</v>
      </c>
    </row>
    <row r="201" spans="1:12">
      <c r="A201" s="2" t="s">
        <v>212</v>
      </c>
      <c r="B201" s="7">
        <v>6.9</v>
      </c>
      <c r="C201" s="8">
        <v>1.0900000000000001</v>
      </c>
      <c r="D201" s="8">
        <v>0.06</v>
      </c>
      <c r="E201" s="8">
        <v>2.1</v>
      </c>
      <c r="F201" s="8">
        <v>6.0999999999999999E-2</v>
      </c>
      <c r="G201" s="8">
        <v>12</v>
      </c>
      <c r="H201" s="8">
        <v>31</v>
      </c>
      <c r="I201" s="8">
        <v>0.99480000000000002</v>
      </c>
      <c r="J201" s="8">
        <v>3.51</v>
      </c>
      <c r="K201" s="8">
        <v>0.43</v>
      </c>
      <c r="L201" s="8">
        <v>11.4</v>
      </c>
    </row>
    <row r="202" spans="1:12">
      <c r="A202" s="2" t="s">
        <v>213</v>
      </c>
      <c r="B202" s="5">
        <v>9.6</v>
      </c>
      <c r="C202" s="6">
        <v>0.32</v>
      </c>
      <c r="D202" s="6">
        <v>0.47</v>
      </c>
      <c r="E202" s="6">
        <v>1.4</v>
      </c>
      <c r="F202" s="6">
        <v>5.5999999999999994E-2</v>
      </c>
      <c r="G202" s="6">
        <v>9</v>
      </c>
      <c r="H202" s="6">
        <v>24</v>
      </c>
      <c r="I202" s="6">
        <v>0.99695</v>
      </c>
      <c r="J202" s="6">
        <v>3.22</v>
      </c>
      <c r="K202" s="6">
        <v>0.82</v>
      </c>
      <c r="L202" s="6">
        <v>10.3</v>
      </c>
    </row>
    <row r="203" spans="1:12">
      <c r="A203" s="2" t="s">
        <v>214</v>
      </c>
      <c r="B203" s="7">
        <v>8.8000000000000007</v>
      </c>
      <c r="C203" s="8">
        <v>0.37</v>
      </c>
      <c r="D203" s="8">
        <v>0.48</v>
      </c>
      <c r="E203" s="8">
        <v>2.1</v>
      </c>
      <c r="F203" s="8">
        <v>9.6999999999999989E-2</v>
      </c>
      <c r="G203" s="8">
        <v>39</v>
      </c>
      <c r="H203" s="8">
        <v>145</v>
      </c>
      <c r="I203" s="8">
        <v>0.99750000000000005</v>
      </c>
      <c r="J203" s="8">
        <v>3.04</v>
      </c>
      <c r="K203" s="8">
        <v>1.03</v>
      </c>
      <c r="L203" s="8">
        <v>9.3000000000000007</v>
      </c>
    </row>
    <row r="204" spans="1:12">
      <c r="A204" s="2" t="s">
        <v>215</v>
      </c>
      <c r="B204" s="5">
        <v>6.8</v>
      </c>
      <c r="C204" s="6">
        <v>0.5</v>
      </c>
      <c r="D204" s="6">
        <v>0.11</v>
      </c>
      <c r="E204" s="6">
        <v>1.5</v>
      </c>
      <c r="F204" s="6">
        <v>7.4999999999999997E-2</v>
      </c>
      <c r="G204" s="6">
        <v>16</v>
      </c>
      <c r="H204" s="6">
        <v>49</v>
      </c>
      <c r="I204" s="6">
        <v>0.99544999999999995</v>
      </c>
      <c r="J204" s="6">
        <v>3.36</v>
      </c>
      <c r="K204" s="6">
        <v>0.79</v>
      </c>
      <c r="L204" s="6">
        <v>9.5</v>
      </c>
    </row>
    <row r="205" spans="1:12">
      <c r="A205" s="2" t="s">
        <v>216</v>
      </c>
      <c r="B205" s="7">
        <v>7</v>
      </c>
      <c r="C205" s="8">
        <v>0.42</v>
      </c>
      <c r="D205" s="8">
        <v>0.35</v>
      </c>
      <c r="E205" s="8">
        <v>1.6</v>
      </c>
      <c r="F205" s="8">
        <v>8.8000000000000009E-2</v>
      </c>
      <c r="G205" s="8">
        <v>16</v>
      </c>
      <c r="H205" s="8">
        <v>39</v>
      </c>
      <c r="I205" s="8">
        <v>0.99609999999999999</v>
      </c>
      <c r="J205" s="8">
        <v>3.34</v>
      </c>
      <c r="K205" s="8">
        <v>0.55000000000000004</v>
      </c>
      <c r="L205" s="8">
        <v>9.1999999999999993</v>
      </c>
    </row>
    <row r="206" spans="1:12">
      <c r="A206" s="2" t="s">
        <v>217</v>
      </c>
      <c r="B206" s="5">
        <v>7</v>
      </c>
      <c r="C206" s="6">
        <v>0.43</v>
      </c>
      <c r="D206" s="6">
        <v>0.36</v>
      </c>
      <c r="E206" s="6">
        <v>1.6</v>
      </c>
      <c r="F206" s="6">
        <v>8.900000000000001E-2</v>
      </c>
      <c r="G206" s="6">
        <v>14</v>
      </c>
      <c r="H206" s="6">
        <v>37</v>
      </c>
      <c r="I206" s="6">
        <v>0.99614999999999998</v>
      </c>
      <c r="J206" s="6">
        <v>3.34</v>
      </c>
      <c r="K206" s="6">
        <v>0.56000000000000005</v>
      </c>
      <c r="L206" s="6">
        <v>9.1999999999999993</v>
      </c>
    </row>
    <row r="207" spans="1:12">
      <c r="A207" s="2" t="s">
        <v>218</v>
      </c>
      <c r="B207" s="7">
        <v>12.8</v>
      </c>
      <c r="C207" s="8">
        <v>0.3</v>
      </c>
      <c r="D207" s="8">
        <v>0.74</v>
      </c>
      <c r="E207" s="8">
        <v>2.6</v>
      </c>
      <c r="F207" s="8">
        <v>9.5000000000000001E-2</v>
      </c>
      <c r="G207" s="8">
        <v>9</v>
      </c>
      <c r="H207" s="8">
        <v>28</v>
      </c>
      <c r="I207" s="8">
        <v>0.99939999999999996</v>
      </c>
      <c r="J207" s="8">
        <v>3.2</v>
      </c>
      <c r="K207" s="8">
        <v>0.77</v>
      </c>
      <c r="L207" s="8">
        <v>10.8</v>
      </c>
    </row>
    <row r="208" spans="1:12">
      <c r="A208" s="2" t="s">
        <v>219</v>
      </c>
      <c r="B208" s="5">
        <v>12.8</v>
      </c>
      <c r="C208" s="6">
        <v>0.3</v>
      </c>
      <c r="D208" s="6">
        <v>0.74</v>
      </c>
      <c r="E208" s="6">
        <v>2.6</v>
      </c>
      <c r="F208" s="6">
        <v>9.5000000000000001E-2</v>
      </c>
      <c r="G208" s="6">
        <v>9</v>
      </c>
      <c r="H208" s="6">
        <v>28</v>
      </c>
      <c r="I208" s="6">
        <v>0.99939999999999996</v>
      </c>
      <c r="J208" s="6">
        <v>3.2</v>
      </c>
      <c r="K208" s="6">
        <v>0.77</v>
      </c>
      <c r="L208" s="6">
        <v>10.8</v>
      </c>
    </row>
    <row r="209" spans="1:12">
      <c r="A209" s="2" t="s">
        <v>220</v>
      </c>
      <c r="B209" s="7">
        <v>7.8</v>
      </c>
      <c r="C209" s="8">
        <v>0.56999999999999995</v>
      </c>
      <c r="D209" s="8">
        <v>0.31</v>
      </c>
      <c r="E209" s="8">
        <v>1.8</v>
      </c>
      <c r="F209" s="8">
        <v>6.9000000000000006E-2</v>
      </c>
      <c r="G209" s="8">
        <v>26</v>
      </c>
      <c r="H209" s="8">
        <v>120</v>
      </c>
      <c r="I209" s="8">
        <v>0.99624999999999997</v>
      </c>
      <c r="J209" s="8">
        <v>3.29</v>
      </c>
      <c r="K209" s="8">
        <v>0.53</v>
      </c>
      <c r="L209" s="8">
        <v>9.3000000000000007</v>
      </c>
    </row>
    <row r="210" spans="1:12">
      <c r="A210" s="2" t="s">
        <v>221</v>
      </c>
      <c r="B210" s="5">
        <v>7.8</v>
      </c>
      <c r="C210" s="6">
        <v>0.44</v>
      </c>
      <c r="D210" s="6">
        <v>0.28000000000000003</v>
      </c>
      <c r="E210" s="6">
        <v>2.7</v>
      </c>
      <c r="F210" s="6">
        <v>0.1</v>
      </c>
      <c r="G210" s="6">
        <v>18</v>
      </c>
      <c r="H210" s="6">
        <v>95</v>
      </c>
      <c r="I210" s="6">
        <v>0.99660000000000004</v>
      </c>
      <c r="J210" s="6">
        <v>3.22</v>
      </c>
      <c r="K210" s="6">
        <v>0.67</v>
      </c>
      <c r="L210" s="6">
        <v>9.4</v>
      </c>
    </row>
    <row r="211" spans="1:12">
      <c r="A211" s="2" t="s">
        <v>222</v>
      </c>
      <c r="B211" s="7">
        <v>11</v>
      </c>
      <c r="C211" s="8">
        <v>0.3</v>
      </c>
      <c r="D211" s="8">
        <v>0.57999999999999996</v>
      </c>
      <c r="E211" s="8">
        <v>2.1</v>
      </c>
      <c r="F211" s="8">
        <v>5.4000000000000006E-2</v>
      </c>
      <c r="G211" s="8">
        <v>7</v>
      </c>
      <c r="H211" s="8">
        <v>19</v>
      </c>
      <c r="I211" s="8">
        <v>0.998</v>
      </c>
      <c r="J211" s="8">
        <v>3.31</v>
      </c>
      <c r="K211" s="8">
        <v>0.88</v>
      </c>
      <c r="L211" s="8">
        <v>10.5</v>
      </c>
    </row>
    <row r="212" spans="1:12">
      <c r="A212" s="2" t="s">
        <v>223</v>
      </c>
      <c r="B212" s="5">
        <v>9.6999999999999993</v>
      </c>
      <c r="C212" s="6">
        <v>0.53</v>
      </c>
      <c r="D212" s="6">
        <v>0.6</v>
      </c>
      <c r="E212" s="6">
        <v>2</v>
      </c>
      <c r="F212" s="6">
        <v>3.9E-2</v>
      </c>
      <c r="G212" s="6">
        <v>5</v>
      </c>
      <c r="H212" s="6">
        <v>19</v>
      </c>
      <c r="I212" s="6">
        <v>0.99585000000000001</v>
      </c>
      <c r="J212" s="6">
        <v>3.3</v>
      </c>
      <c r="K212" s="6">
        <v>0.86</v>
      </c>
      <c r="L212" s="6">
        <v>12.4</v>
      </c>
    </row>
    <row r="213" spans="1:12">
      <c r="A213" s="2" t="s">
        <v>224</v>
      </c>
      <c r="B213" s="7">
        <v>8</v>
      </c>
      <c r="C213" s="8">
        <v>0.72499999999999998</v>
      </c>
      <c r="D213" s="8">
        <v>0.24</v>
      </c>
      <c r="E213" s="8">
        <v>2.8</v>
      </c>
      <c r="F213" s="8">
        <v>8.3000000000000004E-2</v>
      </c>
      <c r="G213" s="8">
        <v>10</v>
      </c>
      <c r="H213" s="8">
        <v>62</v>
      </c>
      <c r="I213" s="8">
        <v>0.99685000000000001</v>
      </c>
      <c r="J213" s="8">
        <v>3.35</v>
      </c>
      <c r="K213" s="8">
        <v>0.56000000000000005</v>
      </c>
      <c r="L213" s="8">
        <v>10</v>
      </c>
    </row>
    <row r="214" spans="1:12">
      <c r="A214" s="2" t="s">
        <v>225</v>
      </c>
      <c r="B214" s="5">
        <v>11.6</v>
      </c>
      <c r="C214" s="6">
        <v>0.44</v>
      </c>
      <c r="D214" s="6">
        <v>0.64</v>
      </c>
      <c r="E214" s="6">
        <v>2.1</v>
      </c>
      <c r="F214" s="6">
        <v>5.9000000000000004E-2</v>
      </c>
      <c r="G214" s="6">
        <v>5</v>
      </c>
      <c r="H214" s="6">
        <v>15</v>
      </c>
      <c r="I214" s="6">
        <v>0.998</v>
      </c>
      <c r="J214" s="6">
        <v>3.21</v>
      </c>
      <c r="K214" s="6">
        <v>0.67</v>
      </c>
      <c r="L214" s="6">
        <v>10.199999999999999</v>
      </c>
    </row>
    <row r="215" spans="1:12">
      <c r="A215" s="2" t="s">
        <v>226</v>
      </c>
      <c r="B215" s="7">
        <v>8.1999999999999993</v>
      </c>
      <c r="C215" s="8">
        <v>0.56999999999999995</v>
      </c>
      <c r="D215" s="8">
        <v>0.26</v>
      </c>
      <c r="E215" s="8">
        <v>2.2000000000000002</v>
      </c>
      <c r="F215" s="8">
        <v>0.06</v>
      </c>
      <c r="G215" s="8">
        <v>28</v>
      </c>
      <c r="H215" s="8">
        <v>65</v>
      </c>
      <c r="I215" s="8">
        <v>0.99590000000000001</v>
      </c>
      <c r="J215" s="8">
        <v>3.3</v>
      </c>
      <c r="K215" s="8">
        <v>0.43</v>
      </c>
      <c r="L215" s="8">
        <v>10.1</v>
      </c>
    </row>
    <row r="216" spans="1:12">
      <c r="A216" s="2" t="s">
        <v>227</v>
      </c>
      <c r="B216" s="5">
        <v>7.8</v>
      </c>
      <c r="C216" s="6">
        <v>0.73499999999999999</v>
      </c>
      <c r="D216" s="6">
        <v>0.08</v>
      </c>
      <c r="E216" s="6">
        <v>2.4</v>
      </c>
      <c r="F216" s="6">
        <v>9.1999999999999998E-2</v>
      </c>
      <c r="G216" s="6">
        <v>10</v>
      </c>
      <c r="H216" s="6">
        <v>41</v>
      </c>
      <c r="I216" s="6">
        <v>0.99739999999999995</v>
      </c>
      <c r="J216" s="6">
        <v>3.24</v>
      </c>
      <c r="K216" s="6">
        <v>0.71</v>
      </c>
      <c r="L216" s="6">
        <v>9.8000000000000007</v>
      </c>
    </row>
    <row r="217" spans="1:12">
      <c r="A217" s="2" t="s">
        <v>228</v>
      </c>
      <c r="B217" s="7">
        <v>7</v>
      </c>
      <c r="C217" s="8">
        <v>0.49</v>
      </c>
      <c r="D217" s="8">
        <v>0.49</v>
      </c>
      <c r="E217" s="8">
        <v>5.6</v>
      </c>
      <c r="F217" s="8">
        <v>0.06</v>
      </c>
      <c r="G217" s="8">
        <v>26</v>
      </c>
      <c r="H217" s="8">
        <v>121</v>
      </c>
      <c r="I217" s="8">
        <v>0.99739999999999995</v>
      </c>
      <c r="J217" s="8">
        <v>3.34</v>
      </c>
      <c r="K217" s="8">
        <v>0.76</v>
      </c>
      <c r="L217" s="8">
        <v>10.5</v>
      </c>
    </row>
    <row r="218" spans="1:12">
      <c r="A218" s="2" t="s">
        <v>229</v>
      </c>
      <c r="B218" s="5">
        <v>8.6999999999999993</v>
      </c>
      <c r="C218" s="6">
        <v>0.625</v>
      </c>
      <c r="D218" s="6">
        <v>0.16</v>
      </c>
      <c r="E218" s="6">
        <v>2</v>
      </c>
      <c r="F218" s="6">
        <v>0.10099999999999999</v>
      </c>
      <c r="G218" s="6">
        <v>13</v>
      </c>
      <c r="H218" s="6">
        <v>49</v>
      </c>
      <c r="I218" s="6">
        <v>0.99619999999999997</v>
      </c>
      <c r="J218" s="6">
        <v>3.14</v>
      </c>
      <c r="K218" s="6">
        <v>0.56999999999999995</v>
      </c>
      <c r="L218" s="6">
        <v>11</v>
      </c>
    </row>
    <row r="219" spans="1:12">
      <c r="A219" s="2" t="s">
        <v>230</v>
      </c>
      <c r="B219" s="7">
        <v>8.1</v>
      </c>
      <c r="C219" s="8">
        <v>0.72499999999999998</v>
      </c>
      <c r="D219" s="8">
        <v>0.22</v>
      </c>
      <c r="E219" s="8">
        <v>2.2000000000000002</v>
      </c>
      <c r="F219" s="8">
        <v>7.2000000000000008E-2</v>
      </c>
      <c r="G219" s="8">
        <v>11</v>
      </c>
      <c r="H219" s="8">
        <v>41</v>
      </c>
      <c r="I219" s="8">
        <v>0.99670000000000003</v>
      </c>
      <c r="J219" s="8">
        <v>3.36</v>
      </c>
      <c r="K219" s="8">
        <v>0.55000000000000004</v>
      </c>
      <c r="L219" s="8">
        <v>9.1</v>
      </c>
    </row>
    <row r="220" spans="1:12">
      <c r="A220" s="2" t="s">
        <v>231</v>
      </c>
      <c r="B220" s="5">
        <v>7.5</v>
      </c>
      <c r="C220" s="6">
        <v>0.49</v>
      </c>
      <c r="D220" s="6">
        <v>0.19</v>
      </c>
      <c r="E220" s="6">
        <v>1.9</v>
      </c>
      <c r="F220" s="6">
        <v>7.5999999999999998E-2</v>
      </c>
      <c r="G220" s="6">
        <v>10</v>
      </c>
      <c r="H220" s="6">
        <v>44</v>
      </c>
      <c r="I220" s="6">
        <v>0.99570000000000003</v>
      </c>
      <c r="J220" s="6">
        <v>3.39</v>
      </c>
      <c r="K220" s="6">
        <v>0.54</v>
      </c>
      <c r="L220" s="6">
        <v>9.6999999999999993</v>
      </c>
    </row>
    <row r="221" spans="1:12">
      <c r="A221" s="2" t="s">
        <v>232</v>
      </c>
      <c r="B221" s="7">
        <v>7.8</v>
      </c>
      <c r="C221" s="8">
        <v>0.53</v>
      </c>
      <c r="D221" s="8">
        <v>0.33</v>
      </c>
      <c r="E221" s="8">
        <v>2.4</v>
      </c>
      <c r="F221" s="8">
        <v>0.08</v>
      </c>
      <c r="G221" s="8">
        <v>24</v>
      </c>
      <c r="H221" s="8">
        <v>144</v>
      </c>
      <c r="I221" s="8">
        <v>0.99655000000000005</v>
      </c>
      <c r="J221" s="8">
        <v>3.3</v>
      </c>
      <c r="K221" s="8">
        <v>0.6</v>
      </c>
      <c r="L221" s="8">
        <v>9.5</v>
      </c>
    </row>
    <row r="222" spans="1:12">
      <c r="A222" s="2" t="s">
        <v>233</v>
      </c>
      <c r="B222" s="5">
        <v>7.8</v>
      </c>
      <c r="C222" s="6">
        <v>0.34</v>
      </c>
      <c r="D222" s="6">
        <v>0.37</v>
      </c>
      <c r="E222" s="6">
        <v>2</v>
      </c>
      <c r="F222" s="6">
        <v>8.199999999999999E-2</v>
      </c>
      <c r="G222" s="6">
        <v>24</v>
      </c>
      <c r="H222" s="6">
        <v>58</v>
      </c>
      <c r="I222" s="6">
        <v>0.99639999999999995</v>
      </c>
      <c r="J222" s="6">
        <v>3.34</v>
      </c>
      <c r="K222" s="6">
        <v>0.59</v>
      </c>
      <c r="L222" s="6">
        <v>9.4</v>
      </c>
    </row>
    <row r="223" spans="1:12">
      <c r="A223" s="2" t="s">
        <v>234</v>
      </c>
      <c r="B223" s="7">
        <v>7.4</v>
      </c>
      <c r="C223" s="8">
        <v>0.53</v>
      </c>
      <c r="D223" s="8">
        <v>0.26</v>
      </c>
      <c r="E223" s="8">
        <v>2</v>
      </c>
      <c r="F223" s="8">
        <v>0.10099999999999999</v>
      </c>
      <c r="G223" s="8">
        <v>16</v>
      </c>
      <c r="H223" s="8">
        <v>72</v>
      </c>
      <c r="I223" s="8">
        <v>0.99570000000000003</v>
      </c>
      <c r="J223" s="8">
        <v>3.15</v>
      </c>
      <c r="K223" s="8">
        <v>0.56999999999999995</v>
      </c>
      <c r="L223" s="8">
        <v>9.4</v>
      </c>
    </row>
    <row r="224" spans="1:12">
      <c r="A224" s="2" t="s">
        <v>235</v>
      </c>
      <c r="B224" s="5">
        <v>6.8</v>
      </c>
      <c r="C224" s="6">
        <v>0.61</v>
      </c>
      <c r="D224" s="6">
        <v>0.04</v>
      </c>
      <c r="E224" s="6">
        <v>1.5</v>
      </c>
      <c r="F224" s="6">
        <v>5.7000000000000002E-2</v>
      </c>
      <c r="G224" s="6">
        <v>5</v>
      </c>
      <c r="H224" s="6">
        <v>10</v>
      </c>
      <c r="I224" s="6">
        <v>0.99524999999999997</v>
      </c>
      <c r="J224" s="6">
        <v>3.42</v>
      </c>
      <c r="K224" s="6">
        <v>0.6</v>
      </c>
      <c r="L224" s="6">
        <v>9.5</v>
      </c>
    </row>
    <row r="225" spans="1:12">
      <c r="A225" s="2" t="s">
        <v>236</v>
      </c>
      <c r="B225" s="7">
        <v>8.6</v>
      </c>
      <c r="C225" s="8">
        <v>0.64500000000000002</v>
      </c>
      <c r="D225" s="8">
        <v>0.25</v>
      </c>
      <c r="E225" s="8">
        <v>2</v>
      </c>
      <c r="F225" s="8">
        <v>8.3000000000000004E-2</v>
      </c>
      <c r="G225" s="8">
        <v>8</v>
      </c>
      <c r="H225" s="8">
        <v>28</v>
      </c>
      <c r="I225" s="8">
        <v>0.99814999999999998</v>
      </c>
      <c r="J225" s="8">
        <v>3.28</v>
      </c>
      <c r="K225" s="8">
        <v>0.6</v>
      </c>
      <c r="L225" s="8">
        <v>10</v>
      </c>
    </row>
    <row r="226" spans="1:12">
      <c r="A226" s="2" t="s">
        <v>237</v>
      </c>
      <c r="B226" s="5">
        <v>8.4</v>
      </c>
      <c r="C226" s="6">
        <v>0.63500000000000001</v>
      </c>
      <c r="D226" s="6">
        <v>0.36</v>
      </c>
      <c r="E226" s="6">
        <v>2</v>
      </c>
      <c r="F226" s="6">
        <v>8.900000000000001E-2</v>
      </c>
      <c r="G226" s="6">
        <v>15</v>
      </c>
      <c r="H226" s="6">
        <v>55</v>
      </c>
      <c r="I226" s="6">
        <v>0.99744999999999995</v>
      </c>
      <c r="J226" s="6">
        <v>3.31</v>
      </c>
      <c r="K226" s="6">
        <v>0.56999999999999995</v>
      </c>
      <c r="L226" s="6">
        <v>10.4</v>
      </c>
    </row>
    <row r="227" spans="1:12">
      <c r="A227" s="2" t="s">
        <v>238</v>
      </c>
      <c r="B227" s="7">
        <v>7.7</v>
      </c>
      <c r="C227" s="8">
        <v>0.43</v>
      </c>
      <c r="D227" s="8">
        <v>0.25</v>
      </c>
      <c r="E227" s="8">
        <v>2.6</v>
      </c>
      <c r="F227" s="8">
        <v>7.2999999999999995E-2</v>
      </c>
      <c r="G227" s="8">
        <v>29</v>
      </c>
      <c r="H227" s="8">
        <v>63</v>
      </c>
      <c r="I227" s="8">
        <v>0.99614999999999998</v>
      </c>
      <c r="J227" s="8">
        <v>3.37</v>
      </c>
      <c r="K227" s="8">
        <v>0.57999999999999996</v>
      </c>
      <c r="L227" s="8">
        <v>10.5</v>
      </c>
    </row>
    <row r="228" spans="1:12">
      <c r="A228" s="2" t="s">
        <v>239</v>
      </c>
      <c r="B228" s="5">
        <v>8.9</v>
      </c>
      <c r="C228" s="6">
        <v>0.59</v>
      </c>
      <c r="D228" s="6">
        <v>0.5</v>
      </c>
      <c r="E228" s="6">
        <v>2</v>
      </c>
      <c r="F228" s="6">
        <v>0.33700000000000002</v>
      </c>
      <c r="G228" s="6">
        <v>27</v>
      </c>
      <c r="H228" s="6">
        <v>81</v>
      </c>
      <c r="I228" s="6">
        <v>0.99639999999999995</v>
      </c>
      <c r="J228" s="6">
        <v>3.04</v>
      </c>
      <c r="K228" s="6">
        <v>1.61</v>
      </c>
      <c r="L228" s="6">
        <v>9.5</v>
      </c>
    </row>
    <row r="229" spans="1:12">
      <c r="A229" s="2" t="s">
        <v>240</v>
      </c>
      <c r="B229" s="7">
        <v>9</v>
      </c>
      <c r="C229" s="8">
        <v>0.82</v>
      </c>
      <c r="D229" s="8">
        <v>0.14000000000000001</v>
      </c>
      <c r="E229" s="8">
        <v>2.6</v>
      </c>
      <c r="F229" s="8">
        <v>8.900000000000001E-2</v>
      </c>
      <c r="G229" s="8">
        <v>9</v>
      </c>
      <c r="H229" s="8">
        <v>23</v>
      </c>
      <c r="I229" s="8">
        <v>0.99839999999999995</v>
      </c>
      <c r="J229" s="8">
        <v>3.39</v>
      </c>
      <c r="K229" s="8">
        <v>0.63</v>
      </c>
      <c r="L229" s="8">
        <v>9.8000000000000007</v>
      </c>
    </row>
    <row r="230" spans="1:12">
      <c r="A230" s="2" t="s">
        <v>241</v>
      </c>
      <c r="B230" s="5">
        <v>7.7</v>
      </c>
      <c r="C230" s="6">
        <v>0.43</v>
      </c>
      <c r="D230" s="6">
        <v>0.25</v>
      </c>
      <c r="E230" s="6">
        <v>2.6</v>
      </c>
      <c r="F230" s="6">
        <v>7.2999999999999995E-2</v>
      </c>
      <c r="G230" s="6">
        <v>29</v>
      </c>
      <c r="H230" s="6">
        <v>63</v>
      </c>
      <c r="I230" s="6">
        <v>0.99614999999999998</v>
      </c>
      <c r="J230" s="6">
        <v>3.37</v>
      </c>
      <c r="K230" s="6">
        <v>0.57999999999999996</v>
      </c>
      <c r="L230" s="6">
        <v>10.5</v>
      </c>
    </row>
    <row r="231" spans="1:12">
      <c r="A231" s="2" t="s">
        <v>242</v>
      </c>
      <c r="B231" s="7">
        <v>6.9</v>
      </c>
      <c r="C231" s="8">
        <v>0.52</v>
      </c>
      <c r="D231" s="8">
        <v>0.25</v>
      </c>
      <c r="E231" s="8">
        <v>2.6</v>
      </c>
      <c r="F231" s="8">
        <v>8.1000000000000003E-2</v>
      </c>
      <c r="G231" s="8">
        <v>10</v>
      </c>
      <c r="H231" s="8">
        <v>37</v>
      </c>
      <c r="I231" s="8">
        <v>0.99685000000000001</v>
      </c>
      <c r="J231" s="8">
        <v>3.46</v>
      </c>
      <c r="K231" s="8">
        <v>0.5</v>
      </c>
      <c r="L231" s="8">
        <v>11</v>
      </c>
    </row>
    <row r="232" spans="1:12">
      <c r="A232" s="2" t="s">
        <v>243</v>
      </c>
      <c r="B232" s="5">
        <v>5.2</v>
      </c>
      <c r="C232" s="6">
        <v>0.48</v>
      </c>
      <c r="D232" s="6">
        <v>0.04</v>
      </c>
      <c r="E232" s="6">
        <v>1.6</v>
      </c>
      <c r="F232" s="6">
        <v>5.4000000000000006E-2</v>
      </c>
      <c r="G232" s="6">
        <v>19</v>
      </c>
      <c r="H232" s="6">
        <v>106</v>
      </c>
      <c r="I232" s="6">
        <v>0.99270000000000003</v>
      </c>
      <c r="J232" s="6">
        <v>3.54</v>
      </c>
      <c r="K232" s="6">
        <v>0.62</v>
      </c>
      <c r="L232" s="6">
        <v>12.2</v>
      </c>
    </row>
    <row r="233" spans="1:12">
      <c r="A233" s="2" t="s">
        <v>244</v>
      </c>
      <c r="B233" s="7">
        <v>8</v>
      </c>
      <c r="C233" s="8">
        <v>0.38</v>
      </c>
      <c r="D233" s="8">
        <v>0.06</v>
      </c>
      <c r="E233" s="8">
        <v>1.8</v>
      </c>
      <c r="F233" s="8">
        <v>7.8E-2</v>
      </c>
      <c r="G233" s="8">
        <v>12</v>
      </c>
      <c r="H233" s="8">
        <v>49</v>
      </c>
      <c r="I233" s="8">
        <v>0.99624999999999997</v>
      </c>
      <c r="J233" s="8">
        <v>3.37</v>
      </c>
      <c r="K233" s="8">
        <v>0.52</v>
      </c>
      <c r="L233" s="8">
        <v>9.9</v>
      </c>
    </row>
    <row r="234" spans="1:12">
      <c r="A234" s="2" t="s">
        <v>245</v>
      </c>
      <c r="B234" s="5">
        <v>8.5</v>
      </c>
      <c r="C234" s="6">
        <v>0.37</v>
      </c>
      <c r="D234" s="6">
        <v>0.2</v>
      </c>
      <c r="E234" s="6">
        <v>2.8</v>
      </c>
      <c r="F234" s="6">
        <v>0.09</v>
      </c>
      <c r="G234" s="6">
        <v>18</v>
      </c>
      <c r="H234" s="6">
        <v>58</v>
      </c>
      <c r="I234" s="6">
        <v>0.998</v>
      </c>
      <c r="J234" s="6">
        <v>3.34</v>
      </c>
      <c r="K234" s="6">
        <v>0.7</v>
      </c>
      <c r="L234" s="6">
        <v>9.6</v>
      </c>
    </row>
    <row r="235" spans="1:12">
      <c r="A235" s="2" t="s">
        <v>246</v>
      </c>
      <c r="B235" s="7">
        <v>6.9</v>
      </c>
      <c r="C235" s="8">
        <v>0.52</v>
      </c>
      <c r="D235" s="8">
        <v>0.25</v>
      </c>
      <c r="E235" s="8">
        <v>2.6</v>
      </c>
      <c r="F235" s="8">
        <v>8.1000000000000003E-2</v>
      </c>
      <c r="G235" s="8">
        <v>10</v>
      </c>
      <c r="H235" s="8">
        <v>37</v>
      </c>
      <c r="I235" s="8">
        <v>0.99685000000000001</v>
      </c>
      <c r="J235" s="8">
        <v>3.46</v>
      </c>
      <c r="K235" s="8">
        <v>0.5</v>
      </c>
      <c r="L235" s="8">
        <v>11</v>
      </c>
    </row>
    <row r="236" spans="1:12">
      <c r="A236" s="2" t="s">
        <v>247</v>
      </c>
      <c r="B236" s="5">
        <v>8.1999999999999993</v>
      </c>
      <c r="C236" s="6">
        <v>1</v>
      </c>
      <c r="D236" s="6">
        <v>0.09</v>
      </c>
      <c r="E236" s="6">
        <v>2.2999999999999998</v>
      </c>
      <c r="F236" s="6">
        <v>6.5000000000000002E-2</v>
      </c>
      <c r="G236" s="6">
        <v>7</v>
      </c>
      <c r="H236" s="6">
        <v>37</v>
      </c>
      <c r="I236" s="6">
        <v>0.99685000000000001</v>
      </c>
      <c r="J236" s="6">
        <v>3.32</v>
      </c>
      <c r="K236" s="6">
        <v>0.55000000000000004</v>
      </c>
      <c r="L236" s="6">
        <v>9</v>
      </c>
    </row>
    <row r="237" spans="1:12">
      <c r="A237" s="2" t="s">
        <v>248</v>
      </c>
      <c r="B237" s="7">
        <v>7.2</v>
      </c>
      <c r="C237" s="8">
        <v>0.63</v>
      </c>
      <c r="D237" s="8">
        <v>0</v>
      </c>
      <c r="E237" s="8">
        <v>1.9</v>
      </c>
      <c r="F237" s="8">
        <v>9.6999999999999989E-2</v>
      </c>
      <c r="G237" s="8">
        <v>14</v>
      </c>
      <c r="H237" s="8">
        <v>38</v>
      </c>
      <c r="I237" s="8">
        <v>0.99675000000000002</v>
      </c>
      <c r="J237" s="8">
        <v>3.37</v>
      </c>
      <c r="K237" s="8">
        <v>0.57999999999999996</v>
      </c>
      <c r="L237" s="8">
        <v>9</v>
      </c>
    </row>
    <row r="238" spans="1:12">
      <c r="A238" s="2" t="s">
        <v>249</v>
      </c>
      <c r="B238" s="5">
        <v>7.2</v>
      </c>
      <c r="C238" s="6">
        <v>0.63</v>
      </c>
      <c r="D238" s="6">
        <v>0</v>
      </c>
      <c r="E238" s="6">
        <v>1.9</v>
      </c>
      <c r="F238" s="6">
        <v>9.6999999999999989E-2</v>
      </c>
      <c r="G238" s="6">
        <v>14</v>
      </c>
      <c r="H238" s="6">
        <v>38</v>
      </c>
      <c r="I238" s="6">
        <v>0.99675000000000002</v>
      </c>
      <c r="J238" s="6">
        <v>3.37</v>
      </c>
      <c r="K238" s="6">
        <v>0.57999999999999996</v>
      </c>
      <c r="L238" s="6">
        <v>9</v>
      </c>
    </row>
    <row r="239" spans="1:12">
      <c r="A239" s="2" t="s">
        <v>250</v>
      </c>
      <c r="B239" s="7">
        <v>7.2</v>
      </c>
      <c r="C239" s="8">
        <v>0.64500000000000002</v>
      </c>
      <c r="D239" s="8">
        <v>0</v>
      </c>
      <c r="E239" s="8">
        <v>1.9</v>
      </c>
      <c r="F239" s="8">
        <v>9.6999999999999989E-2</v>
      </c>
      <c r="G239" s="8">
        <v>15</v>
      </c>
      <c r="H239" s="8">
        <v>39</v>
      </c>
      <c r="I239" s="8">
        <v>0.99675000000000002</v>
      </c>
      <c r="J239" s="8">
        <v>3.37</v>
      </c>
      <c r="K239" s="8">
        <v>0.57999999999999996</v>
      </c>
      <c r="L239" s="8">
        <v>9.1999999999999993</v>
      </c>
    </row>
    <row r="240" spans="1:12">
      <c r="A240" s="2" t="s">
        <v>251</v>
      </c>
      <c r="B240" s="5">
        <v>7.2</v>
      </c>
      <c r="C240" s="6">
        <v>0.63</v>
      </c>
      <c r="D240" s="6">
        <v>0</v>
      </c>
      <c r="E240" s="6">
        <v>1.9</v>
      </c>
      <c r="F240" s="6">
        <v>9.6999999999999989E-2</v>
      </c>
      <c r="G240" s="6">
        <v>14</v>
      </c>
      <c r="H240" s="6">
        <v>38</v>
      </c>
      <c r="I240" s="6">
        <v>0.99675000000000002</v>
      </c>
      <c r="J240" s="6">
        <v>3.37</v>
      </c>
      <c r="K240" s="6">
        <v>0.57999999999999996</v>
      </c>
      <c r="L240" s="6">
        <v>9</v>
      </c>
    </row>
    <row r="241" spans="1:12">
      <c r="A241" s="2" t="s">
        <v>252</v>
      </c>
      <c r="B241" s="7">
        <v>8.1999999999999993</v>
      </c>
      <c r="C241" s="8">
        <v>1</v>
      </c>
      <c r="D241" s="8">
        <v>0.09</v>
      </c>
      <c r="E241" s="8">
        <v>2.2999999999999998</v>
      </c>
      <c r="F241" s="8">
        <v>6.5000000000000002E-2</v>
      </c>
      <c r="G241" s="8">
        <v>7</v>
      </c>
      <c r="H241" s="8">
        <v>37</v>
      </c>
      <c r="I241" s="8">
        <v>0.99685000000000001</v>
      </c>
      <c r="J241" s="8">
        <v>3.32</v>
      </c>
      <c r="K241" s="8">
        <v>0.55000000000000004</v>
      </c>
      <c r="L241" s="8">
        <v>9</v>
      </c>
    </row>
    <row r="242" spans="1:12">
      <c r="A242" s="2" t="s">
        <v>253</v>
      </c>
      <c r="B242" s="5">
        <v>8.9</v>
      </c>
      <c r="C242" s="6">
        <v>0.63500000000000001</v>
      </c>
      <c r="D242" s="6">
        <v>0.37</v>
      </c>
      <c r="E242" s="6">
        <v>1.7</v>
      </c>
      <c r="F242" s="6">
        <v>0.26300000000000001</v>
      </c>
      <c r="G242" s="6">
        <v>5</v>
      </c>
      <c r="H242" s="6">
        <v>62</v>
      </c>
      <c r="I242" s="6">
        <v>0.99709999999999999</v>
      </c>
      <c r="J242" s="6">
        <v>3</v>
      </c>
      <c r="K242" s="6">
        <v>1.0900000000000001</v>
      </c>
      <c r="L242" s="6">
        <v>9.3000000000000007</v>
      </c>
    </row>
    <row r="243" spans="1:12">
      <c r="A243" s="2" t="s">
        <v>254</v>
      </c>
      <c r="B243" s="7">
        <v>12</v>
      </c>
      <c r="C243" s="8">
        <v>0.38</v>
      </c>
      <c r="D243" s="8">
        <v>0.56000000000000005</v>
      </c>
      <c r="E243" s="8">
        <v>2.1</v>
      </c>
      <c r="F243" s="8">
        <v>9.3000000000000013E-2</v>
      </c>
      <c r="G243" s="8">
        <v>6</v>
      </c>
      <c r="H243" s="8">
        <v>24</v>
      </c>
      <c r="I243" s="8">
        <v>0.99924999999999997</v>
      </c>
      <c r="J243" s="8">
        <v>3.14</v>
      </c>
      <c r="K243" s="8">
        <v>0.71</v>
      </c>
      <c r="L243" s="8">
        <v>10.9</v>
      </c>
    </row>
    <row r="244" spans="1:12">
      <c r="A244" s="2" t="s">
        <v>255</v>
      </c>
      <c r="B244" s="5">
        <v>7.7</v>
      </c>
      <c r="C244" s="6">
        <v>0.57999999999999996</v>
      </c>
      <c r="D244" s="6">
        <v>0.1</v>
      </c>
      <c r="E244" s="6">
        <v>1.8</v>
      </c>
      <c r="F244" s="6">
        <v>0.10199999999999999</v>
      </c>
      <c r="G244" s="6">
        <v>28</v>
      </c>
      <c r="H244" s="6">
        <v>109</v>
      </c>
      <c r="I244" s="6">
        <v>0.99565000000000003</v>
      </c>
      <c r="J244" s="6">
        <v>3.08</v>
      </c>
      <c r="K244" s="6">
        <v>0.49</v>
      </c>
      <c r="L244" s="6">
        <v>9.8000000000000007</v>
      </c>
    </row>
    <row r="245" spans="1:12">
      <c r="A245" s="2" t="s">
        <v>256</v>
      </c>
      <c r="B245" s="7">
        <v>15</v>
      </c>
      <c r="C245" s="8">
        <v>0.21</v>
      </c>
      <c r="D245" s="8">
        <v>0.44</v>
      </c>
      <c r="E245" s="8">
        <v>2.2000000000000002</v>
      </c>
      <c r="F245" s="8">
        <v>7.4999999999999997E-2</v>
      </c>
      <c r="G245" s="8">
        <v>10</v>
      </c>
      <c r="H245" s="8">
        <v>24</v>
      </c>
      <c r="I245" s="8">
        <v>1.0000500000000001</v>
      </c>
      <c r="J245" s="8">
        <v>3.07</v>
      </c>
      <c r="K245" s="8">
        <v>0.84</v>
      </c>
      <c r="L245" s="8">
        <v>9.1999999999999993</v>
      </c>
    </row>
    <row r="246" spans="1:12">
      <c r="A246" s="2" t="s">
        <v>257</v>
      </c>
      <c r="B246" s="5">
        <v>15</v>
      </c>
      <c r="C246" s="6">
        <v>0.21</v>
      </c>
      <c r="D246" s="6">
        <v>0.44</v>
      </c>
      <c r="E246" s="6">
        <v>2.2000000000000002</v>
      </c>
      <c r="F246" s="6">
        <v>7.4999999999999997E-2</v>
      </c>
      <c r="G246" s="6">
        <v>10</v>
      </c>
      <c r="H246" s="6">
        <v>24</v>
      </c>
      <c r="I246" s="6">
        <v>1.0000500000000001</v>
      </c>
      <c r="J246" s="6">
        <v>3.07</v>
      </c>
      <c r="K246" s="6">
        <v>0.84</v>
      </c>
      <c r="L246" s="6">
        <v>9.1999999999999993</v>
      </c>
    </row>
    <row r="247" spans="1:12">
      <c r="A247" s="2" t="s">
        <v>258</v>
      </c>
      <c r="B247" s="7">
        <v>7.3</v>
      </c>
      <c r="C247" s="8">
        <v>0.66</v>
      </c>
      <c r="D247" s="8">
        <v>0</v>
      </c>
      <c r="E247" s="8">
        <v>2</v>
      </c>
      <c r="F247" s="8">
        <v>8.4000000000000005E-2</v>
      </c>
      <c r="G247" s="8">
        <v>6</v>
      </c>
      <c r="H247" s="8">
        <v>23</v>
      </c>
      <c r="I247" s="8">
        <v>0.99829999999999997</v>
      </c>
      <c r="J247" s="8">
        <v>3.61</v>
      </c>
      <c r="K247" s="8">
        <v>0.96</v>
      </c>
      <c r="L247" s="8">
        <v>9.9</v>
      </c>
    </row>
    <row r="248" spans="1:12">
      <c r="A248" s="2" t="s">
        <v>259</v>
      </c>
      <c r="B248" s="5">
        <v>7.1</v>
      </c>
      <c r="C248" s="6">
        <v>0.68</v>
      </c>
      <c r="D248" s="6">
        <v>7.0000000000000007E-2</v>
      </c>
      <c r="E248" s="6">
        <v>1.9</v>
      </c>
      <c r="F248" s="6">
        <v>7.4999999999999997E-2</v>
      </c>
      <c r="G248" s="6">
        <v>16</v>
      </c>
      <c r="H248" s="6">
        <v>51</v>
      </c>
      <c r="I248" s="6">
        <v>0.99685000000000001</v>
      </c>
      <c r="J248" s="6">
        <v>3.38</v>
      </c>
      <c r="K248" s="6">
        <v>0.52</v>
      </c>
      <c r="L248" s="6">
        <v>9.5</v>
      </c>
    </row>
    <row r="249" spans="1:12">
      <c r="A249" s="2" t="s">
        <v>260</v>
      </c>
      <c r="B249" s="7">
        <v>8.1999999999999993</v>
      </c>
      <c r="C249" s="8">
        <v>0.6</v>
      </c>
      <c r="D249" s="8">
        <v>0.17</v>
      </c>
      <c r="E249" s="8">
        <v>2.2999999999999998</v>
      </c>
      <c r="F249" s="8">
        <v>7.2000000000000008E-2</v>
      </c>
      <c r="G249" s="8">
        <v>11</v>
      </c>
      <c r="H249" s="8">
        <v>73</v>
      </c>
      <c r="I249" s="8">
        <v>0.99629999999999996</v>
      </c>
      <c r="J249" s="8">
        <v>3.2</v>
      </c>
      <c r="K249" s="8">
        <v>0.45</v>
      </c>
      <c r="L249" s="8">
        <v>9.3000000000000007</v>
      </c>
    </row>
    <row r="250" spans="1:12">
      <c r="A250" s="2" t="s">
        <v>261</v>
      </c>
      <c r="B250" s="5">
        <v>7.7</v>
      </c>
      <c r="C250" s="6">
        <v>0.53</v>
      </c>
      <c r="D250" s="6">
        <v>0.06</v>
      </c>
      <c r="E250" s="6">
        <v>1.7</v>
      </c>
      <c r="F250" s="6">
        <v>7.400000000000001E-2</v>
      </c>
      <c r="G250" s="6">
        <v>9</v>
      </c>
      <c r="H250" s="6">
        <v>39</v>
      </c>
      <c r="I250" s="6">
        <v>0.99614999999999998</v>
      </c>
      <c r="J250" s="6">
        <v>3.35</v>
      </c>
      <c r="K250" s="6">
        <v>0.48</v>
      </c>
      <c r="L250" s="6">
        <v>9.8000000000000007</v>
      </c>
    </row>
    <row r="251" spans="1:12">
      <c r="A251" s="2" t="s">
        <v>262</v>
      </c>
      <c r="B251" s="7">
        <v>7.3</v>
      </c>
      <c r="C251" s="8">
        <v>0.66</v>
      </c>
      <c r="D251" s="8">
        <v>0</v>
      </c>
      <c r="E251" s="8">
        <v>2</v>
      </c>
      <c r="F251" s="8">
        <v>8.4000000000000005E-2</v>
      </c>
      <c r="G251" s="8">
        <v>6</v>
      </c>
      <c r="H251" s="8">
        <v>23</v>
      </c>
      <c r="I251" s="8">
        <v>0.99829999999999997</v>
      </c>
      <c r="J251" s="8">
        <v>3.61</v>
      </c>
      <c r="K251" s="8">
        <v>0.96</v>
      </c>
      <c r="L251" s="8">
        <v>9.9</v>
      </c>
    </row>
    <row r="252" spans="1:12">
      <c r="A252" s="2" t="s">
        <v>263</v>
      </c>
      <c r="B252" s="5">
        <v>10.8</v>
      </c>
      <c r="C252" s="6">
        <v>0.32</v>
      </c>
      <c r="D252" s="6">
        <v>0.44</v>
      </c>
      <c r="E252" s="6">
        <v>1.6</v>
      </c>
      <c r="F252" s="6">
        <v>6.3E-2</v>
      </c>
      <c r="G252" s="6">
        <v>16</v>
      </c>
      <c r="H252" s="6">
        <v>37</v>
      </c>
      <c r="I252" s="6">
        <v>0.99850000000000005</v>
      </c>
      <c r="J252" s="6">
        <v>3.22</v>
      </c>
      <c r="K252" s="6">
        <v>0.78</v>
      </c>
      <c r="L252" s="6">
        <v>10</v>
      </c>
    </row>
    <row r="253" spans="1:12">
      <c r="A253" s="2" t="s">
        <v>264</v>
      </c>
      <c r="B253" s="7">
        <v>7.1</v>
      </c>
      <c r="C253" s="8">
        <v>0.6</v>
      </c>
      <c r="D253" s="8">
        <v>0</v>
      </c>
      <c r="E253" s="8">
        <v>1.8</v>
      </c>
      <c r="F253" s="8">
        <v>7.400000000000001E-2</v>
      </c>
      <c r="G253" s="8">
        <v>16</v>
      </c>
      <c r="H253" s="8">
        <v>34</v>
      </c>
      <c r="I253" s="8">
        <v>0.99719999999999998</v>
      </c>
      <c r="J253" s="8">
        <v>3.47</v>
      </c>
      <c r="K253" s="8">
        <v>0.7</v>
      </c>
      <c r="L253" s="8">
        <v>9.9</v>
      </c>
    </row>
    <row r="254" spans="1:12">
      <c r="A254" s="2" t="s">
        <v>265</v>
      </c>
      <c r="B254" s="5">
        <v>11.1</v>
      </c>
      <c r="C254" s="6">
        <v>0.35</v>
      </c>
      <c r="D254" s="6">
        <v>0.48</v>
      </c>
      <c r="E254" s="6">
        <v>3.1</v>
      </c>
      <c r="F254" s="6">
        <v>0.09</v>
      </c>
      <c r="G254" s="6">
        <v>5</v>
      </c>
      <c r="H254" s="6">
        <v>21</v>
      </c>
      <c r="I254" s="6">
        <v>0.99860000000000004</v>
      </c>
      <c r="J254" s="6">
        <v>3.17</v>
      </c>
      <c r="K254" s="6">
        <v>0.53</v>
      </c>
      <c r="L254" s="6">
        <v>10.5</v>
      </c>
    </row>
    <row r="255" spans="1:12">
      <c r="A255" s="2" t="s">
        <v>266</v>
      </c>
      <c r="B255" s="7">
        <v>7.7</v>
      </c>
      <c r="C255" s="8">
        <v>0.77500000000000002</v>
      </c>
      <c r="D255" s="8">
        <v>0.42</v>
      </c>
      <c r="E255" s="8">
        <v>1.9</v>
      </c>
      <c r="F255" s="8">
        <v>9.1999999999999998E-2</v>
      </c>
      <c r="G255" s="8">
        <v>8</v>
      </c>
      <c r="H255" s="8">
        <v>86</v>
      </c>
      <c r="I255" s="8">
        <v>0.99590000000000001</v>
      </c>
      <c r="J255" s="8">
        <v>3.23</v>
      </c>
      <c r="K255" s="8">
        <v>0.59</v>
      </c>
      <c r="L255" s="8">
        <v>9.5</v>
      </c>
    </row>
    <row r="256" spans="1:12">
      <c r="A256" s="2" t="s">
        <v>267</v>
      </c>
      <c r="B256" s="5">
        <v>7.1</v>
      </c>
      <c r="C256" s="6">
        <v>0.6</v>
      </c>
      <c r="D256" s="6">
        <v>0</v>
      </c>
      <c r="E256" s="6">
        <v>1.8</v>
      </c>
      <c r="F256" s="6">
        <v>7.400000000000001E-2</v>
      </c>
      <c r="G256" s="6">
        <v>16</v>
      </c>
      <c r="H256" s="6">
        <v>34</v>
      </c>
      <c r="I256" s="6">
        <v>0.99719999999999998</v>
      </c>
      <c r="J256" s="6">
        <v>3.47</v>
      </c>
      <c r="K256" s="6">
        <v>0.7</v>
      </c>
      <c r="L256" s="6">
        <v>9.9</v>
      </c>
    </row>
    <row r="257" spans="1:12">
      <c r="A257" s="2" t="s">
        <v>268</v>
      </c>
      <c r="B257" s="7">
        <v>8</v>
      </c>
      <c r="C257" s="8">
        <v>0.56999999999999995</v>
      </c>
      <c r="D257" s="8">
        <v>0.23</v>
      </c>
      <c r="E257" s="8">
        <v>3.2</v>
      </c>
      <c r="F257" s="8">
        <v>7.2999999999999995E-2</v>
      </c>
      <c r="G257" s="8">
        <v>17</v>
      </c>
      <c r="H257" s="8">
        <v>119</v>
      </c>
      <c r="I257" s="8">
        <v>0.99675000000000002</v>
      </c>
      <c r="J257" s="8">
        <v>3.26</v>
      </c>
      <c r="K257" s="8">
        <v>0.56999999999999995</v>
      </c>
      <c r="L257" s="8">
        <v>9.3000000000000007</v>
      </c>
    </row>
    <row r="258" spans="1:12">
      <c r="A258" s="2" t="s">
        <v>269</v>
      </c>
      <c r="B258" s="5">
        <v>9.4</v>
      </c>
      <c r="C258" s="6">
        <v>0.34</v>
      </c>
      <c r="D258" s="6">
        <v>0.37</v>
      </c>
      <c r="E258" s="6">
        <v>2.2000000000000002</v>
      </c>
      <c r="F258" s="6">
        <v>7.4999999999999997E-2</v>
      </c>
      <c r="G258" s="6">
        <v>5</v>
      </c>
      <c r="H258" s="6">
        <v>13</v>
      </c>
      <c r="I258" s="6">
        <v>0.998</v>
      </c>
      <c r="J258" s="6">
        <v>3.22</v>
      </c>
      <c r="K258" s="6">
        <v>0.62</v>
      </c>
      <c r="L258" s="6">
        <v>9.1999999999999993</v>
      </c>
    </row>
    <row r="259" spans="1:12">
      <c r="A259" s="2" t="s">
        <v>270</v>
      </c>
      <c r="B259" s="7">
        <v>6.6</v>
      </c>
      <c r="C259" s="8">
        <v>0.69499999999999995</v>
      </c>
      <c r="D259" s="8">
        <v>0</v>
      </c>
      <c r="E259" s="8">
        <v>2.1</v>
      </c>
      <c r="F259" s="8">
        <v>7.4999999999999997E-2</v>
      </c>
      <c r="G259" s="8">
        <v>12</v>
      </c>
      <c r="H259" s="8">
        <v>56</v>
      </c>
      <c r="I259" s="8">
        <v>0.99680000000000002</v>
      </c>
      <c r="J259" s="8">
        <v>3.49</v>
      </c>
      <c r="K259" s="8">
        <v>0.67</v>
      </c>
      <c r="L259" s="8">
        <v>9.1999999999999993</v>
      </c>
    </row>
    <row r="260" spans="1:12">
      <c r="A260" s="2" t="s">
        <v>271</v>
      </c>
      <c r="B260" s="5">
        <v>7.7</v>
      </c>
      <c r="C260" s="6">
        <v>0.41</v>
      </c>
      <c r="D260" s="6">
        <v>0.76</v>
      </c>
      <c r="E260" s="6">
        <v>1.8</v>
      </c>
      <c r="F260" s="6">
        <v>0.61099999999999999</v>
      </c>
      <c r="G260" s="6">
        <v>8</v>
      </c>
      <c r="H260" s="6">
        <v>45</v>
      </c>
      <c r="I260" s="6">
        <v>0.99680000000000002</v>
      </c>
      <c r="J260" s="6">
        <v>3.06</v>
      </c>
      <c r="K260" s="6">
        <v>1.26</v>
      </c>
      <c r="L260" s="6">
        <v>9.4</v>
      </c>
    </row>
    <row r="261" spans="1:12">
      <c r="A261" s="2" t="s">
        <v>272</v>
      </c>
      <c r="B261" s="7">
        <v>10</v>
      </c>
      <c r="C261" s="8">
        <v>0.31</v>
      </c>
      <c r="D261" s="8">
        <v>0.47</v>
      </c>
      <c r="E261" s="8">
        <v>2.6</v>
      </c>
      <c r="F261" s="8">
        <v>8.5000000000000006E-2</v>
      </c>
      <c r="G261" s="8">
        <v>14</v>
      </c>
      <c r="H261" s="8">
        <v>33</v>
      </c>
      <c r="I261" s="8">
        <v>0.99965000000000004</v>
      </c>
      <c r="J261" s="8">
        <v>3.36</v>
      </c>
      <c r="K261" s="8">
        <v>0.8</v>
      </c>
      <c r="L261" s="8">
        <v>10.5</v>
      </c>
    </row>
    <row r="262" spans="1:12">
      <c r="A262" s="2" t="s">
        <v>273</v>
      </c>
      <c r="B262" s="5">
        <v>7.9</v>
      </c>
      <c r="C262" s="6">
        <v>0.33</v>
      </c>
      <c r="D262" s="6">
        <v>0.23</v>
      </c>
      <c r="E262" s="6">
        <v>1.7</v>
      </c>
      <c r="F262" s="6">
        <v>7.6999999999999999E-2</v>
      </c>
      <c r="G262" s="6">
        <v>18</v>
      </c>
      <c r="H262" s="6">
        <v>45</v>
      </c>
      <c r="I262" s="6">
        <v>0.99624999999999997</v>
      </c>
      <c r="J262" s="6">
        <v>3.29</v>
      </c>
      <c r="K262" s="6">
        <v>0.65</v>
      </c>
      <c r="L262" s="6">
        <v>9.3000000000000007</v>
      </c>
    </row>
    <row r="263" spans="1:12">
      <c r="A263" s="2" t="s">
        <v>274</v>
      </c>
      <c r="B263" s="7">
        <v>7</v>
      </c>
      <c r="C263" s="8">
        <v>0.97499999999999998</v>
      </c>
      <c r="D263" s="8">
        <v>0.04</v>
      </c>
      <c r="E263" s="8">
        <v>2</v>
      </c>
      <c r="F263" s="8">
        <v>8.6999999999999994E-2</v>
      </c>
      <c r="G263" s="8">
        <v>12</v>
      </c>
      <c r="H263" s="8">
        <v>67</v>
      </c>
      <c r="I263" s="8">
        <v>0.99565000000000003</v>
      </c>
      <c r="J263" s="8">
        <v>3.35</v>
      </c>
      <c r="K263" s="8">
        <v>0.6</v>
      </c>
      <c r="L263" s="8">
        <v>9.4</v>
      </c>
    </row>
    <row r="264" spans="1:12">
      <c r="A264" s="2" t="s">
        <v>275</v>
      </c>
      <c r="B264" s="5">
        <v>8</v>
      </c>
      <c r="C264" s="6">
        <v>0.52</v>
      </c>
      <c r="D264" s="6">
        <v>0.03</v>
      </c>
      <c r="E264" s="6">
        <v>1.7</v>
      </c>
      <c r="F264" s="6">
        <v>7.0000000000000007E-2</v>
      </c>
      <c r="G264" s="6">
        <v>10</v>
      </c>
      <c r="H264" s="6">
        <v>35</v>
      </c>
      <c r="I264" s="6">
        <v>0.99575000000000002</v>
      </c>
      <c r="J264" s="6">
        <v>3.34</v>
      </c>
      <c r="K264" s="6">
        <v>0.56999999999999995</v>
      </c>
      <c r="L264" s="6">
        <v>10</v>
      </c>
    </row>
    <row r="265" spans="1:12">
      <c r="A265" s="2" t="s">
        <v>276</v>
      </c>
      <c r="B265" s="7">
        <v>7.9</v>
      </c>
      <c r="C265" s="8">
        <v>0.37</v>
      </c>
      <c r="D265" s="8">
        <v>0.23</v>
      </c>
      <c r="E265" s="8">
        <v>1.8</v>
      </c>
      <c r="F265" s="8">
        <v>7.6999999999999999E-2</v>
      </c>
      <c r="G265" s="8">
        <v>23</v>
      </c>
      <c r="H265" s="8">
        <v>49</v>
      </c>
      <c r="I265" s="8">
        <v>0.99629999999999996</v>
      </c>
      <c r="J265" s="8">
        <v>3.28</v>
      </c>
      <c r="K265" s="8">
        <v>0.67</v>
      </c>
      <c r="L265" s="8">
        <v>9.3000000000000007</v>
      </c>
    </row>
    <row r="266" spans="1:12">
      <c r="A266" s="2" t="s">
        <v>277</v>
      </c>
      <c r="B266" s="5">
        <v>12.5</v>
      </c>
      <c r="C266" s="6">
        <v>0.56000000000000005</v>
      </c>
      <c r="D266" s="6">
        <v>0.49</v>
      </c>
      <c r="E266" s="6">
        <v>2.4</v>
      </c>
      <c r="F266" s="6">
        <v>6.4000000000000001E-2</v>
      </c>
      <c r="G266" s="6">
        <v>5</v>
      </c>
      <c r="H266" s="6">
        <v>27</v>
      </c>
      <c r="I266" s="6">
        <v>0.99990000000000001</v>
      </c>
      <c r="J266" s="6">
        <v>3.08</v>
      </c>
      <c r="K266" s="6">
        <v>0.87</v>
      </c>
      <c r="L266" s="6">
        <v>10.9</v>
      </c>
    </row>
    <row r="267" spans="1:12">
      <c r="A267" s="2" t="s">
        <v>278</v>
      </c>
      <c r="B267" s="7">
        <v>11.8</v>
      </c>
      <c r="C267" s="8">
        <v>0.26</v>
      </c>
      <c r="D267" s="8">
        <v>0.52</v>
      </c>
      <c r="E267" s="8">
        <v>1.8</v>
      </c>
      <c r="F267" s="8">
        <v>7.0999999999999994E-2</v>
      </c>
      <c r="G267" s="8">
        <v>6</v>
      </c>
      <c r="H267" s="8">
        <v>10</v>
      </c>
      <c r="I267" s="8">
        <v>0.99680000000000002</v>
      </c>
      <c r="J267" s="8">
        <v>3.2</v>
      </c>
      <c r="K267" s="8">
        <v>0.72</v>
      </c>
      <c r="L267" s="8">
        <v>10.199999999999999</v>
      </c>
    </row>
    <row r="268" spans="1:12">
      <c r="A268" s="2" t="s">
        <v>279</v>
      </c>
      <c r="B268" s="5">
        <v>8.1</v>
      </c>
      <c r="C268" s="6">
        <v>0.87</v>
      </c>
      <c r="D268" s="6">
        <v>0</v>
      </c>
      <c r="E268" s="6">
        <v>3.3</v>
      </c>
      <c r="F268" s="6">
        <v>9.6000000000000002E-2</v>
      </c>
      <c r="G268" s="6">
        <v>26</v>
      </c>
      <c r="H268" s="6">
        <v>61</v>
      </c>
      <c r="I268" s="6">
        <v>1.0002500000000001</v>
      </c>
      <c r="J268" s="6">
        <v>3.6</v>
      </c>
      <c r="K268" s="6">
        <v>0.72</v>
      </c>
      <c r="L268" s="6">
        <v>9.8000000000000007</v>
      </c>
    </row>
    <row r="269" spans="1:12">
      <c r="A269" s="2" t="s">
        <v>280</v>
      </c>
      <c r="B269" s="7">
        <v>7.9</v>
      </c>
      <c r="C269" s="8">
        <v>0.35</v>
      </c>
      <c r="D269" s="8">
        <v>0.46</v>
      </c>
      <c r="E269" s="8">
        <v>3.6</v>
      </c>
      <c r="F269" s="8">
        <v>7.8E-2</v>
      </c>
      <c r="G269" s="8">
        <v>15</v>
      </c>
      <c r="H269" s="8">
        <v>37</v>
      </c>
      <c r="I269" s="8">
        <v>0.99729999999999996</v>
      </c>
      <c r="J269" s="8">
        <v>3.35</v>
      </c>
      <c r="K269" s="8">
        <v>0.86</v>
      </c>
      <c r="L269" s="8">
        <v>12.8</v>
      </c>
    </row>
    <row r="270" spans="1:12">
      <c r="A270" s="2" t="s">
        <v>281</v>
      </c>
      <c r="B270" s="5">
        <v>6.9</v>
      </c>
      <c r="C270" s="6">
        <v>0.54</v>
      </c>
      <c r="D270" s="6">
        <v>0.04</v>
      </c>
      <c r="E270" s="6">
        <v>3</v>
      </c>
      <c r="F270" s="6">
        <v>7.6999999999999999E-2</v>
      </c>
      <c r="G270" s="6">
        <v>7</v>
      </c>
      <c r="H270" s="6">
        <v>27</v>
      </c>
      <c r="I270" s="6">
        <v>0.99870000000000003</v>
      </c>
      <c r="J270" s="6">
        <v>3.69</v>
      </c>
      <c r="K270" s="6">
        <v>0.91</v>
      </c>
      <c r="L270" s="6">
        <v>9.4</v>
      </c>
    </row>
    <row r="271" spans="1:12">
      <c r="A271" s="2" t="s">
        <v>282</v>
      </c>
      <c r="B271" s="7">
        <v>11.5</v>
      </c>
      <c r="C271" s="8">
        <v>0.18</v>
      </c>
      <c r="D271" s="8">
        <v>0.51</v>
      </c>
      <c r="E271" s="8">
        <v>4</v>
      </c>
      <c r="F271" s="8">
        <v>0.10400000000000001</v>
      </c>
      <c r="G271" s="8">
        <v>4</v>
      </c>
      <c r="H271" s="8">
        <v>23</v>
      </c>
      <c r="I271" s="8">
        <v>0.99960000000000004</v>
      </c>
      <c r="J271" s="8">
        <v>3.28</v>
      </c>
      <c r="K271" s="8">
        <v>0.97</v>
      </c>
      <c r="L271" s="8">
        <v>10.1</v>
      </c>
    </row>
    <row r="272" spans="1:12">
      <c r="A272" s="2" t="s">
        <v>283</v>
      </c>
      <c r="B272" s="5">
        <v>7.9</v>
      </c>
      <c r="C272" s="6">
        <v>0.54500000000000004</v>
      </c>
      <c r="D272" s="6">
        <v>0.06</v>
      </c>
      <c r="E272" s="6">
        <v>4</v>
      </c>
      <c r="F272" s="6">
        <v>8.6999999999999994E-2</v>
      </c>
      <c r="G272" s="6">
        <v>27</v>
      </c>
      <c r="H272" s="6">
        <v>61</v>
      </c>
      <c r="I272" s="6">
        <v>0.99650000000000005</v>
      </c>
      <c r="J272" s="6">
        <v>3.36</v>
      </c>
      <c r="K272" s="6">
        <v>0.67</v>
      </c>
      <c r="L272" s="6">
        <v>10.7</v>
      </c>
    </row>
    <row r="273" spans="1:12">
      <c r="A273" s="2" t="s">
        <v>284</v>
      </c>
      <c r="B273" s="7">
        <v>11.5</v>
      </c>
      <c r="C273" s="8">
        <v>0.18</v>
      </c>
      <c r="D273" s="8">
        <v>0.51</v>
      </c>
      <c r="E273" s="8">
        <v>4</v>
      </c>
      <c r="F273" s="8">
        <v>0.10400000000000001</v>
      </c>
      <c r="G273" s="8">
        <v>4</v>
      </c>
      <c r="H273" s="8">
        <v>23</v>
      </c>
      <c r="I273" s="8">
        <v>0.99960000000000004</v>
      </c>
      <c r="J273" s="8">
        <v>3.28</v>
      </c>
      <c r="K273" s="8">
        <v>0.97</v>
      </c>
      <c r="L273" s="8">
        <v>10.1</v>
      </c>
    </row>
    <row r="274" spans="1:12">
      <c r="A274" s="2" t="s">
        <v>285</v>
      </c>
      <c r="B274" s="5">
        <v>10.9</v>
      </c>
      <c r="C274" s="6">
        <v>0.37</v>
      </c>
      <c r="D274" s="6">
        <v>0.57999999999999996</v>
      </c>
      <c r="E274" s="6">
        <v>4</v>
      </c>
      <c r="F274" s="6">
        <v>7.0999999999999994E-2</v>
      </c>
      <c r="G274" s="6">
        <v>17</v>
      </c>
      <c r="H274" s="6">
        <v>65</v>
      </c>
      <c r="I274" s="6">
        <v>0.99934999999999996</v>
      </c>
      <c r="J274" s="6">
        <v>3.22</v>
      </c>
      <c r="K274" s="6">
        <v>0.78</v>
      </c>
      <c r="L274" s="6">
        <v>10.1</v>
      </c>
    </row>
    <row r="275" spans="1:12">
      <c r="A275" s="2" t="s">
        <v>286</v>
      </c>
      <c r="B275" s="7">
        <v>8.4</v>
      </c>
      <c r="C275" s="8">
        <v>0.71499999999999997</v>
      </c>
      <c r="D275" s="8">
        <v>0.2</v>
      </c>
      <c r="E275" s="8">
        <v>2.4</v>
      </c>
      <c r="F275" s="8">
        <v>7.5999999999999998E-2</v>
      </c>
      <c r="G275" s="8">
        <v>10</v>
      </c>
      <c r="H275" s="8">
        <v>38</v>
      </c>
      <c r="I275" s="8">
        <v>0.99734999999999996</v>
      </c>
      <c r="J275" s="8">
        <v>3.31</v>
      </c>
      <c r="K275" s="8">
        <v>0.64</v>
      </c>
      <c r="L275" s="8">
        <v>9.4</v>
      </c>
    </row>
    <row r="276" spans="1:12">
      <c r="A276" s="2" t="s">
        <v>287</v>
      </c>
      <c r="B276" s="5">
        <v>7.5</v>
      </c>
      <c r="C276" s="6">
        <v>0.65</v>
      </c>
      <c r="D276" s="6">
        <v>0.18</v>
      </c>
      <c r="E276" s="6">
        <v>7</v>
      </c>
      <c r="F276" s="6">
        <v>8.8000000000000009E-2</v>
      </c>
      <c r="G276" s="6">
        <v>27</v>
      </c>
      <c r="H276" s="6">
        <v>94</v>
      </c>
      <c r="I276" s="6">
        <v>0.99914999999999998</v>
      </c>
      <c r="J276" s="6">
        <v>3.38</v>
      </c>
      <c r="K276" s="6">
        <v>0.77</v>
      </c>
      <c r="L276" s="6">
        <v>9.4</v>
      </c>
    </row>
    <row r="277" spans="1:12">
      <c r="A277" s="2" t="s">
        <v>288</v>
      </c>
      <c r="B277" s="7">
        <v>7.9</v>
      </c>
      <c r="C277" s="8">
        <v>0.54500000000000004</v>
      </c>
      <c r="D277" s="8">
        <v>0.06</v>
      </c>
      <c r="E277" s="8">
        <v>4</v>
      </c>
      <c r="F277" s="8">
        <v>8.6999999999999994E-2</v>
      </c>
      <c r="G277" s="8">
        <v>27</v>
      </c>
      <c r="H277" s="8">
        <v>61</v>
      </c>
      <c r="I277" s="8">
        <v>0.99650000000000005</v>
      </c>
      <c r="J277" s="8">
        <v>3.36</v>
      </c>
      <c r="K277" s="8">
        <v>0.67</v>
      </c>
      <c r="L277" s="8">
        <v>10.7</v>
      </c>
    </row>
    <row r="278" spans="1:12">
      <c r="A278" s="2" t="s">
        <v>289</v>
      </c>
      <c r="B278" s="5">
        <v>6.9</v>
      </c>
      <c r="C278" s="6">
        <v>0.54</v>
      </c>
      <c r="D278" s="6">
        <v>0.04</v>
      </c>
      <c r="E278" s="6">
        <v>3</v>
      </c>
      <c r="F278" s="6">
        <v>7.6999999999999999E-2</v>
      </c>
      <c r="G278" s="6">
        <v>7</v>
      </c>
      <c r="H278" s="6">
        <v>27</v>
      </c>
      <c r="I278" s="6">
        <v>0.99870000000000003</v>
      </c>
      <c r="J278" s="6">
        <v>3.69</v>
      </c>
      <c r="K278" s="6">
        <v>0.91</v>
      </c>
      <c r="L278" s="6">
        <v>9.4</v>
      </c>
    </row>
    <row r="279" spans="1:12">
      <c r="A279" s="2" t="s">
        <v>290</v>
      </c>
      <c r="B279" s="7">
        <v>11.5</v>
      </c>
      <c r="C279" s="8">
        <v>0.18</v>
      </c>
      <c r="D279" s="8">
        <v>0.51</v>
      </c>
      <c r="E279" s="8">
        <v>4</v>
      </c>
      <c r="F279" s="8">
        <v>0.10400000000000001</v>
      </c>
      <c r="G279" s="8">
        <v>4</v>
      </c>
      <c r="H279" s="8">
        <v>23</v>
      </c>
      <c r="I279" s="8">
        <v>0.99960000000000004</v>
      </c>
      <c r="J279" s="8">
        <v>3.28</v>
      </c>
      <c r="K279" s="8">
        <v>0.97</v>
      </c>
      <c r="L279" s="8">
        <v>10.1</v>
      </c>
    </row>
    <row r="280" spans="1:12">
      <c r="A280" s="2" t="s">
        <v>291</v>
      </c>
      <c r="B280" s="5">
        <v>10.3</v>
      </c>
      <c r="C280" s="6">
        <v>0.32</v>
      </c>
      <c r="D280" s="6">
        <v>0.45</v>
      </c>
      <c r="E280" s="6">
        <v>6.4</v>
      </c>
      <c r="F280" s="6">
        <v>7.2999999999999995E-2</v>
      </c>
      <c r="G280" s="6">
        <v>5</v>
      </c>
      <c r="H280" s="6">
        <v>13</v>
      </c>
      <c r="I280" s="6">
        <v>0.99760000000000004</v>
      </c>
      <c r="J280" s="6">
        <v>3.23</v>
      </c>
      <c r="K280" s="6">
        <v>0.82</v>
      </c>
      <c r="L280" s="6">
        <v>12.6</v>
      </c>
    </row>
    <row r="281" spans="1:12">
      <c r="A281" s="2" t="s">
        <v>292</v>
      </c>
      <c r="B281" s="7">
        <v>8.9</v>
      </c>
      <c r="C281" s="8">
        <v>0.4</v>
      </c>
      <c r="D281" s="8">
        <v>0.32</v>
      </c>
      <c r="E281" s="8">
        <v>5.6</v>
      </c>
      <c r="F281" s="8">
        <v>8.6999999999999994E-2</v>
      </c>
      <c r="G281" s="8">
        <v>10</v>
      </c>
      <c r="H281" s="8">
        <v>47</v>
      </c>
      <c r="I281" s="8">
        <v>0.99909999999999999</v>
      </c>
      <c r="J281" s="8">
        <v>3.38</v>
      </c>
      <c r="K281" s="8">
        <v>0.77</v>
      </c>
      <c r="L281" s="8">
        <v>10.5</v>
      </c>
    </row>
    <row r="282" spans="1:12">
      <c r="A282" s="2" t="s">
        <v>293</v>
      </c>
      <c r="B282" s="5">
        <v>11.4</v>
      </c>
      <c r="C282" s="6">
        <v>0.26</v>
      </c>
      <c r="D282" s="6">
        <v>0.44</v>
      </c>
      <c r="E282" s="6">
        <v>3.6</v>
      </c>
      <c r="F282" s="6">
        <v>7.0999999999999994E-2</v>
      </c>
      <c r="G282" s="6">
        <v>6</v>
      </c>
      <c r="H282" s="6">
        <v>19</v>
      </c>
      <c r="I282" s="6">
        <v>0.99860000000000004</v>
      </c>
      <c r="J282" s="6">
        <v>3.12</v>
      </c>
      <c r="K282" s="6">
        <v>0.82</v>
      </c>
      <c r="L282" s="6">
        <v>9.3000000000000007</v>
      </c>
    </row>
    <row r="283" spans="1:12">
      <c r="A283" s="2" t="s">
        <v>294</v>
      </c>
      <c r="B283" s="7">
        <v>7.7</v>
      </c>
      <c r="C283" s="8">
        <v>0.27</v>
      </c>
      <c r="D283" s="8">
        <v>0.68</v>
      </c>
      <c r="E283" s="8">
        <v>3.5</v>
      </c>
      <c r="F283" s="8">
        <v>0.35799999999999998</v>
      </c>
      <c r="G283" s="8">
        <v>5</v>
      </c>
      <c r="H283" s="8">
        <v>10</v>
      </c>
      <c r="I283" s="8">
        <v>0.99719999999999998</v>
      </c>
      <c r="J283" s="8">
        <v>3.25</v>
      </c>
      <c r="K283" s="8">
        <v>1.08</v>
      </c>
      <c r="L283" s="8">
        <v>9.9</v>
      </c>
    </row>
    <row r="284" spans="1:12">
      <c r="A284" s="2" t="s">
        <v>295</v>
      </c>
      <c r="B284" s="5">
        <v>7.6</v>
      </c>
      <c r="C284" s="6">
        <v>0.52</v>
      </c>
      <c r="D284" s="6">
        <v>0.12</v>
      </c>
      <c r="E284" s="6">
        <v>3</v>
      </c>
      <c r="F284" s="6">
        <v>6.7000000000000004E-2</v>
      </c>
      <c r="G284" s="6">
        <v>12</v>
      </c>
      <c r="H284" s="6">
        <v>53</v>
      </c>
      <c r="I284" s="6">
        <v>0.99709999999999999</v>
      </c>
      <c r="J284" s="6">
        <v>3.36</v>
      </c>
      <c r="K284" s="6">
        <v>0.56999999999999995</v>
      </c>
      <c r="L284" s="6">
        <v>9.1</v>
      </c>
    </row>
    <row r="285" spans="1:12">
      <c r="A285" s="2" t="s">
        <v>296</v>
      </c>
      <c r="B285" s="7">
        <v>8.9</v>
      </c>
      <c r="C285" s="8">
        <v>0.4</v>
      </c>
      <c r="D285" s="8">
        <v>0.32</v>
      </c>
      <c r="E285" s="8">
        <v>5.6</v>
      </c>
      <c r="F285" s="8">
        <v>8.6999999999999994E-2</v>
      </c>
      <c r="G285" s="8">
        <v>10</v>
      </c>
      <c r="H285" s="8">
        <v>47</v>
      </c>
      <c r="I285" s="8">
        <v>0.99909999999999999</v>
      </c>
      <c r="J285" s="8">
        <v>3.38</v>
      </c>
      <c r="K285" s="8">
        <v>0.77</v>
      </c>
      <c r="L285" s="8">
        <v>10.5</v>
      </c>
    </row>
    <row r="286" spans="1:12">
      <c r="A286" s="2" t="s">
        <v>297</v>
      </c>
      <c r="B286" s="5">
        <v>9.9</v>
      </c>
      <c r="C286" s="6">
        <v>0.59</v>
      </c>
      <c r="D286" s="6">
        <v>7.0000000000000007E-2</v>
      </c>
      <c r="E286" s="6">
        <v>3.4</v>
      </c>
      <c r="F286" s="6">
        <v>0.10199999999999999</v>
      </c>
      <c r="G286" s="6">
        <v>32</v>
      </c>
      <c r="H286" s="6">
        <v>71</v>
      </c>
      <c r="I286" s="6">
        <v>1.0001500000000001</v>
      </c>
      <c r="J286" s="6">
        <v>3.31</v>
      </c>
      <c r="K286" s="6">
        <v>0.71</v>
      </c>
      <c r="L286" s="6">
        <v>9.8000000000000007</v>
      </c>
    </row>
    <row r="287" spans="1:12">
      <c r="A287" s="2" t="s">
        <v>298</v>
      </c>
      <c r="B287" s="7">
        <v>9.9</v>
      </c>
      <c r="C287" s="8">
        <v>0.59</v>
      </c>
      <c r="D287" s="8">
        <v>7.0000000000000007E-2</v>
      </c>
      <c r="E287" s="8">
        <v>3.4</v>
      </c>
      <c r="F287" s="8">
        <v>0.10199999999999999</v>
      </c>
      <c r="G287" s="8">
        <v>32</v>
      </c>
      <c r="H287" s="8">
        <v>71</v>
      </c>
      <c r="I287" s="8">
        <v>1.0001500000000001</v>
      </c>
      <c r="J287" s="8">
        <v>3.31</v>
      </c>
      <c r="K287" s="8">
        <v>0.71</v>
      </c>
      <c r="L287" s="8">
        <v>9.8000000000000007</v>
      </c>
    </row>
    <row r="288" spans="1:12">
      <c r="A288" s="2" t="s">
        <v>299</v>
      </c>
      <c r="B288" s="5">
        <v>12</v>
      </c>
      <c r="C288" s="6">
        <v>0.45</v>
      </c>
      <c r="D288" s="6">
        <v>0.55000000000000004</v>
      </c>
      <c r="E288" s="6">
        <v>2</v>
      </c>
      <c r="F288" s="6">
        <v>7.2999999999999995E-2</v>
      </c>
      <c r="G288" s="6">
        <v>25</v>
      </c>
      <c r="H288" s="6">
        <v>49</v>
      </c>
      <c r="I288" s="6">
        <v>0.99970000000000003</v>
      </c>
      <c r="J288" s="6">
        <v>3.1</v>
      </c>
      <c r="K288" s="6">
        <v>0.76</v>
      </c>
      <c r="L288" s="6">
        <v>10.3</v>
      </c>
    </row>
    <row r="289" spans="1:12">
      <c r="A289" s="2" t="s">
        <v>300</v>
      </c>
      <c r="B289" s="7">
        <v>7.5</v>
      </c>
      <c r="C289" s="8">
        <v>0.4</v>
      </c>
      <c r="D289" s="8">
        <v>0.12</v>
      </c>
      <c r="E289" s="8">
        <v>3</v>
      </c>
      <c r="F289" s="8">
        <v>9.1999999999999998E-2</v>
      </c>
      <c r="G289" s="8">
        <v>29</v>
      </c>
      <c r="H289" s="8">
        <v>53</v>
      </c>
      <c r="I289" s="8">
        <v>0.99670000000000003</v>
      </c>
      <c r="J289" s="8">
        <v>3.37</v>
      </c>
      <c r="K289" s="8">
        <v>0.7</v>
      </c>
      <c r="L289" s="8">
        <v>10.3</v>
      </c>
    </row>
    <row r="290" spans="1:12">
      <c r="A290" s="2" t="s">
        <v>301</v>
      </c>
      <c r="B290" s="5">
        <v>8.6999999999999993</v>
      </c>
      <c r="C290" s="6">
        <v>0.52</v>
      </c>
      <c r="D290" s="6">
        <v>0.09</v>
      </c>
      <c r="E290" s="6">
        <v>2.5</v>
      </c>
      <c r="F290" s="6">
        <v>9.0999999999999998E-2</v>
      </c>
      <c r="G290" s="6">
        <v>20</v>
      </c>
      <c r="H290" s="6">
        <v>49</v>
      </c>
      <c r="I290" s="6">
        <v>0.99760000000000004</v>
      </c>
      <c r="J290" s="6">
        <v>3.34</v>
      </c>
      <c r="K290" s="6">
        <v>0.86</v>
      </c>
      <c r="L290" s="6">
        <v>10.6</v>
      </c>
    </row>
    <row r="291" spans="1:12">
      <c r="A291" s="2" t="s">
        <v>302</v>
      </c>
      <c r="B291" s="7">
        <v>11.6</v>
      </c>
      <c r="C291" s="8">
        <v>0.42</v>
      </c>
      <c r="D291" s="8">
        <v>0.53</v>
      </c>
      <c r="E291" s="8">
        <v>3.3</v>
      </c>
      <c r="F291" s="8">
        <v>0.105</v>
      </c>
      <c r="G291" s="8">
        <v>33</v>
      </c>
      <c r="H291" s="8">
        <v>98</v>
      </c>
      <c r="I291" s="8">
        <v>1.0009999999999999</v>
      </c>
      <c r="J291" s="8">
        <v>3.2</v>
      </c>
      <c r="K291" s="8">
        <v>0.95</v>
      </c>
      <c r="L291" s="8">
        <v>9.1999999999999993</v>
      </c>
    </row>
    <row r="292" spans="1:12">
      <c r="A292" s="2" t="s">
        <v>303</v>
      </c>
      <c r="B292" s="5">
        <v>8.6999999999999993</v>
      </c>
      <c r="C292" s="6">
        <v>0.52</v>
      </c>
      <c r="D292" s="6">
        <v>0.09</v>
      </c>
      <c r="E292" s="6">
        <v>2.5</v>
      </c>
      <c r="F292" s="6">
        <v>9.0999999999999998E-2</v>
      </c>
      <c r="G292" s="6">
        <v>20</v>
      </c>
      <c r="H292" s="6">
        <v>49</v>
      </c>
      <c r="I292" s="6">
        <v>0.99760000000000004</v>
      </c>
      <c r="J292" s="6">
        <v>3.34</v>
      </c>
      <c r="K292" s="6">
        <v>0.86</v>
      </c>
      <c r="L292" s="6">
        <v>10.6</v>
      </c>
    </row>
    <row r="293" spans="1:12">
      <c r="A293" s="2" t="s">
        <v>304</v>
      </c>
      <c r="B293" s="7">
        <v>11</v>
      </c>
      <c r="C293" s="8">
        <v>0.2</v>
      </c>
      <c r="D293" s="8">
        <v>0.48</v>
      </c>
      <c r="E293" s="8">
        <v>2</v>
      </c>
      <c r="F293" s="8">
        <v>0.34299999999999997</v>
      </c>
      <c r="G293" s="8">
        <v>6</v>
      </c>
      <c r="H293" s="8">
        <v>18</v>
      </c>
      <c r="I293" s="8">
        <v>0.99790000000000001</v>
      </c>
      <c r="J293" s="8">
        <v>3.3</v>
      </c>
      <c r="K293" s="8">
        <v>0.71</v>
      </c>
      <c r="L293" s="8">
        <v>10.5</v>
      </c>
    </row>
    <row r="294" spans="1:12">
      <c r="A294" s="2" t="s">
        <v>305</v>
      </c>
      <c r="B294" s="5">
        <v>10.4</v>
      </c>
      <c r="C294" s="6">
        <v>0.55000000000000004</v>
      </c>
      <c r="D294" s="6">
        <v>0.23</v>
      </c>
      <c r="E294" s="6">
        <v>2.7</v>
      </c>
      <c r="F294" s="6">
        <v>9.0999999999999998E-2</v>
      </c>
      <c r="G294" s="6">
        <v>18</v>
      </c>
      <c r="H294" s="6">
        <v>48</v>
      </c>
      <c r="I294" s="6">
        <v>0.99939999999999996</v>
      </c>
      <c r="J294" s="6">
        <v>3.22</v>
      </c>
      <c r="K294" s="6">
        <v>0.64</v>
      </c>
      <c r="L294" s="6">
        <v>10.3</v>
      </c>
    </row>
    <row r="295" spans="1:12">
      <c r="A295" s="2" t="s">
        <v>306</v>
      </c>
      <c r="B295" s="7">
        <v>6.9</v>
      </c>
      <c r="C295" s="8">
        <v>0.36</v>
      </c>
      <c r="D295" s="8">
        <v>0.25</v>
      </c>
      <c r="E295" s="8">
        <v>2.4</v>
      </c>
      <c r="F295" s="8">
        <v>9.8000000000000004E-2</v>
      </c>
      <c r="G295" s="8">
        <v>5</v>
      </c>
      <c r="H295" s="8">
        <v>16</v>
      </c>
      <c r="I295" s="8">
        <v>0.99639999999999995</v>
      </c>
      <c r="J295" s="8">
        <v>3.41</v>
      </c>
      <c r="K295" s="8">
        <v>0.6</v>
      </c>
      <c r="L295" s="8">
        <v>10.1</v>
      </c>
    </row>
    <row r="296" spans="1:12">
      <c r="A296" s="2" t="s">
        <v>307</v>
      </c>
      <c r="B296" s="5">
        <v>13.3</v>
      </c>
      <c r="C296" s="6">
        <v>0.34</v>
      </c>
      <c r="D296" s="6">
        <v>0.52</v>
      </c>
      <c r="E296" s="6">
        <v>3.2</v>
      </c>
      <c r="F296" s="6">
        <v>9.4E-2</v>
      </c>
      <c r="G296" s="6">
        <v>17</v>
      </c>
      <c r="H296" s="6">
        <v>53</v>
      </c>
      <c r="I296" s="6">
        <v>1.0014000000000001</v>
      </c>
      <c r="J296" s="6">
        <v>3.05</v>
      </c>
      <c r="K296" s="6">
        <v>0.81</v>
      </c>
      <c r="L296" s="6">
        <v>9.5</v>
      </c>
    </row>
    <row r="297" spans="1:12">
      <c r="A297" s="2" t="s">
        <v>308</v>
      </c>
      <c r="B297" s="7">
        <v>10.8</v>
      </c>
      <c r="C297" s="8">
        <v>0.5</v>
      </c>
      <c r="D297" s="8">
        <v>0.46</v>
      </c>
      <c r="E297" s="8">
        <v>2.5</v>
      </c>
      <c r="F297" s="8">
        <v>7.2999999999999995E-2</v>
      </c>
      <c r="G297" s="8">
        <v>5</v>
      </c>
      <c r="H297" s="8">
        <v>27</v>
      </c>
      <c r="I297" s="8">
        <v>1.0001</v>
      </c>
      <c r="J297" s="8">
        <v>3.05</v>
      </c>
      <c r="K297" s="8">
        <v>0.64</v>
      </c>
      <c r="L297" s="8">
        <v>9.5</v>
      </c>
    </row>
    <row r="298" spans="1:12">
      <c r="A298" s="2" t="s">
        <v>309</v>
      </c>
      <c r="B298" s="5">
        <v>10.6</v>
      </c>
      <c r="C298" s="6">
        <v>0.83</v>
      </c>
      <c r="D298" s="6">
        <v>0.37</v>
      </c>
      <c r="E298" s="6">
        <v>2.6</v>
      </c>
      <c r="F298" s="6">
        <v>8.5999999999999993E-2</v>
      </c>
      <c r="G298" s="6">
        <v>26</v>
      </c>
      <c r="H298" s="6">
        <v>70</v>
      </c>
      <c r="I298" s="6">
        <v>0.99809999999999999</v>
      </c>
      <c r="J298" s="6">
        <v>3.16</v>
      </c>
      <c r="K298" s="6">
        <v>0.52</v>
      </c>
      <c r="L298" s="6">
        <v>9.9</v>
      </c>
    </row>
    <row r="299" spans="1:12">
      <c r="A299" s="2" t="s">
        <v>310</v>
      </c>
      <c r="B299" s="7">
        <v>7.1</v>
      </c>
      <c r="C299" s="8">
        <v>0.63</v>
      </c>
      <c r="D299" s="8">
        <v>0.06</v>
      </c>
      <c r="E299" s="8">
        <v>2</v>
      </c>
      <c r="F299" s="8">
        <v>8.3000000000000004E-2</v>
      </c>
      <c r="G299" s="8">
        <v>8</v>
      </c>
      <c r="H299" s="8">
        <v>29</v>
      </c>
      <c r="I299" s="8">
        <v>0.99855000000000005</v>
      </c>
      <c r="J299" s="8">
        <v>3.67</v>
      </c>
      <c r="K299" s="8">
        <v>0.73</v>
      </c>
      <c r="L299" s="8">
        <v>9.6</v>
      </c>
    </row>
    <row r="300" spans="1:12">
      <c r="A300" s="2" t="s">
        <v>311</v>
      </c>
      <c r="B300" s="5">
        <v>7.2</v>
      </c>
      <c r="C300" s="6">
        <v>0.65</v>
      </c>
      <c r="D300" s="6">
        <v>0.02</v>
      </c>
      <c r="E300" s="6">
        <v>2.2999999999999998</v>
      </c>
      <c r="F300" s="6">
        <v>9.4E-2</v>
      </c>
      <c r="G300" s="6">
        <v>5</v>
      </c>
      <c r="H300" s="6">
        <v>31</v>
      </c>
      <c r="I300" s="6">
        <v>0.99929999999999997</v>
      </c>
      <c r="J300" s="6">
        <v>3.67</v>
      </c>
      <c r="K300" s="6">
        <v>0.8</v>
      </c>
      <c r="L300" s="6">
        <v>9.6999999999999993</v>
      </c>
    </row>
    <row r="301" spans="1:12">
      <c r="A301" s="2" t="s">
        <v>312</v>
      </c>
      <c r="B301" s="7">
        <v>6.9</v>
      </c>
      <c r="C301" s="8">
        <v>0.67</v>
      </c>
      <c r="D301" s="8">
        <v>0.06</v>
      </c>
      <c r="E301" s="8">
        <v>2.1</v>
      </c>
      <c r="F301" s="8">
        <v>0.08</v>
      </c>
      <c r="G301" s="8">
        <v>8</v>
      </c>
      <c r="H301" s="8">
        <v>33</v>
      </c>
      <c r="I301" s="8">
        <v>0.99844999999999995</v>
      </c>
      <c r="J301" s="8">
        <v>3.68</v>
      </c>
      <c r="K301" s="8">
        <v>0.71</v>
      </c>
      <c r="L301" s="8">
        <v>9.6</v>
      </c>
    </row>
    <row r="302" spans="1:12">
      <c r="A302" s="2" t="s">
        <v>313</v>
      </c>
      <c r="B302" s="5">
        <v>7.5</v>
      </c>
      <c r="C302" s="6">
        <v>0.53</v>
      </c>
      <c r="D302" s="6">
        <v>0.06</v>
      </c>
      <c r="E302" s="6">
        <v>2.6</v>
      </c>
      <c r="F302" s="6">
        <v>8.5999999999999993E-2</v>
      </c>
      <c r="G302" s="6">
        <v>20</v>
      </c>
      <c r="H302" s="6">
        <v>44</v>
      </c>
      <c r="I302" s="6">
        <v>0.99650000000000005</v>
      </c>
      <c r="J302" s="6">
        <v>3.38</v>
      </c>
      <c r="K302" s="6">
        <v>0.59</v>
      </c>
      <c r="L302" s="6">
        <v>10.7</v>
      </c>
    </row>
    <row r="303" spans="1:12">
      <c r="A303" s="2" t="s">
        <v>314</v>
      </c>
      <c r="B303" s="7">
        <v>11.1</v>
      </c>
      <c r="C303" s="8">
        <v>0.18</v>
      </c>
      <c r="D303" s="8">
        <v>0.48</v>
      </c>
      <c r="E303" s="8">
        <v>1.5</v>
      </c>
      <c r="F303" s="8">
        <v>6.8000000000000005E-2</v>
      </c>
      <c r="G303" s="8">
        <v>7</v>
      </c>
      <c r="H303" s="8">
        <v>15</v>
      </c>
      <c r="I303" s="8">
        <v>0.99729999999999996</v>
      </c>
      <c r="J303" s="8">
        <v>3.22</v>
      </c>
      <c r="K303" s="8">
        <v>0.64</v>
      </c>
      <c r="L303" s="8">
        <v>10.1</v>
      </c>
    </row>
    <row r="304" spans="1:12">
      <c r="A304" s="2" t="s">
        <v>315</v>
      </c>
      <c r="B304" s="5">
        <v>8.3000000000000007</v>
      </c>
      <c r="C304" s="6">
        <v>0.70499999999999996</v>
      </c>
      <c r="D304" s="6">
        <v>0.12</v>
      </c>
      <c r="E304" s="6">
        <v>2.6</v>
      </c>
      <c r="F304" s="6">
        <v>9.1999999999999998E-2</v>
      </c>
      <c r="G304" s="6">
        <v>12</v>
      </c>
      <c r="H304" s="6">
        <v>28</v>
      </c>
      <c r="I304" s="6">
        <v>0.99939999999999996</v>
      </c>
      <c r="J304" s="6">
        <v>3.51</v>
      </c>
      <c r="K304" s="6">
        <v>0.72</v>
      </c>
      <c r="L304" s="6">
        <v>10</v>
      </c>
    </row>
    <row r="305" spans="1:12">
      <c r="A305" s="2" t="s">
        <v>316</v>
      </c>
      <c r="B305" s="7">
        <v>7.4</v>
      </c>
      <c r="C305" s="8">
        <v>0.67</v>
      </c>
      <c r="D305" s="8">
        <v>0.12</v>
      </c>
      <c r="E305" s="8">
        <v>1.6</v>
      </c>
      <c r="F305" s="8">
        <v>0.18600000000000003</v>
      </c>
      <c r="G305" s="8">
        <v>5</v>
      </c>
      <c r="H305" s="8">
        <v>21</v>
      </c>
      <c r="I305" s="8">
        <v>0.996</v>
      </c>
      <c r="J305" s="8">
        <v>3.39</v>
      </c>
      <c r="K305" s="8">
        <v>0.54</v>
      </c>
      <c r="L305" s="8">
        <v>9.5</v>
      </c>
    </row>
    <row r="306" spans="1:12">
      <c r="A306" s="2" t="s">
        <v>317</v>
      </c>
      <c r="B306" s="5">
        <v>8.4</v>
      </c>
      <c r="C306" s="6">
        <v>0.65</v>
      </c>
      <c r="D306" s="6">
        <v>0.6</v>
      </c>
      <c r="E306" s="6">
        <v>2.1</v>
      </c>
      <c r="F306" s="6">
        <v>0.11199999999999999</v>
      </c>
      <c r="G306" s="6">
        <v>12</v>
      </c>
      <c r="H306" s="6">
        <v>90</v>
      </c>
      <c r="I306" s="6">
        <v>0.99729999999999996</v>
      </c>
      <c r="J306" s="6">
        <v>3.2</v>
      </c>
      <c r="K306" s="6">
        <v>0.52</v>
      </c>
      <c r="L306" s="6">
        <v>9.1999999999999993</v>
      </c>
    </row>
    <row r="307" spans="1:12">
      <c r="A307" s="2" t="s">
        <v>318</v>
      </c>
      <c r="B307" s="7">
        <v>10.3</v>
      </c>
      <c r="C307" s="8">
        <v>0.53</v>
      </c>
      <c r="D307" s="8">
        <v>0.48</v>
      </c>
      <c r="E307" s="8">
        <v>2.5</v>
      </c>
      <c r="F307" s="8">
        <v>6.3E-2</v>
      </c>
      <c r="G307" s="8">
        <v>6</v>
      </c>
      <c r="H307" s="8">
        <v>25</v>
      </c>
      <c r="I307" s="8">
        <v>0.99980000000000002</v>
      </c>
      <c r="J307" s="8">
        <v>3.12</v>
      </c>
      <c r="K307" s="8">
        <v>0.59</v>
      </c>
      <c r="L307" s="8">
        <v>9.3000000000000007</v>
      </c>
    </row>
    <row r="308" spans="1:12">
      <c r="A308" s="2" t="s">
        <v>319</v>
      </c>
      <c r="B308" s="5">
        <v>7.6</v>
      </c>
      <c r="C308" s="6">
        <v>0.62</v>
      </c>
      <c r="D308" s="6">
        <v>0.32</v>
      </c>
      <c r="E308" s="6">
        <v>2.2000000000000002</v>
      </c>
      <c r="F308" s="6">
        <v>8.199999999999999E-2</v>
      </c>
      <c r="G308" s="6">
        <v>7</v>
      </c>
      <c r="H308" s="6">
        <v>54</v>
      </c>
      <c r="I308" s="6">
        <v>0.99660000000000004</v>
      </c>
      <c r="J308" s="6">
        <v>3.36</v>
      </c>
      <c r="K308" s="6">
        <v>0.52</v>
      </c>
      <c r="L308" s="6">
        <v>9.4</v>
      </c>
    </row>
    <row r="309" spans="1:12">
      <c r="A309" s="2" t="s">
        <v>320</v>
      </c>
      <c r="B309" s="7">
        <v>10.3</v>
      </c>
      <c r="C309" s="8">
        <v>0.41</v>
      </c>
      <c r="D309" s="8">
        <v>0.42</v>
      </c>
      <c r="E309" s="8">
        <v>2.4</v>
      </c>
      <c r="F309" s="8">
        <v>0.21299999999999999</v>
      </c>
      <c r="G309" s="8">
        <v>6</v>
      </c>
      <c r="H309" s="8">
        <v>14</v>
      </c>
      <c r="I309" s="8">
        <v>0.99939999999999996</v>
      </c>
      <c r="J309" s="8">
        <v>3.19</v>
      </c>
      <c r="K309" s="8">
        <v>0.62</v>
      </c>
      <c r="L309" s="8">
        <v>9.5</v>
      </c>
    </row>
    <row r="310" spans="1:12">
      <c r="A310" s="2" t="s">
        <v>321</v>
      </c>
      <c r="B310" s="5">
        <v>10.3</v>
      </c>
      <c r="C310" s="6">
        <v>0.43</v>
      </c>
      <c r="D310" s="6">
        <v>0.44</v>
      </c>
      <c r="E310" s="6">
        <v>2.4</v>
      </c>
      <c r="F310" s="6">
        <v>0.214</v>
      </c>
      <c r="G310" s="6">
        <v>5</v>
      </c>
      <c r="H310" s="6">
        <v>12</v>
      </c>
      <c r="I310" s="6">
        <v>0.99939999999999996</v>
      </c>
      <c r="J310" s="6">
        <v>3.19</v>
      </c>
      <c r="K310" s="6">
        <v>0.63</v>
      </c>
      <c r="L310" s="6">
        <v>9.5</v>
      </c>
    </row>
    <row r="311" spans="1:12">
      <c r="A311" s="2" t="s">
        <v>322</v>
      </c>
      <c r="B311" s="7">
        <v>7.4</v>
      </c>
      <c r="C311" s="8">
        <v>0.28999999999999998</v>
      </c>
      <c r="D311" s="8">
        <v>0.38</v>
      </c>
      <c r="E311" s="8">
        <v>1.7</v>
      </c>
      <c r="F311" s="8">
        <v>6.2E-2</v>
      </c>
      <c r="G311" s="8">
        <v>9</v>
      </c>
      <c r="H311" s="8">
        <v>30</v>
      </c>
      <c r="I311" s="8">
        <v>0.99680000000000002</v>
      </c>
      <c r="J311" s="8">
        <v>3.41</v>
      </c>
      <c r="K311" s="8">
        <v>0.53</v>
      </c>
      <c r="L311" s="8">
        <v>9.5</v>
      </c>
    </row>
    <row r="312" spans="1:12">
      <c r="A312" s="2" t="s">
        <v>323</v>
      </c>
      <c r="B312" s="5">
        <v>10.3</v>
      </c>
      <c r="C312" s="6">
        <v>0.53</v>
      </c>
      <c r="D312" s="6">
        <v>0.48</v>
      </c>
      <c r="E312" s="6">
        <v>2.5</v>
      </c>
      <c r="F312" s="6">
        <v>6.3E-2</v>
      </c>
      <c r="G312" s="6">
        <v>6</v>
      </c>
      <c r="H312" s="6">
        <v>25</v>
      </c>
      <c r="I312" s="6">
        <v>0.99980000000000002</v>
      </c>
      <c r="J312" s="6">
        <v>3.12</v>
      </c>
      <c r="K312" s="6">
        <v>0.59</v>
      </c>
      <c r="L312" s="6">
        <v>9.3000000000000007</v>
      </c>
    </row>
    <row r="313" spans="1:12">
      <c r="A313" s="2" t="s">
        <v>324</v>
      </c>
      <c r="B313" s="7">
        <v>7.9</v>
      </c>
      <c r="C313" s="8">
        <v>0.53</v>
      </c>
      <c r="D313" s="8">
        <v>0.24</v>
      </c>
      <c r="E313" s="8">
        <v>2</v>
      </c>
      <c r="F313" s="8">
        <v>7.2000000000000008E-2</v>
      </c>
      <c r="G313" s="8">
        <v>15</v>
      </c>
      <c r="H313" s="8">
        <v>105</v>
      </c>
      <c r="I313" s="8">
        <v>0.996</v>
      </c>
      <c r="J313" s="8">
        <v>3.27</v>
      </c>
      <c r="K313" s="8">
        <v>0.54</v>
      </c>
      <c r="L313" s="8">
        <v>9.4</v>
      </c>
    </row>
    <row r="314" spans="1:12">
      <c r="A314" s="2" t="s">
        <v>325</v>
      </c>
      <c r="B314" s="5">
        <v>9</v>
      </c>
      <c r="C314" s="6">
        <v>0.46</v>
      </c>
      <c r="D314" s="6">
        <v>0.31</v>
      </c>
      <c r="E314" s="6">
        <v>2.8</v>
      </c>
      <c r="F314" s="6">
        <v>9.3000000000000013E-2</v>
      </c>
      <c r="G314" s="6">
        <v>19</v>
      </c>
      <c r="H314" s="6">
        <v>98</v>
      </c>
      <c r="I314" s="6">
        <v>0.99814999999999998</v>
      </c>
      <c r="J314" s="6">
        <v>3.32</v>
      </c>
      <c r="K314" s="6">
        <v>0.63</v>
      </c>
      <c r="L314" s="6">
        <v>9.5</v>
      </c>
    </row>
    <row r="315" spans="1:12">
      <c r="A315" s="2" t="s">
        <v>326</v>
      </c>
      <c r="B315" s="7">
        <v>8.6</v>
      </c>
      <c r="C315" s="8">
        <v>0.47</v>
      </c>
      <c r="D315" s="8">
        <v>0.3</v>
      </c>
      <c r="E315" s="8">
        <v>3</v>
      </c>
      <c r="F315" s="8">
        <v>7.5999999999999998E-2</v>
      </c>
      <c r="G315" s="8">
        <v>30</v>
      </c>
      <c r="H315" s="8">
        <v>135</v>
      </c>
      <c r="I315" s="8">
        <v>0.99760000000000004</v>
      </c>
      <c r="J315" s="8">
        <v>3.3</v>
      </c>
      <c r="K315" s="8">
        <v>0.53</v>
      </c>
      <c r="L315" s="8">
        <v>9.4</v>
      </c>
    </row>
    <row r="316" spans="1:12">
      <c r="A316" s="2" t="s">
        <v>327</v>
      </c>
      <c r="B316" s="5">
        <v>7.4</v>
      </c>
      <c r="C316" s="6">
        <v>0.36</v>
      </c>
      <c r="D316" s="6">
        <v>0.28999999999999998</v>
      </c>
      <c r="E316" s="6">
        <v>2.6</v>
      </c>
      <c r="F316" s="6">
        <v>8.6999999999999994E-2</v>
      </c>
      <c r="G316" s="6">
        <v>26</v>
      </c>
      <c r="H316" s="6">
        <v>72</v>
      </c>
      <c r="I316" s="6">
        <v>0.99644999999999995</v>
      </c>
      <c r="J316" s="6">
        <v>3.39</v>
      </c>
      <c r="K316" s="6">
        <v>0.68</v>
      </c>
      <c r="L316" s="6">
        <v>11</v>
      </c>
    </row>
    <row r="317" spans="1:12">
      <c r="A317" s="2" t="s">
        <v>328</v>
      </c>
      <c r="B317" s="7">
        <v>7.1</v>
      </c>
      <c r="C317" s="8">
        <v>0.35</v>
      </c>
      <c r="D317" s="8">
        <v>0.28999999999999998</v>
      </c>
      <c r="E317" s="8">
        <v>2.5</v>
      </c>
      <c r="F317" s="8">
        <v>9.6000000000000002E-2</v>
      </c>
      <c r="G317" s="8">
        <v>20</v>
      </c>
      <c r="H317" s="8">
        <v>53</v>
      </c>
      <c r="I317" s="8">
        <v>0.99619999999999997</v>
      </c>
      <c r="J317" s="8">
        <v>3.42</v>
      </c>
      <c r="K317" s="8">
        <v>0.65</v>
      </c>
      <c r="L317" s="8">
        <v>11</v>
      </c>
    </row>
    <row r="318" spans="1:12">
      <c r="A318" s="2" t="s">
        <v>329</v>
      </c>
      <c r="B318" s="5">
        <v>9.6</v>
      </c>
      <c r="C318" s="6">
        <v>0.56000000000000005</v>
      </c>
      <c r="D318" s="6">
        <v>0.23</v>
      </c>
      <c r="E318" s="6">
        <v>3.4</v>
      </c>
      <c r="F318" s="6">
        <v>0.10199999999999999</v>
      </c>
      <c r="G318" s="6">
        <v>37</v>
      </c>
      <c r="H318" s="6">
        <v>92</v>
      </c>
      <c r="I318" s="6">
        <v>0.99960000000000004</v>
      </c>
      <c r="J318" s="6">
        <v>3.3</v>
      </c>
      <c r="K318" s="6">
        <v>0.65</v>
      </c>
      <c r="L318" s="6">
        <v>10.1</v>
      </c>
    </row>
    <row r="319" spans="1:12">
      <c r="A319" s="2" t="s">
        <v>330</v>
      </c>
      <c r="B319" s="7">
        <v>9.6</v>
      </c>
      <c r="C319" s="8">
        <v>0.77</v>
      </c>
      <c r="D319" s="8">
        <v>0.12</v>
      </c>
      <c r="E319" s="8">
        <v>2.9</v>
      </c>
      <c r="F319" s="8">
        <v>8.199999999999999E-2</v>
      </c>
      <c r="G319" s="8">
        <v>30</v>
      </c>
      <c r="H319" s="8">
        <v>74</v>
      </c>
      <c r="I319" s="8">
        <v>0.99865000000000004</v>
      </c>
      <c r="J319" s="8">
        <v>3.3</v>
      </c>
      <c r="K319" s="8">
        <v>0.64</v>
      </c>
      <c r="L319" s="8">
        <v>10.4</v>
      </c>
    </row>
    <row r="320" spans="1:12">
      <c r="A320" s="2" t="s">
        <v>331</v>
      </c>
      <c r="B320" s="5">
        <v>9.8000000000000007</v>
      </c>
      <c r="C320" s="6">
        <v>0.66</v>
      </c>
      <c r="D320" s="6">
        <v>0.39</v>
      </c>
      <c r="E320" s="6">
        <v>3.2</v>
      </c>
      <c r="F320" s="6">
        <v>8.3000000000000004E-2</v>
      </c>
      <c r="G320" s="6">
        <v>21</v>
      </c>
      <c r="H320" s="6">
        <v>59</v>
      </c>
      <c r="I320" s="6">
        <v>0.99890000000000001</v>
      </c>
      <c r="J320" s="6">
        <v>3.37</v>
      </c>
      <c r="K320" s="6">
        <v>0.71</v>
      </c>
      <c r="L320" s="6">
        <v>11.5</v>
      </c>
    </row>
    <row r="321" spans="1:12">
      <c r="A321" s="2" t="s">
        <v>332</v>
      </c>
      <c r="B321" s="7">
        <v>9.6</v>
      </c>
      <c r="C321" s="8">
        <v>0.77</v>
      </c>
      <c r="D321" s="8">
        <v>0.12</v>
      </c>
      <c r="E321" s="8">
        <v>2.9</v>
      </c>
      <c r="F321" s="8">
        <v>8.199999999999999E-2</v>
      </c>
      <c r="G321" s="8">
        <v>30</v>
      </c>
      <c r="H321" s="8">
        <v>74</v>
      </c>
      <c r="I321" s="8">
        <v>0.99865000000000004</v>
      </c>
      <c r="J321" s="8">
        <v>3.3</v>
      </c>
      <c r="K321" s="8">
        <v>0.64</v>
      </c>
      <c r="L321" s="8">
        <v>10.4</v>
      </c>
    </row>
    <row r="322" spans="1:12">
      <c r="A322" s="2" t="s">
        <v>333</v>
      </c>
      <c r="B322" s="5">
        <v>9.8000000000000007</v>
      </c>
      <c r="C322" s="6">
        <v>0.66</v>
      </c>
      <c r="D322" s="6">
        <v>0.39</v>
      </c>
      <c r="E322" s="6">
        <v>3.2</v>
      </c>
      <c r="F322" s="6">
        <v>8.3000000000000004E-2</v>
      </c>
      <c r="G322" s="6">
        <v>21</v>
      </c>
      <c r="H322" s="6">
        <v>59</v>
      </c>
      <c r="I322" s="6">
        <v>0.99890000000000001</v>
      </c>
      <c r="J322" s="6">
        <v>3.37</v>
      </c>
      <c r="K322" s="6">
        <v>0.71</v>
      </c>
      <c r="L322" s="6">
        <v>11.5</v>
      </c>
    </row>
    <row r="323" spans="1:12">
      <c r="A323" s="2" t="s">
        <v>334</v>
      </c>
      <c r="B323" s="7">
        <v>9.3000000000000007</v>
      </c>
      <c r="C323" s="8">
        <v>0.61</v>
      </c>
      <c r="D323" s="8">
        <v>0.26</v>
      </c>
      <c r="E323" s="8">
        <v>3.4</v>
      </c>
      <c r="F323" s="8">
        <v>0.09</v>
      </c>
      <c r="G323" s="8">
        <v>25</v>
      </c>
      <c r="H323" s="8">
        <v>87</v>
      </c>
      <c r="I323" s="8">
        <v>0.99975000000000003</v>
      </c>
      <c r="J323" s="8">
        <v>3.24</v>
      </c>
      <c r="K323" s="8">
        <v>0.62</v>
      </c>
      <c r="L323" s="8">
        <v>9.6999999999999993</v>
      </c>
    </row>
    <row r="324" spans="1:12">
      <c r="A324" s="2" t="s">
        <v>335</v>
      </c>
      <c r="B324" s="5">
        <v>7.8</v>
      </c>
      <c r="C324" s="6">
        <v>0.62</v>
      </c>
      <c r="D324" s="6">
        <v>0.05</v>
      </c>
      <c r="E324" s="6">
        <v>2.2999999999999998</v>
      </c>
      <c r="F324" s="6">
        <v>7.9000000000000001E-2</v>
      </c>
      <c r="G324" s="6">
        <v>6</v>
      </c>
      <c r="H324" s="6">
        <v>18</v>
      </c>
      <c r="I324" s="6">
        <v>0.99734999999999996</v>
      </c>
      <c r="J324" s="6">
        <v>3.29</v>
      </c>
      <c r="K324" s="6">
        <v>0.63</v>
      </c>
      <c r="L324" s="6">
        <v>9.3000000000000007</v>
      </c>
    </row>
    <row r="325" spans="1:12">
      <c r="A325" s="2" t="s">
        <v>336</v>
      </c>
      <c r="B325" s="7">
        <v>10.3</v>
      </c>
      <c r="C325" s="8">
        <v>0.59</v>
      </c>
      <c r="D325" s="8">
        <v>0.42</v>
      </c>
      <c r="E325" s="8">
        <v>2.8</v>
      </c>
      <c r="F325" s="8">
        <v>0.09</v>
      </c>
      <c r="G325" s="8">
        <v>35</v>
      </c>
      <c r="H325" s="8">
        <v>73</v>
      </c>
      <c r="I325" s="8">
        <v>0.99900000000000011</v>
      </c>
      <c r="J325" s="8">
        <v>3.28</v>
      </c>
      <c r="K325" s="8">
        <v>0.7</v>
      </c>
      <c r="L325" s="8">
        <v>9.5</v>
      </c>
    </row>
    <row r="326" spans="1:12">
      <c r="A326" s="2" t="s">
        <v>337</v>
      </c>
      <c r="B326" s="5">
        <v>10</v>
      </c>
      <c r="C326" s="6">
        <v>0.49</v>
      </c>
      <c r="D326" s="6">
        <v>0.2</v>
      </c>
      <c r="E326" s="6">
        <v>11</v>
      </c>
      <c r="F326" s="6">
        <v>7.0999999999999994E-2</v>
      </c>
      <c r="G326" s="6">
        <v>13</v>
      </c>
      <c r="H326" s="6">
        <v>50</v>
      </c>
      <c r="I326" s="6">
        <v>1.0015000000000001</v>
      </c>
      <c r="J326" s="6">
        <v>3.16</v>
      </c>
      <c r="K326" s="6">
        <v>0.69</v>
      </c>
      <c r="L326" s="6">
        <v>9.1999999999999993</v>
      </c>
    </row>
    <row r="327" spans="1:12">
      <c r="A327" s="2" t="s">
        <v>338</v>
      </c>
      <c r="B327" s="7">
        <v>10</v>
      </c>
      <c r="C327" s="8">
        <v>0.49</v>
      </c>
      <c r="D327" s="8">
        <v>0.2</v>
      </c>
      <c r="E327" s="8">
        <v>11</v>
      </c>
      <c r="F327" s="8">
        <v>7.0999999999999994E-2</v>
      </c>
      <c r="G327" s="8">
        <v>13</v>
      </c>
      <c r="H327" s="8">
        <v>50</v>
      </c>
      <c r="I327" s="8">
        <v>1.0015000000000001</v>
      </c>
      <c r="J327" s="8">
        <v>3.16</v>
      </c>
      <c r="K327" s="8">
        <v>0.69</v>
      </c>
      <c r="L327" s="8">
        <v>9.1999999999999993</v>
      </c>
    </row>
    <row r="328" spans="1:12">
      <c r="A328" s="2" t="s">
        <v>339</v>
      </c>
      <c r="B328" s="5">
        <v>11.6</v>
      </c>
      <c r="C328" s="6">
        <v>0.53</v>
      </c>
      <c r="D328" s="6">
        <v>0.66</v>
      </c>
      <c r="E328" s="6">
        <v>3.65</v>
      </c>
      <c r="F328" s="6">
        <v>0.121</v>
      </c>
      <c r="G328" s="6">
        <v>6</v>
      </c>
      <c r="H328" s="6">
        <v>14</v>
      </c>
      <c r="I328" s="6">
        <v>0.99780000000000002</v>
      </c>
      <c r="J328" s="6">
        <v>3.05</v>
      </c>
      <c r="K328" s="6">
        <v>0.74</v>
      </c>
      <c r="L328" s="6">
        <v>11.5</v>
      </c>
    </row>
    <row r="329" spans="1:12">
      <c r="A329" s="2" t="s">
        <v>340</v>
      </c>
      <c r="B329" s="7">
        <v>10.3</v>
      </c>
      <c r="C329" s="8">
        <v>0.44</v>
      </c>
      <c r="D329" s="8">
        <v>0.5</v>
      </c>
      <c r="E329" s="8">
        <v>4.5</v>
      </c>
      <c r="F329" s="8">
        <v>0.107</v>
      </c>
      <c r="G329" s="8">
        <v>5</v>
      </c>
      <c r="H329" s="8">
        <v>13</v>
      </c>
      <c r="I329" s="8">
        <v>0.998</v>
      </c>
      <c r="J329" s="8">
        <v>3.28</v>
      </c>
      <c r="K329" s="8">
        <v>0.83</v>
      </c>
      <c r="L329" s="8">
        <v>11.5</v>
      </c>
    </row>
    <row r="330" spans="1:12">
      <c r="A330" s="2" t="s">
        <v>341</v>
      </c>
      <c r="B330" s="5">
        <v>13.4</v>
      </c>
      <c r="C330" s="6">
        <v>0.27</v>
      </c>
      <c r="D330" s="6">
        <v>0.62</v>
      </c>
      <c r="E330" s="6">
        <v>2.6</v>
      </c>
      <c r="F330" s="6">
        <v>8.199999999999999E-2</v>
      </c>
      <c r="G330" s="6">
        <v>6</v>
      </c>
      <c r="H330" s="6">
        <v>21</v>
      </c>
      <c r="I330" s="6">
        <v>1.0002</v>
      </c>
      <c r="J330" s="6">
        <v>3.16</v>
      </c>
      <c r="K330" s="6">
        <v>0.67</v>
      </c>
      <c r="L330" s="6">
        <v>9.6999999999999993</v>
      </c>
    </row>
    <row r="331" spans="1:12">
      <c r="A331" s="2" t="s">
        <v>342</v>
      </c>
      <c r="B331" s="7">
        <v>10.7</v>
      </c>
      <c r="C331" s="8">
        <v>0.46</v>
      </c>
      <c r="D331" s="8">
        <v>0.39</v>
      </c>
      <c r="E331" s="8">
        <v>2</v>
      </c>
      <c r="F331" s="8">
        <v>6.0999999999999999E-2</v>
      </c>
      <c r="G331" s="8">
        <v>7</v>
      </c>
      <c r="H331" s="8">
        <v>15</v>
      </c>
      <c r="I331" s="8">
        <v>0.99809999999999999</v>
      </c>
      <c r="J331" s="8">
        <v>3.18</v>
      </c>
      <c r="K331" s="8">
        <v>0.62</v>
      </c>
      <c r="L331" s="8">
        <v>9.5</v>
      </c>
    </row>
    <row r="332" spans="1:12">
      <c r="A332" s="2" t="s">
        <v>343</v>
      </c>
      <c r="B332" s="5">
        <v>10.199999999999999</v>
      </c>
      <c r="C332" s="6">
        <v>0.36</v>
      </c>
      <c r="D332" s="6">
        <v>0.64</v>
      </c>
      <c r="E332" s="6">
        <v>2.9</v>
      </c>
      <c r="F332" s="6">
        <v>0.122</v>
      </c>
      <c r="G332" s="6">
        <v>10</v>
      </c>
      <c r="H332" s="6">
        <v>41</v>
      </c>
      <c r="I332" s="6">
        <v>0.998</v>
      </c>
      <c r="J332" s="6">
        <v>3.23</v>
      </c>
      <c r="K332" s="6">
        <v>0.66</v>
      </c>
      <c r="L332" s="6">
        <v>12.5</v>
      </c>
    </row>
    <row r="333" spans="1:12">
      <c r="A333" s="2" t="s">
        <v>344</v>
      </c>
      <c r="B333" s="7">
        <v>10.199999999999999</v>
      </c>
      <c r="C333" s="8">
        <v>0.36</v>
      </c>
      <c r="D333" s="8">
        <v>0.64</v>
      </c>
      <c r="E333" s="8">
        <v>2.9</v>
      </c>
      <c r="F333" s="8">
        <v>0.122</v>
      </c>
      <c r="G333" s="8">
        <v>10</v>
      </c>
      <c r="H333" s="8">
        <v>41</v>
      </c>
      <c r="I333" s="8">
        <v>0.998</v>
      </c>
      <c r="J333" s="8">
        <v>3.23</v>
      </c>
      <c r="K333" s="8">
        <v>0.66</v>
      </c>
      <c r="L333" s="8">
        <v>12.5</v>
      </c>
    </row>
    <row r="334" spans="1:12">
      <c r="A334" s="2" t="s">
        <v>345</v>
      </c>
      <c r="B334" s="5">
        <v>8</v>
      </c>
      <c r="C334" s="6">
        <v>0.57999999999999996</v>
      </c>
      <c r="D334" s="6">
        <v>0.28000000000000003</v>
      </c>
      <c r="E334" s="6">
        <v>3.2</v>
      </c>
      <c r="F334" s="6">
        <v>6.6000000000000003E-2</v>
      </c>
      <c r="G334" s="6">
        <v>21</v>
      </c>
      <c r="H334" s="6">
        <v>114</v>
      </c>
      <c r="I334" s="6">
        <v>0.99729999999999996</v>
      </c>
      <c r="J334" s="6">
        <v>3.22</v>
      </c>
      <c r="K334" s="6">
        <v>0.54</v>
      </c>
      <c r="L334" s="6">
        <v>9.4</v>
      </c>
    </row>
    <row r="335" spans="1:12">
      <c r="A335" s="2" t="s">
        <v>346</v>
      </c>
      <c r="B335" s="7">
        <v>8.4</v>
      </c>
      <c r="C335" s="8">
        <v>0.56000000000000005</v>
      </c>
      <c r="D335" s="8">
        <v>0.08</v>
      </c>
      <c r="E335" s="8">
        <v>2.1</v>
      </c>
      <c r="F335" s="8">
        <v>0.105</v>
      </c>
      <c r="G335" s="8">
        <v>16</v>
      </c>
      <c r="H335" s="8">
        <v>44</v>
      </c>
      <c r="I335" s="8">
        <v>0.99580000000000002</v>
      </c>
      <c r="J335" s="8">
        <v>3.13</v>
      </c>
      <c r="K335" s="8">
        <v>0.52</v>
      </c>
      <c r="L335" s="8">
        <v>11</v>
      </c>
    </row>
    <row r="336" spans="1:12">
      <c r="A336" s="2" t="s">
        <v>347</v>
      </c>
      <c r="B336" s="5">
        <v>7.9</v>
      </c>
      <c r="C336" s="6">
        <v>0.65</v>
      </c>
      <c r="D336" s="6">
        <v>0.01</v>
      </c>
      <c r="E336" s="6">
        <v>2.5</v>
      </c>
      <c r="F336" s="6">
        <v>7.8E-2</v>
      </c>
      <c r="G336" s="6">
        <v>17</v>
      </c>
      <c r="H336" s="6">
        <v>38</v>
      </c>
      <c r="I336" s="6">
        <v>0.99629999999999996</v>
      </c>
      <c r="J336" s="6">
        <v>3.34</v>
      </c>
      <c r="K336" s="6">
        <v>0.74</v>
      </c>
      <c r="L336" s="6">
        <v>11.7</v>
      </c>
    </row>
    <row r="337" spans="1:12">
      <c r="A337" s="2" t="s">
        <v>348</v>
      </c>
      <c r="B337" s="7">
        <v>11.9</v>
      </c>
      <c r="C337" s="8">
        <v>0.69499999999999995</v>
      </c>
      <c r="D337" s="8">
        <v>0.53</v>
      </c>
      <c r="E337" s="8">
        <v>3.4</v>
      </c>
      <c r="F337" s="8">
        <v>0.128</v>
      </c>
      <c r="G337" s="8">
        <v>7</v>
      </c>
      <c r="H337" s="8">
        <v>21</v>
      </c>
      <c r="I337" s="8">
        <v>0.99919999999999998</v>
      </c>
      <c r="J337" s="8">
        <v>3.17</v>
      </c>
      <c r="K337" s="8">
        <v>0.84</v>
      </c>
      <c r="L337" s="8">
        <v>12.2</v>
      </c>
    </row>
    <row r="338" spans="1:12">
      <c r="A338" s="2" t="s">
        <v>349</v>
      </c>
      <c r="B338" s="5">
        <v>8.9</v>
      </c>
      <c r="C338" s="6">
        <v>0.43</v>
      </c>
      <c r="D338" s="6">
        <v>0.45</v>
      </c>
      <c r="E338" s="6">
        <v>1.9</v>
      </c>
      <c r="F338" s="6">
        <v>5.2000000000000005E-2</v>
      </c>
      <c r="G338" s="6">
        <v>6</v>
      </c>
      <c r="H338" s="6">
        <v>16</v>
      </c>
      <c r="I338" s="6">
        <v>0.99480000000000002</v>
      </c>
      <c r="J338" s="6">
        <v>3.35</v>
      </c>
      <c r="K338" s="6">
        <v>0.7</v>
      </c>
      <c r="L338" s="6">
        <v>12.5</v>
      </c>
    </row>
    <row r="339" spans="1:12">
      <c r="A339" s="2" t="s">
        <v>350</v>
      </c>
      <c r="B339" s="7">
        <v>7.8</v>
      </c>
      <c r="C339" s="8">
        <v>0.43</v>
      </c>
      <c r="D339" s="8">
        <v>0.32</v>
      </c>
      <c r="E339" s="8">
        <v>2.8</v>
      </c>
      <c r="F339" s="8">
        <v>0.08</v>
      </c>
      <c r="G339" s="8">
        <v>29</v>
      </c>
      <c r="H339" s="8">
        <v>58</v>
      </c>
      <c r="I339" s="8">
        <v>0.99739999999999995</v>
      </c>
      <c r="J339" s="8">
        <v>3.31</v>
      </c>
      <c r="K339" s="8">
        <v>0.64</v>
      </c>
      <c r="L339" s="8">
        <v>10.3</v>
      </c>
    </row>
    <row r="340" spans="1:12">
      <c r="A340" s="2" t="s">
        <v>351</v>
      </c>
      <c r="B340" s="5">
        <v>12.4</v>
      </c>
      <c r="C340" s="6">
        <v>0.49</v>
      </c>
      <c r="D340" s="6">
        <v>0.57999999999999996</v>
      </c>
      <c r="E340" s="6">
        <v>3</v>
      </c>
      <c r="F340" s="6">
        <v>0.10300000000000001</v>
      </c>
      <c r="G340" s="6">
        <v>28</v>
      </c>
      <c r="H340" s="6">
        <v>99</v>
      </c>
      <c r="I340" s="6">
        <v>1.0007999999999999</v>
      </c>
      <c r="J340" s="6">
        <v>3.16</v>
      </c>
      <c r="K340" s="6">
        <v>1</v>
      </c>
      <c r="L340" s="6">
        <v>11.5</v>
      </c>
    </row>
    <row r="341" spans="1:12">
      <c r="A341" s="2" t="s">
        <v>352</v>
      </c>
      <c r="B341" s="7">
        <v>12.5</v>
      </c>
      <c r="C341" s="8">
        <v>0.28000000000000003</v>
      </c>
      <c r="D341" s="8">
        <v>0.54</v>
      </c>
      <c r="E341" s="8">
        <v>2.2999999999999998</v>
      </c>
      <c r="F341" s="8">
        <v>8.199999999999999E-2</v>
      </c>
      <c r="G341" s="8">
        <v>12</v>
      </c>
      <c r="H341" s="8">
        <v>29</v>
      </c>
      <c r="I341" s="8">
        <v>0.99970000000000003</v>
      </c>
      <c r="J341" s="8">
        <v>3.11</v>
      </c>
      <c r="K341" s="8">
        <v>1.36</v>
      </c>
      <c r="L341" s="8">
        <v>9.8000000000000007</v>
      </c>
    </row>
    <row r="342" spans="1:12">
      <c r="A342" s="2" t="s">
        <v>353</v>
      </c>
      <c r="B342" s="5">
        <v>12.2</v>
      </c>
      <c r="C342" s="6">
        <v>0.34</v>
      </c>
      <c r="D342" s="6">
        <v>0.5</v>
      </c>
      <c r="E342" s="6">
        <v>2.4</v>
      </c>
      <c r="F342" s="6">
        <v>6.6000000000000003E-2</v>
      </c>
      <c r="G342" s="6">
        <v>10</v>
      </c>
      <c r="H342" s="6">
        <v>21</v>
      </c>
      <c r="I342" s="6">
        <v>1</v>
      </c>
      <c r="J342" s="6">
        <v>3.12</v>
      </c>
      <c r="K342" s="6">
        <v>1.18</v>
      </c>
      <c r="L342" s="6">
        <v>9.1999999999999993</v>
      </c>
    </row>
    <row r="343" spans="1:12">
      <c r="A343" s="2" t="s">
        <v>354</v>
      </c>
      <c r="B343" s="7">
        <v>10.6</v>
      </c>
      <c r="C343" s="8">
        <v>0.42</v>
      </c>
      <c r="D343" s="8">
        <v>0.48</v>
      </c>
      <c r="E343" s="8">
        <v>2.7</v>
      </c>
      <c r="F343" s="8">
        <v>6.5000000000000002E-2</v>
      </c>
      <c r="G343" s="8">
        <v>5</v>
      </c>
      <c r="H343" s="8">
        <v>18</v>
      </c>
      <c r="I343" s="8">
        <v>0.99719999999999998</v>
      </c>
      <c r="J343" s="8">
        <v>3.21</v>
      </c>
      <c r="K343" s="8">
        <v>0.87</v>
      </c>
      <c r="L343" s="8">
        <v>11.3</v>
      </c>
    </row>
    <row r="344" spans="1:12">
      <c r="A344" s="2" t="s">
        <v>355</v>
      </c>
      <c r="B344" s="5">
        <v>10.9</v>
      </c>
      <c r="C344" s="6">
        <v>0.39</v>
      </c>
      <c r="D344" s="6">
        <v>0.47</v>
      </c>
      <c r="E344" s="6">
        <v>1.8</v>
      </c>
      <c r="F344" s="6">
        <v>0.11800000000000001</v>
      </c>
      <c r="G344" s="6">
        <v>6</v>
      </c>
      <c r="H344" s="6">
        <v>14</v>
      </c>
      <c r="I344" s="6">
        <v>0.99819999999999998</v>
      </c>
      <c r="J344" s="6">
        <v>3.3</v>
      </c>
      <c r="K344" s="6">
        <v>0.75</v>
      </c>
      <c r="L344" s="6">
        <v>9.8000000000000007</v>
      </c>
    </row>
    <row r="345" spans="1:12">
      <c r="A345" s="2" t="s">
        <v>356</v>
      </c>
      <c r="B345" s="7">
        <v>10.9</v>
      </c>
      <c r="C345" s="8">
        <v>0.39</v>
      </c>
      <c r="D345" s="8">
        <v>0.47</v>
      </c>
      <c r="E345" s="8">
        <v>1.8</v>
      </c>
      <c r="F345" s="8">
        <v>0.11800000000000001</v>
      </c>
      <c r="G345" s="8">
        <v>6</v>
      </c>
      <c r="H345" s="8">
        <v>14</v>
      </c>
      <c r="I345" s="8">
        <v>0.99819999999999998</v>
      </c>
      <c r="J345" s="8">
        <v>3.3</v>
      </c>
      <c r="K345" s="8">
        <v>0.75</v>
      </c>
      <c r="L345" s="8">
        <v>9.8000000000000007</v>
      </c>
    </row>
    <row r="346" spans="1:12">
      <c r="A346" s="2" t="s">
        <v>357</v>
      </c>
      <c r="B346" s="5">
        <v>11.9</v>
      </c>
      <c r="C346" s="6">
        <v>0.56999999999999995</v>
      </c>
      <c r="D346" s="6">
        <v>0.5</v>
      </c>
      <c r="E346" s="6">
        <v>2.6</v>
      </c>
      <c r="F346" s="6">
        <v>8.199999999999999E-2</v>
      </c>
      <c r="G346" s="6">
        <v>6</v>
      </c>
      <c r="H346" s="6">
        <v>32</v>
      </c>
      <c r="I346" s="6">
        <v>1.0005999999999999</v>
      </c>
      <c r="J346" s="6">
        <v>3.12</v>
      </c>
      <c r="K346" s="6">
        <v>0.78</v>
      </c>
      <c r="L346" s="6">
        <v>10.7</v>
      </c>
    </row>
    <row r="347" spans="1:12">
      <c r="A347" s="2" t="s">
        <v>358</v>
      </c>
      <c r="B347" s="7">
        <v>7</v>
      </c>
      <c r="C347" s="8">
        <v>0.68500000000000005</v>
      </c>
      <c r="D347" s="8">
        <v>0</v>
      </c>
      <c r="E347" s="8">
        <v>1.9</v>
      </c>
      <c r="F347" s="8">
        <v>6.7000000000000004E-2</v>
      </c>
      <c r="G347" s="8">
        <v>40</v>
      </c>
      <c r="H347" s="8">
        <v>63</v>
      </c>
      <c r="I347" s="8">
        <v>0.99790000000000001</v>
      </c>
      <c r="J347" s="8">
        <v>3.6</v>
      </c>
      <c r="K347" s="8">
        <v>0.81</v>
      </c>
      <c r="L347" s="8">
        <v>9.9</v>
      </c>
    </row>
    <row r="348" spans="1:12">
      <c r="A348" s="2" t="s">
        <v>359</v>
      </c>
      <c r="B348" s="5">
        <v>6.6</v>
      </c>
      <c r="C348" s="6">
        <v>0.81499999999999995</v>
      </c>
      <c r="D348" s="6">
        <v>0.02</v>
      </c>
      <c r="E348" s="6">
        <v>2.7</v>
      </c>
      <c r="F348" s="6">
        <v>7.2000000000000008E-2</v>
      </c>
      <c r="G348" s="6">
        <v>17</v>
      </c>
      <c r="H348" s="6">
        <v>34</v>
      </c>
      <c r="I348" s="6">
        <v>0.99550000000000005</v>
      </c>
      <c r="J348" s="6">
        <v>3.58</v>
      </c>
      <c r="K348" s="6">
        <v>0.89</v>
      </c>
      <c r="L348" s="6">
        <v>12.3</v>
      </c>
    </row>
    <row r="349" spans="1:12">
      <c r="A349" s="2" t="s">
        <v>360</v>
      </c>
      <c r="B349" s="7">
        <v>13.8</v>
      </c>
      <c r="C349" s="8">
        <v>0.49</v>
      </c>
      <c r="D349" s="8">
        <v>0.67</v>
      </c>
      <c r="E349" s="8">
        <v>3</v>
      </c>
      <c r="F349" s="8">
        <v>9.3000000000000013E-2</v>
      </c>
      <c r="G349" s="8">
        <v>6</v>
      </c>
      <c r="H349" s="8">
        <v>15</v>
      </c>
      <c r="I349" s="8">
        <v>0.99860000000000004</v>
      </c>
      <c r="J349" s="8">
        <v>3.02</v>
      </c>
      <c r="K349" s="8">
        <v>0.93</v>
      </c>
      <c r="L349" s="8">
        <v>12</v>
      </c>
    </row>
    <row r="350" spans="1:12">
      <c r="A350" s="2" t="s">
        <v>361</v>
      </c>
      <c r="B350" s="5">
        <v>9.6</v>
      </c>
      <c r="C350" s="6">
        <v>0.56000000000000005</v>
      </c>
      <c r="D350" s="6">
        <v>0.31</v>
      </c>
      <c r="E350" s="6">
        <v>2.8</v>
      </c>
      <c r="F350" s="6">
        <v>8.900000000000001E-2</v>
      </c>
      <c r="G350" s="6">
        <v>15</v>
      </c>
      <c r="H350" s="6">
        <v>46</v>
      </c>
      <c r="I350" s="6">
        <v>0.99790000000000001</v>
      </c>
      <c r="J350" s="6">
        <v>3.11</v>
      </c>
      <c r="K350" s="6">
        <v>0.92</v>
      </c>
      <c r="L350" s="6">
        <v>10</v>
      </c>
    </row>
    <row r="351" spans="1:12">
      <c r="A351" s="2" t="s">
        <v>362</v>
      </c>
      <c r="B351" s="7">
        <v>9.1</v>
      </c>
      <c r="C351" s="8">
        <v>0.78500000000000003</v>
      </c>
      <c r="D351" s="8">
        <v>0</v>
      </c>
      <c r="E351" s="8">
        <v>2.6</v>
      </c>
      <c r="F351" s="8">
        <v>9.3000000000000013E-2</v>
      </c>
      <c r="G351" s="8">
        <v>11</v>
      </c>
      <c r="H351" s="8">
        <v>28</v>
      </c>
      <c r="I351" s="8">
        <v>0.99939999999999996</v>
      </c>
      <c r="J351" s="8">
        <v>3.36</v>
      </c>
      <c r="K351" s="8">
        <v>0.86</v>
      </c>
      <c r="L351" s="8">
        <v>9.4</v>
      </c>
    </row>
    <row r="352" spans="1:12">
      <c r="A352" s="2" t="s">
        <v>363</v>
      </c>
      <c r="B352" s="5">
        <v>10.7</v>
      </c>
      <c r="C352" s="6">
        <v>0.67</v>
      </c>
      <c r="D352" s="6">
        <v>0.22</v>
      </c>
      <c r="E352" s="6">
        <v>2.7</v>
      </c>
      <c r="F352" s="6">
        <v>0.107</v>
      </c>
      <c r="G352" s="6">
        <v>17</v>
      </c>
      <c r="H352" s="6">
        <v>34</v>
      </c>
      <c r="I352" s="6">
        <v>1.0004</v>
      </c>
      <c r="J352" s="6">
        <v>3.28</v>
      </c>
      <c r="K352" s="6">
        <v>0.98</v>
      </c>
      <c r="L352" s="6">
        <v>9.9</v>
      </c>
    </row>
    <row r="353" spans="1:12">
      <c r="A353" s="2" t="s">
        <v>364</v>
      </c>
      <c r="B353" s="7">
        <v>9.1</v>
      </c>
      <c r="C353" s="8">
        <v>0.79500000000000004</v>
      </c>
      <c r="D353" s="8">
        <v>0</v>
      </c>
      <c r="E353" s="8">
        <v>2.6</v>
      </c>
      <c r="F353" s="8">
        <v>9.6000000000000002E-2</v>
      </c>
      <c r="G353" s="8">
        <v>11</v>
      </c>
      <c r="H353" s="8">
        <v>26</v>
      </c>
      <c r="I353" s="8">
        <v>0.99939999999999996</v>
      </c>
      <c r="J353" s="8">
        <v>3.35</v>
      </c>
      <c r="K353" s="8">
        <v>0.83</v>
      </c>
      <c r="L353" s="8">
        <v>9.4</v>
      </c>
    </row>
    <row r="354" spans="1:12">
      <c r="A354" s="2" t="s">
        <v>365</v>
      </c>
      <c r="B354" s="5">
        <v>7.7</v>
      </c>
      <c r="C354" s="6">
        <v>0.66500000000000004</v>
      </c>
      <c r="D354" s="6">
        <v>0</v>
      </c>
      <c r="E354" s="6">
        <v>2.4</v>
      </c>
      <c r="F354" s="6">
        <v>0.09</v>
      </c>
      <c r="G354" s="6">
        <v>8</v>
      </c>
      <c r="H354" s="6">
        <v>19</v>
      </c>
      <c r="I354" s="6">
        <v>0.99739999999999995</v>
      </c>
      <c r="J354" s="6">
        <v>3.27</v>
      </c>
      <c r="K354" s="6">
        <v>0.73</v>
      </c>
      <c r="L354" s="6">
        <v>9.3000000000000007</v>
      </c>
    </row>
    <row r="355" spans="1:12">
      <c r="A355" s="2" t="s">
        <v>366</v>
      </c>
      <c r="B355" s="7">
        <v>13.5</v>
      </c>
      <c r="C355" s="8">
        <v>0.53</v>
      </c>
      <c r="D355" s="8">
        <v>0.79</v>
      </c>
      <c r="E355" s="8">
        <v>4.8</v>
      </c>
      <c r="F355" s="8">
        <v>0.12</v>
      </c>
      <c r="G355" s="8">
        <v>23</v>
      </c>
      <c r="H355" s="8">
        <v>77</v>
      </c>
      <c r="I355" s="8">
        <v>1.0018</v>
      </c>
      <c r="J355" s="8">
        <v>3.18</v>
      </c>
      <c r="K355" s="8">
        <v>0.77</v>
      </c>
      <c r="L355" s="8">
        <v>13</v>
      </c>
    </row>
    <row r="356" spans="1:12">
      <c r="A356" s="2" t="s">
        <v>367</v>
      </c>
      <c r="B356" s="5">
        <v>6.1</v>
      </c>
      <c r="C356" s="6">
        <v>0.21</v>
      </c>
      <c r="D356" s="6">
        <v>0.4</v>
      </c>
      <c r="E356" s="6">
        <v>1.4</v>
      </c>
      <c r="F356" s="6">
        <v>6.6000000000000003E-2</v>
      </c>
      <c r="G356" s="6">
        <v>40</v>
      </c>
      <c r="H356" s="6">
        <v>165</v>
      </c>
      <c r="I356" s="6">
        <v>0.99119999999999997</v>
      </c>
      <c r="J356" s="6">
        <v>3.25</v>
      </c>
      <c r="K356" s="6">
        <v>0.59</v>
      </c>
      <c r="L356" s="6">
        <v>11.9</v>
      </c>
    </row>
    <row r="357" spans="1:12">
      <c r="A357" s="2" t="s">
        <v>368</v>
      </c>
      <c r="B357" s="7">
        <v>6.7</v>
      </c>
      <c r="C357" s="8">
        <v>0.75</v>
      </c>
      <c r="D357" s="8">
        <v>0.01</v>
      </c>
      <c r="E357" s="8">
        <v>2.4</v>
      </c>
      <c r="F357" s="8">
        <v>7.8E-2</v>
      </c>
      <c r="G357" s="8">
        <v>17</v>
      </c>
      <c r="H357" s="8">
        <v>32</v>
      </c>
      <c r="I357" s="8">
        <v>0.99550000000000005</v>
      </c>
      <c r="J357" s="8">
        <v>3.55</v>
      </c>
      <c r="K357" s="8">
        <v>0.61</v>
      </c>
      <c r="L357" s="8">
        <v>12.8</v>
      </c>
    </row>
    <row r="358" spans="1:12">
      <c r="A358" s="2" t="s">
        <v>369</v>
      </c>
      <c r="B358" s="5">
        <v>11.5</v>
      </c>
      <c r="C358" s="6">
        <v>0.41</v>
      </c>
      <c r="D358" s="6">
        <v>0.52</v>
      </c>
      <c r="E358" s="6">
        <v>3</v>
      </c>
      <c r="F358" s="6">
        <v>0.08</v>
      </c>
      <c r="G358" s="6">
        <v>29</v>
      </c>
      <c r="H358" s="6">
        <v>55</v>
      </c>
      <c r="I358" s="6">
        <v>1.0001</v>
      </c>
      <c r="J358" s="6">
        <v>3.26</v>
      </c>
      <c r="K358" s="6">
        <v>0.88</v>
      </c>
      <c r="L358" s="6">
        <v>11</v>
      </c>
    </row>
    <row r="359" spans="1:12">
      <c r="A359" s="2" t="s">
        <v>370</v>
      </c>
      <c r="B359" s="7">
        <v>10.5</v>
      </c>
      <c r="C359" s="8">
        <v>0.42</v>
      </c>
      <c r="D359" s="8">
        <v>0.66</v>
      </c>
      <c r="E359" s="8">
        <v>2.95</v>
      </c>
      <c r="F359" s="8">
        <v>0.11599999999999999</v>
      </c>
      <c r="G359" s="8">
        <v>12</v>
      </c>
      <c r="H359" s="8">
        <v>29</v>
      </c>
      <c r="I359" s="8">
        <v>0.997</v>
      </c>
      <c r="J359" s="8">
        <v>3.24</v>
      </c>
      <c r="K359" s="8">
        <v>0.75</v>
      </c>
      <c r="L359" s="8">
        <v>11.7</v>
      </c>
    </row>
    <row r="360" spans="1:12">
      <c r="A360" s="2" t="s">
        <v>371</v>
      </c>
      <c r="B360" s="5">
        <v>11.9</v>
      </c>
      <c r="C360" s="6">
        <v>0.43</v>
      </c>
      <c r="D360" s="6">
        <v>0.66</v>
      </c>
      <c r="E360" s="6">
        <v>3.1</v>
      </c>
      <c r="F360" s="6">
        <v>0.109</v>
      </c>
      <c r="G360" s="6">
        <v>10</v>
      </c>
      <c r="H360" s="6">
        <v>23</v>
      </c>
      <c r="I360" s="6">
        <v>1</v>
      </c>
      <c r="J360" s="6">
        <v>3.15</v>
      </c>
      <c r="K360" s="6">
        <v>0.85</v>
      </c>
      <c r="L360" s="6">
        <v>10.4</v>
      </c>
    </row>
    <row r="361" spans="1:12">
      <c r="A361" s="2" t="s">
        <v>372</v>
      </c>
      <c r="B361" s="7">
        <v>12.6</v>
      </c>
      <c r="C361" s="8">
        <v>0.38</v>
      </c>
      <c r="D361" s="8">
        <v>0.66</v>
      </c>
      <c r="E361" s="8">
        <v>2.6</v>
      </c>
      <c r="F361" s="8">
        <v>8.8000000000000009E-2</v>
      </c>
      <c r="G361" s="8">
        <v>10</v>
      </c>
      <c r="H361" s="8">
        <v>41</v>
      </c>
      <c r="I361" s="8">
        <v>1.0009999999999999</v>
      </c>
      <c r="J361" s="8">
        <v>3.17</v>
      </c>
      <c r="K361" s="8">
        <v>0.68</v>
      </c>
      <c r="L361" s="8">
        <v>9.8000000000000007</v>
      </c>
    </row>
    <row r="362" spans="1:12">
      <c r="A362" s="2" t="s">
        <v>373</v>
      </c>
      <c r="B362" s="5">
        <v>8.1999999999999993</v>
      </c>
      <c r="C362" s="6">
        <v>0.7</v>
      </c>
      <c r="D362" s="6">
        <v>0.23</v>
      </c>
      <c r="E362" s="6">
        <v>2</v>
      </c>
      <c r="F362" s="6">
        <v>9.9000000000000005E-2</v>
      </c>
      <c r="G362" s="6">
        <v>14</v>
      </c>
      <c r="H362" s="6">
        <v>81</v>
      </c>
      <c r="I362" s="6">
        <v>0.99729999999999996</v>
      </c>
      <c r="J362" s="6">
        <v>3.19</v>
      </c>
      <c r="K362" s="6">
        <v>0.7</v>
      </c>
      <c r="L362" s="6">
        <v>9.4</v>
      </c>
    </row>
    <row r="363" spans="1:12">
      <c r="A363" s="2" t="s">
        <v>374</v>
      </c>
      <c r="B363" s="7">
        <v>8.6</v>
      </c>
      <c r="C363" s="8">
        <v>0.45</v>
      </c>
      <c r="D363" s="8">
        <v>0.31</v>
      </c>
      <c r="E363" s="8">
        <v>2.6</v>
      </c>
      <c r="F363" s="8">
        <v>8.5999999999999993E-2</v>
      </c>
      <c r="G363" s="8">
        <v>21</v>
      </c>
      <c r="H363" s="8">
        <v>50</v>
      </c>
      <c r="I363" s="8">
        <v>0.99819999999999998</v>
      </c>
      <c r="J363" s="8">
        <v>3.37</v>
      </c>
      <c r="K363" s="8">
        <v>0.91</v>
      </c>
      <c r="L363" s="8">
        <v>9.9</v>
      </c>
    </row>
    <row r="364" spans="1:12">
      <c r="A364" s="2" t="s">
        <v>375</v>
      </c>
      <c r="B364" s="5">
        <v>11.9</v>
      </c>
      <c r="C364" s="6">
        <v>0.57999999999999996</v>
      </c>
      <c r="D364" s="6">
        <v>0.66</v>
      </c>
      <c r="E364" s="6">
        <v>2.5</v>
      </c>
      <c r="F364" s="6">
        <v>7.2000000000000008E-2</v>
      </c>
      <c r="G364" s="6">
        <v>6</v>
      </c>
      <c r="H364" s="6">
        <v>37</v>
      </c>
      <c r="I364" s="6">
        <v>0.99919999999999998</v>
      </c>
      <c r="J364" s="6">
        <v>3.05</v>
      </c>
      <c r="K364" s="6">
        <v>0.56000000000000005</v>
      </c>
      <c r="L364" s="6">
        <v>10</v>
      </c>
    </row>
    <row r="365" spans="1:12">
      <c r="A365" s="2" t="s">
        <v>376</v>
      </c>
      <c r="B365" s="7">
        <v>12.5</v>
      </c>
      <c r="C365" s="8">
        <v>0.46</v>
      </c>
      <c r="D365" s="8">
        <v>0.63</v>
      </c>
      <c r="E365" s="8">
        <v>2</v>
      </c>
      <c r="F365" s="8">
        <v>7.0999999999999994E-2</v>
      </c>
      <c r="G365" s="8">
        <v>6</v>
      </c>
      <c r="H365" s="8">
        <v>15</v>
      </c>
      <c r="I365" s="8">
        <v>0.99880000000000002</v>
      </c>
      <c r="J365" s="8">
        <v>2.99</v>
      </c>
      <c r="K365" s="8">
        <v>0.87</v>
      </c>
      <c r="L365" s="8">
        <v>10.199999999999999</v>
      </c>
    </row>
    <row r="366" spans="1:12">
      <c r="A366" s="2" t="s">
        <v>377</v>
      </c>
      <c r="B366" s="5">
        <v>12.8</v>
      </c>
      <c r="C366" s="6">
        <v>0.61499999999999999</v>
      </c>
      <c r="D366" s="6">
        <v>0.66</v>
      </c>
      <c r="E366" s="6">
        <v>5.8</v>
      </c>
      <c r="F366" s="6">
        <v>8.3000000000000004E-2</v>
      </c>
      <c r="G366" s="6">
        <v>7</v>
      </c>
      <c r="H366" s="6">
        <v>42</v>
      </c>
      <c r="I366" s="6">
        <v>1.0022</v>
      </c>
      <c r="J366" s="6">
        <v>3.07</v>
      </c>
      <c r="K366" s="6">
        <v>0.73</v>
      </c>
      <c r="L366" s="6">
        <v>10</v>
      </c>
    </row>
    <row r="367" spans="1:12">
      <c r="A367" s="2" t="s">
        <v>378</v>
      </c>
      <c r="B367" s="7">
        <v>10</v>
      </c>
      <c r="C367" s="8">
        <v>0.42</v>
      </c>
      <c r="D367" s="8">
        <v>0.5</v>
      </c>
      <c r="E367" s="8">
        <v>3.4</v>
      </c>
      <c r="F367" s="8">
        <v>0.107</v>
      </c>
      <c r="G367" s="8">
        <v>7</v>
      </c>
      <c r="H367" s="8">
        <v>21</v>
      </c>
      <c r="I367" s="8">
        <v>0.99790000000000001</v>
      </c>
      <c r="J367" s="8">
        <v>3.26</v>
      </c>
      <c r="K367" s="8">
        <v>0.93</v>
      </c>
      <c r="L367" s="8">
        <v>11.8</v>
      </c>
    </row>
    <row r="368" spans="1:12">
      <c r="A368" s="2" t="s">
        <v>379</v>
      </c>
      <c r="B368" s="5">
        <v>12.8</v>
      </c>
      <c r="C368" s="6">
        <v>0.61499999999999999</v>
      </c>
      <c r="D368" s="6">
        <v>0.66</v>
      </c>
      <c r="E368" s="6">
        <v>5.8</v>
      </c>
      <c r="F368" s="6">
        <v>8.3000000000000004E-2</v>
      </c>
      <c r="G368" s="6">
        <v>7</v>
      </c>
      <c r="H368" s="6">
        <v>42</v>
      </c>
      <c r="I368" s="6">
        <v>1.0022</v>
      </c>
      <c r="J368" s="6">
        <v>3.07</v>
      </c>
      <c r="K368" s="6">
        <v>0.73</v>
      </c>
      <c r="L368" s="6">
        <v>10</v>
      </c>
    </row>
    <row r="369" spans="1:12">
      <c r="A369" s="2" t="s">
        <v>380</v>
      </c>
      <c r="B369" s="7">
        <v>10.4</v>
      </c>
      <c r="C369" s="8">
        <v>0.57499999999999996</v>
      </c>
      <c r="D369" s="8">
        <v>0.61</v>
      </c>
      <c r="E369" s="8">
        <v>2.6</v>
      </c>
      <c r="F369" s="8">
        <v>7.5999999999999998E-2</v>
      </c>
      <c r="G369" s="8">
        <v>11</v>
      </c>
      <c r="H369" s="8">
        <v>24</v>
      </c>
      <c r="I369" s="8">
        <v>1</v>
      </c>
      <c r="J369" s="8">
        <v>3.16</v>
      </c>
      <c r="K369" s="8">
        <v>0.69</v>
      </c>
      <c r="L369" s="8">
        <v>9</v>
      </c>
    </row>
    <row r="370" spans="1:12">
      <c r="A370" s="2" t="s">
        <v>381</v>
      </c>
      <c r="B370" s="5">
        <v>10.3</v>
      </c>
      <c r="C370" s="6">
        <v>0.34</v>
      </c>
      <c r="D370" s="6">
        <v>0.52</v>
      </c>
      <c r="E370" s="6">
        <v>2.8</v>
      </c>
      <c r="F370" s="6">
        <v>0.159</v>
      </c>
      <c r="G370" s="6">
        <v>15</v>
      </c>
      <c r="H370" s="6">
        <v>75</v>
      </c>
      <c r="I370" s="6">
        <v>0.99980000000000002</v>
      </c>
      <c r="J370" s="6">
        <v>3.18</v>
      </c>
      <c r="K370" s="6">
        <v>0.64</v>
      </c>
      <c r="L370" s="6">
        <v>9.4</v>
      </c>
    </row>
    <row r="371" spans="1:12">
      <c r="A371" s="2" t="s">
        <v>382</v>
      </c>
      <c r="B371" s="7">
        <v>9.4</v>
      </c>
      <c r="C371" s="8">
        <v>0.27</v>
      </c>
      <c r="D371" s="8">
        <v>0.53</v>
      </c>
      <c r="E371" s="8">
        <v>2.4</v>
      </c>
      <c r="F371" s="8">
        <v>7.400000000000001E-2</v>
      </c>
      <c r="G371" s="8">
        <v>6</v>
      </c>
      <c r="H371" s="8">
        <v>18</v>
      </c>
      <c r="I371" s="8">
        <v>0.99619999999999997</v>
      </c>
      <c r="J371" s="8">
        <v>3.2</v>
      </c>
      <c r="K371" s="8">
        <v>1.1299999999999999</v>
      </c>
      <c r="L371" s="8">
        <v>12</v>
      </c>
    </row>
    <row r="372" spans="1:12">
      <c r="A372" s="2" t="s">
        <v>383</v>
      </c>
      <c r="B372" s="5">
        <v>6.9</v>
      </c>
      <c r="C372" s="6">
        <v>0.76500000000000001</v>
      </c>
      <c r="D372" s="6">
        <v>0.02</v>
      </c>
      <c r="E372" s="6">
        <v>2.2999999999999998</v>
      </c>
      <c r="F372" s="6">
        <v>6.3E-2</v>
      </c>
      <c r="G372" s="6">
        <v>35</v>
      </c>
      <c r="H372" s="6">
        <v>63</v>
      </c>
      <c r="I372" s="6">
        <v>0.99750000000000005</v>
      </c>
      <c r="J372" s="6">
        <v>3.57</v>
      </c>
      <c r="K372" s="6">
        <v>0.78</v>
      </c>
      <c r="L372" s="6">
        <v>9.9</v>
      </c>
    </row>
    <row r="373" spans="1:12">
      <c r="A373" s="2" t="s">
        <v>384</v>
      </c>
      <c r="B373" s="7">
        <v>7.9</v>
      </c>
      <c r="C373" s="8">
        <v>0.24</v>
      </c>
      <c r="D373" s="8">
        <v>0.4</v>
      </c>
      <c r="E373" s="8">
        <v>1.6</v>
      </c>
      <c r="F373" s="8">
        <v>5.5999999999999994E-2</v>
      </c>
      <c r="G373" s="8">
        <v>11</v>
      </c>
      <c r="H373" s="8">
        <v>25</v>
      </c>
      <c r="I373" s="8">
        <v>0.99670000000000003</v>
      </c>
      <c r="J373" s="8">
        <v>3.32</v>
      </c>
      <c r="K373" s="8">
        <v>0.87</v>
      </c>
      <c r="L373" s="8">
        <v>8.6999999999999993</v>
      </c>
    </row>
    <row r="374" spans="1:12">
      <c r="A374" s="2" t="s">
        <v>385</v>
      </c>
      <c r="B374" s="5">
        <v>9.1</v>
      </c>
      <c r="C374" s="6">
        <v>0.28000000000000003</v>
      </c>
      <c r="D374" s="6">
        <v>0.48</v>
      </c>
      <c r="E374" s="6">
        <v>1.8</v>
      </c>
      <c r="F374" s="6">
        <v>6.7000000000000004E-2</v>
      </c>
      <c r="G374" s="6">
        <v>26</v>
      </c>
      <c r="H374" s="6">
        <v>46</v>
      </c>
      <c r="I374" s="6">
        <v>0.99670000000000003</v>
      </c>
      <c r="J374" s="6">
        <v>3.32</v>
      </c>
      <c r="K374" s="6">
        <v>1.04</v>
      </c>
      <c r="L374" s="6">
        <v>10.6</v>
      </c>
    </row>
    <row r="375" spans="1:12">
      <c r="A375" s="2" t="s">
        <v>386</v>
      </c>
      <c r="B375" s="7">
        <v>7.4</v>
      </c>
      <c r="C375" s="8">
        <v>0.55000000000000004</v>
      </c>
      <c r="D375" s="8">
        <v>0.22</v>
      </c>
      <c r="E375" s="8">
        <v>2.2000000000000002</v>
      </c>
      <c r="F375" s="8">
        <v>0.106</v>
      </c>
      <c r="G375" s="8">
        <v>12</v>
      </c>
      <c r="H375" s="8">
        <v>72</v>
      </c>
      <c r="I375" s="8">
        <v>0.99590000000000001</v>
      </c>
      <c r="J375" s="8">
        <v>3.05</v>
      </c>
      <c r="K375" s="8">
        <v>0.63</v>
      </c>
      <c r="L375" s="8">
        <v>9.1999999999999993</v>
      </c>
    </row>
    <row r="376" spans="1:12">
      <c r="A376" s="2" t="s">
        <v>387</v>
      </c>
      <c r="B376" s="5">
        <v>14</v>
      </c>
      <c r="C376" s="6">
        <v>0.41</v>
      </c>
      <c r="D376" s="6">
        <v>0.63</v>
      </c>
      <c r="E376" s="6">
        <v>3.8</v>
      </c>
      <c r="F376" s="6">
        <v>8.900000000000001E-2</v>
      </c>
      <c r="G376" s="6">
        <v>6</v>
      </c>
      <c r="H376" s="6">
        <v>47</v>
      </c>
      <c r="I376" s="6">
        <v>1.0014000000000001</v>
      </c>
      <c r="J376" s="6">
        <v>3.01</v>
      </c>
      <c r="K376" s="6">
        <v>0.81</v>
      </c>
      <c r="L376" s="6">
        <v>10.8</v>
      </c>
    </row>
    <row r="377" spans="1:12">
      <c r="A377" s="2" t="s">
        <v>388</v>
      </c>
      <c r="B377" s="7">
        <v>11.5</v>
      </c>
      <c r="C377" s="8">
        <v>0.54</v>
      </c>
      <c r="D377" s="8">
        <v>0.71</v>
      </c>
      <c r="E377" s="8">
        <v>4.4000000000000004</v>
      </c>
      <c r="F377" s="8">
        <v>0.124</v>
      </c>
      <c r="G377" s="8">
        <v>6</v>
      </c>
      <c r="H377" s="8">
        <v>15</v>
      </c>
      <c r="I377" s="8">
        <v>0.99839999999999995</v>
      </c>
      <c r="J377" s="8">
        <v>3.01</v>
      </c>
      <c r="K377" s="8">
        <v>0.83</v>
      </c>
      <c r="L377" s="8">
        <v>11.8</v>
      </c>
    </row>
    <row r="378" spans="1:12">
      <c r="A378" s="2" t="s">
        <v>389</v>
      </c>
      <c r="B378" s="5">
        <v>11.5</v>
      </c>
      <c r="C378" s="6">
        <v>0.45</v>
      </c>
      <c r="D378" s="6">
        <v>0.5</v>
      </c>
      <c r="E378" s="6">
        <v>3</v>
      </c>
      <c r="F378" s="6">
        <v>7.8E-2</v>
      </c>
      <c r="G378" s="6">
        <v>19</v>
      </c>
      <c r="H378" s="6">
        <v>47</v>
      </c>
      <c r="I378" s="6">
        <v>1.0003</v>
      </c>
      <c r="J378" s="6">
        <v>3.26</v>
      </c>
      <c r="K378" s="6">
        <v>1.1100000000000001</v>
      </c>
      <c r="L378" s="6">
        <v>11</v>
      </c>
    </row>
    <row r="379" spans="1:12">
      <c r="A379" s="2" t="s">
        <v>390</v>
      </c>
      <c r="B379" s="7">
        <v>9.4</v>
      </c>
      <c r="C379" s="8">
        <v>0.27</v>
      </c>
      <c r="D379" s="8">
        <v>0.53</v>
      </c>
      <c r="E379" s="8">
        <v>2.4</v>
      </c>
      <c r="F379" s="8">
        <v>7.400000000000001E-2</v>
      </c>
      <c r="G379" s="8">
        <v>6</v>
      </c>
      <c r="H379" s="8">
        <v>18</v>
      </c>
      <c r="I379" s="8">
        <v>0.99619999999999997</v>
      </c>
      <c r="J379" s="8">
        <v>3.2</v>
      </c>
      <c r="K379" s="8">
        <v>1.1299999999999999</v>
      </c>
      <c r="L379" s="8">
        <v>12</v>
      </c>
    </row>
    <row r="380" spans="1:12">
      <c r="A380" s="2" t="s">
        <v>391</v>
      </c>
      <c r="B380" s="5">
        <v>11.4</v>
      </c>
      <c r="C380" s="6">
        <v>0.625</v>
      </c>
      <c r="D380" s="6">
        <v>0.66</v>
      </c>
      <c r="E380" s="6">
        <v>6.2</v>
      </c>
      <c r="F380" s="6">
        <v>8.8000000000000009E-2</v>
      </c>
      <c r="G380" s="6">
        <v>6</v>
      </c>
      <c r="H380" s="6">
        <v>24</v>
      </c>
      <c r="I380" s="6">
        <v>0.99880000000000002</v>
      </c>
      <c r="J380" s="6">
        <v>3.11</v>
      </c>
      <c r="K380" s="6">
        <v>0.99</v>
      </c>
      <c r="L380" s="6">
        <v>13.3</v>
      </c>
    </row>
    <row r="381" spans="1:12">
      <c r="A381" s="2" t="s">
        <v>392</v>
      </c>
      <c r="B381" s="7">
        <v>8.3000000000000007</v>
      </c>
      <c r="C381" s="8">
        <v>0.42</v>
      </c>
      <c r="D381" s="8">
        <v>0.38</v>
      </c>
      <c r="E381" s="8">
        <v>2.5</v>
      </c>
      <c r="F381" s="8">
        <v>9.4E-2</v>
      </c>
      <c r="G381" s="8">
        <v>24</v>
      </c>
      <c r="H381" s="8">
        <v>60</v>
      </c>
      <c r="I381" s="8">
        <v>0.99790000000000001</v>
      </c>
      <c r="J381" s="8">
        <v>3.31</v>
      </c>
      <c r="K381" s="8">
        <v>0.7</v>
      </c>
      <c r="L381" s="8">
        <v>10.8</v>
      </c>
    </row>
    <row r="382" spans="1:12">
      <c r="A382" s="2" t="s">
        <v>393</v>
      </c>
      <c r="B382" s="5">
        <v>8.3000000000000007</v>
      </c>
      <c r="C382" s="6">
        <v>0.26</v>
      </c>
      <c r="D382" s="6">
        <v>0.42</v>
      </c>
      <c r="E382" s="6">
        <v>2</v>
      </c>
      <c r="F382" s="6">
        <v>0.08</v>
      </c>
      <c r="G382" s="6">
        <v>11</v>
      </c>
      <c r="H382" s="6">
        <v>27</v>
      </c>
      <c r="I382" s="6">
        <v>0.99739999999999995</v>
      </c>
      <c r="J382" s="6">
        <v>3.21</v>
      </c>
      <c r="K382" s="6">
        <v>0.8</v>
      </c>
      <c r="L382" s="6">
        <v>9.4</v>
      </c>
    </row>
    <row r="383" spans="1:12">
      <c r="A383" s="2" t="s">
        <v>394</v>
      </c>
      <c r="B383" s="7">
        <v>13.7</v>
      </c>
      <c r="C383" s="8">
        <v>0.41499999999999998</v>
      </c>
      <c r="D383" s="8">
        <v>0.68</v>
      </c>
      <c r="E383" s="8">
        <v>2.9</v>
      </c>
      <c r="F383" s="8">
        <v>8.5000000000000006E-2</v>
      </c>
      <c r="G383" s="8">
        <v>17</v>
      </c>
      <c r="H383" s="8">
        <v>43</v>
      </c>
      <c r="I383" s="8">
        <v>1.0014000000000001</v>
      </c>
      <c r="J383" s="8">
        <v>3.06</v>
      </c>
      <c r="K383" s="8">
        <v>0.8</v>
      </c>
      <c r="L383" s="8">
        <v>10</v>
      </c>
    </row>
    <row r="384" spans="1:12">
      <c r="A384" s="2" t="s">
        <v>395</v>
      </c>
      <c r="B384" s="5">
        <v>8.3000000000000007</v>
      </c>
      <c r="C384" s="6">
        <v>0.26</v>
      </c>
      <c r="D384" s="6">
        <v>0.42</v>
      </c>
      <c r="E384" s="6">
        <v>2</v>
      </c>
      <c r="F384" s="6">
        <v>0.08</v>
      </c>
      <c r="G384" s="6">
        <v>11</v>
      </c>
      <c r="H384" s="6">
        <v>27</v>
      </c>
      <c r="I384" s="6">
        <v>0.99739999999999995</v>
      </c>
      <c r="J384" s="6">
        <v>3.21</v>
      </c>
      <c r="K384" s="6">
        <v>0.8</v>
      </c>
      <c r="L384" s="6">
        <v>9.4</v>
      </c>
    </row>
    <row r="385" spans="1:12">
      <c r="A385" s="2" t="s">
        <v>396</v>
      </c>
      <c r="B385" s="7">
        <v>8.3000000000000007</v>
      </c>
      <c r="C385" s="8">
        <v>0.26</v>
      </c>
      <c r="D385" s="8">
        <v>0.42</v>
      </c>
      <c r="E385" s="8">
        <v>2</v>
      </c>
      <c r="F385" s="8">
        <v>0.08</v>
      </c>
      <c r="G385" s="8">
        <v>11</v>
      </c>
      <c r="H385" s="8">
        <v>27</v>
      </c>
      <c r="I385" s="8">
        <v>0.99739999999999995</v>
      </c>
      <c r="J385" s="8">
        <v>3.21</v>
      </c>
      <c r="K385" s="8">
        <v>0.8</v>
      </c>
      <c r="L385" s="8">
        <v>9.4</v>
      </c>
    </row>
    <row r="386" spans="1:12">
      <c r="A386" s="2" t="s">
        <v>397</v>
      </c>
      <c r="B386" s="5">
        <v>7.7</v>
      </c>
      <c r="C386" s="6">
        <v>0.51</v>
      </c>
      <c r="D386" s="6">
        <v>0.28000000000000003</v>
      </c>
      <c r="E386" s="6">
        <v>2.1</v>
      </c>
      <c r="F386" s="6">
        <v>8.6999999999999994E-2</v>
      </c>
      <c r="G386" s="6">
        <v>23</v>
      </c>
      <c r="H386" s="6">
        <v>54</v>
      </c>
      <c r="I386" s="6">
        <v>0.998</v>
      </c>
      <c r="J386" s="6">
        <v>3.42</v>
      </c>
      <c r="K386" s="6">
        <v>0.74</v>
      </c>
      <c r="L386" s="6">
        <v>9.1999999999999993</v>
      </c>
    </row>
    <row r="387" spans="1:12">
      <c r="A387" s="2" t="s">
        <v>398</v>
      </c>
      <c r="B387" s="7">
        <v>7.4</v>
      </c>
      <c r="C387" s="8">
        <v>0.63</v>
      </c>
      <c r="D387" s="8">
        <v>7.0000000000000007E-2</v>
      </c>
      <c r="E387" s="8">
        <v>2.4</v>
      </c>
      <c r="F387" s="8">
        <v>0.09</v>
      </c>
      <c r="G387" s="8">
        <v>11</v>
      </c>
      <c r="H387" s="8">
        <v>37</v>
      </c>
      <c r="I387" s="8">
        <v>0.99790000000000001</v>
      </c>
      <c r="J387" s="8">
        <v>3.43</v>
      </c>
      <c r="K387" s="8">
        <v>0.76</v>
      </c>
      <c r="L387" s="8">
        <v>9.6999999999999993</v>
      </c>
    </row>
    <row r="388" spans="1:12">
      <c r="A388" s="2" t="s">
        <v>399</v>
      </c>
      <c r="B388" s="5">
        <v>7.8</v>
      </c>
      <c r="C388" s="6">
        <v>0.54</v>
      </c>
      <c r="D388" s="6">
        <v>0.26</v>
      </c>
      <c r="E388" s="6">
        <v>2</v>
      </c>
      <c r="F388" s="6">
        <v>8.8000000000000009E-2</v>
      </c>
      <c r="G388" s="6">
        <v>23</v>
      </c>
      <c r="H388" s="6">
        <v>48</v>
      </c>
      <c r="I388" s="6">
        <v>0.99809999999999999</v>
      </c>
      <c r="J388" s="6">
        <v>3.41</v>
      </c>
      <c r="K388" s="6">
        <v>0.74</v>
      </c>
      <c r="L388" s="6">
        <v>9.1999999999999993</v>
      </c>
    </row>
    <row r="389" spans="1:12">
      <c r="A389" s="2" t="s">
        <v>400</v>
      </c>
      <c r="B389" s="7">
        <v>8.3000000000000007</v>
      </c>
      <c r="C389" s="8">
        <v>0.66</v>
      </c>
      <c r="D389" s="8">
        <v>0.15</v>
      </c>
      <c r="E389" s="8">
        <v>1.9</v>
      </c>
      <c r="F389" s="8">
        <v>7.9000000000000001E-2</v>
      </c>
      <c r="G389" s="8">
        <v>17</v>
      </c>
      <c r="H389" s="8">
        <v>42</v>
      </c>
      <c r="I389" s="8">
        <v>0.99719999999999998</v>
      </c>
      <c r="J389" s="8">
        <v>3.31</v>
      </c>
      <c r="K389" s="8">
        <v>0.54</v>
      </c>
      <c r="L389" s="8">
        <v>9.6</v>
      </c>
    </row>
    <row r="390" spans="1:12">
      <c r="A390" s="2" t="s">
        <v>401</v>
      </c>
      <c r="B390" s="5">
        <v>7.8</v>
      </c>
      <c r="C390" s="6">
        <v>0.46</v>
      </c>
      <c r="D390" s="6">
        <v>0.26</v>
      </c>
      <c r="E390" s="6">
        <v>1.9</v>
      </c>
      <c r="F390" s="6">
        <v>8.8000000000000009E-2</v>
      </c>
      <c r="G390" s="6">
        <v>23</v>
      </c>
      <c r="H390" s="6">
        <v>53</v>
      </c>
      <c r="I390" s="6">
        <v>0.99809999999999999</v>
      </c>
      <c r="J390" s="6">
        <v>3.43</v>
      </c>
      <c r="K390" s="6">
        <v>0.74</v>
      </c>
      <c r="L390" s="6">
        <v>9.1999999999999993</v>
      </c>
    </row>
    <row r="391" spans="1:12">
      <c r="A391" s="2" t="s">
        <v>402</v>
      </c>
      <c r="B391" s="7">
        <v>9.6</v>
      </c>
      <c r="C391" s="8">
        <v>0.38</v>
      </c>
      <c r="D391" s="8">
        <v>0.31</v>
      </c>
      <c r="E391" s="8">
        <v>2.5</v>
      </c>
      <c r="F391" s="8">
        <v>9.6000000000000002E-2</v>
      </c>
      <c r="G391" s="8">
        <v>16</v>
      </c>
      <c r="H391" s="8">
        <v>49</v>
      </c>
      <c r="I391" s="8">
        <v>0.99819999999999998</v>
      </c>
      <c r="J391" s="8">
        <v>3.19</v>
      </c>
      <c r="K391" s="8">
        <v>0.7</v>
      </c>
      <c r="L391" s="8">
        <v>10</v>
      </c>
    </row>
    <row r="392" spans="1:12">
      <c r="A392" s="2" t="s">
        <v>403</v>
      </c>
      <c r="B392" s="5">
        <v>5.6</v>
      </c>
      <c r="C392" s="6">
        <v>0.85</v>
      </c>
      <c r="D392" s="6">
        <v>0.05</v>
      </c>
      <c r="E392" s="6">
        <v>1.4</v>
      </c>
      <c r="F392" s="6">
        <v>4.4999999999999998E-2</v>
      </c>
      <c r="G392" s="6">
        <v>12</v>
      </c>
      <c r="H392" s="6">
        <v>88</v>
      </c>
      <c r="I392" s="6">
        <v>0.99239999999999995</v>
      </c>
      <c r="J392" s="6">
        <v>3.56</v>
      </c>
      <c r="K392" s="6">
        <v>0.82</v>
      </c>
      <c r="L392" s="6">
        <v>12.9</v>
      </c>
    </row>
    <row r="393" spans="1:12">
      <c r="A393" s="2" t="s">
        <v>404</v>
      </c>
      <c r="B393" s="7">
        <v>13.7</v>
      </c>
      <c r="C393" s="8">
        <v>0.41499999999999998</v>
      </c>
      <c r="D393" s="8">
        <v>0.68</v>
      </c>
      <c r="E393" s="8">
        <v>2.9</v>
      </c>
      <c r="F393" s="8">
        <v>8.5000000000000006E-2</v>
      </c>
      <c r="G393" s="8">
        <v>17</v>
      </c>
      <c r="H393" s="8">
        <v>43</v>
      </c>
      <c r="I393" s="8">
        <v>1.0014000000000001</v>
      </c>
      <c r="J393" s="8">
        <v>3.06</v>
      </c>
      <c r="K393" s="8">
        <v>0.8</v>
      </c>
      <c r="L393" s="8">
        <v>10</v>
      </c>
    </row>
    <row r="394" spans="1:12">
      <c r="A394" s="2" t="s">
        <v>405</v>
      </c>
      <c r="B394" s="5">
        <v>9.5</v>
      </c>
      <c r="C394" s="6">
        <v>0.37</v>
      </c>
      <c r="D394" s="6">
        <v>0.52</v>
      </c>
      <c r="E394" s="6">
        <v>2</v>
      </c>
      <c r="F394" s="6">
        <v>8.199999999999999E-2</v>
      </c>
      <c r="G394" s="6">
        <v>6</v>
      </c>
      <c r="H394" s="6">
        <v>26</v>
      </c>
      <c r="I394" s="6">
        <v>0.998</v>
      </c>
      <c r="J394" s="6">
        <v>3.18</v>
      </c>
      <c r="K394" s="6">
        <v>0.51</v>
      </c>
      <c r="L394" s="6">
        <v>9.5</v>
      </c>
    </row>
    <row r="395" spans="1:12">
      <c r="A395" s="2" t="s">
        <v>406</v>
      </c>
      <c r="B395" s="7">
        <v>8.4</v>
      </c>
      <c r="C395" s="8">
        <v>0.66500000000000004</v>
      </c>
      <c r="D395" s="8">
        <v>0.61</v>
      </c>
      <c r="E395" s="8">
        <v>2</v>
      </c>
      <c r="F395" s="8">
        <v>0.11199999999999999</v>
      </c>
      <c r="G395" s="8">
        <v>13</v>
      </c>
      <c r="H395" s="8">
        <v>95</v>
      </c>
      <c r="I395" s="8">
        <v>0.997</v>
      </c>
      <c r="J395" s="8">
        <v>3.16</v>
      </c>
      <c r="K395" s="8">
        <v>0.54</v>
      </c>
      <c r="L395" s="8">
        <v>9.1</v>
      </c>
    </row>
    <row r="396" spans="1:12">
      <c r="A396" s="2" t="s">
        <v>407</v>
      </c>
      <c r="B396" s="5">
        <v>12.7</v>
      </c>
      <c r="C396" s="6">
        <v>0.6</v>
      </c>
      <c r="D396" s="6">
        <v>0.65</v>
      </c>
      <c r="E396" s="6">
        <v>2.2999999999999998</v>
      </c>
      <c r="F396" s="6">
        <v>6.3E-2</v>
      </c>
      <c r="G396" s="6">
        <v>6</v>
      </c>
      <c r="H396" s="6">
        <v>25</v>
      </c>
      <c r="I396" s="6">
        <v>0.99970000000000003</v>
      </c>
      <c r="J396" s="6">
        <v>3.03</v>
      </c>
      <c r="K396" s="6">
        <v>0.56999999999999995</v>
      </c>
      <c r="L396" s="6">
        <v>9.9</v>
      </c>
    </row>
    <row r="397" spans="1:12">
      <c r="A397" s="2" t="s">
        <v>408</v>
      </c>
      <c r="B397" s="7">
        <v>12</v>
      </c>
      <c r="C397" s="8">
        <v>0.37</v>
      </c>
      <c r="D397" s="8">
        <v>0.76</v>
      </c>
      <c r="E397" s="8">
        <v>4.2</v>
      </c>
      <c r="F397" s="8">
        <v>6.6000000000000003E-2</v>
      </c>
      <c r="G397" s="8">
        <v>7</v>
      </c>
      <c r="H397" s="8">
        <v>38</v>
      </c>
      <c r="I397" s="8">
        <v>1.0004</v>
      </c>
      <c r="J397" s="8">
        <v>3.22</v>
      </c>
      <c r="K397" s="8">
        <v>0.6</v>
      </c>
      <c r="L397" s="8">
        <v>13</v>
      </c>
    </row>
    <row r="398" spans="1:12">
      <c r="A398" s="2" t="s">
        <v>409</v>
      </c>
      <c r="B398" s="5">
        <v>6.6</v>
      </c>
      <c r="C398" s="6">
        <v>0.73499999999999999</v>
      </c>
      <c r="D398" s="6">
        <v>0.02</v>
      </c>
      <c r="E398" s="6">
        <v>7.9</v>
      </c>
      <c r="F398" s="6">
        <v>0.122</v>
      </c>
      <c r="G398" s="6">
        <v>68</v>
      </c>
      <c r="H398" s="6">
        <v>124</v>
      </c>
      <c r="I398" s="6">
        <v>0.99939999999999996</v>
      </c>
      <c r="J398" s="6">
        <v>3.47</v>
      </c>
      <c r="K398" s="6">
        <v>0.53</v>
      </c>
      <c r="L398" s="6">
        <v>9.9</v>
      </c>
    </row>
    <row r="399" spans="1:12">
      <c r="A399" s="2" t="s">
        <v>410</v>
      </c>
      <c r="B399" s="7">
        <v>11.5</v>
      </c>
      <c r="C399" s="8">
        <v>0.59</v>
      </c>
      <c r="D399" s="8">
        <v>0.59</v>
      </c>
      <c r="E399" s="8">
        <v>2.6</v>
      </c>
      <c r="F399" s="8">
        <v>8.6999999999999994E-2</v>
      </c>
      <c r="G399" s="8">
        <v>13</v>
      </c>
      <c r="H399" s="8">
        <v>49</v>
      </c>
      <c r="I399" s="8">
        <v>0.99880000000000002</v>
      </c>
      <c r="J399" s="8">
        <v>3.18</v>
      </c>
      <c r="K399" s="8">
        <v>0.65</v>
      </c>
      <c r="L399" s="8">
        <v>11</v>
      </c>
    </row>
    <row r="400" spans="1:12">
      <c r="A400" s="2" t="s">
        <v>411</v>
      </c>
      <c r="B400" s="5">
        <v>11.5</v>
      </c>
      <c r="C400" s="6">
        <v>0.59</v>
      </c>
      <c r="D400" s="6">
        <v>0.59</v>
      </c>
      <c r="E400" s="6">
        <v>2.6</v>
      </c>
      <c r="F400" s="6">
        <v>8.6999999999999994E-2</v>
      </c>
      <c r="G400" s="6">
        <v>13</v>
      </c>
      <c r="H400" s="6">
        <v>49</v>
      </c>
      <c r="I400" s="6">
        <v>0.99880000000000002</v>
      </c>
      <c r="J400" s="6">
        <v>3.18</v>
      </c>
      <c r="K400" s="6">
        <v>0.65</v>
      </c>
      <c r="L400" s="6">
        <v>11</v>
      </c>
    </row>
    <row r="401" spans="1:12">
      <c r="A401" s="2" t="s">
        <v>412</v>
      </c>
      <c r="B401" s="7">
        <v>8.6999999999999993</v>
      </c>
      <c r="C401" s="8">
        <v>0.76500000000000001</v>
      </c>
      <c r="D401" s="8">
        <v>0.22</v>
      </c>
      <c r="E401" s="8">
        <v>2.2999999999999998</v>
      </c>
      <c r="F401" s="8">
        <v>6.4000000000000001E-2</v>
      </c>
      <c r="G401" s="8">
        <v>9</v>
      </c>
      <c r="H401" s="8">
        <v>42</v>
      </c>
      <c r="I401" s="8">
        <v>0.99629999999999996</v>
      </c>
      <c r="J401" s="8">
        <v>3.1</v>
      </c>
      <c r="K401" s="8">
        <v>0.55000000000000004</v>
      </c>
      <c r="L401" s="8">
        <v>9.4</v>
      </c>
    </row>
    <row r="402" spans="1:12">
      <c r="A402" s="2" t="s">
        <v>413</v>
      </c>
      <c r="B402" s="5">
        <v>6.6</v>
      </c>
      <c r="C402" s="6">
        <v>0.73499999999999999</v>
      </c>
      <c r="D402" s="6">
        <v>0.02</v>
      </c>
      <c r="E402" s="6">
        <v>7.9</v>
      </c>
      <c r="F402" s="6">
        <v>0.122</v>
      </c>
      <c r="G402" s="6">
        <v>68</v>
      </c>
      <c r="H402" s="6">
        <v>124</v>
      </c>
      <c r="I402" s="6">
        <v>0.99939999999999996</v>
      </c>
      <c r="J402" s="6">
        <v>3.47</v>
      </c>
      <c r="K402" s="6">
        <v>0.53</v>
      </c>
      <c r="L402" s="6">
        <v>9.9</v>
      </c>
    </row>
    <row r="403" spans="1:12">
      <c r="A403" s="2" t="s">
        <v>414</v>
      </c>
      <c r="B403" s="7">
        <v>7.7</v>
      </c>
      <c r="C403" s="8">
        <v>0.26</v>
      </c>
      <c r="D403" s="8">
        <v>0.3</v>
      </c>
      <c r="E403" s="8">
        <v>1.7</v>
      </c>
      <c r="F403" s="8">
        <v>5.9000000000000004E-2</v>
      </c>
      <c r="G403" s="8">
        <v>20</v>
      </c>
      <c r="H403" s="8">
        <v>38</v>
      </c>
      <c r="I403" s="8">
        <v>0.99490000000000001</v>
      </c>
      <c r="J403" s="8">
        <v>3.29</v>
      </c>
      <c r="K403" s="8">
        <v>0.47</v>
      </c>
      <c r="L403" s="8">
        <v>10.8</v>
      </c>
    </row>
    <row r="404" spans="1:12">
      <c r="A404" s="2" t="s">
        <v>415</v>
      </c>
      <c r="B404" s="5">
        <v>12.2</v>
      </c>
      <c r="C404" s="6">
        <v>0.48</v>
      </c>
      <c r="D404" s="6">
        <v>0.54</v>
      </c>
      <c r="E404" s="6">
        <v>2.6</v>
      </c>
      <c r="F404" s="6">
        <v>8.5000000000000006E-2</v>
      </c>
      <c r="G404" s="6">
        <v>19</v>
      </c>
      <c r="H404" s="6">
        <v>64</v>
      </c>
      <c r="I404" s="6">
        <v>1</v>
      </c>
      <c r="J404" s="6">
        <v>3.1</v>
      </c>
      <c r="K404" s="6">
        <v>0.61</v>
      </c>
      <c r="L404" s="6">
        <v>10.5</v>
      </c>
    </row>
    <row r="405" spans="1:12">
      <c r="A405" s="2" t="s">
        <v>416</v>
      </c>
      <c r="B405" s="7">
        <v>11.4</v>
      </c>
      <c r="C405" s="8">
        <v>0.6</v>
      </c>
      <c r="D405" s="8">
        <v>0.49</v>
      </c>
      <c r="E405" s="8">
        <v>2.7</v>
      </c>
      <c r="F405" s="8">
        <v>8.5000000000000006E-2</v>
      </c>
      <c r="G405" s="8">
        <v>10</v>
      </c>
      <c r="H405" s="8">
        <v>41</v>
      </c>
      <c r="I405" s="8">
        <v>0.99939999999999996</v>
      </c>
      <c r="J405" s="8">
        <v>3.15</v>
      </c>
      <c r="K405" s="8">
        <v>0.63</v>
      </c>
      <c r="L405" s="8">
        <v>10.5</v>
      </c>
    </row>
    <row r="406" spans="1:12">
      <c r="A406" s="2" t="s">
        <v>417</v>
      </c>
      <c r="B406" s="5">
        <v>7.7</v>
      </c>
      <c r="C406" s="6">
        <v>0.69</v>
      </c>
      <c r="D406" s="6">
        <v>0.05</v>
      </c>
      <c r="E406" s="6">
        <v>2.7</v>
      </c>
      <c r="F406" s="6">
        <v>7.4999999999999997E-2</v>
      </c>
      <c r="G406" s="6">
        <v>15</v>
      </c>
      <c r="H406" s="6">
        <v>27</v>
      </c>
      <c r="I406" s="6">
        <v>0.99739999999999995</v>
      </c>
      <c r="J406" s="6">
        <v>3.26</v>
      </c>
      <c r="K406" s="6">
        <v>0.61</v>
      </c>
      <c r="L406" s="6">
        <v>9.1</v>
      </c>
    </row>
    <row r="407" spans="1:12">
      <c r="A407" s="2" t="s">
        <v>418</v>
      </c>
      <c r="B407" s="7">
        <v>8.6999999999999993</v>
      </c>
      <c r="C407" s="8">
        <v>0.31</v>
      </c>
      <c r="D407" s="8">
        <v>0.46</v>
      </c>
      <c r="E407" s="8">
        <v>1.4</v>
      </c>
      <c r="F407" s="8">
        <v>5.9000000000000004E-2</v>
      </c>
      <c r="G407" s="8">
        <v>11</v>
      </c>
      <c r="H407" s="8">
        <v>25</v>
      </c>
      <c r="I407" s="8">
        <v>0.99660000000000004</v>
      </c>
      <c r="J407" s="8">
        <v>3.36</v>
      </c>
      <c r="K407" s="8">
        <v>0.76</v>
      </c>
      <c r="L407" s="8">
        <v>10.1</v>
      </c>
    </row>
    <row r="408" spans="1:12">
      <c r="A408" s="2" t="s">
        <v>419</v>
      </c>
      <c r="B408" s="5">
        <v>9.8000000000000007</v>
      </c>
      <c r="C408" s="6">
        <v>0.44</v>
      </c>
      <c r="D408" s="6">
        <v>0.47</v>
      </c>
      <c r="E408" s="6">
        <v>2.5</v>
      </c>
      <c r="F408" s="6">
        <v>6.3E-2</v>
      </c>
      <c r="G408" s="6">
        <v>9</v>
      </c>
      <c r="H408" s="6">
        <v>28</v>
      </c>
      <c r="I408" s="6">
        <v>0.99809999999999999</v>
      </c>
      <c r="J408" s="6">
        <v>3.24</v>
      </c>
      <c r="K408" s="6">
        <v>0.65</v>
      </c>
      <c r="L408" s="6">
        <v>10.8</v>
      </c>
    </row>
    <row r="409" spans="1:12">
      <c r="A409" s="2" t="s">
        <v>420</v>
      </c>
      <c r="B409" s="7">
        <v>12</v>
      </c>
      <c r="C409" s="8">
        <v>0.39</v>
      </c>
      <c r="D409" s="8">
        <v>0.66</v>
      </c>
      <c r="E409" s="8">
        <v>3</v>
      </c>
      <c r="F409" s="8">
        <v>9.3000000000000013E-2</v>
      </c>
      <c r="G409" s="8">
        <v>12</v>
      </c>
      <c r="H409" s="8">
        <v>30</v>
      </c>
      <c r="I409" s="8">
        <v>0.99960000000000004</v>
      </c>
      <c r="J409" s="8">
        <v>3.18</v>
      </c>
      <c r="K409" s="8">
        <v>0.63</v>
      </c>
      <c r="L409" s="8">
        <v>10.8</v>
      </c>
    </row>
    <row r="410" spans="1:12">
      <c r="A410" s="2" t="s">
        <v>421</v>
      </c>
      <c r="B410" s="5">
        <v>10.4</v>
      </c>
      <c r="C410" s="6">
        <v>0.34</v>
      </c>
      <c r="D410" s="6">
        <v>0.57999999999999996</v>
      </c>
      <c r="E410" s="6">
        <v>3.7</v>
      </c>
      <c r="F410" s="6">
        <v>0.17399999999999999</v>
      </c>
      <c r="G410" s="6">
        <v>6</v>
      </c>
      <c r="H410" s="6">
        <v>16</v>
      </c>
      <c r="I410" s="6">
        <v>0.997</v>
      </c>
      <c r="J410" s="6">
        <v>3.19</v>
      </c>
      <c r="K410" s="6">
        <v>0.7</v>
      </c>
      <c r="L410" s="6">
        <v>11.3</v>
      </c>
    </row>
    <row r="411" spans="1:12">
      <c r="A411" s="2" t="s">
        <v>422</v>
      </c>
      <c r="B411" s="7">
        <v>12.5</v>
      </c>
      <c r="C411" s="8">
        <v>0.46</v>
      </c>
      <c r="D411" s="8">
        <v>0.49</v>
      </c>
      <c r="E411" s="8">
        <v>4.5</v>
      </c>
      <c r="F411" s="8">
        <v>7.0000000000000007E-2</v>
      </c>
      <c r="G411" s="8">
        <v>26</v>
      </c>
      <c r="H411" s="8">
        <v>49</v>
      </c>
      <c r="I411" s="8">
        <v>0.99809999999999999</v>
      </c>
      <c r="J411" s="8">
        <v>3.05</v>
      </c>
      <c r="K411" s="8">
        <v>0.56999999999999995</v>
      </c>
      <c r="L411" s="8">
        <v>9.6</v>
      </c>
    </row>
    <row r="412" spans="1:12">
      <c r="A412" s="2" t="s">
        <v>423</v>
      </c>
      <c r="B412" s="5">
        <v>9</v>
      </c>
      <c r="C412" s="6">
        <v>0.43</v>
      </c>
      <c r="D412" s="6">
        <v>0.34</v>
      </c>
      <c r="E412" s="6">
        <v>2.5</v>
      </c>
      <c r="F412" s="6">
        <v>0.08</v>
      </c>
      <c r="G412" s="6">
        <v>26</v>
      </c>
      <c r="H412" s="6">
        <v>86</v>
      </c>
      <c r="I412" s="6">
        <v>0.99870000000000003</v>
      </c>
      <c r="J412" s="6">
        <v>3.38</v>
      </c>
      <c r="K412" s="6">
        <v>0.62</v>
      </c>
      <c r="L412" s="6">
        <v>9.5</v>
      </c>
    </row>
    <row r="413" spans="1:12">
      <c r="A413" s="2" t="s">
        <v>424</v>
      </c>
      <c r="B413" s="7">
        <v>9.1</v>
      </c>
      <c r="C413" s="8">
        <v>0.45</v>
      </c>
      <c r="D413" s="8">
        <v>0.35</v>
      </c>
      <c r="E413" s="8">
        <v>2.4</v>
      </c>
      <c r="F413" s="8">
        <v>0.08</v>
      </c>
      <c r="G413" s="8">
        <v>23</v>
      </c>
      <c r="H413" s="8">
        <v>78</v>
      </c>
      <c r="I413" s="8">
        <v>0.99870000000000003</v>
      </c>
      <c r="J413" s="8">
        <v>3.38</v>
      </c>
      <c r="K413" s="8">
        <v>0.62</v>
      </c>
      <c r="L413" s="8">
        <v>9.5</v>
      </c>
    </row>
    <row r="414" spans="1:12">
      <c r="A414" s="2" t="s">
        <v>425</v>
      </c>
      <c r="B414" s="5">
        <v>7.1</v>
      </c>
      <c r="C414" s="6">
        <v>0.73499999999999999</v>
      </c>
      <c r="D414" s="6">
        <v>0.16</v>
      </c>
      <c r="E414" s="6">
        <v>1.9</v>
      </c>
      <c r="F414" s="6">
        <v>0.1</v>
      </c>
      <c r="G414" s="6">
        <v>15</v>
      </c>
      <c r="H414" s="6">
        <v>77</v>
      </c>
      <c r="I414" s="6">
        <v>0.99660000000000004</v>
      </c>
      <c r="J414" s="6">
        <v>3.27</v>
      </c>
      <c r="K414" s="6">
        <v>0.64</v>
      </c>
      <c r="L414" s="6">
        <v>9.3000000000000007</v>
      </c>
    </row>
    <row r="415" spans="1:12">
      <c r="A415" s="2" t="s">
        <v>426</v>
      </c>
      <c r="B415" s="7">
        <v>9.9</v>
      </c>
      <c r="C415" s="8">
        <v>0.4</v>
      </c>
      <c r="D415" s="8">
        <v>0.53</v>
      </c>
      <c r="E415" s="8">
        <v>6.7</v>
      </c>
      <c r="F415" s="8">
        <v>9.6999999999999989E-2</v>
      </c>
      <c r="G415" s="8">
        <v>6</v>
      </c>
      <c r="H415" s="8">
        <v>19</v>
      </c>
      <c r="I415" s="8">
        <v>0.99860000000000004</v>
      </c>
      <c r="J415" s="8">
        <v>3.27</v>
      </c>
      <c r="K415" s="8">
        <v>0.82</v>
      </c>
      <c r="L415" s="8">
        <v>11.7</v>
      </c>
    </row>
    <row r="416" spans="1:12">
      <c r="A416" s="2" t="s">
        <v>427</v>
      </c>
      <c r="B416" s="5">
        <v>8.8000000000000007</v>
      </c>
      <c r="C416" s="6">
        <v>0.52</v>
      </c>
      <c r="D416" s="6">
        <v>0.34</v>
      </c>
      <c r="E416" s="6">
        <v>2.7</v>
      </c>
      <c r="F416" s="6">
        <v>8.6999999999999994E-2</v>
      </c>
      <c r="G416" s="6">
        <v>24</v>
      </c>
      <c r="H416" s="6">
        <v>122</v>
      </c>
      <c r="I416" s="6">
        <v>0.99819999999999998</v>
      </c>
      <c r="J416" s="6">
        <v>3.26</v>
      </c>
      <c r="K416" s="6">
        <v>0.61</v>
      </c>
      <c r="L416" s="6">
        <v>9.5</v>
      </c>
    </row>
    <row r="417" spans="1:12">
      <c r="A417" s="2" t="s">
        <v>428</v>
      </c>
      <c r="B417" s="7">
        <v>8.6</v>
      </c>
      <c r="C417" s="8">
        <v>0.72499999999999998</v>
      </c>
      <c r="D417" s="8">
        <v>0.24</v>
      </c>
      <c r="E417" s="8">
        <v>6.6</v>
      </c>
      <c r="F417" s="8">
        <v>0.11699999999999999</v>
      </c>
      <c r="G417" s="8">
        <v>31</v>
      </c>
      <c r="H417" s="8">
        <v>134</v>
      </c>
      <c r="I417" s="8">
        <v>1.0014000000000001</v>
      </c>
      <c r="J417" s="8">
        <v>3.32</v>
      </c>
      <c r="K417" s="8">
        <v>1.07</v>
      </c>
      <c r="L417" s="8">
        <v>9.3000000000000007</v>
      </c>
    </row>
    <row r="418" spans="1:12">
      <c r="A418" s="2" t="s">
        <v>429</v>
      </c>
      <c r="B418" s="5">
        <v>10.6</v>
      </c>
      <c r="C418" s="6">
        <v>0.48</v>
      </c>
      <c r="D418" s="6">
        <v>0.64</v>
      </c>
      <c r="E418" s="6">
        <v>2.2000000000000002</v>
      </c>
      <c r="F418" s="6">
        <v>0.111</v>
      </c>
      <c r="G418" s="6">
        <v>6</v>
      </c>
      <c r="H418" s="6">
        <v>20</v>
      </c>
      <c r="I418" s="6">
        <v>0.997</v>
      </c>
      <c r="J418" s="6">
        <v>3.26</v>
      </c>
      <c r="K418" s="6">
        <v>0.66</v>
      </c>
      <c r="L418" s="6">
        <v>11.7</v>
      </c>
    </row>
    <row r="419" spans="1:12">
      <c r="A419" s="2" t="s">
        <v>430</v>
      </c>
      <c r="B419" s="7">
        <v>7</v>
      </c>
      <c r="C419" s="8">
        <v>0.57999999999999996</v>
      </c>
      <c r="D419" s="8">
        <v>0.12</v>
      </c>
      <c r="E419" s="8">
        <v>1.9</v>
      </c>
      <c r="F419" s="8">
        <v>9.0999999999999998E-2</v>
      </c>
      <c r="G419" s="8">
        <v>34</v>
      </c>
      <c r="H419" s="8">
        <v>124</v>
      </c>
      <c r="I419" s="8">
        <v>0.99560000000000004</v>
      </c>
      <c r="J419" s="8">
        <v>3.44</v>
      </c>
      <c r="K419" s="8">
        <v>0.48</v>
      </c>
      <c r="L419" s="8">
        <v>10.5</v>
      </c>
    </row>
    <row r="420" spans="1:12">
      <c r="A420" s="2" t="s">
        <v>431</v>
      </c>
      <c r="B420" s="5">
        <v>11.9</v>
      </c>
      <c r="C420" s="6">
        <v>0.38</v>
      </c>
      <c r="D420" s="6">
        <v>0.51</v>
      </c>
      <c r="E420" s="6">
        <v>2</v>
      </c>
      <c r="F420" s="6">
        <v>0.121</v>
      </c>
      <c r="G420" s="6">
        <v>7</v>
      </c>
      <c r="H420" s="6">
        <v>20</v>
      </c>
      <c r="I420" s="6">
        <v>0.99960000000000004</v>
      </c>
      <c r="J420" s="6">
        <v>3.24</v>
      </c>
      <c r="K420" s="6">
        <v>0.76</v>
      </c>
      <c r="L420" s="6">
        <v>10.4</v>
      </c>
    </row>
    <row r="421" spans="1:12">
      <c r="A421" s="2" t="s">
        <v>432</v>
      </c>
      <c r="B421" s="7">
        <v>6.8</v>
      </c>
      <c r="C421" s="8">
        <v>0.77</v>
      </c>
      <c r="D421" s="8">
        <v>0</v>
      </c>
      <c r="E421" s="8">
        <v>1.8</v>
      </c>
      <c r="F421" s="8">
        <v>6.6000000000000003E-2</v>
      </c>
      <c r="G421" s="8">
        <v>34</v>
      </c>
      <c r="H421" s="8">
        <v>52</v>
      </c>
      <c r="I421" s="8">
        <v>0.99760000000000004</v>
      </c>
      <c r="J421" s="8">
        <v>3.62</v>
      </c>
      <c r="K421" s="8">
        <v>0.68</v>
      </c>
      <c r="L421" s="8">
        <v>9.9</v>
      </c>
    </row>
    <row r="422" spans="1:12">
      <c r="A422" s="2" t="s">
        <v>433</v>
      </c>
      <c r="B422" s="5">
        <v>9.5</v>
      </c>
      <c r="C422" s="6">
        <v>0.56000000000000005</v>
      </c>
      <c r="D422" s="6">
        <v>0.33</v>
      </c>
      <c r="E422" s="6">
        <v>2.4</v>
      </c>
      <c r="F422" s="6">
        <v>8.900000000000001E-2</v>
      </c>
      <c r="G422" s="6">
        <v>35</v>
      </c>
      <c r="H422" s="6">
        <v>67</v>
      </c>
      <c r="I422" s="6">
        <v>0.99719999999999998</v>
      </c>
      <c r="J422" s="6">
        <v>3.28</v>
      </c>
      <c r="K422" s="6">
        <v>0.73</v>
      </c>
      <c r="L422" s="6">
        <v>11.8</v>
      </c>
    </row>
    <row r="423" spans="1:12">
      <c r="A423" s="2" t="s">
        <v>434</v>
      </c>
      <c r="B423" s="7">
        <v>6.6</v>
      </c>
      <c r="C423" s="8">
        <v>0.84</v>
      </c>
      <c r="D423" s="8">
        <v>0.03</v>
      </c>
      <c r="E423" s="8">
        <v>2.2999999999999998</v>
      </c>
      <c r="F423" s="8">
        <v>5.9000000000000004E-2</v>
      </c>
      <c r="G423" s="8">
        <v>32</v>
      </c>
      <c r="H423" s="8">
        <v>48</v>
      </c>
      <c r="I423" s="8">
        <v>0.99519999999999997</v>
      </c>
      <c r="J423" s="8">
        <v>3.52</v>
      </c>
      <c r="K423" s="8">
        <v>0.56000000000000005</v>
      </c>
      <c r="L423" s="8">
        <v>12.3</v>
      </c>
    </row>
    <row r="424" spans="1:12">
      <c r="A424" s="2" t="s">
        <v>435</v>
      </c>
      <c r="B424" s="5">
        <v>7.7</v>
      </c>
      <c r="C424" s="6">
        <v>0.96</v>
      </c>
      <c r="D424" s="6">
        <v>0.2</v>
      </c>
      <c r="E424" s="6">
        <v>2</v>
      </c>
      <c r="F424" s="6">
        <v>4.7E-2</v>
      </c>
      <c r="G424" s="6">
        <v>15</v>
      </c>
      <c r="H424" s="6">
        <v>60</v>
      </c>
      <c r="I424" s="6">
        <v>0.99550000000000005</v>
      </c>
      <c r="J424" s="6">
        <v>3.36</v>
      </c>
      <c r="K424" s="6">
        <v>0.44</v>
      </c>
      <c r="L424" s="6">
        <v>10.9</v>
      </c>
    </row>
    <row r="425" spans="1:12">
      <c r="A425" s="2" t="s">
        <v>436</v>
      </c>
      <c r="B425" s="7">
        <v>10.5</v>
      </c>
      <c r="C425" s="8">
        <v>0.24</v>
      </c>
      <c r="D425" s="8">
        <v>0.47</v>
      </c>
      <c r="E425" s="8">
        <v>2.1</v>
      </c>
      <c r="F425" s="8">
        <v>6.6000000000000003E-2</v>
      </c>
      <c r="G425" s="8">
        <v>6</v>
      </c>
      <c r="H425" s="8">
        <v>24</v>
      </c>
      <c r="I425" s="8">
        <v>0.99780000000000002</v>
      </c>
      <c r="J425" s="8">
        <v>3.15</v>
      </c>
      <c r="K425" s="8">
        <v>0.9</v>
      </c>
      <c r="L425" s="8">
        <v>11</v>
      </c>
    </row>
    <row r="426" spans="1:12">
      <c r="A426" s="2" t="s">
        <v>437</v>
      </c>
      <c r="B426" s="5">
        <v>7.7</v>
      </c>
      <c r="C426" s="6">
        <v>0.96</v>
      </c>
      <c r="D426" s="6">
        <v>0.2</v>
      </c>
      <c r="E426" s="6">
        <v>2</v>
      </c>
      <c r="F426" s="6">
        <v>4.7E-2</v>
      </c>
      <c r="G426" s="6">
        <v>15</v>
      </c>
      <c r="H426" s="6">
        <v>60</v>
      </c>
      <c r="I426" s="6">
        <v>0.99550000000000005</v>
      </c>
      <c r="J426" s="6">
        <v>3.36</v>
      </c>
      <c r="K426" s="6">
        <v>0.44</v>
      </c>
      <c r="L426" s="6">
        <v>10.9</v>
      </c>
    </row>
    <row r="427" spans="1:12">
      <c r="A427" s="2" t="s">
        <v>438</v>
      </c>
      <c r="B427" s="7">
        <v>6.6</v>
      </c>
      <c r="C427" s="8">
        <v>0.84</v>
      </c>
      <c r="D427" s="8">
        <v>0.03</v>
      </c>
      <c r="E427" s="8">
        <v>2.2999999999999998</v>
      </c>
      <c r="F427" s="8">
        <v>5.9000000000000004E-2</v>
      </c>
      <c r="G427" s="8">
        <v>32</v>
      </c>
      <c r="H427" s="8">
        <v>48</v>
      </c>
      <c r="I427" s="8">
        <v>0.99519999999999997</v>
      </c>
      <c r="J427" s="8">
        <v>3.52</v>
      </c>
      <c r="K427" s="8">
        <v>0.56000000000000005</v>
      </c>
      <c r="L427" s="8">
        <v>12.3</v>
      </c>
    </row>
    <row r="428" spans="1:12">
      <c r="A428" s="2" t="s">
        <v>439</v>
      </c>
      <c r="B428" s="5">
        <v>6.4</v>
      </c>
      <c r="C428" s="6">
        <v>0.67</v>
      </c>
      <c r="D428" s="6">
        <v>0.08</v>
      </c>
      <c r="E428" s="6">
        <v>2.1</v>
      </c>
      <c r="F428" s="6">
        <v>4.4999999999999998E-2</v>
      </c>
      <c r="G428" s="6">
        <v>19</v>
      </c>
      <c r="H428" s="6">
        <v>48</v>
      </c>
      <c r="I428" s="6">
        <v>0.99490000000000001</v>
      </c>
      <c r="J428" s="6">
        <v>3.49</v>
      </c>
      <c r="K428" s="6">
        <v>0.49</v>
      </c>
      <c r="L428" s="6">
        <v>11.4</v>
      </c>
    </row>
    <row r="429" spans="1:12">
      <c r="A429" s="2" t="s">
        <v>440</v>
      </c>
      <c r="B429" s="7">
        <v>9.5</v>
      </c>
      <c r="C429" s="8">
        <v>0.78</v>
      </c>
      <c r="D429" s="8">
        <v>0.22</v>
      </c>
      <c r="E429" s="8">
        <v>1.9</v>
      </c>
      <c r="F429" s="8">
        <v>7.6999999999999999E-2</v>
      </c>
      <c r="G429" s="8">
        <v>6</v>
      </c>
      <c r="H429" s="8">
        <v>32</v>
      </c>
      <c r="I429" s="8">
        <v>0.99880000000000002</v>
      </c>
      <c r="J429" s="8">
        <v>3.26</v>
      </c>
      <c r="K429" s="8">
        <v>0.56000000000000005</v>
      </c>
      <c r="L429" s="8">
        <v>10.6</v>
      </c>
    </row>
    <row r="430" spans="1:12">
      <c r="A430" s="2" t="s">
        <v>441</v>
      </c>
      <c r="B430" s="5">
        <v>9.1</v>
      </c>
      <c r="C430" s="6">
        <v>0.52</v>
      </c>
      <c r="D430" s="6">
        <v>0.33</v>
      </c>
      <c r="E430" s="6">
        <v>1.3</v>
      </c>
      <c r="F430" s="6">
        <v>7.0000000000000007E-2</v>
      </c>
      <c r="G430" s="6">
        <v>9</v>
      </c>
      <c r="H430" s="6">
        <v>30</v>
      </c>
      <c r="I430" s="6">
        <v>0.99780000000000002</v>
      </c>
      <c r="J430" s="6">
        <v>3.24</v>
      </c>
      <c r="K430" s="6">
        <v>0.6</v>
      </c>
      <c r="L430" s="6">
        <v>9.3000000000000007</v>
      </c>
    </row>
    <row r="431" spans="1:12">
      <c r="A431" s="2" t="s">
        <v>442</v>
      </c>
      <c r="B431" s="7">
        <v>12.8</v>
      </c>
      <c r="C431" s="8">
        <v>0.84</v>
      </c>
      <c r="D431" s="8">
        <v>0.63</v>
      </c>
      <c r="E431" s="8">
        <v>2.4</v>
      </c>
      <c r="F431" s="8">
        <v>8.8000000000000009E-2</v>
      </c>
      <c r="G431" s="8">
        <v>13</v>
      </c>
      <c r="H431" s="8">
        <v>35</v>
      </c>
      <c r="I431" s="8">
        <v>0.99970000000000003</v>
      </c>
      <c r="J431" s="8">
        <v>3.1</v>
      </c>
      <c r="K431" s="8">
        <v>0.6</v>
      </c>
      <c r="L431" s="8">
        <v>10.4</v>
      </c>
    </row>
    <row r="432" spans="1:12">
      <c r="A432" s="2" t="s">
        <v>443</v>
      </c>
      <c r="B432" s="5">
        <v>10.5</v>
      </c>
      <c r="C432" s="6">
        <v>0.24</v>
      </c>
      <c r="D432" s="6">
        <v>0.47</v>
      </c>
      <c r="E432" s="6">
        <v>2.1</v>
      </c>
      <c r="F432" s="6">
        <v>6.6000000000000003E-2</v>
      </c>
      <c r="G432" s="6">
        <v>6</v>
      </c>
      <c r="H432" s="6">
        <v>24</v>
      </c>
      <c r="I432" s="6">
        <v>0.99780000000000002</v>
      </c>
      <c r="J432" s="6">
        <v>3.15</v>
      </c>
      <c r="K432" s="6">
        <v>0.9</v>
      </c>
      <c r="L432" s="6">
        <v>11</v>
      </c>
    </row>
    <row r="433" spans="1:12">
      <c r="A433" s="2" t="s">
        <v>444</v>
      </c>
      <c r="B433" s="7">
        <v>7.8</v>
      </c>
      <c r="C433" s="8">
        <v>0.55000000000000004</v>
      </c>
      <c r="D433" s="8">
        <v>0.35</v>
      </c>
      <c r="E433" s="8">
        <v>2.2000000000000002</v>
      </c>
      <c r="F433" s="8">
        <v>7.400000000000001E-2</v>
      </c>
      <c r="G433" s="8">
        <v>21</v>
      </c>
      <c r="H433" s="8">
        <v>66</v>
      </c>
      <c r="I433" s="8">
        <v>0.99739999999999995</v>
      </c>
      <c r="J433" s="8">
        <v>3.25</v>
      </c>
      <c r="K433" s="8">
        <v>0.56000000000000005</v>
      </c>
      <c r="L433" s="8">
        <v>9.1999999999999993</v>
      </c>
    </row>
    <row r="434" spans="1:12">
      <c r="A434" s="2" t="s">
        <v>445</v>
      </c>
      <c r="B434" s="5">
        <v>11.9</v>
      </c>
      <c r="C434" s="6">
        <v>0.37</v>
      </c>
      <c r="D434" s="6">
        <v>0.69</v>
      </c>
      <c r="E434" s="6">
        <v>2.2999999999999998</v>
      </c>
      <c r="F434" s="6">
        <v>7.8E-2</v>
      </c>
      <c r="G434" s="6">
        <v>12</v>
      </c>
      <c r="H434" s="6">
        <v>24</v>
      </c>
      <c r="I434" s="6">
        <v>0.99580000000000002</v>
      </c>
      <c r="J434" s="6">
        <v>3</v>
      </c>
      <c r="K434" s="6">
        <v>0.65</v>
      </c>
      <c r="L434" s="6">
        <v>12.8</v>
      </c>
    </row>
    <row r="435" spans="1:12">
      <c r="A435" s="2" t="s">
        <v>446</v>
      </c>
      <c r="B435" s="7">
        <v>12.3</v>
      </c>
      <c r="C435" s="8">
        <v>0.39</v>
      </c>
      <c r="D435" s="8">
        <v>0.63</v>
      </c>
      <c r="E435" s="8">
        <v>2.2999999999999998</v>
      </c>
      <c r="F435" s="8">
        <v>9.0999999999999998E-2</v>
      </c>
      <c r="G435" s="8">
        <v>6</v>
      </c>
      <c r="H435" s="8">
        <v>18</v>
      </c>
      <c r="I435" s="8">
        <v>1.0004</v>
      </c>
      <c r="J435" s="8">
        <v>3.16</v>
      </c>
      <c r="K435" s="8">
        <v>0.49</v>
      </c>
      <c r="L435" s="8">
        <v>9.5</v>
      </c>
    </row>
    <row r="436" spans="1:12">
      <c r="A436" s="2" t="s">
        <v>447</v>
      </c>
      <c r="B436" s="5">
        <v>10.4</v>
      </c>
      <c r="C436" s="6">
        <v>0.41</v>
      </c>
      <c r="D436" s="6">
        <v>0.55000000000000004</v>
      </c>
      <c r="E436" s="6">
        <v>3.2</v>
      </c>
      <c r="F436" s="6">
        <v>7.5999999999999998E-2</v>
      </c>
      <c r="G436" s="6">
        <v>22</v>
      </c>
      <c r="H436" s="6">
        <v>54</v>
      </c>
      <c r="I436" s="6">
        <v>0.99960000000000004</v>
      </c>
      <c r="J436" s="6">
        <v>3.15</v>
      </c>
      <c r="K436" s="6">
        <v>0.89</v>
      </c>
      <c r="L436" s="6">
        <v>9.9</v>
      </c>
    </row>
    <row r="437" spans="1:12">
      <c r="A437" s="2" t="s">
        <v>448</v>
      </c>
      <c r="B437" s="7">
        <v>12.3</v>
      </c>
      <c r="C437" s="8">
        <v>0.39</v>
      </c>
      <c r="D437" s="8">
        <v>0.63</v>
      </c>
      <c r="E437" s="8">
        <v>2.2999999999999998</v>
      </c>
      <c r="F437" s="8">
        <v>9.0999999999999998E-2</v>
      </c>
      <c r="G437" s="8">
        <v>6</v>
      </c>
      <c r="H437" s="8">
        <v>18</v>
      </c>
      <c r="I437" s="8">
        <v>1.0004</v>
      </c>
      <c r="J437" s="8">
        <v>3.16</v>
      </c>
      <c r="K437" s="8">
        <v>0.49</v>
      </c>
      <c r="L437" s="8">
        <v>9.5</v>
      </c>
    </row>
    <row r="438" spans="1:12">
      <c r="A438" s="2" t="s">
        <v>449</v>
      </c>
      <c r="B438" s="5">
        <v>8</v>
      </c>
      <c r="C438" s="6">
        <v>0.67</v>
      </c>
      <c r="D438" s="6">
        <v>0.3</v>
      </c>
      <c r="E438" s="6">
        <v>2</v>
      </c>
      <c r="F438" s="6">
        <v>0.06</v>
      </c>
      <c r="G438" s="6">
        <v>38</v>
      </c>
      <c r="H438" s="6">
        <v>62</v>
      </c>
      <c r="I438" s="6">
        <v>0.99580000000000002</v>
      </c>
      <c r="J438" s="6">
        <v>3.26</v>
      </c>
      <c r="K438" s="6">
        <v>0.56000000000000005</v>
      </c>
      <c r="L438" s="6">
        <v>10.199999999999999</v>
      </c>
    </row>
    <row r="439" spans="1:12">
      <c r="A439" s="2" t="s">
        <v>450</v>
      </c>
      <c r="B439" s="7">
        <v>11.1</v>
      </c>
      <c r="C439" s="8">
        <v>0.45</v>
      </c>
      <c r="D439" s="8">
        <v>0.73</v>
      </c>
      <c r="E439" s="8">
        <v>3.2</v>
      </c>
      <c r="F439" s="8">
        <v>6.6000000000000003E-2</v>
      </c>
      <c r="G439" s="8">
        <v>6</v>
      </c>
      <c r="H439" s="8">
        <v>22</v>
      </c>
      <c r="I439" s="8">
        <v>0.99860000000000004</v>
      </c>
      <c r="J439" s="8">
        <v>3.17</v>
      </c>
      <c r="K439" s="8">
        <v>0.66</v>
      </c>
      <c r="L439" s="8">
        <v>11.2</v>
      </c>
    </row>
    <row r="440" spans="1:12">
      <c r="A440" s="2" t="s">
        <v>451</v>
      </c>
      <c r="B440" s="5">
        <v>10.4</v>
      </c>
      <c r="C440" s="6">
        <v>0.41</v>
      </c>
      <c r="D440" s="6">
        <v>0.55000000000000004</v>
      </c>
      <c r="E440" s="6">
        <v>3.2</v>
      </c>
      <c r="F440" s="6">
        <v>7.5999999999999998E-2</v>
      </c>
      <c r="G440" s="6">
        <v>22</v>
      </c>
      <c r="H440" s="6">
        <v>54</v>
      </c>
      <c r="I440" s="6">
        <v>0.99960000000000004</v>
      </c>
      <c r="J440" s="6">
        <v>3.15</v>
      </c>
      <c r="K440" s="6">
        <v>0.89</v>
      </c>
      <c r="L440" s="6">
        <v>9.9</v>
      </c>
    </row>
    <row r="441" spans="1:12">
      <c r="A441" s="2" t="s">
        <v>452</v>
      </c>
      <c r="B441" s="7">
        <v>7</v>
      </c>
      <c r="C441" s="8">
        <v>0.62</v>
      </c>
      <c r="D441" s="8">
        <v>0.18</v>
      </c>
      <c r="E441" s="8">
        <v>1.5</v>
      </c>
      <c r="F441" s="8">
        <v>6.2E-2</v>
      </c>
      <c r="G441" s="8">
        <v>7</v>
      </c>
      <c r="H441" s="8">
        <v>50</v>
      </c>
      <c r="I441" s="8">
        <v>0.99509999999999998</v>
      </c>
      <c r="J441" s="8">
        <v>3.08</v>
      </c>
      <c r="K441" s="8">
        <v>0.6</v>
      </c>
      <c r="L441" s="8">
        <v>9.3000000000000007</v>
      </c>
    </row>
    <row r="442" spans="1:12">
      <c r="A442" s="2" t="s">
        <v>453</v>
      </c>
      <c r="B442" s="5">
        <v>12.6</v>
      </c>
      <c r="C442" s="6">
        <v>0.31</v>
      </c>
      <c r="D442" s="6">
        <v>0.72</v>
      </c>
      <c r="E442" s="6">
        <v>2.2000000000000002</v>
      </c>
      <c r="F442" s="6">
        <v>7.2000000000000008E-2</v>
      </c>
      <c r="G442" s="6">
        <v>6</v>
      </c>
      <c r="H442" s="6">
        <v>29</v>
      </c>
      <c r="I442" s="6">
        <v>0.99870000000000003</v>
      </c>
      <c r="J442" s="6">
        <v>2.88</v>
      </c>
      <c r="K442" s="6">
        <v>0.82</v>
      </c>
      <c r="L442" s="6">
        <v>9.8000000000000007</v>
      </c>
    </row>
    <row r="443" spans="1:12">
      <c r="A443" s="2" t="s">
        <v>454</v>
      </c>
      <c r="B443" s="7">
        <v>11.9</v>
      </c>
      <c r="C443" s="8">
        <v>0.4</v>
      </c>
      <c r="D443" s="8">
        <v>0.65</v>
      </c>
      <c r="E443" s="8">
        <v>2.15</v>
      </c>
      <c r="F443" s="8">
        <v>6.8000000000000005E-2</v>
      </c>
      <c r="G443" s="8">
        <v>7</v>
      </c>
      <c r="H443" s="8">
        <v>27</v>
      </c>
      <c r="I443" s="8">
        <v>0.99880000000000002</v>
      </c>
      <c r="J443" s="8">
        <v>3.06</v>
      </c>
      <c r="K443" s="8">
        <v>0.68</v>
      </c>
      <c r="L443" s="8">
        <v>11.3</v>
      </c>
    </row>
    <row r="444" spans="1:12">
      <c r="A444" s="2" t="s">
        <v>455</v>
      </c>
      <c r="B444" s="5">
        <v>15.6</v>
      </c>
      <c r="C444" s="6">
        <v>0.68500000000000005</v>
      </c>
      <c r="D444" s="6">
        <v>0.76</v>
      </c>
      <c r="E444" s="6">
        <v>3.7</v>
      </c>
      <c r="F444" s="6">
        <v>0.1</v>
      </c>
      <c r="G444" s="6">
        <v>6</v>
      </c>
      <c r="H444" s="6">
        <v>43</v>
      </c>
      <c r="I444" s="6">
        <v>1.0032000000000001</v>
      </c>
      <c r="J444" s="6">
        <v>2.95</v>
      </c>
      <c r="K444" s="6">
        <v>0.68</v>
      </c>
      <c r="L444" s="6">
        <v>11.2</v>
      </c>
    </row>
    <row r="445" spans="1:12">
      <c r="A445" s="2" t="s">
        <v>456</v>
      </c>
      <c r="B445" s="7">
        <v>10</v>
      </c>
      <c r="C445" s="8">
        <v>0.44</v>
      </c>
      <c r="D445" s="8">
        <v>0.49</v>
      </c>
      <c r="E445" s="8">
        <v>2.7</v>
      </c>
      <c r="F445" s="8">
        <v>7.6999999999999999E-2</v>
      </c>
      <c r="G445" s="8">
        <v>11</v>
      </c>
      <c r="H445" s="8">
        <v>19</v>
      </c>
      <c r="I445" s="8">
        <v>0.99629999999999996</v>
      </c>
      <c r="J445" s="8">
        <v>3.23</v>
      </c>
      <c r="K445" s="8">
        <v>0.63</v>
      </c>
      <c r="L445" s="8">
        <v>11.6</v>
      </c>
    </row>
    <row r="446" spans="1:12">
      <c r="A446" s="2" t="s">
        <v>457</v>
      </c>
      <c r="B446" s="5">
        <v>5.3</v>
      </c>
      <c r="C446" s="6">
        <v>0.56999999999999995</v>
      </c>
      <c r="D446" s="6">
        <v>0.01</v>
      </c>
      <c r="E446" s="6">
        <v>1.7</v>
      </c>
      <c r="F446" s="6">
        <v>5.4000000000000006E-2</v>
      </c>
      <c r="G446" s="6">
        <v>5</v>
      </c>
      <c r="H446" s="6">
        <v>27</v>
      </c>
      <c r="I446" s="6">
        <v>0.99339999999999995</v>
      </c>
      <c r="J446" s="6">
        <v>3.57</v>
      </c>
      <c r="K446" s="6">
        <v>0.84</v>
      </c>
      <c r="L446" s="6">
        <v>12.5</v>
      </c>
    </row>
    <row r="447" spans="1:12">
      <c r="A447" s="2" t="s">
        <v>458</v>
      </c>
      <c r="B447" s="7">
        <v>9.5</v>
      </c>
      <c r="C447" s="8">
        <v>0.73499999999999999</v>
      </c>
      <c r="D447" s="8">
        <v>0.1</v>
      </c>
      <c r="E447" s="8">
        <v>2.1</v>
      </c>
      <c r="F447" s="8">
        <v>7.9000000000000001E-2</v>
      </c>
      <c r="G447" s="8">
        <v>6</v>
      </c>
      <c r="H447" s="8">
        <v>31</v>
      </c>
      <c r="I447" s="8">
        <v>0.99860000000000004</v>
      </c>
      <c r="J447" s="8">
        <v>3.23</v>
      </c>
      <c r="K447" s="8">
        <v>0.56000000000000005</v>
      </c>
      <c r="L447" s="8">
        <v>10.1</v>
      </c>
    </row>
    <row r="448" spans="1:12">
      <c r="A448" s="2" t="s">
        <v>459</v>
      </c>
      <c r="B448" s="5">
        <v>12.5</v>
      </c>
      <c r="C448" s="6">
        <v>0.38</v>
      </c>
      <c r="D448" s="6">
        <v>0.6</v>
      </c>
      <c r="E448" s="6">
        <v>2.6</v>
      </c>
      <c r="F448" s="6">
        <v>8.1000000000000003E-2</v>
      </c>
      <c r="G448" s="6">
        <v>31</v>
      </c>
      <c r="H448" s="6">
        <v>72</v>
      </c>
      <c r="I448" s="6">
        <v>0.99960000000000004</v>
      </c>
      <c r="J448" s="6">
        <v>3.1</v>
      </c>
      <c r="K448" s="6">
        <v>0.73</v>
      </c>
      <c r="L448" s="6">
        <v>10.5</v>
      </c>
    </row>
    <row r="449" spans="1:12">
      <c r="A449" s="2" t="s">
        <v>460</v>
      </c>
      <c r="B449" s="7">
        <v>9.3000000000000007</v>
      </c>
      <c r="C449" s="8">
        <v>0.48</v>
      </c>
      <c r="D449" s="8">
        <v>0.28999999999999998</v>
      </c>
      <c r="E449" s="8">
        <v>2.1</v>
      </c>
      <c r="F449" s="8">
        <v>0.127</v>
      </c>
      <c r="G449" s="8">
        <v>6</v>
      </c>
      <c r="H449" s="8">
        <v>16</v>
      </c>
      <c r="I449" s="8">
        <v>0.99680000000000002</v>
      </c>
      <c r="J449" s="8">
        <v>3.22</v>
      </c>
      <c r="K449" s="8">
        <v>0.72</v>
      </c>
      <c r="L449" s="8">
        <v>11.2</v>
      </c>
    </row>
    <row r="450" spans="1:12">
      <c r="A450" s="2" t="s">
        <v>461</v>
      </c>
      <c r="B450" s="5">
        <v>8.6</v>
      </c>
      <c r="C450" s="6">
        <v>0.53</v>
      </c>
      <c r="D450" s="6">
        <v>0.22</v>
      </c>
      <c r="E450" s="6">
        <v>2</v>
      </c>
      <c r="F450" s="6">
        <v>0.1</v>
      </c>
      <c r="G450" s="6">
        <v>7</v>
      </c>
      <c r="H450" s="6">
        <v>27</v>
      </c>
      <c r="I450" s="6">
        <v>0.99670000000000003</v>
      </c>
      <c r="J450" s="6">
        <v>3.2</v>
      </c>
      <c r="K450" s="6">
        <v>0.56000000000000005</v>
      </c>
      <c r="L450" s="6">
        <v>10.199999999999999</v>
      </c>
    </row>
    <row r="451" spans="1:12">
      <c r="A451" s="2" t="s">
        <v>462</v>
      </c>
      <c r="B451" s="7">
        <v>11.9</v>
      </c>
      <c r="C451" s="8">
        <v>0.39</v>
      </c>
      <c r="D451" s="8">
        <v>0.69</v>
      </c>
      <c r="E451" s="8">
        <v>2.8</v>
      </c>
      <c r="F451" s="8">
        <v>9.5000000000000001E-2</v>
      </c>
      <c r="G451" s="8">
        <v>17</v>
      </c>
      <c r="H451" s="8">
        <v>35</v>
      </c>
      <c r="I451" s="8">
        <v>0.99939999999999996</v>
      </c>
      <c r="J451" s="8">
        <v>3.1</v>
      </c>
      <c r="K451" s="8">
        <v>0.61</v>
      </c>
      <c r="L451" s="8">
        <v>10.8</v>
      </c>
    </row>
    <row r="452" spans="1:12">
      <c r="A452" s="2" t="s">
        <v>463</v>
      </c>
      <c r="B452" s="5">
        <v>11.9</v>
      </c>
      <c r="C452" s="6">
        <v>0.39</v>
      </c>
      <c r="D452" s="6">
        <v>0.69</v>
      </c>
      <c r="E452" s="6">
        <v>2.8</v>
      </c>
      <c r="F452" s="6">
        <v>9.5000000000000001E-2</v>
      </c>
      <c r="G452" s="6">
        <v>17</v>
      </c>
      <c r="H452" s="6">
        <v>35</v>
      </c>
      <c r="I452" s="6">
        <v>0.99939999999999996</v>
      </c>
      <c r="J452" s="6">
        <v>3.1</v>
      </c>
      <c r="K452" s="6">
        <v>0.61</v>
      </c>
      <c r="L452" s="6">
        <v>10.8</v>
      </c>
    </row>
    <row r="453" spans="1:12">
      <c r="A453" s="2" t="s">
        <v>464</v>
      </c>
      <c r="B453" s="7">
        <v>8.4</v>
      </c>
      <c r="C453" s="8">
        <v>0.37</v>
      </c>
      <c r="D453" s="8">
        <v>0.53</v>
      </c>
      <c r="E453" s="8">
        <v>1.8</v>
      </c>
      <c r="F453" s="8">
        <v>0.41299999999999998</v>
      </c>
      <c r="G453" s="8">
        <v>9</v>
      </c>
      <c r="H453" s="8">
        <v>26</v>
      </c>
      <c r="I453" s="8">
        <v>0.99790000000000001</v>
      </c>
      <c r="J453" s="8">
        <v>3.06</v>
      </c>
      <c r="K453" s="8">
        <v>1.06</v>
      </c>
      <c r="L453" s="8">
        <v>9.1</v>
      </c>
    </row>
    <row r="454" spans="1:12">
      <c r="A454" s="2" t="s">
        <v>465</v>
      </c>
      <c r="B454" s="5">
        <v>6.8</v>
      </c>
      <c r="C454" s="6">
        <v>0.56000000000000005</v>
      </c>
      <c r="D454" s="6">
        <v>0.03</v>
      </c>
      <c r="E454" s="6">
        <v>1.7</v>
      </c>
      <c r="F454" s="6">
        <v>8.4000000000000005E-2</v>
      </c>
      <c r="G454" s="6">
        <v>18</v>
      </c>
      <c r="H454" s="6">
        <v>35</v>
      </c>
      <c r="I454" s="6">
        <v>0.99680000000000002</v>
      </c>
      <c r="J454" s="6">
        <v>3.44</v>
      </c>
      <c r="K454" s="6">
        <v>0.63</v>
      </c>
      <c r="L454" s="6">
        <v>10</v>
      </c>
    </row>
    <row r="455" spans="1:12">
      <c r="A455" s="2" t="s">
        <v>466</v>
      </c>
      <c r="B455" s="7">
        <v>10.4</v>
      </c>
      <c r="C455" s="8">
        <v>0.33</v>
      </c>
      <c r="D455" s="8">
        <v>0.63</v>
      </c>
      <c r="E455" s="8">
        <v>2.8</v>
      </c>
      <c r="F455" s="8">
        <v>8.4000000000000005E-2</v>
      </c>
      <c r="G455" s="8">
        <v>5</v>
      </c>
      <c r="H455" s="8">
        <v>22</v>
      </c>
      <c r="I455" s="8">
        <v>0.99980000000000002</v>
      </c>
      <c r="J455" s="8">
        <v>3.26</v>
      </c>
      <c r="K455" s="8">
        <v>0.74</v>
      </c>
      <c r="L455" s="8">
        <v>11.2</v>
      </c>
    </row>
    <row r="456" spans="1:12">
      <c r="A456" s="2" t="s">
        <v>467</v>
      </c>
      <c r="B456" s="5">
        <v>7</v>
      </c>
      <c r="C456" s="6">
        <v>0.23</v>
      </c>
      <c r="D456" s="6">
        <v>0.4</v>
      </c>
      <c r="E456" s="6">
        <v>1.6</v>
      </c>
      <c r="F456" s="6">
        <v>6.3E-2</v>
      </c>
      <c r="G456" s="6">
        <v>21</v>
      </c>
      <c r="H456" s="6">
        <v>67</v>
      </c>
      <c r="I456" s="6">
        <v>0.99519999999999997</v>
      </c>
      <c r="J456" s="6">
        <v>3.5</v>
      </c>
      <c r="K456" s="6">
        <v>0.63</v>
      </c>
      <c r="L456" s="6">
        <v>11.1</v>
      </c>
    </row>
    <row r="457" spans="1:12">
      <c r="A457" s="2" t="s">
        <v>468</v>
      </c>
      <c r="B457" s="7">
        <v>11.3</v>
      </c>
      <c r="C457" s="8">
        <v>0.62</v>
      </c>
      <c r="D457" s="8">
        <v>0.67</v>
      </c>
      <c r="E457" s="8">
        <v>5.2</v>
      </c>
      <c r="F457" s="8">
        <v>8.5999999999999993E-2</v>
      </c>
      <c r="G457" s="8">
        <v>6</v>
      </c>
      <c r="H457" s="8">
        <v>19</v>
      </c>
      <c r="I457" s="8">
        <v>0.99880000000000002</v>
      </c>
      <c r="J457" s="8">
        <v>3.22</v>
      </c>
      <c r="K457" s="8">
        <v>0.69</v>
      </c>
      <c r="L457" s="8">
        <v>13.4</v>
      </c>
    </row>
    <row r="458" spans="1:12">
      <c r="A458" s="2" t="s">
        <v>469</v>
      </c>
      <c r="B458" s="5">
        <v>8.9</v>
      </c>
      <c r="C458" s="6">
        <v>0.59</v>
      </c>
      <c r="D458" s="6">
        <v>0.39</v>
      </c>
      <c r="E458" s="6">
        <v>2.2999999999999998</v>
      </c>
      <c r="F458" s="6">
        <v>9.5000000000000001E-2</v>
      </c>
      <c r="G458" s="6">
        <v>5</v>
      </c>
      <c r="H458" s="6">
        <v>22</v>
      </c>
      <c r="I458" s="6">
        <v>0.99860000000000004</v>
      </c>
      <c r="J458" s="6">
        <v>3.37</v>
      </c>
      <c r="K458" s="6">
        <v>0.57999999999999996</v>
      </c>
      <c r="L458" s="6">
        <v>10.3</v>
      </c>
    </row>
    <row r="459" spans="1:12">
      <c r="A459" s="2" t="s">
        <v>470</v>
      </c>
      <c r="B459" s="7">
        <v>9.1999999999999993</v>
      </c>
      <c r="C459" s="8">
        <v>0.63</v>
      </c>
      <c r="D459" s="8">
        <v>0.21</v>
      </c>
      <c r="E459" s="8">
        <v>2.7</v>
      </c>
      <c r="F459" s="8">
        <v>9.6999999999999989E-2</v>
      </c>
      <c r="G459" s="8">
        <v>29</v>
      </c>
      <c r="H459" s="8">
        <v>65</v>
      </c>
      <c r="I459" s="8">
        <v>0.99880000000000002</v>
      </c>
      <c r="J459" s="8">
        <v>3.28</v>
      </c>
      <c r="K459" s="8">
        <v>0.57999999999999996</v>
      </c>
      <c r="L459" s="8">
        <v>9.6</v>
      </c>
    </row>
    <row r="460" spans="1:12">
      <c r="A460" s="2" t="s">
        <v>471</v>
      </c>
      <c r="B460" s="5">
        <v>10.4</v>
      </c>
      <c r="C460" s="6">
        <v>0.33</v>
      </c>
      <c r="D460" s="6">
        <v>0.63</v>
      </c>
      <c r="E460" s="6">
        <v>2.8</v>
      </c>
      <c r="F460" s="6">
        <v>8.4000000000000005E-2</v>
      </c>
      <c r="G460" s="6">
        <v>5</v>
      </c>
      <c r="H460" s="6">
        <v>22</v>
      </c>
      <c r="I460" s="6">
        <v>0.99980000000000002</v>
      </c>
      <c r="J460" s="6">
        <v>3.26</v>
      </c>
      <c r="K460" s="6">
        <v>0.74</v>
      </c>
      <c r="L460" s="6">
        <v>11.2</v>
      </c>
    </row>
    <row r="461" spans="1:12">
      <c r="A461" s="2" t="s">
        <v>472</v>
      </c>
      <c r="B461" s="7">
        <v>11.6</v>
      </c>
      <c r="C461" s="8">
        <v>0.57999999999999996</v>
      </c>
      <c r="D461" s="8">
        <v>0.66</v>
      </c>
      <c r="E461" s="8">
        <v>2.2000000000000002</v>
      </c>
      <c r="F461" s="8">
        <v>7.400000000000001E-2</v>
      </c>
      <c r="G461" s="8">
        <v>10</v>
      </c>
      <c r="H461" s="8">
        <v>47</v>
      </c>
      <c r="I461" s="8">
        <v>1.0007999999999999</v>
      </c>
      <c r="J461" s="8">
        <v>3.25</v>
      </c>
      <c r="K461" s="8">
        <v>0.56999999999999995</v>
      </c>
      <c r="L461" s="8">
        <v>9</v>
      </c>
    </row>
    <row r="462" spans="1:12">
      <c r="A462" s="2" t="s">
        <v>473</v>
      </c>
      <c r="B462" s="5">
        <v>9.1999999999999993</v>
      </c>
      <c r="C462" s="6">
        <v>0.43</v>
      </c>
      <c r="D462" s="6">
        <v>0.52</v>
      </c>
      <c r="E462" s="6">
        <v>2.2999999999999998</v>
      </c>
      <c r="F462" s="6">
        <v>8.3000000000000004E-2</v>
      </c>
      <c r="G462" s="6">
        <v>14</v>
      </c>
      <c r="H462" s="6">
        <v>23</v>
      </c>
      <c r="I462" s="6">
        <v>0.99760000000000004</v>
      </c>
      <c r="J462" s="6">
        <v>3.35</v>
      </c>
      <c r="K462" s="6">
        <v>0.61</v>
      </c>
      <c r="L462" s="6">
        <v>11.3</v>
      </c>
    </row>
    <row r="463" spans="1:12">
      <c r="A463" s="2" t="s">
        <v>474</v>
      </c>
      <c r="B463" s="7">
        <v>8.3000000000000007</v>
      </c>
      <c r="C463" s="8">
        <v>0.61499999999999999</v>
      </c>
      <c r="D463" s="8">
        <v>0.22</v>
      </c>
      <c r="E463" s="8">
        <v>2.6</v>
      </c>
      <c r="F463" s="8">
        <v>8.6999999999999994E-2</v>
      </c>
      <c r="G463" s="8">
        <v>6</v>
      </c>
      <c r="H463" s="8">
        <v>19</v>
      </c>
      <c r="I463" s="8">
        <v>0.99819999999999998</v>
      </c>
      <c r="J463" s="8">
        <v>3.26</v>
      </c>
      <c r="K463" s="8">
        <v>0.61</v>
      </c>
      <c r="L463" s="8">
        <v>9.3000000000000007</v>
      </c>
    </row>
    <row r="464" spans="1:12">
      <c r="A464" s="2" t="s">
        <v>475</v>
      </c>
      <c r="B464" s="5">
        <v>11</v>
      </c>
      <c r="C464" s="6">
        <v>0.26</v>
      </c>
      <c r="D464" s="6">
        <v>0.68</v>
      </c>
      <c r="E464" s="6">
        <v>2.5499999999999998</v>
      </c>
      <c r="F464" s="6">
        <v>8.5000000000000006E-2</v>
      </c>
      <c r="G464" s="6">
        <v>10</v>
      </c>
      <c r="H464" s="6">
        <v>25</v>
      </c>
      <c r="I464" s="6">
        <v>0.997</v>
      </c>
      <c r="J464" s="6">
        <v>3.18</v>
      </c>
      <c r="K464" s="6">
        <v>0.61</v>
      </c>
      <c r="L464" s="6">
        <v>11.8</v>
      </c>
    </row>
    <row r="465" spans="1:12">
      <c r="A465" s="2" t="s">
        <v>476</v>
      </c>
      <c r="B465" s="7">
        <v>8.1</v>
      </c>
      <c r="C465" s="8">
        <v>0.66</v>
      </c>
      <c r="D465" s="8">
        <v>0.7</v>
      </c>
      <c r="E465" s="8">
        <v>2.2000000000000002</v>
      </c>
      <c r="F465" s="8">
        <v>9.8000000000000004E-2</v>
      </c>
      <c r="G465" s="8">
        <v>25</v>
      </c>
      <c r="H465" s="8">
        <v>129</v>
      </c>
      <c r="I465" s="8">
        <v>0.99719999999999998</v>
      </c>
      <c r="J465" s="8">
        <v>3.08</v>
      </c>
      <c r="K465" s="8">
        <v>0.53</v>
      </c>
      <c r="L465" s="8">
        <v>9</v>
      </c>
    </row>
    <row r="466" spans="1:12">
      <c r="A466" s="2" t="s">
        <v>477</v>
      </c>
      <c r="B466" s="5">
        <v>11.5</v>
      </c>
      <c r="C466" s="6">
        <v>0.315</v>
      </c>
      <c r="D466" s="6">
        <v>0.54</v>
      </c>
      <c r="E466" s="6">
        <v>2.1</v>
      </c>
      <c r="F466" s="6">
        <v>8.4000000000000005E-2</v>
      </c>
      <c r="G466" s="6">
        <v>5</v>
      </c>
      <c r="H466" s="6">
        <v>15</v>
      </c>
      <c r="I466" s="6">
        <v>0.99870000000000003</v>
      </c>
      <c r="J466" s="6">
        <v>2.98</v>
      </c>
      <c r="K466" s="6">
        <v>0.7</v>
      </c>
      <c r="L466" s="6">
        <v>9.1999999999999993</v>
      </c>
    </row>
    <row r="467" spans="1:12">
      <c r="A467" s="2" t="s">
        <v>478</v>
      </c>
      <c r="B467" s="7">
        <v>10</v>
      </c>
      <c r="C467" s="8">
        <v>0.28999999999999998</v>
      </c>
      <c r="D467" s="8">
        <v>0.4</v>
      </c>
      <c r="E467" s="8">
        <v>2.9</v>
      </c>
      <c r="F467" s="8">
        <v>9.8000000000000004E-2</v>
      </c>
      <c r="G467" s="8">
        <v>10</v>
      </c>
      <c r="H467" s="8">
        <v>26</v>
      </c>
      <c r="I467" s="8">
        <v>1.0005999999999999</v>
      </c>
      <c r="J467" s="8">
        <v>3.48</v>
      </c>
      <c r="K467" s="8">
        <v>0.91</v>
      </c>
      <c r="L467" s="8">
        <v>9.6999999999999993</v>
      </c>
    </row>
    <row r="468" spans="1:12">
      <c r="A468" s="2" t="s">
        <v>479</v>
      </c>
      <c r="B468" s="5">
        <v>10.3</v>
      </c>
      <c r="C468" s="6">
        <v>0.5</v>
      </c>
      <c r="D468" s="6">
        <v>0.42</v>
      </c>
      <c r="E468" s="6">
        <v>2</v>
      </c>
      <c r="F468" s="6">
        <v>6.9000000000000006E-2</v>
      </c>
      <c r="G468" s="6">
        <v>21</v>
      </c>
      <c r="H468" s="6">
        <v>51</v>
      </c>
      <c r="I468" s="6">
        <v>0.99819999999999998</v>
      </c>
      <c r="J468" s="6">
        <v>3.16</v>
      </c>
      <c r="K468" s="6">
        <v>0.72</v>
      </c>
      <c r="L468" s="6">
        <v>11.5</v>
      </c>
    </row>
    <row r="469" spans="1:12">
      <c r="A469" s="2" t="s">
        <v>480</v>
      </c>
      <c r="B469" s="7">
        <v>8.8000000000000007</v>
      </c>
      <c r="C469" s="8">
        <v>0.46</v>
      </c>
      <c r="D469" s="8">
        <v>0.45</v>
      </c>
      <c r="E469" s="8">
        <v>2.6</v>
      </c>
      <c r="F469" s="8">
        <v>6.5000000000000002E-2</v>
      </c>
      <c r="G469" s="8">
        <v>7</v>
      </c>
      <c r="H469" s="8">
        <v>18</v>
      </c>
      <c r="I469" s="8">
        <v>0.99470000000000003</v>
      </c>
      <c r="J469" s="8">
        <v>3.32</v>
      </c>
      <c r="K469" s="8">
        <v>0.79</v>
      </c>
      <c r="L469" s="8">
        <v>14</v>
      </c>
    </row>
    <row r="470" spans="1:12">
      <c r="A470" s="2" t="s">
        <v>481</v>
      </c>
      <c r="B470" s="5">
        <v>11.4</v>
      </c>
      <c r="C470" s="6">
        <v>0.36</v>
      </c>
      <c r="D470" s="6">
        <v>0.69</v>
      </c>
      <c r="E470" s="6">
        <v>2.1</v>
      </c>
      <c r="F470" s="6">
        <v>0.09</v>
      </c>
      <c r="G470" s="6">
        <v>6</v>
      </c>
      <c r="H470" s="6">
        <v>21</v>
      </c>
      <c r="I470" s="6">
        <v>1</v>
      </c>
      <c r="J470" s="6">
        <v>3.17</v>
      </c>
      <c r="K470" s="6">
        <v>0.62</v>
      </c>
      <c r="L470" s="6">
        <v>9.1999999999999993</v>
      </c>
    </row>
    <row r="471" spans="1:12">
      <c r="A471" s="2" t="s">
        <v>482</v>
      </c>
      <c r="B471" s="7">
        <v>8.6999999999999993</v>
      </c>
      <c r="C471" s="8">
        <v>0.82</v>
      </c>
      <c r="D471" s="8">
        <v>0.02</v>
      </c>
      <c r="E471" s="8">
        <v>1.2</v>
      </c>
      <c r="F471" s="8">
        <v>7.0000000000000007E-2</v>
      </c>
      <c r="G471" s="8">
        <v>36</v>
      </c>
      <c r="H471" s="8">
        <v>48</v>
      </c>
      <c r="I471" s="8">
        <v>0.99519999999999997</v>
      </c>
      <c r="J471" s="8">
        <v>3.2</v>
      </c>
      <c r="K471" s="8">
        <v>0.57999999999999996</v>
      </c>
      <c r="L471" s="8">
        <v>9.8000000000000007</v>
      </c>
    </row>
    <row r="472" spans="1:12">
      <c r="A472" s="2" t="s">
        <v>483</v>
      </c>
      <c r="B472" s="5">
        <v>13</v>
      </c>
      <c r="C472" s="6">
        <v>0.32</v>
      </c>
      <c r="D472" s="6">
        <v>0.65</v>
      </c>
      <c r="E472" s="6">
        <v>2.6</v>
      </c>
      <c r="F472" s="6">
        <v>9.3000000000000013E-2</v>
      </c>
      <c r="G472" s="6">
        <v>15</v>
      </c>
      <c r="H472" s="6">
        <v>47</v>
      </c>
      <c r="I472" s="6">
        <v>0.99960000000000004</v>
      </c>
      <c r="J472" s="6">
        <v>3.05</v>
      </c>
      <c r="K472" s="6">
        <v>0.61</v>
      </c>
      <c r="L472" s="6">
        <v>10.6</v>
      </c>
    </row>
    <row r="473" spans="1:12">
      <c r="A473" s="2" t="s">
        <v>484</v>
      </c>
      <c r="B473" s="7">
        <v>9.6</v>
      </c>
      <c r="C473" s="8">
        <v>0.54</v>
      </c>
      <c r="D473" s="8">
        <v>0.42</v>
      </c>
      <c r="E473" s="8">
        <v>2.4</v>
      </c>
      <c r="F473" s="8">
        <v>8.1000000000000003E-2</v>
      </c>
      <c r="G473" s="8">
        <v>25</v>
      </c>
      <c r="H473" s="8">
        <v>52</v>
      </c>
      <c r="I473" s="8">
        <v>0.997</v>
      </c>
      <c r="J473" s="8">
        <v>3.2</v>
      </c>
      <c r="K473" s="8">
        <v>0.71</v>
      </c>
      <c r="L473" s="8">
        <v>11.4</v>
      </c>
    </row>
    <row r="474" spans="1:12">
      <c r="A474" s="2" t="s">
        <v>485</v>
      </c>
      <c r="B474" s="5">
        <v>12.5</v>
      </c>
      <c r="C474" s="6">
        <v>0.37</v>
      </c>
      <c r="D474" s="6">
        <v>0.55000000000000004</v>
      </c>
      <c r="E474" s="6">
        <v>2.6</v>
      </c>
      <c r="F474" s="6">
        <v>8.3000000000000004E-2</v>
      </c>
      <c r="G474" s="6">
        <v>25</v>
      </c>
      <c r="H474" s="6">
        <v>68</v>
      </c>
      <c r="I474" s="6">
        <v>0.99950000000000006</v>
      </c>
      <c r="J474" s="6">
        <v>3.15</v>
      </c>
      <c r="K474" s="6">
        <v>0.82</v>
      </c>
      <c r="L474" s="6">
        <v>10.4</v>
      </c>
    </row>
    <row r="475" spans="1:12">
      <c r="A475" s="2" t="s">
        <v>486</v>
      </c>
      <c r="B475" s="7">
        <v>9.9</v>
      </c>
      <c r="C475" s="8">
        <v>0.35</v>
      </c>
      <c r="D475" s="8">
        <v>0.55000000000000004</v>
      </c>
      <c r="E475" s="8">
        <v>2.1</v>
      </c>
      <c r="F475" s="8">
        <v>6.2E-2</v>
      </c>
      <c r="G475" s="8">
        <v>5</v>
      </c>
      <c r="H475" s="8">
        <v>14</v>
      </c>
      <c r="I475" s="8">
        <v>0.99709999999999999</v>
      </c>
      <c r="J475" s="8">
        <v>3.26</v>
      </c>
      <c r="K475" s="8">
        <v>0.79</v>
      </c>
      <c r="L475" s="8">
        <v>10.6</v>
      </c>
    </row>
    <row r="476" spans="1:12">
      <c r="A476" s="2" t="s">
        <v>487</v>
      </c>
      <c r="B476" s="5">
        <v>10.5</v>
      </c>
      <c r="C476" s="6">
        <v>0.28000000000000003</v>
      </c>
      <c r="D476" s="6">
        <v>0.51</v>
      </c>
      <c r="E476" s="6">
        <v>1.7</v>
      </c>
      <c r="F476" s="6">
        <v>0.08</v>
      </c>
      <c r="G476" s="6">
        <v>10</v>
      </c>
      <c r="H476" s="6">
        <v>24</v>
      </c>
      <c r="I476" s="6">
        <v>0.99819999999999998</v>
      </c>
      <c r="J476" s="6">
        <v>3.2</v>
      </c>
      <c r="K476" s="6">
        <v>0.89</v>
      </c>
      <c r="L476" s="6">
        <v>9.4</v>
      </c>
    </row>
    <row r="477" spans="1:12">
      <c r="A477" s="2" t="s">
        <v>488</v>
      </c>
      <c r="B477" s="7">
        <v>9.6</v>
      </c>
      <c r="C477" s="8">
        <v>0.68</v>
      </c>
      <c r="D477" s="8">
        <v>0.24</v>
      </c>
      <c r="E477" s="8">
        <v>2.2000000000000002</v>
      </c>
      <c r="F477" s="8">
        <v>8.6999999999999994E-2</v>
      </c>
      <c r="G477" s="8">
        <v>5</v>
      </c>
      <c r="H477" s="8">
        <v>28</v>
      </c>
      <c r="I477" s="8">
        <v>0.99880000000000002</v>
      </c>
      <c r="J477" s="8">
        <v>3.14</v>
      </c>
      <c r="K477" s="8">
        <v>0.6</v>
      </c>
      <c r="L477" s="8">
        <v>10.199999999999999</v>
      </c>
    </row>
    <row r="478" spans="1:12">
      <c r="A478" s="2" t="s">
        <v>489</v>
      </c>
      <c r="B478" s="5">
        <v>9.3000000000000007</v>
      </c>
      <c r="C478" s="6">
        <v>0.27</v>
      </c>
      <c r="D478" s="6">
        <v>0.41</v>
      </c>
      <c r="E478" s="6">
        <v>2</v>
      </c>
      <c r="F478" s="6">
        <v>9.0999999999999998E-2</v>
      </c>
      <c r="G478" s="6">
        <v>6</v>
      </c>
      <c r="H478" s="6">
        <v>16</v>
      </c>
      <c r="I478" s="6">
        <v>0.998</v>
      </c>
      <c r="J478" s="6">
        <v>3.28</v>
      </c>
      <c r="K478" s="6">
        <v>0.7</v>
      </c>
      <c r="L478" s="6">
        <v>9.6999999999999993</v>
      </c>
    </row>
    <row r="479" spans="1:12">
      <c r="A479" s="2" t="s">
        <v>490</v>
      </c>
      <c r="B479" s="7">
        <v>10.4</v>
      </c>
      <c r="C479" s="8">
        <v>0.24</v>
      </c>
      <c r="D479" s="8">
        <v>0.49</v>
      </c>
      <c r="E479" s="8">
        <v>1.8</v>
      </c>
      <c r="F479" s="8">
        <v>7.4999999999999997E-2</v>
      </c>
      <c r="G479" s="8">
        <v>6</v>
      </c>
      <c r="H479" s="8">
        <v>20</v>
      </c>
      <c r="I479" s="8">
        <v>0.99770000000000003</v>
      </c>
      <c r="J479" s="8">
        <v>3.18</v>
      </c>
      <c r="K479" s="8">
        <v>1.06</v>
      </c>
      <c r="L479" s="8">
        <v>11</v>
      </c>
    </row>
    <row r="480" spans="1:12">
      <c r="A480" s="2" t="s">
        <v>491</v>
      </c>
      <c r="B480" s="5">
        <v>9.6</v>
      </c>
      <c r="C480" s="6">
        <v>0.68</v>
      </c>
      <c r="D480" s="6">
        <v>0.24</v>
      </c>
      <c r="E480" s="6">
        <v>2.2000000000000002</v>
      </c>
      <c r="F480" s="6">
        <v>8.6999999999999994E-2</v>
      </c>
      <c r="G480" s="6">
        <v>5</v>
      </c>
      <c r="H480" s="6">
        <v>28</v>
      </c>
      <c r="I480" s="6">
        <v>0.99880000000000002</v>
      </c>
      <c r="J480" s="6">
        <v>3.14</v>
      </c>
      <c r="K480" s="6">
        <v>0.6</v>
      </c>
      <c r="L480" s="6">
        <v>10.199999999999999</v>
      </c>
    </row>
    <row r="481" spans="1:12">
      <c r="A481" s="2" t="s">
        <v>492</v>
      </c>
      <c r="B481" s="7">
        <v>9.4</v>
      </c>
      <c r="C481" s="8">
        <v>0.68500000000000005</v>
      </c>
      <c r="D481" s="8">
        <v>0.11</v>
      </c>
      <c r="E481" s="8">
        <v>2.7</v>
      </c>
      <c r="F481" s="8">
        <v>7.6999999999999999E-2</v>
      </c>
      <c r="G481" s="8">
        <v>6</v>
      </c>
      <c r="H481" s="8">
        <v>31</v>
      </c>
      <c r="I481" s="8">
        <v>0.99839999999999995</v>
      </c>
      <c r="J481" s="8">
        <v>3.19</v>
      </c>
      <c r="K481" s="8">
        <v>0.7</v>
      </c>
      <c r="L481" s="8">
        <v>10.1</v>
      </c>
    </row>
    <row r="482" spans="1:12">
      <c r="A482" s="2" t="s">
        <v>493</v>
      </c>
      <c r="B482" s="5">
        <v>10.6</v>
      </c>
      <c r="C482" s="6">
        <v>0.28000000000000003</v>
      </c>
      <c r="D482" s="6">
        <v>0.39</v>
      </c>
      <c r="E482" s="6">
        <v>15.5</v>
      </c>
      <c r="F482" s="6">
        <v>6.9000000000000006E-2</v>
      </c>
      <c r="G482" s="6">
        <v>6</v>
      </c>
      <c r="H482" s="6">
        <v>23</v>
      </c>
      <c r="I482" s="6">
        <v>1.0025999999999999</v>
      </c>
      <c r="J482" s="6">
        <v>3.12</v>
      </c>
      <c r="K482" s="6">
        <v>0.66</v>
      </c>
      <c r="L482" s="6">
        <v>9.1999999999999993</v>
      </c>
    </row>
    <row r="483" spans="1:12">
      <c r="A483" s="2" t="s">
        <v>494</v>
      </c>
      <c r="B483" s="7">
        <v>9.4</v>
      </c>
      <c r="C483" s="8">
        <v>0.3</v>
      </c>
      <c r="D483" s="8">
        <v>0.56000000000000005</v>
      </c>
      <c r="E483" s="8">
        <v>2.8</v>
      </c>
      <c r="F483" s="8">
        <v>0.08</v>
      </c>
      <c r="G483" s="8">
        <v>6</v>
      </c>
      <c r="H483" s="8">
        <v>17</v>
      </c>
      <c r="I483" s="8">
        <v>0.99639999999999995</v>
      </c>
      <c r="J483" s="8">
        <v>3.15</v>
      </c>
      <c r="K483" s="8">
        <v>0.92</v>
      </c>
      <c r="L483" s="8">
        <v>11.7</v>
      </c>
    </row>
    <row r="484" spans="1:12">
      <c r="A484" s="2" t="s">
        <v>495</v>
      </c>
      <c r="B484" s="5">
        <v>10.6</v>
      </c>
      <c r="C484" s="6">
        <v>0.36</v>
      </c>
      <c r="D484" s="6">
        <v>0.59</v>
      </c>
      <c r="E484" s="6">
        <v>2.2000000000000002</v>
      </c>
      <c r="F484" s="6">
        <v>0.152</v>
      </c>
      <c r="G484" s="6">
        <v>6</v>
      </c>
      <c r="H484" s="6">
        <v>18</v>
      </c>
      <c r="I484" s="6">
        <v>0.99860000000000004</v>
      </c>
      <c r="J484" s="6">
        <v>3.04</v>
      </c>
      <c r="K484" s="6">
        <v>1.05</v>
      </c>
      <c r="L484" s="6">
        <v>9.4</v>
      </c>
    </row>
    <row r="485" spans="1:12">
      <c r="A485" s="2" t="s">
        <v>496</v>
      </c>
      <c r="B485" s="7">
        <v>10.6</v>
      </c>
      <c r="C485" s="8">
        <v>0.36</v>
      </c>
      <c r="D485" s="8">
        <v>0.6</v>
      </c>
      <c r="E485" s="8">
        <v>2.2000000000000002</v>
      </c>
      <c r="F485" s="8">
        <v>0.152</v>
      </c>
      <c r="G485" s="8">
        <v>7</v>
      </c>
      <c r="H485" s="8">
        <v>18</v>
      </c>
      <c r="I485" s="8">
        <v>0.99860000000000004</v>
      </c>
      <c r="J485" s="8">
        <v>3.04</v>
      </c>
      <c r="K485" s="8">
        <v>1.06</v>
      </c>
      <c r="L485" s="8">
        <v>9.4</v>
      </c>
    </row>
    <row r="486" spans="1:12">
      <c r="A486" s="2" t="s">
        <v>497</v>
      </c>
      <c r="B486" s="5">
        <v>10.6</v>
      </c>
      <c r="C486" s="6">
        <v>0.44</v>
      </c>
      <c r="D486" s="6">
        <v>0.68</v>
      </c>
      <c r="E486" s="6">
        <v>4.0999999999999996</v>
      </c>
      <c r="F486" s="6">
        <v>0.114</v>
      </c>
      <c r="G486" s="6">
        <v>6</v>
      </c>
      <c r="H486" s="6">
        <v>24</v>
      </c>
      <c r="I486" s="6">
        <v>0.997</v>
      </c>
      <c r="J486" s="6">
        <v>3.06</v>
      </c>
      <c r="K486" s="6">
        <v>0.66</v>
      </c>
      <c r="L486" s="6">
        <v>13.4</v>
      </c>
    </row>
    <row r="487" spans="1:12">
      <c r="A487" s="2" t="s">
        <v>498</v>
      </c>
      <c r="B487" s="7">
        <v>10.199999999999999</v>
      </c>
      <c r="C487" s="8">
        <v>0.67</v>
      </c>
      <c r="D487" s="8">
        <v>0.39</v>
      </c>
      <c r="E487" s="8">
        <v>1.9</v>
      </c>
      <c r="F487" s="8">
        <v>5.4000000000000006E-2</v>
      </c>
      <c r="G487" s="8">
        <v>6</v>
      </c>
      <c r="H487" s="8">
        <v>17</v>
      </c>
      <c r="I487" s="8">
        <v>0.99760000000000004</v>
      </c>
      <c r="J487" s="8">
        <v>3.17</v>
      </c>
      <c r="K487" s="8">
        <v>0.47</v>
      </c>
      <c r="L487" s="8">
        <v>10</v>
      </c>
    </row>
    <row r="488" spans="1:12">
      <c r="A488" s="2" t="s">
        <v>499</v>
      </c>
      <c r="B488" s="5">
        <v>10.199999999999999</v>
      </c>
      <c r="C488" s="6">
        <v>0.67</v>
      </c>
      <c r="D488" s="6">
        <v>0.39</v>
      </c>
      <c r="E488" s="6">
        <v>1.9</v>
      </c>
      <c r="F488" s="6">
        <v>5.4000000000000006E-2</v>
      </c>
      <c r="G488" s="6">
        <v>6</v>
      </c>
      <c r="H488" s="6">
        <v>17</v>
      </c>
      <c r="I488" s="6">
        <v>0.99760000000000004</v>
      </c>
      <c r="J488" s="6">
        <v>3.17</v>
      </c>
      <c r="K488" s="6">
        <v>0.47</v>
      </c>
      <c r="L488" s="6">
        <v>10</v>
      </c>
    </row>
    <row r="489" spans="1:12">
      <c r="A489" s="2" t="s">
        <v>500</v>
      </c>
      <c r="B489" s="7">
        <v>10.199999999999999</v>
      </c>
      <c r="C489" s="8">
        <v>0.64500000000000002</v>
      </c>
      <c r="D489" s="8">
        <v>0.36</v>
      </c>
      <c r="E489" s="8">
        <v>1.8</v>
      </c>
      <c r="F489" s="8">
        <v>5.2999999999999999E-2</v>
      </c>
      <c r="G489" s="8">
        <v>5</v>
      </c>
      <c r="H489" s="8">
        <v>14</v>
      </c>
      <c r="I489" s="8">
        <v>0.99819999999999998</v>
      </c>
      <c r="J489" s="8">
        <v>3.17</v>
      </c>
      <c r="K489" s="8">
        <v>0.42</v>
      </c>
      <c r="L489" s="8">
        <v>10</v>
      </c>
    </row>
    <row r="490" spans="1:12">
      <c r="A490" s="2" t="s">
        <v>501</v>
      </c>
      <c r="B490" s="5">
        <v>11.6</v>
      </c>
      <c r="C490" s="6">
        <v>0.32</v>
      </c>
      <c r="D490" s="6">
        <v>0.55000000000000004</v>
      </c>
      <c r="E490" s="6">
        <v>2.8</v>
      </c>
      <c r="F490" s="6">
        <v>8.1000000000000003E-2</v>
      </c>
      <c r="G490" s="6">
        <v>35</v>
      </c>
      <c r="H490" s="6">
        <v>67</v>
      </c>
      <c r="I490" s="6">
        <v>1.0002</v>
      </c>
      <c r="J490" s="6">
        <v>3.32</v>
      </c>
      <c r="K490" s="6">
        <v>0.92</v>
      </c>
      <c r="L490" s="6">
        <v>10.8</v>
      </c>
    </row>
    <row r="491" spans="1:12">
      <c r="A491" s="2" t="s">
        <v>502</v>
      </c>
      <c r="B491" s="7">
        <v>9.3000000000000007</v>
      </c>
      <c r="C491" s="8">
        <v>0.39</v>
      </c>
      <c r="D491" s="8">
        <v>0.4</v>
      </c>
      <c r="E491" s="8">
        <v>2.6</v>
      </c>
      <c r="F491" s="8">
        <v>7.2999999999999995E-2</v>
      </c>
      <c r="G491" s="8">
        <v>10</v>
      </c>
      <c r="H491" s="8">
        <v>26</v>
      </c>
      <c r="I491" s="8">
        <v>0.99839999999999995</v>
      </c>
      <c r="J491" s="8">
        <v>3.34</v>
      </c>
      <c r="K491" s="8">
        <v>0.75</v>
      </c>
      <c r="L491" s="8">
        <v>10.199999999999999</v>
      </c>
    </row>
    <row r="492" spans="1:12">
      <c r="A492" s="2" t="s">
        <v>503</v>
      </c>
      <c r="B492" s="5">
        <v>9.3000000000000007</v>
      </c>
      <c r="C492" s="6">
        <v>0.77500000000000002</v>
      </c>
      <c r="D492" s="6">
        <v>0.27</v>
      </c>
      <c r="E492" s="6">
        <v>2.8</v>
      </c>
      <c r="F492" s="6">
        <v>7.8E-2</v>
      </c>
      <c r="G492" s="6">
        <v>24</v>
      </c>
      <c r="H492" s="6">
        <v>56</v>
      </c>
      <c r="I492" s="6">
        <v>0.99839999999999995</v>
      </c>
      <c r="J492" s="6">
        <v>3.31</v>
      </c>
      <c r="K492" s="6">
        <v>0.67</v>
      </c>
      <c r="L492" s="6">
        <v>10.6</v>
      </c>
    </row>
    <row r="493" spans="1:12">
      <c r="A493" s="2" t="s">
        <v>504</v>
      </c>
      <c r="B493" s="7">
        <v>9.1999999999999993</v>
      </c>
      <c r="C493" s="8">
        <v>0.41</v>
      </c>
      <c r="D493" s="8">
        <v>0.5</v>
      </c>
      <c r="E493" s="8">
        <v>2.5</v>
      </c>
      <c r="F493" s="8">
        <v>5.5E-2</v>
      </c>
      <c r="G493" s="8">
        <v>12</v>
      </c>
      <c r="H493" s="8">
        <v>25</v>
      </c>
      <c r="I493" s="8">
        <v>0.99519999999999997</v>
      </c>
      <c r="J493" s="8">
        <v>3.34</v>
      </c>
      <c r="K493" s="8">
        <v>0.79</v>
      </c>
      <c r="L493" s="8">
        <v>13.3</v>
      </c>
    </row>
    <row r="494" spans="1:12">
      <c r="A494" s="2" t="s">
        <v>505</v>
      </c>
      <c r="B494" s="5">
        <v>8.9</v>
      </c>
      <c r="C494" s="6">
        <v>0.4</v>
      </c>
      <c r="D494" s="6">
        <v>0.51</v>
      </c>
      <c r="E494" s="6">
        <v>2.6</v>
      </c>
      <c r="F494" s="6">
        <v>5.2000000000000005E-2</v>
      </c>
      <c r="G494" s="6">
        <v>13</v>
      </c>
      <c r="H494" s="6">
        <v>27</v>
      </c>
      <c r="I494" s="6">
        <v>0.995</v>
      </c>
      <c r="J494" s="6">
        <v>3.32</v>
      </c>
      <c r="K494" s="6">
        <v>0.9</v>
      </c>
      <c r="L494" s="6">
        <v>13.4</v>
      </c>
    </row>
    <row r="495" spans="1:12">
      <c r="A495" s="2" t="s">
        <v>506</v>
      </c>
      <c r="B495" s="7">
        <v>8.6999999999999993</v>
      </c>
      <c r="C495" s="8">
        <v>0.69</v>
      </c>
      <c r="D495" s="8">
        <v>0.31</v>
      </c>
      <c r="E495" s="8">
        <v>3</v>
      </c>
      <c r="F495" s="8">
        <v>8.5999999999999993E-2</v>
      </c>
      <c r="G495" s="8">
        <v>23</v>
      </c>
      <c r="H495" s="8">
        <v>81</v>
      </c>
      <c r="I495" s="8">
        <v>1.0002</v>
      </c>
      <c r="J495" s="8">
        <v>3.48</v>
      </c>
      <c r="K495" s="8">
        <v>0.74</v>
      </c>
      <c r="L495" s="8">
        <v>11.6</v>
      </c>
    </row>
    <row r="496" spans="1:12">
      <c r="A496" s="2" t="s">
        <v>507</v>
      </c>
      <c r="B496" s="5">
        <v>6.5</v>
      </c>
      <c r="C496" s="6">
        <v>0.39</v>
      </c>
      <c r="D496" s="6">
        <v>0.23</v>
      </c>
      <c r="E496" s="6">
        <v>8.3000000000000007</v>
      </c>
      <c r="F496" s="6">
        <v>5.0999999999999997E-2</v>
      </c>
      <c r="G496" s="6">
        <v>28</v>
      </c>
      <c r="H496" s="6">
        <v>91</v>
      </c>
      <c r="I496" s="6">
        <v>0.99519999999999997</v>
      </c>
      <c r="J496" s="6">
        <v>3.44</v>
      </c>
      <c r="K496" s="6">
        <v>0.55000000000000004</v>
      </c>
      <c r="L496" s="6">
        <v>12.1</v>
      </c>
    </row>
    <row r="497" spans="1:12">
      <c r="A497" s="2" t="s">
        <v>508</v>
      </c>
      <c r="B497" s="7">
        <v>10.7</v>
      </c>
      <c r="C497" s="8">
        <v>0.35</v>
      </c>
      <c r="D497" s="8">
        <v>0.53</v>
      </c>
      <c r="E497" s="8">
        <v>2.6</v>
      </c>
      <c r="F497" s="8">
        <v>7.0000000000000007E-2</v>
      </c>
      <c r="G497" s="8">
        <v>5</v>
      </c>
      <c r="H497" s="8">
        <v>16</v>
      </c>
      <c r="I497" s="8">
        <v>0.99719999999999998</v>
      </c>
      <c r="J497" s="8">
        <v>3.15</v>
      </c>
      <c r="K497" s="8">
        <v>0.65</v>
      </c>
      <c r="L497" s="8">
        <v>11</v>
      </c>
    </row>
    <row r="498" spans="1:12">
      <c r="A498" s="2" t="s">
        <v>509</v>
      </c>
      <c r="B498" s="5">
        <v>7.8</v>
      </c>
      <c r="C498" s="6">
        <v>0.52</v>
      </c>
      <c r="D498" s="6">
        <v>0.25</v>
      </c>
      <c r="E498" s="6">
        <v>1.9</v>
      </c>
      <c r="F498" s="6">
        <v>8.1000000000000003E-2</v>
      </c>
      <c r="G498" s="6">
        <v>14</v>
      </c>
      <c r="H498" s="6">
        <v>38</v>
      </c>
      <c r="I498" s="6">
        <v>0.99839999999999995</v>
      </c>
      <c r="J498" s="6">
        <v>3.43</v>
      </c>
      <c r="K498" s="6">
        <v>0.65</v>
      </c>
      <c r="L498" s="6">
        <v>9</v>
      </c>
    </row>
    <row r="499" spans="1:12">
      <c r="A499" s="2" t="s">
        <v>510</v>
      </c>
      <c r="B499" s="7">
        <v>7.2</v>
      </c>
      <c r="C499" s="8">
        <v>0.34</v>
      </c>
      <c r="D499" s="8">
        <v>0.32</v>
      </c>
      <c r="E499" s="8">
        <v>2.5</v>
      </c>
      <c r="F499" s="8">
        <v>0.09</v>
      </c>
      <c r="G499" s="8">
        <v>43</v>
      </c>
      <c r="H499" s="8">
        <v>113</v>
      </c>
      <c r="I499" s="8">
        <v>0.99660000000000004</v>
      </c>
      <c r="J499" s="8">
        <v>3.32</v>
      </c>
      <c r="K499" s="8">
        <v>0.79</v>
      </c>
      <c r="L499" s="8">
        <v>11.1</v>
      </c>
    </row>
    <row r="500" spans="1:12">
      <c r="A500" s="2" t="s">
        <v>511</v>
      </c>
      <c r="B500" s="5">
        <v>10.7</v>
      </c>
      <c r="C500" s="6">
        <v>0.35</v>
      </c>
      <c r="D500" s="6">
        <v>0.53</v>
      </c>
      <c r="E500" s="6">
        <v>2.6</v>
      </c>
      <c r="F500" s="6">
        <v>7.0000000000000007E-2</v>
      </c>
      <c r="G500" s="6">
        <v>5</v>
      </c>
      <c r="H500" s="6">
        <v>16</v>
      </c>
      <c r="I500" s="6">
        <v>0.99719999999999998</v>
      </c>
      <c r="J500" s="6">
        <v>3.15</v>
      </c>
      <c r="K500" s="6">
        <v>0.65</v>
      </c>
      <c r="L500" s="6">
        <v>11</v>
      </c>
    </row>
    <row r="501" spans="1:12">
      <c r="A501" s="2" t="s">
        <v>512</v>
      </c>
      <c r="B501" s="7">
        <v>8.6999999999999993</v>
      </c>
      <c r="C501" s="8">
        <v>0.69</v>
      </c>
      <c r="D501" s="8">
        <v>0.31</v>
      </c>
      <c r="E501" s="8">
        <v>3</v>
      </c>
      <c r="F501" s="8">
        <v>8.5999999999999993E-2</v>
      </c>
      <c r="G501" s="8">
        <v>23</v>
      </c>
      <c r="H501" s="8">
        <v>81</v>
      </c>
      <c r="I501" s="8">
        <v>1.0002</v>
      </c>
      <c r="J501" s="8">
        <v>3.48</v>
      </c>
      <c r="K501" s="8">
        <v>0.74</v>
      </c>
      <c r="L501" s="8">
        <v>11.6</v>
      </c>
    </row>
    <row r="502" spans="1:12">
      <c r="A502" s="2" t="s">
        <v>513</v>
      </c>
      <c r="B502" s="5">
        <v>7.8</v>
      </c>
      <c r="C502" s="6">
        <v>0.52</v>
      </c>
      <c r="D502" s="6">
        <v>0.25</v>
      </c>
      <c r="E502" s="6">
        <v>1.9</v>
      </c>
      <c r="F502" s="6">
        <v>8.1000000000000003E-2</v>
      </c>
      <c r="G502" s="6">
        <v>14</v>
      </c>
      <c r="H502" s="6">
        <v>38</v>
      </c>
      <c r="I502" s="6">
        <v>0.99839999999999995</v>
      </c>
      <c r="J502" s="6">
        <v>3.43</v>
      </c>
      <c r="K502" s="6">
        <v>0.65</v>
      </c>
      <c r="L502" s="6">
        <v>9</v>
      </c>
    </row>
    <row r="503" spans="1:12">
      <c r="A503" s="2" t="s">
        <v>514</v>
      </c>
      <c r="B503" s="7">
        <v>10.4</v>
      </c>
      <c r="C503" s="8">
        <v>0.44</v>
      </c>
      <c r="D503" s="8">
        <v>0.73</v>
      </c>
      <c r="E503" s="8">
        <v>6.55</v>
      </c>
      <c r="F503" s="8">
        <v>7.400000000000001E-2</v>
      </c>
      <c r="G503" s="8">
        <v>38</v>
      </c>
      <c r="H503" s="8">
        <v>76</v>
      </c>
      <c r="I503" s="8">
        <v>0.99900000000000011</v>
      </c>
      <c r="J503" s="8">
        <v>3.17</v>
      </c>
      <c r="K503" s="8">
        <v>0.85</v>
      </c>
      <c r="L503" s="8">
        <v>12</v>
      </c>
    </row>
    <row r="504" spans="1:12">
      <c r="A504" s="2" t="s">
        <v>515</v>
      </c>
      <c r="B504" s="5">
        <v>10.4</v>
      </c>
      <c r="C504" s="6">
        <v>0.44</v>
      </c>
      <c r="D504" s="6">
        <v>0.73</v>
      </c>
      <c r="E504" s="6">
        <v>6.55</v>
      </c>
      <c r="F504" s="6">
        <v>7.400000000000001E-2</v>
      </c>
      <c r="G504" s="6">
        <v>38</v>
      </c>
      <c r="H504" s="6">
        <v>76</v>
      </c>
      <c r="I504" s="6">
        <v>0.99900000000000011</v>
      </c>
      <c r="J504" s="6">
        <v>3.17</v>
      </c>
      <c r="K504" s="6">
        <v>0.85</v>
      </c>
      <c r="L504" s="6">
        <v>12</v>
      </c>
    </row>
    <row r="505" spans="1:12">
      <c r="A505" s="2" t="s">
        <v>516</v>
      </c>
      <c r="B505" s="7">
        <v>10.5</v>
      </c>
      <c r="C505" s="8">
        <v>0.26</v>
      </c>
      <c r="D505" s="8">
        <v>0.47</v>
      </c>
      <c r="E505" s="8">
        <v>1.9</v>
      </c>
      <c r="F505" s="8">
        <v>7.8E-2</v>
      </c>
      <c r="G505" s="8">
        <v>6</v>
      </c>
      <c r="H505" s="8">
        <v>24</v>
      </c>
      <c r="I505" s="8">
        <v>0.99760000000000004</v>
      </c>
      <c r="J505" s="8">
        <v>3.18</v>
      </c>
      <c r="K505" s="8">
        <v>1.04</v>
      </c>
      <c r="L505" s="8">
        <v>10.9</v>
      </c>
    </row>
    <row r="506" spans="1:12">
      <c r="A506" s="2" t="s">
        <v>517</v>
      </c>
      <c r="B506" s="5">
        <v>10.5</v>
      </c>
      <c r="C506" s="6">
        <v>0.24</v>
      </c>
      <c r="D506" s="6">
        <v>0.42</v>
      </c>
      <c r="E506" s="6">
        <v>1.8</v>
      </c>
      <c r="F506" s="6">
        <v>7.6999999999999999E-2</v>
      </c>
      <c r="G506" s="6">
        <v>6</v>
      </c>
      <c r="H506" s="6">
        <v>22</v>
      </c>
      <c r="I506" s="6">
        <v>0.99760000000000004</v>
      </c>
      <c r="J506" s="6">
        <v>3.21</v>
      </c>
      <c r="K506" s="6">
        <v>1.05</v>
      </c>
      <c r="L506" s="6">
        <v>10.8</v>
      </c>
    </row>
    <row r="507" spans="1:12">
      <c r="A507" s="2" t="s">
        <v>518</v>
      </c>
      <c r="B507" s="7">
        <v>10.199999999999999</v>
      </c>
      <c r="C507" s="8">
        <v>0.49</v>
      </c>
      <c r="D507" s="8">
        <v>0.63</v>
      </c>
      <c r="E507" s="8">
        <v>2.9</v>
      </c>
      <c r="F507" s="8">
        <v>7.2000000000000008E-2</v>
      </c>
      <c r="G507" s="8">
        <v>10</v>
      </c>
      <c r="H507" s="8">
        <v>26</v>
      </c>
      <c r="I507" s="8">
        <v>0.99680000000000002</v>
      </c>
      <c r="J507" s="8">
        <v>3.16</v>
      </c>
      <c r="K507" s="8">
        <v>0.78</v>
      </c>
      <c r="L507" s="8">
        <v>12.5</v>
      </c>
    </row>
    <row r="508" spans="1:12">
      <c r="A508" s="2" t="s">
        <v>519</v>
      </c>
      <c r="B508" s="5">
        <v>10.4</v>
      </c>
      <c r="C508" s="6">
        <v>0.24</v>
      </c>
      <c r="D508" s="6">
        <v>0.46</v>
      </c>
      <c r="E508" s="6">
        <v>1.8</v>
      </c>
      <c r="F508" s="6">
        <v>7.4999999999999997E-2</v>
      </c>
      <c r="G508" s="6">
        <v>6</v>
      </c>
      <c r="H508" s="6">
        <v>21</v>
      </c>
      <c r="I508" s="6">
        <v>0.99760000000000004</v>
      </c>
      <c r="J508" s="6">
        <v>3.25</v>
      </c>
      <c r="K508" s="6">
        <v>1.02</v>
      </c>
      <c r="L508" s="6">
        <v>10.8</v>
      </c>
    </row>
    <row r="509" spans="1:12">
      <c r="A509" s="2" t="s">
        <v>520</v>
      </c>
      <c r="B509" s="7">
        <v>11.2</v>
      </c>
      <c r="C509" s="8">
        <v>0.67</v>
      </c>
      <c r="D509" s="8">
        <v>0.55000000000000004</v>
      </c>
      <c r="E509" s="8">
        <v>2.2999999999999998</v>
      </c>
      <c r="F509" s="8">
        <v>8.4000000000000005E-2</v>
      </c>
      <c r="G509" s="8">
        <v>6</v>
      </c>
      <c r="H509" s="8">
        <v>13</v>
      </c>
      <c r="I509" s="8">
        <v>1</v>
      </c>
      <c r="J509" s="8">
        <v>3.17</v>
      </c>
      <c r="K509" s="8">
        <v>0.71</v>
      </c>
      <c r="L509" s="8">
        <v>9.5</v>
      </c>
    </row>
    <row r="510" spans="1:12">
      <c r="A510" s="2" t="s">
        <v>521</v>
      </c>
      <c r="B510" s="5">
        <v>10</v>
      </c>
      <c r="C510" s="6">
        <v>0.59</v>
      </c>
      <c r="D510" s="6">
        <v>0.31</v>
      </c>
      <c r="E510" s="6">
        <v>2.2000000000000002</v>
      </c>
      <c r="F510" s="6">
        <v>0.09</v>
      </c>
      <c r="G510" s="6">
        <v>26</v>
      </c>
      <c r="H510" s="6">
        <v>62</v>
      </c>
      <c r="I510" s="6">
        <v>0.99939999999999996</v>
      </c>
      <c r="J510" s="6">
        <v>3.18</v>
      </c>
      <c r="K510" s="6">
        <v>0.63</v>
      </c>
      <c r="L510" s="6">
        <v>10.199999999999999</v>
      </c>
    </row>
    <row r="511" spans="1:12">
      <c r="A511" s="2" t="s">
        <v>522</v>
      </c>
      <c r="B511" s="7">
        <v>13.3</v>
      </c>
      <c r="C511" s="8">
        <v>0.28999999999999998</v>
      </c>
      <c r="D511" s="8">
        <v>0.75</v>
      </c>
      <c r="E511" s="8">
        <v>2.8</v>
      </c>
      <c r="F511" s="8">
        <v>8.4000000000000005E-2</v>
      </c>
      <c r="G511" s="8">
        <v>23</v>
      </c>
      <c r="H511" s="8">
        <v>43</v>
      </c>
      <c r="I511" s="8">
        <v>0.99860000000000004</v>
      </c>
      <c r="J511" s="8">
        <v>3.04</v>
      </c>
      <c r="K511" s="8">
        <v>0.68</v>
      </c>
      <c r="L511" s="8">
        <v>11.4</v>
      </c>
    </row>
    <row r="512" spans="1:12">
      <c r="A512" s="2" t="s">
        <v>523</v>
      </c>
      <c r="B512" s="5">
        <v>12.4</v>
      </c>
      <c r="C512" s="6">
        <v>0.42</v>
      </c>
      <c r="D512" s="6">
        <v>0.49</v>
      </c>
      <c r="E512" s="6">
        <v>4.5999999999999996</v>
      </c>
      <c r="F512" s="6">
        <v>7.2999999999999995E-2</v>
      </c>
      <c r="G512" s="6">
        <v>19</v>
      </c>
      <c r="H512" s="6">
        <v>43</v>
      </c>
      <c r="I512" s="6">
        <v>0.99780000000000002</v>
      </c>
      <c r="J512" s="6">
        <v>3.02</v>
      </c>
      <c r="K512" s="6">
        <v>0.61</v>
      </c>
      <c r="L512" s="6">
        <v>9.5</v>
      </c>
    </row>
    <row r="513" spans="1:12">
      <c r="A513" s="2" t="s">
        <v>524</v>
      </c>
      <c r="B513" s="7">
        <v>10</v>
      </c>
      <c r="C513" s="8">
        <v>0.59</v>
      </c>
      <c r="D513" s="8">
        <v>0.31</v>
      </c>
      <c r="E513" s="8">
        <v>2.2000000000000002</v>
      </c>
      <c r="F513" s="8">
        <v>0.09</v>
      </c>
      <c r="G513" s="8">
        <v>26</v>
      </c>
      <c r="H513" s="8">
        <v>62</v>
      </c>
      <c r="I513" s="8">
        <v>0.99939999999999996</v>
      </c>
      <c r="J513" s="8">
        <v>3.18</v>
      </c>
      <c r="K513" s="8">
        <v>0.63</v>
      </c>
      <c r="L513" s="8">
        <v>10.199999999999999</v>
      </c>
    </row>
    <row r="514" spans="1:12">
      <c r="A514" s="2" t="s">
        <v>525</v>
      </c>
      <c r="B514" s="5">
        <v>10.7</v>
      </c>
      <c r="C514" s="6">
        <v>0.4</v>
      </c>
      <c r="D514" s="6">
        <v>0.48</v>
      </c>
      <c r="E514" s="6">
        <v>2.1</v>
      </c>
      <c r="F514" s="6">
        <v>0.125</v>
      </c>
      <c r="G514" s="6">
        <v>15</v>
      </c>
      <c r="H514" s="6">
        <v>49</v>
      </c>
      <c r="I514" s="6">
        <v>0.998</v>
      </c>
      <c r="J514" s="6">
        <v>3.03</v>
      </c>
      <c r="K514" s="6">
        <v>0.81</v>
      </c>
      <c r="L514" s="6">
        <v>9.6999999999999993</v>
      </c>
    </row>
    <row r="515" spans="1:12">
      <c r="A515" s="2" t="s">
        <v>526</v>
      </c>
      <c r="B515" s="7">
        <v>10.5</v>
      </c>
      <c r="C515" s="8">
        <v>0.51</v>
      </c>
      <c r="D515" s="8">
        <v>0.64</v>
      </c>
      <c r="E515" s="8">
        <v>2.4</v>
      </c>
      <c r="F515" s="8">
        <v>0.107</v>
      </c>
      <c r="G515" s="8">
        <v>6</v>
      </c>
      <c r="H515" s="8">
        <v>15</v>
      </c>
      <c r="I515" s="8">
        <v>0.99729999999999996</v>
      </c>
      <c r="J515" s="8">
        <v>3.09</v>
      </c>
      <c r="K515" s="8">
        <v>0.66</v>
      </c>
      <c r="L515" s="8">
        <v>11.8</v>
      </c>
    </row>
    <row r="516" spans="1:12">
      <c r="A516" s="2" t="s">
        <v>527</v>
      </c>
      <c r="B516" s="5">
        <v>10.5</v>
      </c>
      <c r="C516" s="6">
        <v>0.51</v>
      </c>
      <c r="D516" s="6">
        <v>0.64</v>
      </c>
      <c r="E516" s="6">
        <v>2.4</v>
      </c>
      <c r="F516" s="6">
        <v>0.107</v>
      </c>
      <c r="G516" s="6">
        <v>6</v>
      </c>
      <c r="H516" s="6">
        <v>15</v>
      </c>
      <c r="I516" s="6">
        <v>0.99729999999999996</v>
      </c>
      <c r="J516" s="6">
        <v>3.09</v>
      </c>
      <c r="K516" s="6">
        <v>0.66</v>
      </c>
      <c r="L516" s="6">
        <v>11.8</v>
      </c>
    </row>
    <row r="517" spans="1:12">
      <c r="A517" s="2" t="s">
        <v>528</v>
      </c>
      <c r="B517" s="7">
        <v>8.5</v>
      </c>
      <c r="C517" s="8">
        <v>0.65500000000000003</v>
      </c>
      <c r="D517" s="8">
        <v>0.49</v>
      </c>
      <c r="E517" s="8">
        <v>6.1</v>
      </c>
      <c r="F517" s="8">
        <v>0.122</v>
      </c>
      <c r="G517" s="8">
        <v>34</v>
      </c>
      <c r="H517" s="8">
        <v>151</v>
      </c>
      <c r="I517" s="8">
        <v>1.0009999999999999</v>
      </c>
      <c r="J517" s="8">
        <v>3.31</v>
      </c>
      <c r="K517" s="8">
        <v>1.1399999999999999</v>
      </c>
      <c r="L517" s="8">
        <v>9.3000000000000007</v>
      </c>
    </row>
    <row r="518" spans="1:12">
      <c r="A518" s="2" t="s">
        <v>529</v>
      </c>
      <c r="B518" s="5">
        <v>12.5</v>
      </c>
      <c r="C518" s="6">
        <v>0.6</v>
      </c>
      <c r="D518" s="6">
        <v>0.49</v>
      </c>
      <c r="E518" s="6">
        <v>4.3</v>
      </c>
      <c r="F518" s="6">
        <v>0.1</v>
      </c>
      <c r="G518" s="6">
        <v>5</v>
      </c>
      <c r="H518" s="6">
        <v>14</v>
      </c>
      <c r="I518" s="6">
        <v>1.0009999999999999</v>
      </c>
      <c r="J518" s="6">
        <v>3.25</v>
      </c>
      <c r="K518" s="6">
        <v>0.74</v>
      </c>
      <c r="L518" s="6">
        <v>11.9</v>
      </c>
    </row>
    <row r="519" spans="1:12">
      <c r="A519" s="2" t="s">
        <v>530</v>
      </c>
      <c r="B519" s="7">
        <v>10.4</v>
      </c>
      <c r="C519" s="8">
        <v>0.61</v>
      </c>
      <c r="D519" s="8">
        <v>0.49</v>
      </c>
      <c r="E519" s="8">
        <v>2.1</v>
      </c>
      <c r="F519" s="8">
        <v>0.2</v>
      </c>
      <c r="G519" s="8">
        <v>5</v>
      </c>
      <c r="H519" s="8">
        <v>16</v>
      </c>
      <c r="I519" s="8">
        <v>0.99939999999999996</v>
      </c>
      <c r="J519" s="8">
        <v>3.16</v>
      </c>
      <c r="K519" s="8">
        <v>0.63</v>
      </c>
      <c r="L519" s="8">
        <v>8.4</v>
      </c>
    </row>
    <row r="520" spans="1:12">
      <c r="A520" s="2" t="s">
        <v>531</v>
      </c>
      <c r="B520" s="5">
        <v>10.9</v>
      </c>
      <c r="C520" s="6">
        <v>0.21</v>
      </c>
      <c r="D520" s="6">
        <v>0.49</v>
      </c>
      <c r="E520" s="6">
        <v>2.8</v>
      </c>
      <c r="F520" s="6">
        <v>8.8000000000000009E-2</v>
      </c>
      <c r="G520" s="6">
        <v>11</v>
      </c>
      <c r="H520" s="6">
        <v>32</v>
      </c>
      <c r="I520" s="6">
        <v>0.99719999999999998</v>
      </c>
      <c r="J520" s="6">
        <v>3.22</v>
      </c>
      <c r="K520" s="6">
        <v>0.68</v>
      </c>
      <c r="L520" s="6">
        <v>11.7</v>
      </c>
    </row>
    <row r="521" spans="1:12">
      <c r="A521" s="2" t="s">
        <v>532</v>
      </c>
      <c r="B521" s="7">
        <v>7.3</v>
      </c>
      <c r="C521" s="8">
        <v>0.36499999999999999</v>
      </c>
      <c r="D521" s="8">
        <v>0.49</v>
      </c>
      <c r="E521" s="8">
        <v>2.5</v>
      </c>
      <c r="F521" s="8">
        <v>8.8000000000000009E-2</v>
      </c>
      <c r="G521" s="8">
        <v>39</v>
      </c>
      <c r="H521" s="8">
        <v>106</v>
      </c>
      <c r="I521" s="8">
        <v>0.99660000000000004</v>
      </c>
      <c r="J521" s="8">
        <v>3.36</v>
      </c>
      <c r="K521" s="8">
        <v>0.78</v>
      </c>
      <c r="L521" s="8">
        <v>11</v>
      </c>
    </row>
    <row r="522" spans="1:12">
      <c r="A522" s="2" t="s">
        <v>533</v>
      </c>
      <c r="B522" s="5">
        <v>9.8000000000000007</v>
      </c>
      <c r="C522" s="6">
        <v>0.25</v>
      </c>
      <c r="D522" s="6">
        <v>0.49</v>
      </c>
      <c r="E522" s="6">
        <v>2.7</v>
      </c>
      <c r="F522" s="6">
        <v>8.8000000000000009E-2</v>
      </c>
      <c r="G522" s="6">
        <v>15</v>
      </c>
      <c r="H522" s="6">
        <v>33</v>
      </c>
      <c r="I522" s="6">
        <v>0.99819999999999998</v>
      </c>
      <c r="J522" s="6">
        <v>3.42</v>
      </c>
      <c r="K522" s="6">
        <v>0.9</v>
      </c>
      <c r="L522" s="6">
        <v>10</v>
      </c>
    </row>
    <row r="523" spans="1:12">
      <c r="A523" s="2" t="s">
        <v>534</v>
      </c>
      <c r="B523" s="7">
        <v>7.6</v>
      </c>
      <c r="C523" s="8">
        <v>0.41</v>
      </c>
      <c r="D523" s="8">
        <v>0.49</v>
      </c>
      <c r="E523" s="8">
        <v>2</v>
      </c>
      <c r="F523" s="8">
        <v>8.8000000000000009E-2</v>
      </c>
      <c r="G523" s="8">
        <v>16</v>
      </c>
      <c r="H523" s="8">
        <v>43</v>
      </c>
      <c r="I523" s="8">
        <v>0.998</v>
      </c>
      <c r="J523" s="8">
        <v>3.48</v>
      </c>
      <c r="K523" s="8">
        <v>0.64</v>
      </c>
      <c r="L523" s="8">
        <v>9.1</v>
      </c>
    </row>
    <row r="524" spans="1:12">
      <c r="A524" s="2" t="s">
        <v>535</v>
      </c>
      <c r="B524" s="5">
        <v>8.1999999999999993</v>
      </c>
      <c r="C524" s="6">
        <v>0.39</v>
      </c>
      <c r="D524" s="6">
        <v>0.49</v>
      </c>
      <c r="E524" s="6">
        <v>2.2999999999999998</v>
      </c>
      <c r="F524" s="6">
        <v>9.9000000000000005E-2</v>
      </c>
      <c r="G524" s="6">
        <v>47</v>
      </c>
      <c r="H524" s="6">
        <v>133</v>
      </c>
      <c r="I524" s="6">
        <v>0.99790000000000001</v>
      </c>
      <c r="J524" s="6">
        <v>3.38</v>
      </c>
      <c r="K524" s="6">
        <v>0.99</v>
      </c>
      <c r="L524" s="6">
        <v>9.8000000000000007</v>
      </c>
    </row>
    <row r="525" spans="1:12">
      <c r="A525" s="2" t="s">
        <v>536</v>
      </c>
      <c r="B525" s="7">
        <v>9.3000000000000007</v>
      </c>
      <c r="C525" s="8">
        <v>0.4</v>
      </c>
      <c r="D525" s="8">
        <v>0.49</v>
      </c>
      <c r="E525" s="8">
        <v>2.5</v>
      </c>
      <c r="F525" s="8">
        <v>8.5000000000000006E-2</v>
      </c>
      <c r="G525" s="8">
        <v>38</v>
      </c>
      <c r="H525" s="8">
        <v>142</v>
      </c>
      <c r="I525" s="8">
        <v>0.99780000000000002</v>
      </c>
      <c r="J525" s="8">
        <v>3.22</v>
      </c>
      <c r="K525" s="8">
        <v>0.55000000000000004</v>
      </c>
      <c r="L525" s="8">
        <v>9.4</v>
      </c>
    </row>
    <row r="526" spans="1:12">
      <c r="A526" s="2" t="s">
        <v>537</v>
      </c>
      <c r="B526" s="5">
        <v>9.1999999999999993</v>
      </c>
      <c r="C526" s="6">
        <v>0.43</v>
      </c>
      <c r="D526" s="6">
        <v>0.49</v>
      </c>
      <c r="E526" s="6">
        <v>2.4</v>
      </c>
      <c r="F526" s="6">
        <v>8.5999999999999993E-2</v>
      </c>
      <c r="G526" s="6">
        <v>23</v>
      </c>
      <c r="H526" s="6">
        <v>116</v>
      </c>
      <c r="I526" s="6">
        <v>0.99760000000000004</v>
      </c>
      <c r="J526" s="6">
        <v>3.23</v>
      </c>
      <c r="K526" s="6">
        <v>0.64</v>
      </c>
      <c r="L526" s="6">
        <v>9.5</v>
      </c>
    </row>
    <row r="527" spans="1:12">
      <c r="A527" s="2" t="s">
        <v>538</v>
      </c>
      <c r="B527" s="7">
        <v>10.4</v>
      </c>
      <c r="C527" s="8">
        <v>0.64</v>
      </c>
      <c r="D527" s="8">
        <v>0.24</v>
      </c>
      <c r="E527" s="8">
        <v>2.8</v>
      </c>
      <c r="F527" s="8">
        <v>0.105</v>
      </c>
      <c r="G527" s="8">
        <v>29</v>
      </c>
      <c r="H527" s="8">
        <v>53</v>
      </c>
      <c r="I527" s="8">
        <v>0.99980000000000002</v>
      </c>
      <c r="J527" s="8">
        <v>3.24</v>
      </c>
      <c r="K527" s="8">
        <v>0.67</v>
      </c>
      <c r="L527" s="8">
        <v>9.9</v>
      </c>
    </row>
    <row r="528" spans="1:12">
      <c r="A528" s="2" t="s">
        <v>539</v>
      </c>
      <c r="B528" s="5">
        <v>7.3</v>
      </c>
      <c r="C528" s="6">
        <v>0.36499999999999999</v>
      </c>
      <c r="D528" s="6">
        <v>0.49</v>
      </c>
      <c r="E528" s="6">
        <v>2.5</v>
      </c>
      <c r="F528" s="6">
        <v>8.8000000000000009E-2</v>
      </c>
      <c r="G528" s="6">
        <v>39</v>
      </c>
      <c r="H528" s="6">
        <v>106</v>
      </c>
      <c r="I528" s="6">
        <v>0.99660000000000004</v>
      </c>
      <c r="J528" s="6">
        <v>3.36</v>
      </c>
      <c r="K528" s="6">
        <v>0.78</v>
      </c>
      <c r="L528" s="6">
        <v>11</v>
      </c>
    </row>
    <row r="529" spans="1:12">
      <c r="A529" s="2" t="s">
        <v>540</v>
      </c>
      <c r="B529" s="7">
        <v>7</v>
      </c>
      <c r="C529" s="8">
        <v>0.38</v>
      </c>
      <c r="D529" s="8">
        <v>0.49</v>
      </c>
      <c r="E529" s="8">
        <v>2.5</v>
      </c>
      <c r="F529" s="8">
        <v>9.6999999999999989E-2</v>
      </c>
      <c r="G529" s="8">
        <v>33</v>
      </c>
      <c r="H529" s="8">
        <v>85</v>
      </c>
      <c r="I529" s="8">
        <v>0.99619999999999997</v>
      </c>
      <c r="J529" s="8">
        <v>3.39</v>
      </c>
      <c r="K529" s="8">
        <v>0.77</v>
      </c>
      <c r="L529" s="8">
        <v>11.4</v>
      </c>
    </row>
    <row r="530" spans="1:12">
      <c r="A530" s="2" t="s">
        <v>541</v>
      </c>
      <c r="B530" s="5">
        <v>8.1999999999999993</v>
      </c>
      <c r="C530" s="6">
        <v>0.42</v>
      </c>
      <c r="D530" s="6">
        <v>0.49</v>
      </c>
      <c r="E530" s="6">
        <v>2.6</v>
      </c>
      <c r="F530" s="6">
        <v>8.4000000000000005E-2</v>
      </c>
      <c r="G530" s="6">
        <v>32</v>
      </c>
      <c r="H530" s="6">
        <v>55</v>
      </c>
      <c r="I530" s="6">
        <v>0.99880000000000002</v>
      </c>
      <c r="J530" s="6">
        <v>3.34</v>
      </c>
      <c r="K530" s="6">
        <v>0.75</v>
      </c>
      <c r="L530" s="6">
        <v>8.6999999999999993</v>
      </c>
    </row>
    <row r="531" spans="1:12">
      <c r="A531" s="2" t="s">
        <v>542</v>
      </c>
      <c r="B531" s="7">
        <v>9.9</v>
      </c>
      <c r="C531" s="8">
        <v>0.63</v>
      </c>
      <c r="D531" s="8">
        <v>0.24</v>
      </c>
      <c r="E531" s="8">
        <v>2.4</v>
      </c>
      <c r="F531" s="8">
        <v>7.6999999999999999E-2</v>
      </c>
      <c r="G531" s="8">
        <v>6</v>
      </c>
      <c r="H531" s="8">
        <v>33</v>
      </c>
      <c r="I531" s="8">
        <v>0.99739999999999995</v>
      </c>
      <c r="J531" s="8">
        <v>3.09</v>
      </c>
      <c r="K531" s="8">
        <v>0.56999999999999995</v>
      </c>
      <c r="L531" s="8">
        <v>9.4</v>
      </c>
    </row>
    <row r="532" spans="1:12">
      <c r="A532" s="2" t="s">
        <v>543</v>
      </c>
      <c r="B532" s="5">
        <v>9.1</v>
      </c>
      <c r="C532" s="6">
        <v>0.22</v>
      </c>
      <c r="D532" s="6">
        <v>0.24</v>
      </c>
      <c r="E532" s="6">
        <v>2.1</v>
      </c>
      <c r="F532" s="6">
        <v>7.8E-2</v>
      </c>
      <c r="G532" s="6">
        <v>1</v>
      </c>
      <c r="H532" s="6">
        <v>28</v>
      </c>
      <c r="I532" s="6">
        <v>0.99900000000000011</v>
      </c>
      <c r="J532" s="6">
        <v>3.41</v>
      </c>
      <c r="K532" s="6">
        <v>0.87</v>
      </c>
      <c r="L532" s="6">
        <v>10.3</v>
      </c>
    </row>
    <row r="533" spans="1:12">
      <c r="A533" s="2" t="s">
        <v>544</v>
      </c>
      <c r="B533" s="7">
        <v>11.9</v>
      </c>
      <c r="C533" s="8">
        <v>0.38</v>
      </c>
      <c r="D533" s="8">
        <v>0.49</v>
      </c>
      <c r="E533" s="8">
        <v>2.7</v>
      </c>
      <c r="F533" s="8">
        <v>9.8000000000000004E-2</v>
      </c>
      <c r="G533" s="8">
        <v>12</v>
      </c>
      <c r="H533" s="8">
        <v>42</v>
      </c>
      <c r="I533" s="8">
        <v>1.0004</v>
      </c>
      <c r="J533" s="8">
        <v>3.16</v>
      </c>
      <c r="K533" s="8">
        <v>0.61</v>
      </c>
      <c r="L533" s="8">
        <v>10.3</v>
      </c>
    </row>
    <row r="534" spans="1:12">
      <c r="A534" s="2" t="s">
        <v>545</v>
      </c>
      <c r="B534" s="5">
        <v>11.9</v>
      </c>
      <c r="C534" s="6">
        <v>0.38</v>
      </c>
      <c r="D534" s="6">
        <v>0.49</v>
      </c>
      <c r="E534" s="6">
        <v>2.7</v>
      </c>
      <c r="F534" s="6">
        <v>9.8000000000000004E-2</v>
      </c>
      <c r="G534" s="6">
        <v>12</v>
      </c>
      <c r="H534" s="6">
        <v>42</v>
      </c>
      <c r="I534" s="6">
        <v>1.0004</v>
      </c>
      <c r="J534" s="6">
        <v>3.16</v>
      </c>
      <c r="K534" s="6">
        <v>0.61</v>
      </c>
      <c r="L534" s="6">
        <v>10.3</v>
      </c>
    </row>
    <row r="535" spans="1:12">
      <c r="A535" s="2" t="s">
        <v>546</v>
      </c>
      <c r="B535" s="7">
        <v>10.3</v>
      </c>
      <c r="C535" s="8">
        <v>0.27</v>
      </c>
      <c r="D535" s="8">
        <v>0.24</v>
      </c>
      <c r="E535" s="8">
        <v>2.1</v>
      </c>
      <c r="F535" s="8">
        <v>7.2000000000000008E-2</v>
      </c>
      <c r="G535" s="8">
        <v>15</v>
      </c>
      <c r="H535" s="8">
        <v>33</v>
      </c>
      <c r="I535" s="8">
        <v>0.99560000000000004</v>
      </c>
      <c r="J535" s="8">
        <v>3.22</v>
      </c>
      <c r="K535" s="8">
        <v>0.66</v>
      </c>
      <c r="L535" s="8">
        <v>12.8</v>
      </c>
    </row>
    <row r="536" spans="1:12">
      <c r="A536" s="2" t="s">
        <v>547</v>
      </c>
      <c r="B536" s="5">
        <v>10</v>
      </c>
      <c r="C536" s="6">
        <v>0.48</v>
      </c>
      <c r="D536" s="6">
        <v>0.24</v>
      </c>
      <c r="E536" s="6">
        <v>2.7</v>
      </c>
      <c r="F536" s="6">
        <v>0.10199999999999999</v>
      </c>
      <c r="G536" s="6">
        <v>13</v>
      </c>
      <c r="H536" s="6">
        <v>32</v>
      </c>
      <c r="I536" s="6">
        <v>1</v>
      </c>
      <c r="J536" s="6">
        <v>3.28</v>
      </c>
      <c r="K536" s="6">
        <v>0.56000000000000005</v>
      </c>
      <c r="L536" s="6">
        <v>10</v>
      </c>
    </row>
    <row r="537" spans="1:12">
      <c r="A537" s="2" t="s">
        <v>548</v>
      </c>
      <c r="B537" s="7">
        <v>9.1</v>
      </c>
      <c r="C537" s="8">
        <v>0.22</v>
      </c>
      <c r="D537" s="8">
        <v>0.24</v>
      </c>
      <c r="E537" s="8">
        <v>2.1</v>
      </c>
      <c r="F537" s="8">
        <v>7.8E-2</v>
      </c>
      <c r="G537" s="8">
        <v>1</v>
      </c>
      <c r="H537" s="8">
        <v>28</v>
      </c>
      <c r="I537" s="8">
        <v>0.99900000000000011</v>
      </c>
      <c r="J537" s="8">
        <v>3.41</v>
      </c>
      <c r="K537" s="8">
        <v>0.87</v>
      </c>
      <c r="L537" s="8">
        <v>10.3</v>
      </c>
    </row>
    <row r="538" spans="1:12">
      <c r="A538" s="2" t="s">
        <v>549</v>
      </c>
      <c r="B538" s="5">
        <v>9.9</v>
      </c>
      <c r="C538" s="6">
        <v>0.63</v>
      </c>
      <c r="D538" s="6">
        <v>0.24</v>
      </c>
      <c r="E538" s="6">
        <v>2.4</v>
      </c>
      <c r="F538" s="6">
        <v>7.6999999999999999E-2</v>
      </c>
      <c r="G538" s="6">
        <v>6</v>
      </c>
      <c r="H538" s="6">
        <v>33</v>
      </c>
      <c r="I538" s="6">
        <v>0.99739999999999995</v>
      </c>
      <c r="J538" s="6">
        <v>3.09</v>
      </c>
      <c r="K538" s="6">
        <v>0.56999999999999995</v>
      </c>
      <c r="L538" s="6">
        <v>9.4</v>
      </c>
    </row>
    <row r="539" spans="1:12">
      <c r="A539" s="2" t="s">
        <v>550</v>
      </c>
      <c r="B539" s="7">
        <v>8.1</v>
      </c>
      <c r="C539" s="8">
        <v>0.82499999999999996</v>
      </c>
      <c r="D539" s="8">
        <v>0.24</v>
      </c>
      <c r="E539" s="8">
        <v>2.1</v>
      </c>
      <c r="F539" s="8">
        <v>8.4000000000000005E-2</v>
      </c>
      <c r="G539" s="8">
        <v>5</v>
      </c>
      <c r="H539" s="8">
        <v>13</v>
      </c>
      <c r="I539" s="8">
        <v>0.99719999999999998</v>
      </c>
      <c r="J539" s="8">
        <v>3.37</v>
      </c>
      <c r="K539" s="8">
        <v>0.77</v>
      </c>
      <c r="L539" s="8">
        <v>10.7</v>
      </c>
    </row>
    <row r="540" spans="1:12">
      <c r="A540" s="2" t="s">
        <v>551</v>
      </c>
      <c r="B540" s="5">
        <v>12.9</v>
      </c>
      <c r="C540" s="6">
        <v>0.35</v>
      </c>
      <c r="D540" s="6">
        <v>0.49</v>
      </c>
      <c r="E540" s="6">
        <v>5.8</v>
      </c>
      <c r="F540" s="6">
        <v>6.6000000000000003E-2</v>
      </c>
      <c r="G540" s="6">
        <v>5</v>
      </c>
      <c r="H540" s="6">
        <v>35</v>
      </c>
      <c r="I540" s="6">
        <v>1.0014000000000001</v>
      </c>
      <c r="J540" s="6">
        <v>3.2</v>
      </c>
      <c r="K540" s="6">
        <v>0.66</v>
      </c>
      <c r="L540" s="6">
        <v>12</v>
      </c>
    </row>
    <row r="541" spans="1:12">
      <c r="A541" s="2" t="s">
        <v>552</v>
      </c>
      <c r="B541" s="7">
        <v>11.2</v>
      </c>
      <c r="C541" s="8">
        <v>0.5</v>
      </c>
      <c r="D541" s="8">
        <v>0.74</v>
      </c>
      <c r="E541" s="8">
        <v>5.15</v>
      </c>
      <c r="F541" s="8">
        <v>0.1</v>
      </c>
      <c r="G541" s="8">
        <v>5</v>
      </c>
      <c r="H541" s="8">
        <v>17</v>
      </c>
      <c r="I541" s="8">
        <v>0.99960000000000004</v>
      </c>
      <c r="J541" s="8">
        <v>3.22</v>
      </c>
      <c r="K541" s="8">
        <v>0.62</v>
      </c>
      <c r="L541" s="8">
        <v>11.2</v>
      </c>
    </row>
    <row r="542" spans="1:12">
      <c r="A542" s="2" t="s">
        <v>553</v>
      </c>
      <c r="B542" s="5">
        <v>9.1999999999999993</v>
      </c>
      <c r="C542" s="6">
        <v>0.59</v>
      </c>
      <c r="D542" s="6">
        <v>0.24</v>
      </c>
      <c r="E542" s="6">
        <v>3.3</v>
      </c>
      <c r="F542" s="6">
        <v>0.10099999999999999</v>
      </c>
      <c r="G542" s="6">
        <v>20</v>
      </c>
      <c r="H542" s="6">
        <v>47</v>
      </c>
      <c r="I542" s="6">
        <v>0.99880000000000002</v>
      </c>
      <c r="J542" s="6">
        <v>3.26</v>
      </c>
      <c r="K542" s="6">
        <v>0.67</v>
      </c>
      <c r="L542" s="6">
        <v>9.6</v>
      </c>
    </row>
    <row r="543" spans="1:12">
      <c r="A543" s="2" t="s">
        <v>554</v>
      </c>
      <c r="B543" s="7">
        <v>9.5</v>
      </c>
      <c r="C543" s="8">
        <v>0.46</v>
      </c>
      <c r="D543" s="8">
        <v>0.49</v>
      </c>
      <c r="E543" s="8">
        <v>6.3</v>
      </c>
      <c r="F543" s="8">
        <v>6.4000000000000001E-2</v>
      </c>
      <c r="G543" s="8">
        <v>5</v>
      </c>
      <c r="H543" s="8">
        <v>17</v>
      </c>
      <c r="I543" s="8">
        <v>0.99880000000000002</v>
      </c>
      <c r="J543" s="8">
        <v>3.21</v>
      </c>
      <c r="K543" s="8">
        <v>0.73</v>
      </c>
      <c r="L543" s="8">
        <v>11</v>
      </c>
    </row>
    <row r="544" spans="1:12">
      <c r="A544" s="2" t="s">
        <v>555</v>
      </c>
      <c r="B544" s="5">
        <v>9.3000000000000007</v>
      </c>
      <c r="C544" s="6">
        <v>0.71499999999999997</v>
      </c>
      <c r="D544" s="6">
        <v>0.24</v>
      </c>
      <c r="E544" s="6">
        <v>2.1</v>
      </c>
      <c r="F544" s="6">
        <v>7.0000000000000007E-2</v>
      </c>
      <c r="G544" s="6">
        <v>5</v>
      </c>
      <c r="H544" s="6">
        <v>20</v>
      </c>
      <c r="I544" s="6">
        <v>0.99660000000000004</v>
      </c>
      <c r="J544" s="6">
        <v>3.12</v>
      </c>
      <c r="K544" s="6">
        <v>0.59</v>
      </c>
      <c r="L544" s="6">
        <v>9.9</v>
      </c>
    </row>
    <row r="545" spans="1:12">
      <c r="A545" s="2" t="s">
        <v>556</v>
      </c>
      <c r="B545" s="7">
        <v>11.2</v>
      </c>
      <c r="C545" s="8">
        <v>0.66</v>
      </c>
      <c r="D545" s="8">
        <v>0.24</v>
      </c>
      <c r="E545" s="8">
        <v>2.5</v>
      </c>
      <c r="F545" s="8">
        <v>8.5000000000000006E-2</v>
      </c>
      <c r="G545" s="8">
        <v>16</v>
      </c>
      <c r="H545" s="8">
        <v>53</v>
      </c>
      <c r="I545" s="8">
        <v>0.99929999999999997</v>
      </c>
      <c r="J545" s="8">
        <v>3.06</v>
      </c>
      <c r="K545" s="8">
        <v>0.72</v>
      </c>
      <c r="L545" s="8">
        <v>11</v>
      </c>
    </row>
    <row r="546" spans="1:12">
      <c r="A546" s="2" t="s">
        <v>557</v>
      </c>
      <c r="B546" s="5">
        <v>14.3</v>
      </c>
      <c r="C546" s="6">
        <v>0.31</v>
      </c>
      <c r="D546" s="6">
        <v>0.74</v>
      </c>
      <c r="E546" s="6">
        <v>1.8</v>
      </c>
      <c r="F546" s="6">
        <v>7.4999999999999997E-2</v>
      </c>
      <c r="G546" s="6">
        <v>6</v>
      </c>
      <c r="H546" s="6">
        <v>15</v>
      </c>
      <c r="I546" s="6">
        <v>1.0007999999999999</v>
      </c>
      <c r="J546" s="6">
        <v>2.86</v>
      </c>
      <c r="K546" s="6">
        <v>0.79</v>
      </c>
      <c r="L546" s="6">
        <v>8.4</v>
      </c>
    </row>
    <row r="547" spans="1:12">
      <c r="A547" s="2" t="s">
        <v>558</v>
      </c>
      <c r="B547" s="7">
        <v>9.1</v>
      </c>
      <c r="C547" s="8">
        <v>0.47</v>
      </c>
      <c r="D547" s="8">
        <v>0.49</v>
      </c>
      <c r="E547" s="8">
        <v>2.6</v>
      </c>
      <c r="F547" s="8">
        <v>9.4E-2</v>
      </c>
      <c r="G547" s="8">
        <v>38</v>
      </c>
      <c r="H547" s="8">
        <v>106</v>
      </c>
      <c r="I547" s="8">
        <v>0.99819999999999998</v>
      </c>
      <c r="J547" s="8">
        <v>3.08</v>
      </c>
      <c r="K547" s="8">
        <v>0.59</v>
      </c>
      <c r="L547" s="8">
        <v>9.1</v>
      </c>
    </row>
    <row r="548" spans="1:12">
      <c r="A548" s="2" t="s">
        <v>559</v>
      </c>
      <c r="B548" s="5">
        <v>7.5</v>
      </c>
      <c r="C548" s="6">
        <v>0.55000000000000004</v>
      </c>
      <c r="D548" s="6">
        <v>0.24</v>
      </c>
      <c r="E548" s="6">
        <v>2</v>
      </c>
      <c r="F548" s="6">
        <v>7.8E-2</v>
      </c>
      <c r="G548" s="6">
        <v>10</v>
      </c>
      <c r="H548" s="6">
        <v>28</v>
      </c>
      <c r="I548" s="6">
        <v>0.99829999999999997</v>
      </c>
      <c r="J548" s="6">
        <v>3.45</v>
      </c>
      <c r="K548" s="6">
        <v>0.78</v>
      </c>
      <c r="L548" s="6">
        <v>9.5</v>
      </c>
    </row>
    <row r="549" spans="1:12">
      <c r="A549" s="2" t="s">
        <v>560</v>
      </c>
      <c r="B549" s="7">
        <v>10.6</v>
      </c>
      <c r="C549" s="8">
        <v>0.31</v>
      </c>
      <c r="D549" s="8">
        <v>0.49</v>
      </c>
      <c r="E549" s="8">
        <v>2.5</v>
      </c>
      <c r="F549" s="8">
        <v>6.7000000000000004E-2</v>
      </c>
      <c r="G549" s="8">
        <v>6</v>
      </c>
      <c r="H549" s="8">
        <v>21</v>
      </c>
      <c r="I549" s="8">
        <v>0.99870000000000003</v>
      </c>
      <c r="J549" s="8">
        <v>3.26</v>
      </c>
      <c r="K549" s="8">
        <v>0.86</v>
      </c>
      <c r="L549" s="8">
        <v>10.7</v>
      </c>
    </row>
    <row r="550" spans="1:12">
      <c r="A550" s="2" t="s">
        <v>561</v>
      </c>
      <c r="B550" s="5">
        <v>12.4</v>
      </c>
      <c r="C550" s="6">
        <v>0.35</v>
      </c>
      <c r="D550" s="6">
        <v>0.49</v>
      </c>
      <c r="E550" s="6">
        <v>2.6</v>
      </c>
      <c r="F550" s="6">
        <v>7.9000000000000001E-2</v>
      </c>
      <c r="G550" s="6">
        <v>27</v>
      </c>
      <c r="H550" s="6">
        <v>69</v>
      </c>
      <c r="I550" s="6">
        <v>0.99939999999999996</v>
      </c>
      <c r="J550" s="6">
        <v>3.12</v>
      </c>
      <c r="K550" s="6">
        <v>0.75</v>
      </c>
      <c r="L550" s="6">
        <v>10.4</v>
      </c>
    </row>
    <row r="551" spans="1:12">
      <c r="A551" s="2" t="s">
        <v>562</v>
      </c>
      <c r="B551" s="7">
        <v>9</v>
      </c>
      <c r="C551" s="8">
        <v>0.53</v>
      </c>
      <c r="D551" s="8">
        <v>0.49</v>
      </c>
      <c r="E551" s="8">
        <v>1.9</v>
      </c>
      <c r="F551" s="8">
        <v>0.17100000000000001</v>
      </c>
      <c r="G551" s="8">
        <v>6</v>
      </c>
      <c r="H551" s="8">
        <v>25</v>
      </c>
      <c r="I551" s="8">
        <v>0.99750000000000005</v>
      </c>
      <c r="J551" s="8">
        <v>3.27</v>
      </c>
      <c r="K551" s="8">
        <v>0.61</v>
      </c>
      <c r="L551" s="8">
        <v>9.4</v>
      </c>
    </row>
    <row r="552" spans="1:12">
      <c r="A552" s="2" t="s">
        <v>563</v>
      </c>
      <c r="B552" s="5">
        <v>6.8</v>
      </c>
      <c r="C552" s="6">
        <v>0.51</v>
      </c>
      <c r="D552" s="6">
        <v>0.01</v>
      </c>
      <c r="E552" s="6">
        <v>2.1</v>
      </c>
      <c r="F552" s="6">
        <v>7.400000000000001E-2</v>
      </c>
      <c r="G552" s="6">
        <v>9</v>
      </c>
      <c r="H552" s="6">
        <v>25</v>
      </c>
      <c r="I552" s="6">
        <v>0.99580000000000002</v>
      </c>
      <c r="J552" s="6">
        <v>3.33</v>
      </c>
      <c r="K552" s="6">
        <v>0.56000000000000005</v>
      </c>
      <c r="L552" s="6">
        <v>9.5</v>
      </c>
    </row>
    <row r="553" spans="1:12">
      <c r="A553" s="2" t="s">
        <v>564</v>
      </c>
      <c r="B553" s="7">
        <v>9.4</v>
      </c>
      <c r="C553" s="8">
        <v>0.43</v>
      </c>
      <c r="D553" s="8">
        <v>0.24</v>
      </c>
      <c r="E553" s="8">
        <v>2.8</v>
      </c>
      <c r="F553" s="8">
        <v>9.1999999999999998E-2</v>
      </c>
      <c r="G553" s="8">
        <v>14</v>
      </c>
      <c r="H553" s="8">
        <v>45</v>
      </c>
      <c r="I553" s="8">
        <v>0.998</v>
      </c>
      <c r="J553" s="8">
        <v>3.19</v>
      </c>
      <c r="K553" s="8">
        <v>0.73</v>
      </c>
      <c r="L553" s="8">
        <v>10</v>
      </c>
    </row>
    <row r="554" spans="1:12">
      <c r="A554" s="2" t="s">
        <v>565</v>
      </c>
      <c r="B554" s="5">
        <v>9.5</v>
      </c>
      <c r="C554" s="6">
        <v>0.46</v>
      </c>
      <c r="D554" s="6">
        <v>0.24</v>
      </c>
      <c r="E554" s="6">
        <v>2.7</v>
      </c>
      <c r="F554" s="6">
        <v>9.1999999999999998E-2</v>
      </c>
      <c r="G554" s="6">
        <v>14</v>
      </c>
      <c r="H554" s="6">
        <v>44</v>
      </c>
      <c r="I554" s="6">
        <v>0.998</v>
      </c>
      <c r="J554" s="6">
        <v>3.12</v>
      </c>
      <c r="K554" s="6">
        <v>0.74</v>
      </c>
      <c r="L554" s="6">
        <v>10</v>
      </c>
    </row>
    <row r="555" spans="1:12">
      <c r="A555" s="2" t="s">
        <v>566</v>
      </c>
      <c r="B555" s="7">
        <v>5</v>
      </c>
      <c r="C555" s="8">
        <v>1.04</v>
      </c>
      <c r="D555" s="8">
        <v>0.24</v>
      </c>
      <c r="E555" s="8">
        <v>1.6</v>
      </c>
      <c r="F555" s="8">
        <v>0.05</v>
      </c>
      <c r="G555" s="8">
        <v>32</v>
      </c>
      <c r="H555" s="8">
        <v>96</v>
      </c>
      <c r="I555" s="8">
        <v>0.99339999999999995</v>
      </c>
      <c r="J555" s="8">
        <v>3.74</v>
      </c>
      <c r="K555" s="8">
        <v>0.62</v>
      </c>
      <c r="L555" s="8">
        <v>11.5</v>
      </c>
    </row>
    <row r="556" spans="1:12">
      <c r="A556" s="2" t="s">
        <v>567</v>
      </c>
      <c r="B556" s="5">
        <v>15.5</v>
      </c>
      <c r="C556" s="6">
        <v>0.64500000000000002</v>
      </c>
      <c r="D556" s="6">
        <v>0.49</v>
      </c>
      <c r="E556" s="6">
        <v>4.2</v>
      </c>
      <c r="F556" s="6">
        <v>9.5000000000000001E-2</v>
      </c>
      <c r="G556" s="6">
        <v>10</v>
      </c>
      <c r="H556" s="6">
        <v>23</v>
      </c>
      <c r="I556" s="6">
        <v>1.00315</v>
      </c>
      <c r="J556" s="6">
        <v>2.92</v>
      </c>
      <c r="K556" s="6">
        <v>0.74</v>
      </c>
      <c r="L556" s="6">
        <v>11.1</v>
      </c>
    </row>
    <row r="557" spans="1:12">
      <c r="A557" s="2" t="s">
        <v>568</v>
      </c>
      <c r="B557" s="7">
        <v>15.5</v>
      </c>
      <c r="C557" s="8">
        <v>0.64500000000000002</v>
      </c>
      <c r="D557" s="8">
        <v>0.49</v>
      </c>
      <c r="E557" s="8">
        <v>4.2</v>
      </c>
      <c r="F557" s="8">
        <v>9.5000000000000001E-2</v>
      </c>
      <c r="G557" s="8">
        <v>10</v>
      </c>
      <c r="H557" s="8">
        <v>23</v>
      </c>
      <c r="I557" s="8">
        <v>1.00315</v>
      </c>
      <c r="J557" s="8">
        <v>2.92</v>
      </c>
      <c r="K557" s="8">
        <v>0.74</v>
      </c>
      <c r="L557" s="8">
        <v>11.1</v>
      </c>
    </row>
    <row r="558" spans="1:12">
      <c r="A558" s="2" t="s">
        <v>569</v>
      </c>
      <c r="B558" s="5">
        <v>10.9</v>
      </c>
      <c r="C558" s="6">
        <v>0.53</v>
      </c>
      <c r="D558" s="6">
        <v>0.49</v>
      </c>
      <c r="E558" s="6">
        <v>4.5999999999999996</v>
      </c>
      <c r="F558" s="6">
        <v>0.11800000000000001</v>
      </c>
      <c r="G558" s="6">
        <v>10</v>
      </c>
      <c r="H558" s="6">
        <v>17</v>
      </c>
      <c r="I558" s="6">
        <v>1.0002</v>
      </c>
      <c r="J558" s="6">
        <v>3.07</v>
      </c>
      <c r="K558" s="6">
        <v>0.56000000000000005</v>
      </c>
      <c r="L558" s="6">
        <v>11.7</v>
      </c>
    </row>
    <row r="559" spans="1:12">
      <c r="A559" s="2" t="s">
        <v>570</v>
      </c>
      <c r="B559" s="7">
        <v>15.6</v>
      </c>
      <c r="C559" s="8">
        <v>0.64500000000000002</v>
      </c>
      <c r="D559" s="8">
        <v>0.49</v>
      </c>
      <c r="E559" s="8">
        <v>4.2</v>
      </c>
      <c r="F559" s="8">
        <v>9.5000000000000001E-2</v>
      </c>
      <c r="G559" s="8">
        <v>10</v>
      </c>
      <c r="H559" s="8">
        <v>23</v>
      </c>
      <c r="I559" s="8">
        <v>1.00315</v>
      </c>
      <c r="J559" s="8">
        <v>2.92</v>
      </c>
      <c r="K559" s="8">
        <v>0.74</v>
      </c>
      <c r="L559" s="8">
        <v>11.1</v>
      </c>
    </row>
    <row r="560" spans="1:12">
      <c r="A560" s="2" t="s">
        <v>571</v>
      </c>
      <c r="B560" s="5">
        <v>10.9</v>
      </c>
      <c r="C560" s="6">
        <v>0.53</v>
      </c>
      <c r="D560" s="6">
        <v>0.49</v>
      </c>
      <c r="E560" s="6">
        <v>4.5999999999999996</v>
      </c>
      <c r="F560" s="6">
        <v>0.11800000000000001</v>
      </c>
      <c r="G560" s="6">
        <v>10</v>
      </c>
      <c r="H560" s="6">
        <v>17</v>
      </c>
      <c r="I560" s="6">
        <v>1.0002</v>
      </c>
      <c r="J560" s="6">
        <v>3.07</v>
      </c>
      <c r="K560" s="6">
        <v>0.56000000000000005</v>
      </c>
      <c r="L560" s="6">
        <v>11.7</v>
      </c>
    </row>
    <row r="561" spans="1:12">
      <c r="A561" s="2" t="s">
        <v>572</v>
      </c>
      <c r="B561" s="7">
        <v>13</v>
      </c>
      <c r="C561" s="8">
        <v>0.47</v>
      </c>
      <c r="D561" s="8">
        <v>0.49</v>
      </c>
      <c r="E561" s="8">
        <v>4.3</v>
      </c>
      <c r="F561" s="8">
        <v>8.5000000000000006E-2</v>
      </c>
      <c r="G561" s="8">
        <v>6</v>
      </c>
      <c r="H561" s="8">
        <v>47</v>
      </c>
      <c r="I561" s="8">
        <v>1.0021</v>
      </c>
      <c r="J561" s="8">
        <v>3.3</v>
      </c>
      <c r="K561" s="8">
        <v>0.68</v>
      </c>
      <c r="L561" s="8">
        <v>12.7</v>
      </c>
    </row>
    <row r="562" spans="1:12">
      <c r="A562" s="2" t="s">
        <v>573</v>
      </c>
      <c r="B562" s="5">
        <v>12.7</v>
      </c>
      <c r="C562" s="6">
        <v>0.6</v>
      </c>
      <c r="D562" s="6">
        <v>0.49</v>
      </c>
      <c r="E562" s="6">
        <v>2.8</v>
      </c>
      <c r="F562" s="6">
        <v>7.4999999999999997E-2</v>
      </c>
      <c r="G562" s="6">
        <v>5</v>
      </c>
      <c r="H562" s="6">
        <v>19</v>
      </c>
      <c r="I562" s="6">
        <v>0.99939999999999996</v>
      </c>
      <c r="J562" s="6">
        <v>3.14</v>
      </c>
      <c r="K562" s="6">
        <v>0.56999999999999995</v>
      </c>
      <c r="L562" s="6">
        <v>11.4</v>
      </c>
    </row>
    <row r="563" spans="1:12">
      <c r="A563" s="2" t="s">
        <v>574</v>
      </c>
      <c r="B563" s="7">
        <v>9</v>
      </c>
      <c r="C563" s="8">
        <v>0.44</v>
      </c>
      <c r="D563" s="8">
        <v>0.49</v>
      </c>
      <c r="E563" s="8">
        <v>2.4</v>
      </c>
      <c r="F563" s="8">
        <v>7.8E-2</v>
      </c>
      <c r="G563" s="8">
        <v>26</v>
      </c>
      <c r="H563" s="8">
        <v>121</v>
      </c>
      <c r="I563" s="8">
        <v>0.99780000000000002</v>
      </c>
      <c r="J563" s="8">
        <v>3.23</v>
      </c>
      <c r="K563" s="8">
        <v>0.57999999999999996</v>
      </c>
      <c r="L563" s="8">
        <v>9.1999999999999993</v>
      </c>
    </row>
    <row r="564" spans="1:12">
      <c r="A564" s="2" t="s">
        <v>575</v>
      </c>
      <c r="B564" s="5">
        <v>9</v>
      </c>
      <c r="C564" s="6">
        <v>0.54</v>
      </c>
      <c r="D564" s="6">
        <v>0.49</v>
      </c>
      <c r="E564" s="6">
        <v>2.9</v>
      </c>
      <c r="F564" s="6">
        <v>9.4E-2</v>
      </c>
      <c r="G564" s="6">
        <v>41</v>
      </c>
      <c r="H564" s="6">
        <v>110</v>
      </c>
      <c r="I564" s="6">
        <v>0.99819999999999998</v>
      </c>
      <c r="J564" s="6">
        <v>3.08</v>
      </c>
      <c r="K564" s="6">
        <v>0.61</v>
      </c>
      <c r="L564" s="6">
        <v>9.1999999999999993</v>
      </c>
    </row>
    <row r="565" spans="1:12">
      <c r="A565" s="2" t="s">
        <v>576</v>
      </c>
      <c r="B565" s="7">
        <v>7.6</v>
      </c>
      <c r="C565" s="8">
        <v>0.28999999999999998</v>
      </c>
      <c r="D565" s="8">
        <v>0.49</v>
      </c>
      <c r="E565" s="8">
        <v>2.7</v>
      </c>
      <c r="F565" s="8">
        <v>9.1999999999999998E-2</v>
      </c>
      <c r="G565" s="8">
        <v>25</v>
      </c>
      <c r="H565" s="8">
        <v>60</v>
      </c>
      <c r="I565" s="8">
        <v>0.99709999999999999</v>
      </c>
      <c r="J565" s="8">
        <v>3.31</v>
      </c>
      <c r="K565" s="8">
        <v>0.61</v>
      </c>
      <c r="L565" s="8">
        <v>10.1</v>
      </c>
    </row>
    <row r="566" spans="1:12">
      <c r="A566" s="2" t="s">
        <v>577</v>
      </c>
      <c r="B566" s="5">
        <v>13</v>
      </c>
      <c r="C566" s="6">
        <v>0.47</v>
      </c>
      <c r="D566" s="6">
        <v>0.49</v>
      </c>
      <c r="E566" s="6">
        <v>4.3</v>
      </c>
      <c r="F566" s="6">
        <v>8.5000000000000006E-2</v>
      </c>
      <c r="G566" s="6">
        <v>6</v>
      </c>
      <c r="H566" s="6">
        <v>47</v>
      </c>
      <c r="I566" s="6">
        <v>1.0021</v>
      </c>
      <c r="J566" s="6">
        <v>3.3</v>
      </c>
      <c r="K566" s="6">
        <v>0.68</v>
      </c>
      <c r="L566" s="6">
        <v>12.7</v>
      </c>
    </row>
    <row r="567" spans="1:12">
      <c r="A567" s="2" t="s">
        <v>578</v>
      </c>
      <c r="B567" s="7">
        <v>12.7</v>
      </c>
      <c r="C567" s="8">
        <v>0.6</v>
      </c>
      <c r="D567" s="8">
        <v>0.49</v>
      </c>
      <c r="E567" s="8">
        <v>2.8</v>
      </c>
      <c r="F567" s="8">
        <v>7.4999999999999997E-2</v>
      </c>
      <c r="G567" s="8">
        <v>5</v>
      </c>
      <c r="H567" s="8">
        <v>19</v>
      </c>
      <c r="I567" s="8">
        <v>0.99939999999999996</v>
      </c>
      <c r="J567" s="8">
        <v>3.14</v>
      </c>
      <c r="K567" s="8">
        <v>0.56999999999999995</v>
      </c>
      <c r="L567" s="8">
        <v>11.4</v>
      </c>
    </row>
    <row r="568" spans="1:12">
      <c r="A568" s="2" t="s">
        <v>579</v>
      </c>
      <c r="B568" s="5">
        <v>8.6999999999999993</v>
      </c>
      <c r="C568" s="6">
        <v>0.7</v>
      </c>
      <c r="D568" s="6">
        <v>0.24</v>
      </c>
      <c r="E568" s="6">
        <v>2.5</v>
      </c>
      <c r="F568" s="6">
        <v>0.22600000000000001</v>
      </c>
      <c r="G568" s="6">
        <v>5</v>
      </c>
      <c r="H568" s="6">
        <v>15</v>
      </c>
      <c r="I568" s="6">
        <v>0.99909999999999999</v>
      </c>
      <c r="J568" s="6">
        <v>3.32</v>
      </c>
      <c r="K568" s="6">
        <v>0.6</v>
      </c>
      <c r="L568" s="6">
        <v>9</v>
      </c>
    </row>
    <row r="569" spans="1:12">
      <c r="A569" s="2" t="s">
        <v>580</v>
      </c>
      <c r="B569" s="7">
        <v>8.6999999999999993</v>
      </c>
      <c r="C569" s="8">
        <v>0.7</v>
      </c>
      <c r="D569" s="8">
        <v>0.24</v>
      </c>
      <c r="E569" s="8">
        <v>2.5</v>
      </c>
      <c r="F569" s="8">
        <v>0.22600000000000001</v>
      </c>
      <c r="G569" s="8">
        <v>5</v>
      </c>
      <c r="H569" s="8">
        <v>15</v>
      </c>
      <c r="I569" s="8">
        <v>0.99909999999999999</v>
      </c>
      <c r="J569" s="8">
        <v>3.32</v>
      </c>
      <c r="K569" s="8">
        <v>0.6</v>
      </c>
      <c r="L569" s="8">
        <v>9</v>
      </c>
    </row>
    <row r="570" spans="1:12">
      <c r="A570" s="2" t="s">
        <v>581</v>
      </c>
      <c r="B570" s="5">
        <v>9.8000000000000007</v>
      </c>
      <c r="C570" s="6">
        <v>0.5</v>
      </c>
      <c r="D570" s="6">
        <v>0.49</v>
      </c>
      <c r="E570" s="6">
        <v>2.6</v>
      </c>
      <c r="F570" s="6">
        <v>0.25</v>
      </c>
      <c r="G570" s="6">
        <v>5</v>
      </c>
      <c r="H570" s="6">
        <v>20</v>
      </c>
      <c r="I570" s="6">
        <v>0.99900000000000011</v>
      </c>
      <c r="J570" s="6">
        <v>3.31</v>
      </c>
      <c r="K570" s="6">
        <v>0.79</v>
      </c>
      <c r="L570" s="6">
        <v>10.7</v>
      </c>
    </row>
    <row r="571" spans="1:12">
      <c r="A571" s="2" t="s">
        <v>582</v>
      </c>
      <c r="B571" s="7">
        <v>6.2</v>
      </c>
      <c r="C571" s="8">
        <v>0.36</v>
      </c>
      <c r="D571" s="8">
        <v>0.24</v>
      </c>
      <c r="E571" s="8">
        <v>2.2000000000000002</v>
      </c>
      <c r="F571" s="8">
        <v>9.5000000000000001E-2</v>
      </c>
      <c r="G571" s="8">
        <v>19</v>
      </c>
      <c r="H571" s="8">
        <v>42</v>
      </c>
      <c r="I571" s="8">
        <v>0.99460000000000004</v>
      </c>
      <c r="J571" s="8">
        <v>3.57</v>
      </c>
      <c r="K571" s="8">
        <v>0.56999999999999995</v>
      </c>
      <c r="L571" s="8">
        <v>11.7</v>
      </c>
    </row>
    <row r="572" spans="1:12">
      <c r="A572" s="2" t="s">
        <v>583</v>
      </c>
      <c r="B572" s="5">
        <v>11.5</v>
      </c>
      <c r="C572" s="6">
        <v>0.35</v>
      </c>
      <c r="D572" s="6">
        <v>0.49</v>
      </c>
      <c r="E572" s="6">
        <v>3.3</v>
      </c>
      <c r="F572" s="6">
        <v>7.0000000000000007E-2</v>
      </c>
      <c r="G572" s="6">
        <v>10</v>
      </c>
      <c r="H572" s="6">
        <v>37</v>
      </c>
      <c r="I572" s="6">
        <v>1.0003</v>
      </c>
      <c r="J572" s="6">
        <v>3.32</v>
      </c>
      <c r="K572" s="6">
        <v>0.91</v>
      </c>
      <c r="L572" s="6">
        <v>11</v>
      </c>
    </row>
    <row r="573" spans="1:12">
      <c r="A573" s="2" t="s">
        <v>584</v>
      </c>
      <c r="B573" s="7">
        <v>6.2</v>
      </c>
      <c r="C573" s="8">
        <v>0.36</v>
      </c>
      <c r="D573" s="8">
        <v>0.24</v>
      </c>
      <c r="E573" s="8">
        <v>2.2000000000000002</v>
      </c>
      <c r="F573" s="8">
        <v>9.5000000000000001E-2</v>
      </c>
      <c r="G573" s="8">
        <v>19</v>
      </c>
      <c r="H573" s="8">
        <v>42</v>
      </c>
      <c r="I573" s="8">
        <v>0.99460000000000004</v>
      </c>
      <c r="J573" s="8">
        <v>3.57</v>
      </c>
      <c r="K573" s="8">
        <v>0.56999999999999995</v>
      </c>
      <c r="L573" s="8">
        <v>11.7</v>
      </c>
    </row>
    <row r="574" spans="1:12">
      <c r="A574" s="2" t="s">
        <v>585</v>
      </c>
      <c r="B574" s="5">
        <v>10.199999999999999</v>
      </c>
      <c r="C574" s="6">
        <v>0.24</v>
      </c>
      <c r="D574" s="6">
        <v>0.49</v>
      </c>
      <c r="E574" s="6">
        <v>2.4</v>
      </c>
      <c r="F574" s="6">
        <v>7.4999999999999997E-2</v>
      </c>
      <c r="G574" s="6">
        <v>10</v>
      </c>
      <c r="H574" s="6">
        <v>28</v>
      </c>
      <c r="I574" s="6">
        <v>0.99780000000000002</v>
      </c>
      <c r="J574" s="6">
        <v>3.14</v>
      </c>
      <c r="K574" s="6">
        <v>0.61</v>
      </c>
      <c r="L574" s="6">
        <v>10.4</v>
      </c>
    </row>
    <row r="575" spans="1:12">
      <c r="A575" s="2" t="s">
        <v>586</v>
      </c>
      <c r="B575" s="7">
        <v>10.5</v>
      </c>
      <c r="C575" s="8">
        <v>0.59</v>
      </c>
      <c r="D575" s="8">
        <v>0.49</v>
      </c>
      <c r="E575" s="8">
        <v>2.1</v>
      </c>
      <c r="F575" s="8">
        <v>7.0000000000000007E-2</v>
      </c>
      <c r="G575" s="8">
        <v>14</v>
      </c>
      <c r="H575" s="8">
        <v>47</v>
      </c>
      <c r="I575" s="8">
        <v>0.99909999999999999</v>
      </c>
      <c r="J575" s="8">
        <v>3.3</v>
      </c>
      <c r="K575" s="8">
        <v>0.56000000000000005</v>
      </c>
      <c r="L575" s="8">
        <v>9.6</v>
      </c>
    </row>
    <row r="576" spans="1:12">
      <c r="A576" s="2" t="s">
        <v>587</v>
      </c>
      <c r="B576" s="5">
        <v>10.6</v>
      </c>
      <c r="C576" s="6">
        <v>0.34</v>
      </c>
      <c r="D576" s="6">
        <v>0.49</v>
      </c>
      <c r="E576" s="6">
        <v>3.2</v>
      </c>
      <c r="F576" s="6">
        <v>7.8E-2</v>
      </c>
      <c r="G576" s="6">
        <v>20</v>
      </c>
      <c r="H576" s="6">
        <v>78</v>
      </c>
      <c r="I576" s="6">
        <v>0.99919999999999998</v>
      </c>
      <c r="J576" s="6">
        <v>3.19</v>
      </c>
      <c r="K576" s="6">
        <v>0.7</v>
      </c>
      <c r="L576" s="6">
        <v>10</v>
      </c>
    </row>
    <row r="577" spans="1:12">
      <c r="A577" s="2" t="s">
        <v>588</v>
      </c>
      <c r="B577" s="7">
        <v>12.3</v>
      </c>
      <c r="C577" s="8">
        <v>0.27</v>
      </c>
      <c r="D577" s="8">
        <v>0.49</v>
      </c>
      <c r="E577" s="8">
        <v>3.1</v>
      </c>
      <c r="F577" s="8">
        <v>7.9000000000000001E-2</v>
      </c>
      <c r="G577" s="8">
        <v>28</v>
      </c>
      <c r="H577" s="8">
        <v>46</v>
      </c>
      <c r="I577" s="8">
        <v>0.99929999999999997</v>
      </c>
      <c r="J577" s="8">
        <v>3.2</v>
      </c>
      <c r="K577" s="8">
        <v>0.8</v>
      </c>
      <c r="L577" s="8">
        <v>10.199999999999999</v>
      </c>
    </row>
    <row r="578" spans="1:12">
      <c r="A578" s="2" t="s">
        <v>589</v>
      </c>
      <c r="B578" s="5">
        <v>9.9</v>
      </c>
      <c r="C578" s="6">
        <v>0.5</v>
      </c>
      <c r="D578" s="6">
        <v>0.24</v>
      </c>
      <c r="E578" s="6">
        <v>2.2999999999999998</v>
      </c>
      <c r="F578" s="6">
        <v>0.10300000000000001</v>
      </c>
      <c r="G578" s="6">
        <v>6</v>
      </c>
      <c r="H578" s="6">
        <v>14</v>
      </c>
      <c r="I578" s="6">
        <v>0.99780000000000002</v>
      </c>
      <c r="J578" s="6">
        <v>3.34</v>
      </c>
      <c r="K578" s="6">
        <v>0.52</v>
      </c>
      <c r="L578" s="6">
        <v>10</v>
      </c>
    </row>
    <row r="579" spans="1:12">
      <c r="A579" s="2" t="s">
        <v>590</v>
      </c>
      <c r="B579" s="7">
        <v>8.8000000000000007</v>
      </c>
      <c r="C579" s="8">
        <v>0.44</v>
      </c>
      <c r="D579" s="8">
        <v>0.49</v>
      </c>
      <c r="E579" s="8">
        <v>2.8</v>
      </c>
      <c r="F579" s="8">
        <v>8.3000000000000004E-2</v>
      </c>
      <c r="G579" s="8">
        <v>18</v>
      </c>
      <c r="H579" s="8">
        <v>111</v>
      </c>
      <c r="I579" s="8">
        <v>0.99819999999999998</v>
      </c>
      <c r="J579" s="8">
        <v>3.3</v>
      </c>
      <c r="K579" s="8">
        <v>0.6</v>
      </c>
      <c r="L579" s="8">
        <v>9.5</v>
      </c>
    </row>
    <row r="580" spans="1:12">
      <c r="A580" s="2" t="s">
        <v>591</v>
      </c>
      <c r="B580" s="5">
        <v>8.8000000000000007</v>
      </c>
      <c r="C580" s="6">
        <v>0.47</v>
      </c>
      <c r="D580" s="6">
        <v>0.49</v>
      </c>
      <c r="E580" s="6">
        <v>2.9</v>
      </c>
      <c r="F580" s="6">
        <v>8.5000000000000006E-2</v>
      </c>
      <c r="G580" s="6">
        <v>17</v>
      </c>
      <c r="H580" s="6">
        <v>110</v>
      </c>
      <c r="I580" s="6">
        <v>0.99819999999999998</v>
      </c>
      <c r="J580" s="6">
        <v>3.29</v>
      </c>
      <c r="K580" s="6">
        <v>0.6</v>
      </c>
      <c r="L580" s="6">
        <v>9.8000000000000007</v>
      </c>
    </row>
    <row r="581" spans="1:12">
      <c r="A581" s="2" t="s">
        <v>592</v>
      </c>
      <c r="B581" s="7">
        <v>10.6</v>
      </c>
      <c r="C581" s="8">
        <v>0.31</v>
      </c>
      <c r="D581" s="8">
        <v>0.49</v>
      </c>
      <c r="E581" s="8">
        <v>2.2000000000000002</v>
      </c>
      <c r="F581" s="8">
        <v>6.3E-2</v>
      </c>
      <c r="G581" s="8">
        <v>18</v>
      </c>
      <c r="H581" s="8">
        <v>40</v>
      </c>
      <c r="I581" s="8">
        <v>0.99760000000000004</v>
      </c>
      <c r="J581" s="8">
        <v>3.14</v>
      </c>
      <c r="K581" s="8">
        <v>0.51</v>
      </c>
      <c r="L581" s="8">
        <v>9.8000000000000007</v>
      </c>
    </row>
    <row r="582" spans="1:12">
      <c r="A582" s="2" t="s">
        <v>593</v>
      </c>
      <c r="B582" s="5">
        <v>12.3</v>
      </c>
      <c r="C582" s="6">
        <v>0.5</v>
      </c>
      <c r="D582" s="6">
        <v>0.49</v>
      </c>
      <c r="E582" s="6">
        <v>2.2000000000000002</v>
      </c>
      <c r="F582" s="6">
        <v>8.900000000000001E-2</v>
      </c>
      <c r="G582" s="6">
        <v>5</v>
      </c>
      <c r="H582" s="6">
        <v>14</v>
      </c>
      <c r="I582" s="6">
        <v>1.0002</v>
      </c>
      <c r="J582" s="6">
        <v>3.19</v>
      </c>
      <c r="K582" s="6">
        <v>0.44</v>
      </c>
      <c r="L582" s="6">
        <v>9.6</v>
      </c>
    </row>
    <row r="583" spans="1:12">
      <c r="A583" s="2" t="s">
        <v>594</v>
      </c>
      <c r="B583" s="7">
        <v>12.3</v>
      </c>
      <c r="C583" s="8">
        <v>0.5</v>
      </c>
      <c r="D583" s="8">
        <v>0.49</v>
      </c>
      <c r="E583" s="8">
        <v>2.2000000000000002</v>
      </c>
      <c r="F583" s="8">
        <v>8.900000000000001E-2</v>
      </c>
      <c r="G583" s="8">
        <v>5</v>
      </c>
      <c r="H583" s="8">
        <v>14</v>
      </c>
      <c r="I583" s="8">
        <v>1.0002</v>
      </c>
      <c r="J583" s="8">
        <v>3.19</v>
      </c>
      <c r="K583" s="8">
        <v>0.44</v>
      </c>
      <c r="L583" s="8">
        <v>9.6</v>
      </c>
    </row>
    <row r="584" spans="1:12">
      <c r="A584" s="2" t="s">
        <v>595</v>
      </c>
      <c r="B584" s="5">
        <v>11.7</v>
      </c>
      <c r="C584" s="6">
        <v>0.49</v>
      </c>
      <c r="D584" s="6">
        <v>0.49</v>
      </c>
      <c r="E584" s="6">
        <v>2.2000000000000002</v>
      </c>
      <c r="F584" s="6">
        <v>8.3000000000000004E-2</v>
      </c>
      <c r="G584" s="6">
        <v>5</v>
      </c>
      <c r="H584" s="6">
        <v>15</v>
      </c>
      <c r="I584" s="6">
        <v>1</v>
      </c>
      <c r="J584" s="6">
        <v>3.19</v>
      </c>
      <c r="K584" s="6">
        <v>0.43</v>
      </c>
      <c r="L584" s="6">
        <v>9.1999999999999993</v>
      </c>
    </row>
    <row r="585" spans="1:12">
      <c r="A585" s="2" t="s">
        <v>596</v>
      </c>
      <c r="B585" s="7">
        <v>12</v>
      </c>
      <c r="C585" s="8">
        <v>0.28000000000000003</v>
      </c>
      <c r="D585" s="8">
        <v>0.49</v>
      </c>
      <c r="E585" s="8">
        <v>1.9</v>
      </c>
      <c r="F585" s="8">
        <v>7.400000000000001E-2</v>
      </c>
      <c r="G585" s="8">
        <v>10</v>
      </c>
      <c r="H585" s="8">
        <v>21</v>
      </c>
      <c r="I585" s="8">
        <v>0.99760000000000004</v>
      </c>
      <c r="J585" s="8">
        <v>2.98</v>
      </c>
      <c r="K585" s="8">
        <v>0.66</v>
      </c>
      <c r="L585" s="8">
        <v>9.9</v>
      </c>
    </row>
    <row r="586" spans="1:12">
      <c r="A586" s="2" t="s">
        <v>597</v>
      </c>
      <c r="B586" s="5">
        <v>11.8</v>
      </c>
      <c r="C586" s="6">
        <v>0.33</v>
      </c>
      <c r="D586" s="6">
        <v>0.49</v>
      </c>
      <c r="E586" s="6">
        <v>3.4</v>
      </c>
      <c r="F586" s="6">
        <v>9.3000000000000013E-2</v>
      </c>
      <c r="G586" s="6">
        <v>54</v>
      </c>
      <c r="H586" s="6">
        <v>80</v>
      </c>
      <c r="I586" s="6">
        <v>1.0002</v>
      </c>
      <c r="J586" s="6">
        <v>3.3</v>
      </c>
      <c r="K586" s="6">
        <v>0.76</v>
      </c>
      <c r="L586" s="6">
        <v>10.7</v>
      </c>
    </row>
    <row r="587" spans="1:12">
      <c r="A587" s="2" t="s">
        <v>598</v>
      </c>
      <c r="B587" s="7">
        <v>7.6</v>
      </c>
      <c r="C587" s="8">
        <v>0.51</v>
      </c>
      <c r="D587" s="8">
        <v>0.24</v>
      </c>
      <c r="E587" s="8">
        <v>2.4</v>
      </c>
      <c r="F587" s="8">
        <v>9.0999999999999998E-2</v>
      </c>
      <c r="G587" s="8">
        <v>8</v>
      </c>
      <c r="H587" s="8">
        <v>38</v>
      </c>
      <c r="I587" s="8">
        <v>0.998</v>
      </c>
      <c r="J587" s="8">
        <v>3.47</v>
      </c>
      <c r="K587" s="8">
        <v>0.66</v>
      </c>
      <c r="L587" s="8">
        <v>9.6</v>
      </c>
    </row>
    <row r="588" spans="1:12">
      <c r="A588" s="2" t="s">
        <v>599</v>
      </c>
      <c r="B588" s="5">
        <v>11.1</v>
      </c>
      <c r="C588" s="6">
        <v>0.31</v>
      </c>
      <c r="D588" s="6">
        <v>0.49</v>
      </c>
      <c r="E588" s="6">
        <v>2.7</v>
      </c>
      <c r="F588" s="6">
        <v>9.4E-2</v>
      </c>
      <c r="G588" s="6">
        <v>16</v>
      </c>
      <c r="H588" s="6">
        <v>47</v>
      </c>
      <c r="I588" s="6">
        <v>0.99860000000000004</v>
      </c>
      <c r="J588" s="6">
        <v>3.12</v>
      </c>
      <c r="K588" s="6">
        <v>1.02</v>
      </c>
      <c r="L588" s="6">
        <v>10.6</v>
      </c>
    </row>
    <row r="589" spans="1:12">
      <c r="A589" s="2" t="s">
        <v>600</v>
      </c>
      <c r="B589" s="7">
        <v>7.3</v>
      </c>
      <c r="C589" s="8">
        <v>0.73</v>
      </c>
      <c r="D589" s="8">
        <v>0.24</v>
      </c>
      <c r="E589" s="8">
        <v>1.9</v>
      </c>
      <c r="F589" s="8">
        <v>0.10800000000000001</v>
      </c>
      <c r="G589" s="8">
        <v>18</v>
      </c>
      <c r="H589" s="8">
        <v>102</v>
      </c>
      <c r="I589" s="8">
        <v>0.99670000000000003</v>
      </c>
      <c r="J589" s="8">
        <v>3.26</v>
      </c>
      <c r="K589" s="8">
        <v>0.59</v>
      </c>
      <c r="L589" s="8">
        <v>9.3000000000000007</v>
      </c>
    </row>
    <row r="590" spans="1:12">
      <c r="A590" s="2" t="s">
        <v>601</v>
      </c>
      <c r="B590" s="5">
        <v>5</v>
      </c>
      <c r="C590" s="6">
        <v>0.42</v>
      </c>
      <c r="D590" s="6">
        <v>0.24</v>
      </c>
      <c r="E590" s="6">
        <v>2</v>
      </c>
      <c r="F590" s="6">
        <v>0.06</v>
      </c>
      <c r="G590" s="6">
        <v>19</v>
      </c>
      <c r="H590" s="6">
        <v>50</v>
      </c>
      <c r="I590" s="6">
        <v>0.99170000000000003</v>
      </c>
      <c r="J590" s="6">
        <v>3.72</v>
      </c>
      <c r="K590" s="6">
        <v>0.74</v>
      </c>
      <c r="L590" s="6">
        <v>14</v>
      </c>
    </row>
    <row r="591" spans="1:12">
      <c r="A591" s="2" t="s">
        <v>602</v>
      </c>
      <c r="B591" s="7">
        <v>10.199999999999999</v>
      </c>
      <c r="C591" s="8">
        <v>0.28999999999999998</v>
      </c>
      <c r="D591" s="8">
        <v>0.49</v>
      </c>
      <c r="E591" s="8">
        <v>2.6</v>
      </c>
      <c r="F591" s="8">
        <v>5.9000000000000004E-2</v>
      </c>
      <c r="G591" s="8">
        <v>5</v>
      </c>
      <c r="H591" s="8">
        <v>13</v>
      </c>
      <c r="I591" s="8">
        <v>0.99760000000000004</v>
      </c>
      <c r="J591" s="8">
        <v>3.05</v>
      </c>
      <c r="K591" s="8">
        <v>0.74</v>
      </c>
      <c r="L591" s="8">
        <v>10.5</v>
      </c>
    </row>
    <row r="592" spans="1:12">
      <c r="A592" s="2" t="s">
        <v>603</v>
      </c>
      <c r="B592" s="5">
        <v>9</v>
      </c>
      <c r="C592" s="6">
        <v>0.45</v>
      </c>
      <c r="D592" s="6">
        <v>0.49</v>
      </c>
      <c r="E592" s="6">
        <v>2.6</v>
      </c>
      <c r="F592" s="6">
        <v>8.4000000000000005E-2</v>
      </c>
      <c r="G592" s="6">
        <v>21</v>
      </c>
      <c r="H592" s="6">
        <v>75</v>
      </c>
      <c r="I592" s="6">
        <v>0.99870000000000003</v>
      </c>
      <c r="J592" s="6">
        <v>3.35</v>
      </c>
      <c r="K592" s="6">
        <v>0.56999999999999995</v>
      </c>
      <c r="L592" s="6">
        <v>9.6999999999999993</v>
      </c>
    </row>
    <row r="593" spans="1:12">
      <c r="A593" s="2" t="s">
        <v>604</v>
      </c>
      <c r="B593" s="7">
        <v>6.6</v>
      </c>
      <c r="C593" s="8">
        <v>0.39</v>
      </c>
      <c r="D593" s="8">
        <v>0.49</v>
      </c>
      <c r="E593" s="8">
        <v>1.7</v>
      </c>
      <c r="F593" s="8">
        <v>7.0000000000000007E-2</v>
      </c>
      <c r="G593" s="8">
        <v>23</v>
      </c>
      <c r="H593" s="8">
        <v>149</v>
      </c>
      <c r="I593" s="8">
        <v>0.99219999999999997</v>
      </c>
      <c r="J593" s="8">
        <v>3.12</v>
      </c>
      <c r="K593" s="8">
        <v>0.5</v>
      </c>
      <c r="L593" s="8">
        <v>11.5</v>
      </c>
    </row>
    <row r="594" spans="1:12">
      <c r="A594" s="2" t="s">
        <v>605</v>
      </c>
      <c r="B594" s="5">
        <v>9</v>
      </c>
      <c r="C594" s="6">
        <v>0.45</v>
      </c>
      <c r="D594" s="6">
        <v>0.49</v>
      </c>
      <c r="E594" s="6">
        <v>2.6</v>
      </c>
      <c r="F594" s="6">
        <v>8.4000000000000005E-2</v>
      </c>
      <c r="G594" s="6">
        <v>21</v>
      </c>
      <c r="H594" s="6">
        <v>75</v>
      </c>
      <c r="I594" s="6">
        <v>0.99870000000000003</v>
      </c>
      <c r="J594" s="6">
        <v>3.35</v>
      </c>
      <c r="K594" s="6">
        <v>0.56999999999999995</v>
      </c>
      <c r="L594" s="6">
        <v>9.6999999999999993</v>
      </c>
    </row>
    <row r="595" spans="1:12">
      <c r="A595" s="2" t="s">
        <v>606</v>
      </c>
      <c r="B595" s="7">
        <v>9.9</v>
      </c>
      <c r="C595" s="8">
        <v>0.49</v>
      </c>
      <c r="D595" s="8">
        <v>0.57999999999999996</v>
      </c>
      <c r="E595" s="8">
        <v>3.5</v>
      </c>
      <c r="F595" s="8">
        <v>9.4E-2</v>
      </c>
      <c r="G595" s="8">
        <v>9</v>
      </c>
      <c r="H595" s="8">
        <v>43</v>
      </c>
      <c r="I595" s="8">
        <v>1.0004</v>
      </c>
      <c r="J595" s="8">
        <v>3.29</v>
      </c>
      <c r="K595" s="8">
        <v>0.57999999999999996</v>
      </c>
      <c r="L595" s="8">
        <v>9</v>
      </c>
    </row>
    <row r="596" spans="1:12">
      <c r="A596" s="2" t="s">
        <v>607</v>
      </c>
      <c r="B596" s="5">
        <v>7.9</v>
      </c>
      <c r="C596" s="6">
        <v>0.72</v>
      </c>
      <c r="D596" s="6">
        <v>0.17</v>
      </c>
      <c r="E596" s="6">
        <v>2.6</v>
      </c>
      <c r="F596" s="6">
        <v>9.6000000000000002E-2</v>
      </c>
      <c r="G596" s="6">
        <v>20</v>
      </c>
      <c r="H596" s="6">
        <v>38</v>
      </c>
      <c r="I596" s="6">
        <v>0.99780000000000002</v>
      </c>
      <c r="J596" s="6">
        <v>3.4</v>
      </c>
      <c r="K596" s="6">
        <v>0.53</v>
      </c>
      <c r="L596" s="6">
        <v>9.5</v>
      </c>
    </row>
    <row r="597" spans="1:12">
      <c r="A597" s="2" t="s">
        <v>608</v>
      </c>
      <c r="B597" s="7">
        <v>8.9</v>
      </c>
      <c r="C597" s="8">
        <v>0.59499999999999997</v>
      </c>
      <c r="D597" s="8">
        <v>0.41</v>
      </c>
      <c r="E597" s="8">
        <v>7.9</v>
      </c>
      <c r="F597" s="8">
        <v>8.5999999999999993E-2</v>
      </c>
      <c r="G597" s="8">
        <v>30</v>
      </c>
      <c r="H597" s="8">
        <v>109</v>
      </c>
      <c r="I597" s="8">
        <v>0.99980000000000002</v>
      </c>
      <c r="J597" s="8">
        <v>3.27</v>
      </c>
      <c r="K597" s="8">
        <v>0.56999999999999995</v>
      </c>
      <c r="L597" s="8">
        <v>9.3000000000000007</v>
      </c>
    </row>
    <row r="598" spans="1:12">
      <c r="A598" s="2" t="s">
        <v>609</v>
      </c>
      <c r="B598" s="5">
        <v>12.4</v>
      </c>
      <c r="C598" s="6">
        <v>0.4</v>
      </c>
      <c r="D598" s="6">
        <v>0.51</v>
      </c>
      <c r="E598" s="6">
        <v>2</v>
      </c>
      <c r="F598" s="6">
        <v>5.9000000000000004E-2</v>
      </c>
      <c r="G598" s="6">
        <v>6</v>
      </c>
      <c r="H598" s="6">
        <v>24</v>
      </c>
      <c r="I598" s="6">
        <v>0.99939999999999996</v>
      </c>
      <c r="J598" s="6">
        <v>3.04</v>
      </c>
      <c r="K598" s="6">
        <v>0.6</v>
      </c>
      <c r="L598" s="6">
        <v>9.3000000000000007</v>
      </c>
    </row>
    <row r="599" spans="1:12">
      <c r="A599" s="2" t="s">
        <v>610</v>
      </c>
      <c r="B599" s="7">
        <v>11.9</v>
      </c>
      <c r="C599" s="8">
        <v>0.57999999999999996</v>
      </c>
      <c r="D599" s="8">
        <v>0.57999999999999996</v>
      </c>
      <c r="E599" s="8">
        <v>1.9</v>
      </c>
      <c r="F599" s="8">
        <v>7.0999999999999994E-2</v>
      </c>
      <c r="G599" s="8">
        <v>5</v>
      </c>
      <c r="H599" s="8">
        <v>18</v>
      </c>
      <c r="I599" s="8">
        <v>0.998</v>
      </c>
      <c r="J599" s="8">
        <v>3.09</v>
      </c>
      <c r="K599" s="8">
        <v>0.63</v>
      </c>
      <c r="L599" s="8">
        <v>10</v>
      </c>
    </row>
    <row r="600" spans="1:12">
      <c r="A600" s="2" t="s">
        <v>611</v>
      </c>
      <c r="B600" s="5">
        <v>8.5</v>
      </c>
      <c r="C600" s="6">
        <v>0.58499999999999996</v>
      </c>
      <c r="D600" s="6">
        <v>0.18</v>
      </c>
      <c r="E600" s="6">
        <v>2.1</v>
      </c>
      <c r="F600" s="6">
        <v>7.8E-2</v>
      </c>
      <c r="G600" s="6">
        <v>5</v>
      </c>
      <c r="H600" s="6">
        <v>30</v>
      </c>
      <c r="I600" s="6">
        <v>0.99670000000000003</v>
      </c>
      <c r="J600" s="6">
        <v>3.2</v>
      </c>
      <c r="K600" s="6">
        <v>0.48</v>
      </c>
      <c r="L600" s="6">
        <v>9.8000000000000007</v>
      </c>
    </row>
    <row r="601" spans="1:12">
      <c r="A601" s="2" t="s">
        <v>612</v>
      </c>
      <c r="B601" s="7">
        <v>12.7</v>
      </c>
      <c r="C601" s="8">
        <v>0.59</v>
      </c>
      <c r="D601" s="8">
        <v>0.45</v>
      </c>
      <c r="E601" s="8">
        <v>2.2999999999999998</v>
      </c>
      <c r="F601" s="8">
        <v>8.199999999999999E-2</v>
      </c>
      <c r="G601" s="8">
        <v>11</v>
      </c>
      <c r="H601" s="8">
        <v>22</v>
      </c>
      <c r="I601" s="8">
        <v>1</v>
      </c>
      <c r="J601" s="8">
        <v>3</v>
      </c>
      <c r="K601" s="8">
        <v>0.7</v>
      </c>
      <c r="L601" s="8">
        <v>9.3000000000000007</v>
      </c>
    </row>
    <row r="602" spans="1:12">
      <c r="A602" s="2" t="s">
        <v>613</v>
      </c>
      <c r="B602" s="5">
        <v>8.1999999999999993</v>
      </c>
      <c r="C602" s="6">
        <v>0.91500000000000004</v>
      </c>
      <c r="D602" s="6">
        <v>0.27</v>
      </c>
      <c r="E602" s="6">
        <v>2.1</v>
      </c>
      <c r="F602" s="6">
        <v>8.8000000000000009E-2</v>
      </c>
      <c r="G602" s="6">
        <v>7</v>
      </c>
      <c r="H602" s="6">
        <v>23</v>
      </c>
      <c r="I602" s="6">
        <v>0.99619999999999997</v>
      </c>
      <c r="J602" s="6">
        <v>3.26</v>
      </c>
      <c r="K602" s="6">
        <v>0.47</v>
      </c>
      <c r="L602" s="6">
        <v>10</v>
      </c>
    </row>
    <row r="603" spans="1:12">
      <c r="A603" s="2" t="s">
        <v>614</v>
      </c>
      <c r="B603" s="7">
        <v>13.2</v>
      </c>
      <c r="C603" s="8">
        <v>0.46</v>
      </c>
      <c r="D603" s="8">
        <v>0.52</v>
      </c>
      <c r="E603" s="8">
        <v>2.2000000000000002</v>
      </c>
      <c r="F603" s="8">
        <v>7.0999999999999994E-2</v>
      </c>
      <c r="G603" s="8">
        <v>12</v>
      </c>
      <c r="H603" s="8">
        <v>35</v>
      </c>
      <c r="I603" s="8">
        <v>1.0005999999999999</v>
      </c>
      <c r="J603" s="8">
        <v>3.1</v>
      </c>
      <c r="K603" s="8">
        <v>0.56000000000000005</v>
      </c>
      <c r="L603" s="8">
        <v>9</v>
      </c>
    </row>
    <row r="604" spans="1:12">
      <c r="A604" s="2" t="s">
        <v>615</v>
      </c>
      <c r="B604" s="5">
        <v>7.7</v>
      </c>
      <c r="C604" s="6">
        <v>0.83499999999999996</v>
      </c>
      <c r="D604" s="6">
        <v>0</v>
      </c>
      <c r="E604" s="6">
        <v>2.6</v>
      </c>
      <c r="F604" s="6">
        <v>8.1000000000000003E-2</v>
      </c>
      <c r="G604" s="6">
        <v>6</v>
      </c>
      <c r="H604" s="6">
        <v>14</v>
      </c>
      <c r="I604" s="6">
        <v>0.99750000000000005</v>
      </c>
      <c r="J604" s="6">
        <v>3.3</v>
      </c>
      <c r="K604" s="6">
        <v>0.52</v>
      </c>
      <c r="L604" s="6">
        <v>9.3000000000000007</v>
      </c>
    </row>
    <row r="605" spans="1:12">
      <c r="A605" s="2" t="s">
        <v>616</v>
      </c>
      <c r="B605" s="7">
        <v>13.2</v>
      </c>
      <c r="C605" s="8">
        <v>0.46</v>
      </c>
      <c r="D605" s="8">
        <v>0.52</v>
      </c>
      <c r="E605" s="8">
        <v>2.2000000000000002</v>
      </c>
      <c r="F605" s="8">
        <v>7.0999999999999994E-2</v>
      </c>
      <c r="G605" s="8">
        <v>12</v>
      </c>
      <c r="H605" s="8">
        <v>35</v>
      </c>
      <c r="I605" s="8">
        <v>1.0005999999999999</v>
      </c>
      <c r="J605" s="8">
        <v>3.1</v>
      </c>
      <c r="K605" s="8">
        <v>0.56000000000000005</v>
      </c>
      <c r="L605" s="8">
        <v>9</v>
      </c>
    </row>
    <row r="606" spans="1:12">
      <c r="A606" s="2" t="s">
        <v>617</v>
      </c>
      <c r="B606" s="5">
        <v>8.3000000000000007</v>
      </c>
      <c r="C606" s="6">
        <v>0.57999999999999996</v>
      </c>
      <c r="D606" s="6">
        <v>0.13</v>
      </c>
      <c r="E606" s="6">
        <v>2.9</v>
      </c>
      <c r="F606" s="6">
        <v>9.6000000000000002E-2</v>
      </c>
      <c r="G606" s="6">
        <v>14</v>
      </c>
      <c r="H606" s="6">
        <v>63</v>
      </c>
      <c r="I606" s="6">
        <v>0.99839999999999995</v>
      </c>
      <c r="J606" s="6">
        <v>3.17</v>
      </c>
      <c r="K606" s="6">
        <v>0.62</v>
      </c>
      <c r="L606" s="6">
        <v>9.1</v>
      </c>
    </row>
    <row r="607" spans="1:12">
      <c r="A607" s="2" t="s">
        <v>618</v>
      </c>
      <c r="B607" s="7">
        <v>8.3000000000000007</v>
      </c>
      <c r="C607" s="8">
        <v>0.6</v>
      </c>
      <c r="D607" s="8">
        <v>0.13</v>
      </c>
      <c r="E607" s="8">
        <v>2.6</v>
      </c>
      <c r="F607" s="8">
        <v>8.5000000000000006E-2</v>
      </c>
      <c r="G607" s="8">
        <v>6</v>
      </c>
      <c r="H607" s="8">
        <v>24</v>
      </c>
      <c r="I607" s="8">
        <v>0.99839999999999995</v>
      </c>
      <c r="J607" s="8">
        <v>3.31</v>
      </c>
      <c r="K607" s="8">
        <v>0.59</v>
      </c>
      <c r="L607" s="8">
        <v>9.1999999999999993</v>
      </c>
    </row>
    <row r="608" spans="1:12">
      <c r="A608" s="2" t="s">
        <v>619</v>
      </c>
      <c r="B608" s="5">
        <v>9.4</v>
      </c>
      <c r="C608" s="6">
        <v>0.41</v>
      </c>
      <c r="D608" s="6">
        <v>0.48</v>
      </c>
      <c r="E608" s="6">
        <v>4.5999999999999996</v>
      </c>
      <c r="F608" s="6">
        <v>7.2000000000000008E-2</v>
      </c>
      <c r="G608" s="6">
        <v>10</v>
      </c>
      <c r="H608" s="6">
        <v>20</v>
      </c>
      <c r="I608" s="6">
        <v>0.99729999999999996</v>
      </c>
      <c r="J608" s="6">
        <v>3.34</v>
      </c>
      <c r="K608" s="6">
        <v>0.79</v>
      </c>
      <c r="L608" s="6">
        <v>12.2</v>
      </c>
    </row>
    <row r="609" spans="1:12">
      <c r="A609" s="2" t="s">
        <v>620</v>
      </c>
      <c r="B609" s="7">
        <v>8.8000000000000007</v>
      </c>
      <c r="C609" s="8">
        <v>0.48</v>
      </c>
      <c r="D609" s="8">
        <v>0.41</v>
      </c>
      <c r="E609" s="8">
        <v>3.3</v>
      </c>
      <c r="F609" s="8">
        <v>9.1999999999999998E-2</v>
      </c>
      <c r="G609" s="8">
        <v>26</v>
      </c>
      <c r="H609" s="8">
        <v>52</v>
      </c>
      <c r="I609" s="8">
        <v>0.99819999999999998</v>
      </c>
      <c r="J609" s="8">
        <v>3.31</v>
      </c>
      <c r="K609" s="8">
        <v>0.53</v>
      </c>
      <c r="L609" s="8">
        <v>10.5</v>
      </c>
    </row>
    <row r="610" spans="1:12">
      <c r="A610" s="2" t="s">
        <v>621</v>
      </c>
      <c r="B610" s="5">
        <v>10.1</v>
      </c>
      <c r="C610" s="6">
        <v>0.65</v>
      </c>
      <c r="D610" s="6">
        <v>0.37</v>
      </c>
      <c r="E610" s="6">
        <v>5.0999999999999996</v>
      </c>
      <c r="F610" s="6">
        <v>0.11</v>
      </c>
      <c r="G610" s="6">
        <v>11</v>
      </c>
      <c r="H610" s="6">
        <v>65</v>
      </c>
      <c r="I610" s="6">
        <v>1.0025999999999999</v>
      </c>
      <c r="J610" s="6">
        <v>3.32</v>
      </c>
      <c r="K610" s="6">
        <v>0.64</v>
      </c>
      <c r="L610" s="6">
        <v>10.4</v>
      </c>
    </row>
    <row r="611" spans="1:12">
      <c r="A611" s="2" t="s">
        <v>622</v>
      </c>
      <c r="B611" s="7">
        <v>6.3</v>
      </c>
      <c r="C611" s="8">
        <v>0.36</v>
      </c>
      <c r="D611" s="8">
        <v>0.19</v>
      </c>
      <c r="E611" s="8">
        <v>3.2</v>
      </c>
      <c r="F611" s="8">
        <v>7.4999999999999997E-2</v>
      </c>
      <c r="G611" s="8">
        <v>15</v>
      </c>
      <c r="H611" s="8">
        <v>39</v>
      </c>
      <c r="I611" s="8">
        <v>0.99560000000000004</v>
      </c>
      <c r="J611" s="8">
        <v>3.56</v>
      </c>
      <c r="K611" s="8">
        <v>0.52</v>
      </c>
      <c r="L611" s="8">
        <v>12.7</v>
      </c>
    </row>
    <row r="612" spans="1:12">
      <c r="A612" s="2" t="s">
        <v>623</v>
      </c>
      <c r="B612" s="5">
        <v>8.8000000000000007</v>
      </c>
      <c r="C612" s="6">
        <v>0.24</v>
      </c>
      <c r="D612" s="6">
        <v>0.54</v>
      </c>
      <c r="E612" s="6">
        <v>2.5</v>
      </c>
      <c r="F612" s="6">
        <v>8.3000000000000004E-2</v>
      </c>
      <c r="G612" s="6">
        <v>25</v>
      </c>
      <c r="H612" s="6">
        <v>57</v>
      </c>
      <c r="I612" s="6">
        <v>0.99829999999999997</v>
      </c>
      <c r="J612" s="6">
        <v>3.39</v>
      </c>
      <c r="K612" s="6">
        <v>0.54</v>
      </c>
      <c r="L612" s="6">
        <v>9.1999999999999993</v>
      </c>
    </row>
    <row r="613" spans="1:12">
      <c r="A613" s="2" t="s">
        <v>624</v>
      </c>
      <c r="B613" s="7">
        <v>13.2</v>
      </c>
      <c r="C613" s="8">
        <v>0.38</v>
      </c>
      <c r="D613" s="8">
        <v>0.55000000000000004</v>
      </c>
      <c r="E613" s="8">
        <v>2.7</v>
      </c>
      <c r="F613" s="8">
        <v>8.1000000000000003E-2</v>
      </c>
      <c r="G613" s="8">
        <v>5</v>
      </c>
      <c r="H613" s="8">
        <v>16</v>
      </c>
      <c r="I613" s="8">
        <v>1.0005999999999999</v>
      </c>
      <c r="J613" s="8">
        <v>2.98</v>
      </c>
      <c r="K613" s="8">
        <v>0.54</v>
      </c>
      <c r="L613" s="8">
        <v>9.4</v>
      </c>
    </row>
    <row r="614" spans="1:12">
      <c r="A614" s="2" t="s">
        <v>625</v>
      </c>
      <c r="B614" s="5">
        <v>7.5</v>
      </c>
      <c r="C614" s="6">
        <v>0.64</v>
      </c>
      <c r="D614" s="6">
        <v>0</v>
      </c>
      <c r="E614" s="6">
        <v>2.4</v>
      </c>
      <c r="F614" s="6">
        <v>7.6999999999999999E-2</v>
      </c>
      <c r="G614" s="6">
        <v>18</v>
      </c>
      <c r="H614" s="6">
        <v>29</v>
      </c>
      <c r="I614" s="6">
        <v>0.99650000000000005</v>
      </c>
      <c r="J614" s="6">
        <v>3.32</v>
      </c>
      <c r="K614" s="6">
        <v>0.6</v>
      </c>
      <c r="L614" s="6">
        <v>10</v>
      </c>
    </row>
    <row r="615" spans="1:12">
      <c r="A615" s="2" t="s">
        <v>626</v>
      </c>
      <c r="B615" s="7">
        <v>8.1999999999999993</v>
      </c>
      <c r="C615" s="8">
        <v>0.39</v>
      </c>
      <c r="D615" s="8">
        <v>0.38</v>
      </c>
      <c r="E615" s="8">
        <v>1.5</v>
      </c>
      <c r="F615" s="8">
        <v>5.7999999999999996E-2</v>
      </c>
      <c r="G615" s="8">
        <v>10</v>
      </c>
      <c r="H615" s="8">
        <v>29</v>
      </c>
      <c r="I615" s="8">
        <v>0.99619999999999997</v>
      </c>
      <c r="J615" s="8">
        <v>3.26</v>
      </c>
      <c r="K615" s="8">
        <v>0.74</v>
      </c>
      <c r="L615" s="8">
        <v>9.8000000000000007</v>
      </c>
    </row>
    <row r="616" spans="1:12">
      <c r="A616" s="2" t="s">
        <v>627</v>
      </c>
      <c r="B616" s="5">
        <v>9.1999999999999993</v>
      </c>
      <c r="C616" s="6">
        <v>0.755</v>
      </c>
      <c r="D616" s="6">
        <v>0.18</v>
      </c>
      <c r="E616" s="6">
        <v>2.2000000000000002</v>
      </c>
      <c r="F616" s="6">
        <v>0.14800000000000002</v>
      </c>
      <c r="G616" s="6">
        <v>10</v>
      </c>
      <c r="H616" s="6">
        <v>103</v>
      </c>
      <c r="I616" s="6">
        <v>0.99690000000000001</v>
      </c>
      <c r="J616" s="6">
        <v>2.87</v>
      </c>
      <c r="K616" s="6">
        <v>1.36</v>
      </c>
      <c r="L616" s="6">
        <v>10.199999999999999</v>
      </c>
    </row>
    <row r="617" spans="1:12">
      <c r="A617" s="2" t="s">
        <v>628</v>
      </c>
      <c r="B617" s="7">
        <v>9.6</v>
      </c>
      <c r="C617" s="8">
        <v>0.6</v>
      </c>
      <c r="D617" s="8">
        <v>0.5</v>
      </c>
      <c r="E617" s="8">
        <v>2.2999999999999998</v>
      </c>
      <c r="F617" s="8">
        <v>7.9000000000000001E-2</v>
      </c>
      <c r="G617" s="8">
        <v>28</v>
      </c>
      <c r="H617" s="8">
        <v>71</v>
      </c>
      <c r="I617" s="8">
        <v>0.99970000000000003</v>
      </c>
      <c r="J617" s="8">
        <v>3.5</v>
      </c>
      <c r="K617" s="8">
        <v>0.56999999999999995</v>
      </c>
      <c r="L617" s="8">
        <v>9.6999999999999993</v>
      </c>
    </row>
    <row r="618" spans="1:12">
      <c r="A618" s="2" t="s">
        <v>629</v>
      </c>
      <c r="B618" s="5">
        <v>9.6</v>
      </c>
      <c r="C618" s="6">
        <v>0.6</v>
      </c>
      <c r="D618" s="6">
        <v>0.5</v>
      </c>
      <c r="E618" s="6">
        <v>2.2999999999999998</v>
      </c>
      <c r="F618" s="6">
        <v>7.9000000000000001E-2</v>
      </c>
      <c r="G618" s="6">
        <v>28</v>
      </c>
      <c r="H618" s="6">
        <v>71</v>
      </c>
      <c r="I618" s="6">
        <v>0.99970000000000003</v>
      </c>
      <c r="J618" s="6">
        <v>3.5</v>
      </c>
      <c r="K618" s="6">
        <v>0.56999999999999995</v>
      </c>
      <c r="L618" s="6">
        <v>9.6999999999999993</v>
      </c>
    </row>
    <row r="619" spans="1:12">
      <c r="A619" s="2" t="s">
        <v>630</v>
      </c>
      <c r="B619" s="7">
        <v>11.5</v>
      </c>
      <c r="C619" s="8">
        <v>0.31</v>
      </c>
      <c r="D619" s="8">
        <v>0.51</v>
      </c>
      <c r="E619" s="8">
        <v>2.2000000000000002</v>
      </c>
      <c r="F619" s="8">
        <v>7.9000000000000001E-2</v>
      </c>
      <c r="G619" s="8">
        <v>14</v>
      </c>
      <c r="H619" s="8">
        <v>28</v>
      </c>
      <c r="I619" s="8">
        <v>0.99819999999999998</v>
      </c>
      <c r="J619" s="8">
        <v>3.03</v>
      </c>
      <c r="K619" s="8">
        <v>0.93</v>
      </c>
      <c r="L619" s="8">
        <v>9.8000000000000007</v>
      </c>
    </row>
    <row r="620" spans="1:12">
      <c r="A620" s="2" t="s">
        <v>631</v>
      </c>
      <c r="B620" s="5">
        <v>11.4</v>
      </c>
      <c r="C620" s="6">
        <v>0.46</v>
      </c>
      <c r="D620" s="6">
        <v>0.5</v>
      </c>
      <c r="E620" s="6">
        <v>2.7</v>
      </c>
      <c r="F620" s="6">
        <v>0.122</v>
      </c>
      <c r="G620" s="6">
        <v>4</v>
      </c>
      <c r="H620" s="6">
        <v>17</v>
      </c>
      <c r="I620" s="6">
        <v>1.0005999999999999</v>
      </c>
      <c r="J620" s="6">
        <v>3.13</v>
      </c>
      <c r="K620" s="6">
        <v>0.7</v>
      </c>
      <c r="L620" s="6">
        <v>10.199999999999999</v>
      </c>
    </row>
    <row r="621" spans="1:12">
      <c r="A621" s="2" t="s">
        <v>632</v>
      </c>
      <c r="B621" s="7">
        <v>11.3</v>
      </c>
      <c r="C621" s="8">
        <v>0.37</v>
      </c>
      <c r="D621" s="8">
        <v>0.41</v>
      </c>
      <c r="E621" s="8">
        <v>2.2999999999999998</v>
      </c>
      <c r="F621" s="8">
        <v>8.8000000000000009E-2</v>
      </c>
      <c r="G621" s="8">
        <v>6</v>
      </c>
      <c r="H621" s="8">
        <v>16</v>
      </c>
      <c r="I621" s="8">
        <v>0.99880000000000002</v>
      </c>
      <c r="J621" s="8">
        <v>3.09</v>
      </c>
      <c r="K621" s="8">
        <v>0.8</v>
      </c>
      <c r="L621" s="8">
        <v>9.3000000000000007</v>
      </c>
    </row>
    <row r="622" spans="1:12">
      <c r="A622" s="2" t="s">
        <v>633</v>
      </c>
      <c r="B622" s="5">
        <v>8.3000000000000007</v>
      </c>
      <c r="C622" s="6">
        <v>0.54</v>
      </c>
      <c r="D622" s="6">
        <v>0.24</v>
      </c>
      <c r="E622" s="6">
        <v>3.4</v>
      </c>
      <c r="F622" s="6">
        <v>7.5999999999999998E-2</v>
      </c>
      <c r="G622" s="6">
        <v>16</v>
      </c>
      <c r="H622" s="6">
        <v>112</v>
      </c>
      <c r="I622" s="6">
        <v>0.99760000000000004</v>
      </c>
      <c r="J622" s="6">
        <v>3.27</v>
      </c>
      <c r="K622" s="6">
        <v>0.61</v>
      </c>
      <c r="L622" s="6">
        <v>9.4</v>
      </c>
    </row>
    <row r="623" spans="1:12">
      <c r="A623" s="2" t="s">
        <v>634</v>
      </c>
      <c r="B623" s="7">
        <v>8.1999999999999993</v>
      </c>
      <c r="C623" s="8">
        <v>0.56000000000000005</v>
      </c>
      <c r="D623" s="8">
        <v>0.23</v>
      </c>
      <c r="E623" s="8">
        <v>3.4</v>
      </c>
      <c r="F623" s="8">
        <v>7.8E-2</v>
      </c>
      <c r="G623" s="8">
        <v>14</v>
      </c>
      <c r="H623" s="8">
        <v>104</v>
      </c>
      <c r="I623" s="8">
        <v>0.99760000000000004</v>
      </c>
      <c r="J623" s="8">
        <v>3.28</v>
      </c>
      <c r="K623" s="8">
        <v>0.62</v>
      </c>
      <c r="L623" s="8">
        <v>9.4</v>
      </c>
    </row>
    <row r="624" spans="1:12">
      <c r="A624" s="2" t="s">
        <v>635</v>
      </c>
      <c r="B624" s="5">
        <v>10</v>
      </c>
      <c r="C624" s="6">
        <v>0.57999999999999996</v>
      </c>
      <c r="D624" s="6">
        <v>0.22</v>
      </c>
      <c r="E624" s="6">
        <v>1.9</v>
      </c>
      <c r="F624" s="6">
        <v>0.08</v>
      </c>
      <c r="G624" s="6">
        <v>9</v>
      </c>
      <c r="H624" s="6">
        <v>32</v>
      </c>
      <c r="I624" s="6">
        <v>0.99739999999999995</v>
      </c>
      <c r="J624" s="6">
        <v>3.13</v>
      </c>
      <c r="K624" s="6">
        <v>0.55000000000000004</v>
      </c>
      <c r="L624" s="6">
        <v>9.5</v>
      </c>
    </row>
    <row r="625" spans="1:12">
      <c r="A625" s="2" t="s">
        <v>636</v>
      </c>
      <c r="B625" s="7">
        <v>7.9</v>
      </c>
      <c r="C625" s="8">
        <v>0.51</v>
      </c>
      <c r="D625" s="8">
        <v>0.25</v>
      </c>
      <c r="E625" s="8">
        <v>2.9</v>
      </c>
      <c r="F625" s="8">
        <v>7.6999999999999999E-2</v>
      </c>
      <c r="G625" s="8">
        <v>21</v>
      </c>
      <c r="H625" s="8">
        <v>45</v>
      </c>
      <c r="I625" s="8">
        <v>0.99739999999999995</v>
      </c>
      <c r="J625" s="8">
        <v>3.49</v>
      </c>
      <c r="K625" s="8">
        <v>0.96</v>
      </c>
      <c r="L625" s="8">
        <v>12.1</v>
      </c>
    </row>
    <row r="626" spans="1:12">
      <c r="A626" s="2" t="s">
        <v>637</v>
      </c>
      <c r="B626" s="5">
        <v>6.8</v>
      </c>
      <c r="C626" s="6">
        <v>0.69</v>
      </c>
      <c r="D626" s="6">
        <v>0</v>
      </c>
      <c r="E626" s="6">
        <v>5.6</v>
      </c>
      <c r="F626" s="6">
        <v>0.124</v>
      </c>
      <c r="G626" s="6">
        <v>21</v>
      </c>
      <c r="H626" s="6">
        <v>58</v>
      </c>
      <c r="I626" s="6">
        <v>0.99970000000000003</v>
      </c>
      <c r="J626" s="6">
        <v>3.46</v>
      </c>
      <c r="K626" s="6">
        <v>0.72</v>
      </c>
      <c r="L626" s="6">
        <v>10.199999999999999</v>
      </c>
    </row>
    <row r="627" spans="1:12">
      <c r="A627" s="2" t="s">
        <v>638</v>
      </c>
      <c r="B627" s="7">
        <v>6.8</v>
      </c>
      <c r="C627" s="8">
        <v>0.69</v>
      </c>
      <c r="D627" s="8">
        <v>0</v>
      </c>
      <c r="E627" s="8">
        <v>5.6</v>
      </c>
      <c r="F627" s="8">
        <v>0.124</v>
      </c>
      <c r="G627" s="8">
        <v>21</v>
      </c>
      <c r="H627" s="8">
        <v>58</v>
      </c>
      <c r="I627" s="8">
        <v>0.99970000000000003</v>
      </c>
      <c r="J627" s="8">
        <v>3.46</v>
      </c>
      <c r="K627" s="8">
        <v>0.72</v>
      </c>
      <c r="L627" s="8">
        <v>10.199999999999999</v>
      </c>
    </row>
    <row r="628" spans="1:12">
      <c r="A628" s="2" t="s">
        <v>639</v>
      </c>
      <c r="B628" s="5">
        <v>8.8000000000000007</v>
      </c>
      <c r="C628" s="6">
        <v>0.6</v>
      </c>
      <c r="D628" s="6">
        <v>0.28999999999999998</v>
      </c>
      <c r="E628" s="6">
        <v>2.2000000000000002</v>
      </c>
      <c r="F628" s="6">
        <v>9.8000000000000004E-2</v>
      </c>
      <c r="G628" s="6">
        <v>5</v>
      </c>
      <c r="H628" s="6">
        <v>15</v>
      </c>
      <c r="I628" s="6">
        <v>0.99880000000000002</v>
      </c>
      <c r="J628" s="6">
        <v>3.36</v>
      </c>
      <c r="K628" s="6">
        <v>0.49</v>
      </c>
      <c r="L628" s="6">
        <v>9.1</v>
      </c>
    </row>
    <row r="629" spans="1:12">
      <c r="A629" s="2" t="s">
        <v>640</v>
      </c>
      <c r="B629" s="7">
        <v>8.8000000000000007</v>
      </c>
      <c r="C629" s="8">
        <v>0.6</v>
      </c>
      <c r="D629" s="8">
        <v>0.28999999999999998</v>
      </c>
      <c r="E629" s="8">
        <v>2.2000000000000002</v>
      </c>
      <c r="F629" s="8">
        <v>9.8000000000000004E-2</v>
      </c>
      <c r="G629" s="8">
        <v>5</v>
      </c>
      <c r="H629" s="8">
        <v>15</v>
      </c>
      <c r="I629" s="8">
        <v>0.99880000000000002</v>
      </c>
      <c r="J629" s="8">
        <v>3.36</v>
      </c>
      <c r="K629" s="8">
        <v>0.49</v>
      </c>
      <c r="L629" s="8">
        <v>9.1</v>
      </c>
    </row>
    <row r="630" spans="1:12">
      <c r="A630" s="2" t="s">
        <v>641</v>
      </c>
      <c r="B630" s="5">
        <v>8.6999999999999993</v>
      </c>
      <c r="C630" s="6">
        <v>0.54</v>
      </c>
      <c r="D630" s="6">
        <v>0.26</v>
      </c>
      <c r="E630" s="6">
        <v>2.5</v>
      </c>
      <c r="F630" s="6">
        <v>9.6999999999999989E-2</v>
      </c>
      <c r="G630" s="6">
        <v>7</v>
      </c>
      <c r="H630" s="6">
        <v>31</v>
      </c>
      <c r="I630" s="6">
        <v>0.99760000000000004</v>
      </c>
      <c r="J630" s="6">
        <v>3.27</v>
      </c>
      <c r="K630" s="6">
        <v>0.6</v>
      </c>
      <c r="L630" s="6">
        <v>9.3000000000000007</v>
      </c>
    </row>
    <row r="631" spans="1:12">
      <c r="A631" s="2" t="s">
        <v>642</v>
      </c>
      <c r="B631" s="7">
        <v>7.6</v>
      </c>
      <c r="C631" s="8">
        <v>0.68500000000000005</v>
      </c>
      <c r="D631" s="8">
        <v>0.23</v>
      </c>
      <c r="E631" s="8">
        <v>2.2999999999999998</v>
      </c>
      <c r="F631" s="8">
        <v>0.111</v>
      </c>
      <c r="G631" s="8">
        <v>20</v>
      </c>
      <c r="H631" s="8">
        <v>84</v>
      </c>
      <c r="I631" s="8">
        <v>0.99639999999999995</v>
      </c>
      <c r="J631" s="8">
        <v>3.21</v>
      </c>
      <c r="K631" s="8">
        <v>0.61</v>
      </c>
      <c r="L631" s="8">
        <v>9.3000000000000007</v>
      </c>
    </row>
    <row r="632" spans="1:12">
      <c r="A632" s="2" t="s">
        <v>643</v>
      </c>
      <c r="B632" s="5">
        <v>8.6999999999999993</v>
      </c>
      <c r="C632" s="6">
        <v>0.54</v>
      </c>
      <c r="D632" s="6">
        <v>0.26</v>
      </c>
      <c r="E632" s="6">
        <v>2.5</v>
      </c>
      <c r="F632" s="6">
        <v>9.6999999999999989E-2</v>
      </c>
      <c r="G632" s="6">
        <v>7</v>
      </c>
      <c r="H632" s="6">
        <v>31</v>
      </c>
      <c r="I632" s="6">
        <v>0.99760000000000004</v>
      </c>
      <c r="J632" s="6">
        <v>3.27</v>
      </c>
      <c r="K632" s="6">
        <v>0.6</v>
      </c>
      <c r="L632" s="6">
        <v>9.3000000000000007</v>
      </c>
    </row>
    <row r="633" spans="1:12">
      <c r="A633" s="2" t="s">
        <v>644</v>
      </c>
      <c r="B633" s="7">
        <v>10.4</v>
      </c>
      <c r="C633" s="8">
        <v>0.28000000000000003</v>
      </c>
      <c r="D633" s="8">
        <v>0.54</v>
      </c>
      <c r="E633" s="8">
        <v>2.7</v>
      </c>
      <c r="F633" s="8">
        <v>0.105</v>
      </c>
      <c r="G633" s="8">
        <v>5</v>
      </c>
      <c r="H633" s="8">
        <v>19</v>
      </c>
      <c r="I633" s="8">
        <v>0.99880000000000002</v>
      </c>
      <c r="J633" s="8">
        <v>3.25</v>
      </c>
      <c r="K633" s="8">
        <v>0.63</v>
      </c>
      <c r="L633" s="8">
        <v>9.5</v>
      </c>
    </row>
    <row r="634" spans="1:12">
      <c r="A634" s="2" t="s">
        <v>645</v>
      </c>
      <c r="B634" s="5">
        <v>7.6</v>
      </c>
      <c r="C634" s="6">
        <v>0.41</v>
      </c>
      <c r="D634" s="6">
        <v>0.14000000000000001</v>
      </c>
      <c r="E634" s="6">
        <v>3</v>
      </c>
      <c r="F634" s="6">
        <v>8.6999999999999994E-2</v>
      </c>
      <c r="G634" s="6">
        <v>21</v>
      </c>
      <c r="H634" s="6">
        <v>43</v>
      </c>
      <c r="I634" s="6">
        <v>0.99639999999999995</v>
      </c>
      <c r="J634" s="6">
        <v>3.32</v>
      </c>
      <c r="K634" s="6">
        <v>0.56999999999999995</v>
      </c>
      <c r="L634" s="6">
        <v>10.5</v>
      </c>
    </row>
    <row r="635" spans="1:12">
      <c r="A635" s="2" t="s">
        <v>646</v>
      </c>
      <c r="B635" s="7">
        <v>10.1</v>
      </c>
      <c r="C635" s="8">
        <v>0.93500000000000005</v>
      </c>
      <c r="D635" s="8">
        <v>0.22</v>
      </c>
      <c r="E635" s="8">
        <v>3.4</v>
      </c>
      <c r="F635" s="8">
        <v>0.105</v>
      </c>
      <c r="G635" s="8">
        <v>11</v>
      </c>
      <c r="H635" s="8">
        <v>86</v>
      </c>
      <c r="I635" s="8">
        <v>1.0009999999999999</v>
      </c>
      <c r="J635" s="8">
        <v>3.43</v>
      </c>
      <c r="K635" s="8">
        <v>0.64</v>
      </c>
      <c r="L635" s="8">
        <v>11.3</v>
      </c>
    </row>
    <row r="636" spans="1:12">
      <c r="A636" s="2" t="s">
        <v>647</v>
      </c>
      <c r="B636" s="5">
        <v>7.9</v>
      </c>
      <c r="C636" s="6">
        <v>0.35</v>
      </c>
      <c r="D636" s="6">
        <v>0.21</v>
      </c>
      <c r="E636" s="6">
        <v>1.9</v>
      </c>
      <c r="F636" s="6">
        <v>7.2999999999999995E-2</v>
      </c>
      <c r="G636" s="6">
        <v>46</v>
      </c>
      <c r="H636" s="6">
        <v>102</v>
      </c>
      <c r="I636" s="6">
        <v>0.99639999999999995</v>
      </c>
      <c r="J636" s="6">
        <v>3.27</v>
      </c>
      <c r="K636" s="6">
        <v>0.57999999999999996</v>
      </c>
      <c r="L636" s="6">
        <v>9.5</v>
      </c>
    </row>
    <row r="637" spans="1:12">
      <c r="A637" s="2" t="s">
        <v>648</v>
      </c>
      <c r="B637" s="7">
        <v>8.6999999999999993</v>
      </c>
      <c r="C637" s="8">
        <v>0.84</v>
      </c>
      <c r="D637" s="8">
        <v>0</v>
      </c>
      <c r="E637" s="8">
        <v>1.4</v>
      </c>
      <c r="F637" s="8">
        <v>6.5000000000000002E-2</v>
      </c>
      <c r="G637" s="8">
        <v>24</v>
      </c>
      <c r="H637" s="8">
        <v>33</v>
      </c>
      <c r="I637" s="8">
        <v>0.99539999999999995</v>
      </c>
      <c r="J637" s="8">
        <v>3.27</v>
      </c>
      <c r="K637" s="8">
        <v>0.55000000000000004</v>
      </c>
      <c r="L637" s="8">
        <v>9.6999999999999993</v>
      </c>
    </row>
    <row r="638" spans="1:12">
      <c r="A638" s="2" t="s">
        <v>649</v>
      </c>
      <c r="B638" s="5">
        <v>9.6</v>
      </c>
      <c r="C638" s="6">
        <v>0.88</v>
      </c>
      <c r="D638" s="6">
        <v>0.28000000000000003</v>
      </c>
      <c r="E638" s="6">
        <v>2.4</v>
      </c>
      <c r="F638" s="6">
        <v>8.5999999999999993E-2</v>
      </c>
      <c r="G638" s="6">
        <v>30</v>
      </c>
      <c r="H638" s="6">
        <v>147</v>
      </c>
      <c r="I638" s="6">
        <v>0.99790000000000001</v>
      </c>
      <c r="J638" s="6">
        <v>3.24</v>
      </c>
      <c r="K638" s="6">
        <v>0.53</v>
      </c>
      <c r="L638" s="6">
        <v>9.4</v>
      </c>
    </row>
    <row r="639" spans="1:12">
      <c r="A639" s="2" t="s">
        <v>650</v>
      </c>
      <c r="B639" s="7">
        <v>9.5</v>
      </c>
      <c r="C639" s="8">
        <v>0.88500000000000001</v>
      </c>
      <c r="D639" s="8">
        <v>0.27</v>
      </c>
      <c r="E639" s="8">
        <v>2.2999999999999998</v>
      </c>
      <c r="F639" s="8">
        <v>8.4000000000000005E-2</v>
      </c>
      <c r="G639" s="8">
        <v>31</v>
      </c>
      <c r="H639" s="8">
        <v>145</v>
      </c>
      <c r="I639" s="8">
        <v>0.99780000000000002</v>
      </c>
      <c r="J639" s="8">
        <v>3.24</v>
      </c>
      <c r="K639" s="8">
        <v>0.53</v>
      </c>
      <c r="L639" s="8">
        <v>9.4</v>
      </c>
    </row>
    <row r="640" spans="1:12">
      <c r="A640" s="2" t="s">
        <v>651</v>
      </c>
      <c r="B640" s="5">
        <v>7.7</v>
      </c>
      <c r="C640" s="6">
        <v>0.91500000000000004</v>
      </c>
      <c r="D640" s="6">
        <v>0.12</v>
      </c>
      <c r="E640" s="6">
        <v>2.2000000000000002</v>
      </c>
      <c r="F640" s="6">
        <v>0.14300000000000002</v>
      </c>
      <c r="G640" s="6">
        <v>7</v>
      </c>
      <c r="H640" s="6">
        <v>23</v>
      </c>
      <c r="I640" s="6">
        <v>0.99639999999999995</v>
      </c>
      <c r="J640" s="6">
        <v>3.35</v>
      </c>
      <c r="K640" s="6">
        <v>0.65</v>
      </c>
      <c r="L640" s="6">
        <v>10.199999999999999</v>
      </c>
    </row>
    <row r="641" spans="1:12">
      <c r="A641" s="2" t="s">
        <v>652</v>
      </c>
      <c r="B641" s="7">
        <v>8.9</v>
      </c>
      <c r="C641" s="8">
        <v>0.28999999999999998</v>
      </c>
      <c r="D641" s="8">
        <v>0.35</v>
      </c>
      <c r="E641" s="8">
        <v>1.9</v>
      </c>
      <c r="F641" s="8">
        <v>6.7000000000000004E-2</v>
      </c>
      <c r="G641" s="8">
        <v>25</v>
      </c>
      <c r="H641" s="8">
        <v>57</v>
      </c>
      <c r="I641" s="8">
        <v>0.997</v>
      </c>
      <c r="J641" s="8">
        <v>3.18</v>
      </c>
      <c r="K641" s="8">
        <v>1.36</v>
      </c>
      <c r="L641" s="8">
        <v>10.3</v>
      </c>
    </row>
    <row r="642" spans="1:12">
      <c r="A642" s="2" t="s">
        <v>653</v>
      </c>
      <c r="B642" s="5">
        <v>9.9</v>
      </c>
      <c r="C642" s="6">
        <v>0.54</v>
      </c>
      <c r="D642" s="6">
        <v>0.45</v>
      </c>
      <c r="E642" s="6">
        <v>2.2999999999999998</v>
      </c>
      <c r="F642" s="6">
        <v>7.0999999999999994E-2</v>
      </c>
      <c r="G642" s="6">
        <v>16</v>
      </c>
      <c r="H642" s="6">
        <v>40</v>
      </c>
      <c r="I642" s="6">
        <v>0.99909999999999999</v>
      </c>
      <c r="J642" s="6">
        <v>3.39</v>
      </c>
      <c r="K642" s="6">
        <v>0.62</v>
      </c>
      <c r="L642" s="6">
        <v>9.4</v>
      </c>
    </row>
    <row r="643" spans="1:12">
      <c r="A643" s="2" t="s">
        <v>654</v>
      </c>
      <c r="B643" s="7">
        <v>9.5</v>
      </c>
      <c r="C643" s="8">
        <v>0.59</v>
      </c>
      <c r="D643" s="8">
        <v>0.44</v>
      </c>
      <c r="E643" s="8">
        <v>2.2999999999999998</v>
      </c>
      <c r="F643" s="8">
        <v>7.0999999999999994E-2</v>
      </c>
      <c r="G643" s="8">
        <v>21</v>
      </c>
      <c r="H643" s="8">
        <v>68</v>
      </c>
      <c r="I643" s="8">
        <v>0.99919999999999998</v>
      </c>
      <c r="J643" s="8">
        <v>3.46</v>
      </c>
      <c r="K643" s="8">
        <v>0.63</v>
      </c>
      <c r="L643" s="8">
        <v>9.5</v>
      </c>
    </row>
    <row r="644" spans="1:12">
      <c r="A644" s="2" t="s">
        <v>655</v>
      </c>
      <c r="B644" s="5">
        <v>9.9</v>
      </c>
      <c r="C644" s="6">
        <v>0.54</v>
      </c>
      <c r="D644" s="6">
        <v>0.45</v>
      </c>
      <c r="E644" s="6">
        <v>2.2999999999999998</v>
      </c>
      <c r="F644" s="6">
        <v>7.0999999999999994E-2</v>
      </c>
      <c r="G644" s="6">
        <v>16</v>
      </c>
      <c r="H644" s="6">
        <v>40</v>
      </c>
      <c r="I644" s="6">
        <v>0.99909999999999999</v>
      </c>
      <c r="J644" s="6">
        <v>3.39</v>
      </c>
      <c r="K644" s="6">
        <v>0.62</v>
      </c>
      <c r="L644" s="6">
        <v>9.4</v>
      </c>
    </row>
    <row r="645" spans="1:12">
      <c r="A645" s="2" t="s">
        <v>656</v>
      </c>
      <c r="B645" s="7">
        <v>9.5</v>
      </c>
      <c r="C645" s="8">
        <v>0.59</v>
      </c>
      <c r="D645" s="8">
        <v>0.44</v>
      </c>
      <c r="E645" s="8">
        <v>2.2999999999999998</v>
      </c>
      <c r="F645" s="8">
        <v>7.0999999999999994E-2</v>
      </c>
      <c r="G645" s="8">
        <v>21</v>
      </c>
      <c r="H645" s="8">
        <v>68</v>
      </c>
      <c r="I645" s="8">
        <v>0.99919999999999998</v>
      </c>
      <c r="J645" s="8">
        <v>3.46</v>
      </c>
      <c r="K645" s="8">
        <v>0.63</v>
      </c>
      <c r="L645" s="8">
        <v>9.5</v>
      </c>
    </row>
    <row r="646" spans="1:12">
      <c r="A646" s="2" t="s">
        <v>657</v>
      </c>
      <c r="B646" s="5">
        <v>9.9</v>
      </c>
      <c r="C646" s="6">
        <v>0.54</v>
      </c>
      <c r="D646" s="6">
        <v>0.45</v>
      </c>
      <c r="E646" s="6">
        <v>2.2999999999999998</v>
      </c>
      <c r="F646" s="6">
        <v>7.0999999999999994E-2</v>
      </c>
      <c r="G646" s="6">
        <v>16</v>
      </c>
      <c r="H646" s="6">
        <v>40</v>
      </c>
      <c r="I646" s="6">
        <v>0.99909999999999999</v>
      </c>
      <c r="J646" s="6">
        <v>3.39</v>
      </c>
      <c r="K646" s="6">
        <v>0.62</v>
      </c>
      <c r="L646" s="6">
        <v>9.4</v>
      </c>
    </row>
    <row r="647" spans="1:12">
      <c r="A647" s="2" t="s">
        <v>658</v>
      </c>
      <c r="B647" s="7">
        <v>7.8</v>
      </c>
      <c r="C647" s="8">
        <v>0.64</v>
      </c>
      <c r="D647" s="8">
        <v>0.1</v>
      </c>
      <c r="E647" s="8">
        <v>6</v>
      </c>
      <c r="F647" s="8">
        <v>0.115</v>
      </c>
      <c r="G647" s="8">
        <v>5</v>
      </c>
      <c r="H647" s="8">
        <v>11</v>
      </c>
      <c r="I647" s="8">
        <v>0.99839999999999995</v>
      </c>
      <c r="J647" s="8">
        <v>3.37</v>
      </c>
      <c r="K647" s="8">
        <v>0.69</v>
      </c>
      <c r="L647" s="8">
        <v>10.1</v>
      </c>
    </row>
    <row r="648" spans="1:12">
      <c r="A648" s="2" t="s">
        <v>659</v>
      </c>
      <c r="B648" s="5">
        <v>7.3</v>
      </c>
      <c r="C648" s="6">
        <v>0.67</v>
      </c>
      <c r="D648" s="6">
        <v>0.05</v>
      </c>
      <c r="E648" s="6">
        <v>3.6</v>
      </c>
      <c r="F648" s="6">
        <v>0.107</v>
      </c>
      <c r="G648" s="6">
        <v>6</v>
      </c>
      <c r="H648" s="6">
        <v>20</v>
      </c>
      <c r="I648" s="6">
        <v>0.99719999999999998</v>
      </c>
      <c r="J648" s="6">
        <v>3.4</v>
      </c>
      <c r="K648" s="6">
        <v>0.63</v>
      </c>
      <c r="L648" s="6">
        <v>10.1</v>
      </c>
    </row>
    <row r="649" spans="1:12">
      <c r="A649" s="2" t="s">
        <v>660</v>
      </c>
      <c r="B649" s="7">
        <v>8.3000000000000007</v>
      </c>
      <c r="C649" s="8">
        <v>0.84499999999999997</v>
      </c>
      <c r="D649" s="8">
        <v>0.01</v>
      </c>
      <c r="E649" s="8">
        <v>2.2000000000000002</v>
      </c>
      <c r="F649" s="8">
        <v>7.0000000000000007E-2</v>
      </c>
      <c r="G649" s="8">
        <v>5</v>
      </c>
      <c r="H649" s="8">
        <v>14</v>
      </c>
      <c r="I649" s="8">
        <v>0.99670000000000003</v>
      </c>
      <c r="J649" s="8">
        <v>3.32</v>
      </c>
      <c r="K649" s="8">
        <v>0.57999999999999996</v>
      </c>
      <c r="L649" s="8">
        <v>11</v>
      </c>
    </row>
    <row r="650" spans="1:12">
      <c r="A650" s="2" t="s">
        <v>661</v>
      </c>
      <c r="B650" s="5">
        <v>8.6999999999999993</v>
      </c>
      <c r="C650" s="6">
        <v>0.48</v>
      </c>
      <c r="D650" s="6">
        <v>0.3</v>
      </c>
      <c r="E650" s="6">
        <v>2.8</v>
      </c>
      <c r="F650" s="6">
        <v>6.6000000000000003E-2</v>
      </c>
      <c r="G650" s="6">
        <v>10</v>
      </c>
      <c r="H650" s="6">
        <v>28</v>
      </c>
      <c r="I650" s="6">
        <v>0.99639999999999995</v>
      </c>
      <c r="J650" s="6">
        <v>3.33</v>
      </c>
      <c r="K650" s="6">
        <v>0.67</v>
      </c>
      <c r="L650" s="6">
        <v>11.2</v>
      </c>
    </row>
    <row r="651" spans="1:12">
      <c r="A651" s="2" t="s">
        <v>662</v>
      </c>
      <c r="B651" s="7">
        <v>6.7</v>
      </c>
      <c r="C651" s="8">
        <v>0.42</v>
      </c>
      <c r="D651" s="8">
        <v>0.27</v>
      </c>
      <c r="E651" s="8">
        <v>8.6</v>
      </c>
      <c r="F651" s="8">
        <v>6.8000000000000005E-2</v>
      </c>
      <c r="G651" s="8">
        <v>24</v>
      </c>
      <c r="H651" s="8">
        <v>148</v>
      </c>
      <c r="I651" s="8">
        <v>0.99480000000000002</v>
      </c>
      <c r="J651" s="8">
        <v>3.16</v>
      </c>
      <c r="K651" s="8">
        <v>0.56999999999999995</v>
      </c>
      <c r="L651" s="8">
        <v>11.3</v>
      </c>
    </row>
    <row r="652" spans="1:12">
      <c r="A652" s="2" t="s">
        <v>663</v>
      </c>
      <c r="B652" s="5">
        <v>10.7</v>
      </c>
      <c r="C652" s="6">
        <v>0.43</v>
      </c>
      <c r="D652" s="6">
        <v>0.39</v>
      </c>
      <c r="E652" s="6">
        <v>2.2000000000000002</v>
      </c>
      <c r="F652" s="6">
        <v>0.106</v>
      </c>
      <c r="G652" s="6">
        <v>8</v>
      </c>
      <c r="H652" s="6">
        <v>32</v>
      </c>
      <c r="I652" s="6">
        <v>0.99860000000000004</v>
      </c>
      <c r="J652" s="6">
        <v>2.89</v>
      </c>
      <c r="K652" s="6">
        <v>0.5</v>
      </c>
      <c r="L652" s="6">
        <v>9.6</v>
      </c>
    </row>
    <row r="653" spans="1:12">
      <c r="A653" s="2" t="s">
        <v>664</v>
      </c>
      <c r="B653" s="7">
        <v>9.8000000000000007</v>
      </c>
      <c r="C653" s="8">
        <v>0.88</v>
      </c>
      <c r="D653" s="8">
        <v>0.25</v>
      </c>
      <c r="E653" s="8">
        <v>2.5</v>
      </c>
      <c r="F653" s="8">
        <v>0.10400000000000001</v>
      </c>
      <c r="G653" s="8">
        <v>35</v>
      </c>
      <c r="H653" s="8">
        <v>155</v>
      </c>
      <c r="I653" s="8">
        <v>1.0009999999999999</v>
      </c>
      <c r="J653" s="8">
        <v>3.41</v>
      </c>
      <c r="K653" s="8">
        <v>0.67</v>
      </c>
      <c r="L653" s="8">
        <v>11.2</v>
      </c>
    </row>
    <row r="654" spans="1:12">
      <c r="A654" s="2" t="s">
        <v>665</v>
      </c>
      <c r="B654" s="5">
        <v>15.9</v>
      </c>
      <c r="C654" s="6">
        <v>0.36</v>
      </c>
      <c r="D654" s="6">
        <v>0.65</v>
      </c>
      <c r="E654" s="6">
        <v>7.5</v>
      </c>
      <c r="F654" s="6">
        <v>9.6000000000000002E-2</v>
      </c>
      <c r="G654" s="6">
        <v>22</v>
      </c>
      <c r="H654" s="6">
        <v>71</v>
      </c>
      <c r="I654" s="6">
        <v>0.99760000000000004</v>
      </c>
      <c r="J654" s="6">
        <v>2.98</v>
      </c>
      <c r="K654" s="6">
        <v>0.84</v>
      </c>
      <c r="L654" s="6">
        <v>14.9</v>
      </c>
    </row>
    <row r="655" spans="1:12">
      <c r="A655" s="2" t="s">
        <v>666</v>
      </c>
      <c r="B655" s="7">
        <v>9.4</v>
      </c>
      <c r="C655" s="8">
        <v>0.33</v>
      </c>
      <c r="D655" s="8">
        <v>0.59</v>
      </c>
      <c r="E655" s="8">
        <v>2.8</v>
      </c>
      <c r="F655" s="8">
        <v>7.9000000000000001E-2</v>
      </c>
      <c r="G655" s="8">
        <v>9</v>
      </c>
      <c r="H655" s="8">
        <v>30</v>
      </c>
      <c r="I655" s="8">
        <v>0.99760000000000004</v>
      </c>
      <c r="J655" s="8">
        <v>3.12</v>
      </c>
      <c r="K655" s="8">
        <v>0.54</v>
      </c>
      <c r="L655" s="8">
        <v>12</v>
      </c>
    </row>
    <row r="656" spans="1:12">
      <c r="A656" s="2" t="s">
        <v>667</v>
      </c>
      <c r="B656" s="5">
        <v>8.6</v>
      </c>
      <c r="C656" s="6">
        <v>0.47</v>
      </c>
      <c r="D656" s="6">
        <v>0.47</v>
      </c>
      <c r="E656" s="6">
        <v>2.4</v>
      </c>
      <c r="F656" s="6">
        <v>7.400000000000001E-2</v>
      </c>
      <c r="G656" s="6">
        <v>7</v>
      </c>
      <c r="H656" s="6">
        <v>29</v>
      </c>
      <c r="I656" s="6">
        <v>0.99790000000000001</v>
      </c>
      <c r="J656" s="6">
        <v>3.08</v>
      </c>
      <c r="K656" s="6">
        <v>0.46</v>
      </c>
      <c r="L656" s="6">
        <v>9.5</v>
      </c>
    </row>
    <row r="657" spans="1:12">
      <c r="A657" s="2" t="s">
        <v>668</v>
      </c>
      <c r="B657" s="7">
        <v>9.6999999999999993</v>
      </c>
      <c r="C657" s="8">
        <v>0.55000000000000004</v>
      </c>
      <c r="D657" s="8">
        <v>0.17</v>
      </c>
      <c r="E657" s="8">
        <v>2.9</v>
      </c>
      <c r="F657" s="8">
        <v>8.6999999999999994E-2</v>
      </c>
      <c r="G657" s="8">
        <v>20</v>
      </c>
      <c r="H657" s="8">
        <v>53</v>
      </c>
      <c r="I657" s="8">
        <v>1.0004</v>
      </c>
      <c r="J657" s="8">
        <v>3.14</v>
      </c>
      <c r="K657" s="8">
        <v>0.61</v>
      </c>
      <c r="L657" s="8">
        <v>9.4</v>
      </c>
    </row>
    <row r="658" spans="1:12">
      <c r="A658" s="2" t="s">
        <v>669</v>
      </c>
      <c r="B658" s="5">
        <v>10.7</v>
      </c>
      <c r="C658" s="6">
        <v>0.43</v>
      </c>
      <c r="D658" s="6">
        <v>0.39</v>
      </c>
      <c r="E658" s="6">
        <v>2.2000000000000002</v>
      </c>
      <c r="F658" s="6">
        <v>0.106</v>
      </c>
      <c r="G658" s="6">
        <v>8</v>
      </c>
      <c r="H658" s="6">
        <v>32</v>
      </c>
      <c r="I658" s="6">
        <v>0.99860000000000004</v>
      </c>
      <c r="J658" s="6">
        <v>2.89</v>
      </c>
      <c r="K658" s="6">
        <v>0.5</v>
      </c>
      <c r="L658" s="6">
        <v>9.6</v>
      </c>
    </row>
    <row r="659" spans="1:12">
      <c r="A659" s="2" t="s">
        <v>670</v>
      </c>
      <c r="B659" s="7">
        <v>12</v>
      </c>
      <c r="C659" s="8">
        <v>0.5</v>
      </c>
      <c r="D659" s="8">
        <v>0.59</v>
      </c>
      <c r="E659" s="8">
        <v>1.4</v>
      </c>
      <c r="F659" s="8">
        <v>7.2999999999999995E-2</v>
      </c>
      <c r="G659" s="8">
        <v>23</v>
      </c>
      <c r="H659" s="8">
        <v>42</v>
      </c>
      <c r="I659" s="8">
        <v>0.998</v>
      </c>
      <c r="J659" s="8">
        <v>2.92</v>
      </c>
      <c r="K659" s="8">
        <v>0.68</v>
      </c>
      <c r="L659" s="8">
        <v>10.5</v>
      </c>
    </row>
    <row r="660" spans="1:12">
      <c r="A660" s="2" t="s">
        <v>671</v>
      </c>
      <c r="B660" s="5">
        <v>7.2</v>
      </c>
      <c r="C660" s="6">
        <v>0.52</v>
      </c>
      <c r="D660" s="6">
        <v>7.0000000000000007E-2</v>
      </c>
      <c r="E660" s="6">
        <v>1.4</v>
      </c>
      <c r="F660" s="6">
        <v>7.400000000000001E-2</v>
      </c>
      <c r="G660" s="6">
        <v>5</v>
      </c>
      <c r="H660" s="6">
        <v>20</v>
      </c>
      <c r="I660" s="6">
        <v>0.99729999999999996</v>
      </c>
      <c r="J660" s="6">
        <v>3.32</v>
      </c>
      <c r="K660" s="6">
        <v>0.81</v>
      </c>
      <c r="L660" s="6">
        <v>9.6</v>
      </c>
    </row>
    <row r="661" spans="1:12">
      <c r="A661" s="2" t="s">
        <v>672</v>
      </c>
      <c r="B661" s="7">
        <v>7.1</v>
      </c>
      <c r="C661" s="8">
        <v>0.84</v>
      </c>
      <c r="D661" s="8">
        <v>0.02</v>
      </c>
      <c r="E661" s="8">
        <v>4.4000000000000004</v>
      </c>
      <c r="F661" s="8">
        <v>9.6000000000000002E-2</v>
      </c>
      <c r="G661" s="8">
        <v>5</v>
      </c>
      <c r="H661" s="8">
        <v>13</v>
      </c>
      <c r="I661" s="8">
        <v>0.997</v>
      </c>
      <c r="J661" s="8">
        <v>3.41</v>
      </c>
      <c r="K661" s="8">
        <v>0.56999999999999995</v>
      </c>
      <c r="L661" s="8">
        <v>11</v>
      </c>
    </row>
    <row r="662" spans="1:12">
      <c r="A662" s="2" t="s">
        <v>673</v>
      </c>
      <c r="B662" s="5">
        <v>7.2</v>
      </c>
      <c r="C662" s="6">
        <v>0.52</v>
      </c>
      <c r="D662" s="6">
        <v>7.0000000000000007E-2</v>
      </c>
      <c r="E662" s="6">
        <v>1.4</v>
      </c>
      <c r="F662" s="6">
        <v>7.400000000000001E-2</v>
      </c>
      <c r="G662" s="6">
        <v>5</v>
      </c>
      <c r="H662" s="6">
        <v>20</v>
      </c>
      <c r="I662" s="6">
        <v>0.99729999999999996</v>
      </c>
      <c r="J662" s="6">
        <v>3.32</v>
      </c>
      <c r="K662" s="6">
        <v>0.81</v>
      </c>
      <c r="L662" s="6">
        <v>9.6</v>
      </c>
    </row>
    <row r="663" spans="1:12">
      <c r="A663" s="2" t="s">
        <v>674</v>
      </c>
      <c r="B663" s="7">
        <v>7.5</v>
      </c>
      <c r="C663" s="8">
        <v>0.42</v>
      </c>
      <c r="D663" s="8">
        <v>0.31</v>
      </c>
      <c r="E663" s="8">
        <v>1.6</v>
      </c>
      <c r="F663" s="8">
        <v>0.08</v>
      </c>
      <c r="G663" s="8">
        <v>15</v>
      </c>
      <c r="H663" s="8">
        <v>42</v>
      </c>
      <c r="I663" s="8">
        <v>0.99780000000000002</v>
      </c>
      <c r="J663" s="8">
        <v>3.31</v>
      </c>
      <c r="K663" s="8">
        <v>0.64</v>
      </c>
      <c r="L663" s="8">
        <v>9</v>
      </c>
    </row>
    <row r="664" spans="1:12">
      <c r="A664" s="2" t="s">
        <v>675</v>
      </c>
      <c r="B664" s="5">
        <v>7.2</v>
      </c>
      <c r="C664" s="6">
        <v>0.56999999999999995</v>
      </c>
      <c r="D664" s="6">
        <v>0.06</v>
      </c>
      <c r="E664" s="6">
        <v>1.6</v>
      </c>
      <c r="F664" s="6">
        <v>7.5999999999999998E-2</v>
      </c>
      <c r="G664" s="6">
        <v>9</v>
      </c>
      <c r="H664" s="6">
        <v>27</v>
      </c>
      <c r="I664" s="6">
        <v>0.99719999999999998</v>
      </c>
      <c r="J664" s="6">
        <v>3.36</v>
      </c>
      <c r="K664" s="6">
        <v>0.7</v>
      </c>
      <c r="L664" s="6">
        <v>9.6</v>
      </c>
    </row>
    <row r="665" spans="1:12">
      <c r="A665" s="2" t="s">
        <v>676</v>
      </c>
      <c r="B665" s="7">
        <v>10.1</v>
      </c>
      <c r="C665" s="8">
        <v>0.28000000000000003</v>
      </c>
      <c r="D665" s="8">
        <v>0.46</v>
      </c>
      <c r="E665" s="8">
        <v>1.8</v>
      </c>
      <c r="F665" s="8">
        <v>0.05</v>
      </c>
      <c r="G665" s="8">
        <v>5</v>
      </c>
      <c r="H665" s="8">
        <v>13</v>
      </c>
      <c r="I665" s="8">
        <v>0.99739999999999995</v>
      </c>
      <c r="J665" s="8">
        <v>3.04</v>
      </c>
      <c r="K665" s="8">
        <v>0.79</v>
      </c>
      <c r="L665" s="8">
        <v>10.199999999999999</v>
      </c>
    </row>
    <row r="666" spans="1:12">
      <c r="A666" s="2" t="s">
        <v>677</v>
      </c>
      <c r="B666" s="5">
        <v>12.1</v>
      </c>
      <c r="C666" s="6">
        <v>0.4</v>
      </c>
      <c r="D666" s="6">
        <v>0.52</v>
      </c>
      <c r="E666" s="6">
        <v>2</v>
      </c>
      <c r="F666" s="6">
        <v>9.1999999999999998E-2</v>
      </c>
      <c r="G666" s="6">
        <v>15</v>
      </c>
      <c r="H666" s="6">
        <v>54</v>
      </c>
      <c r="I666" s="6">
        <v>1</v>
      </c>
      <c r="J666" s="6">
        <v>3.03</v>
      </c>
      <c r="K666" s="6">
        <v>0.66</v>
      </c>
      <c r="L666" s="6">
        <v>10.199999999999999</v>
      </c>
    </row>
    <row r="667" spans="1:12">
      <c r="A667" s="2" t="s">
        <v>678</v>
      </c>
      <c r="B667" s="7">
        <v>9.4</v>
      </c>
      <c r="C667" s="8">
        <v>0.59</v>
      </c>
      <c r="D667" s="8">
        <v>0.14000000000000001</v>
      </c>
      <c r="E667" s="8">
        <v>2</v>
      </c>
      <c r="F667" s="8">
        <v>8.4000000000000005E-2</v>
      </c>
      <c r="G667" s="8">
        <v>25</v>
      </c>
      <c r="H667" s="8">
        <v>48</v>
      </c>
      <c r="I667" s="8">
        <v>0.99809999999999999</v>
      </c>
      <c r="J667" s="8">
        <v>3.14</v>
      </c>
      <c r="K667" s="8">
        <v>0.56000000000000005</v>
      </c>
      <c r="L667" s="8">
        <v>9.6999999999999993</v>
      </c>
    </row>
    <row r="668" spans="1:12">
      <c r="A668" s="2" t="s">
        <v>679</v>
      </c>
      <c r="B668" s="5">
        <v>8.3000000000000007</v>
      </c>
      <c r="C668" s="6">
        <v>0.49</v>
      </c>
      <c r="D668" s="6">
        <v>0.36</v>
      </c>
      <c r="E668" s="6">
        <v>1.8</v>
      </c>
      <c r="F668" s="6">
        <v>0.222</v>
      </c>
      <c r="G668" s="6">
        <v>6</v>
      </c>
      <c r="H668" s="6">
        <v>16</v>
      </c>
      <c r="I668" s="6">
        <v>0.998</v>
      </c>
      <c r="J668" s="6">
        <v>3.18</v>
      </c>
      <c r="K668" s="6">
        <v>0.6</v>
      </c>
      <c r="L668" s="6">
        <v>9.5</v>
      </c>
    </row>
    <row r="669" spans="1:12">
      <c r="A669" s="2" t="s">
        <v>680</v>
      </c>
      <c r="B669" s="7">
        <v>11.3</v>
      </c>
      <c r="C669" s="8">
        <v>0.34</v>
      </c>
      <c r="D669" s="8">
        <v>0.45</v>
      </c>
      <c r="E669" s="8">
        <v>2</v>
      </c>
      <c r="F669" s="8">
        <v>8.199999999999999E-2</v>
      </c>
      <c r="G669" s="8">
        <v>6</v>
      </c>
      <c r="H669" s="8">
        <v>15</v>
      </c>
      <c r="I669" s="8">
        <v>0.99880000000000002</v>
      </c>
      <c r="J669" s="8">
        <v>2.94</v>
      </c>
      <c r="K669" s="8">
        <v>0.66</v>
      </c>
      <c r="L669" s="8">
        <v>9.1999999999999993</v>
      </c>
    </row>
    <row r="670" spans="1:12">
      <c r="A670" s="2" t="s">
        <v>681</v>
      </c>
      <c r="B670" s="5">
        <v>10</v>
      </c>
      <c r="C670" s="6">
        <v>0.73</v>
      </c>
      <c r="D670" s="6">
        <v>0.43</v>
      </c>
      <c r="E670" s="6">
        <v>2.2999999999999998</v>
      </c>
      <c r="F670" s="6">
        <v>5.9000000000000004E-2</v>
      </c>
      <c r="G670" s="6">
        <v>15</v>
      </c>
      <c r="H670" s="6">
        <v>31</v>
      </c>
      <c r="I670" s="6">
        <v>0.99660000000000004</v>
      </c>
      <c r="J670" s="6">
        <v>3.15</v>
      </c>
      <c r="K670" s="6">
        <v>0.56999999999999995</v>
      </c>
      <c r="L670" s="6">
        <v>11</v>
      </c>
    </row>
    <row r="671" spans="1:12">
      <c r="A671" s="2" t="s">
        <v>682</v>
      </c>
      <c r="B671" s="7">
        <v>11.3</v>
      </c>
      <c r="C671" s="8">
        <v>0.34</v>
      </c>
      <c r="D671" s="8">
        <v>0.45</v>
      </c>
      <c r="E671" s="8">
        <v>2</v>
      </c>
      <c r="F671" s="8">
        <v>8.199999999999999E-2</v>
      </c>
      <c r="G671" s="8">
        <v>6</v>
      </c>
      <c r="H671" s="8">
        <v>15</v>
      </c>
      <c r="I671" s="8">
        <v>0.99880000000000002</v>
      </c>
      <c r="J671" s="8">
        <v>2.94</v>
      </c>
      <c r="K671" s="8">
        <v>0.66</v>
      </c>
      <c r="L671" s="8">
        <v>9.1999999999999993</v>
      </c>
    </row>
    <row r="672" spans="1:12">
      <c r="A672" s="2" t="s">
        <v>683</v>
      </c>
      <c r="B672" s="5">
        <v>6.9</v>
      </c>
      <c r="C672" s="6">
        <v>0.4</v>
      </c>
      <c r="D672" s="6">
        <v>0.24</v>
      </c>
      <c r="E672" s="6">
        <v>2.5</v>
      </c>
      <c r="F672" s="6">
        <v>8.3000000000000004E-2</v>
      </c>
      <c r="G672" s="6">
        <v>30</v>
      </c>
      <c r="H672" s="6">
        <v>45</v>
      </c>
      <c r="I672" s="6">
        <v>0.99590000000000001</v>
      </c>
      <c r="J672" s="6">
        <v>3.26</v>
      </c>
      <c r="K672" s="6">
        <v>0.57999999999999996</v>
      </c>
      <c r="L672" s="6">
        <v>10</v>
      </c>
    </row>
    <row r="673" spans="1:12">
      <c r="A673" s="2" t="s">
        <v>684</v>
      </c>
      <c r="B673" s="7">
        <v>8.1999999999999993</v>
      </c>
      <c r="C673" s="8">
        <v>0.73</v>
      </c>
      <c r="D673" s="8">
        <v>0.21</v>
      </c>
      <c r="E673" s="8">
        <v>1.7</v>
      </c>
      <c r="F673" s="8">
        <v>7.400000000000001E-2</v>
      </c>
      <c r="G673" s="8">
        <v>5</v>
      </c>
      <c r="H673" s="8">
        <v>13</v>
      </c>
      <c r="I673" s="8">
        <v>0.99680000000000002</v>
      </c>
      <c r="J673" s="8">
        <v>3.2</v>
      </c>
      <c r="K673" s="8">
        <v>0.52</v>
      </c>
      <c r="L673" s="8">
        <v>9.5</v>
      </c>
    </row>
    <row r="674" spans="1:12">
      <c r="A674" s="2" t="s">
        <v>685</v>
      </c>
      <c r="B674" s="5">
        <v>9.8000000000000007</v>
      </c>
      <c r="C674" s="6">
        <v>1.24</v>
      </c>
      <c r="D674" s="6">
        <v>0.34</v>
      </c>
      <c r="E674" s="6">
        <v>2</v>
      </c>
      <c r="F674" s="6">
        <v>7.9000000000000001E-2</v>
      </c>
      <c r="G674" s="6">
        <v>32</v>
      </c>
      <c r="H674" s="6">
        <v>151</v>
      </c>
      <c r="I674" s="6">
        <v>0.998</v>
      </c>
      <c r="J674" s="6">
        <v>3.15</v>
      </c>
      <c r="K674" s="6">
        <v>0.53</v>
      </c>
      <c r="L674" s="6">
        <v>9.5</v>
      </c>
    </row>
    <row r="675" spans="1:12">
      <c r="A675" s="2" t="s">
        <v>686</v>
      </c>
      <c r="B675" s="7">
        <v>8.1999999999999993</v>
      </c>
      <c r="C675" s="8">
        <v>0.73</v>
      </c>
      <c r="D675" s="8">
        <v>0.21</v>
      </c>
      <c r="E675" s="8">
        <v>1.7</v>
      </c>
      <c r="F675" s="8">
        <v>7.400000000000001E-2</v>
      </c>
      <c r="G675" s="8">
        <v>5</v>
      </c>
      <c r="H675" s="8">
        <v>13</v>
      </c>
      <c r="I675" s="8">
        <v>0.99680000000000002</v>
      </c>
      <c r="J675" s="8">
        <v>3.2</v>
      </c>
      <c r="K675" s="8">
        <v>0.52</v>
      </c>
      <c r="L675" s="8">
        <v>9.5</v>
      </c>
    </row>
    <row r="676" spans="1:12">
      <c r="A676" s="2" t="s">
        <v>687</v>
      </c>
      <c r="B676" s="5">
        <v>10.8</v>
      </c>
      <c r="C676" s="6">
        <v>0.4</v>
      </c>
      <c r="D676" s="6">
        <v>0.41</v>
      </c>
      <c r="E676" s="6">
        <v>2.2000000000000002</v>
      </c>
      <c r="F676" s="6">
        <v>8.4000000000000005E-2</v>
      </c>
      <c r="G676" s="6">
        <v>7</v>
      </c>
      <c r="H676" s="6">
        <v>17</v>
      </c>
      <c r="I676" s="6">
        <v>0.99839999999999995</v>
      </c>
      <c r="J676" s="6">
        <v>3.08</v>
      </c>
      <c r="K676" s="6">
        <v>0.67</v>
      </c>
      <c r="L676" s="6">
        <v>9.3000000000000007</v>
      </c>
    </row>
    <row r="677" spans="1:12">
      <c r="A677" s="2" t="s">
        <v>688</v>
      </c>
      <c r="B677" s="7">
        <v>9.3000000000000007</v>
      </c>
      <c r="C677" s="8">
        <v>0.41</v>
      </c>
      <c r="D677" s="8">
        <v>0.39</v>
      </c>
      <c r="E677" s="8">
        <v>2.2000000000000002</v>
      </c>
      <c r="F677" s="8">
        <v>6.4000000000000001E-2</v>
      </c>
      <c r="G677" s="8">
        <v>12</v>
      </c>
      <c r="H677" s="8">
        <v>31</v>
      </c>
      <c r="I677" s="8">
        <v>0.99839999999999995</v>
      </c>
      <c r="J677" s="8">
        <v>3.26</v>
      </c>
      <c r="K677" s="8">
        <v>0.65</v>
      </c>
      <c r="L677" s="8">
        <v>10.199999999999999</v>
      </c>
    </row>
    <row r="678" spans="1:12">
      <c r="A678" s="2" t="s">
        <v>689</v>
      </c>
      <c r="B678" s="5">
        <v>10.8</v>
      </c>
      <c r="C678" s="6">
        <v>0.4</v>
      </c>
      <c r="D678" s="6">
        <v>0.41</v>
      </c>
      <c r="E678" s="6">
        <v>2.2000000000000002</v>
      </c>
      <c r="F678" s="6">
        <v>8.4000000000000005E-2</v>
      </c>
      <c r="G678" s="6">
        <v>7</v>
      </c>
      <c r="H678" s="6">
        <v>17</v>
      </c>
      <c r="I678" s="6">
        <v>0.99839999999999995</v>
      </c>
      <c r="J678" s="6">
        <v>3.08</v>
      </c>
      <c r="K678" s="6">
        <v>0.67</v>
      </c>
      <c r="L678" s="6">
        <v>9.3000000000000007</v>
      </c>
    </row>
    <row r="679" spans="1:12">
      <c r="A679" s="2" t="s">
        <v>690</v>
      </c>
      <c r="B679" s="7">
        <v>8.6</v>
      </c>
      <c r="C679" s="8">
        <v>0.8</v>
      </c>
      <c r="D679" s="8">
        <v>0.11</v>
      </c>
      <c r="E679" s="8">
        <v>2.2999999999999998</v>
      </c>
      <c r="F679" s="8">
        <v>8.4000000000000005E-2</v>
      </c>
      <c r="G679" s="8">
        <v>12</v>
      </c>
      <c r="H679" s="8">
        <v>31</v>
      </c>
      <c r="I679" s="8">
        <v>0.99790000000000001</v>
      </c>
      <c r="J679" s="8">
        <v>3.4</v>
      </c>
      <c r="K679" s="8">
        <v>0.48</v>
      </c>
      <c r="L679" s="8">
        <v>9.9</v>
      </c>
    </row>
    <row r="680" spans="1:12">
      <c r="A680" s="2" t="s">
        <v>691</v>
      </c>
      <c r="B680" s="5">
        <v>8.3000000000000007</v>
      </c>
      <c r="C680" s="6">
        <v>0.78</v>
      </c>
      <c r="D680" s="6">
        <v>0.1</v>
      </c>
      <c r="E680" s="6">
        <v>2.6</v>
      </c>
      <c r="F680" s="6">
        <v>8.1000000000000003E-2</v>
      </c>
      <c r="G680" s="6">
        <v>45</v>
      </c>
      <c r="H680" s="6">
        <v>87</v>
      </c>
      <c r="I680" s="6">
        <v>0.99829999999999997</v>
      </c>
      <c r="J680" s="6">
        <v>3.48</v>
      </c>
      <c r="K680" s="6">
        <v>0.53</v>
      </c>
      <c r="L680" s="6">
        <v>10</v>
      </c>
    </row>
    <row r="681" spans="1:12">
      <c r="A681" s="2" t="s">
        <v>692</v>
      </c>
      <c r="B681" s="7">
        <v>10.8</v>
      </c>
      <c r="C681" s="8">
        <v>0.26</v>
      </c>
      <c r="D681" s="8">
        <v>0.45</v>
      </c>
      <c r="E681" s="8">
        <v>3.3</v>
      </c>
      <c r="F681" s="8">
        <v>0.06</v>
      </c>
      <c r="G681" s="8">
        <v>20</v>
      </c>
      <c r="H681" s="8">
        <v>49</v>
      </c>
      <c r="I681" s="8">
        <v>0.99719999999999998</v>
      </c>
      <c r="J681" s="8">
        <v>3.13</v>
      </c>
      <c r="K681" s="8">
        <v>0.54</v>
      </c>
      <c r="L681" s="8">
        <v>9.6</v>
      </c>
    </row>
    <row r="682" spans="1:12">
      <c r="A682" s="2" t="s">
        <v>693</v>
      </c>
      <c r="B682" s="5">
        <v>13.3</v>
      </c>
      <c r="C682" s="6">
        <v>0.43</v>
      </c>
      <c r="D682" s="6">
        <v>0.57999999999999996</v>
      </c>
      <c r="E682" s="6">
        <v>1.9</v>
      </c>
      <c r="F682" s="6">
        <v>7.0000000000000007E-2</v>
      </c>
      <c r="G682" s="6">
        <v>15</v>
      </c>
      <c r="H682" s="6">
        <v>40</v>
      </c>
      <c r="I682" s="6">
        <v>1.0004</v>
      </c>
      <c r="J682" s="6">
        <v>3.06</v>
      </c>
      <c r="K682" s="6">
        <v>0.49</v>
      </c>
      <c r="L682" s="6">
        <v>9</v>
      </c>
    </row>
    <row r="683" spans="1:12">
      <c r="A683" s="2" t="s">
        <v>694</v>
      </c>
      <c r="B683" s="7">
        <v>8</v>
      </c>
      <c r="C683" s="8">
        <v>0.45</v>
      </c>
      <c r="D683" s="8">
        <v>0.23</v>
      </c>
      <c r="E683" s="8">
        <v>2.2000000000000002</v>
      </c>
      <c r="F683" s="8">
        <v>9.4E-2</v>
      </c>
      <c r="G683" s="8">
        <v>16</v>
      </c>
      <c r="H683" s="8">
        <v>29</v>
      </c>
      <c r="I683" s="8">
        <v>0.99619999999999997</v>
      </c>
      <c r="J683" s="8">
        <v>3.21</v>
      </c>
      <c r="K683" s="8">
        <v>0.49</v>
      </c>
      <c r="L683" s="8">
        <v>10.199999999999999</v>
      </c>
    </row>
    <row r="684" spans="1:12">
      <c r="A684" s="2" t="s">
        <v>695</v>
      </c>
      <c r="B684" s="5">
        <v>8.5</v>
      </c>
      <c r="C684" s="6">
        <v>0.46</v>
      </c>
      <c r="D684" s="6">
        <v>0.31</v>
      </c>
      <c r="E684" s="6">
        <v>2.25</v>
      </c>
      <c r="F684" s="6">
        <v>7.8E-2</v>
      </c>
      <c r="G684" s="6">
        <v>32</v>
      </c>
      <c r="H684" s="6">
        <v>58</v>
      </c>
      <c r="I684" s="6">
        <v>0.998</v>
      </c>
      <c r="J684" s="6">
        <v>3.33</v>
      </c>
      <c r="K684" s="6">
        <v>0.54</v>
      </c>
      <c r="L684" s="6">
        <v>9.8000000000000007</v>
      </c>
    </row>
    <row r="685" spans="1:12">
      <c r="A685" s="2" t="s">
        <v>696</v>
      </c>
      <c r="B685" s="7">
        <v>8.1</v>
      </c>
      <c r="C685" s="8">
        <v>0.78</v>
      </c>
      <c r="D685" s="8">
        <v>0.23</v>
      </c>
      <c r="E685" s="8">
        <v>2.6</v>
      </c>
      <c r="F685" s="8">
        <v>5.9000000000000004E-2</v>
      </c>
      <c r="G685" s="8">
        <v>5</v>
      </c>
      <c r="H685" s="8">
        <v>15</v>
      </c>
      <c r="I685" s="8">
        <v>0.997</v>
      </c>
      <c r="J685" s="8">
        <v>3.37</v>
      </c>
      <c r="K685" s="8">
        <v>0.56000000000000005</v>
      </c>
      <c r="L685" s="8">
        <v>11.3</v>
      </c>
    </row>
    <row r="686" spans="1:12">
      <c r="A686" s="2" t="s">
        <v>697</v>
      </c>
      <c r="B686" s="5">
        <v>9.8000000000000007</v>
      </c>
      <c r="C686" s="6">
        <v>0.98</v>
      </c>
      <c r="D686" s="6">
        <v>0.32</v>
      </c>
      <c r="E686" s="6">
        <v>2.2999999999999998</v>
      </c>
      <c r="F686" s="6">
        <v>7.8E-2</v>
      </c>
      <c r="G686" s="6">
        <v>35</v>
      </c>
      <c r="H686" s="6">
        <v>152</v>
      </c>
      <c r="I686" s="6">
        <v>0.998</v>
      </c>
      <c r="J686" s="6">
        <v>3.25</v>
      </c>
      <c r="K686" s="6">
        <v>0.48</v>
      </c>
      <c r="L686" s="6">
        <v>9.4</v>
      </c>
    </row>
    <row r="687" spans="1:12">
      <c r="A687" s="2" t="s">
        <v>698</v>
      </c>
      <c r="B687" s="7">
        <v>8.1</v>
      </c>
      <c r="C687" s="8">
        <v>0.78</v>
      </c>
      <c r="D687" s="8">
        <v>0.23</v>
      </c>
      <c r="E687" s="8">
        <v>2.6</v>
      </c>
      <c r="F687" s="8">
        <v>5.9000000000000004E-2</v>
      </c>
      <c r="G687" s="8">
        <v>5</v>
      </c>
      <c r="H687" s="8">
        <v>15</v>
      </c>
      <c r="I687" s="8">
        <v>0.997</v>
      </c>
      <c r="J687" s="8">
        <v>3.37</v>
      </c>
      <c r="K687" s="8">
        <v>0.56000000000000005</v>
      </c>
      <c r="L687" s="8">
        <v>11.3</v>
      </c>
    </row>
    <row r="688" spans="1:12">
      <c r="A688" s="2" t="s">
        <v>699</v>
      </c>
      <c r="B688" s="5">
        <v>7.1</v>
      </c>
      <c r="C688" s="6">
        <v>0.65</v>
      </c>
      <c r="D688" s="6">
        <v>0.18</v>
      </c>
      <c r="E688" s="6">
        <v>1.8</v>
      </c>
      <c r="F688" s="6">
        <v>7.0000000000000007E-2</v>
      </c>
      <c r="G688" s="6">
        <v>13</v>
      </c>
      <c r="H688" s="6">
        <v>40</v>
      </c>
      <c r="I688" s="6">
        <v>0.997</v>
      </c>
      <c r="J688" s="6">
        <v>3.44</v>
      </c>
      <c r="K688" s="6">
        <v>0.6</v>
      </c>
      <c r="L688" s="6">
        <v>9.1</v>
      </c>
    </row>
    <row r="689" spans="1:12">
      <c r="A689" s="2" t="s">
        <v>700</v>
      </c>
      <c r="B689" s="7">
        <v>9.1</v>
      </c>
      <c r="C689" s="8">
        <v>0.64</v>
      </c>
      <c r="D689" s="8">
        <v>0.23</v>
      </c>
      <c r="E689" s="8">
        <v>3.1</v>
      </c>
      <c r="F689" s="8">
        <v>9.5000000000000001E-2</v>
      </c>
      <c r="G689" s="8">
        <v>13</v>
      </c>
      <c r="H689" s="8">
        <v>38</v>
      </c>
      <c r="I689" s="8">
        <v>0.99980000000000002</v>
      </c>
      <c r="J689" s="8">
        <v>3.28</v>
      </c>
      <c r="K689" s="8">
        <v>0.59</v>
      </c>
      <c r="L689" s="8">
        <v>9.6999999999999993</v>
      </c>
    </row>
    <row r="690" spans="1:12">
      <c r="A690" s="2" t="s">
        <v>701</v>
      </c>
      <c r="B690" s="5">
        <v>7.7</v>
      </c>
      <c r="C690" s="6">
        <v>0.66</v>
      </c>
      <c r="D690" s="6">
        <v>0.04</v>
      </c>
      <c r="E690" s="6">
        <v>1.6</v>
      </c>
      <c r="F690" s="6">
        <v>3.9E-2</v>
      </c>
      <c r="G690" s="6">
        <v>4</v>
      </c>
      <c r="H690" s="6">
        <v>9</v>
      </c>
      <c r="I690" s="6">
        <v>0.99619999999999997</v>
      </c>
      <c r="J690" s="6">
        <v>3.4</v>
      </c>
      <c r="K690" s="6">
        <v>0.47</v>
      </c>
      <c r="L690" s="6">
        <v>9.4</v>
      </c>
    </row>
    <row r="691" spans="1:12">
      <c r="A691" s="2" t="s">
        <v>702</v>
      </c>
      <c r="B691" s="7">
        <v>8.1</v>
      </c>
      <c r="C691" s="8">
        <v>0.38</v>
      </c>
      <c r="D691" s="8">
        <v>0.48</v>
      </c>
      <c r="E691" s="8">
        <v>1.8</v>
      </c>
      <c r="F691" s="8">
        <v>0.157</v>
      </c>
      <c r="G691" s="8">
        <v>5</v>
      </c>
      <c r="H691" s="8">
        <v>17</v>
      </c>
      <c r="I691" s="8">
        <v>0.99760000000000004</v>
      </c>
      <c r="J691" s="8">
        <v>3.3</v>
      </c>
      <c r="K691" s="8">
        <v>1.05</v>
      </c>
      <c r="L691" s="8">
        <v>9.4</v>
      </c>
    </row>
    <row r="692" spans="1:12">
      <c r="A692" s="2" t="s">
        <v>703</v>
      </c>
      <c r="B692" s="5">
        <v>7.4</v>
      </c>
      <c r="C692" s="6">
        <v>1.1850000000000001</v>
      </c>
      <c r="D692" s="6">
        <v>0</v>
      </c>
      <c r="E692" s="6">
        <v>4.25</v>
      </c>
      <c r="F692" s="6">
        <v>9.6999999999999989E-2</v>
      </c>
      <c r="G692" s="6">
        <v>5</v>
      </c>
      <c r="H692" s="6">
        <v>14</v>
      </c>
      <c r="I692" s="6">
        <v>0.99660000000000004</v>
      </c>
      <c r="J692" s="6">
        <v>3.63</v>
      </c>
      <c r="K692" s="6">
        <v>0.54</v>
      </c>
      <c r="L692" s="6">
        <v>10.7</v>
      </c>
    </row>
    <row r="693" spans="1:12">
      <c r="A693" s="2" t="s">
        <v>704</v>
      </c>
      <c r="B693" s="7">
        <v>9.1999999999999993</v>
      </c>
      <c r="C693" s="8">
        <v>0.92</v>
      </c>
      <c r="D693" s="8">
        <v>0.24</v>
      </c>
      <c r="E693" s="8">
        <v>2.6</v>
      </c>
      <c r="F693" s="8">
        <v>8.6999999999999994E-2</v>
      </c>
      <c r="G693" s="8">
        <v>12</v>
      </c>
      <c r="H693" s="8">
        <v>93</v>
      </c>
      <c r="I693" s="8">
        <v>0.99980000000000002</v>
      </c>
      <c r="J693" s="8">
        <v>3.48</v>
      </c>
      <c r="K693" s="8">
        <v>0.54</v>
      </c>
      <c r="L693" s="8">
        <v>9.8000000000000007</v>
      </c>
    </row>
    <row r="694" spans="1:12">
      <c r="A694" s="2" t="s">
        <v>705</v>
      </c>
      <c r="B694" s="5">
        <v>8.6</v>
      </c>
      <c r="C694" s="6">
        <v>0.49</v>
      </c>
      <c r="D694" s="6">
        <v>0.51</v>
      </c>
      <c r="E694" s="6">
        <v>2</v>
      </c>
      <c r="F694" s="6">
        <v>0.42200000000000004</v>
      </c>
      <c r="G694" s="6">
        <v>16</v>
      </c>
      <c r="H694" s="6">
        <v>62</v>
      </c>
      <c r="I694" s="6">
        <v>0.99790000000000001</v>
      </c>
      <c r="J694" s="6">
        <v>3.03</v>
      </c>
      <c r="K694" s="6">
        <v>1.17</v>
      </c>
      <c r="L694" s="6">
        <v>9</v>
      </c>
    </row>
    <row r="695" spans="1:12">
      <c r="A695" s="2" t="s">
        <v>706</v>
      </c>
      <c r="B695" s="7">
        <v>9</v>
      </c>
      <c r="C695" s="8">
        <v>0.48</v>
      </c>
      <c r="D695" s="8">
        <v>0.32</v>
      </c>
      <c r="E695" s="8">
        <v>2.8</v>
      </c>
      <c r="F695" s="8">
        <v>8.4000000000000005E-2</v>
      </c>
      <c r="G695" s="8">
        <v>21</v>
      </c>
      <c r="H695" s="8">
        <v>122</v>
      </c>
      <c r="I695" s="8">
        <v>0.99839999999999995</v>
      </c>
      <c r="J695" s="8">
        <v>3.32</v>
      </c>
      <c r="K695" s="8">
        <v>0.62</v>
      </c>
      <c r="L695" s="8">
        <v>9.4</v>
      </c>
    </row>
    <row r="696" spans="1:12">
      <c r="A696" s="2" t="s">
        <v>707</v>
      </c>
      <c r="B696" s="5">
        <v>9</v>
      </c>
      <c r="C696" s="6">
        <v>0.47</v>
      </c>
      <c r="D696" s="6">
        <v>0.31</v>
      </c>
      <c r="E696" s="6">
        <v>2.7</v>
      </c>
      <c r="F696" s="6">
        <v>8.4000000000000005E-2</v>
      </c>
      <c r="G696" s="6">
        <v>24</v>
      </c>
      <c r="H696" s="6">
        <v>125</v>
      </c>
      <c r="I696" s="6">
        <v>0.99839999999999995</v>
      </c>
      <c r="J696" s="6">
        <v>3.31</v>
      </c>
      <c r="K696" s="6">
        <v>0.61</v>
      </c>
      <c r="L696" s="6">
        <v>9.4</v>
      </c>
    </row>
    <row r="697" spans="1:12">
      <c r="A697" s="2" t="s">
        <v>708</v>
      </c>
      <c r="B697" s="7">
        <v>5.0999999999999996</v>
      </c>
      <c r="C697" s="8">
        <v>0.47</v>
      </c>
      <c r="D697" s="8">
        <v>0.02</v>
      </c>
      <c r="E697" s="8">
        <v>1.3</v>
      </c>
      <c r="F697" s="8">
        <v>3.4000000000000002E-2</v>
      </c>
      <c r="G697" s="8">
        <v>18</v>
      </c>
      <c r="H697" s="8">
        <v>44</v>
      </c>
      <c r="I697" s="8">
        <v>0.99209999999999998</v>
      </c>
      <c r="J697" s="8">
        <v>3.9</v>
      </c>
      <c r="K697" s="8">
        <v>0.62</v>
      </c>
      <c r="L697" s="8">
        <v>12.8</v>
      </c>
    </row>
    <row r="698" spans="1:12">
      <c r="A698" s="2" t="s">
        <v>709</v>
      </c>
      <c r="B698" s="5">
        <v>7</v>
      </c>
      <c r="C698" s="6">
        <v>0.65</v>
      </c>
      <c r="D698" s="6">
        <v>0.02</v>
      </c>
      <c r="E698" s="6">
        <v>2.1</v>
      </c>
      <c r="F698" s="6">
        <v>6.6000000000000003E-2</v>
      </c>
      <c r="G698" s="6">
        <v>8</v>
      </c>
      <c r="H698" s="6">
        <v>25</v>
      </c>
      <c r="I698" s="6">
        <v>0.99719999999999998</v>
      </c>
      <c r="J698" s="6">
        <v>3.47</v>
      </c>
      <c r="K698" s="6">
        <v>0.67</v>
      </c>
      <c r="L698" s="6">
        <v>9.5</v>
      </c>
    </row>
    <row r="699" spans="1:12">
      <c r="A699" s="2" t="s">
        <v>710</v>
      </c>
      <c r="B699" s="7">
        <v>7</v>
      </c>
      <c r="C699" s="8">
        <v>0.65</v>
      </c>
      <c r="D699" s="8">
        <v>0.02</v>
      </c>
      <c r="E699" s="8">
        <v>2.1</v>
      </c>
      <c r="F699" s="8">
        <v>6.6000000000000003E-2</v>
      </c>
      <c r="G699" s="8">
        <v>8</v>
      </c>
      <c r="H699" s="8">
        <v>25</v>
      </c>
      <c r="I699" s="8">
        <v>0.99719999999999998</v>
      </c>
      <c r="J699" s="8">
        <v>3.47</v>
      </c>
      <c r="K699" s="8">
        <v>0.67</v>
      </c>
      <c r="L699" s="8">
        <v>9.5</v>
      </c>
    </row>
    <row r="700" spans="1:12">
      <c r="A700" s="2" t="s">
        <v>711</v>
      </c>
      <c r="B700" s="5">
        <v>9.4</v>
      </c>
      <c r="C700" s="6">
        <v>0.61499999999999999</v>
      </c>
      <c r="D700" s="6">
        <v>0.28000000000000003</v>
      </c>
      <c r="E700" s="6">
        <v>3.2</v>
      </c>
      <c r="F700" s="6">
        <v>8.6999999999999994E-2</v>
      </c>
      <c r="G700" s="6">
        <v>18</v>
      </c>
      <c r="H700" s="6">
        <v>72</v>
      </c>
      <c r="I700" s="6">
        <v>1.0001</v>
      </c>
      <c r="J700" s="6">
        <v>3.31</v>
      </c>
      <c r="K700" s="6">
        <v>0.53</v>
      </c>
      <c r="L700" s="6">
        <v>9.6999999999999993</v>
      </c>
    </row>
    <row r="701" spans="1:12">
      <c r="A701" s="2" t="s">
        <v>712</v>
      </c>
      <c r="B701" s="7">
        <v>11.8</v>
      </c>
      <c r="C701" s="8">
        <v>0.38</v>
      </c>
      <c r="D701" s="8">
        <v>0.55000000000000004</v>
      </c>
      <c r="E701" s="8">
        <v>2.1</v>
      </c>
      <c r="F701" s="8">
        <v>7.0999999999999994E-2</v>
      </c>
      <c r="G701" s="8">
        <v>5</v>
      </c>
      <c r="H701" s="8">
        <v>19</v>
      </c>
      <c r="I701" s="8">
        <v>0.99860000000000004</v>
      </c>
      <c r="J701" s="8">
        <v>3.11</v>
      </c>
      <c r="K701" s="8">
        <v>0.62</v>
      </c>
      <c r="L701" s="8">
        <v>10.8</v>
      </c>
    </row>
    <row r="702" spans="1:12">
      <c r="A702" s="2" t="s">
        <v>713</v>
      </c>
      <c r="B702" s="5">
        <v>10.6</v>
      </c>
      <c r="C702" s="6">
        <v>1.02</v>
      </c>
      <c r="D702" s="6">
        <v>0.43</v>
      </c>
      <c r="E702" s="6">
        <v>2.9</v>
      </c>
      <c r="F702" s="6">
        <v>7.5999999999999998E-2</v>
      </c>
      <c r="G702" s="6">
        <v>26</v>
      </c>
      <c r="H702" s="6">
        <v>88</v>
      </c>
      <c r="I702" s="6">
        <v>0.99839999999999995</v>
      </c>
      <c r="J702" s="6">
        <v>3.08</v>
      </c>
      <c r="K702" s="6">
        <v>0.56999999999999995</v>
      </c>
      <c r="L702" s="6">
        <v>10.1</v>
      </c>
    </row>
    <row r="703" spans="1:12">
      <c r="A703" s="2" t="s">
        <v>714</v>
      </c>
      <c r="B703" s="7">
        <v>7</v>
      </c>
      <c r="C703" s="8">
        <v>0.65</v>
      </c>
      <c r="D703" s="8">
        <v>0.02</v>
      </c>
      <c r="E703" s="8">
        <v>2.1</v>
      </c>
      <c r="F703" s="8">
        <v>6.6000000000000003E-2</v>
      </c>
      <c r="G703" s="8">
        <v>8</v>
      </c>
      <c r="H703" s="8">
        <v>25</v>
      </c>
      <c r="I703" s="8">
        <v>0.99719999999999998</v>
      </c>
      <c r="J703" s="8">
        <v>3.47</v>
      </c>
      <c r="K703" s="8">
        <v>0.67</v>
      </c>
      <c r="L703" s="8">
        <v>9.5</v>
      </c>
    </row>
    <row r="704" spans="1:12">
      <c r="A704" s="2" t="s">
        <v>715</v>
      </c>
      <c r="B704" s="5">
        <v>7</v>
      </c>
      <c r="C704" s="6">
        <v>0.64</v>
      </c>
      <c r="D704" s="6">
        <v>0.02</v>
      </c>
      <c r="E704" s="6">
        <v>2.1</v>
      </c>
      <c r="F704" s="6">
        <v>6.7000000000000004E-2</v>
      </c>
      <c r="G704" s="6">
        <v>9</v>
      </c>
      <c r="H704" s="6">
        <v>23</v>
      </c>
      <c r="I704" s="6">
        <v>0.997</v>
      </c>
      <c r="J704" s="6">
        <v>3.47</v>
      </c>
      <c r="K704" s="6">
        <v>0.67</v>
      </c>
      <c r="L704" s="6">
        <v>9.4</v>
      </c>
    </row>
    <row r="705" spans="1:12">
      <c r="A705" s="2" t="s">
        <v>716</v>
      </c>
      <c r="B705" s="7">
        <v>7.5</v>
      </c>
      <c r="C705" s="8">
        <v>0.38</v>
      </c>
      <c r="D705" s="8">
        <v>0.48</v>
      </c>
      <c r="E705" s="8">
        <v>2.6</v>
      </c>
      <c r="F705" s="8">
        <v>7.2999999999999995E-2</v>
      </c>
      <c r="G705" s="8">
        <v>22</v>
      </c>
      <c r="H705" s="8">
        <v>84</v>
      </c>
      <c r="I705" s="8">
        <v>0.99719999999999998</v>
      </c>
      <c r="J705" s="8">
        <v>3.32</v>
      </c>
      <c r="K705" s="8">
        <v>0.7</v>
      </c>
      <c r="L705" s="8">
        <v>9.6</v>
      </c>
    </row>
    <row r="706" spans="1:12">
      <c r="A706" s="2" t="s">
        <v>717</v>
      </c>
      <c r="B706" s="5">
        <v>9.1</v>
      </c>
      <c r="C706" s="6">
        <v>0.76500000000000001</v>
      </c>
      <c r="D706" s="6">
        <v>0.04</v>
      </c>
      <c r="E706" s="6">
        <v>1.6</v>
      </c>
      <c r="F706" s="6">
        <v>7.8E-2</v>
      </c>
      <c r="G706" s="6">
        <v>4</v>
      </c>
      <c r="H706" s="6">
        <v>14</v>
      </c>
      <c r="I706" s="6">
        <v>0.998</v>
      </c>
      <c r="J706" s="6">
        <v>3.29</v>
      </c>
      <c r="K706" s="6">
        <v>0.54</v>
      </c>
      <c r="L706" s="6">
        <v>9.6999999999999993</v>
      </c>
    </row>
    <row r="707" spans="1:12">
      <c r="A707" s="2" t="s">
        <v>718</v>
      </c>
      <c r="B707" s="7">
        <v>8.4</v>
      </c>
      <c r="C707" s="8">
        <v>1.0349999999999999</v>
      </c>
      <c r="D707" s="8">
        <v>0.15</v>
      </c>
      <c r="E707" s="8">
        <v>6</v>
      </c>
      <c r="F707" s="8">
        <v>7.2999999999999995E-2</v>
      </c>
      <c r="G707" s="8">
        <v>11</v>
      </c>
      <c r="H707" s="8">
        <v>54</v>
      </c>
      <c r="I707" s="8">
        <v>0.99900000000000011</v>
      </c>
      <c r="J707" s="8">
        <v>3.37</v>
      </c>
      <c r="K707" s="8">
        <v>0.49</v>
      </c>
      <c r="L707" s="8">
        <v>9.9</v>
      </c>
    </row>
    <row r="708" spans="1:12">
      <c r="A708" s="2" t="s">
        <v>719</v>
      </c>
      <c r="B708" s="5">
        <v>7</v>
      </c>
      <c r="C708" s="6">
        <v>0.78</v>
      </c>
      <c r="D708" s="6">
        <v>0.08</v>
      </c>
      <c r="E708" s="6">
        <v>2</v>
      </c>
      <c r="F708" s="6">
        <v>9.3000000000000013E-2</v>
      </c>
      <c r="G708" s="6">
        <v>10</v>
      </c>
      <c r="H708" s="6">
        <v>19</v>
      </c>
      <c r="I708" s="6">
        <v>0.99560000000000004</v>
      </c>
      <c r="J708" s="6">
        <v>3.4</v>
      </c>
      <c r="K708" s="6">
        <v>0.47</v>
      </c>
      <c r="L708" s="6">
        <v>10</v>
      </c>
    </row>
    <row r="709" spans="1:12">
      <c r="A709" s="2" t="s">
        <v>720</v>
      </c>
      <c r="B709" s="7">
        <v>7.4</v>
      </c>
      <c r="C709" s="8">
        <v>0.49</v>
      </c>
      <c r="D709" s="8">
        <v>0.19</v>
      </c>
      <c r="E709" s="8">
        <v>3</v>
      </c>
      <c r="F709" s="8">
        <v>7.6999999999999999E-2</v>
      </c>
      <c r="G709" s="8">
        <v>16</v>
      </c>
      <c r="H709" s="8">
        <v>37</v>
      </c>
      <c r="I709" s="8">
        <v>0.99660000000000004</v>
      </c>
      <c r="J709" s="8">
        <v>3.37</v>
      </c>
      <c r="K709" s="8">
        <v>0.51</v>
      </c>
      <c r="L709" s="8">
        <v>10.5</v>
      </c>
    </row>
    <row r="710" spans="1:12">
      <c r="A710" s="2" t="s">
        <v>721</v>
      </c>
      <c r="B710" s="5">
        <v>7.8</v>
      </c>
      <c r="C710" s="6">
        <v>0.54500000000000004</v>
      </c>
      <c r="D710" s="6">
        <v>0.12</v>
      </c>
      <c r="E710" s="6">
        <v>2.5</v>
      </c>
      <c r="F710" s="6">
        <v>6.8000000000000005E-2</v>
      </c>
      <c r="G710" s="6">
        <v>11</v>
      </c>
      <c r="H710" s="6">
        <v>35</v>
      </c>
      <c r="I710" s="6">
        <v>0.996</v>
      </c>
      <c r="J710" s="6">
        <v>3.34</v>
      </c>
      <c r="K710" s="6">
        <v>0.61</v>
      </c>
      <c r="L710" s="6">
        <v>11.6</v>
      </c>
    </row>
    <row r="711" spans="1:12">
      <c r="A711" s="2" t="s">
        <v>722</v>
      </c>
      <c r="B711" s="7">
        <v>9.6999999999999993</v>
      </c>
      <c r="C711" s="8">
        <v>0.31</v>
      </c>
      <c r="D711" s="8">
        <v>0.47</v>
      </c>
      <c r="E711" s="8">
        <v>1.6</v>
      </c>
      <c r="F711" s="8">
        <v>6.2E-2</v>
      </c>
      <c r="G711" s="8">
        <v>13</v>
      </c>
      <c r="H711" s="8">
        <v>33</v>
      </c>
      <c r="I711" s="8">
        <v>0.99829999999999997</v>
      </c>
      <c r="J711" s="8">
        <v>3.27</v>
      </c>
      <c r="K711" s="8">
        <v>0.66</v>
      </c>
      <c r="L711" s="8">
        <v>10</v>
      </c>
    </row>
    <row r="712" spans="1:12">
      <c r="A712" s="2" t="s">
        <v>723</v>
      </c>
      <c r="B712" s="5">
        <v>10.6</v>
      </c>
      <c r="C712" s="6">
        <v>1.0249999999999999</v>
      </c>
      <c r="D712" s="6">
        <v>0.43</v>
      </c>
      <c r="E712" s="6">
        <v>2.8</v>
      </c>
      <c r="F712" s="6">
        <v>0.08</v>
      </c>
      <c r="G712" s="6">
        <v>21</v>
      </c>
      <c r="H712" s="6">
        <v>84</v>
      </c>
      <c r="I712" s="6">
        <v>0.99850000000000005</v>
      </c>
      <c r="J712" s="6">
        <v>3.06</v>
      </c>
      <c r="K712" s="6">
        <v>0.56999999999999995</v>
      </c>
      <c r="L712" s="6">
        <v>10.1</v>
      </c>
    </row>
    <row r="713" spans="1:12">
      <c r="A713" s="2" t="s">
        <v>724</v>
      </c>
      <c r="B713" s="7">
        <v>8.9</v>
      </c>
      <c r="C713" s="8">
        <v>0.56499999999999995</v>
      </c>
      <c r="D713" s="8">
        <v>0.34</v>
      </c>
      <c r="E713" s="8">
        <v>3</v>
      </c>
      <c r="F713" s="8">
        <v>9.3000000000000013E-2</v>
      </c>
      <c r="G713" s="8">
        <v>16</v>
      </c>
      <c r="H713" s="8">
        <v>112</v>
      </c>
      <c r="I713" s="8">
        <v>0.99980000000000002</v>
      </c>
      <c r="J713" s="8">
        <v>3.38</v>
      </c>
      <c r="K713" s="8">
        <v>0.61</v>
      </c>
      <c r="L713" s="8">
        <v>9.5</v>
      </c>
    </row>
    <row r="714" spans="1:12">
      <c r="A714" s="2" t="s">
        <v>725</v>
      </c>
      <c r="B714" s="5">
        <v>8.6999999999999993</v>
      </c>
      <c r="C714" s="6">
        <v>0.69</v>
      </c>
      <c r="D714" s="6">
        <v>0</v>
      </c>
      <c r="E714" s="6">
        <v>3.2</v>
      </c>
      <c r="F714" s="6">
        <v>8.4000000000000005E-2</v>
      </c>
      <c r="G714" s="6">
        <v>13</v>
      </c>
      <c r="H714" s="6">
        <v>33</v>
      </c>
      <c r="I714" s="6">
        <v>0.99919999999999998</v>
      </c>
      <c r="J714" s="6">
        <v>3.36</v>
      </c>
      <c r="K714" s="6">
        <v>0.45</v>
      </c>
      <c r="L714" s="6">
        <v>9.4</v>
      </c>
    </row>
    <row r="715" spans="1:12">
      <c r="A715" s="2" t="s">
        <v>726</v>
      </c>
      <c r="B715" s="7">
        <v>8</v>
      </c>
      <c r="C715" s="8">
        <v>0.43</v>
      </c>
      <c r="D715" s="8">
        <v>0.36</v>
      </c>
      <c r="E715" s="8">
        <v>2.2999999999999998</v>
      </c>
      <c r="F715" s="8">
        <v>7.4999999999999997E-2</v>
      </c>
      <c r="G715" s="8">
        <v>10</v>
      </c>
      <c r="H715" s="8">
        <v>48</v>
      </c>
      <c r="I715" s="8">
        <v>0.99760000000000004</v>
      </c>
      <c r="J715" s="8">
        <v>3.34</v>
      </c>
      <c r="K715" s="8">
        <v>0.46</v>
      </c>
      <c r="L715" s="8">
        <v>9.4</v>
      </c>
    </row>
    <row r="716" spans="1:12">
      <c r="A716" s="2" t="s">
        <v>727</v>
      </c>
      <c r="B716" s="5">
        <v>9.9</v>
      </c>
      <c r="C716" s="6">
        <v>0.74</v>
      </c>
      <c r="D716" s="6">
        <v>0.28000000000000003</v>
      </c>
      <c r="E716" s="6">
        <v>2.6</v>
      </c>
      <c r="F716" s="6">
        <v>7.8E-2</v>
      </c>
      <c r="G716" s="6">
        <v>21</v>
      </c>
      <c r="H716" s="6">
        <v>77</v>
      </c>
      <c r="I716" s="6">
        <v>0.998</v>
      </c>
      <c r="J716" s="6">
        <v>3.28</v>
      </c>
      <c r="K716" s="6">
        <v>0.51</v>
      </c>
      <c r="L716" s="6">
        <v>9.8000000000000007</v>
      </c>
    </row>
    <row r="717" spans="1:12">
      <c r="A717" s="2" t="s">
        <v>728</v>
      </c>
      <c r="B717" s="7">
        <v>7.2</v>
      </c>
      <c r="C717" s="8">
        <v>0.49</v>
      </c>
      <c r="D717" s="8">
        <v>0.18</v>
      </c>
      <c r="E717" s="8">
        <v>2.7</v>
      </c>
      <c r="F717" s="8">
        <v>6.9000000000000006E-2</v>
      </c>
      <c r="G717" s="8">
        <v>13</v>
      </c>
      <c r="H717" s="8">
        <v>34</v>
      </c>
      <c r="I717" s="8">
        <v>0.99670000000000003</v>
      </c>
      <c r="J717" s="8">
        <v>3.29</v>
      </c>
      <c r="K717" s="8">
        <v>0.48</v>
      </c>
      <c r="L717" s="8">
        <v>9.1999999999999993</v>
      </c>
    </row>
    <row r="718" spans="1:12">
      <c r="A718" s="2" t="s">
        <v>729</v>
      </c>
      <c r="B718" s="5">
        <v>8</v>
      </c>
      <c r="C718" s="6">
        <v>0.43</v>
      </c>
      <c r="D718" s="6">
        <v>0.36</v>
      </c>
      <c r="E718" s="6">
        <v>2.2999999999999998</v>
      </c>
      <c r="F718" s="6">
        <v>7.4999999999999997E-2</v>
      </c>
      <c r="G718" s="6">
        <v>10</v>
      </c>
      <c r="H718" s="6">
        <v>48</v>
      </c>
      <c r="I718" s="6">
        <v>0.99760000000000004</v>
      </c>
      <c r="J718" s="6">
        <v>3.34</v>
      </c>
      <c r="K718" s="6">
        <v>0.46</v>
      </c>
      <c r="L718" s="6">
        <v>9.4</v>
      </c>
    </row>
    <row r="719" spans="1:12">
      <c r="A719" s="2" t="s">
        <v>730</v>
      </c>
      <c r="B719" s="7">
        <v>7.6</v>
      </c>
      <c r="C719" s="8">
        <v>0.46</v>
      </c>
      <c r="D719" s="8">
        <v>0.11</v>
      </c>
      <c r="E719" s="8">
        <v>2.6</v>
      </c>
      <c r="F719" s="8">
        <v>7.9000000000000001E-2</v>
      </c>
      <c r="G719" s="8">
        <v>12</v>
      </c>
      <c r="H719" s="8">
        <v>49</v>
      </c>
      <c r="I719" s="8">
        <v>0.99680000000000002</v>
      </c>
      <c r="J719" s="8">
        <v>3.21</v>
      </c>
      <c r="K719" s="8">
        <v>0.56999999999999995</v>
      </c>
      <c r="L719" s="8">
        <v>10</v>
      </c>
    </row>
    <row r="720" spans="1:12">
      <c r="A720" s="2" t="s">
        <v>731</v>
      </c>
      <c r="B720" s="5">
        <v>8.4</v>
      </c>
      <c r="C720" s="6">
        <v>0.56000000000000005</v>
      </c>
      <c r="D720" s="6">
        <v>0.04</v>
      </c>
      <c r="E720" s="6">
        <v>2</v>
      </c>
      <c r="F720" s="6">
        <v>8.199999999999999E-2</v>
      </c>
      <c r="G720" s="6">
        <v>10</v>
      </c>
      <c r="H720" s="6">
        <v>22</v>
      </c>
      <c r="I720" s="6">
        <v>0.99760000000000004</v>
      </c>
      <c r="J720" s="6">
        <v>3.22</v>
      </c>
      <c r="K720" s="6">
        <v>0.44</v>
      </c>
      <c r="L720" s="6">
        <v>9.6</v>
      </c>
    </row>
    <row r="721" spans="1:12">
      <c r="A721" s="2" t="s">
        <v>732</v>
      </c>
      <c r="B721" s="7">
        <v>7.1</v>
      </c>
      <c r="C721" s="8">
        <v>0.66</v>
      </c>
      <c r="D721" s="8">
        <v>0</v>
      </c>
      <c r="E721" s="8">
        <v>3.9</v>
      </c>
      <c r="F721" s="8">
        <v>8.5999999999999993E-2</v>
      </c>
      <c r="G721" s="8">
        <v>17</v>
      </c>
      <c r="H721" s="8">
        <v>45</v>
      </c>
      <c r="I721" s="8">
        <v>0.99760000000000004</v>
      </c>
      <c r="J721" s="8">
        <v>3.46</v>
      </c>
      <c r="K721" s="8">
        <v>0.54</v>
      </c>
      <c r="L721" s="8">
        <v>9.5</v>
      </c>
    </row>
    <row r="722" spans="1:12">
      <c r="A722" s="2" t="s">
        <v>733</v>
      </c>
      <c r="B722" s="5">
        <v>8.4</v>
      </c>
      <c r="C722" s="6">
        <v>0.56000000000000005</v>
      </c>
      <c r="D722" s="6">
        <v>0.04</v>
      </c>
      <c r="E722" s="6">
        <v>2</v>
      </c>
      <c r="F722" s="6">
        <v>8.199999999999999E-2</v>
      </c>
      <c r="G722" s="6">
        <v>10</v>
      </c>
      <c r="H722" s="6">
        <v>22</v>
      </c>
      <c r="I722" s="6">
        <v>0.99760000000000004</v>
      </c>
      <c r="J722" s="6">
        <v>3.22</v>
      </c>
      <c r="K722" s="6">
        <v>0.44</v>
      </c>
      <c r="L722" s="6">
        <v>9.6</v>
      </c>
    </row>
    <row r="723" spans="1:12">
      <c r="A723" s="2" t="s">
        <v>734</v>
      </c>
      <c r="B723" s="7">
        <v>8.9</v>
      </c>
      <c r="C723" s="8">
        <v>0.48</v>
      </c>
      <c r="D723" s="8">
        <v>0.24</v>
      </c>
      <c r="E723" s="8">
        <v>2.85</v>
      </c>
      <c r="F723" s="8">
        <v>9.4E-2</v>
      </c>
      <c r="G723" s="8">
        <v>35</v>
      </c>
      <c r="H723" s="8">
        <v>106</v>
      </c>
      <c r="I723" s="8">
        <v>0.99819999999999998</v>
      </c>
      <c r="J723" s="8">
        <v>3.1</v>
      </c>
      <c r="K723" s="8">
        <v>0.53</v>
      </c>
      <c r="L723" s="8">
        <v>9.1999999999999993</v>
      </c>
    </row>
    <row r="724" spans="1:12">
      <c r="A724" s="2" t="s">
        <v>735</v>
      </c>
      <c r="B724" s="5">
        <v>7.6</v>
      </c>
      <c r="C724" s="6">
        <v>0.42</v>
      </c>
      <c r="D724" s="6">
        <v>0.08</v>
      </c>
      <c r="E724" s="6">
        <v>2.7</v>
      </c>
      <c r="F724" s="6">
        <v>8.4000000000000005E-2</v>
      </c>
      <c r="G724" s="6">
        <v>15</v>
      </c>
      <c r="H724" s="6">
        <v>48</v>
      </c>
      <c r="I724" s="6">
        <v>0.99680000000000002</v>
      </c>
      <c r="J724" s="6">
        <v>3.21</v>
      </c>
      <c r="K724" s="6">
        <v>0.59</v>
      </c>
      <c r="L724" s="6">
        <v>10</v>
      </c>
    </row>
    <row r="725" spans="1:12">
      <c r="A725" s="2" t="s">
        <v>736</v>
      </c>
      <c r="B725" s="7">
        <v>7.1</v>
      </c>
      <c r="C725" s="8">
        <v>0.31</v>
      </c>
      <c r="D725" s="8">
        <v>0.3</v>
      </c>
      <c r="E725" s="8">
        <v>2.2000000000000002</v>
      </c>
      <c r="F725" s="8">
        <v>5.2999999999999999E-2</v>
      </c>
      <c r="G725" s="8">
        <v>36</v>
      </c>
      <c r="H725" s="8">
        <v>127</v>
      </c>
      <c r="I725" s="8">
        <v>0.99650000000000005</v>
      </c>
      <c r="J725" s="8">
        <v>2.94</v>
      </c>
      <c r="K725" s="8">
        <v>1.62</v>
      </c>
      <c r="L725" s="8">
        <v>9.5</v>
      </c>
    </row>
    <row r="726" spans="1:12">
      <c r="A726" s="2" t="s">
        <v>737</v>
      </c>
      <c r="B726" s="5">
        <v>7.5</v>
      </c>
      <c r="C726" s="6">
        <v>1.115</v>
      </c>
      <c r="D726" s="6">
        <v>0.1</v>
      </c>
      <c r="E726" s="6">
        <v>3.1</v>
      </c>
      <c r="F726" s="6">
        <v>8.5999999999999993E-2</v>
      </c>
      <c r="G726" s="6">
        <v>5</v>
      </c>
      <c r="H726" s="6">
        <v>12</v>
      </c>
      <c r="I726" s="6">
        <v>0.99580000000000002</v>
      </c>
      <c r="J726" s="6">
        <v>3.54</v>
      </c>
      <c r="K726" s="6">
        <v>0.6</v>
      </c>
      <c r="L726" s="6">
        <v>11.2</v>
      </c>
    </row>
    <row r="727" spans="1:12">
      <c r="A727" s="2" t="s">
        <v>738</v>
      </c>
      <c r="B727" s="7">
        <v>9</v>
      </c>
      <c r="C727" s="8">
        <v>0.66</v>
      </c>
      <c r="D727" s="8">
        <v>0.17</v>
      </c>
      <c r="E727" s="8">
        <v>3</v>
      </c>
      <c r="F727" s="8">
        <v>7.6999999999999999E-2</v>
      </c>
      <c r="G727" s="8">
        <v>5</v>
      </c>
      <c r="H727" s="8">
        <v>13</v>
      </c>
      <c r="I727" s="8">
        <v>0.99760000000000004</v>
      </c>
      <c r="J727" s="8">
        <v>3.29</v>
      </c>
      <c r="K727" s="8">
        <v>0.55000000000000004</v>
      </c>
      <c r="L727" s="8">
        <v>10.4</v>
      </c>
    </row>
    <row r="728" spans="1:12">
      <c r="A728" s="2" t="s">
        <v>739</v>
      </c>
      <c r="B728" s="5">
        <v>8.1</v>
      </c>
      <c r="C728" s="6">
        <v>0.72</v>
      </c>
      <c r="D728" s="6">
        <v>0.09</v>
      </c>
      <c r="E728" s="6">
        <v>2.8</v>
      </c>
      <c r="F728" s="6">
        <v>8.4000000000000005E-2</v>
      </c>
      <c r="G728" s="6">
        <v>18</v>
      </c>
      <c r="H728" s="6">
        <v>49</v>
      </c>
      <c r="I728" s="6">
        <v>0.99939999999999996</v>
      </c>
      <c r="J728" s="6">
        <v>3.43</v>
      </c>
      <c r="K728" s="6">
        <v>0.72</v>
      </c>
      <c r="L728" s="6">
        <v>11.1</v>
      </c>
    </row>
    <row r="729" spans="1:12">
      <c r="A729" s="2" t="s">
        <v>740</v>
      </c>
      <c r="B729" s="7">
        <v>6.4</v>
      </c>
      <c r="C729" s="8">
        <v>0.56999999999999995</v>
      </c>
      <c r="D729" s="8">
        <v>0.02</v>
      </c>
      <c r="E729" s="8">
        <v>1.8</v>
      </c>
      <c r="F729" s="8">
        <v>6.7000000000000004E-2</v>
      </c>
      <c r="G729" s="8">
        <v>4</v>
      </c>
      <c r="H729" s="8">
        <v>11</v>
      </c>
      <c r="I729" s="8">
        <v>0.997</v>
      </c>
      <c r="J729" s="8">
        <v>3.46</v>
      </c>
      <c r="K729" s="8">
        <v>0.68</v>
      </c>
      <c r="L729" s="8">
        <v>9.5</v>
      </c>
    </row>
    <row r="730" spans="1:12">
      <c r="A730" s="2" t="s">
        <v>741</v>
      </c>
      <c r="B730" s="5">
        <v>6.4</v>
      </c>
      <c r="C730" s="6">
        <v>0.56999999999999995</v>
      </c>
      <c r="D730" s="6">
        <v>0.02</v>
      </c>
      <c r="E730" s="6">
        <v>1.8</v>
      </c>
      <c r="F730" s="6">
        <v>6.7000000000000004E-2</v>
      </c>
      <c r="G730" s="6">
        <v>4</v>
      </c>
      <c r="H730" s="6">
        <v>11</v>
      </c>
      <c r="I730" s="6">
        <v>0.997</v>
      </c>
      <c r="J730" s="6">
        <v>3.46</v>
      </c>
      <c r="K730" s="6">
        <v>0.68</v>
      </c>
      <c r="L730" s="6">
        <v>9.5</v>
      </c>
    </row>
    <row r="731" spans="1:12">
      <c r="A731" s="2" t="s">
        <v>742</v>
      </c>
      <c r="B731" s="7">
        <v>6.4</v>
      </c>
      <c r="C731" s="8">
        <v>0.86499999999999999</v>
      </c>
      <c r="D731" s="8">
        <v>0.03</v>
      </c>
      <c r="E731" s="8">
        <v>3.2</v>
      </c>
      <c r="F731" s="8">
        <v>7.0999999999999994E-2</v>
      </c>
      <c r="G731" s="8">
        <v>27</v>
      </c>
      <c r="H731" s="8">
        <v>58</v>
      </c>
      <c r="I731" s="8">
        <v>0.995</v>
      </c>
      <c r="J731" s="8">
        <v>3.61</v>
      </c>
      <c r="K731" s="8">
        <v>0.49</v>
      </c>
      <c r="L731" s="8">
        <v>12.7</v>
      </c>
    </row>
    <row r="732" spans="1:12">
      <c r="A732" s="2" t="s">
        <v>743</v>
      </c>
      <c r="B732" s="5">
        <v>9.5</v>
      </c>
      <c r="C732" s="6">
        <v>0.55000000000000004</v>
      </c>
      <c r="D732" s="6">
        <v>0.66</v>
      </c>
      <c r="E732" s="6">
        <v>2.2999999999999998</v>
      </c>
      <c r="F732" s="6">
        <v>0.38700000000000001</v>
      </c>
      <c r="G732" s="6">
        <v>12</v>
      </c>
      <c r="H732" s="6">
        <v>37</v>
      </c>
      <c r="I732" s="6">
        <v>0.99819999999999998</v>
      </c>
      <c r="J732" s="6">
        <v>3.17</v>
      </c>
      <c r="K732" s="6">
        <v>0.67</v>
      </c>
      <c r="L732" s="6">
        <v>9.6</v>
      </c>
    </row>
    <row r="733" spans="1:12">
      <c r="A733" s="2" t="s">
        <v>744</v>
      </c>
      <c r="B733" s="7">
        <v>8.9</v>
      </c>
      <c r="C733" s="8">
        <v>0.875</v>
      </c>
      <c r="D733" s="8">
        <v>0.13</v>
      </c>
      <c r="E733" s="8">
        <v>3.45</v>
      </c>
      <c r="F733" s="8">
        <v>8.8000000000000009E-2</v>
      </c>
      <c r="G733" s="8">
        <v>4</v>
      </c>
      <c r="H733" s="8">
        <v>14</v>
      </c>
      <c r="I733" s="8">
        <v>0.99939999999999996</v>
      </c>
      <c r="J733" s="8">
        <v>3.44</v>
      </c>
      <c r="K733" s="8">
        <v>0.52</v>
      </c>
      <c r="L733" s="8">
        <v>11.5</v>
      </c>
    </row>
    <row r="734" spans="1:12">
      <c r="A734" s="2" t="s">
        <v>745</v>
      </c>
      <c r="B734" s="5">
        <v>7.3</v>
      </c>
      <c r="C734" s="6">
        <v>0.83499999999999996</v>
      </c>
      <c r="D734" s="6">
        <v>0.03</v>
      </c>
      <c r="E734" s="6">
        <v>2.1</v>
      </c>
      <c r="F734" s="6">
        <v>9.1999999999999998E-2</v>
      </c>
      <c r="G734" s="6">
        <v>10</v>
      </c>
      <c r="H734" s="6">
        <v>19</v>
      </c>
      <c r="I734" s="6">
        <v>0.99660000000000004</v>
      </c>
      <c r="J734" s="6">
        <v>3.39</v>
      </c>
      <c r="K734" s="6">
        <v>0.47</v>
      </c>
      <c r="L734" s="6">
        <v>9.6</v>
      </c>
    </row>
    <row r="735" spans="1:12">
      <c r="A735" s="2" t="s">
        <v>746</v>
      </c>
      <c r="B735" s="7">
        <v>7</v>
      </c>
      <c r="C735" s="8">
        <v>0.45</v>
      </c>
      <c r="D735" s="8">
        <v>0.34</v>
      </c>
      <c r="E735" s="8">
        <v>2.7</v>
      </c>
      <c r="F735" s="8">
        <v>8.199999999999999E-2</v>
      </c>
      <c r="G735" s="8">
        <v>16</v>
      </c>
      <c r="H735" s="8">
        <v>72</v>
      </c>
      <c r="I735" s="8">
        <v>0.998</v>
      </c>
      <c r="J735" s="8">
        <v>3.55</v>
      </c>
      <c r="K735" s="8">
        <v>0.6</v>
      </c>
      <c r="L735" s="8">
        <v>9.5</v>
      </c>
    </row>
    <row r="736" spans="1:12">
      <c r="A736" s="2" t="s">
        <v>747</v>
      </c>
      <c r="B736" s="5">
        <v>7.7</v>
      </c>
      <c r="C736" s="6">
        <v>0.56000000000000005</v>
      </c>
      <c r="D736" s="6">
        <v>0.2</v>
      </c>
      <c r="E736" s="6">
        <v>2</v>
      </c>
      <c r="F736" s="6">
        <v>7.4999999999999997E-2</v>
      </c>
      <c r="G736" s="6">
        <v>9</v>
      </c>
      <c r="H736" s="6">
        <v>39</v>
      </c>
      <c r="I736" s="6">
        <v>0.99870000000000003</v>
      </c>
      <c r="J736" s="6">
        <v>3.48</v>
      </c>
      <c r="K736" s="6">
        <v>0.62</v>
      </c>
      <c r="L736" s="6">
        <v>9.3000000000000007</v>
      </c>
    </row>
    <row r="737" spans="1:12">
      <c r="A737" s="2" t="s">
        <v>748</v>
      </c>
      <c r="B737" s="7">
        <v>7.7</v>
      </c>
      <c r="C737" s="8">
        <v>0.96499999999999997</v>
      </c>
      <c r="D737" s="8">
        <v>0.1</v>
      </c>
      <c r="E737" s="8">
        <v>2.1</v>
      </c>
      <c r="F737" s="8">
        <v>0.11199999999999999</v>
      </c>
      <c r="G737" s="8">
        <v>11</v>
      </c>
      <c r="H737" s="8">
        <v>22</v>
      </c>
      <c r="I737" s="8">
        <v>0.99629999999999996</v>
      </c>
      <c r="J737" s="8">
        <v>3.26</v>
      </c>
      <c r="K737" s="8">
        <v>0.5</v>
      </c>
      <c r="L737" s="8">
        <v>9.5</v>
      </c>
    </row>
    <row r="738" spans="1:12">
      <c r="A738" s="2" t="s">
        <v>749</v>
      </c>
      <c r="B738" s="5">
        <v>7.7</v>
      </c>
      <c r="C738" s="6">
        <v>0.96499999999999997</v>
      </c>
      <c r="D738" s="6">
        <v>0.1</v>
      </c>
      <c r="E738" s="6">
        <v>2.1</v>
      </c>
      <c r="F738" s="6">
        <v>0.11199999999999999</v>
      </c>
      <c r="G738" s="6">
        <v>11</v>
      </c>
      <c r="H738" s="6">
        <v>22</v>
      </c>
      <c r="I738" s="6">
        <v>0.99629999999999996</v>
      </c>
      <c r="J738" s="6">
        <v>3.26</v>
      </c>
      <c r="K738" s="6">
        <v>0.5</v>
      </c>
      <c r="L738" s="6">
        <v>9.5</v>
      </c>
    </row>
    <row r="739" spans="1:12">
      <c r="A739" s="2" t="s">
        <v>750</v>
      </c>
      <c r="B739" s="7">
        <v>8.1999999999999993</v>
      </c>
      <c r="C739" s="8">
        <v>0.59</v>
      </c>
      <c r="D739" s="8">
        <v>0</v>
      </c>
      <c r="E739" s="8">
        <v>2.5</v>
      </c>
      <c r="F739" s="8">
        <v>9.3000000000000013E-2</v>
      </c>
      <c r="G739" s="8">
        <v>19</v>
      </c>
      <c r="H739" s="8">
        <v>58</v>
      </c>
      <c r="I739" s="8">
        <v>1.0002</v>
      </c>
      <c r="J739" s="8">
        <v>3.5</v>
      </c>
      <c r="K739" s="8">
        <v>0.65</v>
      </c>
      <c r="L739" s="8">
        <v>9.3000000000000007</v>
      </c>
    </row>
    <row r="740" spans="1:12">
      <c r="A740" s="2" t="s">
        <v>751</v>
      </c>
      <c r="B740" s="5">
        <v>9</v>
      </c>
      <c r="C740" s="6">
        <v>0.46</v>
      </c>
      <c r="D740" s="6">
        <v>0.23</v>
      </c>
      <c r="E740" s="6">
        <v>2.8</v>
      </c>
      <c r="F740" s="6">
        <v>9.1999999999999998E-2</v>
      </c>
      <c r="G740" s="6">
        <v>28</v>
      </c>
      <c r="H740" s="6">
        <v>104</v>
      </c>
      <c r="I740" s="6">
        <v>0.99829999999999997</v>
      </c>
      <c r="J740" s="6">
        <v>3.1</v>
      </c>
      <c r="K740" s="6">
        <v>0.56000000000000005</v>
      </c>
      <c r="L740" s="6">
        <v>9.1999999999999993</v>
      </c>
    </row>
    <row r="741" spans="1:12">
      <c r="A741" s="2" t="s">
        <v>752</v>
      </c>
      <c r="B741" s="7">
        <v>9</v>
      </c>
      <c r="C741" s="8">
        <v>0.69</v>
      </c>
      <c r="D741" s="8">
        <v>0</v>
      </c>
      <c r="E741" s="8">
        <v>2.4</v>
      </c>
      <c r="F741" s="8">
        <v>8.8000000000000009E-2</v>
      </c>
      <c r="G741" s="8">
        <v>19</v>
      </c>
      <c r="H741" s="8">
        <v>38</v>
      </c>
      <c r="I741" s="8">
        <v>0.99900000000000011</v>
      </c>
      <c r="J741" s="8">
        <v>3.35</v>
      </c>
      <c r="K741" s="8">
        <v>0.6</v>
      </c>
      <c r="L741" s="8">
        <v>9.3000000000000007</v>
      </c>
    </row>
    <row r="742" spans="1:12">
      <c r="A742" s="2" t="s">
        <v>753</v>
      </c>
      <c r="B742" s="5">
        <v>8.3000000000000007</v>
      </c>
      <c r="C742" s="6">
        <v>0.76</v>
      </c>
      <c r="D742" s="6">
        <v>0.28999999999999998</v>
      </c>
      <c r="E742" s="6">
        <v>4.2</v>
      </c>
      <c r="F742" s="6">
        <v>7.4999999999999997E-2</v>
      </c>
      <c r="G742" s="6">
        <v>12</v>
      </c>
      <c r="H742" s="6">
        <v>16</v>
      </c>
      <c r="I742" s="6">
        <v>0.99650000000000005</v>
      </c>
      <c r="J742" s="6">
        <v>3.45</v>
      </c>
      <c r="K742" s="6">
        <v>0.68</v>
      </c>
      <c r="L742" s="6">
        <v>11.5</v>
      </c>
    </row>
    <row r="743" spans="1:12">
      <c r="A743" s="2" t="s">
        <v>754</v>
      </c>
      <c r="B743" s="7">
        <v>9.1999999999999993</v>
      </c>
      <c r="C743" s="8">
        <v>0.53</v>
      </c>
      <c r="D743" s="8">
        <v>0.24</v>
      </c>
      <c r="E743" s="8">
        <v>2.6</v>
      </c>
      <c r="F743" s="8">
        <v>7.8E-2</v>
      </c>
      <c r="G743" s="8">
        <v>28</v>
      </c>
      <c r="H743" s="8">
        <v>139</v>
      </c>
      <c r="I743" s="8">
        <v>0.99787999999999988</v>
      </c>
      <c r="J743" s="8">
        <v>3.21</v>
      </c>
      <c r="K743" s="8">
        <v>0.56999999999999995</v>
      </c>
      <c r="L743" s="8">
        <v>9.5</v>
      </c>
    </row>
    <row r="744" spans="1:12">
      <c r="A744" s="2" t="s">
        <v>755</v>
      </c>
      <c r="B744" s="5">
        <v>6.5</v>
      </c>
      <c r="C744" s="6">
        <v>0.61499999999999999</v>
      </c>
      <c r="D744" s="6">
        <v>0</v>
      </c>
      <c r="E744" s="6">
        <v>1.9</v>
      </c>
      <c r="F744" s="6">
        <v>6.5000000000000002E-2</v>
      </c>
      <c r="G744" s="6">
        <v>9</v>
      </c>
      <c r="H744" s="6">
        <v>18</v>
      </c>
      <c r="I744" s="6">
        <v>0.99719999999999998</v>
      </c>
      <c r="J744" s="6">
        <v>3.46</v>
      </c>
      <c r="K744" s="6">
        <v>0.65</v>
      </c>
      <c r="L744" s="6">
        <v>9.1999999999999993</v>
      </c>
    </row>
    <row r="745" spans="1:12">
      <c r="A745" s="2" t="s">
        <v>756</v>
      </c>
      <c r="B745" s="7">
        <v>11.6</v>
      </c>
      <c r="C745" s="8">
        <v>0.41</v>
      </c>
      <c r="D745" s="8">
        <v>0.57999999999999996</v>
      </c>
      <c r="E745" s="8">
        <v>2.8</v>
      </c>
      <c r="F745" s="8">
        <v>9.6000000000000002E-2</v>
      </c>
      <c r="G745" s="8">
        <v>25</v>
      </c>
      <c r="H745" s="8">
        <v>101</v>
      </c>
      <c r="I745" s="8">
        <v>1.00024</v>
      </c>
      <c r="J745" s="8">
        <v>3.13</v>
      </c>
      <c r="K745" s="8">
        <v>0.53</v>
      </c>
      <c r="L745" s="8">
        <v>10</v>
      </c>
    </row>
    <row r="746" spans="1:12">
      <c r="A746" s="2" t="s">
        <v>757</v>
      </c>
      <c r="B746" s="5">
        <v>11.1</v>
      </c>
      <c r="C746" s="6">
        <v>0.39</v>
      </c>
      <c r="D746" s="6">
        <v>0.54</v>
      </c>
      <c r="E746" s="6">
        <v>2.7</v>
      </c>
      <c r="F746" s="6">
        <v>9.5000000000000001E-2</v>
      </c>
      <c r="G746" s="6">
        <v>21</v>
      </c>
      <c r="H746" s="6">
        <v>101</v>
      </c>
      <c r="I746" s="6">
        <v>1.0001</v>
      </c>
      <c r="J746" s="6">
        <v>3.13</v>
      </c>
      <c r="K746" s="6">
        <v>0.51</v>
      </c>
      <c r="L746" s="6">
        <v>9.5</v>
      </c>
    </row>
    <row r="747" spans="1:12">
      <c r="A747" s="2" t="s">
        <v>758</v>
      </c>
      <c r="B747" s="7">
        <v>7.3</v>
      </c>
      <c r="C747" s="8">
        <v>0.51</v>
      </c>
      <c r="D747" s="8">
        <v>0.18</v>
      </c>
      <c r="E747" s="8">
        <v>2.1</v>
      </c>
      <c r="F747" s="8">
        <v>7.0000000000000007E-2</v>
      </c>
      <c r="G747" s="8">
        <v>12</v>
      </c>
      <c r="H747" s="8">
        <v>28</v>
      </c>
      <c r="I747" s="8">
        <v>0.9976799999999999</v>
      </c>
      <c r="J747" s="8">
        <v>3.52</v>
      </c>
      <c r="K747" s="8">
        <v>0.73</v>
      </c>
      <c r="L747" s="8">
        <v>9.5</v>
      </c>
    </row>
    <row r="748" spans="1:12">
      <c r="A748" s="2" t="s">
        <v>759</v>
      </c>
      <c r="B748" s="5">
        <v>8.1999999999999993</v>
      </c>
      <c r="C748" s="6">
        <v>0.34</v>
      </c>
      <c r="D748" s="6">
        <v>0.38</v>
      </c>
      <c r="E748" s="6">
        <v>2.5</v>
      </c>
      <c r="F748" s="6">
        <v>0.08</v>
      </c>
      <c r="G748" s="6">
        <v>12</v>
      </c>
      <c r="H748" s="6">
        <v>57</v>
      </c>
      <c r="I748" s="6">
        <v>0.99780000000000002</v>
      </c>
      <c r="J748" s="6">
        <v>3.3</v>
      </c>
      <c r="K748" s="6">
        <v>0.47</v>
      </c>
      <c r="L748" s="6">
        <v>9</v>
      </c>
    </row>
    <row r="749" spans="1:12">
      <c r="A749" s="2" t="s">
        <v>760</v>
      </c>
      <c r="B749" s="7">
        <v>8.6</v>
      </c>
      <c r="C749" s="8">
        <v>0.33</v>
      </c>
      <c r="D749" s="8">
        <v>0.4</v>
      </c>
      <c r="E749" s="8">
        <v>2.6</v>
      </c>
      <c r="F749" s="8">
        <v>8.3000000000000004E-2</v>
      </c>
      <c r="G749" s="8">
        <v>16</v>
      </c>
      <c r="H749" s="8">
        <v>68</v>
      </c>
      <c r="I749" s="8">
        <v>0.99782000000000004</v>
      </c>
      <c r="J749" s="8">
        <v>3.3</v>
      </c>
      <c r="K749" s="8">
        <v>0.48</v>
      </c>
      <c r="L749" s="8">
        <v>9.4</v>
      </c>
    </row>
    <row r="750" spans="1:12">
      <c r="A750" s="2" t="s">
        <v>761</v>
      </c>
      <c r="B750" s="5">
        <v>7.2</v>
      </c>
      <c r="C750" s="6">
        <v>0.5</v>
      </c>
      <c r="D750" s="6">
        <v>0.18</v>
      </c>
      <c r="E750" s="6">
        <v>2.1</v>
      </c>
      <c r="F750" s="6">
        <v>7.0999999999999994E-2</v>
      </c>
      <c r="G750" s="6">
        <v>12</v>
      </c>
      <c r="H750" s="6">
        <v>31</v>
      </c>
      <c r="I750" s="6">
        <v>0.99761</v>
      </c>
      <c r="J750" s="6">
        <v>3.52</v>
      </c>
      <c r="K750" s="6">
        <v>0.72</v>
      </c>
      <c r="L750" s="6">
        <v>9.6</v>
      </c>
    </row>
    <row r="751" spans="1:12">
      <c r="A751" s="2" t="s">
        <v>762</v>
      </c>
      <c r="B751" s="7">
        <v>7.3</v>
      </c>
      <c r="C751" s="8">
        <v>0.51</v>
      </c>
      <c r="D751" s="8">
        <v>0.18</v>
      </c>
      <c r="E751" s="8">
        <v>2.1</v>
      </c>
      <c r="F751" s="8">
        <v>7.0000000000000007E-2</v>
      </c>
      <c r="G751" s="8">
        <v>12</v>
      </c>
      <c r="H751" s="8">
        <v>28</v>
      </c>
      <c r="I751" s="8">
        <v>0.9976799999999999</v>
      </c>
      <c r="J751" s="8">
        <v>3.52</v>
      </c>
      <c r="K751" s="8">
        <v>0.73</v>
      </c>
      <c r="L751" s="8">
        <v>9.5</v>
      </c>
    </row>
    <row r="752" spans="1:12">
      <c r="A752" s="2" t="s">
        <v>763</v>
      </c>
      <c r="B752" s="5">
        <v>8.3000000000000007</v>
      </c>
      <c r="C752" s="6">
        <v>0.65</v>
      </c>
      <c r="D752" s="6">
        <v>0.1</v>
      </c>
      <c r="E752" s="6">
        <v>2.9</v>
      </c>
      <c r="F752" s="6">
        <v>8.900000000000001E-2</v>
      </c>
      <c r="G752" s="6">
        <v>17</v>
      </c>
      <c r="H752" s="6">
        <v>40</v>
      </c>
      <c r="I752" s="6">
        <v>0.99802999999999997</v>
      </c>
      <c r="J752" s="6">
        <v>3.29</v>
      </c>
      <c r="K752" s="6">
        <v>0.55000000000000004</v>
      </c>
      <c r="L752" s="6">
        <v>9.5</v>
      </c>
    </row>
    <row r="753" spans="1:12">
      <c r="A753" s="2" t="s">
        <v>764</v>
      </c>
      <c r="B753" s="7">
        <v>8.3000000000000007</v>
      </c>
      <c r="C753" s="8">
        <v>0.65</v>
      </c>
      <c r="D753" s="8">
        <v>0.1</v>
      </c>
      <c r="E753" s="8">
        <v>2.9</v>
      </c>
      <c r="F753" s="8">
        <v>8.900000000000001E-2</v>
      </c>
      <c r="G753" s="8">
        <v>17</v>
      </c>
      <c r="H753" s="8">
        <v>40</v>
      </c>
      <c r="I753" s="8">
        <v>0.99802999999999997</v>
      </c>
      <c r="J753" s="8">
        <v>3.29</v>
      </c>
      <c r="K753" s="8">
        <v>0.55000000000000004</v>
      </c>
      <c r="L753" s="8">
        <v>9.5</v>
      </c>
    </row>
    <row r="754" spans="1:12">
      <c r="A754" s="2" t="s">
        <v>765</v>
      </c>
      <c r="B754" s="5">
        <v>7.6</v>
      </c>
      <c r="C754" s="6">
        <v>0.54</v>
      </c>
      <c r="D754" s="6">
        <v>0.13</v>
      </c>
      <c r="E754" s="6">
        <v>2.5</v>
      </c>
      <c r="F754" s="6">
        <v>9.6999999999999989E-2</v>
      </c>
      <c r="G754" s="6">
        <v>24</v>
      </c>
      <c r="H754" s="6">
        <v>66</v>
      </c>
      <c r="I754" s="6">
        <v>0.99785000000000001</v>
      </c>
      <c r="J754" s="6">
        <v>3.39</v>
      </c>
      <c r="K754" s="6">
        <v>0.61</v>
      </c>
      <c r="L754" s="6">
        <v>9.4</v>
      </c>
    </row>
    <row r="755" spans="1:12">
      <c r="A755" s="2" t="s">
        <v>766</v>
      </c>
      <c r="B755" s="7">
        <v>8.3000000000000007</v>
      </c>
      <c r="C755" s="8">
        <v>0.65</v>
      </c>
      <c r="D755" s="8">
        <v>0.1</v>
      </c>
      <c r="E755" s="8">
        <v>2.9</v>
      </c>
      <c r="F755" s="8">
        <v>8.900000000000001E-2</v>
      </c>
      <c r="G755" s="8">
        <v>17</v>
      </c>
      <c r="H755" s="8">
        <v>40</v>
      </c>
      <c r="I755" s="8">
        <v>0.99802999999999997</v>
      </c>
      <c r="J755" s="8">
        <v>3.29</v>
      </c>
      <c r="K755" s="8">
        <v>0.55000000000000004</v>
      </c>
      <c r="L755" s="8">
        <v>9.5</v>
      </c>
    </row>
    <row r="756" spans="1:12">
      <c r="A756" s="2" t="s">
        <v>767</v>
      </c>
      <c r="B756" s="5">
        <v>7.8</v>
      </c>
      <c r="C756" s="6">
        <v>0.48</v>
      </c>
      <c r="D756" s="6">
        <v>0.68</v>
      </c>
      <c r="E756" s="6">
        <v>1.7</v>
      </c>
      <c r="F756" s="6">
        <v>0.41499999999999998</v>
      </c>
      <c r="G756" s="6">
        <v>14</v>
      </c>
      <c r="H756" s="6">
        <v>32</v>
      </c>
      <c r="I756" s="6">
        <v>0.99656</v>
      </c>
      <c r="J756" s="6">
        <v>3.09</v>
      </c>
      <c r="K756" s="6">
        <v>1.06</v>
      </c>
      <c r="L756" s="6">
        <v>9.1</v>
      </c>
    </row>
    <row r="757" spans="1:12">
      <c r="A757" s="2" t="s">
        <v>768</v>
      </c>
      <c r="B757" s="7">
        <v>7.8</v>
      </c>
      <c r="C757" s="8">
        <v>0.91</v>
      </c>
      <c r="D757" s="8">
        <v>7.0000000000000007E-2</v>
      </c>
      <c r="E757" s="8">
        <v>1.9</v>
      </c>
      <c r="F757" s="8">
        <v>5.7999999999999996E-2</v>
      </c>
      <c r="G757" s="8">
        <v>22</v>
      </c>
      <c r="H757" s="8">
        <v>47</v>
      </c>
      <c r="I757" s="8">
        <v>0.99524999999999997</v>
      </c>
      <c r="J757" s="8">
        <v>3.51</v>
      </c>
      <c r="K757" s="8">
        <v>0.43</v>
      </c>
      <c r="L757" s="8">
        <v>10.7</v>
      </c>
    </row>
    <row r="758" spans="1:12">
      <c r="A758" s="2" t="s">
        <v>769</v>
      </c>
      <c r="B758" s="5">
        <v>6.3</v>
      </c>
      <c r="C758" s="6">
        <v>0.98</v>
      </c>
      <c r="D758" s="6">
        <v>0.01</v>
      </c>
      <c r="E758" s="6">
        <v>2</v>
      </c>
      <c r="F758" s="6">
        <v>5.7000000000000002E-2</v>
      </c>
      <c r="G758" s="6">
        <v>15</v>
      </c>
      <c r="H758" s="6">
        <v>33</v>
      </c>
      <c r="I758" s="6">
        <v>0.99487999999999988</v>
      </c>
      <c r="J758" s="6">
        <v>3.6</v>
      </c>
      <c r="K758" s="6">
        <v>0.46</v>
      </c>
      <c r="L758" s="6">
        <v>11.2</v>
      </c>
    </row>
    <row r="759" spans="1:12">
      <c r="A759" s="2" t="s">
        <v>770</v>
      </c>
      <c r="B759" s="7">
        <v>8.1</v>
      </c>
      <c r="C759" s="8">
        <v>0.87</v>
      </c>
      <c r="D759" s="8">
        <v>0</v>
      </c>
      <c r="E759" s="8">
        <v>2.2000000000000002</v>
      </c>
      <c r="F759" s="8">
        <v>8.4000000000000005E-2</v>
      </c>
      <c r="G759" s="8">
        <v>10</v>
      </c>
      <c r="H759" s="8">
        <v>31</v>
      </c>
      <c r="I759" s="8">
        <v>0.99656</v>
      </c>
      <c r="J759" s="8">
        <v>3.25</v>
      </c>
      <c r="K759" s="8">
        <v>0.5</v>
      </c>
      <c r="L759" s="8">
        <v>9.8000000000000007</v>
      </c>
    </row>
    <row r="760" spans="1:12">
      <c r="A760" s="2" t="s">
        <v>771</v>
      </c>
      <c r="B760" s="5">
        <v>8.1</v>
      </c>
      <c r="C760" s="6">
        <v>0.87</v>
      </c>
      <c r="D760" s="6">
        <v>0</v>
      </c>
      <c r="E760" s="6">
        <v>2.2000000000000002</v>
      </c>
      <c r="F760" s="6">
        <v>8.4000000000000005E-2</v>
      </c>
      <c r="G760" s="6">
        <v>10</v>
      </c>
      <c r="H760" s="6">
        <v>31</v>
      </c>
      <c r="I760" s="6">
        <v>0.99656</v>
      </c>
      <c r="J760" s="6">
        <v>3.25</v>
      </c>
      <c r="K760" s="6">
        <v>0.5</v>
      </c>
      <c r="L760" s="6">
        <v>9.8000000000000007</v>
      </c>
    </row>
    <row r="761" spans="1:12">
      <c r="A761" s="2" t="s">
        <v>772</v>
      </c>
      <c r="B761" s="7">
        <v>8.8000000000000007</v>
      </c>
      <c r="C761" s="8">
        <v>0.42</v>
      </c>
      <c r="D761" s="8">
        <v>0.21</v>
      </c>
      <c r="E761" s="8">
        <v>2.5</v>
      </c>
      <c r="F761" s="8">
        <v>9.1999999999999998E-2</v>
      </c>
      <c r="G761" s="8">
        <v>33</v>
      </c>
      <c r="H761" s="8">
        <v>88</v>
      </c>
      <c r="I761" s="8">
        <v>0.99822999999999995</v>
      </c>
      <c r="J761" s="8">
        <v>3.19</v>
      </c>
      <c r="K761" s="8">
        <v>0.52</v>
      </c>
      <c r="L761" s="8">
        <v>9.1999999999999993</v>
      </c>
    </row>
    <row r="762" spans="1:12">
      <c r="A762" s="2" t="s">
        <v>773</v>
      </c>
      <c r="B762" s="5">
        <v>9</v>
      </c>
      <c r="C762" s="6">
        <v>0.57999999999999996</v>
      </c>
      <c r="D762" s="6">
        <v>0.25</v>
      </c>
      <c r="E762" s="6">
        <v>2.8</v>
      </c>
      <c r="F762" s="6">
        <v>7.4999999999999997E-2</v>
      </c>
      <c r="G762" s="6">
        <v>9</v>
      </c>
      <c r="H762" s="6">
        <v>104</v>
      </c>
      <c r="I762" s="6">
        <v>0.99778999999999995</v>
      </c>
      <c r="J762" s="6">
        <v>3.23</v>
      </c>
      <c r="K762" s="6">
        <v>0.56999999999999995</v>
      </c>
      <c r="L762" s="6">
        <v>9.6999999999999993</v>
      </c>
    </row>
    <row r="763" spans="1:12">
      <c r="A763" s="2" t="s">
        <v>774</v>
      </c>
      <c r="B763" s="7">
        <v>9.3000000000000007</v>
      </c>
      <c r="C763" s="8">
        <v>0.65500000000000003</v>
      </c>
      <c r="D763" s="8">
        <v>0.26</v>
      </c>
      <c r="E763" s="8">
        <v>2</v>
      </c>
      <c r="F763" s="8">
        <v>9.6000000000000002E-2</v>
      </c>
      <c r="G763" s="8">
        <v>5</v>
      </c>
      <c r="H763" s="8">
        <v>35</v>
      </c>
      <c r="I763" s="8">
        <v>0.99737999999999993</v>
      </c>
      <c r="J763" s="8">
        <v>3.25</v>
      </c>
      <c r="K763" s="8">
        <v>0.42</v>
      </c>
      <c r="L763" s="8">
        <v>9.6</v>
      </c>
    </row>
    <row r="764" spans="1:12">
      <c r="A764" s="2" t="s">
        <v>775</v>
      </c>
      <c r="B764" s="5">
        <v>8.8000000000000007</v>
      </c>
      <c r="C764" s="6">
        <v>0.7</v>
      </c>
      <c r="D764" s="6">
        <v>0</v>
      </c>
      <c r="E764" s="6">
        <v>1.7</v>
      </c>
      <c r="F764" s="6">
        <v>6.9000000000000006E-2</v>
      </c>
      <c r="G764" s="6">
        <v>8</v>
      </c>
      <c r="H764" s="6">
        <v>19</v>
      </c>
      <c r="I764" s="6">
        <v>0.99701000000000006</v>
      </c>
      <c r="J764" s="6">
        <v>3.31</v>
      </c>
      <c r="K764" s="6">
        <v>0.53</v>
      </c>
      <c r="L764" s="6">
        <v>10</v>
      </c>
    </row>
    <row r="765" spans="1:12">
      <c r="A765" s="2" t="s">
        <v>776</v>
      </c>
      <c r="B765" s="7">
        <v>9.3000000000000007</v>
      </c>
      <c r="C765" s="8">
        <v>0.65500000000000003</v>
      </c>
      <c r="D765" s="8">
        <v>0.26</v>
      </c>
      <c r="E765" s="8">
        <v>2</v>
      </c>
      <c r="F765" s="8">
        <v>9.6000000000000002E-2</v>
      </c>
      <c r="G765" s="8">
        <v>5</v>
      </c>
      <c r="H765" s="8">
        <v>35</v>
      </c>
      <c r="I765" s="8">
        <v>0.99737999999999993</v>
      </c>
      <c r="J765" s="8">
        <v>3.25</v>
      </c>
      <c r="K765" s="8">
        <v>0.42</v>
      </c>
      <c r="L765" s="8">
        <v>9.6</v>
      </c>
    </row>
    <row r="766" spans="1:12">
      <c r="A766" s="2" t="s">
        <v>777</v>
      </c>
      <c r="B766" s="5">
        <v>9.1</v>
      </c>
      <c r="C766" s="6">
        <v>0.68</v>
      </c>
      <c r="D766" s="6">
        <v>0.11</v>
      </c>
      <c r="E766" s="6">
        <v>2.8</v>
      </c>
      <c r="F766" s="6">
        <v>9.3000000000000013E-2</v>
      </c>
      <c r="G766" s="6">
        <v>11</v>
      </c>
      <c r="H766" s="6">
        <v>44</v>
      </c>
      <c r="I766" s="6">
        <v>0.99887999999999988</v>
      </c>
      <c r="J766" s="6">
        <v>3.31</v>
      </c>
      <c r="K766" s="6">
        <v>0.55000000000000004</v>
      </c>
      <c r="L766" s="6">
        <v>9.5</v>
      </c>
    </row>
    <row r="767" spans="1:12">
      <c r="A767" s="2" t="s">
        <v>778</v>
      </c>
      <c r="B767" s="7">
        <v>9.1999999999999993</v>
      </c>
      <c r="C767" s="8">
        <v>0.67</v>
      </c>
      <c r="D767" s="8">
        <v>0.1</v>
      </c>
      <c r="E767" s="8">
        <v>3</v>
      </c>
      <c r="F767" s="8">
        <v>9.0999999999999998E-2</v>
      </c>
      <c r="G767" s="8">
        <v>12</v>
      </c>
      <c r="H767" s="8">
        <v>48</v>
      </c>
      <c r="I767" s="8">
        <v>0.99887999999999988</v>
      </c>
      <c r="J767" s="8">
        <v>3.31</v>
      </c>
      <c r="K767" s="8">
        <v>0.54</v>
      </c>
      <c r="L767" s="8">
        <v>9.5</v>
      </c>
    </row>
    <row r="768" spans="1:12">
      <c r="A768" s="2" t="s">
        <v>779</v>
      </c>
      <c r="B768" s="5">
        <v>8.8000000000000007</v>
      </c>
      <c r="C768" s="6">
        <v>0.59</v>
      </c>
      <c r="D768" s="6">
        <v>0.18</v>
      </c>
      <c r="E768" s="6">
        <v>2.9</v>
      </c>
      <c r="F768" s="6">
        <v>8.900000000000001E-2</v>
      </c>
      <c r="G768" s="6">
        <v>12</v>
      </c>
      <c r="H768" s="6">
        <v>74</v>
      </c>
      <c r="I768" s="6">
        <v>0.99737999999999993</v>
      </c>
      <c r="J768" s="6">
        <v>3.14</v>
      </c>
      <c r="K768" s="6">
        <v>0.54</v>
      </c>
      <c r="L768" s="6">
        <v>9.4</v>
      </c>
    </row>
    <row r="769" spans="1:12">
      <c r="A769" s="2" t="s">
        <v>780</v>
      </c>
      <c r="B769" s="7">
        <v>7.5</v>
      </c>
      <c r="C769" s="8">
        <v>0.6</v>
      </c>
      <c r="D769" s="8">
        <v>0.32</v>
      </c>
      <c r="E769" s="8">
        <v>2.7</v>
      </c>
      <c r="F769" s="8">
        <v>0.10300000000000001</v>
      </c>
      <c r="G769" s="8">
        <v>13</v>
      </c>
      <c r="H769" s="8">
        <v>98</v>
      </c>
      <c r="I769" s="8">
        <v>0.99937999999999994</v>
      </c>
      <c r="J769" s="8">
        <v>3.45</v>
      </c>
      <c r="K769" s="8">
        <v>0.62</v>
      </c>
      <c r="L769" s="8">
        <v>9.5</v>
      </c>
    </row>
    <row r="770" spans="1:12">
      <c r="A770" s="2" t="s">
        <v>781</v>
      </c>
      <c r="B770" s="5">
        <v>7.1</v>
      </c>
      <c r="C770" s="6">
        <v>0.59</v>
      </c>
      <c r="D770" s="6">
        <v>0.02</v>
      </c>
      <c r="E770" s="6">
        <v>2.2999999999999998</v>
      </c>
      <c r="F770" s="6">
        <v>8.199999999999999E-2</v>
      </c>
      <c r="G770" s="6">
        <v>24</v>
      </c>
      <c r="H770" s="6">
        <v>94</v>
      </c>
      <c r="I770" s="6">
        <v>0.99743999999999999</v>
      </c>
      <c r="J770" s="6">
        <v>3.55</v>
      </c>
      <c r="K770" s="6">
        <v>0.53</v>
      </c>
      <c r="L770" s="6">
        <v>9.6999999999999993</v>
      </c>
    </row>
    <row r="771" spans="1:12">
      <c r="A771" s="2" t="s">
        <v>782</v>
      </c>
      <c r="B771" s="7">
        <v>7.9</v>
      </c>
      <c r="C771" s="8">
        <v>0.72</v>
      </c>
      <c r="D771" s="8">
        <v>0.01</v>
      </c>
      <c r="E771" s="8">
        <v>1.9</v>
      </c>
      <c r="F771" s="8">
        <v>7.5999999999999998E-2</v>
      </c>
      <c r="G771" s="8">
        <v>7</v>
      </c>
      <c r="H771" s="8">
        <v>32</v>
      </c>
      <c r="I771" s="8">
        <v>0.9966799999999999</v>
      </c>
      <c r="J771" s="8">
        <v>3.39</v>
      </c>
      <c r="K771" s="8">
        <v>0.54</v>
      </c>
      <c r="L771" s="8">
        <v>9.6</v>
      </c>
    </row>
    <row r="772" spans="1:12">
      <c r="A772" s="2" t="s">
        <v>783</v>
      </c>
      <c r="B772" s="5">
        <v>7.1</v>
      </c>
      <c r="C772" s="6">
        <v>0.59</v>
      </c>
      <c r="D772" s="6">
        <v>0.02</v>
      </c>
      <c r="E772" s="6">
        <v>2.2999999999999998</v>
      </c>
      <c r="F772" s="6">
        <v>8.199999999999999E-2</v>
      </c>
      <c r="G772" s="6">
        <v>24</v>
      </c>
      <c r="H772" s="6">
        <v>94</v>
      </c>
      <c r="I772" s="6">
        <v>0.99743999999999999</v>
      </c>
      <c r="J772" s="6">
        <v>3.55</v>
      </c>
      <c r="K772" s="6">
        <v>0.53</v>
      </c>
      <c r="L772" s="6">
        <v>9.6999999999999993</v>
      </c>
    </row>
    <row r="773" spans="1:12">
      <c r="A773" s="2" t="s">
        <v>784</v>
      </c>
      <c r="B773" s="7">
        <v>9.4</v>
      </c>
      <c r="C773" s="8">
        <v>0.68500000000000005</v>
      </c>
      <c r="D773" s="8">
        <v>0.26</v>
      </c>
      <c r="E773" s="8">
        <v>2.4</v>
      </c>
      <c r="F773" s="8">
        <v>8.199999999999999E-2</v>
      </c>
      <c r="G773" s="8">
        <v>23</v>
      </c>
      <c r="H773" s="8">
        <v>143</v>
      </c>
      <c r="I773" s="8">
        <v>0.99780000000000002</v>
      </c>
      <c r="J773" s="8">
        <v>3.28</v>
      </c>
      <c r="K773" s="8">
        <v>0.55000000000000004</v>
      </c>
      <c r="L773" s="8">
        <v>9.4</v>
      </c>
    </row>
    <row r="774" spans="1:12">
      <c r="A774" s="2" t="s">
        <v>785</v>
      </c>
      <c r="B774" s="5">
        <v>9.5</v>
      </c>
      <c r="C774" s="6">
        <v>0.56999999999999995</v>
      </c>
      <c r="D774" s="6">
        <v>0.27</v>
      </c>
      <c r="E774" s="6">
        <v>2.2999999999999998</v>
      </c>
      <c r="F774" s="6">
        <v>8.199999999999999E-2</v>
      </c>
      <c r="G774" s="6">
        <v>23</v>
      </c>
      <c r="H774" s="6">
        <v>144</v>
      </c>
      <c r="I774" s="6">
        <v>0.99782000000000004</v>
      </c>
      <c r="J774" s="6">
        <v>3.27</v>
      </c>
      <c r="K774" s="6">
        <v>0.55000000000000004</v>
      </c>
      <c r="L774" s="6">
        <v>9.4</v>
      </c>
    </row>
    <row r="775" spans="1:12">
      <c r="A775" s="2" t="s">
        <v>786</v>
      </c>
      <c r="B775" s="7">
        <v>7.9</v>
      </c>
      <c r="C775" s="8">
        <v>0.4</v>
      </c>
      <c r="D775" s="8">
        <v>0.28999999999999998</v>
      </c>
      <c r="E775" s="8">
        <v>1.8</v>
      </c>
      <c r="F775" s="8">
        <v>0.157</v>
      </c>
      <c r="G775" s="8">
        <v>1</v>
      </c>
      <c r="H775" s="8">
        <v>44</v>
      </c>
      <c r="I775" s="8">
        <v>0.99729999999999996</v>
      </c>
      <c r="J775" s="8">
        <v>3.3</v>
      </c>
      <c r="K775" s="8">
        <v>0.92</v>
      </c>
      <c r="L775" s="8">
        <v>9.5</v>
      </c>
    </row>
    <row r="776" spans="1:12">
      <c r="A776" s="2" t="s">
        <v>787</v>
      </c>
      <c r="B776" s="5">
        <v>7.9</v>
      </c>
      <c r="C776" s="6">
        <v>0.4</v>
      </c>
      <c r="D776" s="6">
        <v>0.3</v>
      </c>
      <c r="E776" s="6">
        <v>1.8</v>
      </c>
      <c r="F776" s="6">
        <v>0.157</v>
      </c>
      <c r="G776" s="6">
        <v>2</v>
      </c>
      <c r="H776" s="6">
        <v>45</v>
      </c>
      <c r="I776" s="6">
        <v>0.9972700000000001</v>
      </c>
      <c r="J776" s="6">
        <v>3.31</v>
      </c>
      <c r="K776" s="6">
        <v>0.91</v>
      </c>
      <c r="L776" s="6">
        <v>9.5</v>
      </c>
    </row>
    <row r="777" spans="1:12">
      <c r="A777" s="2" t="s">
        <v>788</v>
      </c>
      <c r="B777" s="7">
        <v>7.2</v>
      </c>
      <c r="C777" s="8">
        <v>1</v>
      </c>
      <c r="D777" s="8">
        <v>0</v>
      </c>
      <c r="E777" s="8">
        <v>3</v>
      </c>
      <c r="F777" s="8">
        <v>0.10199999999999999</v>
      </c>
      <c r="G777" s="8">
        <v>7</v>
      </c>
      <c r="H777" s="8">
        <v>16</v>
      </c>
      <c r="I777" s="8">
        <v>0.99586000000000008</v>
      </c>
      <c r="J777" s="8">
        <v>3.43</v>
      </c>
      <c r="K777" s="8">
        <v>0.46</v>
      </c>
      <c r="L777" s="8">
        <v>10</v>
      </c>
    </row>
    <row r="778" spans="1:12">
      <c r="A778" s="2" t="s">
        <v>789</v>
      </c>
      <c r="B778" s="5">
        <v>6.9</v>
      </c>
      <c r="C778" s="6">
        <v>0.76500000000000001</v>
      </c>
      <c r="D778" s="6">
        <v>0.18</v>
      </c>
      <c r="E778" s="6">
        <v>2.4</v>
      </c>
      <c r="F778" s="6">
        <v>0.24299999999999999</v>
      </c>
      <c r="G778" s="6">
        <v>6</v>
      </c>
      <c r="H778" s="6">
        <v>48</v>
      </c>
      <c r="I778" s="6">
        <v>0.99612000000000012</v>
      </c>
      <c r="J778" s="6">
        <v>3.4</v>
      </c>
      <c r="K778" s="6">
        <v>0.6</v>
      </c>
      <c r="L778" s="6">
        <v>10.3</v>
      </c>
    </row>
    <row r="779" spans="1:12">
      <c r="A779" s="2" t="s">
        <v>790</v>
      </c>
      <c r="B779" s="7">
        <v>6.9</v>
      </c>
      <c r="C779" s="8">
        <v>0.63500000000000001</v>
      </c>
      <c r="D779" s="8">
        <v>0.17</v>
      </c>
      <c r="E779" s="8">
        <v>2.4</v>
      </c>
      <c r="F779" s="8">
        <v>0.24100000000000002</v>
      </c>
      <c r="G779" s="8">
        <v>6</v>
      </c>
      <c r="H779" s="8">
        <v>18</v>
      </c>
      <c r="I779" s="8">
        <v>0.99609999999999999</v>
      </c>
      <c r="J779" s="8">
        <v>3.4</v>
      </c>
      <c r="K779" s="8">
        <v>0.59</v>
      </c>
      <c r="L779" s="8">
        <v>10.3</v>
      </c>
    </row>
    <row r="780" spans="1:12">
      <c r="A780" s="2" t="s">
        <v>791</v>
      </c>
      <c r="B780" s="5">
        <v>8.3000000000000007</v>
      </c>
      <c r="C780" s="6">
        <v>0.43</v>
      </c>
      <c r="D780" s="6">
        <v>0.3</v>
      </c>
      <c r="E780" s="6">
        <v>3.4</v>
      </c>
      <c r="F780" s="6">
        <v>7.9000000000000001E-2</v>
      </c>
      <c r="G780" s="6">
        <v>7</v>
      </c>
      <c r="H780" s="6">
        <v>34</v>
      </c>
      <c r="I780" s="6">
        <v>0.99787999999999988</v>
      </c>
      <c r="J780" s="6">
        <v>3.36</v>
      </c>
      <c r="K780" s="6">
        <v>0.61</v>
      </c>
      <c r="L780" s="6">
        <v>10.5</v>
      </c>
    </row>
    <row r="781" spans="1:12">
      <c r="A781" s="2" t="s">
        <v>792</v>
      </c>
      <c r="B781" s="7">
        <v>7.1</v>
      </c>
      <c r="C781" s="8">
        <v>0.52</v>
      </c>
      <c r="D781" s="8">
        <v>0.03</v>
      </c>
      <c r="E781" s="8">
        <v>2.6</v>
      </c>
      <c r="F781" s="8">
        <v>7.5999999999999998E-2</v>
      </c>
      <c r="G781" s="8">
        <v>21</v>
      </c>
      <c r="H781" s="8">
        <v>92</v>
      </c>
      <c r="I781" s="8">
        <v>0.99744999999999995</v>
      </c>
      <c r="J781" s="8">
        <v>3.5</v>
      </c>
      <c r="K781" s="8">
        <v>0.6</v>
      </c>
      <c r="L781" s="8">
        <v>9.8000000000000007</v>
      </c>
    </row>
    <row r="782" spans="1:12">
      <c r="A782" s="2" t="s">
        <v>793</v>
      </c>
      <c r="B782" s="5">
        <v>7</v>
      </c>
      <c r="C782" s="6">
        <v>0.56999999999999995</v>
      </c>
      <c r="D782" s="6">
        <v>0</v>
      </c>
      <c r="E782" s="6">
        <v>2</v>
      </c>
      <c r="F782" s="6">
        <v>0.19</v>
      </c>
      <c r="G782" s="6">
        <v>12</v>
      </c>
      <c r="H782" s="6">
        <v>45</v>
      </c>
      <c r="I782" s="6">
        <v>0.99676000000000009</v>
      </c>
      <c r="J782" s="6">
        <v>3.31</v>
      </c>
      <c r="K782" s="6">
        <v>0.6</v>
      </c>
      <c r="L782" s="6">
        <v>9.4</v>
      </c>
    </row>
    <row r="783" spans="1:12">
      <c r="A783" s="2" t="s">
        <v>794</v>
      </c>
      <c r="B783" s="7">
        <v>6.5</v>
      </c>
      <c r="C783" s="8">
        <v>0.46</v>
      </c>
      <c r="D783" s="8">
        <v>0.14000000000000001</v>
      </c>
      <c r="E783" s="8">
        <v>2.4</v>
      </c>
      <c r="F783" s="8">
        <v>0.114</v>
      </c>
      <c r="G783" s="8">
        <v>9</v>
      </c>
      <c r="H783" s="8">
        <v>37</v>
      </c>
      <c r="I783" s="8">
        <v>0.9973200000000001</v>
      </c>
      <c r="J783" s="8">
        <v>3.66</v>
      </c>
      <c r="K783" s="8">
        <v>0.65</v>
      </c>
      <c r="L783" s="8">
        <v>9.8000000000000007</v>
      </c>
    </row>
    <row r="784" spans="1:12">
      <c r="A784" s="2" t="s">
        <v>795</v>
      </c>
      <c r="B784" s="5">
        <v>9</v>
      </c>
      <c r="C784" s="6">
        <v>0.82</v>
      </c>
      <c r="D784" s="6">
        <v>0.05</v>
      </c>
      <c r="E784" s="6">
        <v>2.4</v>
      </c>
      <c r="F784" s="6">
        <v>8.1000000000000003E-2</v>
      </c>
      <c r="G784" s="6">
        <v>26</v>
      </c>
      <c r="H784" s="6">
        <v>96</v>
      </c>
      <c r="I784" s="6">
        <v>0.99813999999999992</v>
      </c>
      <c r="J784" s="6">
        <v>3.36</v>
      </c>
      <c r="K784" s="6">
        <v>0.53</v>
      </c>
      <c r="L784" s="6">
        <v>10</v>
      </c>
    </row>
    <row r="785" spans="1:12">
      <c r="A785" s="2" t="s">
        <v>796</v>
      </c>
      <c r="B785" s="7">
        <v>6.5</v>
      </c>
      <c r="C785" s="8">
        <v>0.46</v>
      </c>
      <c r="D785" s="8">
        <v>0.14000000000000001</v>
      </c>
      <c r="E785" s="8">
        <v>2.4</v>
      </c>
      <c r="F785" s="8">
        <v>0.114</v>
      </c>
      <c r="G785" s="8">
        <v>9</v>
      </c>
      <c r="H785" s="8">
        <v>37</v>
      </c>
      <c r="I785" s="8">
        <v>0.9973200000000001</v>
      </c>
      <c r="J785" s="8">
        <v>3.66</v>
      </c>
      <c r="K785" s="8">
        <v>0.65</v>
      </c>
      <c r="L785" s="8">
        <v>9.8000000000000007</v>
      </c>
    </row>
    <row r="786" spans="1:12">
      <c r="A786" s="2" t="s">
        <v>797</v>
      </c>
      <c r="B786" s="5">
        <v>7.1</v>
      </c>
      <c r="C786" s="6">
        <v>0.59</v>
      </c>
      <c r="D786" s="6">
        <v>0.01</v>
      </c>
      <c r="E786" s="6">
        <v>2.5</v>
      </c>
      <c r="F786" s="6">
        <v>7.6999999999999999E-2</v>
      </c>
      <c r="G786" s="6">
        <v>20</v>
      </c>
      <c r="H786" s="6">
        <v>85</v>
      </c>
      <c r="I786" s="6">
        <v>0.99746000000000001</v>
      </c>
      <c r="J786" s="6">
        <v>3.55</v>
      </c>
      <c r="K786" s="6">
        <v>0.59</v>
      </c>
      <c r="L786" s="6">
        <v>9.8000000000000007</v>
      </c>
    </row>
    <row r="787" spans="1:12">
      <c r="A787" s="2" t="s">
        <v>798</v>
      </c>
      <c r="B787" s="7">
        <v>9.9</v>
      </c>
      <c r="C787" s="8">
        <v>0.35</v>
      </c>
      <c r="D787" s="8">
        <v>0.41</v>
      </c>
      <c r="E787" s="8">
        <v>2.2999999999999998</v>
      </c>
      <c r="F787" s="8">
        <v>8.3000000000000004E-2</v>
      </c>
      <c r="G787" s="8">
        <v>11</v>
      </c>
      <c r="H787" s="8">
        <v>61</v>
      </c>
      <c r="I787" s="8">
        <v>0.99819999999999998</v>
      </c>
      <c r="J787" s="8">
        <v>3.21</v>
      </c>
      <c r="K787" s="8">
        <v>0.5</v>
      </c>
      <c r="L787" s="8">
        <v>9.5</v>
      </c>
    </row>
    <row r="788" spans="1:12">
      <c r="A788" s="2" t="s">
        <v>799</v>
      </c>
      <c r="B788" s="5">
        <v>9.9</v>
      </c>
      <c r="C788" s="6">
        <v>0.35</v>
      </c>
      <c r="D788" s="6">
        <v>0.41</v>
      </c>
      <c r="E788" s="6">
        <v>2.2999999999999998</v>
      </c>
      <c r="F788" s="6">
        <v>8.3000000000000004E-2</v>
      </c>
      <c r="G788" s="6">
        <v>11</v>
      </c>
      <c r="H788" s="6">
        <v>61</v>
      </c>
      <c r="I788" s="6">
        <v>0.99819999999999998</v>
      </c>
      <c r="J788" s="6">
        <v>3.21</v>
      </c>
      <c r="K788" s="6">
        <v>0.5</v>
      </c>
      <c r="L788" s="6">
        <v>9.5</v>
      </c>
    </row>
    <row r="789" spans="1:12">
      <c r="A789" s="2" t="s">
        <v>800</v>
      </c>
      <c r="B789" s="7">
        <v>10</v>
      </c>
      <c r="C789" s="8">
        <v>0.56000000000000005</v>
      </c>
      <c r="D789" s="8">
        <v>0.24</v>
      </c>
      <c r="E789" s="8">
        <v>2.2000000000000002</v>
      </c>
      <c r="F789" s="8">
        <v>7.9000000000000001E-2</v>
      </c>
      <c r="G789" s="8">
        <v>19</v>
      </c>
      <c r="H789" s="8">
        <v>58</v>
      </c>
      <c r="I789" s="8">
        <v>0.99909999999999999</v>
      </c>
      <c r="J789" s="8">
        <v>3.18</v>
      </c>
      <c r="K789" s="8">
        <v>0.56000000000000005</v>
      </c>
      <c r="L789" s="8">
        <v>10.1</v>
      </c>
    </row>
    <row r="790" spans="1:12">
      <c r="A790" s="2" t="s">
        <v>801</v>
      </c>
      <c r="B790" s="5">
        <v>10</v>
      </c>
      <c r="C790" s="6">
        <v>0.56000000000000005</v>
      </c>
      <c r="D790" s="6">
        <v>0.24</v>
      </c>
      <c r="E790" s="6">
        <v>2.2000000000000002</v>
      </c>
      <c r="F790" s="6">
        <v>7.9000000000000001E-2</v>
      </c>
      <c r="G790" s="6">
        <v>19</v>
      </c>
      <c r="H790" s="6">
        <v>58</v>
      </c>
      <c r="I790" s="6">
        <v>0.99909999999999999</v>
      </c>
      <c r="J790" s="6">
        <v>3.18</v>
      </c>
      <c r="K790" s="6">
        <v>0.56000000000000005</v>
      </c>
      <c r="L790" s="6">
        <v>10.1</v>
      </c>
    </row>
    <row r="791" spans="1:12">
      <c r="A791" s="2" t="s">
        <v>802</v>
      </c>
      <c r="B791" s="7">
        <v>8.6</v>
      </c>
      <c r="C791" s="8">
        <v>0.63</v>
      </c>
      <c r="D791" s="8">
        <v>0.17</v>
      </c>
      <c r="E791" s="8">
        <v>2.9</v>
      </c>
      <c r="F791" s="8">
        <v>9.9000000000000005E-2</v>
      </c>
      <c r="G791" s="8">
        <v>21</v>
      </c>
      <c r="H791" s="8">
        <v>119</v>
      </c>
      <c r="I791" s="8">
        <v>0.998</v>
      </c>
      <c r="J791" s="8">
        <v>3.09</v>
      </c>
      <c r="K791" s="8">
        <v>0.52</v>
      </c>
      <c r="L791" s="8">
        <v>9.3000000000000007</v>
      </c>
    </row>
    <row r="792" spans="1:12">
      <c r="A792" s="2" t="s">
        <v>803</v>
      </c>
      <c r="B792" s="5">
        <v>7.4</v>
      </c>
      <c r="C792" s="6">
        <v>0.37</v>
      </c>
      <c r="D792" s="6">
        <v>0.43</v>
      </c>
      <c r="E792" s="6">
        <v>2.6</v>
      </c>
      <c r="F792" s="6">
        <v>8.199999999999999E-2</v>
      </c>
      <c r="G792" s="6">
        <v>18</v>
      </c>
      <c r="H792" s="6">
        <v>82</v>
      </c>
      <c r="I792" s="6">
        <v>0.99707999999999997</v>
      </c>
      <c r="J792" s="6">
        <v>3.33</v>
      </c>
      <c r="K792" s="6">
        <v>0.68</v>
      </c>
      <c r="L792" s="6">
        <v>9.6999999999999993</v>
      </c>
    </row>
    <row r="793" spans="1:12">
      <c r="A793" s="2" t="s">
        <v>804</v>
      </c>
      <c r="B793" s="7">
        <v>8.8000000000000007</v>
      </c>
      <c r="C793" s="8">
        <v>0.64</v>
      </c>
      <c r="D793" s="8">
        <v>0.17</v>
      </c>
      <c r="E793" s="8">
        <v>2.9</v>
      </c>
      <c r="F793" s="8">
        <v>8.4000000000000005E-2</v>
      </c>
      <c r="G793" s="8">
        <v>25</v>
      </c>
      <c r="H793" s="8">
        <v>130</v>
      </c>
      <c r="I793" s="8">
        <v>0.99817999999999996</v>
      </c>
      <c r="J793" s="8">
        <v>3.23</v>
      </c>
      <c r="K793" s="8">
        <v>0.54</v>
      </c>
      <c r="L793" s="8">
        <v>9.6</v>
      </c>
    </row>
    <row r="794" spans="1:12">
      <c r="A794" s="2" t="s">
        <v>805</v>
      </c>
      <c r="B794" s="5">
        <v>7.1</v>
      </c>
      <c r="C794" s="6">
        <v>0.61</v>
      </c>
      <c r="D794" s="6">
        <v>0.02</v>
      </c>
      <c r="E794" s="6">
        <v>2.5</v>
      </c>
      <c r="F794" s="6">
        <v>8.1000000000000003E-2</v>
      </c>
      <c r="G794" s="6">
        <v>17</v>
      </c>
      <c r="H794" s="6">
        <v>87</v>
      </c>
      <c r="I794" s="6">
        <v>0.99744999999999995</v>
      </c>
      <c r="J794" s="6">
        <v>3.48</v>
      </c>
      <c r="K794" s="6">
        <v>0.6</v>
      </c>
      <c r="L794" s="6">
        <v>9.6999999999999993</v>
      </c>
    </row>
    <row r="795" spans="1:12">
      <c r="A795" s="2" t="s">
        <v>806</v>
      </c>
      <c r="B795" s="7">
        <v>7.7</v>
      </c>
      <c r="C795" s="8">
        <v>0.6</v>
      </c>
      <c r="D795" s="8">
        <v>0</v>
      </c>
      <c r="E795" s="8">
        <v>2.6</v>
      </c>
      <c r="F795" s="8">
        <v>5.5E-2</v>
      </c>
      <c r="G795" s="8">
        <v>7</v>
      </c>
      <c r="H795" s="8">
        <v>13</v>
      </c>
      <c r="I795" s="8">
        <v>0.99639</v>
      </c>
      <c r="J795" s="8">
        <v>3.38</v>
      </c>
      <c r="K795" s="8">
        <v>0.56000000000000005</v>
      </c>
      <c r="L795" s="8">
        <v>10.8</v>
      </c>
    </row>
    <row r="796" spans="1:12">
      <c r="A796" s="2" t="s">
        <v>807</v>
      </c>
      <c r="B796" s="5">
        <v>10.1</v>
      </c>
      <c r="C796" s="6">
        <v>0.27</v>
      </c>
      <c r="D796" s="6">
        <v>0.54</v>
      </c>
      <c r="E796" s="6">
        <v>2.2999999999999998</v>
      </c>
      <c r="F796" s="6">
        <v>6.5000000000000002E-2</v>
      </c>
      <c r="G796" s="6">
        <v>7</v>
      </c>
      <c r="H796" s="6">
        <v>26</v>
      </c>
      <c r="I796" s="6">
        <v>0.99531000000000003</v>
      </c>
      <c r="J796" s="6">
        <v>3.17</v>
      </c>
      <c r="K796" s="6">
        <v>0.53</v>
      </c>
      <c r="L796" s="6">
        <v>12.5</v>
      </c>
    </row>
    <row r="797" spans="1:12">
      <c r="A797" s="2" t="s">
        <v>808</v>
      </c>
      <c r="B797" s="7">
        <v>10.8</v>
      </c>
      <c r="C797" s="8">
        <v>0.89</v>
      </c>
      <c r="D797" s="8">
        <v>0.3</v>
      </c>
      <c r="E797" s="8">
        <v>2.6</v>
      </c>
      <c r="F797" s="8">
        <v>0.13200000000000001</v>
      </c>
      <c r="G797" s="8">
        <v>7</v>
      </c>
      <c r="H797" s="8">
        <v>60</v>
      </c>
      <c r="I797" s="8">
        <v>0.99786000000000008</v>
      </c>
      <c r="J797" s="8">
        <v>2.99</v>
      </c>
      <c r="K797" s="8">
        <v>1.18</v>
      </c>
      <c r="L797" s="8">
        <v>10.199999999999999</v>
      </c>
    </row>
    <row r="798" spans="1:12">
      <c r="A798" s="2" t="s">
        <v>809</v>
      </c>
      <c r="B798" s="5">
        <v>8.6999999999999993</v>
      </c>
      <c r="C798" s="6">
        <v>0.46</v>
      </c>
      <c r="D798" s="6">
        <v>0.31</v>
      </c>
      <c r="E798" s="6">
        <v>2.5</v>
      </c>
      <c r="F798" s="6">
        <v>0.126</v>
      </c>
      <c r="G798" s="6">
        <v>24</v>
      </c>
      <c r="H798" s="6">
        <v>64</v>
      </c>
      <c r="I798" s="6">
        <v>0.99746000000000001</v>
      </c>
      <c r="J798" s="6">
        <v>3.1</v>
      </c>
      <c r="K798" s="6">
        <v>0.74</v>
      </c>
      <c r="L798" s="6">
        <v>9.6</v>
      </c>
    </row>
    <row r="799" spans="1:12">
      <c r="A799" s="2" t="s">
        <v>810</v>
      </c>
      <c r="B799" s="7">
        <v>9.3000000000000007</v>
      </c>
      <c r="C799" s="8">
        <v>0.37</v>
      </c>
      <c r="D799" s="8">
        <v>0.44</v>
      </c>
      <c r="E799" s="8">
        <v>1.6</v>
      </c>
      <c r="F799" s="8">
        <v>3.7999999999999999E-2</v>
      </c>
      <c r="G799" s="8">
        <v>21</v>
      </c>
      <c r="H799" s="8">
        <v>42</v>
      </c>
      <c r="I799" s="8">
        <v>0.99526000000000003</v>
      </c>
      <c r="J799" s="8">
        <v>3.24</v>
      </c>
      <c r="K799" s="8">
        <v>0.81</v>
      </c>
      <c r="L799" s="8">
        <v>10.8</v>
      </c>
    </row>
    <row r="800" spans="1:12">
      <c r="A800" s="2" t="s">
        <v>811</v>
      </c>
      <c r="B800" s="5">
        <v>9.4</v>
      </c>
      <c r="C800" s="6">
        <v>0.5</v>
      </c>
      <c r="D800" s="6">
        <v>0.34</v>
      </c>
      <c r="E800" s="6">
        <v>3.6</v>
      </c>
      <c r="F800" s="6">
        <v>8.199999999999999E-2</v>
      </c>
      <c r="G800" s="6">
        <v>5</v>
      </c>
      <c r="H800" s="6">
        <v>14</v>
      </c>
      <c r="I800" s="6">
        <v>0.99870000000000003</v>
      </c>
      <c r="J800" s="6">
        <v>3.29</v>
      </c>
      <c r="K800" s="6">
        <v>0.52</v>
      </c>
      <c r="L800" s="6">
        <v>10.7</v>
      </c>
    </row>
    <row r="801" spans="1:12">
      <c r="A801" s="2" t="s">
        <v>812</v>
      </c>
      <c r="B801" s="7">
        <v>9.4</v>
      </c>
      <c r="C801" s="8">
        <v>0.5</v>
      </c>
      <c r="D801" s="8">
        <v>0.34</v>
      </c>
      <c r="E801" s="8">
        <v>3.6</v>
      </c>
      <c r="F801" s="8">
        <v>8.199999999999999E-2</v>
      </c>
      <c r="G801" s="8">
        <v>5</v>
      </c>
      <c r="H801" s="8">
        <v>14</v>
      </c>
      <c r="I801" s="8">
        <v>0.99870000000000003</v>
      </c>
      <c r="J801" s="8">
        <v>3.29</v>
      </c>
      <c r="K801" s="8">
        <v>0.52</v>
      </c>
      <c r="L801" s="8">
        <v>10.7</v>
      </c>
    </row>
    <row r="802" spans="1:12">
      <c r="A802" s="2" t="s">
        <v>813</v>
      </c>
      <c r="B802" s="5">
        <v>7.2</v>
      </c>
      <c r="C802" s="6">
        <v>0.61</v>
      </c>
      <c r="D802" s="6">
        <v>0.08</v>
      </c>
      <c r="E802" s="6">
        <v>4</v>
      </c>
      <c r="F802" s="6">
        <v>8.199999999999999E-2</v>
      </c>
      <c r="G802" s="6">
        <v>26</v>
      </c>
      <c r="H802" s="6">
        <v>108</v>
      </c>
      <c r="I802" s="6">
        <v>0.99641000000000002</v>
      </c>
      <c r="J802" s="6">
        <v>3.25</v>
      </c>
      <c r="K802" s="6">
        <v>0.51</v>
      </c>
      <c r="L802" s="6">
        <v>9.4</v>
      </c>
    </row>
    <row r="803" spans="1:12">
      <c r="A803" s="2" t="s">
        <v>814</v>
      </c>
      <c r="B803" s="7">
        <v>8.6</v>
      </c>
      <c r="C803" s="8">
        <v>0.55000000000000004</v>
      </c>
      <c r="D803" s="8">
        <v>0.09</v>
      </c>
      <c r="E803" s="8">
        <v>3.3</v>
      </c>
      <c r="F803" s="8">
        <v>6.8000000000000005E-2</v>
      </c>
      <c r="G803" s="8">
        <v>8</v>
      </c>
      <c r="H803" s="8">
        <v>17</v>
      </c>
      <c r="I803" s="8">
        <v>0.99734999999999996</v>
      </c>
      <c r="J803" s="8">
        <v>3.23</v>
      </c>
      <c r="K803" s="8">
        <v>0.44</v>
      </c>
      <c r="L803" s="8">
        <v>10</v>
      </c>
    </row>
    <row r="804" spans="1:12">
      <c r="A804" s="2" t="s">
        <v>815</v>
      </c>
      <c r="B804" s="5">
        <v>5.0999999999999996</v>
      </c>
      <c r="C804" s="6">
        <v>0.58499999999999996</v>
      </c>
      <c r="D804" s="6">
        <v>0</v>
      </c>
      <c r="E804" s="6">
        <v>1.7</v>
      </c>
      <c r="F804" s="6">
        <v>4.4000000000000004E-2</v>
      </c>
      <c r="G804" s="6">
        <v>14</v>
      </c>
      <c r="H804" s="6">
        <v>86</v>
      </c>
      <c r="I804" s="6">
        <v>0.99263999999999997</v>
      </c>
      <c r="J804" s="6">
        <v>3.56</v>
      </c>
      <c r="K804" s="6">
        <v>0.94</v>
      </c>
      <c r="L804" s="6">
        <v>12.9</v>
      </c>
    </row>
    <row r="805" spans="1:12">
      <c r="A805" s="2" t="s">
        <v>816</v>
      </c>
      <c r="B805" s="7">
        <v>7.7</v>
      </c>
      <c r="C805" s="8">
        <v>0.56000000000000005</v>
      </c>
      <c r="D805" s="8">
        <v>0.08</v>
      </c>
      <c r="E805" s="8">
        <v>2.5</v>
      </c>
      <c r="F805" s="8">
        <v>0.114</v>
      </c>
      <c r="G805" s="8">
        <v>14</v>
      </c>
      <c r="H805" s="8">
        <v>46</v>
      </c>
      <c r="I805" s="8">
        <v>0.99709999999999999</v>
      </c>
      <c r="J805" s="8">
        <v>3.24</v>
      </c>
      <c r="K805" s="8">
        <v>0.66</v>
      </c>
      <c r="L805" s="8">
        <v>9.6</v>
      </c>
    </row>
    <row r="806" spans="1:12">
      <c r="A806" s="2" t="s">
        <v>817</v>
      </c>
      <c r="B806" s="5">
        <v>8.4</v>
      </c>
      <c r="C806" s="6">
        <v>0.52</v>
      </c>
      <c r="D806" s="6">
        <v>0.22</v>
      </c>
      <c r="E806" s="6">
        <v>2.7</v>
      </c>
      <c r="F806" s="6">
        <v>8.4000000000000005E-2</v>
      </c>
      <c r="G806" s="6">
        <v>4</v>
      </c>
      <c r="H806" s="6">
        <v>18</v>
      </c>
      <c r="I806" s="6">
        <v>0.99682000000000004</v>
      </c>
      <c r="J806" s="6">
        <v>3.26</v>
      </c>
      <c r="K806" s="6">
        <v>0.56999999999999995</v>
      </c>
      <c r="L806" s="6">
        <v>9.9</v>
      </c>
    </row>
    <row r="807" spans="1:12">
      <c r="A807" s="2" t="s">
        <v>818</v>
      </c>
      <c r="B807" s="7">
        <v>8.1999999999999993</v>
      </c>
      <c r="C807" s="8">
        <v>0.28000000000000003</v>
      </c>
      <c r="D807" s="8">
        <v>0.4</v>
      </c>
      <c r="E807" s="8">
        <v>2.4</v>
      </c>
      <c r="F807" s="8">
        <v>5.2000000000000005E-2</v>
      </c>
      <c r="G807" s="8">
        <v>4</v>
      </c>
      <c r="H807" s="8">
        <v>10</v>
      </c>
      <c r="I807" s="8">
        <v>0.99356</v>
      </c>
      <c r="J807" s="8">
        <v>3.33</v>
      </c>
      <c r="K807" s="8">
        <v>0.7</v>
      </c>
      <c r="L807" s="8">
        <v>12.8</v>
      </c>
    </row>
    <row r="808" spans="1:12">
      <c r="A808" s="2" t="s">
        <v>819</v>
      </c>
      <c r="B808" s="5">
        <v>8.4</v>
      </c>
      <c r="C808" s="6">
        <v>0.25</v>
      </c>
      <c r="D808" s="6">
        <v>0.39</v>
      </c>
      <c r="E808" s="6">
        <v>2</v>
      </c>
      <c r="F808" s="6">
        <v>4.0999999999999995E-2</v>
      </c>
      <c r="G808" s="6">
        <v>4</v>
      </c>
      <c r="H808" s="6">
        <v>10</v>
      </c>
      <c r="I808" s="6">
        <v>0.99386000000000008</v>
      </c>
      <c r="J808" s="6">
        <v>3.27</v>
      </c>
      <c r="K808" s="6">
        <v>0.71</v>
      </c>
      <c r="L808" s="6">
        <v>12.5</v>
      </c>
    </row>
    <row r="809" spans="1:12">
      <c r="A809" s="2" t="s">
        <v>820</v>
      </c>
      <c r="B809" s="7">
        <v>8.1999999999999993</v>
      </c>
      <c r="C809" s="8">
        <v>0.28000000000000003</v>
      </c>
      <c r="D809" s="8">
        <v>0.4</v>
      </c>
      <c r="E809" s="8">
        <v>2.4</v>
      </c>
      <c r="F809" s="8">
        <v>5.2000000000000005E-2</v>
      </c>
      <c r="G809" s="8">
        <v>4</v>
      </c>
      <c r="H809" s="8">
        <v>10</v>
      </c>
      <c r="I809" s="8">
        <v>0.99356</v>
      </c>
      <c r="J809" s="8">
        <v>3.33</v>
      </c>
      <c r="K809" s="8">
        <v>0.7</v>
      </c>
      <c r="L809" s="8">
        <v>12.8</v>
      </c>
    </row>
    <row r="810" spans="1:12">
      <c r="A810" s="2" t="s">
        <v>821</v>
      </c>
      <c r="B810" s="5">
        <v>7.4</v>
      </c>
      <c r="C810" s="6">
        <v>0.53</v>
      </c>
      <c r="D810" s="6">
        <v>0.12</v>
      </c>
      <c r="E810" s="6">
        <v>1.9</v>
      </c>
      <c r="F810" s="6">
        <v>0.16500000000000001</v>
      </c>
      <c r="G810" s="6">
        <v>4</v>
      </c>
      <c r="H810" s="6">
        <v>12</v>
      </c>
      <c r="I810" s="6">
        <v>0.99702000000000002</v>
      </c>
      <c r="J810" s="6">
        <v>3.26</v>
      </c>
      <c r="K810" s="6">
        <v>0.86</v>
      </c>
      <c r="L810" s="6">
        <v>9.1999999999999993</v>
      </c>
    </row>
    <row r="811" spans="1:12">
      <c r="A811" s="2" t="s">
        <v>822</v>
      </c>
      <c r="B811" s="7">
        <v>7.6</v>
      </c>
      <c r="C811" s="8">
        <v>0.48</v>
      </c>
      <c r="D811" s="8">
        <v>0.31</v>
      </c>
      <c r="E811" s="8">
        <v>2.8</v>
      </c>
      <c r="F811" s="8">
        <v>7.0000000000000007E-2</v>
      </c>
      <c r="G811" s="8">
        <v>4</v>
      </c>
      <c r="H811" s="8">
        <v>15</v>
      </c>
      <c r="I811" s="8">
        <v>0.99692999999999987</v>
      </c>
      <c r="J811" s="8">
        <v>3.22</v>
      </c>
      <c r="K811" s="8">
        <v>0.55000000000000004</v>
      </c>
      <c r="L811" s="8">
        <v>10.3</v>
      </c>
    </row>
    <row r="812" spans="1:12">
      <c r="A812" s="2" t="s">
        <v>823</v>
      </c>
      <c r="B812" s="5">
        <v>7.3</v>
      </c>
      <c r="C812" s="6">
        <v>0.49</v>
      </c>
      <c r="D812" s="6">
        <v>0.1</v>
      </c>
      <c r="E812" s="6">
        <v>2.6</v>
      </c>
      <c r="F812" s="6">
        <v>6.8000000000000005E-2</v>
      </c>
      <c r="G812" s="6">
        <v>4</v>
      </c>
      <c r="H812" s="6">
        <v>14</v>
      </c>
      <c r="I812" s="6">
        <v>0.99562000000000006</v>
      </c>
      <c r="J812" s="6">
        <v>3.3</v>
      </c>
      <c r="K812" s="6">
        <v>0.47</v>
      </c>
      <c r="L812" s="6">
        <v>10.5</v>
      </c>
    </row>
    <row r="813" spans="1:12">
      <c r="A813" s="2" t="s">
        <v>824</v>
      </c>
      <c r="B813" s="7">
        <v>12.9</v>
      </c>
      <c r="C813" s="8">
        <v>0.5</v>
      </c>
      <c r="D813" s="8">
        <v>0.55000000000000004</v>
      </c>
      <c r="E813" s="8">
        <v>2.8</v>
      </c>
      <c r="F813" s="8">
        <v>7.2000000000000008E-2</v>
      </c>
      <c r="G813" s="8">
        <v>7</v>
      </c>
      <c r="H813" s="8">
        <v>24</v>
      </c>
      <c r="I813" s="8">
        <v>1.0001200000000001</v>
      </c>
      <c r="J813" s="8">
        <v>3.09</v>
      </c>
      <c r="K813" s="8">
        <v>0.68</v>
      </c>
      <c r="L813" s="8">
        <v>10.9</v>
      </c>
    </row>
    <row r="814" spans="1:12">
      <c r="A814" s="2" t="s">
        <v>825</v>
      </c>
      <c r="B814" s="5">
        <v>10.8</v>
      </c>
      <c r="C814" s="6">
        <v>0.45</v>
      </c>
      <c r="D814" s="6">
        <v>0.33</v>
      </c>
      <c r="E814" s="6">
        <v>2.5</v>
      </c>
      <c r="F814" s="6">
        <v>9.9000000000000005E-2</v>
      </c>
      <c r="G814" s="6">
        <v>20</v>
      </c>
      <c r="H814" s="6">
        <v>38</v>
      </c>
      <c r="I814" s="6">
        <v>0.99817999999999996</v>
      </c>
      <c r="J814" s="6">
        <v>3.24</v>
      </c>
      <c r="K814" s="6">
        <v>0.71</v>
      </c>
      <c r="L814" s="6">
        <v>10.8</v>
      </c>
    </row>
    <row r="815" spans="1:12">
      <c r="A815" s="2" t="s">
        <v>826</v>
      </c>
      <c r="B815" s="7">
        <v>6.9</v>
      </c>
      <c r="C815" s="8">
        <v>0.39</v>
      </c>
      <c r="D815" s="8">
        <v>0.24</v>
      </c>
      <c r="E815" s="8">
        <v>2.1</v>
      </c>
      <c r="F815" s="8">
        <v>0.10199999999999999</v>
      </c>
      <c r="G815" s="8">
        <v>4</v>
      </c>
      <c r="H815" s="8">
        <v>7</v>
      </c>
      <c r="I815" s="8">
        <v>0.99462000000000006</v>
      </c>
      <c r="J815" s="8">
        <v>3.44</v>
      </c>
      <c r="K815" s="8">
        <v>0.57999999999999996</v>
      </c>
      <c r="L815" s="8">
        <v>11.4</v>
      </c>
    </row>
    <row r="816" spans="1:12">
      <c r="A816" s="2" t="s">
        <v>827</v>
      </c>
      <c r="B816" s="5">
        <v>12.6</v>
      </c>
      <c r="C816" s="6">
        <v>0.41</v>
      </c>
      <c r="D816" s="6">
        <v>0.54</v>
      </c>
      <c r="E816" s="6">
        <v>2.8</v>
      </c>
      <c r="F816" s="6">
        <v>0.10300000000000001</v>
      </c>
      <c r="G816" s="6">
        <v>19</v>
      </c>
      <c r="H816" s="6">
        <v>41</v>
      </c>
      <c r="I816" s="6">
        <v>0.99939</v>
      </c>
      <c r="J816" s="6">
        <v>3.21</v>
      </c>
      <c r="K816" s="6">
        <v>0.76</v>
      </c>
      <c r="L816" s="6">
        <v>11.3</v>
      </c>
    </row>
    <row r="817" spans="1:12">
      <c r="A817" s="2" t="s">
        <v>828</v>
      </c>
      <c r="B817" s="7">
        <v>10.8</v>
      </c>
      <c r="C817" s="8">
        <v>0.45</v>
      </c>
      <c r="D817" s="8">
        <v>0.33</v>
      </c>
      <c r="E817" s="8">
        <v>2.5</v>
      </c>
      <c r="F817" s="8">
        <v>9.9000000000000005E-2</v>
      </c>
      <c r="G817" s="8">
        <v>20</v>
      </c>
      <c r="H817" s="8">
        <v>38</v>
      </c>
      <c r="I817" s="8">
        <v>0.99817999999999996</v>
      </c>
      <c r="J817" s="8">
        <v>3.24</v>
      </c>
      <c r="K817" s="8">
        <v>0.71</v>
      </c>
      <c r="L817" s="8">
        <v>10.8</v>
      </c>
    </row>
    <row r="818" spans="1:12">
      <c r="A818" s="2" t="s">
        <v>829</v>
      </c>
      <c r="B818" s="5">
        <v>9.8000000000000007</v>
      </c>
      <c r="C818" s="6">
        <v>0.51</v>
      </c>
      <c r="D818" s="6">
        <v>0.19</v>
      </c>
      <c r="E818" s="6">
        <v>3.2</v>
      </c>
      <c r="F818" s="6">
        <v>8.1000000000000003E-2</v>
      </c>
      <c r="G818" s="6">
        <v>8</v>
      </c>
      <c r="H818" s="6">
        <v>30</v>
      </c>
      <c r="I818" s="6">
        <v>0.99839999999999995</v>
      </c>
      <c r="J818" s="6">
        <v>3.23</v>
      </c>
      <c r="K818" s="6">
        <v>0.57999999999999996</v>
      </c>
      <c r="L818" s="6">
        <v>10.5</v>
      </c>
    </row>
    <row r="819" spans="1:12">
      <c r="A819" s="2" t="s">
        <v>830</v>
      </c>
      <c r="B819" s="7">
        <v>10.8</v>
      </c>
      <c r="C819" s="8">
        <v>0.28999999999999998</v>
      </c>
      <c r="D819" s="8">
        <v>0.42</v>
      </c>
      <c r="E819" s="8">
        <v>1.6</v>
      </c>
      <c r="F819" s="8">
        <v>8.4000000000000005E-2</v>
      </c>
      <c r="G819" s="8">
        <v>19</v>
      </c>
      <c r="H819" s="8">
        <v>27</v>
      </c>
      <c r="I819" s="8">
        <v>0.99544999999999995</v>
      </c>
      <c r="J819" s="8">
        <v>3.28</v>
      </c>
      <c r="K819" s="8">
        <v>0.73</v>
      </c>
      <c r="L819" s="8">
        <v>11.9</v>
      </c>
    </row>
    <row r="820" spans="1:12">
      <c r="A820" s="2" t="s">
        <v>831</v>
      </c>
      <c r="B820" s="5">
        <v>7.1</v>
      </c>
      <c r="C820" s="6">
        <v>0.71499999999999997</v>
      </c>
      <c r="D820" s="6">
        <v>0</v>
      </c>
      <c r="E820" s="6">
        <v>2.35</v>
      </c>
      <c r="F820" s="6">
        <v>7.0999999999999994E-2</v>
      </c>
      <c r="G820" s="6">
        <v>21</v>
      </c>
      <c r="H820" s="6">
        <v>47</v>
      </c>
      <c r="I820" s="6">
        <v>0.99632000000000009</v>
      </c>
      <c r="J820" s="6">
        <v>3.29</v>
      </c>
      <c r="K820" s="6">
        <v>0.45</v>
      </c>
      <c r="L820" s="6">
        <v>9.4</v>
      </c>
    </row>
    <row r="821" spans="1:12">
      <c r="A821" s="2" t="s">
        <v>832</v>
      </c>
      <c r="B821" s="7">
        <v>9.1</v>
      </c>
      <c r="C821" s="8">
        <v>0.66</v>
      </c>
      <c r="D821" s="8">
        <v>0.15</v>
      </c>
      <c r="E821" s="8">
        <v>3.2</v>
      </c>
      <c r="F821" s="8">
        <v>9.6999999999999989E-2</v>
      </c>
      <c r="G821" s="8">
        <v>9</v>
      </c>
      <c r="H821" s="8">
        <v>59</v>
      </c>
      <c r="I821" s="8">
        <v>0.99975999999999998</v>
      </c>
      <c r="J821" s="8">
        <v>3.28</v>
      </c>
      <c r="K821" s="8">
        <v>0.54</v>
      </c>
      <c r="L821" s="8">
        <v>9.6</v>
      </c>
    </row>
    <row r="822" spans="1:12">
      <c r="A822" s="2" t="s">
        <v>833</v>
      </c>
      <c r="B822" s="5">
        <v>7</v>
      </c>
      <c r="C822" s="6">
        <v>0.68500000000000005</v>
      </c>
      <c r="D822" s="6">
        <v>0</v>
      </c>
      <c r="E822" s="6">
        <v>1.9</v>
      </c>
      <c r="F822" s="6">
        <v>9.9000000000000005E-2</v>
      </c>
      <c r="G822" s="6">
        <v>9</v>
      </c>
      <c r="H822" s="6">
        <v>22</v>
      </c>
      <c r="I822" s="6">
        <v>0.99606000000000006</v>
      </c>
      <c r="J822" s="6">
        <v>3.34</v>
      </c>
      <c r="K822" s="6">
        <v>0.6</v>
      </c>
      <c r="L822" s="6">
        <v>9.6999999999999993</v>
      </c>
    </row>
    <row r="823" spans="1:12">
      <c r="A823" s="2" t="s">
        <v>834</v>
      </c>
      <c r="B823" s="7">
        <v>4.9000000000000004</v>
      </c>
      <c r="C823" s="8">
        <v>0.42</v>
      </c>
      <c r="D823" s="8">
        <v>0</v>
      </c>
      <c r="E823" s="8">
        <v>2.1</v>
      </c>
      <c r="F823" s="8">
        <v>4.8000000000000001E-2</v>
      </c>
      <c r="G823" s="8">
        <v>16</v>
      </c>
      <c r="H823" s="8">
        <v>42</v>
      </c>
      <c r="I823" s="8">
        <v>0.99153999999999998</v>
      </c>
      <c r="J823" s="8">
        <v>3.71</v>
      </c>
      <c r="K823" s="8">
        <v>0.74</v>
      </c>
      <c r="L823" s="8">
        <v>14</v>
      </c>
    </row>
    <row r="824" spans="1:12">
      <c r="A824" s="2" t="s">
        <v>835</v>
      </c>
      <c r="B824" s="5">
        <v>6.7</v>
      </c>
      <c r="C824" s="6">
        <v>0.54</v>
      </c>
      <c r="D824" s="6">
        <v>0.13</v>
      </c>
      <c r="E824" s="6">
        <v>2</v>
      </c>
      <c r="F824" s="6">
        <v>7.5999999999999998E-2</v>
      </c>
      <c r="G824" s="6">
        <v>15</v>
      </c>
      <c r="H824" s="6">
        <v>36</v>
      </c>
      <c r="I824" s="6">
        <v>0.99729999999999996</v>
      </c>
      <c r="J824" s="6">
        <v>3.61</v>
      </c>
      <c r="K824" s="6">
        <v>0.64</v>
      </c>
      <c r="L824" s="6">
        <v>9.8000000000000007</v>
      </c>
    </row>
    <row r="825" spans="1:12">
      <c r="A825" s="2" t="s">
        <v>836</v>
      </c>
      <c r="B825" s="7">
        <v>6.7</v>
      </c>
      <c r="C825" s="8">
        <v>0.54</v>
      </c>
      <c r="D825" s="8">
        <v>0.13</v>
      </c>
      <c r="E825" s="8">
        <v>2</v>
      </c>
      <c r="F825" s="8">
        <v>7.5999999999999998E-2</v>
      </c>
      <c r="G825" s="8">
        <v>15</v>
      </c>
      <c r="H825" s="8">
        <v>36</v>
      </c>
      <c r="I825" s="8">
        <v>0.99729999999999996</v>
      </c>
      <c r="J825" s="8">
        <v>3.61</v>
      </c>
      <c r="K825" s="8">
        <v>0.64</v>
      </c>
      <c r="L825" s="8">
        <v>9.8000000000000007</v>
      </c>
    </row>
    <row r="826" spans="1:12">
      <c r="A826" s="2" t="s">
        <v>837</v>
      </c>
      <c r="B826" s="5">
        <v>7.1</v>
      </c>
      <c r="C826" s="6">
        <v>0.48</v>
      </c>
      <c r="D826" s="6">
        <v>0.28000000000000003</v>
      </c>
      <c r="E826" s="6">
        <v>2.8</v>
      </c>
      <c r="F826" s="6">
        <v>6.8000000000000005E-2</v>
      </c>
      <c r="G826" s="6">
        <v>6</v>
      </c>
      <c r="H826" s="6">
        <v>16</v>
      </c>
      <c r="I826" s="6">
        <v>0.99682000000000004</v>
      </c>
      <c r="J826" s="6">
        <v>3.24</v>
      </c>
      <c r="K826" s="6">
        <v>0.53</v>
      </c>
      <c r="L826" s="6">
        <v>10.3</v>
      </c>
    </row>
    <row r="827" spans="1:12">
      <c r="A827" s="2" t="s">
        <v>838</v>
      </c>
      <c r="B827" s="7">
        <v>7.1</v>
      </c>
      <c r="C827" s="8">
        <v>0.46</v>
      </c>
      <c r="D827" s="8">
        <v>0.14000000000000001</v>
      </c>
      <c r="E827" s="8">
        <v>2.8</v>
      </c>
      <c r="F827" s="8">
        <v>7.5999999999999998E-2</v>
      </c>
      <c r="G827" s="8">
        <v>15</v>
      </c>
      <c r="H827" s="8">
        <v>37</v>
      </c>
      <c r="I827" s="8">
        <v>0.99624000000000001</v>
      </c>
      <c r="J827" s="8">
        <v>3.36</v>
      </c>
      <c r="K827" s="8">
        <v>0.49</v>
      </c>
      <c r="L827" s="8">
        <v>10.7</v>
      </c>
    </row>
    <row r="828" spans="1:12">
      <c r="A828" s="2" t="s">
        <v>839</v>
      </c>
      <c r="B828" s="5">
        <v>7.5</v>
      </c>
      <c r="C828" s="6">
        <v>0.27</v>
      </c>
      <c r="D828" s="6">
        <v>0.34</v>
      </c>
      <c r="E828" s="6">
        <v>2.2999999999999998</v>
      </c>
      <c r="F828" s="6">
        <v>0.05</v>
      </c>
      <c r="G828" s="6">
        <v>4</v>
      </c>
      <c r="H828" s="6">
        <v>8</v>
      </c>
      <c r="I828" s="6">
        <v>0.99509999999999998</v>
      </c>
      <c r="J828" s="6">
        <v>3.4</v>
      </c>
      <c r="K828" s="6">
        <v>0.64</v>
      </c>
      <c r="L828" s="6">
        <v>11</v>
      </c>
    </row>
    <row r="829" spans="1:12">
      <c r="A829" s="2" t="s">
        <v>840</v>
      </c>
      <c r="B829" s="7">
        <v>7.1</v>
      </c>
      <c r="C829" s="8">
        <v>0.46</v>
      </c>
      <c r="D829" s="8">
        <v>0.14000000000000001</v>
      </c>
      <c r="E829" s="8">
        <v>2.8</v>
      </c>
      <c r="F829" s="8">
        <v>7.5999999999999998E-2</v>
      </c>
      <c r="G829" s="8">
        <v>15</v>
      </c>
      <c r="H829" s="8">
        <v>37</v>
      </c>
      <c r="I829" s="8">
        <v>0.99624000000000001</v>
      </c>
      <c r="J829" s="8">
        <v>3.36</v>
      </c>
      <c r="K829" s="8">
        <v>0.49</v>
      </c>
      <c r="L829" s="8">
        <v>10.7</v>
      </c>
    </row>
    <row r="830" spans="1:12">
      <c r="A830" s="2" t="s">
        <v>841</v>
      </c>
      <c r="B830" s="5">
        <v>7.8</v>
      </c>
      <c r="C830" s="6">
        <v>0.56999999999999995</v>
      </c>
      <c r="D830" s="6">
        <v>0.09</v>
      </c>
      <c r="E830" s="6">
        <v>2.2999999999999998</v>
      </c>
      <c r="F830" s="6">
        <v>6.5000000000000002E-2</v>
      </c>
      <c r="G830" s="6">
        <v>34</v>
      </c>
      <c r="H830" s="6">
        <v>45</v>
      </c>
      <c r="I830" s="6">
        <v>0.99417000000000011</v>
      </c>
      <c r="J830" s="6">
        <v>3.46</v>
      </c>
      <c r="K830" s="6">
        <v>0.74</v>
      </c>
      <c r="L830" s="6">
        <v>12.7</v>
      </c>
    </row>
    <row r="831" spans="1:12">
      <c r="A831" s="2" t="s">
        <v>842</v>
      </c>
      <c r="B831" s="7">
        <v>5.9</v>
      </c>
      <c r="C831" s="8">
        <v>0.61</v>
      </c>
      <c r="D831" s="8">
        <v>0.08</v>
      </c>
      <c r="E831" s="8">
        <v>2.1</v>
      </c>
      <c r="F831" s="8">
        <v>7.0999999999999994E-2</v>
      </c>
      <c r="G831" s="8">
        <v>16</v>
      </c>
      <c r="H831" s="8">
        <v>24</v>
      </c>
      <c r="I831" s="8">
        <v>0.99376000000000009</v>
      </c>
      <c r="J831" s="8">
        <v>3.56</v>
      </c>
      <c r="K831" s="8">
        <v>0.77</v>
      </c>
      <c r="L831" s="8">
        <v>11.1</v>
      </c>
    </row>
    <row r="832" spans="1:12">
      <c r="A832" s="2" t="s">
        <v>843</v>
      </c>
      <c r="B832" s="5">
        <v>7.5</v>
      </c>
      <c r="C832" s="6">
        <v>0.68500000000000005</v>
      </c>
      <c r="D832" s="6">
        <v>7.0000000000000007E-2</v>
      </c>
      <c r="E832" s="6">
        <v>2.5</v>
      </c>
      <c r="F832" s="6">
        <v>5.7999999999999996E-2</v>
      </c>
      <c r="G832" s="6">
        <v>5</v>
      </c>
      <c r="H832" s="6">
        <v>9</v>
      </c>
      <c r="I832" s="6">
        <v>0.99632000000000009</v>
      </c>
      <c r="J832" s="6">
        <v>3.38</v>
      </c>
      <c r="K832" s="6">
        <v>0.55000000000000004</v>
      </c>
      <c r="L832" s="6">
        <v>10.9</v>
      </c>
    </row>
    <row r="833" spans="1:12">
      <c r="A833" s="2" t="s">
        <v>844</v>
      </c>
      <c r="B833" s="7">
        <v>5.9</v>
      </c>
      <c r="C833" s="8">
        <v>0.61</v>
      </c>
      <c r="D833" s="8">
        <v>0.08</v>
      </c>
      <c r="E833" s="8">
        <v>2.1</v>
      </c>
      <c r="F833" s="8">
        <v>7.0999999999999994E-2</v>
      </c>
      <c r="G833" s="8">
        <v>16</v>
      </c>
      <c r="H833" s="8">
        <v>24</v>
      </c>
      <c r="I833" s="8">
        <v>0.99376000000000009</v>
      </c>
      <c r="J833" s="8">
        <v>3.56</v>
      </c>
      <c r="K833" s="8">
        <v>0.77</v>
      </c>
      <c r="L833" s="8">
        <v>11.1</v>
      </c>
    </row>
    <row r="834" spans="1:12">
      <c r="A834" s="2" t="s">
        <v>845</v>
      </c>
      <c r="B834" s="5">
        <v>10.4</v>
      </c>
      <c r="C834" s="6">
        <v>0.44</v>
      </c>
      <c r="D834" s="6">
        <v>0.42</v>
      </c>
      <c r="E834" s="6">
        <v>1.5</v>
      </c>
      <c r="F834" s="6">
        <v>0.14499999999999999</v>
      </c>
      <c r="G834" s="6">
        <v>34</v>
      </c>
      <c r="H834" s="6">
        <v>48</v>
      </c>
      <c r="I834" s="6">
        <v>0.9983200000000001</v>
      </c>
      <c r="J834" s="6">
        <v>3.38</v>
      </c>
      <c r="K834" s="6">
        <v>0.86</v>
      </c>
      <c r="L834" s="6">
        <v>9.9</v>
      </c>
    </row>
    <row r="835" spans="1:12">
      <c r="A835" s="2" t="s">
        <v>846</v>
      </c>
      <c r="B835" s="7">
        <v>11.6</v>
      </c>
      <c r="C835" s="8">
        <v>0.47</v>
      </c>
      <c r="D835" s="8">
        <v>0.44</v>
      </c>
      <c r="E835" s="8">
        <v>1.6</v>
      </c>
      <c r="F835" s="8">
        <v>0.14699999999999999</v>
      </c>
      <c r="G835" s="8">
        <v>36</v>
      </c>
      <c r="H835" s="8">
        <v>51</v>
      </c>
      <c r="I835" s="8">
        <v>0.99836000000000003</v>
      </c>
      <c r="J835" s="8">
        <v>3.38</v>
      </c>
      <c r="K835" s="8">
        <v>0.86</v>
      </c>
      <c r="L835" s="8">
        <v>9.9</v>
      </c>
    </row>
    <row r="836" spans="1:12">
      <c r="A836" s="2" t="s">
        <v>847</v>
      </c>
      <c r="B836" s="5">
        <v>8.8000000000000007</v>
      </c>
      <c r="C836" s="6">
        <v>0.68500000000000005</v>
      </c>
      <c r="D836" s="6">
        <v>0.26</v>
      </c>
      <c r="E836" s="6">
        <v>1.6</v>
      </c>
      <c r="F836" s="6">
        <v>8.8000000000000009E-2</v>
      </c>
      <c r="G836" s="6">
        <v>16</v>
      </c>
      <c r="H836" s="6">
        <v>23</v>
      </c>
      <c r="I836" s="6">
        <v>0.99693999999999994</v>
      </c>
      <c r="J836" s="6">
        <v>3.32</v>
      </c>
      <c r="K836" s="6">
        <v>0.47</v>
      </c>
      <c r="L836" s="6">
        <v>9.4</v>
      </c>
    </row>
    <row r="837" spans="1:12">
      <c r="A837" s="2" t="s">
        <v>848</v>
      </c>
      <c r="B837" s="7">
        <v>7.6</v>
      </c>
      <c r="C837" s="8">
        <v>0.66500000000000004</v>
      </c>
      <c r="D837" s="8">
        <v>0.1</v>
      </c>
      <c r="E837" s="8">
        <v>1.5</v>
      </c>
      <c r="F837" s="8">
        <v>6.6000000000000003E-2</v>
      </c>
      <c r="G837" s="8">
        <v>27</v>
      </c>
      <c r="H837" s="8">
        <v>55</v>
      </c>
      <c r="I837" s="8">
        <v>0.99655000000000005</v>
      </c>
      <c r="J837" s="8">
        <v>3.39</v>
      </c>
      <c r="K837" s="8">
        <v>0.51</v>
      </c>
      <c r="L837" s="8">
        <v>9.3000000000000007</v>
      </c>
    </row>
    <row r="838" spans="1:12">
      <c r="A838" s="2" t="s">
        <v>849</v>
      </c>
      <c r="B838" s="5">
        <v>6.7</v>
      </c>
      <c r="C838" s="6">
        <v>0.28000000000000003</v>
      </c>
      <c r="D838" s="6">
        <v>0.28000000000000003</v>
      </c>
      <c r="E838" s="6">
        <v>2.4</v>
      </c>
      <c r="F838" s="6">
        <v>1.2E-2</v>
      </c>
      <c r="G838" s="6">
        <v>36</v>
      </c>
      <c r="H838" s="6">
        <v>100</v>
      </c>
      <c r="I838" s="6">
        <v>0.99063999999999997</v>
      </c>
      <c r="J838" s="6">
        <v>3.26</v>
      </c>
      <c r="K838" s="6">
        <v>0.39</v>
      </c>
      <c r="L838" s="6">
        <v>11.7</v>
      </c>
    </row>
    <row r="839" spans="1:12">
      <c r="A839" s="2" t="s">
        <v>850</v>
      </c>
      <c r="B839" s="7">
        <v>6.7</v>
      </c>
      <c r="C839" s="8">
        <v>0.28000000000000003</v>
      </c>
      <c r="D839" s="8">
        <v>0.28000000000000003</v>
      </c>
      <c r="E839" s="8">
        <v>2.4</v>
      </c>
      <c r="F839" s="8">
        <v>1.2E-2</v>
      </c>
      <c r="G839" s="8">
        <v>36</v>
      </c>
      <c r="H839" s="8">
        <v>100</v>
      </c>
      <c r="I839" s="8">
        <v>0.99063999999999997</v>
      </c>
      <c r="J839" s="8">
        <v>3.26</v>
      </c>
      <c r="K839" s="8">
        <v>0.39</v>
      </c>
      <c r="L839" s="8">
        <v>11.7</v>
      </c>
    </row>
    <row r="840" spans="1:12">
      <c r="A840" s="2" t="s">
        <v>851</v>
      </c>
      <c r="B840" s="5">
        <v>10.1</v>
      </c>
      <c r="C840" s="6">
        <v>0.31</v>
      </c>
      <c r="D840" s="6">
        <v>0.35</v>
      </c>
      <c r="E840" s="6">
        <v>1.6</v>
      </c>
      <c r="F840" s="6">
        <v>7.4999999999999997E-2</v>
      </c>
      <c r="G840" s="6">
        <v>9</v>
      </c>
      <c r="H840" s="6">
        <v>28</v>
      </c>
      <c r="I840" s="6">
        <v>0.99672000000000005</v>
      </c>
      <c r="J840" s="6">
        <v>3.24</v>
      </c>
      <c r="K840" s="6">
        <v>0.83</v>
      </c>
      <c r="L840" s="6">
        <v>11.2</v>
      </c>
    </row>
    <row r="841" spans="1:12">
      <c r="A841" s="2" t="s">
        <v>852</v>
      </c>
      <c r="B841" s="7">
        <v>6</v>
      </c>
      <c r="C841" s="8">
        <v>0.5</v>
      </c>
      <c r="D841" s="8">
        <v>0.04</v>
      </c>
      <c r="E841" s="8">
        <v>2.2000000000000002</v>
      </c>
      <c r="F841" s="8">
        <v>9.1999999999999998E-2</v>
      </c>
      <c r="G841" s="8">
        <v>13</v>
      </c>
      <c r="H841" s="8">
        <v>26</v>
      </c>
      <c r="I841" s="8">
        <v>0.99647000000000008</v>
      </c>
      <c r="J841" s="8">
        <v>3.46</v>
      </c>
      <c r="K841" s="8">
        <v>0.47</v>
      </c>
      <c r="L841" s="8">
        <v>10</v>
      </c>
    </row>
    <row r="842" spans="1:12">
      <c r="A842" s="2" t="s">
        <v>853</v>
      </c>
      <c r="B842" s="5">
        <v>11.1</v>
      </c>
      <c r="C842" s="6">
        <v>0.42</v>
      </c>
      <c r="D842" s="6">
        <v>0.47</v>
      </c>
      <c r="E842" s="6">
        <v>2.65</v>
      </c>
      <c r="F842" s="6">
        <v>8.5000000000000006E-2</v>
      </c>
      <c r="G842" s="6">
        <v>9</v>
      </c>
      <c r="H842" s="6">
        <v>34</v>
      </c>
      <c r="I842" s="6">
        <v>0.99736000000000002</v>
      </c>
      <c r="J842" s="6">
        <v>3.24</v>
      </c>
      <c r="K842" s="6">
        <v>0.77</v>
      </c>
      <c r="L842" s="6">
        <v>12.1</v>
      </c>
    </row>
    <row r="843" spans="1:12">
      <c r="A843" s="2" t="s">
        <v>854</v>
      </c>
      <c r="B843" s="7">
        <v>6.6</v>
      </c>
      <c r="C843" s="8">
        <v>0.66</v>
      </c>
      <c r="D843" s="8">
        <v>0</v>
      </c>
      <c r="E843" s="8">
        <v>3</v>
      </c>
      <c r="F843" s="8">
        <v>0.115</v>
      </c>
      <c r="G843" s="8">
        <v>21</v>
      </c>
      <c r="H843" s="8">
        <v>31</v>
      </c>
      <c r="I843" s="8">
        <v>0.99629000000000001</v>
      </c>
      <c r="J843" s="8">
        <v>3.45</v>
      </c>
      <c r="K843" s="8">
        <v>0.63</v>
      </c>
      <c r="L843" s="8">
        <v>10.3</v>
      </c>
    </row>
    <row r="844" spans="1:12">
      <c r="A844" s="2" t="s">
        <v>855</v>
      </c>
      <c r="B844" s="5">
        <v>10.6</v>
      </c>
      <c r="C844" s="6">
        <v>0.5</v>
      </c>
      <c r="D844" s="6">
        <v>0.45</v>
      </c>
      <c r="E844" s="6">
        <v>2.6</v>
      </c>
      <c r="F844" s="6">
        <v>0.11900000000000001</v>
      </c>
      <c r="G844" s="6">
        <v>34</v>
      </c>
      <c r="H844" s="6">
        <v>68</v>
      </c>
      <c r="I844" s="6">
        <v>0.99707999999999997</v>
      </c>
      <c r="J844" s="6">
        <v>3.23</v>
      </c>
      <c r="K844" s="6">
        <v>0.72</v>
      </c>
      <c r="L844" s="6">
        <v>10.9</v>
      </c>
    </row>
    <row r="845" spans="1:12">
      <c r="A845" s="2" t="s">
        <v>856</v>
      </c>
      <c r="B845" s="7">
        <v>7.1</v>
      </c>
      <c r="C845" s="8">
        <v>0.68500000000000005</v>
      </c>
      <c r="D845" s="8">
        <v>0.35</v>
      </c>
      <c r="E845" s="8">
        <v>2</v>
      </c>
      <c r="F845" s="8">
        <v>8.8000000000000009E-2</v>
      </c>
      <c r="G845" s="8">
        <v>9</v>
      </c>
      <c r="H845" s="8">
        <v>92</v>
      </c>
      <c r="I845" s="8">
        <v>0.99629999999999996</v>
      </c>
      <c r="J845" s="8">
        <v>3.28</v>
      </c>
      <c r="K845" s="8">
        <v>0.62</v>
      </c>
      <c r="L845" s="8">
        <v>9.4</v>
      </c>
    </row>
    <row r="846" spans="1:12">
      <c r="A846" s="2" t="s">
        <v>857</v>
      </c>
      <c r="B846" s="5">
        <v>9.9</v>
      </c>
      <c r="C846" s="6">
        <v>0.25</v>
      </c>
      <c r="D846" s="6">
        <v>0.46</v>
      </c>
      <c r="E846" s="6">
        <v>1.7</v>
      </c>
      <c r="F846" s="6">
        <v>6.2E-2</v>
      </c>
      <c r="G846" s="6">
        <v>26</v>
      </c>
      <c r="H846" s="6">
        <v>42</v>
      </c>
      <c r="I846" s="6">
        <v>0.99590000000000001</v>
      </c>
      <c r="J846" s="6">
        <v>3.18</v>
      </c>
      <c r="K846" s="6">
        <v>0.83</v>
      </c>
      <c r="L846" s="6">
        <v>10.6</v>
      </c>
    </row>
    <row r="847" spans="1:12">
      <c r="A847" s="2" t="s">
        <v>858</v>
      </c>
      <c r="B847" s="7">
        <v>6.4</v>
      </c>
      <c r="C847" s="8">
        <v>0.64</v>
      </c>
      <c r="D847" s="8">
        <v>0.21</v>
      </c>
      <c r="E847" s="8">
        <v>1.8</v>
      </c>
      <c r="F847" s="8">
        <v>8.1000000000000003E-2</v>
      </c>
      <c r="G847" s="8">
        <v>14</v>
      </c>
      <c r="H847" s="8">
        <v>31</v>
      </c>
      <c r="I847" s="8">
        <v>0.99688999999999994</v>
      </c>
      <c r="J847" s="8">
        <v>3.59</v>
      </c>
      <c r="K847" s="8">
        <v>0.66</v>
      </c>
      <c r="L847" s="8">
        <v>9.8000000000000007</v>
      </c>
    </row>
    <row r="848" spans="1:12">
      <c r="A848" s="2" t="s">
        <v>859</v>
      </c>
      <c r="B848" s="5">
        <v>6.4</v>
      </c>
      <c r="C848" s="6">
        <v>0.64</v>
      </c>
      <c r="D848" s="6">
        <v>0.21</v>
      </c>
      <c r="E848" s="6">
        <v>1.8</v>
      </c>
      <c r="F848" s="6">
        <v>8.1000000000000003E-2</v>
      </c>
      <c r="G848" s="6">
        <v>14</v>
      </c>
      <c r="H848" s="6">
        <v>31</v>
      </c>
      <c r="I848" s="6">
        <v>0.99688999999999994</v>
      </c>
      <c r="J848" s="6">
        <v>3.59</v>
      </c>
      <c r="K848" s="6">
        <v>0.66</v>
      </c>
      <c r="L848" s="6">
        <v>9.8000000000000007</v>
      </c>
    </row>
    <row r="849" spans="1:12">
      <c r="A849" s="2" t="s">
        <v>860</v>
      </c>
      <c r="B849" s="7">
        <v>7.4</v>
      </c>
      <c r="C849" s="8">
        <v>0.68</v>
      </c>
      <c r="D849" s="8">
        <v>0.16</v>
      </c>
      <c r="E849" s="8">
        <v>1.8</v>
      </c>
      <c r="F849" s="8">
        <v>7.8E-2</v>
      </c>
      <c r="G849" s="8">
        <v>12</v>
      </c>
      <c r="H849" s="8">
        <v>39</v>
      </c>
      <c r="I849" s="8">
        <v>0.99770000000000003</v>
      </c>
      <c r="J849" s="8">
        <v>3.5</v>
      </c>
      <c r="K849" s="8">
        <v>0.7</v>
      </c>
      <c r="L849" s="8">
        <v>9.9</v>
      </c>
    </row>
    <row r="850" spans="1:12">
      <c r="A850" s="2" t="s">
        <v>861</v>
      </c>
      <c r="B850" s="5">
        <v>6.4</v>
      </c>
      <c r="C850" s="6">
        <v>0.64</v>
      </c>
      <c r="D850" s="6">
        <v>0.21</v>
      </c>
      <c r="E850" s="6">
        <v>1.8</v>
      </c>
      <c r="F850" s="6">
        <v>8.1000000000000003E-2</v>
      </c>
      <c r="G850" s="6">
        <v>14</v>
      </c>
      <c r="H850" s="6">
        <v>31</v>
      </c>
      <c r="I850" s="6">
        <v>0.99688999999999994</v>
      </c>
      <c r="J850" s="6">
        <v>3.59</v>
      </c>
      <c r="K850" s="6">
        <v>0.66</v>
      </c>
      <c r="L850" s="6">
        <v>9.8000000000000007</v>
      </c>
    </row>
    <row r="851" spans="1:12">
      <c r="A851" s="2" t="s">
        <v>862</v>
      </c>
      <c r="B851" s="7">
        <v>6.4</v>
      </c>
      <c r="C851" s="8">
        <v>0.63</v>
      </c>
      <c r="D851" s="8">
        <v>0.21</v>
      </c>
      <c r="E851" s="8">
        <v>1.6</v>
      </c>
      <c r="F851" s="8">
        <v>0.08</v>
      </c>
      <c r="G851" s="8">
        <v>12</v>
      </c>
      <c r="H851" s="8">
        <v>32</v>
      </c>
      <c r="I851" s="8">
        <v>0.99688999999999994</v>
      </c>
      <c r="J851" s="8">
        <v>3.58</v>
      </c>
      <c r="K851" s="8">
        <v>0.66</v>
      </c>
      <c r="L851" s="8">
        <v>9.8000000000000007</v>
      </c>
    </row>
    <row r="852" spans="1:12">
      <c r="A852" s="2" t="s">
        <v>863</v>
      </c>
      <c r="B852" s="5">
        <v>9.3000000000000007</v>
      </c>
      <c r="C852" s="6">
        <v>0.43</v>
      </c>
      <c r="D852" s="6">
        <v>0.44</v>
      </c>
      <c r="E852" s="6">
        <v>1.9</v>
      </c>
      <c r="F852" s="6">
        <v>8.5000000000000006E-2</v>
      </c>
      <c r="G852" s="6">
        <v>9</v>
      </c>
      <c r="H852" s="6">
        <v>22</v>
      </c>
      <c r="I852" s="6">
        <v>0.99707999999999997</v>
      </c>
      <c r="J852" s="6">
        <v>3.28</v>
      </c>
      <c r="K852" s="6">
        <v>0.55000000000000004</v>
      </c>
      <c r="L852" s="6">
        <v>9.5</v>
      </c>
    </row>
    <row r="853" spans="1:12">
      <c r="A853" s="2" t="s">
        <v>864</v>
      </c>
      <c r="B853" s="7">
        <v>9.3000000000000007</v>
      </c>
      <c r="C853" s="8">
        <v>0.43</v>
      </c>
      <c r="D853" s="8">
        <v>0.44</v>
      </c>
      <c r="E853" s="8">
        <v>1.9</v>
      </c>
      <c r="F853" s="8">
        <v>8.5000000000000006E-2</v>
      </c>
      <c r="G853" s="8">
        <v>9</v>
      </c>
      <c r="H853" s="8">
        <v>22</v>
      </c>
      <c r="I853" s="8">
        <v>0.99707999999999997</v>
      </c>
      <c r="J853" s="8">
        <v>3.28</v>
      </c>
      <c r="K853" s="8">
        <v>0.55000000000000004</v>
      </c>
      <c r="L853" s="8">
        <v>9.5</v>
      </c>
    </row>
    <row r="854" spans="1:12">
      <c r="A854" s="2" t="s">
        <v>865</v>
      </c>
      <c r="B854" s="5">
        <v>8</v>
      </c>
      <c r="C854" s="6">
        <v>0.42</v>
      </c>
      <c r="D854" s="6">
        <v>0.32</v>
      </c>
      <c r="E854" s="6">
        <v>2.5</v>
      </c>
      <c r="F854" s="6">
        <v>0.08</v>
      </c>
      <c r="G854" s="6">
        <v>26</v>
      </c>
      <c r="H854" s="6">
        <v>122</v>
      </c>
      <c r="I854" s="6">
        <v>0.99801000000000006</v>
      </c>
      <c r="J854" s="6">
        <v>3.22</v>
      </c>
      <c r="K854" s="6">
        <v>1.07</v>
      </c>
      <c r="L854" s="6">
        <v>9.6999999999999993</v>
      </c>
    </row>
    <row r="855" spans="1:12">
      <c r="A855" s="2" t="s">
        <v>866</v>
      </c>
      <c r="B855" s="7">
        <v>9.3000000000000007</v>
      </c>
      <c r="C855" s="8">
        <v>0.36</v>
      </c>
      <c r="D855" s="8">
        <v>0.39</v>
      </c>
      <c r="E855" s="8">
        <v>1.5</v>
      </c>
      <c r="F855" s="8">
        <v>0.08</v>
      </c>
      <c r="G855" s="8">
        <v>41</v>
      </c>
      <c r="H855" s="8">
        <v>55</v>
      </c>
      <c r="I855" s="8">
        <v>0.99652000000000007</v>
      </c>
      <c r="J855" s="8">
        <v>3.47</v>
      </c>
      <c r="K855" s="8">
        <v>0.73</v>
      </c>
      <c r="L855" s="8">
        <v>10.9</v>
      </c>
    </row>
    <row r="856" spans="1:12">
      <c r="A856" s="2" t="s">
        <v>867</v>
      </c>
      <c r="B856" s="5">
        <v>9.3000000000000007</v>
      </c>
      <c r="C856" s="6">
        <v>0.36</v>
      </c>
      <c r="D856" s="6">
        <v>0.39</v>
      </c>
      <c r="E856" s="6">
        <v>1.5</v>
      </c>
      <c r="F856" s="6">
        <v>0.08</v>
      </c>
      <c r="G856" s="6">
        <v>41</v>
      </c>
      <c r="H856" s="6">
        <v>55</v>
      </c>
      <c r="I856" s="6">
        <v>0.99652000000000007</v>
      </c>
      <c r="J856" s="6">
        <v>3.47</v>
      </c>
      <c r="K856" s="6">
        <v>0.73</v>
      </c>
      <c r="L856" s="6">
        <v>10.9</v>
      </c>
    </row>
    <row r="857" spans="1:12">
      <c r="A857" s="2" t="s">
        <v>868</v>
      </c>
      <c r="B857" s="7">
        <v>7.6</v>
      </c>
      <c r="C857" s="8">
        <v>0.73499999999999999</v>
      </c>
      <c r="D857" s="8">
        <v>0.02</v>
      </c>
      <c r="E857" s="8">
        <v>2.5</v>
      </c>
      <c r="F857" s="8">
        <v>7.0999999999999994E-2</v>
      </c>
      <c r="G857" s="8">
        <v>10</v>
      </c>
      <c r="H857" s="8">
        <v>14</v>
      </c>
      <c r="I857" s="8">
        <v>0.99537999999999993</v>
      </c>
      <c r="J857" s="8">
        <v>3.51</v>
      </c>
      <c r="K857" s="8">
        <v>0.71</v>
      </c>
      <c r="L857" s="8">
        <v>11.7</v>
      </c>
    </row>
    <row r="858" spans="1:12">
      <c r="A858" s="2" t="s">
        <v>869</v>
      </c>
      <c r="B858" s="5">
        <v>9.3000000000000007</v>
      </c>
      <c r="C858" s="6">
        <v>0.36</v>
      </c>
      <c r="D858" s="6">
        <v>0.39</v>
      </c>
      <c r="E858" s="6">
        <v>1.5</v>
      </c>
      <c r="F858" s="6">
        <v>0.08</v>
      </c>
      <c r="G858" s="6">
        <v>41</v>
      </c>
      <c r="H858" s="6">
        <v>55</v>
      </c>
      <c r="I858" s="6">
        <v>0.99652000000000007</v>
      </c>
      <c r="J858" s="6">
        <v>3.47</v>
      </c>
      <c r="K858" s="6">
        <v>0.73</v>
      </c>
      <c r="L858" s="6">
        <v>10.9</v>
      </c>
    </row>
    <row r="859" spans="1:12">
      <c r="A859" s="2" t="s">
        <v>870</v>
      </c>
      <c r="B859" s="7">
        <v>8.1999999999999993</v>
      </c>
      <c r="C859" s="8">
        <v>0.26</v>
      </c>
      <c r="D859" s="8">
        <v>0.34</v>
      </c>
      <c r="E859" s="8">
        <v>2.5</v>
      </c>
      <c r="F859" s="8">
        <v>7.2999999999999995E-2</v>
      </c>
      <c r="G859" s="8">
        <v>16</v>
      </c>
      <c r="H859" s="8">
        <v>47</v>
      </c>
      <c r="I859" s="8">
        <v>0.99593999999999994</v>
      </c>
      <c r="J859" s="8">
        <v>3.4</v>
      </c>
      <c r="K859" s="8">
        <v>0.78</v>
      </c>
      <c r="L859" s="8">
        <v>11.3</v>
      </c>
    </row>
    <row r="860" spans="1:12">
      <c r="A860" s="2" t="s">
        <v>871</v>
      </c>
      <c r="B860" s="5">
        <v>11.7</v>
      </c>
      <c r="C860" s="6">
        <v>0.28000000000000003</v>
      </c>
      <c r="D860" s="6">
        <v>0.47</v>
      </c>
      <c r="E860" s="6">
        <v>1.7</v>
      </c>
      <c r="F860" s="6">
        <v>5.4000000000000006E-2</v>
      </c>
      <c r="G860" s="6">
        <v>17</v>
      </c>
      <c r="H860" s="6">
        <v>32</v>
      </c>
      <c r="I860" s="6">
        <v>0.99686000000000008</v>
      </c>
      <c r="J860" s="6">
        <v>3.15</v>
      </c>
      <c r="K860" s="6">
        <v>0.67</v>
      </c>
      <c r="L860" s="6">
        <v>10.6</v>
      </c>
    </row>
    <row r="861" spans="1:12">
      <c r="A861" s="2" t="s">
        <v>872</v>
      </c>
      <c r="B861" s="7">
        <v>6.8</v>
      </c>
      <c r="C861" s="8">
        <v>0.56000000000000005</v>
      </c>
      <c r="D861" s="8">
        <v>0.22</v>
      </c>
      <c r="E861" s="8">
        <v>1.8</v>
      </c>
      <c r="F861" s="8">
        <v>7.400000000000001E-2</v>
      </c>
      <c r="G861" s="8">
        <v>15</v>
      </c>
      <c r="H861" s="8">
        <v>24</v>
      </c>
      <c r="I861" s="8">
        <v>0.99437999999999993</v>
      </c>
      <c r="J861" s="8">
        <v>3.4</v>
      </c>
      <c r="K861" s="8">
        <v>0.82</v>
      </c>
      <c r="L861" s="8">
        <v>11.2</v>
      </c>
    </row>
    <row r="862" spans="1:12">
      <c r="A862" s="2" t="s">
        <v>873</v>
      </c>
      <c r="B862" s="5">
        <v>7.2</v>
      </c>
      <c r="C862" s="6">
        <v>0.62</v>
      </c>
      <c r="D862" s="6">
        <v>0.06</v>
      </c>
      <c r="E862" s="6">
        <v>2.7</v>
      </c>
      <c r="F862" s="6">
        <v>7.6999999999999999E-2</v>
      </c>
      <c r="G862" s="6">
        <v>15</v>
      </c>
      <c r="H862" s="6">
        <v>85</v>
      </c>
      <c r="I862" s="6">
        <v>0.99746000000000001</v>
      </c>
      <c r="J862" s="6">
        <v>3.51</v>
      </c>
      <c r="K862" s="6">
        <v>0.54</v>
      </c>
      <c r="L862" s="6">
        <v>9.5</v>
      </c>
    </row>
    <row r="863" spans="1:12">
      <c r="A863" s="2" t="s">
        <v>874</v>
      </c>
      <c r="B863" s="7">
        <v>5.8</v>
      </c>
      <c r="C863" s="8">
        <v>1.01</v>
      </c>
      <c r="D863" s="8">
        <v>0.66</v>
      </c>
      <c r="E863" s="8">
        <v>2</v>
      </c>
      <c r="F863" s="8">
        <v>3.9E-2</v>
      </c>
      <c r="G863" s="8">
        <v>15</v>
      </c>
      <c r="H863" s="8">
        <v>88</v>
      </c>
      <c r="I863" s="8">
        <v>0.99357000000000006</v>
      </c>
      <c r="J863" s="8">
        <v>3.66</v>
      </c>
      <c r="K863" s="8">
        <v>0.6</v>
      </c>
      <c r="L863" s="8">
        <v>11.5</v>
      </c>
    </row>
    <row r="864" spans="1:12">
      <c r="A864" s="2" t="s">
        <v>875</v>
      </c>
      <c r="B864" s="5">
        <v>7.5</v>
      </c>
      <c r="C864" s="6">
        <v>0.42</v>
      </c>
      <c r="D864" s="6">
        <v>0.32</v>
      </c>
      <c r="E864" s="6">
        <v>2.7</v>
      </c>
      <c r="F864" s="6">
        <v>6.7000000000000004E-2</v>
      </c>
      <c r="G864" s="6">
        <v>7</v>
      </c>
      <c r="H864" s="6">
        <v>25</v>
      </c>
      <c r="I864" s="6">
        <v>0.99627999999999994</v>
      </c>
      <c r="J864" s="6">
        <v>3.24</v>
      </c>
      <c r="K864" s="6">
        <v>0.44</v>
      </c>
      <c r="L864" s="6">
        <v>10.4</v>
      </c>
    </row>
    <row r="865" spans="1:12">
      <c r="A865" s="2" t="s">
        <v>876</v>
      </c>
      <c r="B865" s="7">
        <v>7.2</v>
      </c>
      <c r="C865" s="8">
        <v>0.62</v>
      </c>
      <c r="D865" s="8">
        <v>0.06</v>
      </c>
      <c r="E865" s="8">
        <v>2.5</v>
      </c>
      <c r="F865" s="8">
        <v>7.8E-2</v>
      </c>
      <c r="G865" s="8">
        <v>17</v>
      </c>
      <c r="H865" s="8">
        <v>84</v>
      </c>
      <c r="I865" s="8">
        <v>0.99746000000000001</v>
      </c>
      <c r="J865" s="8">
        <v>3.51</v>
      </c>
      <c r="K865" s="8">
        <v>0.53</v>
      </c>
      <c r="L865" s="8">
        <v>9.6999999999999993</v>
      </c>
    </row>
    <row r="866" spans="1:12">
      <c r="A866" s="2" t="s">
        <v>877</v>
      </c>
      <c r="B866" s="5">
        <v>7.2</v>
      </c>
      <c r="C866" s="6">
        <v>0.62</v>
      </c>
      <c r="D866" s="6">
        <v>0.06</v>
      </c>
      <c r="E866" s="6">
        <v>2.7</v>
      </c>
      <c r="F866" s="6">
        <v>7.6999999999999999E-2</v>
      </c>
      <c r="G866" s="6">
        <v>15</v>
      </c>
      <c r="H866" s="6">
        <v>85</v>
      </c>
      <c r="I866" s="6">
        <v>0.99746000000000001</v>
      </c>
      <c r="J866" s="6">
        <v>3.51</v>
      </c>
      <c r="K866" s="6">
        <v>0.54</v>
      </c>
      <c r="L866" s="6">
        <v>9.5</v>
      </c>
    </row>
    <row r="867" spans="1:12">
      <c r="A867" s="2" t="s">
        <v>878</v>
      </c>
      <c r="B867" s="7">
        <v>7.2</v>
      </c>
      <c r="C867" s="8">
        <v>0.63500000000000001</v>
      </c>
      <c r="D867" s="8">
        <v>7.0000000000000007E-2</v>
      </c>
      <c r="E867" s="8">
        <v>2.6</v>
      </c>
      <c r="F867" s="8">
        <v>7.6999999999999999E-2</v>
      </c>
      <c r="G867" s="8">
        <v>16</v>
      </c>
      <c r="H867" s="8">
        <v>86</v>
      </c>
      <c r="I867" s="8">
        <v>0.99747999999999992</v>
      </c>
      <c r="J867" s="8">
        <v>3.51</v>
      </c>
      <c r="K867" s="8">
        <v>0.54</v>
      </c>
      <c r="L867" s="8">
        <v>9.6999999999999993</v>
      </c>
    </row>
    <row r="868" spans="1:12">
      <c r="A868" s="2" t="s">
        <v>879</v>
      </c>
      <c r="B868" s="5">
        <v>6.8</v>
      </c>
      <c r="C868" s="6">
        <v>0.49</v>
      </c>
      <c r="D868" s="6">
        <v>0.22</v>
      </c>
      <c r="E868" s="6">
        <v>2.2999999999999998</v>
      </c>
      <c r="F868" s="6">
        <v>7.0999999999999994E-2</v>
      </c>
      <c r="G868" s="6">
        <v>13</v>
      </c>
      <c r="H868" s="6">
        <v>24</v>
      </c>
      <c r="I868" s="6">
        <v>0.99437999999999993</v>
      </c>
      <c r="J868" s="6">
        <v>3.41</v>
      </c>
      <c r="K868" s="6">
        <v>0.83</v>
      </c>
      <c r="L868" s="6">
        <v>11.3</v>
      </c>
    </row>
    <row r="869" spans="1:12">
      <c r="A869" s="2" t="s">
        <v>880</v>
      </c>
      <c r="B869" s="7">
        <v>6.9</v>
      </c>
      <c r="C869" s="8">
        <v>0.51</v>
      </c>
      <c r="D869" s="8">
        <v>0.23</v>
      </c>
      <c r="E869" s="8">
        <v>2</v>
      </c>
      <c r="F869" s="8">
        <v>7.2000000000000008E-2</v>
      </c>
      <c r="G869" s="8">
        <v>13</v>
      </c>
      <c r="H869" s="8">
        <v>22</v>
      </c>
      <c r="I869" s="8">
        <v>0.99437999999999993</v>
      </c>
      <c r="J869" s="8">
        <v>3.4</v>
      </c>
      <c r="K869" s="8">
        <v>0.84</v>
      </c>
      <c r="L869" s="8">
        <v>11.2</v>
      </c>
    </row>
    <row r="870" spans="1:12">
      <c r="A870" s="2" t="s">
        <v>881</v>
      </c>
      <c r="B870" s="5">
        <v>6.8</v>
      </c>
      <c r="C870" s="6">
        <v>0.56000000000000005</v>
      </c>
      <c r="D870" s="6">
        <v>0.22</v>
      </c>
      <c r="E870" s="6">
        <v>1.8</v>
      </c>
      <c r="F870" s="6">
        <v>7.400000000000001E-2</v>
      </c>
      <c r="G870" s="6">
        <v>15</v>
      </c>
      <c r="H870" s="6">
        <v>24</v>
      </c>
      <c r="I870" s="6">
        <v>0.99437999999999993</v>
      </c>
      <c r="J870" s="6">
        <v>3.4</v>
      </c>
      <c r="K870" s="6">
        <v>0.82</v>
      </c>
      <c r="L870" s="6">
        <v>11.2</v>
      </c>
    </row>
    <row r="871" spans="1:12">
      <c r="A871" s="2" t="s">
        <v>882</v>
      </c>
      <c r="B871" s="7">
        <v>7.6</v>
      </c>
      <c r="C871" s="8">
        <v>0.63</v>
      </c>
      <c r="D871" s="8">
        <v>0.03</v>
      </c>
      <c r="E871" s="8">
        <v>2</v>
      </c>
      <c r="F871" s="8">
        <v>0.08</v>
      </c>
      <c r="G871" s="8">
        <v>27</v>
      </c>
      <c r="H871" s="8">
        <v>43</v>
      </c>
      <c r="I871" s="8">
        <v>0.99577999999999989</v>
      </c>
      <c r="J871" s="8">
        <v>3.44</v>
      </c>
      <c r="K871" s="8">
        <v>0.64</v>
      </c>
      <c r="L871" s="8">
        <v>10.9</v>
      </c>
    </row>
    <row r="872" spans="1:12">
      <c r="A872" s="2" t="s">
        <v>883</v>
      </c>
      <c r="B872" s="5">
        <v>7.7</v>
      </c>
      <c r="C872" s="6">
        <v>0.71499999999999997</v>
      </c>
      <c r="D872" s="6">
        <v>0.01</v>
      </c>
      <c r="E872" s="6">
        <v>2.1</v>
      </c>
      <c r="F872" s="6">
        <v>6.4000000000000001E-2</v>
      </c>
      <c r="G872" s="6">
        <v>31</v>
      </c>
      <c r="H872" s="6">
        <v>43</v>
      </c>
      <c r="I872" s="6">
        <v>0.99370999999999998</v>
      </c>
      <c r="J872" s="6">
        <v>3.41</v>
      </c>
      <c r="K872" s="6">
        <v>0.56999999999999995</v>
      </c>
      <c r="L872" s="6">
        <v>11.8</v>
      </c>
    </row>
    <row r="873" spans="1:12">
      <c r="A873" s="2" t="s">
        <v>884</v>
      </c>
      <c r="B873" s="7">
        <v>6.9</v>
      </c>
      <c r="C873" s="8">
        <v>0.56000000000000005</v>
      </c>
      <c r="D873" s="8">
        <v>0.03</v>
      </c>
      <c r="E873" s="8">
        <v>1.5</v>
      </c>
      <c r="F873" s="8">
        <v>8.5999999999999993E-2</v>
      </c>
      <c r="G873" s="8">
        <v>36</v>
      </c>
      <c r="H873" s="8">
        <v>46</v>
      </c>
      <c r="I873" s="8">
        <v>0.9952200000000001</v>
      </c>
      <c r="J873" s="8">
        <v>3.53</v>
      </c>
      <c r="K873" s="8">
        <v>0.56999999999999995</v>
      </c>
      <c r="L873" s="8">
        <v>10.6</v>
      </c>
    </row>
    <row r="874" spans="1:12">
      <c r="A874" s="2" t="s">
        <v>885</v>
      </c>
      <c r="B874" s="5">
        <v>7.3</v>
      </c>
      <c r="C874" s="6">
        <v>0.35</v>
      </c>
      <c r="D874" s="6">
        <v>0.24</v>
      </c>
      <c r="E874" s="6">
        <v>2</v>
      </c>
      <c r="F874" s="6">
        <v>6.7000000000000004E-2</v>
      </c>
      <c r="G874" s="6">
        <v>28</v>
      </c>
      <c r="H874" s="6">
        <v>48</v>
      </c>
      <c r="I874" s="6">
        <v>0.99576000000000009</v>
      </c>
      <c r="J874" s="6">
        <v>3.43</v>
      </c>
      <c r="K874" s="6">
        <v>0.54</v>
      </c>
      <c r="L874" s="6">
        <v>10</v>
      </c>
    </row>
    <row r="875" spans="1:12">
      <c r="A875" s="2" t="s">
        <v>886</v>
      </c>
      <c r="B875" s="7">
        <v>9.1</v>
      </c>
      <c r="C875" s="8">
        <v>0.21</v>
      </c>
      <c r="D875" s="8">
        <v>0.37</v>
      </c>
      <c r="E875" s="8">
        <v>1.6</v>
      </c>
      <c r="F875" s="8">
        <v>6.7000000000000004E-2</v>
      </c>
      <c r="G875" s="8">
        <v>6</v>
      </c>
      <c r="H875" s="8">
        <v>10</v>
      </c>
      <c r="I875" s="8">
        <v>0.99552000000000007</v>
      </c>
      <c r="J875" s="8">
        <v>3.23</v>
      </c>
      <c r="K875" s="8">
        <v>0.57999999999999996</v>
      </c>
      <c r="L875" s="8">
        <v>11.1</v>
      </c>
    </row>
    <row r="876" spans="1:12">
      <c r="A876" s="2" t="s">
        <v>887</v>
      </c>
      <c r="B876" s="5">
        <v>10.4</v>
      </c>
      <c r="C876" s="6">
        <v>0.38</v>
      </c>
      <c r="D876" s="6">
        <v>0.46</v>
      </c>
      <c r="E876" s="6">
        <v>2.1</v>
      </c>
      <c r="F876" s="6">
        <v>0.10400000000000001</v>
      </c>
      <c r="G876" s="6">
        <v>6</v>
      </c>
      <c r="H876" s="6">
        <v>10</v>
      </c>
      <c r="I876" s="6">
        <v>0.99663999999999997</v>
      </c>
      <c r="J876" s="6">
        <v>3.12</v>
      </c>
      <c r="K876" s="6">
        <v>0.65</v>
      </c>
      <c r="L876" s="6">
        <v>11.8</v>
      </c>
    </row>
    <row r="877" spans="1:12">
      <c r="A877" s="2" t="s">
        <v>888</v>
      </c>
      <c r="B877" s="7">
        <v>8.8000000000000007</v>
      </c>
      <c r="C877" s="8">
        <v>0.31</v>
      </c>
      <c r="D877" s="8">
        <v>0.4</v>
      </c>
      <c r="E877" s="8">
        <v>2.8</v>
      </c>
      <c r="F877" s="8">
        <v>0.109</v>
      </c>
      <c r="G877" s="8">
        <v>7</v>
      </c>
      <c r="H877" s="8">
        <v>16</v>
      </c>
      <c r="I877" s="8">
        <v>0.99613999999999991</v>
      </c>
      <c r="J877" s="8">
        <v>3.31</v>
      </c>
      <c r="K877" s="8">
        <v>0.79</v>
      </c>
      <c r="L877" s="8">
        <v>11.8</v>
      </c>
    </row>
    <row r="878" spans="1:12">
      <c r="A878" s="2" t="s">
        <v>889</v>
      </c>
      <c r="B878" s="5">
        <v>7.1</v>
      </c>
      <c r="C878" s="6">
        <v>0.47</v>
      </c>
      <c r="D878" s="6">
        <v>0</v>
      </c>
      <c r="E878" s="6">
        <v>2.2000000000000002</v>
      </c>
      <c r="F878" s="6">
        <v>6.7000000000000004E-2</v>
      </c>
      <c r="G878" s="6">
        <v>7</v>
      </c>
      <c r="H878" s="6">
        <v>14</v>
      </c>
      <c r="I878" s="6">
        <v>0.99517000000000011</v>
      </c>
      <c r="J878" s="6">
        <v>3.4</v>
      </c>
      <c r="K878" s="6">
        <v>0.57999999999999996</v>
      </c>
      <c r="L878" s="6">
        <v>10.9</v>
      </c>
    </row>
    <row r="879" spans="1:12">
      <c r="A879" s="2" t="s">
        <v>890</v>
      </c>
      <c r="B879" s="7">
        <v>7.7</v>
      </c>
      <c r="C879" s="8">
        <v>0.71499999999999997</v>
      </c>
      <c r="D879" s="8">
        <v>0.01</v>
      </c>
      <c r="E879" s="8">
        <v>2.1</v>
      </c>
      <c r="F879" s="8">
        <v>6.4000000000000001E-2</v>
      </c>
      <c r="G879" s="8">
        <v>31</v>
      </c>
      <c r="H879" s="8">
        <v>43</v>
      </c>
      <c r="I879" s="8">
        <v>0.99370999999999998</v>
      </c>
      <c r="J879" s="8">
        <v>3.41</v>
      </c>
      <c r="K879" s="8">
        <v>0.56999999999999995</v>
      </c>
      <c r="L879" s="8">
        <v>11.8</v>
      </c>
    </row>
    <row r="880" spans="1:12">
      <c r="A880" s="2" t="s">
        <v>891</v>
      </c>
      <c r="B880" s="5">
        <v>8.8000000000000007</v>
      </c>
      <c r="C880" s="6">
        <v>0.61</v>
      </c>
      <c r="D880" s="6">
        <v>0.19</v>
      </c>
      <c r="E880" s="6">
        <v>4</v>
      </c>
      <c r="F880" s="6">
        <v>9.4E-2</v>
      </c>
      <c r="G880" s="6">
        <v>30</v>
      </c>
      <c r="H880" s="6">
        <v>69</v>
      </c>
      <c r="I880" s="6">
        <v>0.99787000000000003</v>
      </c>
      <c r="J880" s="6">
        <v>3.22</v>
      </c>
      <c r="K880" s="6">
        <v>0.5</v>
      </c>
      <c r="L880" s="6">
        <v>10</v>
      </c>
    </row>
    <row r="881" spans="1:12">
      <c r="A881" s="2" t="s">
        <v>892</v>
      </c>
      <c r="B881" s="7">
        <v>7.2</v>
      </c>
      <c r="C881" s="8">
        <v>0.6</v>
      </c>
      <c r="D881" s="8">
        <v>0.04</v>
      </c>
      <c r="E881" s="8">
        <v>2.5</v>
      </c>
      <c r="F881" s="8">
        <v>7.5999999999999998E-2</v>
      </c>
      <c r="G881" s="8">
        <v>18</v>
      </c>
      <c r="H881" s="8">
        <v>88</v>
      </c>
      <c r="I881" s="8">
        <v>0.99744999999999995</v>
      </c>
      <c r="J881" s="8">
        <v>3.53</v>
      </c>
      <c r="K881" s="8">
        <v>0.55000000000000004</v>
      </c>
      <c r="L881" s="8">
        <v>9.5</v>
      </c>
    </row>
    <row r="882" spans="1:12">
      <c r="A882" s="2" t="s">
        <v>893</v>
      </c>
      <c r="B882" s="5">
        <v>9.1999999999999993</v>
      </c>
      <c r="C882" s="6">
        <v>0.56000000000000005</v>
      </c>
      <c r="D882" s="6">
        <v>0.18</v>
      </c>
      <c r="E882" s="6">
        <v>1.6</v>
      </c>
      <c r="F882" s="6">
        <v>7.8E-2</v>
      </c>
      <c r="G882" s="6">
        <v>10</v>
      </c>
      <c r="H882" s="6">
        <v>21</v>
      </c>
      <c r="I882" s="6">
        <v>0.99576000000000009</v>
      </c>
      <c r="J882" s="6">
        <v>3.15</v>
      </c>
      <c r="K882" s="6">
        <v>0.49</v>
      </c>
      <c r="L882" s="6">
        <v>9.9</v>
      </c>
    </row>
    <row r="883" spans="1:12">
      <c r="A883" s="2" t="s">
        <v>894</v>
      </c>
      <c r="B883" s="7">
        <v>7.6</v>
      </c>
      <c r="C883" s="8">
        <v>0.71499999999999997</v>
      </c>
      <c r="D883" s="8">
        <v>0</v>
      </c>
      <c r="E883" s="8">
        <v>2.1</v>
      </c>
      <c r="F883" s="8">
        <v>6.8000000000000005E-2</v>
      </c>
      <c r="G883" s="8">
        <v>30</v>
      </c>
      <c r="H883" s="8">
        <v>35</v>
      </c>
      <c r="I883" s="8">
        <v>0.99532999999999994</v>
      </c>
      <c r="J883" s="8">
        <v>3.48</v>
      </c>
      <c r="K883" s="8">
        <v>0.65</v>
      </c>
      <c r="L883" s="8">
        <v>11.4</v>
      </c>
    </row>
    <row r="884" spans="1:12">
      <c r="A884" s="2" t="s">
        <v>895</v>
      </c>
      <c r="B884" s="5">
        <v>8.4</v>
      </c>
      <c r="C884" s="6">
        <v>0.31</v>
      </c>
      <c r="D884" s="6">
        <v>0.28999999999999998</v>
      </c>
      <c r="E884" s="6">
        <v>3.1</v>
      </c>
      <c r="F884" s="6">
        <v>0.19399999999999998</v>
      </c>
      <c r="G884" s="6">
        <v>14</v>
      </c>
      <c r="H884" s="6">
        <v>26</v>
      </c>
      <c r="I884" s="6">
        <v>0.99536000000000002</v>
      </c>
      <c r="J884" s="6">
        <v>3.22</v>
      </c>
      <c r="K884" s="6">
        <v>0.78</v>
      </c>
      <c r="L884" s="6">
        <v>12</v>
      </c>
    </row>
    <row r="885" spans="1:12">
      <c r="A885" s="2" t="s">
        <v>896</v>
      </c>
      <c r="B885" s="7">
        <v>7.2</v>
      </c>
      <c r="C885" s="8">
        <v>0.6</v>
      </c>
      <c r="D885" s="8">
        <v>0.04</v>
      </c>
      <c r="E885" s="8">
        <v>2.5</v>
      </c>
      <c r="F885" s="8">
        <v>7.5999999999999998E-2</v>
      </c>
      <c r="G885" s="8">
        <v>18</v>
      </c>
      <c r="H885" s="8">
        <v>88</v>
      </c>
      <c r="I885" s="8">
        <v>0.99744999999999995</v>
      </c>
      <c r="J885" s="8">
        <v>3.53</v>
      </c>
      <c r="K885" s="8">
        <v>0.55000000000000004</v>
      </c>
      <c r="L885" s="8">
        <v>9.5</v>
      </c>
    </row>
    <row r="886" spans="1:12">
      <c r="A886" s="2" t="s">
        <v>897</v>
      </c>
      <c r="B886" s="5">
        <v>8.8000000000000007</v>
      </c>
      <c r="C886" s="6">
        <v>0.61</v>
      </c>
      <c r="D886" s="6">
        <v>0.19</v>
      </c>
      <c r="E886" s="6">
        <v>4</v>
      </c>
      <c r="F886" s="6">
        <v>9.4E-2</v>
      </c>
      <c r="G886" s="6">
        <v>30</v>
      </c>
      <c r="H886" s="6">
        <v>69</v>
      </c>
      <c r="I886" s="6">
        <v>0.99787000000000003</v>
      </c>
      <c r="J886" s="6">
        <v>3.22</v>
      </c>
      <c r="K886" s="6">
        <v>0.5</v>
      </c>
      <c r="L886" s="6">
        <v>10</v>
      </c>
    </row>
    <row r="887" spans="1:12">
      <c r="A887" s="2" t="s">
        <v>898</v>
      </c>
      <c r="B887" s="7">
        <v>8.9</v>
      </c>
      <c r="C887" s="8">
        <v>0.75</v>
      </c>
      <c r="D887" s="8">
        <v>0.14000000000000001</v>
      </c>
      <c r="E887" s="8">
        <v>2.5</v>
      </c>
      <c r="F887" s="8">
        <v>8.5999999999999993E-2</v>
      </c>
      <c r="G887" s="8">
        <v>9</v>
      </c>
      <c r="H887" s="8">
        <v>30</v>
      </c>
      <c r="I887" s="8">
        <v>0.99824000000000002</v>
      </c>
      <c r="J887" s="8">
        <v>3.34</v>
      </c>
      <c r="K887" s="8">
        <v>0.64</v>
      </c>
      <c r="L887" s="8">
        <v>10.5</v>
      </c>
    </row>
    <row r="888" spans="1:12">
      <c r="A888" s="2" t="s">
        <v>899</v>
      </c>
      <c r="B888" s="5">
        <v>9</v>
      </c>
      <c r="C888" s="6">
        <v>0.8</v>
      </c>
      <c r="D888" s="6">
        <v>0.12</v>
      </c>
      <c r="E888" s="6">
        <v>2.4</v>
      </c>
      <c r="F888" s="6">
        <v>8.3000000000000004E-2</v>
      </c>
      <c r="G888" s="6">
        <v>8</v>
      </c>
      <c r="H888" s="6">
        <v>28</v>
      </c>
      <c r="I888" s="6">
        <v>0.99836000000000003</v>
      </c>
      <c r="J888" s="6">
        <v>3.33</v>
      </c>
      <c r="K888" s="6">
        <v>0.65</v>
      </c>
      <c r="L888" s="6">
        <v>10.4</v>
      </c>
    </row>
    <row r="889" spans="1:12">
      <c r="A889" s="2" t="s">
        <v>900</v>
      </c>
      <c r="B889" s="7">
        <v>10.7</v>
      </c>
      <c r="C889" s="8">
        <v>0.52</v>
      </c>
      <c r="D889" s="8">
        <v>0.38</v>
      </c>
      <c r="E889" s="8">
        <v>2.6</v>
      </c>
      <c r="F889" s="8">
        <v>6.6000000000000003E-2</v>
      </c>
      <c r="G889" s="8">
        <v>29</v>
      </c>
      <c r="H889" s="8">
        <v>56</v>
      </c>
      <c r="I889" s="8">
        <v>0.99577000000000004</v>
      </c>
      <c r="J889" s="8">
        <v>3.15</v>
      </c>
      <c r="K889" s="8">
        <v>0.79</v>
      </c>
      <c r="L889" s="8">
        <v>12.1</v>
      </c>
    </row>
    <row r="890" spans="1:12">
      <c r="A890" s="2" t="s">
        <v>901</v>
      </c>
      <c r="B890" s="5">
        <v>6.8</v>
      </c>
      <c r="C890" s="6">
        <v>0.56999999999999995</v>
      </c>
      <c r="D890" s="6">
        <v>0</v>
      </c>
      <c r="E890" s="6">
        <v>2.5</v>
      </c>
      <c r="F890" s="6">
        <v>7.2000000000000008E-2</v>
      </c>
      <c r="G890" s="6">
        <v>32</v>
      </c>
      <c r="H890" s="6">
        <v>64</v>
      </c>
      <c r="I890" s="6">
        <v>0.99491000000000007</v>
      </c>
      <c r="J890" s="6">
        <v>3.43</v>
      </c>
      <c r="K890" s="6">
        <v>0.56000000000000005</v>
      </c>
      <c r="L890" s="6">
        <v>11.2</v>
      </c>
    </row>
    <row r="891" spans="1:12">
      <c r="A891" s="2" t="s">
        <v>902</v>
      </c>
      <c r="B891" s="7">
        <v>10.7</v>
      </c>
      <c r="C891" s="8">
        <v>0.9</v>
      </c>
      <c r="D891" s="8">
        <v>0.34</v>
      </c>
      <c r="E891" s="8">
        <v>6.6</v>
      </c>
      <c r="F891" s="8">
        <v>0.11199999999999999</v>
      </c>
      <c r="G891" s="8">
        <v>23</v>
      </c>
      <c r="H891" s="8">
        <v>99</v>
      </c>
      <c r="I891" s="8">
        <v>1.0028900000000001</v>
      </c>
      <c r="J891" s="8">
        <v>3.22</v>
      </c>
      <c r="K891" s="8">
        <v>0.68</v>
      </c>
      <c r="L891" s="8">
        <v>9.3000000000000007</v>
      </c>
    </row>
    <row r="892" spans="1:12">
      <c r="A892" s="2" t="s">
        <v>903</v>
      </c>
      <c r="B892" s="5">
        <v>7.2</v>
      </c>
      <c r="C892" s="6">
        <v>0.34</v>
      </c>
      <c r="D892" s="6">
        <v>0.24</v>
      </c>
      <c r="E892" s="6">
        <v>2</v>
      </c>
      <c r="F892" s="6">
        <v>7.0999999999999994E-2</v>
      </c>
      <c r="G892" s="6">
        <v>30</v>
      </c>
      <c r="H892" s="6">
        <v>52</v>
      </c>
      <c r="I892" s="6">
        <v>0.99576000000000009</v>
      </c>
      <c r="J892" s="6">
        <v>3.44</v>
      </c>
      <c r="K892" s="6">
        <v>0.57999999999999996</v>
      </c>
      <c r="L892" s="6">
        <v>10.1</v>
      </c>
    </row>
    <row r="893" spans="1:12">
      <c r="A893" s="2" t="s">
        <v>904</v>
      </c>
      <c r="B893" s="7">
        <v>7.2</v>
      </c>
      <c r="C893" s="8">
        <v>0.66</v>
      </c>
      <c r="D893" s="8">
        <v>0.03</v>
      </c>
      <c r="E893" s="8">
        <v>2.2999999999999998</v>
      </c>
      <c r="F893" s="8">
        <v>7.8E-2</v>
      </c>
      <c r="G893" s="8">
        <v>16</v>
      </c>
      <c r="H893" s="8">
        <v>86</v>
      </c>
      <c r="I893" s="8">
        <v>0.99742999999999993</v>
      </c>
      <c r="J893" s="8">
        <v>3.53</v>
      </c>
      <c r="K893" s="8">
        <v>0.56999999999999995</v>
      </c>
      <c r="L893" s="8">
        <v>9.6999999999999993</v>
      </c>
    </row>
    <row r="894" spans="1:12">
      <c r="A894" s="2" t="s">
        <v>905</v>
      </c>
      <c r="B894" s="5">
        <v>10.1</v>
      </c>
      <c r="C894" s="6">
        <v>0.45</v>
      </c>
      <c r="D894" s="6">
        <v>0.23</v>
      </c>
      <c r="E894" s="6">
        <v>1.9</v>
      </c>
      <c r="F894" s="6">
        <v>8.199999999999999E-2</v>
      </c>
      <c r="G894" s="6">
        <v>10</v>
      </c>
      <c r="H894" s="6">
        <v>18</v>
      </c>
      <c r="I894" s="6">
        <v>0.99773999999999996</v>
      </c>
      <c r="J894" s="6">
        <v>3.22</v>
      </c>
      <c r="K894" s="6">
        <v>0.65</v>
      </c>
      <c r="L894" s="6">
        <v>9.3000000000000007</v>
      </c>
    </row>
    <row r="895" spans="1:12">
      <c r="A895" s="2" t="s">
        <v>906</v>
      </c>
      <c r="B895" s="7">
        <v>7.2</v>
      </c>
      <c r="C895" s="8">
        <v>0.66</v>
      </c>
      <c r="D895" s="8">
        <v>0.03</v>
      </c>
      <c r="E895" s="8">
        <v>2.2999999999999998</v>
      </c>
      <c r="F895" s="8">
        <v>7.8E-2</v>
      </c>
      <c r="G895" s="8">
        <v>16</v>
      </c>
      <c r="H895" s="8">
        <v>86</v>
      </c>
      <c r="I895" s="8">
        <v>0.99742999999999993</v>
      </c>
      <c r="J895" s="8">
        <v>3.53</v>
      </c>
      <c r="K895" s="8">
        <v>0.56999999999999995</v>
      </c>
      <c r="L895" s="8">
        <v>9.6999999999999993</v>
      </c>
    </row>
    <row r="896" spans="1:12">
      <c r="A896" s="2" t="s">
        <v>907</v>
      </c>
      <c r="B896" s="5">
        <v>7.2</v>
      </c>
      <c r="C896" s="6">
        <v>0.63</v>
      </c>
      <c r="D896" s="6">
        <v>0.03</v>
      </c>
      <c r="E896" s="6">
        <v>2.2000000000000002</v>
      </c>
      <c r="F896" s="6">
        <v>0.08</v>
      </c>
      <c r="G896" s="6">
        <v>17</v>
      </c>
      <c r="H896" s="6">
        <v>88</v>
      </c>
      <c r="I896" s="6">
        <v>0.99744999999999995</v>
      </c>
      <c r="J896" s="6">
        <v>3.53</v>
      </c>
      <c r="K896" s="6">
        <v>0.57999999999999996</v>
      </c>
      <c r="L896" s="6">
        <v>9.8000000000000007</v>
      </c>
    </row>
    <row r="897" spans="1:12">
      <c r="A897" s="2" t="s">
        <v>908</v>
      </c>
      <c r="B897" s="7">
        <v>7.1</v>
      </c>
      <c r="C897" s="8">
        <v>0.59</v>
      </c>
      <c r="D897" s="8">
        <v>0.01</v>
      </c>
      <c r="E897" s="8">
        <v>2.2999999999999998</v>
      </c>
      <c r="F897" s="8">
        <v>0.08</v>
      </c>
      <c r="G897" s="8">
        <v>27</v>
      </c>
      <c r="H897" s="8">
        <v>43</v>
      </c>
      <c r="I897" s="8">
        <v>0.99550000000000005</v>
      </c>
      <c r="J897" s="8">
        <v>3.42</v>
      </c>
      <c r="K897" s="8">
        <v>0.57999999999999996</v>
      </c>
      <c r="L897" s="8">
        <v>10.7</v>
      </c>
    </row>
    <row r="898" spans="1:12">
      <c r="A898" s="2" t="s">
        <v>909</v>
      </c>
      <c r="B898" s="5">
        <v>8.3000000000000007</v>
      </c>
      <c r="C898" s="6">
        <v>0.31</v>
      </c>
      <c r="D898" s="6">
        <v>0.39</v>
      </c>
      <c r="E898" s="6">
        <v>2.4</v>
      </c>
      <c r="F898" s="6">
        <v>7.8E-2</v>
      </c>
      <c r="G898" s="6">
        <v>17</v>
      </c>
      <c r="H898" s="6">
        <v>43</v>
      </c>
      <c r="I898" s="6">
        <v>0.99443999999999999</v>
      </c>
      <c r="J898" s="6">
        <v>3.31</v>
      </c>
      <c r="K898" s="6">
        <v>0.77</v>
      </c>
      <c r="L898" s="6">
        <v>12.5</v>
      </c>
    </row>
    <row r="899" spans="1:12">
      <c r="A899" s="2" t="s">
        <v>910</v>
      </c>
      <c r="B899" s="7">
        <v>7.1</v>
      </c>
      <c r="C899" s="8">
        <v>0.59</v>
      </c>
      <c r="D899" s="8">
        <v>0.01</v>
      </c>
      <c r="E899" s="8">
        <v>2.2999999999999998</v>
      </c>
      <c r="F899" s="8">
        <v>0.08</v>
      </c>
      <c r="G899" s="8">
        <v>27</v>
      </c>
      <c r="H899" s="8">
        <v>43</v>
      </c>
      <c r="I899" s="8">
        <v>0.99550000000000005</v>
      </c>
      <c r="J899" s="8">
        <v>3.42</v>
      </c>
      <c r="K899" s="8">
        <v>0.57999999999999996</v>
      </c>
      <c r="L899" s="8">
        <v>10.7</v>
      </c>
    </row>
    <row r="900" spans="1:12">
      <c r="A900" s="2" t="s">
        <v>911</v>
      </c>
      <c r="B900" s="5">
        <v>8.3000000000000007</v>
      </c>
      <c r="C900" s="6">
        <v>0.31</v>
      </c>
      <c r="D900" s="6">
        <v>0.39</v>
      </c>
      <c r="E900" s="6">
        <v>2.4</v>
      </c>
      <c r="F900" s="6">
        <v>7.8E-2</v>
      </c>
      <c r="G900" s="6">
        <v>17</v>
      </c>
      <c r="H900" s="6">
        <v>43</v>
      </c>
      <c r="I900" s="6">
        <v>0.99443999999999999</v>
      </c>
      <c r="J900" s="6">
        <v>3.31</v>
      </c>
      <c r="K900" s="6">
        <v>0.77</v>
      </c>
      <c r="L900" s="6">
        <v>12.5</v>
      </c>
    </row>
    <row r="901" spans="1:12">
      <c r="A901" s="2" t="s">
        <v>912</v>
      </c>
      <c r="B901" s="7">
        <v>8.3000000000000007</v>
      </c>
      <c r="C901" s="8">
        <v>1.02</v>
      </c>
      <c r="D901" s="8">
        <v>0.02</v>
      </c>
      <c r="E901" s="8">
        <v>3.4</v>
      </c>
      <c r="F901" s="8">
        <v>8.4000000000000005E-2</v>
      </c>
      <c r="G901" s="8">
        <v>6</v>
      </c>
      <c r="H901" s="8">
        <v>11</v>
      </c>
      <c r="I901" s="8">
        <v>0.99892000000000003</v>
      </c>
      <c r="J901" s="8">
        <v>3.48</v>
      </c>
      <c r="K901" s="8">
        <v>0.49</v>
      </c>
      <c r="L901" s="8">
        <v>11</v>
      </c>
    </row>
    <row r="902" spans="1:12">
      <c r="A902" s="2" t="s">
        <v>913</v>
      </c>
      <c r="B902" s="5">
        <v>8.9</v>
      </c>
      <c r="C902" s="6">
        <v>0.31</v>
      </c>
      <c r="D902" s="6">
        <v>0.36</v>
      </c>
      <c r="E902" s="6">
        <v>2.6</v>
      </c>
      <c r="F902" s="6">
        <v>5.5999999999999994E-2</v>
      </c>
      <c r="G902" s="6">
        <v>10</v>
      </c>
      <c r="H902" s="6">
        <v>39</v>
      </c>
      <c r="I902" s="6">
        <v>0.99562000000000006</v>
      </c>
      <c r="J902" s="6">
        <v>3.4</v>
      </c>
      <c r="K902" s="6">
        <v>0.69</v>
      </c>
      <c r="L902" s="6">
        <v>11.8</v>
      </c>
    </row>
    <row r="903" spans="1:12">
      <c r="A903" s="2" t="s">
        <v>914</v>
      </c>
      <c r="B903" s="7">
        <v>7.4</v>
      </c>
      <c r="C903" s="8">
        <v>0.63500000000000001</v>
      </c>
      <c r="D903" s="8">
        <v>0.1</v>
      </c>
      <c r="E903" s="8">
        <v>2.4</v>
      </c>
      <c r="F903" s="8">
        <v>0.08</v>
      </c>
      <c r="G903" s="8">
        <v>16</v>
      </c>
      <c r="H903" s="8">
        <v>33</v>
      </c>
      <c r="I903" s="8">
        <v>0.99736000000000002</v>
      </c>
      <c r="J903" s="8">
        <v>3.58</v>
      </c>
      <c r="K903" s="8">
        <v>0.69</v>
      </c>
      <c r="L903" s="8">
        <v>10.8</v>
      </c>
    </row>
    <row r="904" spans="1:12">
      <c r="A904" s="2" t="s">
        <v>915</v>
      </c>
      <c r="B904" s="5">
        <v>7.4</v>
      </c>
      <c r="C904" s="6">
        <v>0.63500000000000001</v>
      </c>
      <c r="D904" s="6">
        <v>0.1</v>
      </c>
      <c r="E904" s="6">
        <v>2.4</v>
      </c>
      <c r="F904" s="6">
        <v>0.08</v>
      </c>
      <c r="G904" s="6">
        <v>16</v>
      </c>
      <c r="H904" s="6">
        <v>33</v>
      </c>
      <c r="I904" s="6">
        <v>0.99736000000000002</v>
      </c>
      <c r="J904" s="6">
        <v>3.58</v>
      </c>
      <c r="K904" s="6">
        <v>0.69</v>
      </c>
      <c r="L904" s="6">
        <v>10.8</v>
      </c>
    </row>
    <row r="905" spans="1:12">
      <c r="A905" s="2" t="s">
        <v>916</v>
      </c>
      <c r="B905" s="7">
        <v>6.8</v>
      </c>
      <c r="C905" s="8">
        <v>0.59</v>
      </c>
      <c r="D905" s="8">
        <v>0.06</v>
      </c>
      <c r="E905" s="8">
        <v>6</v>
      </c>
      <c r="F905" s="8">
        <v>0.06</v>
      </c>
      <c r="G905" s="8">
        <v>11</v>
      </c>
      <c r="H905" s="8">
        <v>18</v>
      </c>
      <c r="I905" s="8">
        <v>0.99619999999999997</v>
      </c>
      <c r="J905" s="8">
        <v>3.41</v>
      </c>
      <c r="K905" s="8">
        <v>0.59</v>
      </c>
      <c r="L905" s="8">
        <v>10.8</v>
      </c>
    </row>
    <row r="906" spans="1:12">
      <c r="A906" s="2" t="s">
        <v>917</v>
      </c>
      <c r="B906" s="5">
        <v>6.8</v>
      </c>
      <c r="C906" s="6">
        <v>0.59</v>
      </c>
      <c r="D906" s="6">
        <v>0.06</v>
      </c>
      <c r="E906" s="6">
        <v>6</v>
      </c>
      <c r="F906" s="6">
        <v>0.06</v>
      </c>
      <c r="G906" s="6">
        <v>11</v>
      </c>
      <c r="H906" s="6">
        <v>18</v>
      </c>
      <c r="I906" s="6">
        <v>0.99619999999999997</v>
      </c>
      <c r="J906" s="6">
        <v>3.41</v>
      </c>
      <c r="K906" s="6">
        <v>0.59</v>
      </c>
      <c r="L906" s="6">
        <v>10.8</v>
      </c>
    </row>
    <row r="907" spans="1:12">
      <c r="A907" s="2" t="s">
        <v>918</v>
      </c>
      <c r="B907" s="7">
        <v>9.1999999999999993</v>
      </c>
      <c r="C907" s="8">
        <v>0.57999999999999996</v>
      </c>
      <c r="D907" s="8">
        <v>0.2</v>
      </c>
      <c r="E907" s="8">
        <v>3</v>
      </c>
      <c r="F907" s="8">
        <v>8.1000000000000003E-2</v>
      </c>
      <c r="G907" s="8">
        <v>15</v>
      </c>
      <c r="H907" s="8">
        <v>115</v>
      </c>
      <c r="I907" s="8">
        <v>0.998</v>
      </c>
      <c r="J907" s="8">
        <v>3.23</v>
      </c>
      <c r="K907" s="8">
        <v>0.59</v>
      </c>
      <c r="L907" s="8">
        <v>9.5</v>
      </c>
    </row>
    <row r="908" spans="1:12">
      <c r="A908" s="2" t="s">
        <v>919</v>
      </c>
      <c r="B908" s="5">
        <v>7.2</v>
      </c>
      <c r="C908" s="6">
        <v>0.54</v>
      </c>
      <c r="D908" s="6">
        <v>0.27</v>
      </c>
      <c r="E908" s="6">
        <v>2.6</v>
      </c>
      <c r="F908" s="6">
        <v>8.4000000000000005E-2</v>
      </c>
      <c r="G908" s="6">
        <v>12</v>
      </c>
      <c r="H908" s="6">
        <v>78</v>
      </c>
      <c r="I908" s="6">
        <v>0.99639999999999995</v>
      </c>
      <c r="J908" s="6">
        <v>3.39</v>
      </c>
      <c r="K908" s="6">
        <v>0.71</v>
      </c>
      <c r="L908" s="6">
        <v>11</v>
      </c>
    </row>
    <row r="909" spans="1:12">
      <c r="A909" s="2" t="s">
        <v>920</v>
      </c>
      <c r="B909" s="7">
        <v>6.1</v>
      </c>
      <c r="C909" s="8">
        <v>0.56000000000000005</v>
      </c>
      <c r="D909" s="8">
        <v>0</v>
      </c>
      <c r="E909" s="8">
        <v>2.2000000000000002</v>
      </c>
      <c r="F909" s="8">
        <v>7.9000000000000001E-2</v>
      </c>
      <c r="G909" s="8">
        <v>6</v>
      </c>
      <c r="H909" s="8">
        <v>9</v>
      </c>
      <c r="I909" s="8">
        <v>0.99480000000000002</v>
      </c>
      <c r="J909" s="8">
        <v>3.59</v>
      </c>
      <c r="K909" s="8">
        <v>0.54</v>
      </c>
      <c r="L909" s="8">
        <v>11.5</v>
      </c>
    </row>
    <row r="910" spans="1:12">
      <c r="A910" s="2" t="s">
        <v>921</v>
      </c>
      <c r="B910" s="5">
        <v>7.4</v>
      </c>
      <c r="C910" s="6">
        <v>0.52</v>
      </c>
      <c r="D910" s="6">
        <v>0.13</v>
      </c>
      <c r="E910" s="6">
        <v>2.4</v>
      </c>
      <c r="F910" s="6">
        <v>7.8E-2</v>
      </c>
      <c r="G910" s="6">
        <v>34</v>
      </c>
      <c r="H910" s="6">
        <v>61</v>
      </c>
      <c r="I910" s="6">
        <v>0.99527999999999994</v>
      </c>
      <c r="J910" s="6">
        <v>3.43</v>
      </c>
      <c r="K910" s="6">
        <v>0.59</v>
      </c>
      <c r="L910" s="6">
        <v>10.8</v>
      </c>
    </row>
    <row r="911" spans="1:12">
      <c r="A911" s="2" t="s">
        <v>922</v>
      </c>
      <c r="B911" s="7">
        <v>7.3</v>
      </c>
      <c r="C911" s="8">
        <v>0.30499999999999999</v>
      </c>
      <c r="D911" s="8">
        <v>0.39</v>
      </c>
      <c r="E911" s="8">
        <v>1.2</v>
      </c>
      <c r="F911" s="8">
        <v>5.9000000000000004E-2</v>
      </c>
      <c r="G911" s="8">
        <v>7</v>
      </c>
      <c r="H911" s="8">
        <v>11</v>
      </c>
      <c r="I911" s="8">
        <v>0.99331000000000003</v>
      </c>
      <c r="J911" s="8">
        <v>3.29</v>
      </c>
      <c r="K911" s="8">
        <v>0.52</v>
      </c>
      <c r="L911" s="8">
        <v>11.5</v>
      </c>
    </row>
    <row r="912" spans="1:12">
      <c r="A912" s="2" t="s">
        <v>923</v>
      </c>
      <c r="B912" s="5">
        <v>9.3000000000000007</v>
      </c>
      <c r="C912" s="6">
        <v>0.38</v>
      </c>
      <c r="D912" s="6">
        <v>0.48</v>
      </c>
      <c r="E912" s="6">
        <v>3.8</v>
      </c>
      <c r="F912" s="6">
        <v>0.13200000000000001</v>
      </c>
      <c r="G912" s="6">
        <v>3</v>
      </c>
      <c r="H912" s="6">
        <v>11</v>
      </c>
      <c r="I912" s="6">
        <v>0.99577000000000004</v>
      </c>
      <c r="J912" s="6">
        <v>3.23</v>
      </c>
      <c r="K912" s="6">
        <v>0.56999999999999995</v>
      </c>
      <c r="L912" s="6">
        <v>13.2</v>
      </c>
    </row>
    <row r="913" spans="1:12">
      <c r="A913" s="2" t="s">
        <v>924</v>
      </c>
      <c r="B913" s="7">
        <v>9.1</v>
      </c>
      <c r="C913" s="8">
        <v>0.28000000000000003</v>
      </c>
      <c r="D913" s="8">
        <v>0.46</v>
      </c>
      <c r="E913" s="8">
        <v>9</v>
      </c>
      <c r="F913" s="8">
        <v>0.114</v>
      </c>
      <c r="G913" s="8">
        <v>3</v>
      </c>
      <c r="H913" s="8">
        <v>9</v>
      </c>
      <c r="I913" s="8">
        <v>0.99901000000000006</v>
      </c>
      <c r="J913" s="8">
        <v>3.18</v>
      </c>
      <c r="K913" s="8">
        <v>0.6</v>
      </c>
      <c r="L913" s="8">
        <v>10.9</v>
      </c>
    </row>
    <row r="914" spans="1:12">
      <c r="A914" s="2" t="s">
        <v>925</v>
      </c>
      <c r="B914" s="5">
        <v>10</v>
      </c>
      <c r="C914" s="6">
        <v>0.46</v>
      </c>
      <c r="D914" s="6">
        <v>0.44</v>
      </c>
      <c r="E914" s="6">
        <v>2.9</v>
      </c>
      <c r="F914" s="6">
        <v>6.5000000000000002E-2</v>
      </c>
      <c r="G914" s="6">
        <v>4</v>
      </c>
      <c r="H914" s="6">
        <v>8</v>
      </c>
      <c r="I914" s="6">
        <v>0.99673999999999996</v>
      </c>
      <c r="J914" s="6">
        <v>3.33</v>
      </c>
      <c r="K914" s="6">
        <v>0.62</v>
      </c>
      <c r="L914" s="6">
        <v>12.2</v>
      </c>
    </row>
    <row r="915" spans="1:12">
      <c r="A915" s="2" t="s">
        <v>926</v>
      </c>
      <c r="B915" s="7">
        <v>9.4</v>
      </c>
      <c r="C915" s="8">
        <v>0.39500000000000002</v>
      </c>
      <c r="D915" s="8">
        <v>0.46</v>
      </c>
      <c r="E915" s="8">
        <v>4.5999999999999996</v>
      </c>
      <c r="F915" s="8">
        <v>9.4E-2</v>
      </c>
      <c r="G915" s="8">
        <v>3</v>
      </c>
      <c r="H915" s="8">
        <v>10</v>
      </c>
      <c r="I915" s="8">
        <v>0.99639</v>
      </c>
      <c r="J915" s="8">
        <v>3.27</v>
      </c>
      <c r="K915" s="8">
        <v>0.64</v>
      </c>
      <c r="L915" s="8">
        <v>12.2</v>
      </c>
    </row>
    <row r="916" spans="1:12">
      <c r="A916" s="2" t="s">
        <v>927</v>
      </c>
      <c r="B916" s="5">
        <v>7.3</v>
      </c>
      <c r="C916" s="6">
        <v>0.30499999999999999</v>
      </c>
      <c r="D916" s="6">
        <v>0.39</v>
      </c>
      <c r="E916" s="6">
        <v>1.2</v>
      </c>
      <c r="F916" s="6">
        <v>5.9000000000000004E-2</v>
      </c>
      <c r="G916" s="6">
        <v>7</v>
      </c>
      <c r="H916" s="6">
        <v>11</v>
      </c>
      <c r="I916" s="6">
        <v>0.99331000000000003</v>
      </c>
      <c r="J916" s="6">
        <v>3.29</v>
      </c>
      <c r="K916" s="6">
        <v>0.52</v>
      </c>
      <c r="L916" s="6">
        <v>11.5</v>
      </c>
    </row>
    <row r="917" spans="1:12">
      <c r="A917" s="2" t="s">
        <v>928</v>
      </c>
      <c r="B917" s="7">
        <v>8.6</v>
      </c>
      <c r="C917" s="8">
        <v>0.315</v>
      </c>
      <c r="D917" s="8">
        <v>0.4</v>
      </c>
      <c r="E917" s="8">
        <v>2.2000000000000002</v>
      </c>
      <c r="F917" s="8">
        <v>7.9000000000000001E-2</v>
      </c>
      <c r="G917" s="8">
        <v>3</v>
      </c>
      <c r="H917" s="8">
        <v>6</v>
      </c>
      <c r="I917" s="8">
        <v>0.99512000000000012</v>
      </c>
      <c r="J917" s="8">
        <v>3.27</v>
      </c>
      <c r="K917" s="8">
        <v>0.67</v>
      </c>
      <c r="L917" s="8">
        <v>11.9</v>
      </c>
    </row>
    <row r="918" spans="1:12">
      <c r="A918" s="2" t="s">
        <v>929</v>
      </c>
      <c r="B918" s="5">
        <v>5.3</v>
      </c>
      <c r="C918" s="6">
        <v>0.71499999999999997</v>
      </c>
      <c r="D918" s="6">
        <v>0.19</v>
      </c>
      <c r="E918" s="6">
        <v>1.5</v>
      </c>
      <c r="F918" s="6">
        <v>0.161</v>
      </c>
      <c r="G918" s="6">
        <v>7</v>
      </c>
      <c r="H918" s="6">
        <v>62</v>
      </c>
      <c r="I918" s="6">
        <v>0.99395</v>
      </c>
      <c r="J918" s="6">
        <v>3.62</v>
      </c>
      <c r="K918" s="6">
        <v>0.61</v>
      </c>
      <c r="L918" s="6">
        <v>11</v>
      </c>
    </row>
    <row r="919" spans="1:12">
      <c r="A919" s="2" t="s">
        <v>930</v>
      </c>
      <c r="B919" s="7">
        <v>6.8</v>
      </c>
      <c r="C919" s="8">
        <v>0.41</v>
      </c>
      <c r="D919" s="8">
        <v>0.31</v>
      </c>
      <c r="E919" s="8">
        <v>8.8000000000000007</v>
      </c>
      <c r="F919" s="8">
        <v>8.4000000000000005E-2</v>
      </c>
      <c r="G919" s="8">
        <v>26</v>
      </c>
      <c r="H919" s="8">
        <v>45</v>
      </c>
      <c r="I919" s="8">
        <v>0.99824000000000002</v>
      </c>
      <c r="J919" s="8">
        <v>3.38</v>
      </c>
      <c r="K919" s="8">
        <v>0.64</v>
      </c>
      <c r="L919" s="8">
        <v>10.1</v>
      </c>
    </row>
    <row r="920" spans="1:12">
      <c r="A920" s="2" t="s">
        <v>931</v>
      </c>
      <c r="B920" s="5">
        <v>8.4</v>
      </c>
      <c r="C920" s="6">
        <v>0.36</v>
      </c>
      <c r="D920" s="6">
        <v>0.32</v>
      </c>
      <c r="E920" s="6">
        <v>2.2000000000000002</v>
      </c>
      <c r="F920" s="6">
        <v>8.1000000000000003E-2</v>
      </c>
      <c r="G920" s="6">
        <v>32</v>
      </c>
      <c r="H920" s="6">
        <v>79</v>
      </c>
      <c r="I920" s="6">
        <v>0.99639999999999995</v>
      </c>
      <c r="J920" s="6">
        <v>3.3</v>
      </c>
      <c r="K920" s="6">
        <v>0.72</v>
      </c>
      <c r="L920" s="6">
        <v>11</v>
      </c>
    </row>
    <row r="921" spans="1:12">
      <c r="A921" s="2" t="s">
        <v>932</v>
      </c>
      <c r="B921" s="7">
        <v>8.4</v>
      </c>
      <c r="C921" s="8">
        <v>0.62</v>
      </c>
      <c r="D921" s="8">
        <v>0.12</v>
      </c>
      <c r="E921" s="8">
        <v>1.8</v>
      </c>
      <c r="F921" s="8">
        <v>7.2000000000000008E-2</v>
      </c>
      <c r="G921" s="8">
        <v>38</v>
      </c>
      <c r="H921" s="8">
        <v>46</v>
      </c>
      <c r="I921" s="8">
        <v>0.99503999999999992</v>
      </c>
      <c r="J921" s="8">
        <v>3.38</v>
      </c>
      <c r="K921" s="8">
        <v>0.89</v>
      </c>
      <c r="L921" s="8">
        <v>11.8</v>
      </c>
    </row>
    <row r="922" spans="1:12">
      <c r="A922" s="2" t="s">
        <v>933</v>
      </c>
      <c r="B922" s="5">
        <v>9.6</v>
      </c>
      <c r="C922" s="6">
        <v>0.41</v>
      </c>
      <c r="D922" s="6">
        <v>0.37</v>
      </c>
      <c r="E922" s="6">
        <v>2.2999999999999998</v>
      </c>
      <c r="F922" s="6">
        <v>9.0999999999999998E-2</v>
      </c>
      <c r="G922" s="6">
        <v>10</v>
      </c>
      <c r="H922" s="6">
        <v>23</v>
      </c>
      <c r="I922" s="6">
        <v>0.99786000000000008</v>
      </c>
      <c r="J922" s="6">
        <v>3.24</v>
      </c>
      <c r="K922" s="6">
        <v>0.56000000000000005</v>
      </c>
      <c r="L922" s="6">
        <v>10.5</v>
      </c>
    </row>
    <row r="923" spans="1:12">
      <c r="A923" s="2" t="s">
        <v>934</v>
      </c>
      <c r="B923" s="7">
        <v>8.4</v>
      </c>
      <c r="C923" s="8">
        <v>0.36</v>
      </c>
      <c r="D923" s="8">
        <v>0.32</v>
      </c>
      <c r="E923" s="8">
        <v>2.2000000000000002</v>
      </c>
      <c r="F923" s="8">
        <v>8.1000000000000003E-2</v>
      </c>
      <c r="G923" s="8">
        <v>32</v>
      </c>
      <c r="H923" s="8">
        <v>79</v>
      </c>
      <c r="I923" s="8">
        <v>0.99639999999999995</v>
      </c>
      <c r="J923" s="8">
        <v>3.3</v>
      </c>
      <c r="K923" s="8">
        <v>0.72</v>
      </c>
      <c r="L923" s="8">
        <v>11</v>
      </c>
    </row>
    <row r="924" spans="1:12">
      <c r="A924" s="2" t="s">
        <v>935</v>
      </c>
      <c r="B924" s="5">
        <v>8.4</v>
      </c>
      <c r="C924" s="6">
        <v>0.62</v>
      </c>
      <c r="D924" s="6">
        <v>0.12</v>
      </c>
      <c r="E924" s="6">
        <v>1.8</v>
      </c>
      <c r="F924" s="6">
        <v>7.2000000000000008E-2</v>
      </c>
      <c r="G924" s="6">
        <v>38</v>
      </c>
      <c r="H924" s="6">
        <v>46</v>
      </c>
      <c r="I924" s="6">
        <v>0.99503999999999992</v>
      </c>
      <c r="J924" s="6">
        <v>3.38</v>
      </c>
      <c r="K924" s="6">
        <v>0.89</v>
      </c>
      <c r="L924" s="6">
        <v>11.8</v>
      </c>
    </row>
    <row r="925" spans="1:12">
      <c r="A925" s="2" t="s">
        <v>936</v>
      </c>
      <c r="B925" s="7">
        <v>6.8</v>
      </c>
      <c r="C925" s="8">
        <v>0.41</v>
      </c>
      <c r="D925" s="8">
        <v>0.31</v>
      </c>
      <c r="E925" s="8">
        <v>8.8000000000000007</v>
      </c>
      <c r="F925" s="8">
        <v>8.4000000000000005E-2</v>
      </c>
      <c r="G925" s="8">
        <v>26</v>
      </c>
      <c r="H925" s="8">
        <v>45</v>
      </c>
      <c r="I925" s="8">
        <v>0.99824000000000002</v>
      </c>
      <c r="J925" s="8">
        <v>3.38</v>
      </c>
      <c r="K925" s="8">
        <v>0.64</v>
      </c>
      <c r="L925" s="8">
        <v>10.1</v>
      </c>
    </row>
    <row r="926" spans="1:12">
      <c r="A926" s="2" t="s">
        <v>937</v>
      </c>
      <c r="B926" s="5">
        <v>8.6</v>
      </c>
      <c r="C926" s="6">
        <v>0.47</v>
      </c>
      <c r="D926" s="6">
        <v>0.27</v>
      </c>
      <c r="E926" s="6">
        <v>2.2999999999999998</v>
      </c>
      <c r="F926" s="6">
        <v>5.5E-2</v>
      </c>
      <c r="G926" s="6">
        <v>14</v>
      </c>
      <c r="H926" s="6">
        <v>28</v>
      </c>
      <c r="I926" s="6">
        <v>0.99516000000000004</v>
      </c>
      <c r="J926" s="6">
        <v>3.18</v>
      </c>
      <c r="K926" s="6">
        <v>0.8</v>
      </c>
      <c r="L926" s="6">
        <v>11.2</v>
      </c>
    </row>
    <row r="927" spans="1:12">
      <c r="A927" s="2" t="s">
        <v>938</v>
      </c>
      <c r="B927" s="7">
        <v>8.6</v>
      </c>
      <c r="C927" s="8">
        <v>0.22</v>
      </c>
      <c r="D927" s="8">
        <v>0.36</v>
      </c>
      <c r="E927" s="8">
        <v>1.9</v>
      </c>
      <c r="F927" s="8">
        <v>6.4000000000000001E-2</v>
      </c>
      <c r="G927" s="8">
        <v>53</v>
      </c>
      <c r="H927" s="8">
        <v>77</v>
      </c>
      <c r="I927" s="8">
        <v>0.99603999999999993</v>
      </c>
      <c r="J927" s="8">
        <v>3.47</v>
      </c>
      <c r="K927" s="8">
        <v>0.87</v>
      </c>
      <c r="L927" s="8">
        <v>11</v>
      </c>
    </row>
    <row r="928" spans="1:12">
      <c r="A928" s="2" t="s">
        <v>939</v>
      </c>
      <c r="B928" s="5">
        <v>9.4</v>
      </c>
      <c r="C928" s="6">
        <v>0.24</v>
      </c>
      <c r="D928" s="6">
        <v>0.33</v>
      </c>
      <c r="E928" s="6">
        <v>2.2999999999999998</v>
      </c>
      <c r="F928" s="6">
        <v>6.0999999999999999E-2</v>
      </c>
      <c r="G928" s="6">
        <v>52</v>
      </c>
      <c r="H928" s="6">
        <v>73</v>
      </c>
      <c r="I928" s="6">
        <v>0.99786000000000008</v>
      </c>
      <c r="J928" s="6">
        <v>3.47</v>
      </c>
      <c r="K928" s="6">
        <v>0.9</v>
      </c>
      <c r="L928" s="6">
        <v>10.199999999999999</v>
      </c>
    </row>
    <row r="929" spans="1:12">
      <c r="A929" s="2" t="s">
        <v>940</v>
      </c>
      <c r="B929" s="7">
        <v>8.4</v>
      </c>
      <c r="C929" s="8">
        <v>0.67</v>
      </c>
      <c r="D929" s="8">
        <v>0.19</v>
      </c>
      <c r="E929" s="8">
        <v>2.2000000000000002</v>
      </c>
      <c r="F929" s="8">
        <v>9.3000000000000013E-2</v>
      </c>
      <c r="G929" s="8">
        <v>11</v>
      </c>
      <c r="H929" s="8">
        <v>75</v>
      </c>
      <c r="I929" s="8">
        <v>0.99736000000000002</v>
      </c>
      <c r="J929" s="8">
        <v>3.2</v>
      </c>
      <c r="K929" s="8">
        <v>0.59</v>
      </c>
      <c r="L929" s="8">
        <v>9.1999999999999993</v>
      </c>
    </row>
    <row r="930" spans="1:12">
      <c r="A930" s="2" t="s">
        <v>941</v>
      </c>
      <c r="B930" s="5">
        <v>8.6</v>
      </c>
      <c r="C930" s="6">
        <v>0.47</v>
      </c>
      <c r="D930" s="6">
        <v>0.27</v>
      </c>
      <c r="E930" s="6">
        <v>2.2999999999999998</v>
      </c>
      <c r="F930" s="6">
        <v>5.5E-2</v>
      </c>
      <c r="G930" s="6">
        <v>14</v>
      </c>
      <c r="H930" s="6">
        <v>28</v>
      </c>
      <c r="I930" s="6">
        <v>0.99516000000000004</v>
      </c>
      <c r="J930" s="6">
        <v>3.18</v>
      </c>
      <c r="K930" s="6">
        <v>0.8</v>
      </c>
      <c r="L930" s="6">
        <v>11.2</v>
      </c>
    </row>
    <row r="931" spans="1:12">
      <c r="A931" s="2" t="s">
        <v>942</v>
      </c>
      <c r="B931" s="7">
        <v>8.6999999999999993</v>
      </c>
      <c r="C931" s="8">
        <v>0.33</v>
      </c>
      <c r="D931" s="8">
        <v>0.38</v>
      </c>
      <c r="E931" s="8">
        <v>3.3</v>
      </c>
      <c r="F931" s="8">
        <v>6.3E-2</v>
      </c>
      <c r="G931" s="8">
        <v>10</v>
      </c>
      <c r="H931" s="8">
        <v>19</v>
      </c>
      <c r="I931" s="8">
        <v>0.9946799999999999</v>
      </c>
      <c r="J931" s="8">
        <v>3.3</v>
      </c>
      <c r="K931" s="8">
        <v>0.73</v>
      </c>
      <c r="L931" s="8">
        <v>12</v>
      </c>
    </row>
    <row r="932" spans="1:12">
      <c r="A932" s="2" t="s">
        <v>943</v>
      </c>
      <c r="B932" s="5">
        <v>6.6</v>
      </c>
      <c r="C932" s="6">
        <v>0.61</v>
      </c>
      <c r="D932" s="6">
        <v>0.01</v>
      </c>
      <c r="E932" s="6">
        <v>1.9</v>
      </c>
      <c r="F932" s="6">
        <v>0.08</v>
      </c>
      <c r="G932" s="6">
        <v>8</v>
      </c>
      <c r="H932" s="6">
        <v>25</v>
      </c>
      <c r="I932" s="6">
        <v>0.99746000000000001</v>
      </c>
      <c r="J932" s="6">
        <v>3.69</v>
      </c>
      <c r="K932" s="6">
        <v>0.73</v>
      </c>
      <c r="L932" s="6">
        <v>10.5</v>
      </c>
    </row>
    <row r="933" spans="1:12">
      <c r="A933" s="2" t="s">
        <v>944</v>
      </c>
      <c r="B933" s="7">
        <v>7.4</v>
      </c>
      <c r="C933" s="8">
        <v>0.61</v>
      </c>
      <c r="D933" s="8">
        <v>0.01</v>
      </c>
      <c r="E933" s="8">
        <v>2</v>
      </c>
      <c r="F933" s="8">
        <v>7.400000000000001E-2</v>
      </c>
      <c r="G933" s="8">
        <v>13</v>
      </c>
      <c r="H933" s="8">
        <v>38</v>
      </c>
      <c r="I933" s="8">
        <v>0.99747999999999992</v>
      </c>
      <c r="J933" s="8">
        <v>3.48</v>
      </c>
      <c r="K933" s="8">
        <v>0.65</v>
      </c>
      <c r="L933" s="8">
        <v>9.8000000000000007</v>
      </c>
    </row>
    <row r="934" spans="1:12">
      <c r="A934" s="2" t="s">
        <v>945</v>
      </c>
      <c r="B934" s="5">
        <v>7.6</v>
      </c>
      <c r="C934" s="6">
        <v>0.4</v>
      </c>
      <c r="D934" s="6">
        <v>0.28999999999999998</v>
      </c>
      <c r="E934" s="6">
        <v>1.9</v>
      </c>
      <c r="F934" s="6">
        <v>7.8E-2</v>
      </c>
      <c r="G934" s="6">
        <v>29</v>
      </c>
      <c r="H934" s="6">
        <v>66</v>
      </c>
      <c r="I934" s="6">
        <v>0.99709999999999999</v>
      </c>
      <c r="J934" s="6">
        <v>3.45</v>
      </c>
      <c r="K934" s="6">
        <v>0.59</v>
      </c>
      <c r="L934" s="6">
        <v>9.5</v>
      </c>
    </row>
    <row r="935" spans="1:12">
      <c r="A935" s="2" t="s">
        <v>946</v>
      </c>
      <c r="B935" s="7">
        <v>7.4</v>
      </c>
      <c r="C935" s="8">
        <v>0.61</v>
      </c>
      <c r="D935" s="8">
        <v>0.01</v>
      </c>
      <c r="E935" s="8">
        <v>2</v>
      </c>
      <c r="F935" s="8">
        <v>7.400000000000001E-2</v>
      </c>
      <c r="G935" s="8">
        <v>13</v>
      </c>
      <c r="H935" s="8">
        <v>38</v>
      </c>
      <c r="I935" s="8">
        <v>0.99747999999999992</v>
      </c>
      <c r="J935" s="8">
        <v>3.48</v>
      </c>
      <c r="K935" s="8">
        <v>0.65</v>
      </c>
      <c r="L935" s="8">
        <v>9.8000000000000007</v>
      </c>
    </row>
    <row r="936" spans="1:12">
      <c r="A936" s="2" t="s">
        <v>947</v>
      </c>
      <c r="B936" s="5">
        <v>6.6</v>
      </c>
      <c r="C936" s="6">
        <v>0.61</v>
      </c>
      <c r="D936" s="6">
        <v>0.01</v>
      </c>
      <c r="E936" s="6">
        <v>1.9</v>
      </c>
      <c r="F936" s="6">
        <v>0.08</v>
      </c>
      <c r="G936" s="6">
        <v>8</v>
      </c>
      <c r="H936" s="6">
        <v>25</v>
      </c>
      <c r="I936" s="6">
        <v>0.99746000000000001</v>
      </c>
      <c r="J936" s="6">
        <v>3.69</v>
      </c>
      <c r="K936" s="6">
        <v>0.73</v>
      </c>
      <c r="L936" s="6">
        <v>10.5</v>
      </c>
    </row>
    <row r="937" spans="1:12">
      <c r="A937" s="2" t="s">
        <v>948</v>
      </c>
      <c r="B937" s="7">
        <v>8.8000000000000007</v>
      </c>
      <c r="C937" s="8">
        <v>0.3</v>
      </c>
      <c r="D937" s="8">
        <v>0.38</v>
      </c>
      <c r="E937" s="8">
        <v>2.2999999999999998</v>
      </c>
      <c r="F937" s="8">
        <v>0.06</v>
      </c>
      <c r="G937" s="8">
        <v>19</v>
      </c>
      <c r="H937" s="8">
        <v>72</v>
      </c>
      <c r="I937" s="8">
        <v>0.99542999999999993</v>
      </c>
      <c r="J937" s="8">
        <v>3.39</v>
      </c>
      <c r="K937" s="8">
        <v>0.72</v>
      </c>
      <c r="L937" s="8">
        <v>11.8</v>
      </c>
    </row>
    <row r="938" spans="1:12">
      <c r="A938" s="2" t="s">
        <v>949</v>
      </c>
      <c r="B938" s="5">
        <v>8.8000000000000007</v>
      </c>
      <c r="C938" s="6">
        <v>0.3</v>
      </c>
      <c r="D938" s="6">
        <v>0.38</v>
      </c>
      <c r="E938" s="6">
        <v>2.2999999999999998</v>
      </c>
      <c r="F938" s="6">
        <v>0.06</v>
      </c>
      <c r="G938" s="6">
        <v>19</v>
      </c>
      <c r="H938" s="6">
        <v>72</v>
      </c>
      <c r="I938" s="6">
        <v>0.99542999999999993</v>
      </c>
      <c r="J938" s="6">
        <v>3.39</v>
      </c>
      <c r="K938" s="6">
        <v>0.72</v>
      </c>
      <c r="L938" s="6">
        <v>11.8</v>
      </c>
    </row>
    <row r="939" spans="1:12">
      <c r="A939" s="2" t="s">
        <v>950</v>
      </c>
      <c r="B939" s="7">
        <v>12</v>
      </c>
      <c r="C939" s="8">
        <v>0.63</v>
      </c>
      <c r="D939" s="8">
        <v>0.5</v>
      </c>
      <c r="E939" s="8">
        <v>1.4</v>
      </c>
      <c r="F939" s="8">
        <v>7.0999999999999994E-2</v>
      </c>
      <c r="G939" s="8">
        <v>6</v>
      </c>
      <c r="H939" s="8">
        <v>26</v>
      </c>
      <c r="I939" s="8">
        <v>0.99791000000000007</v>
      </c>
      <c r="J939" s="8">
        <v>3.07</v>
      </c>
      <c r="K939" s="8">
        <v>0.6</v>
      </c>
      <c r="L939" s="8">
        <v>10.4</v>
      </c>
    </row>
    <row r="940" spans="1:12">
      <c r="A940" s="2" t="s">
        <v>951</v>
      </c>
      <c r="B940" s="5">
        <v>7.2</v>
      </c>
      <c r="C940" s="6">
        <v>0.38</v>
      </c>
      <c r="D940" s="6">
        <v>0.38</v>
      </c>
      <c r="E940" s="6">
        <v>2.8</v>
      </c>
      <c r="F940" s="6">
        <v>6.8000000000000005E-2</v>
      </c>
      <c r="G940" s="6">
        <v>23</v>
      </c>
      <c r="H940" s="6">
        <v>42</v>
      </c>
      <c r="I940" s="6">
        <v>0.99356</v>
      </c>
      <c r="J940" s="6">
        <v>3.34</v>
      </c>
      <c r="K940" s="6">
        <v>0.72</v>
      </c>
      <c r="L940" s="6">
        <v>12.9</v>
      </c>
    </row>
    <row r="941" spans="1:12">
      <c r="A941" s="2" t="s">
        <v>952</v>
      </c>
      <c r="B941" s="7">
        <v>6.2</v>
      </c>
      <c r="C941" s="8">
        <v>0.46</v>
      </c>
      <c r="D941" s="8">
        <v>0.17</v>
      </c>
      <c r="E941" s="8">
        <v>1.6</v>
      </c>
      <c r="F941" s="8">
        <v>7.2999999999999995E-2</v>
      </c>
      <c r="G941" s="8">
        <v>7</v>
      </c>
      <c r="H941" s="8">
        <v>11</v>
      </c>
      <c r="I941" s="8">
        <v>0.99424999999999997</v>
      </c>
      <c r="J941" s="8">
        <v>3.61</v>
      </c>
      <c r="K941" s="8">
        <v>0.54</v>
      </c>
      <c r="L941" s="8">
        <v>11.4</v>
      </c>
    </row>
    <row r="942" spans="1:12">
      <c r="A942" s="2" t="s">
        <v>953</v>
      </c>
      <c r="B942" s="5">
        <v>9.6</v>
      </c>
      <c r="C942" s="6">
        <v>0.33</v>
      </c>
      <c r="D942" s="6">
        <v>0.52</v>
      </c>
      <c r="E942" s="6">
        <v>2.2000000000000002</v>
      </c>
      <c r="F942" s="6">
        <v>7.400000000000001E-2</v>
      </c>
      <c r="G942" s="6">
        <v>13</v>
      </c>
      <c r="H942" s="6">
        <v>25</v>
      </c>
      <c r="I942" s="6">
        <v>0.99508999999999992</v>
      </c>
      <c r="J942" s="6">
        <v>3.36</v>
      </c>
      <c r="K942" s="6">
        <v>0.76</v>
      </c>
      <c r="L942" s="6">
        <v>12.4</v>
      </c>
    </row>
    <row r="943" spans="1:12">
      <c r="A943" s="2" t="s">
        <v>954</v>
      </c>
      <c r="B943" s="7">
        <v>9.9</v>
      </c>
      <c r="C943" s="8">
        <v>0.27</v>
      </c>
      <c r="D943" s="8">
        <v>0.49</v>
      </c>
      <c r="E943" s="8">
        <v>5</v>
      </c>
      <c r="F943" s="8">
        <v>8.199999999999999E-2</v>
      </c>
      <c r="G943" s="8">
        <v>9</v>
      </c>
      <c r="H943" s="8">
        <v>17</v>
      </c>
      <c r="I943" s="8">
        <v>0.99483999999999995</v>
      </c>
      <c r="J943" s="8">
        <v>3.19</v>
      </c>
      <c r="K943" s="8">
        <v>0.52</v>
      </c>
      <c r="L943" s="8">
        <v>12.5</v>
      </c>
    </row>
    <row r="944" spans="1:12">
      <c r="A944" s="2" t="s">
        <v>955</v>
      </c>
      <c r="B944" s="5">
        <v>10.1</v>
      </c>
      <c r="C944" s="6">
        <v>0.43</v>
      </c>
      <c r="D944" s="6">
        <v>0.4</v>
      </c>
      <c r="E944" s="6">
        <v>2.6</v>
      </c>
      <c r="F944" s="6">
        <v>9.1999999999999998E-2</v>
      </c>
      <c r="G944" s="6">
        <v>13</v>
      </c>
      <c r="H944" s="6">
        <v>52</v>
      </c>
      <c r="I944" s="6">
        <v>0.99834000000000001</v>
      </c>
      <c r="J944" s="6">
        <v>3.22</v>
      </c>
      <c r="K944" s="6">
        <v>0.64</v>
      </c>
      <c r="L944" s="6">
        <v>10</v>
      </c>
    </row>
    <row r="945" spans="1:12">
      <c r="A945" s="2" t="s">
        <v>956</v>
      </c>
      <c r="B945" s="7">
        <v>9.8000000000000007</v>
      </c>
      <c r="C945" s="8">
        <v>0.5</v>
      </c>
      <c r="D945" s="8">
        <v>0.34</v>
      </c>
      <c r="E945" s="8">
        <v>2.2999999999999998</v>
      </c>
      <c r="F945" s="8">
        <v>9.4E-2</v>
      </c>
      <c r="G945" s="8">
        <v>10</v>
      </c>
      <c r="H945" s="8">
        <v>45</v>
      </c>
      <c r="I945" s="8">
        <v>0.99863999999999997</v>
      </c>
      <c r="J945" s="8">
        <v>3.24</v>
      </c>
      <c r="K945" s="8">
        <v>0.6</v>
      </c>
      <c r="L945" s="8">
        <v>9.6999999999999993</v>
      </c>
    </row>
    <row r="946" spans="1:12">
      <c r="A946" s="2" t="s">
        <v>957</v>
      </c>
      <c r="B946" s="5">
        <v>8.3000000000000007</v>
      </c>
      <c r="C946" s="6">
        <v>0.3</v>
      </c>
      <c r="D946" s="6">
        <v>0.49</v>
      </c>
      <c r="E946" s="6">
        <v>3.8</v>
      </c>
      <c r="F946" s="6">
        <v>0.09</v>
      </c>
      <c r="G946" s="6">
        <v>11</v>
      </c>
      <c r="H946" s="6">
        <v>24</v>
      </c>
      <c r="I946" s="6">
        <v>0.99497999999999998</v>
      </c>
      <c r="J946" s="6">
        <v>3.27</v>
      </c>
      <c r="K946" s="6">
        <v>0.64</v>
      </c>
      <c r="L946" s="6">
        <v>12.1</v>
      </c>
    </row>
    <row r="947" spans="1:12">
      <c r="A947" s="2" t="s">
        <v>958</v>
      </c>
      <c r="B947" s="7">
        <v>10.199999999999999</v>
      </c>
      <c r="C947" s="8">
        <v>0.44</v>
      </c>
      <c r="D947" s="8">
        <v>0.42</v>
      </c>
      <c r="E947" s="8">
        <v>2</v>
      </c>
      <c r="F947" s="8">
        <v>7.0999999999999994E-2</v>
      </c>
      <c r="G947" s="8">
        <v>7</v>
      </c>
      <c r="H947" s="8">
        <v>20</v>
      </c>
      <c r="I947" s="8">
        <v>0.99565999999999999</v>
      </c>
      <c r="J947" s="8">
        <v>3.14</v>
      </c>
      <c r="K947" s="8">
        <v>0.79</v>
      </c>
      <c r="L947" s="8">
        <v>11.1</v>
      </c>
    </row>
    <row r="948" spans="1:12">
      <c r="A948" s="2" t="s">
        <v>959</v>
      </c>
      <c r="B948" s="5">
        <v>10.199999999999999</v>
      </c>
      <c r="C948" s="6">
        <v>0.44</v>
      </c>
      <c r="D948" s="6">
        <v>0.57999999999999996</v>
      </c>
      <c r="E948" s="6">
        <v>4.0999999999999996</v>
      </c>
      <c r="F948" s="6">
        <v>9.1999999999999998E-2</v>
      </c>
      <c r="G948" s="6">
        <v>11</v>
      </c>
      <c r="H948" s="6">
        <v>24</v>
      </c>
      <c r="I948" s="6">
        <v>0.99744999999999995</v>
      </c>
      <c r="J948" s="6">
        <v>3.29</v>
      </c>
      <c r="K948" s="6">
        <v>0.99</v>
      </c>
      <c r="L948" s="6">
        <v>12</v>
      </c>
    </row>
    <row r="949" spans="1:12">
      <c r="A949" s="2" t="s">
        <v>960</v>
      </c>
      <c r="B949" s="7">
        <v>8.3000000000000007</v>
      </c>
      <c r="C949" s="8">
        <v>0.28000000000000003</v>
      </c>
      <c r="D949" s="8">
        <v>0.48</v>
      </c>
      <c r="E949" s="8">
        <v>2.1</v>
      </c>
      <c r="F949" s="8">
        <v>9.3000000000000013E-2</v>
      </c>
      <c r="G949" s="8">
        <v>6</v>
      </c>
      <c r="H949" s="8">
        <v>12</v>
      </c>
      <c r="I949" s="8">
        <v>0.99407999999999996</v>
      </c>
      <c r="J949" s="8">
        <v>3.26</v>
      </c>
      <c r="K949" s="8">
        <v>0.62</v>
      </c>
      <c r="L949" s="8">
        <v>12.4</v>
      </c>
    </row>
    <row r="950" spans="1:12">
      <c r="A950" s="2" t="s">
        <v>961</v>
      </c>
      <c r="B950" s="5">
        <v>8.9</v>
      </c>
      <c r="C950" s="6">
        <v>0.12</v>
      </c>
      <c r="D950" s="6">
        <v>0.45</v>
      </c>
      <c r="E950" s="6">
        <v>1.8</v>
      </c>
      <c r="F950" s="6">
        <v>7.4999999999999997E-2</v>
      </c>
      <c r="G950" s="6">
        <v>10</v>
      </c>
      <c r="H950" s="6">
        <v>21</v>
      </c>
      <c r="I950" s="6">
        <v>0.99552000000000007</v>
      </c>
      <c r="J950" s="6">
        <v>3.41</v>
      </c>
      <c r="K950" s="6">
        <v>0.76</v>
      </c>
      <c r="L950" s="6">
        <v>11.9</v>
      </c>
    </row>
    <row r="951" spans="1:12">
      <c r="A951" s="2" t="s">
        <v>962</v>
      </c>
      <c r="B951" s="7">
        <v>8.9</v>
      </c>
      <c r="C951" s="8">
        <v>0.12</v>
      </c>
      <c r="D951" s="8">
        <v>0.45</v>
      </c>
      <c r="E951" s="8">
        <v>1.8</v>
      </c>
      <c r="F951" s="8">
        <v>7.4999999999999997E-2</v>
      </c>
      <c r="G951" s="8">
        <v>10</v>
      </c>
      <c r="H951" s="8">
        <v>21</v>
      </c>
      <c r="I951" s="8">
        <v>0.99552000000000007</v>
      </c>
      <c r="J951" s="8">
        <v>3.41</v>
      </c>
      <c r="K951" s="8">
        <v>0.76</v>
      </c>
      <c r="L951" s="8">
        <v>11.9</v>
      </c>
    </row>
    <row r="952" spans="1:12">
      <c r="A952" s="2" t="s">
        <v>963</v>
      </c>
      <c r="B952" s="5">
        <v>8.9</v>
      </c>
      <c r="C952" s="6">
        <v>0.12</v>
      </c>
      <c r="D952" s="6">
        <v>0.45</v>
      </c>
      <c r="E952" s="6">
        <v>1.8</v>
      </c>
      <c r="F952" s="6">
        <v>7.4999999999999997E-2</v>
      </c>
      <c r="G952" s="6">
        <v>10</v>
      </c>
      <c r="H952" s="6">
        <v>21</v>
      </c>
      <c r="I952" s="6">
        <v>0.99552000000000007</v>
      </c>
      <c r="J952" s="6">
        <v>3.41</v>
      </c>
      <c r="K952" s="6">
        <v>0.76</v>
      </c>
      <c r="L952" s="6">
        <v>11.9</v>
      </c>
    </row>
    <row r="953" spans="1:12">
      <c r="A953" s="2" t="s">
        <v>964</v>
      </c>
      <c r="B953" s="7">
        <v>8.3000000000000007</v>
      </c>
      <c r="C953" s="8">
        <v>0.28000000000000003</v>
      </c>
      <c r="D953" s="8">
        <v>0.48</v>
      </c>
      <c r="E953" s="8">
        <v>2.1</v>
      </c>
      <c r="F953" s="8">
        <v>9.3000000000000013E-2</v>
      </c>
      <c r="G953" s="8">
        <v>6</v>
      </c>
      <c r="H953" s="8">
        <v>12</v>
      </c>
      <c r="I953" s="8">
        <v>0.99407999999999996</v>
      </c>
      <c r="J953" s="8">
        <v>3.26</v>
      </c>
      <c r="K953" s="8">
        <v>0.62</v>
      </c>
      <c r="L953" s="8">
        <v>12.4</v>
      </c>
    </row>
    <row r="954" spans="1:12">
      <c r="A954" s="2" t="s">
        <v>965</v>
      </c>
      <c r="B954" s="5">
        <v>8.1999999999999993</v>
      </c>
      <c r="C954" s="6">
        <v>0.31</v>
      </c>
      <c r="D954" s="6">
        <v>0.4</v>
      </c>
      <c r="E954" s="6">
        <v>2.2000000000000002</v>
      </c>
      <c r="F954" s="6">
        <v>5.7999999999999996E-2</v>
      </c>
      <c r="G954" s="6">
        <v>6</v>
      </c>
      <c r="H954" s="6">
        <v>10</v>
      </c>
      <c r="I954" s="6">
        <v>0.99536000000000002</v>
      </c>
      <c r="J954" s="6">
        <v>3.31</v>
      </c>
      <c r="K954" s="6">
        <v>0.68</v>
      </c>
      <c r="L954" s="6">
        <v>11.2</v>
      </c>
    </row>
    <row r="955" spans="1:12">
      <c r="A955" s="2" t="s">
        <v>966</v>
      </c>
      <c r="B955" s="7">
        <v>10.199999999999999</v>
      </c>
      <c r="C955" s="8">
        <v>0.34</v>
      </c>
      <c r="D955" s="8">
        <v>0.48</v>
      </c>
      <c r="E955" s="8">
        <v>2.1</v>
      </c>
      <c r="F955" s="8">
        <v>5.2000000000000005E-2</v>
      </c>
      <c r="G955" s="8">
        <v>5</v>
      </c>
      <c r="H955" s="8">
        <v>9</v>
      </c>
      <c r="I955" s="8">
        <v>0.99457999999999991</v>
      </c>
      <c r="J955" s="8">
        <v>3.2</v>
      </c>
      <c r="K955" s="8">
        <v>0.69</v>
      </c>
      <c r="L955" s="8">
        <v>12.1</v>
      </c>
    </row>
    <row r="956" spans="1:12">
      <c r="A956" s="2" t="s">
        <v>967</v>
      </c>
      <c r="B956" s="5">
        <v>7.6</v>
      </c>
      <c r="C956" s="6">
        <v>0.43</v>
      </c>
      <c r="D956" s="6">
        <v>0.4</v>
      </c>
      <c r="E956" s="6">
        <v>2.7</v>
      </c>
      <c r="F956" s="6">
        <v>8.199999999999999E-2</v>
      </c>
      <c r="G956" s="6">
        <v>6</v>
      </c>
      <c r="H956" s="6">
        <v>11</v>
      </c>
      <c r="I956" s="6">
        <v>0.99537999999999993</v>
      </c>
      <c r="J956" s="6">
        <v>3.44</v>
      </c>
      <c r="K956" s="6">
        <v>0.54</v>
      </c>
      <c r="L956" s="6">
        <v>12.2</v>
      </c>
    </row>
    <row r="957" spans="1:12">
      <c r="A957" s="2" t="s">
        <v>968</v>
      </c>
      <c r="B957" s="7">
        <v>8.5</v>
      </c>
      <c r="C957" s="8">
        <v>0.21</v>
      </c>
      <c r="D957" s="8">
        <v>0.52</v>
      </c>
      <c r="E957" s="8">
        <v>1.9</v>
      </c>
      <c r="F957" s="8">
        <v>0.09</v>
      </c>
      <c r="G957" s="8">
        <v>9</v>
      </c>
      <c r="H957" s="8">
        <v>23</v>
      </c>
      <c r="I957" s="8">
        <v>0.99647999999999992</v>
      </c>
      <c r="J957" s="8">
        <v>3.36</v>
      </c>
      <c r="K957" s="8">
        <v>0.67</v>
      </c>
      <c r="L957" s="8">
        <v>10.4</v>
      </c>
    </row>
    <row r="958" spans="1:12">
      <c r="A958" s="2" t="s">
        <v>969</v>
      </c>
      <c r="B958" s="5">
        <v>9</v>
      </c>
      <c r="C958" s="6">
        <v>0.36</v>
      </c>
      <c r="D958" s="6">
        <v>0.52</v>
      </c>
      <c r="E958" s="6">
        <v>2.1</v>
      </c>
      <c r="F958" s="6">
        <v>0.111</v>
      </c>
      <c r="G958" s="6">
        <v>5</v>
      </c>
      <c r="H958" s="6">
        <v>10</v>
      </c>
      <c r="I958" s="6">
        <v>0.9956799999999999</v>
      </c>
      <c r="J958" s="6">
        <v>3.31</v>
      </c>
      <c r="K958" s="6">
        <v>0.62</v>
      </c>
      <c r="L958" s="6">
        <v>11.3</v>
      </c>
    </row>
    <row r="959" spans="1:12">
      <c r="A959" s="2" t="s">
        <v>970</v>
      </c>
      <c r="B959" s="7">
        <v>9.5</v>
      </c>
      <c r="C959" s="8">
        <v>0.37</v>
      </c>
      <c r="D959" s="8">
        <v>0.52</v>
      </c>
      <c r="E959" s="8">
        <v>2</v>
      </c>
      <c r="F959" s="8">
        <v>8.8000000000000009E-2</v>
      </c>
      <c r="G959" s="8">
        <v>12</v>
      </c>
      <c r="H959" s="8">
        <v>51</v>
      </c>
      <c r="I959" s="8">
        <v>0.99612999999999996</v>
      </c>
      <c r="J959" s="8">
        <v>3.29</v>
      </c>
      <c r="K959" s="8">
        <v>0.57999999999999996</v>
      </c>
      <c r="L959" s="8">
        <v>11.1</v>
      </c>
    </row>
    <row r="960" spans="1:12">
      <c r="A960" s="2" t="s">
        <v>971</v>
      </c>
      <c r="B960" s="5">
        <v>6.4</v>
      </c>
      <c r="C960" s="6">
        <v>0.56999999999999995</v>
      </c>
      <c r="D960" s="6">
        <v>0.12</v>
      </c>
      <c r="E960" s="6">
        <v>2.2999999999999998</v>
      </c>
      <c r="F960" s="6">
        <v>0.12</v>
      </c>
      <c r="G960" s="6">
        <v>25</v>
      </c>
      <c r="H960" s="6">
        <v>36</v>
      </c>
      <c r="I960" s="6">
        <v>0.99519000000000002</v>
      </c>
      <c r="J960" s="6">
        <v>3.47</v>
      </c>
      <c r="K960" s="6">
        <v>0.71</v>
      </c>
      <c r="L960" s="6">
        <v>11.3</v>
      </c>
    </row>
    <row r="961" spans="1:12">
      <c r="A961" s="2" t="s">
        <v>972</v>
      </c>
      <c r="B961" s="7">
        <v>8</v>
      </c>
      <c r="C961" s="8">
        <v>0.59</v>
      </c>
      <c r="D961" s="8">
        <v>0.05</v>
      </c>
      <c r="E961" s="8">
        <v>2</v>
      </c>
      <c r="F961" s="8">
        <v>8.900000000000001E-2</v>
      </c>
      <c r="G961" s="8">
        <v>12</v>
      </c>
      <c r="H961" s="8">
        <v>32</v>
      </c>
      <c r="I961" s="8">
        <v>0.99734999999999996</v>
      </c>
      <c r="J961" s="8">
        <v>3.36</v>
      </c>
      <c r="K961" s="8">
        <v>0.61</v>
      </c>
      <c r="L961" s="8">
        <v>10</v>
      </c>
    </row>
    <row r="962" spans="1:12">
      <c r="A962" s="2" t="s">
        <v>973</v>
      </c>
      <c r="B962" s="5">
        <v>8.5</v>
      </c>
      <c r="C962" s="6">
        <v>0.47</v>
      </c>
      <c r="D962" s="6">
        <v>0.27</v>
      </c>
      <c r="E962" s="6">
        <v>1.9</v>
      </c>
      <c r="F962" s="6">
        <v>5.7999999999999996E-2</v>
      </c>
      <c r="G962" s="6">
        <v>18</v>
      </c>
      <c r="H962" s="6">
        <v>38</v>
      </c>
      <c r="I962" s="6">
        <v>0.99517999999999995</v>
      </c>
      <c r="J962" s="6">
        <v>3.16</v>
      </c>
      <c r="K962" s="6">
        <v>0.85</v>
      </c>
      <c r="L962" s="6">
        <v>11.1</v>
      </c>
    </row>
    <row r="963" spans="1:12">
      <c r="A963" s="2" t="s">
        <v>974</v>
      </c>
      <c r="B963" s="7">
        <v>7.1</v>
      </c>
      <c r="C963" s="8">
        <v>0.56000000000000005</v>
      </c>
      <c r="D963" s="8">
        <v>0.14000000000000001</v>
      </c>
      <c r="E963" s="8">
        <v>1.6</v>
      </c>
      <c r="F963" s="8">
        <v>7.8E-2</v>
      </c>
      <c r="G963" s="8">
        <v>7</v>
      </c>
      <c r="H963" s="8">
        <v>18</v>
      </c>
      <c r="I963" s="8">
        <v>0.99592000000000003</v>
      </c>
      <c r="J963" s="8">
        <v>3.27</v>
      </c>
      <c r="K963" s="8">
        <v>0.62</v>
      </c>
      <c r="L963" s="8">
        <v>9.3000000000000007</v>
      </c>
    </row>
    <row r="964" spans="1:12">
      <c r="A964" s="2" t="s">
        <v>975</v>
      </c>
      <c r="B964" s="5">
        <v>6.6</v>
      </c>
      <c r="C964" s="6">
        <v>0.56999999999999995</v>
      </c>
      <c r="D964" s="6">
        <v>0.02</v>
      </c>
      <c r="E964" s="6">
        <v>2.1</v>
      </c>
      <c r="F964" s="6">
        <v>0.115</v>
      </c>
      <c r="G964" s="6">
        <v>6</v>
      </c>
      <c r="H964" s="6">
        <v>16</v>
      </c>
      <c r="I964" s="6">
        <v>0.99653999999999998</v>
      </c>
      <c r="J964" s="6">
        <v>3.38</v>
      </c>
      <c r="K964" s="6">
        <v>0.69</v>
      </c>
      <c r="L964" s="6">
        <v>9.5</v>
      </c>
    </row>
    <row r="965" spans="1:12">
      <c r="A965" s="2" t="s">
        <v>976</v>
      </c>
      <c r="B965" s="7">
        <v>8.8000000000000007</v>
      </c>
      <c r="C965" s="8">
        <v>0.27</v>
      </c>
      <c r="D965" s="8">
        <v>0.39</v>
      </c>
      <c r="E965" s="8">
        <v>2</v>
      </c>
      <c r="F965" s="8">
        <v>0.1</v>
      </c>
      <c r="G965" s="8">
        <v>20</v>
      </c>
      <c r="H965" s="8">
        <v>27</v>
      </c>
      <c r="I965" s="8">
        <v>0.99546000000000001</v>
      </c>
      <c r="J965" s="8">
        <v>3.15</v>
      </c>
      <c r="K965" s="8">
        <v>0.69</v>
      </c>
      <c r="L965" s="8">
        <v>11.2</v>
      </c>
    </row>
    <row r="966" spans="1:12">
      <c r="A966" s="2" t="s">
        <v>977</v>
      </c>
      <c r="B966" s="5">
        <v>8.5</v>
      </c>
      <c r="C966" s="6">
        <v>0.47</v>
      </c>
      <c r="D966" s="6">
        <v>0.27</v>
      </c>
      <c r="E966" s="6">
        <v>1.9</v>
      </c>
      <c r="F966" s="6">
        <v>5.7999999999999996E-2</v>
      </c>
      <c r="G966" s="6">
        <v>18</v>
      </c>
      <c r="H966" s="6">
        <v>38</v>
      </c>
      <c r="I966" s="6">
        <v>0.99517999999999995</v>
      </c>
      <c r="J966" s="6">
        <v>3.16</v>
      </c>
      <c r="K966" s="6">
        <v>0.85</v>
      </c>
      <c r="L966" s="6">
        <v>11.1</v>
      </c>
    </row>
    <row r="967" spans="1:12">
      <c r="A967" s="2" t="s">
        <v>978</v>
      </c>
      <c r="B967" s="7">
        <v>8.3000000000000007</v>
      </c>
      <c r="C967" s="8">
        <v>0.34</v>
      </c>
      <c r="D967" s="8">
        <v>0.4</v>
      </c>
      <c r="E967" s="8">
        <v>2.4</v>
      </c>
      <c r="F967" s="8">
        <v>6.5000000000000002E-2</v>
      </c>
      <c r="G967" s="8">
        <v>24</v>
      </c>
      <c r="H967" s="8">
        <v>48</v>
      </c>
      <c r="I967" s="8">
        <v>0.99553999999999998</v>
      </c>
      <c r="J967" s="8">
        <v>3.34</v>
      </c>
      <c r="K967" s="8">
        <v>0.86</v>
      </c>
      <c r="L967" s="8">
        <v>11</v>
      </c>
    </row>
    <row r="968" spans="1:12">
      <c r="A968" s="2" t="s">
        <v>979</v>
      </c>
      <c r="B968" s="5">
        <v>9</v>
      </c>
      <c r="C968" s="6">
        <v>0.38</v>
      </c>
      <c r="D968" s="6">
        <v>0.41</v>
      </c>
      <c r="E968" s="6">
        <v>2.4</v>
      </c>
      <c r="F968" s="6">
        <v>0.10300000000000001</v>
      </c>
      <c r="G968" s="6">
        <v>6</v>
      </c>
      <c r="H968" s="6">
        <v>10</v>
      </c>
      <c r="I968" s="6">
        <v>0.99603999999999993</v>
      </c>
      <c r="J968" s="6">
        <v>3.13</v>
      </c>
      <c r="K968" s="6">
        <v>0.57999999999999996</v>
      </c>
      <c r="L968" s="6">
        <v>11.9</v>
      </c>
    </row>
    <row r="969" spans="1:12">
      <c r="A969" s="2" t="s">
        <v>980</v>
      </c>
      <c r="B969" s="7">
        <v>8.5</v>
      </c>
      <c r="C969" s="8">
        <v>0.66</v>
      </c>
      <c r="D969" s="8">
        <v>0.2</v>
      </c>
      <c r="E969" s="8">
        <v>2.1</v>
      </c>
      <c r="F969" s="8">
        <v>9.6999999999999989E-2</v>
      </c>
      <c r="G969" s="8">
        <v>23</v>
      </c>
      <c r="H969" s="8">
        <v>113</v>
      </c>
      <c r="I969" s="8">
        <v>0.99732999999999994</v>
      </c>
      <c r="J969" s="8">
        <v>3.13</v>
      </c>
      <c r="K969" s="8">
        <v>0.48</v>
      </c>
      <c r="L969" s="8">
        <v>9.1999999999999993</v>
      </c>
    </row>
    <row r="970" spans="1:12">
      <c r="A970" s="2" t="s">
        <v>981</v>
      </c>
      <c r="B970" s="5">
        <v>9</v>
      </c>
      <c r="C970" s="6">
        <v>0.4</v>
      </c>
      <c r="D970" s="6">
        <v>0.43</v>
      </c>
      <c r="E970" s="6">
        <v>2.4</v>
      </c>
      <c r="F970" s="6">
        <v>6.8000000000000005E-2</v>
      </c>
      <c r="G970" s="6">
        <v>29</v>
      </c>
      <c r="H970" s="6">
        <v>46</v>
      </c>
      <c r="I970" s="6">
        <v>0.99429999999999996</v>
      </c>
      <c r="J970" s="6">
        <v>3.2</v>
      </c>
      <c r="K970" s="6">
        <v>0.6</v>
      </c>
      <c r="L970" s="6">
        <v>12.2</v>
      </c>
    </row>
    <row r="971" spans="1:12">
      <c r="A971" s="2" t="s">
        <v>982</v>
      </c>
      <c r="B971" s="7">
        <v>6.7</v>
      </c>
      <c r="C971" s="8">
        <v>0.56000000000000005</v>
      </c>
      <c r="D971" s="8">
        <v>0.09</v>
      </c>
      <c r="E971" s="8">
        <v>2.9</v>
      </c>
      <c r="F971" s="8">
        <v>7.9000000000000001E-2</v>
      </c>
      <c r="G971" s="8">
        <v>7</v>
      </c>
      <c r="H971" s="8">
        <v>22</v>
      </c>
      <c r="I971" s="8">
        <v>0.99668999999999996</v>
      </c>
      <c r="J971" s="8">
        <v>3.46</v>
      </c>
      <c r="K971" s="8">
        <v>0.61</v>
      </c>
      <c r="L971" s="8">
        <v>10.199999999999999</v>
      </c>
    </row>
    <row r="972" spans="1:12">
      <c r="A972" s="2" t="s">
        <v>983</v>
      </c>
      <c r="B972" s="5">
        <v>10.4</v>
      </c>
      <c r="C972" s="6">
        <v>0.26</v>
      </c>
      <c r="D972" s="6">
        <v>0.48</v>
      </c>
      <c r="E972" s="6">
        <v>1.9</v>
      </c>
      <c r="F972" s="6">
        <v>6.6000000000000003E-2</v>
      </c>
      <c r="G972" s="6">
        <v>6</v>
      </c>
      <c r="H972" s="6">
        <v>10</v>
      </c>
      <c r="I972" s="6">
        <v>0.99724000000000002</v>
      </c>
      <c r="J972" s="6">
        <v>3.33</v>
      </c>
      <c r="K972" s="6">
        <v>0.87</v>
      </c>
      <c r="L972" s="6">
        <v>10.9</v>
      </c>
    </row>
    <row r="973" spans="1:12">
      <c r="A973" s="2" t="s">
        <v>984</v>
      </c>
      <c r="B973" s="7">
        <v>10.4</v>
      </c>
      <c r="C973" s="8">
        <v>0.26</v>
      </c>
      <c r="D973" s="8">
        <v>0.48</v>
      </c>
      <c r="E973" s="8">
        <v>1.9</v>
      </c>
      <c r="F973" s="8">
        <v>6.6000000000000003E-2</v>
      </c>
      <c r="G973" s="8">
        <v>6</v>
      </c>
      <c r="H973" s="8">
        <v>10</v>
      </c>
      <c r="I973" s="8">
        <v>0.99724000000000002</v>
      </c>
      <c r="J973" s="8">
        <v>3.33</v>
      </c>
      <c r="K973" s="8">
        <v>0.87</v>
      </c>
      <c r="L973" s="8">
        <v>10.9</v>
      </c>
    </row>
    <row r="974" spans="1:12">
      <c r="A974" s="2" t="s">
        <v>985</v>
      </c>
      <c r="B974" s="5">
        <v>10.1</v>
      </c>
      <c r="C974" s="6">
        <v>0.38</v>
      </c>
      <c r="D974" s="6">
        <v>0.5</v>
      </c>
      <c r="E974" s="6">
        <v>2.4</v>
      </c>
      <c r="F974" s="6">
        <v>0.10400000000000001</v>
      </c>
      <c r="G974" s="6">
        <v>6</v>
      </c>
      <c r="H974" s="6">
        <v>13</v>
      </c>
      <c r="I974" s="6">
        <v>0.99642999999999993</v>
      </c>
      <c r="J974" s="6">
        <v>3.22</v>
      </c>
      <c r="K974" s="6">
        <v>0.65</v>
      </c>
      <c r="L974" s="6">
        <v>11.6</v>
      </c>
    </row>
    <row r="975" spans="1:12">
      <c r="A975" s="2" t="s">
        <v>986</v>
      </c>
      <c r="B975" s="7">
        <v>8.5</v>
      </c>
      <c r="C975" s="8">
        <v>0.34</v>
      </c>
      <c r="D975" s="8">
        <v>0.44</v>
      </c>
      <c r="E975" s="8">
        <v>1.7</v>
      </c>
      <c r="F975" s="8">
        <v>7.9000000000000001E-2</v>
      </c>
      <c r="G975" s="8">
        <v>6</v>
      </c>
      <c r="H975" s="8">
        <v>12</v>
      </c>
      <c r="I975" s="8">
        <v>0.99604999999999999</v>
      </c>
      <c r="J975" s="8">
        <v>3.52</v>
      </c>
      <c r="K975" s="8">
        <v>0.63</v>
      </c>
      <c r="L975" s="8">
        <v>10.7</v>
      </c>
    </row>
    <row r="976" spans="1:12">
      <c r="A976" s="2" t="s">
        <v>987</v>
      </c>
      <c r="B976" s="5">
        <v>8.8000000000000007</v>
      </c>
      <c r="C976" s="6">
        <v>0.33</v>
      </c>
      <c r="D976" s="6">
        <v>0.41</v>
      </c>
      <c r="E976" s="6">
        <v>5.9</v>
      </c>
      <c r="F976" s="6">
        <v>7.2999999999999995E-2</v>
      </c>
      <c r="G976" s="6">
        <v>7</v>
      </c>
      <c r="H976" s="6">
        <v>13</v>
      </c>
      <c r="I976" s="6">
        <v>0.99657999999999991</v>
      </c>
      <c r="J976" s="6">
        <v>3.3</v>
      </c>
      <c r="K976" s="6">
        <v>0.62</v>
      </c>
      <c r="L976" s="6">
        <v>12.1</v>
      </c>
    </row>
    <row r="977" spans="1:12">
      <c r="A977" s="2" t="s">
        <v>988</v>
      </c>
      <c r="B977" s="7">
        <v>7.2</v>
      </c>
      <c r="C977" s="8">
        <v>0.41</v>
      </c>
      <c r="D977" s="8">
        <v>0.3</v>
      </c>
      <c r="E977" s="8">
        <v>2.1</v>
      </c>
      <c r="F977" s="8">
        <v>8.3000000000000004E-2</v>
      </c>
      <c r="G977" s="8">
        <v>35</v>
      </c>
      <c r="H977" s="8">
        <v>72</v>
      </c>
      <c r="I977" s="8">
        <v>0.997</v>
      </c>
      <c r="J977" s="8">
        <v>3.44</v>
      </c>
      <c r="K977" s="8">
        <v>0.52</v>
      </c>
      <c r="L977" s="8">
        <v>9.4</v>
      </c>
    </row>
    <row r="978" spans="1:12">
      <c r="A978" s="2" t="s">
        <v>989</v>
      </c>
      <c r="B978" s="5">
        <v>7.2</v>
      </c>
      <c r="C978" s="6">
        <v>0.41</v>
      </c>
      <c r="D978" s="6">
        <v>0.3</v>
      </c>
      <c r="E978" s="6">
        <v>2.1</v>
      </c>
      <c r="F978" s="6">
        <v>8.3000000000000004E-2</v>
      </c>
      <c r="G978" s="6">
        <v>35</v>
      </c>
      <c r="H978" s="6">
        <v>72</v>
      </c>
      <c r="I978" s="6">
        <v>0.997</v>
      </c>
      <c r="J978" s="6">
        <v>3.44</v>
      </c>
      <c r="K978" s="6">
        <v>0.52</v>
      </c>
      <c r="L978" s="6">
        <v>9.4</v>
      </c>
    </row>
    <row r="979" spans="1:12">
      <c r="A979" s="2" t="s">
        <v>990</v>
      </c>
      <c r="B979" s="7">
        <v>8.4</v>
      </c>
      <c r="C979" s="8">
        <v>0.59</v>
      </c>
      <c r="D979" s="8">
        <v>0.28999999999999998</v>
      </c>
      <c r="E979" s="8">
        <v>2.6</v>
      </c>
      <c r="F979" s="8">
        <v>0.109</v>
      </c>
      <c r="G979" s="8">
        <v>31</v>
      </c>
      <c r="H979" s="8">
        <v>119</v>
      </c>
      <c r="I979" s="8">
        <v>0.99801000000000006</v>
      </c>
      <c r="J979" s="8">
        <v>3.15</v>
      </c>
      <c r="K979" s="8">
        <v>0.5</v>
      </c>
      <c r="L979" s="8">
        <v>9.1</v>
      </c>
    </row>
    <row r="980" spans="1:12">
      <c r="A980" s="2" t="s">
        <v>991</v>
      </c>
      <c r="B980" s="5">
        <v>7</v>
      </c>
      <c r="C980" s="6">
        <v>0.4</v>
      </c>
      <c r="D980" s="6">
        <v>0.32</v>
      </c>
      <c r="E980" s="6">
        <v>3.6</v>
      </c>
      <c r="F980" s="6">
        <v>6.0999999999999999E-2</v>
      </c>
      <c r="G980" s="6">
        <v>9</v>
      </c>
      <c r="H980" s="6">
        <v>29</v>
      </c>
      <c r="I980" s="6">
        <v>0.99416000000000004</v>
      </c>
      <c r="J980" s="6">
        <v>3.28</v>
      </c>
      <c r="K980" s="6">
        <v>0.49</v>
      </c>
      <c r="L980" s="6">
        <v>11.3</v>
      </c>
    </row>
    <row r="981" spans="1:12">
      <c r="A981" s="2" t="s">
        <v>992</v>
      </c>
      <c r="B981" s="7">
        <v>12.2</v>
      </c>
      <c r="C981" s="8">
        <v>0.45</v>
      </c>
      <c r="D981" s="8">
        <v>0.49</v>
      </c>
      <c r="E981" s="8">
        <v>1.4</v>
      </c>
      <c r="F981" s="8">
        <v>7.4999999999999997E-2</v>
      </c>
      <c r="G981" s="8">
        <v>3</v>
      </c>
      <c r="H981" s="8">
        <v>6</v>
      </c>
      <c r="I981" s="8">
        <v>0.99690000000000001</v>
      </c>
      <c r="J981" s="8">
        <v>3.13</v>
      </c>
      <c r="K981" s="8">
        <v>0.63</v>
      </c>
      <c r="L981" s="8">
        <v>10.4</v>
      </c>
    </row>
    <row r="982" spans="1:12">
      <c r="A982" s="2" t="s">
        <v>993</v>
      </c>
      <c r="B982" s="5">
        <v>9.1</v>
      </c>
      <c r="C982" s="6">
        <v>0.5</v>
      </c>
      <c r="D982" s="6">
        <v>0.3</v>
      </c>
      <c r="E982" s="6">
        <v>1.9</v>
      </c>
      <c r="F982" s="6">
        <v>6.5000000000000002E-2</v>
      </c>
      <c r="G982" s="6">
        <v>8</v>
      </c>
      <c r="H982" s="6">
        <v>17</v>
      </c>
      <c r="I982" s="6">
        <v>0.99773999999999996</v>
      </c>
      <c r="J982" s="6">
        <v>3.32</v>
      </c>
      <c r="K982" s="6">
        <v>0.71</v>
      </c>
      <c r="L982" s="6">
        <v>10.5</v>
      </c>
    </row>
    <row r="983" spans="1:12">
      <c r="A983" s="2" t="s">
        <v>994</v>
      </c>
      <c r="B983" s="7">
        <v>9.5</v>
      </c>
      <c r="C983" s="8">
        <v>0.86</v>
      </c>
      <c r="D983" s="8">
        <v>0.26</v>
      </c>
      <c r="E983" s="8">
        <v>1.9</v>
      </c>
      <c r="F983" s="8">
        <v>7.9000000000000001E-2</v>
      </c>
      <c r="G983" s="8">
        <v>13</v>
      </c>
      <c r="H983" s="8">
        <v>28</v>
      </c>
      <c r="I983" s="8">
        <v>0.99712000000000012</v>
      </c>
      <c r="J983" s="8">
        <v>3.25</v>
      </c>
      <c r="K983" s="8">
        <v>0.62</v>
      </c>
      <c r="L983" s="8">
        <v>10</v>
      </c>
    </row>
    <row r="984" spans="1:12">
      <c r="A984" s="2" t="s">
        <v>995</v>
      </c>
      <c r="B984" s="5">
        <v>7.3</v>
      </c>
      <c r="C984" s="6">
        <v>0.52</v>
      </c>
      <c r="D984" s="6">
        <v>0.32</v>
      </c>
      <c r="E984" s="6">
        <v>2.1</v>
      </c>
      <c r="F984" s="6">
        <v>7.0000000000000007E-2</v>
      </c>
      <c r="G984" s="6">
        <v>51</v>
      </c>
      <c r="H984" s="6">
        <v>70</v>
      </c>
      <c r="I984" s="6">
        <v>0.99417999999999995</v>
      </c>
      <c r="J984" s="6">
        <v>3.34</v>
      </c>
      <c r="K984" s="6">
        <v>0.82</v>
      </c>
      <c r="L984" s="6">
        <v>12.9</v>
      </c>
    </row>
    <row r="985" spans="1:12">
      <c r="A985" s="2" t="s">
        <v>996</v>
      </c>
      <c r="B985" s="7">
        <v>9.1</v>
      </c>
      <c r="C985" s="8">
        <v>0.5</v>
      </c>
      <c r="D985" s="8">
        <v>0.3</v>
      </c>
      <c r="E985" s="8">
        <v>1.9</v>
      </c>
      <c r="F985" s="8">
        <v>6.5000000000000002E-2</v>
      </c>
      <c r="G985" s="8">
        <v>8</v>
      </c>
      <c r="H985" s="8">
        <v>17</v>
      </c>
      <c r="I985" s="8">
        <v>0.99773999999999996</v>
      </c>
      <c r="J985" s="8">
        <v>3.32</v>
      </c>
      <c r="K985" s="8">
        <v>0.71</v>
      </c>
      <c r="L985" s="8">
        <v>10.5</v>
      </c>
    </row>
    <row r="986" spans="1:12">
      <c r="A986" s="2" t="s">
        <v>997</v>
      </c>
      <c r="B986" s="5">
        <v>12.2</v>
      </c>
      <c r="C986" s="6">
        <v>0.45</v>
      </c>
      <c r="D986" s="6">
        <v>0.49</v>
      </c>
      <c r="E986" s="6">
        <v>1.4</v>
      </c>
      <c r="F986" s="6">
        <v>7.4999999999999997E-2</v>
      </c>
      <c r="G986" s="6">
        <v>3</v>
      </c>
      <c r="H986" s="6">
        <v>6</v>
      </c>
      <c r="I986" s="6">
        <v>0.99690000000000001</v>
      </c>
      <c r="J986" s="6">
        <v>3.13</v>
      </c>
      <c r="K986" s="6">
        <v>0.63</v>
      </c>
      <c r="L986" s="6">
        <v>10.4</v>
      </c>
    </row>
    <row r="987" spans="1:12">
      <c r="A987" s="2" t="s">
        <v>998</v>
      </c>
      <c r="B987" s="7">
        <v>7.4</v>
      </c>
      <c r="C987" s="8">
        <v>0.57999999999999996</v>
      </c>
      <c r="D987" s="8">
        <v>0</v>
      </c>
      <c r="E987" s="8">
        <v>2</v>
      </c>
      <c r="F987" s="8">
        <v>6.4000000000000001E-2</v>
      </c>
      <c r="G987" s="8">
        <v>7</v>
      </c>
      <c r="H987" s="8">
        <v>11</v>
      </c>
      <c r="I987" s="8">
        <v>0.99562000000000006</v>
      </c>
      <c r="J987" s="8">
        <v>3.45</v>
      </c>
      <c r="K987" s="8">
        <v>0.57999999999999996</v>
      </c>
      <c r="L987" s="8">
        <v>11.3</v>
      </c>
    </row>
    <row r="988" spans="1:12">
      <c r="A988" s="2" t="s">
        <v>999</v>
      </c>
      <c r="B988" s="5">
        <v>9.8000000000000007</v>
      </c>
      <c r="C988" s="6">
        <v>0.34</v>
      </c>
      <c r="D988" s="6">
        <v>0.39</v>
      </c>
      <c r="E988" s="6">
        <v>1.4</v>
      </c>
      <c r="F988" s="6">
        <v>6.6000000000000003E-2</v>
      </c>
      <c r="G988" s="6">
        <v>3</v>
      </c>
      <c r="H988" s="6">
        <v>7</v>
      </c>
      <c r="I988" s="6">
        <v>0.99470000000000003</v>
      </c>
      <c r="J988" s="6">
        <v>3.19</v>
      </c>
      <c r="K988" s="6">
        <v>0.55000000000000004</v>
      </c>
      <c r="L988" s="6">
        <v>11.4</v>
      </c>
    </row>
    <row r="989" spans="1:12">
      <c r="A989" s="2" t="s">
        <v>1000</v>
      </c>
      <c r="B989" s="7">
        <v>7.1</v>
      </c>
      <c r="C989" s="8">
        <v>0.36</v>
      </c>
      <c r="D989" s="8">
        <v>0.3</v>
      </c>
      <c r="E989" s="8">
        <v>1.6</v>
      </c>
      <c r="F989" s="8">
        <v>0.08</v>
      </c>
      <c r="G989" s="8">
        <v>35</v>
      </c>
      <c r="H989" s="8">
        <v>70</v>
      </c>
      <c r="I989" s="8">
        <v>0.99692999999999987</v>
      </c>
      <c r="J989" s="8">
        <v>3.44</v>
      </c>
      <c r="K989" s="8">
        <v>0.5</v>
      </c>
      <c r="L989" s="8">
        <v>9.4</v>
      </c>
    </row>
    <row r="990" spans="1:12">
      <c r="A990" s="2" t="s">
        <v>1001</v>
      </c>
      <c r="B990" s="5">
        <v>7.7</v>
      </c>
      <c r="C990" s="6">
        <v>0.39</v>
      </c>
      <c r="D990" s="6">
        <v>0.12</v>
      </c>
      <c r="E990" s="6">
        <v>1.7</v>
      </c>
      <c r="F990" s="6">
        <v>9.6999999999999989E-2</v>
      </c>
      <c r="G990" s="6">
        <v>19</v>
      </c>
      <c r="H990" s="6">
        <v>27</v>
      </c>
      <c r="I990" s="6">
        <v>0.99596000000000007</v>
      </c>
      <c r="J990" s="6">
        <v>3.16</v>
      </c>
      <c r="K990" s="6">
        <v>0.49</v>
      </c>
      <c r="L990" s="6">
        <v>9.4</v>
      </c>
    </row>
    <row r="991" spans="1:12">
      <c r="A991" s="2" t="s">
        <v>1002</v>
      </c>
      <c r="B991" s="7">
        <v>9.6999999999999993</v>
      </c>
      <c r="C991" s="8">
        <v>0.29499999999999998</v>
      </c>
      <c r="D991" s="8">
        <v>0.4</v>
      </c>
      <c r="E991" s="8">
        <v>1.5</v>
      </c>
      <c r="F991" s="8">
        <v>7.2999999999999995E-2</v>
      </c>
      <c r="G991" s="8">
        <v>14</v>
      </c>
      <c r="H991" s="8">
        <v>21</v>
      </c>
      <c r="I991" s="8">
        <v>0.99556</v>
      </c>
      <c r="J991" s="8">
        <v>3.14</v>
      </c>
      <c r="K991" s="8">
        <v>0.51</v>
      </c>
      <c r="L991" s="8">
        <v>10.9</v>
      </c>
    </row>
    <row r="992" spans="1:12">
      <c r="A992" s="2" t="s">
        <v>1003</v>
      </c>
      <c r="B992" s="5">
        <v>7.7</v>
      </c>
      <c r="C992" s="6">
        <v>0.39</v>
      </c>
      <c r="D992" s="6">
        <v>0.12</v>
      </c>
      <c r="E992" s="6">
        <v>1.7</v>
      </c>
      <c r="F992" s="6">
        <v>9.6999999999999989E-2</v>
      </c>
      <c r="G992" s="6">
        <v>19</v>
      </c>
      <c r="H992" s="6">
        <v>27</v>
      </c>
      <c r="I992" s="6">
        <v>0.99596000000000007</v>
      </c>
      <c r="J992" s="6">
        <v>3.16</v>
      </c>
      <c r="K992" s="6">
        <v>0.49</v>
      </c>
      <c r="L992" s="6">
        <v>9.4</v>
      </c>
    </row>
    <row r="993" spans="1:12">
      <c r="A993" s="2" t="s">
        <v>1004</v>
      </c>
      <c r="B993" s="7">
        <v>7.1</v>
      </c>
      <c r="C993" s="8">
        <v>0.34</v>
      </c>
      <c r="D993" s="8">
        <v>0.28000000000000003</v>
      </c>
      <c r="E993" s="8">
        <v>2</v>
      </c>
      <c r="F993" s="8">
        <v>8.199999999999999E-2</v>
      </c>
      <c r="G993" s="8">
        <v>31</v>
      </c>
      <c r="H993" s="8">
        <v>68</v>
      </c>
      <c r="I993" s="8">
        <v>0.99693999999999994</v>
      </c>
      <c r="J993" s="8">
        <v>3.45</v>
      </c>
      <c r="K993" s="8">
        <v>0.48</v>
      </c>
      <c r="L993" s="8">
        <v>9.4</v>
      </c>
    </row>
    <row r="994" spans="1:12">
      <c r="A994" s="2" t="s">
        <v>1005</v>
      </c>
      <c r="B994" s="5">
        <v>6.5</v>
      </c>
      <c r="C994" s="6">
        <v>0.4</v>
      </c>
      <c r="D994" s="6">
        <v>0.1</v>
      </c>
      <c r="E994" s="6">
        <v>2</v>
      </c>
      <c r="F994" s="6">
        <v>7.5999999999999998E-2</v>
      </c>
      <c r="G994" s="6">
        <v>30</v>
      </c>
      <c r="H994" s="6">
        <v>47</v>
      </c>
      <c r="I994" s="6">
        <v>0.99553999999999998</v>
      </c>
      <c r="J994" s="6">
        <v>3.36</v>
      </c>
      <c r="K994" s="6">
        <v>0.48</v>
      </c>
      <c r="L994" s="6">
        <v>9.4</v>
      </c>
    </row>
    <row r="995" spans="1:12">
      <c r="A995" s="2" t="s">
        <v>1006</v>
      </c>
      <c r="B995" s="7">
        <v>7.1</v>
      </c>
      <c r="C995" s="8">
        <v>0.34</v>
      </c>
      <c r="D995" s="8">
        <v>0.28000000000000003</v>
      </c>
      <c r="E995" s="8">
        <v>2</v>
      </c>
      <c r="F995" s="8">
        <v>8.199999999999999E-2</v>
      </c>
      <c r="G995" s="8">
        <v>31</v>
      </c>
      <c r="H995" s="8">
        <v>68</v>
      </c>
      <c r="I995" s="8">
        <v>0.99693999999999994</v>
      </c>
      <c r="J995" s="8">
        <v>3.45</v>
      </c>
      <c r="K995" s="8">
        <v>0.48</v>
      </c>
      <c r="L995" s="8">
        <v>9.4</v>
      </c>
    </row>
    <row r="996" spans="1:12">
      <c r="A996" s="2" t="s">
        <v>1007</v>
      </c>
      <c r="B996" s="5">
        <v>10</v>
      </c>
      <c r="C996" s="6">
        <v>0.35</v>
      </c>
      <c r="D996" s="6">
        <v>0.45</v>
      </c>
      <c r="E996" s="6">
        <v>2.5</v>
      </c>
      <c r="F996" s="6">
        <v>9.1999999999999998E-2</v>
      </c>
      <c r="G996" s="6">
        <v>20</v>
      </c>
      <c r="H996" s="6">
        <v>88</v>
      </c>
      <c r="I996" s="6">
        <v>0.99917999999999996</v>
      </c>
      <c r="J996" s="6">
        <v>3.15</v>
      </c>
      <c r="K996" s="6">
        <v>0.43</v>
      </c>
      <c r="L996" s="6">
        <v>9.4</v>
      </c>
    </row>
    <row r="997" spans="1:12">
      <c r="A997" s="2" t="s">
        <v>1008</v>
      </c>
      <c r="B997" s="7">
        <v>7.7</v>
      </c>
      <c r="C997" s="8">
        <v>0.6</v>
      </c>
      <c r="D997" s="8">
        <v>0.06</v>
      </c>
      <c r="E997" s="8">
        <v>2</v>
      </c>
      <c r="F997" s="8">
        <v>7.9000000000000001E-2</v>
      </c>
      <c r="G997" s="8">
        <v>19</v>
      </c>
      <c r="H997" s="8">
        <v>41</v>
      </c>
      <c r="I997" s="8">
        <v>0.99697000000000002</v>
      </c>
      <c r="J997" s="8">
        <v>3.39</v>
      </c>
      <c r="K997" s="8">
        <v>0.62</v>
      </c>
      <c r="L997" s="8">
        <v>10.1</v>
      </c>
    </row>
    <row r="998" spans="1:12">
      <c r="A998" s="2" t="s">
        <v>1009</v>
      </c>
      <c r="B998" s="5">
        <v>5.6</v>
      </c>
      <c r="C998" s="6">
        <v>0.66</v>
      </c>
      <c r="D998" s="6">
        <v>0</v>
      </c>
      <c r="E998" s="6">
        <v>2.2000000000000002</v>
      </c>
      <c r="F998" s="6">
        <v>8.6999999999999994E-2</v>
      </c>
      <c r="G998" s="6">
        <v>3</v>
      </c>
      <c r="H998" s="6">
        <v>11</v>
      </c>
      <c r="I998" s="6">
        <v>0.99377999999999989</v>
      </c>
      <c r="J998" s="6">
        <v>3.71</v>
      </c>
      <c r="K998" s="6">
        <v>0.63</v>
      </c>
      <c r="L998" s="6">
        <v>12.8</v>
      </c>
    </row>
    <row r="999" spans="1:12">
      <c r="A999" s="2" t="s">
        <v>1010</v>
      </c>
      <c r="B999" s="7">
        <v>5.6</v>
      </c>
      <c r="C999" s="8">
        <v>0.66</v>
      </c>
      <c r="D999" s="8">
        <v>0</v>
      </c>
      <c r="E999" s="8">
        <v>2.2000000000000002</v>
      </c>
      <c r="F999" s="8">
        <v>8.6999999999999994E-2</v>
      </c>
      <c r="G999" s="8">
        <v>3</v>
      </c>
      <c r="H999" s="8">
        <v>11</v>
      </c>
      <c r="I999" s="8">
        <v>0.99377999999999989</v>
      </c>
      <c r="J999" s="8">
        <v>3.71</v>
      </c>
      <c r="K999" s="8">
        <v>0.63</v>
      </c>
      <c r="L999" s="8">
        <v>12.8</v>
      </c>
    </row>
    <row r="1000" spans="1:12">
      <c r="A1000" s="2" t="s">
        <v>1011</v>
      </c>
      <c r="B1000" s="5">
        <v>8.9</v>
      </c>
      <c r="C1000" s="6">
        <v>0.84</v>
      </c>
      <c r="D1000" s="6">
        <v>0.34</v>
      </c>
      <c r="E1000" s="6">
        <v>1.4</v>
      </c>
      <c r="F1000" s="6">
        <v>0.05</v>
      </c>
      <c r="G1000" s="6">
        <v>4</v>
      </c>
      <c r="H1000" s="6">
        <v>10</v>
      </c>
      <c r="I1000" s="6">
        <v>0.99553999999999998</v>
      </c>
      <c r="J1000" s="6">
        <v>3.12</v>
      </c>
      <c r="K1000" s="6">
        <v>0.48</v>
      </c>
      <c r="L1000" s="6">
        <v>9.1</v>
      </c>
    </row>
    <row r="1001" spans="1:12">
      <c r="A1001" s="2" t="s">
        <v>1012</v>
      </c>
      <c r="B1001" s="7">
        <v>6.4</v>
      </c>
      <c r="C1001" s="8">
        <v>0.69</v>
      </c>
      <c r="D1001" s="8">
        <v>0</v>
      </c>
      <c r="E1001" s="8">
        <v>1.65</v>
      </c>
      <c r="F1001" s="8">
        <v>5.5E-2</v>
      </c>
      <c r="G1001" s="8">
        <v>7</v>
      </c>
      <c r="H1001" s="8">
        <v>12</v>
      </c>
      <c r="I1001" s="8">
        <v>0.99162000000000006</v>
      </c>
      <c r="J1001" s="8">
        <v>3.47</v>
      </c>
      <c r="K1001" s="8">
        <v>0.53</v>
      </c>
      <c r="L1001" s="8">
        <v>12.9</v>
      </c>
    </row>
    <row r="1002" spans="1:12">
      <c r="A1002" s="2" t="s">
        <v>1013</v>
      </c>
      <c r="B1002" s="5">
        <v>7.5</v>
      </c>
      <c r="C1002" s="6">
        <v>0.43</v>
      </c>
      <c r="D1002" s="6">
        <v>0.3</v>
      </c>
      <c r="E1002" s="6">
        <v>2.2000000000000002</v>
      </c>
      <c r="F1002" s="6">
        <v>6.2E-2</v>
      </c>
      <c r="G1002" s="6">
        <v>6</v>
      </c>
      <c r="H1002" s="6">
        <v>12</v>
      </c>
      <c r="I1002" s="6">
        <v>0.99495</v>
      </c>
      <c r="J1002" s="6">
        <v>3.44</v>
      </c>
      <c r="K1002" s="6">
        <v>0.72</v>
      </c>
      <c r="L1002" s="6">
        <v>11.5</v>
      </c>
    </row>
    <row r="1003" spans="1:12">
      <c r="A1003" s="2" t="s">
        <v>1014</v>
      </c>
      <c r="B1003" s="7">
        <v>9.9</v>
      </c>
      <c r="C1003" s="8">
        <v>0.35</v>
      </c>
      <c r="D1003" s="8">
        <v>0.38</v>
      </c>
      <c r="E1003" s="8">
        <v>1.5</v>
      </c>
      <c r="F1003" s="8">
        <v>5.7999999999999996E-2</v>
      </c>
      <c r="G1003" s="8">
        <v>31</v>
      </c>
      <c r="H1003" s="8">
        <v>47</v>
      </c>
      <c r="I1003" s="8">
        <v>0.99676000000000009</v>
      </c>
      <c r="J1003" s="8">
        <v>3.26</v>
      </c>
      <c r="K1003" s="8">
        <v>0.82</v>
      </c>
      <c r="L1003" s="8">
        <v>10.6</v>
      </c>
    </row>
    <row r="1004" spans="1:12">
      <c r="A1004" s="2" t="s">
        <v>1015</v>
      </c>
      <c r="B1004" s="5">
        <v>9.1</v>
      </c>
      <c r="C1004" s="6">
        <v>0.28999999999999998</v>
      </c>
      <c r="D1004" s="6">
        <v>0.33</v>
      </c>
      <c r="E1004" s="6">
        <v>2.0499999999999998</v>
      </c>
      <c r="F1004" s="6">
        <v>6.3E-2</v>
      </c>
      <c r="G1004" s="6">
        <v>13</v>
      </c>
      <c r="H1004" s="6">
        <v>27</v>
      </c>
      <c r="I1004" s="6">
        <v>0.99516000000000004</v>
      </c>
      <c r="J1004" s="6">
        <v>3.26</v>
      </c>
      <c r="K1004" s="6">
        <v>0.84</v>
      </c>
      <c r="L1004" s="6">
        <v>11.7</v>
      </c>
    </row>
    <row r="1005" spans="1:12">
      <c r="A1005" s="2" t="s">
        <v>1016</v>
      </c>
      <c r="B1005" s="7">
        <v>6.8</v>
      </c>
      <c r="C1005" s="8">
        <v>0.36</v>
      </c>
      <c r="D1005" s="8">
        <v>0.32</v>
      </c>
      <c r="E1005" s="8">
        <v>1.8</v>
      </c>
      <c r="F1005" s="8">
        <v>6.7000000000000004E-2</v>
      </c>
      <c r="G1005" s="8">
        <v>4</v>
      </c>
      <c r="H1005" s="8">
        <v>8</v>
      </c>
      <c r="I1005" s="8">
        <v>0.99280000000000002</v>
      </c>
      <c r="J1005" s="8">
        <v>3.36</v>
      </c>
      <c r="K1005" s="8">
        <v>0.55000000000000004</v>
      </c>
      <c r="L1005" s="8">
        <v>12.8</v>
      </c>
    </row>
    <row r="1006" spans="1:12">
      <c r="A1006" s="2" t="s">
        <v>1017</v>
      </c>
      <c r="B1006" s="5">
        <v>8.1999999999999993</v>
      </c>
      <c r="C1006" s="6">
        <v>0.43</v>
      </c>
      <c r="D1006" s="6">
        <v>0.28999999999999998</v>
      </c>
      <c r="E1006" s="6">
        <v>1.6</v>
      </c>
      <c r="F1006" s="6">
        <v>8.1000000000000003E-2</v>
      </c>
      <c r="G1006" s="6">
        <v>27</v>
      </c>
      <c r="H1006" s="6">
        <v>45</v>
      </c>
      <c r="I1006" s="6">
        <v>0.99602999999999997</v>
      </c>
      <c r="J1006" s="6">
        <v>3.25</v>
      </c>
      <c r="K1006" s="6">
        <v>0.54</v>
      </c>
      <c r="L1006" s="6">
        <v>10.3</v>
      </c>
    </row>
    <row r="1007" spans="1:12">
      <c r="A1007" s="2" t="s">
        <v>1018</v>
      </c>
      <c r="B1007" s="7">
        <v>6.8</v>
      </c>
      <c r="C1007" s="8">
        <v>0.36</v>
      </c>
      <c r="D1007" s="8">
        <v>0.32</v>
      </c>
      <c r="E1007" s="8">
        <v>1.8</v>
      </c>
      <c r="F1007" s="8">
        <v>6.7000000000000004E-2</v>
      </c>
      <c r="G1007" s="8">
        <v>4</v>
      </c>
      <c r="H1007" s="8">
        <v>8</v>
      </c>
      <c r="I1007" s="8">
        <v>0.99280000000000002</v>
      </c>
      <c r="J1007" s="8">
        <v>3.36</v>
      </c>
      <c r="K1007" s="8">
        <v>0.55000000000000004</v>
      </c>
      <c r="L1007" s="8">
        <v>12.8</v>
      </c>
    </row>
    <row r="1008" spans="1:12">
      <c r="A1008" s="2" t="s">
        <v>1019</v>
      </c>
      <c r="B1008" s="5">
        <v>9.1</v>
      </c>
      <c r="C1008" s="6">
        <v>0.28999999999999998</v>
      </c>
      <c r="D1008" s="6">
        <v>0.33</v>
      </c>
      <c r="E1008" s="6">
        <v>2.0499999999999998</v>
      </c>
      <c r="F1008" s="6">
        <v>6.3E-2</v>
      </c>
      <c r="G1008" s="6">
        <v>13</v>
      </c>
      <c r="H1008" s="6">
        <v>27</v>
      </c>
      <c r="I1008" s="6">
        <v>0.99516000000000004</v>
      </c>
      <c r="J1008" s="6">
        <v>3.26</v>
      </c>
      <c r="K1008" s="6">
        <v>0.84</v>
      </c>
      <c r="L1008" s="6">
        <v>11.7</v>
      </c>
    </row>
    <row r="1009" spans="1:12">
      <c r="A1009" s="2" t="s">
        <v>1020</v>
      </c>
      <c r="B1009" s="7">
        <v>9.1</v>
      </c>
      <c r="C1009" s="8">
        <v>0.3</v>
      </c>
      <c r="D1009" s="8">
        <v>0.34</v>
      </c>
      <c r="E1009" s="8">
        <v>2</v>
      </c>
      <c r="F1009" s="8">
        <v>6.4000000000000001E-2</v>
      </c>
      <c r="G1009" s="8">
        <v>12</v>
      </c>
      <c r="H1009" s="8">
        <v>25</v>
      </c>
      <c r="I1009" s="8">
        <v>0.99516000000000004</v>
      </c>
      <c r="J1009" s="8">
        <v>3.26</v>
      </c>
      <c r="K1009" s="8">
        <v>0.84</v>
      </c>
      <c r="L1009" s="8">
        <v>11.7</v>
      </c>
    </row>
    <row r="1010" spans="1:12">
      <c r="A1010" s="2" t="s">
        <v>1021</v>
      </c>
      <c r="B1010" s="5">
        <v>8.9</v>
      </c>
      <c r="C1010" s="6">
        <v>0.35</v>
      </c>
      <c r="D1010" s="6">
        <v>0.4</v>
      </c>
      <c r="E1010" s="6">
        <v>3.6</v>
      </c>
      <c r="F1010" s="6">
        <v>0.11</v>
      </c>
      <c r="G1010" s="6">
        <v>12</v>
      </c>
      <c r="H1010" s="6">
        <v>24</v>
      </c>
      <c r="I1010" s="6">
        <v>0.99548999999999999</v>
      </c>
      <c r="J1010" s="6">
        <v>3.23</v>
      </c>
      <c r="K1010" s="6">
        <v>0.7</v>
      </c>
      <c r="L1010" s="6">
        <v>12</v>
      </c>
    </row>
    <row r="1011" spans="1:12">
      <c r="A1011" s="2" t="s">
        <v>1022</v>
      </c>
      <c r="B1011" s="7">
        <v>9.6</v>
      </c>
      <c r="C1011" s="8">
        <v>0.5</v>
      </c>
      <c r="D1011" s="8">
        <v>0.36</v>
      </c>
      <c r="E1011" s="8">
        <v>2.8</v>
      </c>
      <c r="F1011" s="8">
        <v>0.11599999999999999</v>
      </c>
      <c r="G1011" s="8">
        <v>26</v>
      </c>
      <c r="H1011" s="8">
        <v>55</v>
      </c>
      <c r="I1011" s="8">
        <v>0.99722000000000011</v>
      </c>
      <c r="J1011" s="8">
        <v>3.18</v>
      </c>
      <c r="K1011" s="8">
        <v>0.68</v>
      </c>
      <c r="L1011" s="8">
        <v>10.9</v>
      </c>
    </row>
    <row r="1012" spans="1:12">
      <c r="A1012" s="2" t="s">
        <v>1023</v>
      </c>
      <c r="B1012" s="5">
        <v>8.9</v>
      </c>
      <c r="C1012" s="6">
        <v>0.28000000000000003</v>
      </c>
      <c r="D1012" s="6">
        <v>0.45</v>
      </c>
      <c r="E1012" s="6">
        <v>1.7</v>
      </c>
      <c r="F1012" s="6">
        <v>6.7000000000000004E-2</v>
      </c>
      <c r="G1012" s="6">
        <v>7</v>
      </c>
      <c r="H1012" s="6">
        <v>12</v>
      </c>
      <c r="I1012" s="6">
        <v>0.99353999999999998</v>
      </c>
      <c r="J1012" s="6">
        <v>3.25</v>
      </c>
      <c r="K1012" s="6">
        <v>0.55000000000000004</v>
      </c>
      <c r="L1012" s="6">
        <v>12.3</v>
      </c>
    </row>
    <row r="1013" spans="1:12">
      <c r="A1013" s="2" t="s">
        <v>1024</v>
      </c>
      <c r="B1013" s="7">
        <v>8.9</v>
      </c>
      <c r="C1013" s="8">
        <v>0.32</v>
      </c>
      <c r="D1013" s="8">
        <v>0.31</v>
      </c>
      <c r="E1013" s="8">
        <v>2</v>
      </c>
      <c r="F1013" s="8">
        <v>8.8000000000000009E-2</v>
      </c>
      <c r="G1013" s="8">
        <v>12</v>
      </c>
      <c r="H1013" s="8">
        <v>19</v>
      </c>
      <c r="I1013" s="8">
        <v>0.99570000000000003</v>
      </c>
      <c r="J1013" s="8">
        <v>3.17</v>
      </c>
      <c r="K1013" s="8">
        <v>0.55000000000000004</v>
      </c>
      <c r="L1013" s="8">
        <v>10.4</v>
      </c>
    </row>
    <row r="1014" spans="1:12">
      <c r="A1014" s="2" t="s">
        <v>1025</v>
      </c>
      <c r="B1014" s="5">
        <v>7.7</v>
      </c>
      <c r="C1014" s="6">
        <v>1.0049999999999999</v>
      </c>
      <c r="D1014" s="6">
        <v>0.15</v>
      </c>
      <c r="E1014" s="6">
        <v>2.1</v>
      </c>
      <c r="F1014" s="6">
        <v>0.10199999999999999</v>
      </c>
      <c r="G1014" s="6">
        <v>11</v>
      </c>
      <c r="H1014" s="6">
        <v>32</v>
      </c>
      <c r="I1014" s="6">
        <v>0.99603999999999993</v>
      </c>
      <c r="J1014" s="6">
        <v>3.23</v>
      </c>
      <c r="K1014" s="6">
        <v>0.48</v>
      </c>
      <c r="L1014" s="6">
        <v>10</v>
      </c>
    </row>
    <row r="1015" spans="1:12">
      <c r="A1015" s="2" t="s">
        <v>1026</v>
      </c>
      <c r="B1015" s="7">
        <v>7.5</v>
      </c>
      <c r="C1015" s="8">
        <v>0.71</v>
      </c>
      <c r="D1015" s="8">
        <v>0</v>
      </c>
      <c r="E1015" s="8">
        <v>1.6</v>
      </c>
      <c r="F1015" s="8">
        <v>9.1999999999999998E-2</v>
      </c>
      <c r="G1015" s="8">
        <v>22</v>
      </c>
      <c r="H1015" s="8">
        <v>31</v>
      </c>
      <c r="I1015" s="8">
        <v>0.99634999999999996</v>
      </c>
      <c r="J1015" s="8">
        <v>3.38</v>
      </c>
      <c r="K1015" s="8">
        <v>0.57999999999999996</v>
      </c>
      <c r="L1015" s="8">
        <v>10</v>
      </c>
    </row>
    <row r="1016" spans="1:12">
      <c r="A1016" s="2" t="s">
        <v>1027</v>
      </c>
      <c r="B1016" s="5">
        <v>8</v>
      </c>
      <c r="C1016" s="6">
        <v>0.57999999999999996</v>
      </c>
      <c r="D1016" s="6">
        <v>0.16</v>
      </c>
      <c r="E1016" s="6">
        <v>2</v>
      </c>
      <c r="F1016" s="6">
        <v>0.12</v>
      </c>
      <c r="G1016" s="6">
        <v>3</v>
      </c>
      <c r="H1016" s="6">
        <v>7</v>
      </c>
      <c r="I1016" s="6">
        <v>0.99453999999999998</v>
      </c>
      <c r="J1016" s="6">
        <v>3.22</v>
      </c>
      <c r="K1016" s="6">
        <v>0.57999999999999996</v>
      </c>
      <c r="L1016" s="6">
        <v>11.2</v>
      </c>
    </row>
    <row r="1017" spans="1:12">
      <c r="A1017" s="2" t="s">
        <v>1028</v>
      </c>
      <c r="B1017" s="7">
        <v>10.5</v>
      </c>
      <c r="C1017" s="8">
        <v>0.39</v>
      </c>
      <c r="D1017" s="8">
        <v>0.46</v>
      </c>
      <c r="E1017" s="8">
        <v>2.2000000000000002</v>
      </c>
      <c r="F1017" s="8">
        <v>7.4999999999999997E-2</v>
      </c>
      <c r="G1017" s="8">
        <v>14</v>
      </c>
      <c r="H1017" s="8">
        <v>27</v>
      </c>
      <c r="I1017" s="8">
        <v>0.99597999999999998</v>
      </c>
      <c r="J1017" s="8">
        <v>3.06</v>
      </c>
      <c r="K1017" s="8">
        <v>0.84</v>
      </c>
      <c r="L1017" s="8">
        <v>11.4</v>
      </c>
    </row>
    <row r="1018" spans="1:12">
      <c r="A1018" s="2" t="s">
        <v>1029</v>
      </c>
      <c r="B1018" s="5">
        <v>8.9</v>
      </c>
      <c r="C1018" s="6">
        <v>0.38</v>
      </c>
      <c r="D1018" s="6">
        <v>0.4</v>
      </c>
      <c r="E1018" s="6">
        <v>2.2000000000000002</v>
      </c>
      <c r="F1018" s="6">
        <v>6.8000000000000005E-2</v>
      </c>
      <c r="G1018" s="6">
        <v>12</v>
      </c>
      <c r="H1018" s="6">
        <v>28</v>
      </c>
      <c r="I1018" s="6">
        <v>0.99486000000000008</v>
      </c>
      <c r="J1018" s="6">
        <v>3.27</v>
      </c>
      <c r="K1018" s="6">
        <v>0.75</v>
      </c>
      <c r="L1018" s="6">
        <v>12.6</v>
      </c>
    </row>
    <row r="1019" spans="1:12">
      <c r="A1019" s="2" t="s">
        <v>1030</v>
      </c>
      <c r="B1019" s="7">
        <v>8</v>
      </c>
      <c r="C1019" s="8">
        <v>0.18</v>
      </c>
      <c r="D1019" s="8">
        <v>0.37</v>
      </c>
      <c r="E1019" s="8">
        <v>0.9</v>
      </c>
      <c r="F1019" s="8">
        <v>4.9000000000000002E-2</v>
      </c>
      <c r="G1019" s="8">
        <v>36</v>
      </c>
      <c r="H1019" s="8">
        <v>109</v>
      </c>
      <c r="I1019" s="8">
        <v>0.99007000000000012</v>
      </c>
      <c r="J1019" s="8">
        <v>2.89</v>
      </c>
      <c r="K1019" s="8">
        <v>0.44</v>
      </c>
      <c r="L1019" s="8">
        <v>12.7</v>
      </c>
    </row>
    <row r="1020" spans="1:12">
      <c r="A1020" s="2" t="s">
        <v>1031</v>
      </c>
      <c r="B1020" s="5">
        <v>8</v>
      </c>
      <c r="C1020" s="6">
        <v>0.18</v>
      </c>
      <c r="D1020" s="6">
        <v>0.37</v>
      </c>
      <c r="E1020" s="6">
        <v>0.9</v>
      </c>
      <c r="F1020" s="6">
        <v>4.9000000000000002E-2</v>
      </c>
      <c r="G1020" s="6">
        <v>36</v>
      </c>
      <c r="H1020" s="6">
        <v>109</v>
      </c>
      <c r="I1020" s="6">
        <v>0.99007000000000012</v>
      </c>
      <c r="J1020" s="6">
        <v>2.89</v>
      </c>
      <c r="K1020" s="6">
        <v>0.44</v>
      </c>
      <c r="L1020" s="6">
        <v>12.7</v>
      </c>
    </row>
    <row r="1021" spans="1:12">
      <c r="A1021" s="2" t="s">
        <v>1032</v>
      </c>
      <c r="B1021" s="7">
        <v>7</v>
      </c>
      <c r="C1021" s="8">
        <v>0.5</v>
      </c>
      <c r="D1021" s="8">
        <v>0.14000000000000001</v>
      </c>
      <c r="E1021" s="8">
        <v>1.8</v>
      </c>
      <c r="F1021" s="8">
        <v>7.8E-2</v>
      </c>
      <c r="G1021" s="8">
        <v>10</v>
      </c>
      <c r="H1021" s="8">
        <v>23</v>
      </c>
      <c r="I1021" s="8">
        <v>0.99636000000000002</v>
      </c>
      <c r="J1021" s="8">
        <v>3.53</v>
      </c>
      <c r="K1021" s="8">
        <v>0.61</v>
      </c>
      <c r="L1021" s="8">
        <v>10.4</v>
      </c>
    </row>
    <row r="1022" spans="1:12">
      <c r="A1022" s="2" t="s">
        <v>1033</v>
      </c>
      <c r="B1022" s="5">
        <v>11.3</v>
      </c>
      <c r="C1022" s="6">
        <v>0.36</v>
      </c>
      <c r="D1022" s="6">
        <v>0.66</v>
      </c>
      <c r="E1022" s="6">
        <v>2.4</v>
      </c>
      <c r="F1022" s="6">
        <v>0.12300000000000001</v>
      </c>
      <c r="G1022" s="6">
        <v>3</v>
      </c>
      <c r="H1022" s="6">
        <v>8</v>
      </c>
      <c r="I1022" s="6">
        <v>0.99642000000000008</v>
      </c>
      <c r="J1022" s="6">
        <v>3.2</v>
      </c>
      <c r="K1022" s="6">
        <v>0.53</v>
      </c>
      <c r="L1022" s="6">
        <v>11.9</v>
      </c>
    </row>
    <row r="1023" spans="1:12">
      <c r="A1023" s="2" t="s">
        <v>1034</v>
      </c>
      <c r="B1023" s="7">
        <v>11.3</v>
      </c>
      <c r="C1023" s="8">
        <v>0.36</v>
      </c>
      <c r="D1023" s="8">
        <v>0.66</v>
      </c>
      <c r="E1023" s="8">
        <v>2.4</v>
      </c>
      <c r="F1023" s="8">
        <v>0.12300000000000001</v>
      </c>
      <c r="G1023" s="8">
        <v>3</v>
      </c>
      <c r="H1023" s="8">
        <v>8</v>
      </c>
      <c r="I1023" s="8">
        <v>0.99642000000000008</v>
      </c>
      <c r="J1023" s="8">
        <v>3.2</v>
      </c>
      <c r="K1023" s="8">
        <v>0.53</v>
      </c>
      <c r="L1023" s="8">
        <v>11.9</v>
      </c>
    </row>
    <row r="1024" spans="1:12">
      <c r="A1024" s="2" t="s">
        <v>1035</v>
      </c>
      <c r="B1024" s="5">
        <v>7</v>
      </c>
      <c r="C1024" s="6">
        <v>0.51</v>
      </c>
      <c r="D1024" s="6">
        <v>0.09</v>
      </c>
      <c r="E1024" s="6">
        <v>2.1</v>
      </c>
      <c r="F1024" s="6">
        <v>6.2E-2</v>
      </c>
      <c r="G1024" s="6">
        <v>4</v>
      </c>
      <c r="H1024" s="6">
        <v>9</v>
      </c>
      <c r="I1024" s="6">
        <v>0.99583999999999995</v>
      </c>
      <c r="J1024" s="6">
        <v>3.35</v>
      </c>
      <c r="K1024" s="6">
        <v>0.54</v>
      </c>
      <c r="L1024" s="6">
        <v>10.5</v>
      </c>
    </row>
    <row r="1025" spans="1:12">
      <c r="A1025" s="2" t="s">
        <v>1036</v>
      </c>
      <c r="B1025" s="7">
        <v>8.1999999999999993</v>
      </c>
      <c r="C1025" s="8">
        <v>0.32</v>
      </c>
      <c r="D1025" s="8">
        <v>0.42</v>
      </c>
      <c r="E1025" s="8">
        <v>2.2999999999999998</v>
      </c>
      <c r="F1025" s="8">
        <v>9.8000000000000004E-2</v>
      </c>
      <c r="G1025" s="8">
        <v>3</v>
      </c>
      <c r="H1025" s="8">
        <v>9</v>
      </c>
      <c r="I1025" s="8">
        <v>0.99506000000000006</v>
      </c>
      <c r="J1025" s="8">
        <v>3.27</v>
      </c>
      <c r="K1025" s="8">
        <v>0.55000000000000004</v>
      </c>
      <c r="L1025" s="8">
        <v>12.3</v>
      </c>
    </row>
    <row r="1026" spans="1:12">
      <c r="A1026" s="2" t="s">
        <v>1037</v>
      </c>
      <c r="B1026" s="5">
        <v>7.7</v>
      </c>
      <c r="C1026" s="6">
        <v>0.57999999999999996</v>
      </c>
      <c r="D1026" s="6">
        <v>0.01</v>
      </c>
      <c r="E1026" s="6">
        <v>1.8</v>
      </c>
      <c r="F1026" s="6">
        <v>8.8000000000000009E-2</v>
      </c>
      <c r="G1026" s="6">
        <v>12</v>
      </c>
      <c r="H1026" s="6">
        <v>18</v>
      </c>
      <c r="I1026" s="6">
        <v>0.9956799999999999</v>
      </c>
      <c r="J1026" s="6">
        <v>3.32</v>
      </c>
      <c r="K1026" s="6">
        <v>0.56000000000000005</v>
      </c>
      <c r="L1026" s="6">
        <v>10.5</v>
      </c>
    </row>
    <row r="1027" spans="1:12">
      <c r="A1027" s="2" t="s">
        <v>1038</v>
      </c>
      <c r="B1027" s="7">
        <v>8.6</v>
      </c>
      <c r="C1027" s="8">
        <v>0.83</v>
      </c>
      <c r="D1027" s="8">
        <v>0</v>
      </c>
      <c r="E1027" s="8">
        <v>2.8</v>
      </c>
      <c r="F1027" s="8">
        <v>9.5000000000000001E-2</v>
      </c>
      <c r="G1027" s="8">
        <v>17</v>
      </c>
      <c r="H1027" s="8">
        <v>43</v>
      </c>
      <c r="I1027" s="8">
        <v>0.99822000000000011</v>
      </c>
      <c r="J1027" s="8">
        <v>3.33</v>
      </c>
      <c r="K1027" s="8">
        <v>0.6</v>
      </c>
      <c r="L1027" s="8">
        <v>10.4</v>
      </c>
    </row>
    <row r="1028" spans="1:12">
      <c r="A1028" s="2" t="s">
        <v>1039</v>
      </c>
      <c r="B1028" s="5">
        <v>7.9</v>
      </c>
      <c r="C1028" s="6">
        <v>0.31</v>
      </c>
      <c r="D1028" s="6">
        <v>0.32</v>
      </c>
      <c r="E1028" s="6">
        <v>1.9</v>
      </c>
      <c r="F1028" s="6">
        <v>6.6000000000000003E-2</v>
      </c>
      <c r="G1028" s="6">
        <v>14</v>
      </c>
      <c r="H1028" s="6">
        <v>36</v>
      </c>
      <c r="I1028" s="6">
        <v>0.99363999999999997</v>
      </c>
      <c r="J1028" s="6">
        <v>3.41</v>
      </c>
      <c r="K1028" s="6">
        <v>0.56000000000000005</v>
      </c>
      <c r="L1028" s="6">
        <v>12.6</v>
      </c>
    </row>
    <row r="1029" spans="1:12">
      <c r="A1029" s="2" t="s">
        <v>1040</v>
      </c>
      <c r="B1029" s="7">
        <v>6.4</v>
      </c>
      <c r="C1029" s="8">
        <v>0.79500000000000004</v>
      </c>
      <c r="D1029" s="8">
        <v>0</v>
      </c>
      <c r="E1029" s="8">
        <v>2.2000000000000002</v>
      </c>
      <c r="F1029" s="8">
        <v>6.5000000000000002E-2</v>
      </c>
      <c r="G1029" s="8">
        <v>28</v>
      </c>
      <c r="H1029" s="8">
        <v>52</v>
      </c>
      <c r="I1029" s="8">
        <v>0.99377999999999989</v>
      </c>
      <c r="J1029" s="8">
        <v>3.49</v>
      </c>
      <c r="K1029" s="8">
        <v>0.52</v>
      </c>
      <c r="L1029" s="8">
        <v>11.6</v>
      </c>
    </row>
    <row r="1030" spans="1:12">
      <c r="A1030" s="2" t="s">
        <v>1041</v>
      </c>
      <c r="B1030" s="5">
        <v>7.2</v>
      </c>
      <c r="C1030" s="6">
        <v>0.34</v>
      </c>
      <c r="D1030" s="6">
        <v>0.21</v>
      </c>
      <c r="E1030" s="6">
        <v>2.5</v>
      </c>
      <c r="F1030" s="6">
        <v>7.4999999999999997E-2</v>
      </c>
      <c r="G1030" s="6">
        <v>41</v>
      </c>
      <c r="H1030" s="6">
        <v>68</v>
      </c>
      <c r="I1030" s="6">
        <v>0.99586000000000008</v>
      </c>
      <c r="J1030" s="6">
        <v>3.37</v>
      </c>
      <c r="K1030" s="6">
        <v>0.54</v>
      </c>
      <c r="L1030" s="6">
        <v>10.1</v>
      </c>
    </row>
    <row r="1031" spans="1:12">
      <c r="A1031" s="2" t="s">
        <v>1042</v>
      </c>
      <c r="B1031" s="7">
        <v>7.7</v>
      </c>
      <c r="C1031" s="8">
        <v>0.57999999999999996</v>
      </c>
      <c r="D1031" s="8">
        <v>0.01</v>
      </c>
      <c r="E1031" s="8">
        <v>1.8</v>
      </c>
      <c r="F1031" s="8">
        <v>8.8000000000000009E-2</v>
      </c>
      <c r="G1031" s="8">
        <v>12</v>
      </c>
      <c r="H1031" s="8">
        <v>18</v>
      </c>
      <c r="I1031" s="8">
        <v>0.9956799999999999</v>
      </c>
      <c r="J1031" s="8">
        <v>3.32</v>
      </c>
      <c r="K1031" s="8">
        <v>0.56000000000000005</v>
      </c>
      <c r="L1031" s="8">
        <v>10.5</v>
      </c>
    </row>
    <row r="1032" spans="1:12">
      <c r="A1032" s="2" t="s">
        <v>1043</v>
      </c>
      <c r="B1032" s="5">
        <v>7.1</v>
      </c>
      <c r="C1032" s="6">
        <v>0.59</v>
      </c>
      <c r="D1032" s="6">
        <v>0</v>
      </c>
      <c r="E1032" s="6">
        <v>2.1</v>
      </c>
      <c r="F1032" s="6">
        <v>9.0999999999999998E-2</v>
      </c>
      <c r="G1032" s="6">
        <v>9</v>
      </c>
      <c r="H1032" s="6">
        <v>14</v>
      </c>
      <c r="I1032" s="6">
        <v>0.99487999999999988</v>
      </c>
      <c r="J1032" s="6">
        <v>3.42</v>
      </c>
      <c r="K1032" s="6">
        <v>0.55000000000000004</v>
      </c>
      <c r="L1032" s="6">
        <v>11.5</v>
      </c>
    </row>
    <row r="1033" spans="1:12">
      <c r="A1033" s="2" t="s">
        <v>1044</v>
      </c>
      <c r="B1033" s="7">
        <v>7.3</v>
      </c>
      <c r="C1033" s="8">
        <v>0.55000000000000004</v>
      </c>
      <c r="D1033" s="8">
        <v>0.01</v>
      </c>
      <c r="E1033" s="8">
        <v>1.8</v>
      </c>
      <c r="F1033" s="8">
        <v>9.3000000000000013E-2</v>
      </c>
      <c r="G1033" s="8">
        <v>9</v>
      </c>
      <c r="H1033" s="8">
        <v>15</v>
      </c>
      <c r="I1033" s="8">
        <v>0.99513999999999991</v>
      </c>
      <c r="J1033" s="8">
        <v>3.35</v>
      </c>
      <c r="K1033" s="8">
        <v>0.57999999999999996</v>
      </c>
      <c r="L1033" s="8">
        <v>11</v>
      </c>
    </row>
    <row r="1034" spans="1:12">
      <c r="A1034" s="2" t="s">
        <v>1045</v>
      </c>
      <c r="B1034" s="5">
        <v>8.1</v>
      </c>
      <c r="C1034" s="6">
        <v>0.82</v>
      </c>
      <c r="D1034" s="6">
        <v>0</v>
      </c>
      <c r="E1034" s="6">
        <v>4.0999999999999996</v>
      </c>
      <c r="F1034" s="6">
        <v>9.5000000000000001E-2</v>
      </c>
      <c r="G1034" s="6">
        <v>5</v>
      </c>
      <c r="H1034" s="6">
        <v>14</v>
      </c>
      <c r="I1034" s="6">
        <v>0.99853999999999998</v>
      </c>
      <c r="J1034" s="6">
        <v>3.36</v>
      </c>
      <c r="K1034" s="6">
        <v>0.53</v>
      </c>
      <c r="L1034" s="6">
        <v>9.6</v>
      </c>
    </row>
    <row r="1035" spans="1:12">
      <c r="A1035" s="2" t="s">
        <v>1046</v>
      </c>
      <c r="B1035" s="7">
        <v>7.5</v>
      </c>
      <c r="C1035" s="8">
        <v>0.56999999999999995</v>
      </c>
      <c r="D1035" s="8">
        <v>0.08</v>
      </c>
      <c r="E1035" s="8">
        <v>2.6</v>
      </c>
      <c r="F1035" s="8">
        <v>8.900000000000001E-2</v>
      </c>
      <c r="G1035" s="8">
        <v>14</v>
      </c>
      <c r="H1035" s="8">
        <v>27</v>
      </c>
      <c r="I1035" s="8">
        <v>0.99592000000000003</v>
      </c>
      <c r="J1035" s="8">
        <v>3.3</v>
      </c>
      <c r="K1035" s="8">
        <v>0.59</v>
      </c>
      <c r="L1035" s="8">
        <v>10.4</v>
      </c>
    </row>
    <row r="1036" spans="1:12">
      <c r="A1036" s="2" t="s">
        <v>1047</v>
      </c>
      <c r="B1036" s="5">
        <v>8.9</v>
      </c>
      <c r="C1036" s="6">
        <v>0.745</v>
      </c>
      <c r="D1036" s="6">
        <v>0.18</v>
      </c>
      <c r="E1036" s="6">
        <v>2.5</v>
      </c>
      <c r="F1036" s="6">
        <v>7.6999999999999999E-2</v>
      </c>
      <c r="G1036" s="6">
        <v>15</v>
      </c>
      <c r="H1036" s="6">
        <v>48</v>
      </c>
      <c r="I1036" s="6">
        <v>0.99739</v>
      </c>
      <c r="J1036" s="6">
        <v>3.2</v>
      </c>
      <c r="K1036" s="6">
        <v>0.47</v>
      </c>
      <c r="L1036" s="6">
        <v>9.6999999999999993</v>
      </c>
    </row>
    <row r="1037" spans="1:12">
      <c r="A1037" s="2" t="s">
        <v>1048</v>
      </c>
      <c r="B1037" s="7">
        <v>10.1</v>
      </c>
      <c r="C1037" s="8">
        <v>0.37</v>
      </c>
      <c r="D1037" s="8">
        <v>0.34</v>
      </c>
      <c r="E1037" s="8">
        <v>2.4</v>
      </c>
      <c r="F1037" s="8">
        <v>8.5000000000000006E-2</v>
      </c>
      <c r="G1037" s="8">
        <v>5</v>
      </c>
      <c r="H1037" s="8">
        <v>17</v>
      </c>
      <c r="I1037" s="8">
        <v>0.99682999999999988</v>
      </c>
      <c r="J1037" s="8">
        <v>3.17</v>
      </c>
      <c r="K1037" s="8">
        <v>0.65</v>
      </c>
      <c r="L1037" s="8">
        <v>10.6</v>
      </c>
    </row>
    <row r="1038" spans="1:12">
      <c r="A1038" s="2" t="s">
        <v>1049</v>
      </c>
      <c r="B1038" s="5">
        <v>7.6</v>
      </c>
      <c r="C1038" s="6">
        <v>0.31</v>
      </c>
      <c r="D1038" s="6">
        <v>0.34</v>
      </c>
      <c r="E1038" s="6">
        <v>2.5</v>
      </c>
      <c r="F1038" s="6">
        <v>8.199999999999999E-2</v>
      </c>
      <c r="G1038" s="6">
        <v>26</v>
      </c>
      <c r="H1038" s="6">
        <v>35</v>
      </c>
      <c r="I1038" s="6">
        <v>0.99356</v>
      </c>
      <c r="J1038" s="6">
        <v>3.22</v>
      </c>
      <c r="K1038" s="6">
        <v>0.59</v>
      </c>
      <c r="L1038" s="6">
        <v>12.5</v>
      </c>
    </row>
    <row r="1039" spans="1:12">
      <c r="A1039" s="2" t="s">
        <v>1050</v>
      </c>
      <c r="B1039" s="7">
        <v>7.3</v>
      </c>
      <c r="C1039" s="8">
        <v>0.91</v>
      </c>
      <c r="D1039" s="8">
        <v>0.1</v>
      </c>
      <c r="E1039" s="8">
        <v>1.8</v>
      </c>
      <c r="F1039" s="8">
        <v>7.400000000000001E-2</v>
      </c>
      <c r="G1039" s="8">
        <v>20</v>
      </c>
      <c r="H1039" s="8">
        <v>56</v>
      </c>
      <c r="I1039" s="8">
        <v>0.99672000000000005</v>
      </c>
      <c r="J1039" s="8">
        <v>3.35</v>
      </c>
      <c r="K1039" s="8">
        <v>0.56000000000000005</v>
      </c>
      <c r="L1039" s="8">
        <v>9.1999999999999993</v>
      </c>
    </row>
    <row r="1040" spans="1:12">
      <c r="A1040" s="2" t="s">
        <v>1051</v>
      </c>
      <c r="B1040" s="5">
        <v>8.6999999999999993</v>
      </c>
      <c r="C1040" s="6">
        <v>0.41</v>
      </c>
      <c r="D1040" s="6">
        <v>0.41</v>
      </c>
      <c r="E1040" s="6">
        <v>6.2</v>
      </c>
      <c r="F1040" s="6">
        <v>7.8E-2</v>
      </c>
      <c r="G1040" s="6">
        <v>25</v>
      </c>
      <c r="H1040" s="6">
        <v>42</v>
      </c>
      <c r="I1040" s="6">
        <v>0.99529999999999996</v>
      </c>
      <c r="J1040" s="6">
        <v>3.24</v>
      </c>
      <c r="K1040" s="6">
        <v>0.77</v>
      </c>
      <c r="L1040" s="6">
        <v>12.6</v>
      </c>
    </row>
    <row r="1041" spans="1:12">
      <c r="A1041" s="2" t="s">
        <v>1052</v>
      </c>
      <c r="B1041" s="7">
        <v>8.9</v>
      </c>
      <c r="C1041" s="8">
        <v>0.5</v>
      </c>
      <c r="D1041" s="8">
        <v>0.21</v>
      </c>
      <c r="E1041" s="8">
        <v>2.2000000000000002</v>
      </c>
      <c r="F1041" s="8">
        <v>8.8000000000000009E-2</v>
      </c>
      <c r="G1041" s="8">
        <v>21</v>
      </c>
      <c r="H1041" s="8">
        <v>39</v>
      </c>
      <c r="I1041" s="8">
        <v>0.99692000000000003</v>
      </c>
      <c r="J1041" s="8">
        <v>3.33</v>
      </c>
      <c r="K1041" s="8">
        <v>0.83</v>
      </c>
      <c r="L1041" s="8">
        <v>11.1</v>
      </c>
    </row>
    <row r="1042" spans="1:12">
      <c r="A1042" s="2" t="s">
        <v>1053</v>
      </c>
      <c r="B1042" s="5">
        <v>7.4</v>
      </c>
      <c r="C1042" s="6">
        <v>0.96499999999999997</v>
      </c>
      <c r="D1042" s="6">
        <v>0</v>
      </c>
      <c r="E1042" s="6">
        <v>2.2000000000000002</v>
      </c>
      <c r="F1042" s="6">
        <v>8.8000000000000009E-2</v>
      </c>
      <c r="G1042" s="6">
        <v>16</v>
      </c>
      <c r="H1042" s="6">
        <v>32</v>
      </c>
      <c r="I1042" s="6">
        <v>0.99756</v>
      </c>
      <c r="J1042" s="6">
        <v>3.58</v>
      </c>
      <c r="K1042" s="6">
        <v>0.67</v>
      </c>
      <c r="L1042" s="6">
        <v>10.199999999999999</v>
      </c>
    </row>
    <row r="1043" spans="1:12">
      <c r="A1043" s="2" t="s">
        <v>1054</v>
      </c>
      <c r="B1043" s="7">
        <v>6.9</v>
      </c>
      <c r="C1043" s="8">
        <v>0.49</v>
      </c>
      <c r="D1043" s="8">
        <v>0.19</v>
      </c>
      <c r="E1043" s="8">
        <v>1.7</v>
      </c>
      <c r="F1043" s="8">
        <v>7.9000000000000001E-2</v>
      </c>
      <c r="G1043" s="8">
        <v>13</v>
      </c>
      <c r="H1043" s="8">
        <v>26</v>
      </c>
      <c r="I1043" s="8">
        <v>0.99547000000000008</v>
      </c>
      <c r="J1043" s="8">
        <v>3.38</v>
      </c>
      <c r="K1043" s="8">
        <v>0.64</v>
      </c>
      <c r="L1043" s="8">
        <v>9.8000000000000007</v>
      </c>
    </row>
    <row r="1044" spans="1:12">
      <c r="A1044" s="2" t="s">
        <v>1055</v>
      </c>
      <c r="B1044" s="5">
        <v>8.9</v>
      </c>
      <c r="C1044" s="6">
        <v>0.5</v>
      </c>
      <c r="D1044" s="6">
        <v>0.21</v>
      </c>
      <c r="E1044" s="6">
        <v>2.2000000000000002</v>
      </c>
      <c r="F1044" s="6">
        <v>8.8000000000000009E-2</v>
      </c>
      <c r="G1044" s="6">
        <v>21</v>
      </c>
      <c r="H1044" s="6">
        <v>39</v>
      </c>
      <c r="I1044" s="6">
        <v>0.99692000000000003</v>
      </c>
      <c r="J1044" s="6">
        <v>3.33</v>
      </c>
      <c r="K1044" s="6">
        <v>0.83</v>
      </c>
      <c r="L1044" s="6">
        <v>11.1</v>
      </c>
    </row>
    <row r="1045" spans="1:12">
      <c r="A1045" s="2" t="s">
        <v>1056</v>
      </c>
      <c r="B1045" s="7">
        <v>9.5</v>
      </c>
      <c r="C1045" s="8">
        <v>0.39</v>
      </c>
      <c r="D1045" s="8">
        <v>0.41</v>
      </c>
      <c r="E1045" s="8">
        <v>8.9</v>
      </c>
      <c r="F1045" s="8">
        <v>6.9000000000000006E-2</v>
      </c>
      <c r="G1045" s="8">
        <v>18</v>
      </c>
      <c r="H1045" s="8">
        <v>39</v>
      </c>
      <c r="I1045" s="8">
        <v>0.99858999999999998</v>
      </c>
      <c r="J1045" s="8">
        <v>3.29</v>
      </c>
      <c r="K1045" s="8">
        <v>0.81</v>
      </c>
      <c r="L1045" s="8">
        <v>10.9</v>
      </c>
    </row>
    <row r="1046" spans="1:12">
      <c r="A1046" s="2" t="s">
        <v>1057</v>
      </c>
      <c r="B1046" s="5">
        <v>6.4</v>
      </c>
      <c r="C1046" s="6">
        <v>0.39</v>
      </c>
      <c r="D1046" s="6">
        <v>0.33</v>
      </c>
      <c r="E1046" s="6">
        <v>3.3</v>
      </c>
      <c r="F1046" s="6">
        <v>4.5999999999999999E-2</v>
      </c>
      <c r="G1046" s="6">
        <v>12</v>
      </c>
      <c r="H1046" s="6">
        <v>53</v>
      </c>
      <c r="I1046" s="6">
        <v>0.99293999999999993</v>
      </c>
      <c r="J1046" s="6">
        <v>3.36</v>
      </c>
      <c r="K1046" s="6">
        <v>0.62</v>
      </c>
      <c r="L1046" s="6">
        <v>12.2</v>
      </c>
    </row>
    <row r="1047" spans="1:12">
      <c r="A1047" s="2" t="s">
        <v>1058</v>
      </c>
      <c r="B1047" s="7">
        <v>6.9</v>
      </c>
      <c r="C1047" s="8">
        <v>0.44</v>
      </c>
      <c r="D1047" s="8">
        <v>0</v>
      </c>
      <c r="E1047" s="8">
        <v>1.4</v>
      </c>
      <c r="F1047" s="8">
        <v>7.0000000000000007E-2</v>
      </c>
      <c r="G1047" s="8">
        <v>32</v>
      </c>
      <c r="H1047" s="8">
        <v>38</v>
      </c>
      <c r="I1047" s="8">
        <v>0.99437999999999993</v>
      </c>
      <c r="J1047" s="8">
        <v>3.32</v>
      </c>
      <c r="K1047" s="8">
        <v>0.57999999999999996</v>
      </c>
      <c r="L1047" s="8">
        <v>11.4</v>
      </c>
    </row>
    <row r="1048" spans="1:12">
      <c r="A1048" s="2" t="s">
        <v>1059</v>
      </c>
      <c r="B1048" s="5">
        <v>7.6</v>
      </c>
      <c r="C1048" s="6">
        <v>0.78</v>
      </c>
      <c r="D1048" s="6">
        <v>0</v>
      </c>
      <c r="E1048" s="6">
        <v>1.7</v>
      </c>
      <c r="F1048" s="6">
        <v>7.5999999999999998E-2</v>
      </c>
      <c r="G1048" s="6">
        <v>33</v>
      </c>
      <c r="H1048" s="6">
        <v>45</v>
      </c>
      <c r="I1048" s="6">
        <v>0.99612000000000012</v>
      </c>
      <c r="J1048" s="6">
        <v>3.31</v>
      </c>
      <c r="K1048" s="6">
        <v>0.62</v>
      </c>
      <c r="L1048" s="6">
        <v>10.7</v>
      </c>
    </row>
    <row r="1049" spans="1:12">
      <c r="A1049" s="2" t="s">
        <v>1060</v>
      </c>
      <c r="B1049" s="7">
        <v>7.1</v>
      </c>
      <c r="C1049" s="8">
        <v>0.43</v>
      </c>
      <c r="D1049" s="8">
        <v>0.17</v>
      </c>
      <c r="E1049" s="8">
        <v>1.8</v>
      </c>
      <c r="F1049" s="8">
        <v>8.199999999999999E-2</v>
      </c>
      <c r="G1049" s="8">
        <v>27</v>
      </c>
      <c r="H1049" s="8">
        <v>51</v>
      </c>
      <c r="I1049" s="8">
        <v>0.99634</v>
      </c>
      <c r="J1049" s="8">
        <v>3.49</v>
      </c>
      <c r="K1049" s="8">
        <v>0.64</v>
      </c>
      <c r="L1049" s="8">
        <v>10.4</v>
      </c>
    </row>
    <row r="1050" spans="1:12">
      <c r="A1050" s="2" t="s">
        <v>1061</v>
      </c>
      <c r="B1050" s="5">
        <v>9.3000000000000007</v>
      </c>
      <c r="C1050" s="6">
        <v>0.49</v>
      </c>
      <c r="D1050" s="6">
        <v>0.36</v>
      </c>
      <c r="E1050" s="6">
        <v>1.7</v>
      </c>
      <c r="F1050" s="6">
        <v>8.1000000000000003E-2</v>
      </c>
      <c r="G1050" s="6">
        <v>3</v>
      </c>
      <c r="H1050" s="6">
        <v>14</v>
      </c>
      <c r="I1050" s="6">
        <v>0.99702000000000002</v>
      </c>
      <c r="J1050" s="6">
        <v>3.27</v>
      </c>
      <c r="K1050" s="6">
        <v>0.78</v>
      </c>
      <c r="L1050" s="6">
        <v>10.9</v>
      </c>
    </row>
    <row r="1051" spans="1:12">
      <c r="A1051" s="2" t="s">
        <v>1062</v>
      </c>
      <c r="B1051" s="7">
        <v>9.3000000000000007</v>
      </c>
      <c r="C1051" s="8">
        <v>0.5</v>
      </c>
      <c r="D1051" s="8">
        <v>0.36</v>
      </c>
      <c r="E1051" s="8">
        <v>1.8</v>
      </c>
      <c r="F1051" s="8">
        <v>8.4000000000000005E-2</v>
      </c>
      <c r="G1051" s="8">
        <v>6</v>
      </c>
      <c r="H1051" s="8">
        <v>17</v>
      </c>
      <c r="I1051" s="8">
        <v>0.99703999999999993</v>
      </c>
      <c r="J1051" s="8">
        <v>3.27</v>
      </c>
      <c r="K1051" s="8">
        <v>0.77</v>
      </c>
      <c r="L1051" s="8">
        <v>10.8</v>
      </c>
    </row>
    <row r="1052" spans="1:12">
      <c r="A1052" s="2" t="s">
        <v>1063</v>
      </c>
      <c r="B1052" s="5">
        <v>7.1</v>
      </c>
      <c r="C1052" s="6">
        <v>0.43</v>
      </c>
      <c r="D1052" s="6">
        <v>0.17</v>
      </c>
      <c r="E1052" s="6">
        <v>1.8</v>
      </c>
      <c r="F1052" s="6">
        <v>8.199999999999999E-2</v>
      </c>
      <c r="G1052" s="6">
        <v>27</v>
      </c>
      <c r="H1052" s="6">
        <v>51</v>
      </c>
      <c r="I1052" s="6">
        <v>0.99634</v>
      </c>
      <c r="J1052" s="6">
        <v>3.49</v>
      </c>
      <c r="K1052" s="6">
        <v>0.64</v>
      </c>
      <c r="L1052" s="6">
        <v>10.4</v>
      </c>
    </row>
    <row r="1053" spans="1:12">
      <c r="A1053" s="2" t="s">
        <v>1064</v>
      </c>
      <c r="B1053" s="7">
        <v>8.5</v>
      </c>
      <c r="C1053" s="8">
        <v>0.46</v>
      </c>
      <c r="D1053" s="8">
        <v>0.59</v>
      </c>
      <c r="E1053" s="8">
        <v>1.4</v>
      </c>
      <c r="F1053" s="8">
        <v>0.41399999999999998</v>
      </c>
      <c r="G1053" s="8">
        <v>16</v>
      </c>
      <c r="H1053" s="8">
        <v>45</v>
      </c>
      <c r="I1053" s="8">
        <v>0.99702000000000002</v>
      </c>
      <c r="J1053" s="8">
        <v>3.03</v>
      </c>
      <c r="K1053" s="8">
        <v>1.34</v>
      </c>
      <c r="L1053" s="8">
        <v>9.1999999999999993</v>
      </c>
    </row>
    <row r="1054" spans="1:12">
      <c r="A1054" s="2" t="s">
        <v>1065</v>
      </c>
      <c r="B1054" s="5">
        <v>5.6</v>
      </c>
      <c r="C1054" s="6">
        <v>0.60499999999999998</v>
      </c>
      <c r="D1054" s="6">
        <v>0.05</v>
      </c>
      <c r="E1054" s="6">
        <v>2.4</v>
      </c>
      <c r="F1054" s="6">
        <v>7.2999999999999995E-2</v>
      </c>
      <c r="G1054" s="6">
        <v>19</v>
      </c>
      <c r="H1054" s="6">
        <v>25</v>
      </c>
      <c r="I1054" s="6">
        <v>0.99257999999999991</v>
      </c>
      <c r="J1054" s="6">
        <v>3.56</v>
      </c>
      <c r="K1054" s="6">
        <v>0.55000000000000004</v>
      </c>
      <c r="L1054" s="6">
        <v>12.9</v>
      </c>
    </row>
    <row r="1055" spans="1:12">
      <c r="A1055" s="2" t="s">
        <v>1066</v>
      </c>
      <c r="B1055" s="7">
        <v>8.3000000000000007</v>
      </c>
      <c r="C1055" s="8">
        <v>0.33</v>
      </c>
      <c r="D1055" s="8">
        <v>0.42</v>
      </c>
      <c r="E1055" s="8">
        <v>2.2999999999999998</v>
      </c>
      <c r="F1055" s="8">
        <v>7.0000000000000007E-2</v>
      </c>
      <c r="G1055" s="8">
        <v>9</v>
      </c>
      <c r="H1055" s="8">
        <v>20</v>
      </c>
      <c r="I1055" s="8">
        <v>0.99426000000000003</v>
      </c>
      <c r="J1055" s="8">
        <v>3.38</v>
      </c>
      <c r="K1055" s="8">
        <v>0.77</v>
      </c>
      <c r="L1055" s="8">
        <v>12.7</v>
      </c>
    </row>
    <row r="1056" spans="1:12">
      <c r="A1056" s="2" t="s">
        <v>1067</v>
      </c>
      <c r="B1056" s="5">
        <v>8.1999999999999993</v>
      </c>
      <c r="C1056" s="6">
        <v>0.64</v>
      </c>
      <c r="D1056" s="6">
        <v>0.27</v>
      </c>
      <c r="E1056" s="6">
        <v>2</v>
      </c>
      <c r="F1056" s="6">
        <v>9.5000000000000001E-2</v>
      </c>
      <c r="G1056" s="6">
        <v>5</v>
      </c>
      <c r="H1056" s="6">
        <v>77</v>
      </c>
      <c r="I1056" s="6">
        <v>0.99747000000000008</v>
      </c>
      <c r="J1056" s="6">
        <v>3.13</v>
      </c>
      <c r="K1056" s="6">
        <v>0.62</v>
      </c>
      <c r="L1056" s="6">
        <v>9.1</v>
      </c>
    </row>
    <row r="1057" spans="1:12">
      <c r="A1057" s="2" t="s">
        <v>1068</v>
      </c>
      <c r="B1057" s="7">
        <v>8.1999999999999993</v>
      </c>
      <c r="C1057" s="8">
        <v>0.64</v>
      </c>
      <c r="D1057" s="8">
        <v>0.27</v>
      </c>
      <c r="E1057" s="8">
        <v>2</v>
      </c>
      <c r="F1057" s="8">
        <v>9.5000000000000001E-2</v>
      </c>
      <c r="G1057" s="8">
        <v>5</v>
      </c>
      <c r="H1057" s="8">
        <v>77</v>
      </c>
      <c r="I1057" s="8">
        <v>0.99747000000000008</v>
      </c>
      <c r="J1057" s="8">
        <v>3.13</v>
      </c>
      <c r="K1057" s="8">
        <v>0.62</v>
      </c>
      <c r="L1057" s="8">
        <v>9.1</v>
      </c>
    </row>
    <row r="1058" spans="1:12">
      <c r="A1058" s="2" t="s">
        <v>1069</v>
      </c>
      <c r="B1058" s="5">
        <v>8.9</v>
      </c>
      <c r="C1058" s="6">
        <v>0.48</v>
      </c>
      <c r="D1058" s="6">
        <v>0.53</v>
      </c>
      <c r="E1058" s="6">
        <v>4</v>
      </c>
      <c r="F1058" s="6">
        <v>0.10099999999999999</v>
      </c>
      <c r="G1058" s="6">
        <v>3</v>
      </c>
      <c r="H1058" s="6">
        <v>10</v>
      </c>
      <c r="I1058" s="6">
        <v>0.99586000000000008</v>
      </c>
      <c r="J1058" s="6">
        <v>3.21</v>
      </c>
      <c r="K1058" s="6">
        <v>0.59</v>
      </c>
      <c r="L1058" s="6">
        <v>12.1</v>
      </c>
    </row>
    <row r="1059" spans="1:12">
      <c r="A1059" s="2" t="s">
        <v>1070</v>
      </c>
      <c r="B1059" s="7">
        <v>7.6</v>
      </c>
      <c r="C1059" s="8">
        <v>0.42</v>
      </c>
      <c r="D1059" s="8">
        <v>0.25</v>
      </c>
      <c r="E1059" s="8">
        <v>3.9</v>
      </c>
      <c r="F1059" s="8">
        <v>0.10400000000000001</v>
      </c>
      <c r="G1059" s="8">
        <v>28</v>
      </c>
      <c r="H1059" s="8">
        <v>90</v>
      </c>
      <c r="I1059" s="8">
        <v>0.99783999999999995</v>
      </c>
      <c r="J1059" s="8">
        <v>3.15</v>
      </c>
      <c r="K1059" s="8">
        <v>0.56999999999999995</v>
      </c>
      <c r="L1059" s="8">
        <v>9.1</v>
      </c>
    </row>
    <row r="1060" spans="1:12">
      <c r="A1060" s="2" t="s">
        <v>1071</v>
      </c>
      <c r="B1060" s="5">
        <v>9.9</v>
      </c>
      <c r="C1060" s="6">
        <v>0.53</v>
      </c>
      <c r="D1060" s="6">
        <v>0.56999999999999995</v>
      </c>
      <c r="E1060" s="6">
        <v>2.4</v>
      </c>
      <c r="F1060" s="6">
        <v>9.3000000000000013E-2</v>
      </c>
      <c r="G1060" s="6">
        <v>30</v>
      </c>
      <c r="H1060" s="6">
        <v>52</v>
      </c>
      <c r="I1060" s="6">
        <v>0.99709999999999999</v>
      </c>
      <c r="J1060" s="6">
        <v>3.19</v>
      </c>
      <c r="K1060" s="6">
        <v>0.76</v>
      </c>
      <c r="L1060" s="6">
        <v>11.6</v>
      </c>
    </row>
    <row r="1061" spans="1:12">
      <c r="A1061" s="2" t="s">
        <v>1072</v>
      </c>
      <c r="B1061" s="7">
        <v>8.9</v>
      </c>
      <c r="C1061" s="8">
        <v>0.48</v>
      </c>
      <c r="D1061" s="8">
        <v>0.53</v>
      </c>
      <c r="E1061" s="8">
        <v>4</v>
      </c>
      <c r="F1061" s="8">
        <v>0.10099999999999999</v>
      </c>
      <c r="G1061" s="8">
        <v>3</v>
      </c>
      <c r="H1061" s="8">
        <v>10</v>
      </c>
      <c r="I1061" s="8">
        <v>0.99586000000000008</v>
      </c>
      <c r="J1061" s="8">
        <v>3.21</v>
      </c>
      <c r="K1061" s="8">
        <v>0.59</v>
      </c>
      <c r="L1061" s="8">
        <v>12.1</v>
      </c>
    </row>
    <row r="1062" spans="1:12">
      <c r="A1062" s="2" t="s">
        <v>1073</v>
      </c>
      <c r="B1062" s="5">
        <v>11.6</v>
      </c>
      <c r="C1062" s="6">
        <v>0.23</v>
      </c>
      <c r="D1062" s="6">
        <v>0.56999999999999995</v>
      </c>
      <c r="E1062" s="6">
        <v>1.8</v>
      </c>
      <c r="F1062" s="6">
        <v>7.400000000000001E-2</v>
      </c>
      <c r="G1062" s="6">
        <v>3</v>
      </c>
      <c r="H1062" s="6">
        <v>8</v>
      </c>
      <c r="I1062" s="6">
        <v>0.99809999999999999</v>
      </c>
      <c r="J1062" s="6">
        <v>3.14</v>
      </c>
      <c r="K1062" s="6">
        <v>0.7</v>
      </c>
      <c r="L1062" s="6">
        <v>9.9</v>
      </c>
    </row>
    <row r="1063" spans="1:12">
      <c r="A1063" s="2" t="s">
        <v>1074</v>
      </c>
      <c r="B1063" s="7">
        <v>9.1</v>
      </c>
      <c r="C1063" s="8">
        <v>0.4</v>
      </c>
      <c r="D1063" s="8">
        <v>0.5</v>
      </c>
      <c r="E1063" s="8">
        <v>1.8</v>
      </c>
      <c r="F1063" s="8">
        <v>7.0999999999999994E-2</v>
      </c>
      <c r="G1063" s="8">
        <v>7</v>
      </c>
      <c r="H1063" s="8">
        <v>16</v>
      </c>
      <c r="I1063" s="8">
        <v>0.99462000000000006</v>
      </c>
      <c r="J1063" s="8">
        <v>3.21</v>
      </c>
      <c r="K1063" s="8">
        <v>0.69</v>
      </c>
      <c r="L1063" s="8">
        <v>12.5</v>
      </c>
    </row>
    <row r="1064" spans="1:12">
      <c r="A1064" s="2" t="s">
        <v>1075</v>
      </c>
      <c r="B1064" s="5">
        <v>8</v>
      </c>
      <c r="C1064" s="6">
        <v>0.38</v>
      </c>
      <c r="D1064" s="6">
        <v>0.44</v>
      </c>
      <c r="E1064" s="6">
        <v>1.9</v>
      </c>
      <c r="F1064" s="6">
        <v>9.8000000000000004E-2</v>
      </c>
      <c r="G1064" s="6">
        <v>6</v>
      </c>
      <c r="H1064" s="6">
        <v>15</v>
      </c>
      <c r="I1064" s="6">
        <v>0.99560000000000004</v>
      </c>
      <c r="J1064" s="6">
        <v>3.3</v>
      </c>
      <c r="K1064" s="6">
        <v>0.64</v>
      </c>
      <c r="L1064" s="6">
        <v>11.4</v>
      </c>
    </row>
    <row r="1065" spans="1:12">
      <c r="A1065" s="2" t="s">
        <v>1076</v>
      </c>
      <c r="B1065" s="7">
        <v>10.199999999999999</v>
      </c>
      <c r="C1065" s="8">
        <v>0.28999999999999998</v>
      </c>
      <c r="D1065" s="8">
        <v>0.65</v>
      </c>
      <c r="E1065" s="8">
        <v>2.4</v>
      </c>
      <c r="F1065" s="8">
        <v>7.4999999999999997E-2</v>
      </c>
      <c r="G1065" s="8">
        <v>6</v>
      </c>
      <c r="H1065" s="8">
        <v>17</v>
      </c>
      <c r="I1065" s="8">
        <v>0.99565000000000003</v>
      </c>
      <c r="J1065" s="8">
        <v>3.22</v>
      </c>
      <c r="K1065" s="8">
        <v>0.63</v>
      </c>
      <c r="L1065" s="8">
        <v>11.8</v>
      </c>
    </row>
    <row r="1066" spans="1:12">
      <c r="A1066" s="2" t="s">
        <v>1077</v>
      </c>
      <c r="B1066" s="5">
        <v>8.1999999999999993</v>
      </c>
      <c r="C1066" s="6">
        <v>0.74</v>
      </c>
      <c r="D1066" s="6">
        <v>0.09</v>
      </c>
      <c r="E1066" s="6">
        <v>2</v>
      </c>
      <c r="F1066" s="6">
        <v>6.7000000000000004E-2</v>
      </c>
      <c r="G1066" s="6">
        <v>5</v>
      </c>
      <c r="H1066" s="6">
        <v>10</v>
      </c>
      <c r="I1066" s="6">
        <v>0.99417999999999995</v>
      </c>
      <c r="J1066" s="6">
        <v>3.28</v>
      </c>
      <c r="K1066" s="6">
        <v>0.56999999999999995</v>
      </c>
      <c r="L1066" s="6">
        <v>11.8</v>
      </c>
    </row>
    <row r="1067" spans="1:12">
      <c r="A1067" s="2" t="s">
        <v>1078</v>
      </c>
      <c r="B1067" s="7">
        <v>7.7</v>
      </c>
      <c r="C1067" s="8">
        <v>0.61</v>
      </c>
      <c r="D1067" s="8">
        <v>0.18</v>
      </c>
      <c r="E1067" s="8">
        <v>2.4</v>
      </c>
      <c r="F1067" s="8">
        <v>8.3000000000000004E-2</v>
      </c>
      <c r="G1067" s="8">
        <v>6</v>
      </c>
      <c r="H1067" s="8">
        <v>20</v>
      </c>
      <c r="I1067" s="8">
        <v>0.99629999999999996</v>
      </c>
      <c r="J1067" s="8">
        <v>3.29</v>
      </c>
      <c r="K1067" s="8">
        <v>0.6</v>
      </c>
      <c r="L1067" s="8">
        <v>10.199999999999999</v>
      </c>
    </row>
    <row r="1068" spans="1:12">
      <c r="A1068" s="2" t="s">
        <v>1079</v>
      </c>
      <c r="B1068" s="5">
        <v>6.6</v>
      </c>
      <c r="C1068" s="6">
        <v>0.52</v>
      </c>
      <c r="D1068" s="6">
        <v>0.08</v>
      </c>
      <c r="E1068" s="6">
        <v>2.4</v>
      </c>
      <c r="F1068" s="6">
        <v>7.0000000000000007E-2</v>
      </c>
      <c r="G1068" s="6">
        <v>13</v>
      </c>
      <c r="H1068" s="6">
        <v>26</v>
      </c>
      <c r="I1068" s="6">
        <v>0.99357999999999991</v>
      </c>
      <c r="J1068" s="6">
        <v>3.4</v>
      </c>
      <c r="K1068" s="6">
        <v>0.72</v>
      </c>
      <c r="L1068" s="6">
        <v>12.5</v>
      </c>
    </row>
    <row r="1069" spans="1:12">
      <c r="A1069" s="2" t="s">
        <v>1080</v>
      </c>
      <c r="B1069" s="7">
        <v>11.1</v>
      </c>
      <c r="C1069" s="8">
        <v>0.31</v>
      </c>
      <c r="D1069" s="8">
        <v>0.53</v>
      </c>
      <c r="E1069" s="8">
        <v>2.2000000000000002</v>
      </c>
      <c r="F1069" s="8">
        <v>0.06</v>
      </c>
      <c r="G1069" s="8">
        <v>3</v>
      </c>
      <c r="H1069" s="8">
        <v>10</v>
      </c>
      <c r="I1069" s="8">
        <v>0.99572000000000005</v>
      </c>
      <c r="J1069" s="8">
        <v>3.02</v>
      </c>
      <c r="K1069" s="8">
        <v>0.83</v>
      </c>
      <c r="L1069" s="8">
        <v>10.9</v>
      </c>
    </row>
    <row r="1070" spans="1:12">
      <c r="A1070" s="2" t="s">
        <v>1081</v>
      </c>
      <c r="B1070" s="5">
        <v>11.1</v>
      </c>
      <c r="C1070" s="6">
        <v>0.31</v>
      </c>
      <c r="D1070" s="6">
        <v>0.53</v>
      </c>
      <c r="E1070" s="6">
        <v>2.2000000000000002</v>
      </c>
      <c r="F1070" s="6">
        <v>0.06</v>
      </c>
      <c r="G1070" s="6">
        <v>3</v>
      </c>
      <c r="H1070" s="6">
        <v>10</v>
      </c>
      <c r="I1070" s="6">
        <v>0.99572000000000005</v>
      </c>
      <c r="J1070" s="6">
        <v>3.02</v>
      </c>
      <c r="K1070" s="6">
        <v>0.83</v>
      </c>
      <c r="L1070" s="6">
        <v>10.9</v>
      </c>
    </row>
    <row r="1071" spans="1:12">
      <c r="A1071" s="2" t="s">
        <v>1082</v>
      </c>
      <c r="B1071" s="7">
        <v>8</v>
      </c>
      <c r="C1071" s="8">
        <v>0.62</v>
      </c>
      <c r="D1071" s="8">
        <v>0.35</v>
      </c>
      <c r="E1071" s="8">
        <v>2.8</v>
      </c>
      <c r="F1071" s="8">
        <v>8.5999999999999993E-2</v>
      </c>
      <c r="G1071" s="8">
        <v>28</v>
      </c>
      <c r="H1071" s="8">
        <v>52</v>
      </c>
      <c r="I1071" s="8">
        <v>0.997</v>
      </c>
      <c r="J1071" s="8">
        <v>3.31</v>
      </c>
      <c r="K1071" s="8">
        <v>0.62</v>
      </c>
      <c r="L1071" s="8">
        <v>10.8</v>
      </c>
    </row>
    <row r="1072" spans="1:12">
      <c r="A1072" s="2" t="s">
        <v>1083</v>
      </c>
      <c r="B1072" s="5">
        <v>9.3000000000000007</v>
      </c>
      <c r="C1072" s="6">
        <v>0.33</v>
      </c>
      <c r="D1072" s="6">
        <v>0.45</v>
      </c>
      <c r="E1072" s="6">
        <v>1.5</v>
      </c>
      <c r="F1072" s="6">
        <v>5.7000000000000002E-2</v>
      </c>
      <c r="G1072" s="6">
        <v>19</v>
      </c>
      <c r="H1072" s="6">
        <v>37</v>
      </c>
      <c r="I1072" s="6">
        <v>0.99497999999999998</v>
      </c>
      <c r="J1072" s="6">
        <v>3.18</v>
      </c>
      <c r="K1072" s="6">
        <v>0.89</v>
      </c>
      <c r="L1072" s="6">
        <v>11.1</v>
      </c>
    </row>
    <row r="1073" spans="1:12">
      <c r="A1073" s="2" t="s">
        <v>1084</v>
      </c>
      <c r="B1073" s="7">
        <v>7.5</v>
      </c>
      <c r="C1073" s="8">
        <v>0.77</v>
      </c>
      <c r="D1073" s="8">
        <v>0.2</v>
      </c>
      <c r="E1073" s="8">
        <v>8.1</v>
      </c>
      <c r="F1073" s="8">
        <v>9.8000000000000004E-2</v>
      </c>
      <c r="G1073" s="8">
        <v>30</v>
      </c>
      <c r="H1073" s="8">
        <v>92</v>
      </c>
      <c r="I1073" s="8">
        <v>0.99892000000000003</v>
      </c>
      <c r="J1073" s="8">
        <v>3.2</v>
      </c>
      <c r="K1073" s="8">
        <v>0.57999999999999996</v>
      </c>
      <c r="L1073" s="8">
        <v>9.1999999999999993</v>
      </c>
    </row>
    <row r="1074" spans="1:12">
      <c r="A1074" s="2" t="s">
        <v>1085</v>
      </c>
      <c r="B1074" s="5">
        <v>7.2</v>
      </c>
      <c r="C1074" s="6">
        <v>0.35</v>
      </c>
      <c r="D1074" s="6">
        <v>0.26</v>
      </c>
      <c r="E1074" s="6">
        <v>1.8</v>
      </c>
      <c r="F1074" s="6">
        <v>8.3000000000000004E-2</v>
      </c>
      <c r="G1074" s="6">
        <v>33</v>
      </c>
      <c r="H1074" s="6">
        <v>75</v>
      </c>
      <c r="I1074" s="6">
        <v>0.99680000000000002</v>
      </c>
      <c r="J1074" s="6">
        <v>3.4</v>
      </c>
      <c r="K1074" s="6">
        <v>0.57999999999999996</v>
      </c>
      <c r="L1074" s="6">
        <v>9.5</v>
      </c>
    </row>
    <row r="1075" spans="1:12">
      <c r="A1075" s="2" t="s">
        <v>1086</v>
      </c>
      <c r="B1075" s="7">
        <v>8</v>
      </c>
      <c r="C1075" s="8">
        <v>0.62</v>
      </c>
      <c r="D1075" s="8">
        <v>0.33</v>
      </c>
      <c r="E1075" s="8">
        <v>2.7</v>
      </c>
      <c r="F1075" s="8">
        <v>8.8000000000000009E-2</v>
      </c>
      <c r="G1075" s="8">
        <v>16</v>
      </c>
      <c r="H1075" s="8">
        <v>37</v>
      </c>
      <c r="I1075" s="8">
        <v>0.99719999999999998</v>
      </c>
      <c r="J1075" s="8">
        <v>3.31</v>
      </c>
      <c r="K1075" s="8">
        <v>0.57999999999999996</v>
      </c>
      <c r="L1075" s="8">
        <v>10.7</v>
      </c>
    </row>
    <row r="1076" spans="1:12">
      <c r="A1076" s="2" t="s">
        <v>1087</v>
      </c>
      <c r="B1076" s="5">
        <v>7.5</v>
      </c>
      <c r="C1076" s="6">
        <v>0.77</v>
      </c>
      <c r="D1076" s="6">
        <v>0.2</v>
      </c>
      <c r="E1076" s="6">
        <v>8.1</v>
      </c>
      <c r="F1076" s="6">
        <v>9.8000000000000004E-2</v>
      </c>
      <c r="G1076" s="6">
        <v>30</v>
      </c>
      <c r="H1076" s="6">
        <v>92</v>
      </c>
      <c r="I1076" s="6">
        <v>0.99892000000000003</v>
      </c>
      <c r="J1076" s="6">
        <v>3.2</v>
      </c>
      <c r="K1076" s="6">
        <v>0.57999999999999996</v>
      </c>
      <c r="L1076" s="6">
        <v>9.1999999999999993</v>
      </c>
    </row>
    <row r="1077" spans="1:12">
      <c r="A1077" s="2" t="s">
        <v>1088</v>
      </c>
      <c r="B1077" s="7">
        <v>9.1</v>
      </c>
      <c r="C1077" s="8">
        <v>0.25</v>
      </c>
      <c r="D1077" s="8">
        <v>0.34</v>
      </c>
      <c r="E1077" s="8">
        <v>2</v>
      </c>
      <c r="F1077" s="8">
        <v>7.0999999999999994E-2</v>
      </c>
      <c r="G1077" s="8">
        <v>45</v>
      </c>
      <c r="H1077" s="8">
        <v>67</v>
      </c>
      <c r="I1077" s="8">
        <v>0.99768999999999997</v>
      </c>
      <c r="J1077" s="8">
        <v>3.44</v>
      </c>
      <c r="K1077" s="8">
        <v>0.86</v>
      </c>
      <c r="L1077" s="8">
        <v>10.199999999999999</v>
      </c>
    </row>
    <row r="1078" spans="1:12">
      <c r="A1078" s="2" t="s">
        <v>1089</v>
      </c>
      <c r="B1078" s="5">
        <v>9.9</v>
      </c>
      <c r="C1078" s="6">
        <v>0.32</v>
      </c>
      <c r="D1078" s="6">
        <v>0.56000000000000005</v>
      </c>
      <c r="E1078" s="6">
        <v>2</v>
      </c>
      <c r="F1078" s="6">
        <v>7.2999999999999995E-2</v>
      </c>
      <c r="G1078" s="6">
        <v>3</v>
      </c>
      <c r="H1078" s="6">
        <v>8</v>
      </c>
      <c r="I1078" s="6">
        <v>0.99534</v>
      </c>
      <c r="J1078" s="6">
        <v>3.15</v>
      </c>
      <c r="K1078" s="6">
        <v>0.73</v>
      </c>
      <c r="L1078" s="6">
        <v>11.4</v>
      </c>
    </row>
    <row r="1079" spans="1:12">
      <c r="A1079" s="2" t="s">
        <v>1090</v>
      </c>
      <c r="B1079" s="7">
        <v>8.6</v>
      </c>
      <c r="C1079" s="8">
        <v>0.37</v>
      </c>
      <c r="D1079" s="8">
        <v>0.65</v>
      </c>
      <c r="E1079" s="8">
        <v>6.4</v>
      </c>
      <c r="F1079" s="8">
        <v>0.08</v>
      </c>
      <c r="G1079" s="8">
        <v>3</v>
      </c>
      <c r="H1079" s="8">
        <v>8</v>
      </c>
      <c r="I1079" s="8">
        <v>0.99817000000000011</v>
      </c>
      <c r="J1079" s="8">
        <v>3.27</v>
      </c>
      <c r="K1079" s="8">
        <v>0.57999999999999996</v>
      </c>
      <c r="L1079" s="8">
        <v>11</v>
      </c>
    </row>
    <row r="1080" spans="1:12">
      <c r="A1080" s="2" t="s">
        <v>1091</v>
      </c>
      <c r="B1080" s="5">
        <v>8.6</v>
      </c>
      <c r="C1080" s="6">
        <v>0.37</v>
      </c>
      <c r="D1080" s="6">
        <v>0.65</v>
      </c>
      <c r="E1080" s="6">
        <v>6.4</v>
      </c>
      <c r="F1080" s="6">
        <v>0.08</v>
      </c>
      <c r="G1080" s="6">
        <v>3</v>
      </c>
      <c r="H1080" s="6">
        <v>8</v>
      </c>
      <c r="I1080" s="6">
        <v>0.99817000000000011</v>
      </c>
      <c r="J1080" s="6">
        <v>3.27</v>
      </c>
      <c r="K1080" s="6">
        <v>0.57999999999999996</v>
      </c>
      <c r="L1080" s="6">
        <v>11</v>
      </c>
    </row>
    <row r="1081" spans="1:12">
      <c r="A1081" s="2" t="s">
        <v>1092</v>
      </c>
      <c r="B1081" s="7">
        <v>7.9</v>
      </c>
      <c r="C1081" s="8">
        <v>0.3</v>
      </c>
      <c r="D1081" s="8">
        <v>0.68</v>
      </c>
      <c r="E1081" s="8">
        <v>8.3000000000000007</v>
      </c>
      <c r="F1081" s="8">
        <v>0.05</v>
      </c>
      <c r="G1081" s="8">
        <v>38</v>
      </c>
      <c r="H1081" s="8">
        <v>278</v>
      </c>
      <c r="I1081" s="8">
        <v>0.99316000000000004</v>
      </c>
      <c r="J1081" s="8">
        <v>3.01</v>
      </c>
      <c r="K1081" s="8">
        <v>0.51</v>
      </c>
      <c r="L1081" s="8">
        <v>12.3</v>
      </c>
    </row>
    <row r="1082" spans="1:12">
      <c r="A1082" s="2" t="s">
        <v>1093</v>
      </c>
      <c r="B1082" s="5">
        <v>10.3</v>
      </c>
      <c r="C1082" s="6">
        <v>0.27</v>
      </c>
      <c r="D1082" s="6">
        <v>0.56000000000000005</v>
      </c>
      <c r="E1082" s="6">
        <v>1.4</v>
      </c>
      <c r="F1082" s="6">
        <v>4.7E-2</v>
      </c>
      <c r="G1082" s="6">
        <v>3</v>
      </c>
      <c r="H1082" s="6">
        <v>8</v>
      </c>
      <c r="I1082" s="6">
        <v>0.99470999999999998</v>
      </c>
      <c r="J1082" s="6">
        <v>3.16</v>
      </c>
      <c r="K1082" s="6">
        <v>0.51</v>
      </c>
      <c r="L1082" s="6">
        <v>11.8</v>
      </c>
    </row>
    <row r="1083" spans="1:12">
      <c r="A1083" s="2" t="s">
        <v>1094</v>
      </c>
      <c r="B1083" s="7">
        <v>7.9</v>
      </c>
      <c r="C1083" s="8">
        <v>0.3</v>
      </c>
      <c r="D1083" s="8">
        <v>0.68</v>
      </c>
      <c r="E1083" s="8">
        <v>8.3000000000000007</v>
      </c>
      <c r="F1083" s="8">
        <v>0.05</v>
      </c>
      <c r="G1083" s="8">
        <v>38</v>
      </c>
      <c r="H1083" s="8">
        <v>289</v>
      </c>
      <c r="I1083" s="8">
        <v>0.99316000000000004</v>
      </c>
      <c r="J1083" s="8">
        <v>3.01</v>
      </c>
      <c r="K1083" s="8">
        <v>0.51</v>
      </c>
      <c r="L1083" s="8">
        <v>12.3</v>
      </c>
    </row>
    <row r="1084" spans="1:12">
      <c r="A1084" s="2" t="s">
        <v>1095</v>
      </c>
      <c r="B1084" s="5">
        <v>7.2</v>
      </c>
      <c r="C1084" s="6">
        <v>0.38</v>
      </c>
      <c r="D1084" s="6">
        <v>0.3</v>
      </c>
      <c r="E1084" s="6">
        <v>1.8</v>
      </c>
      <c r="F1084" s="6">
        <v>7.2999999999999995E-2</v>
      </c>
      <c r="G1084" s="6">
        <v>31</v>
      </c>
      <c r="H1084" s="6">
        <v>70</v>
      </c>
      <c r="I1084" s="6">
        <v>0.99685000000000001</v>
      </c>
      <c r="J1084" s="6">
        <v>3.42</v>
      </c>
      <c r="K1084" s="6">
        <v>0.59</v>
      </c>
      <c r="L1084" s="6">
        <v>9.5</v>
      </c>
    </row>
    <row r="1085" spans="1:12">
      <c r="A1085" s="2" t="s">
        <v>1096</v>
      </c>
      <c r="B1085" s="7">
        <v>8.6999999999999993</v>
      </c>
      <c r="C1085" s="8">
        <v>0.42</v>
      </c>
      <c r="D1085" s="8">
        <v>0.45</v>
      </c>
      <c r="E1085" s="8">
        <v>2.4</v>
      </c>
      <c r="F1085" s="8">
        <v>7.2000000000000008E-2</v>
      </c>
      <c r="G1085" s="8">
        <v>32</v>
      </c>
      <c r="H1085" s="8">
        <v>59</v>
      </c>
      <c r="I1085" s="8">
        <v>0.99617000000000011</v>
      </c>
      <c r="J1085" s="8">
        <v>3.33</v>
      </c>
      <c r="K1085" s="8">
        <v>0.77</v>
      </c>
      <c r="L1085" s="8">
        <v>12</v>
      </c>
    </row>
    <row r="1086" spans="1:12">
      <c r="A1086" s="2" t="s">
        <v>1097</v>
      </c>
      <c r="B1086" s="5">
        <v>7.2</v>
      </c>
      <c r="C1086" s="6">
        <v>0.38</v>
      </c>
      <c r="D1086" s="6">
        <v>0.3</v>
      </c>
      <c r="E1086" s="6">
        <v>1.8</v>
      </c>
      <c r="F1086" s="6">
        <v>7.2999999999999995E-2</v>
      </c>
      <c r="G1086" s="6">
        <v>31</v>
      </c>
      <c r="H1086" s="6">
        <v>70</v>
      </c>
      <c r="I1086" s="6">
        <v>0.99685000000000001</v>
      </c>
      <c r="J1086" s="6">
        <v>3.42</v>
      </c>
      <c r="K1086" s="6">
        <v>0.59</v>
      </c>
      <c r="L1086" s="6">
        <v>9.5</v>
      </c>
    </row>
    <row r="1087" spans="1:12">
      <c r="A1087" s="2" t="s">
        <v>1098</v>
      </c>
      <c r="B1087" s="7">
        <v>6.8</v>
      </c>
      <c r="C1087" s="8">
        <v>0.48</v>
      </c>
      <c r="D1087" s="8">
        <v>0.08</v>
      </c>
      <c r="E1087" s="8">
        <v>1.8</v>
      </c>
      <c r="F1087" s="8">
        <v>7.400000000000001E-2</v>
      </c>
      <c r="G1087" s="8">
        <v>40</v>
      </c>
      <c r="H1087" s="8">
        <v>64</v>
      </c>
      <c r="I1087" s="8">
        <v>0.99529000000000001</v>
      </c>
      <c r="J1087" s="8">
        <v>3.12</v>
      </c>
      <c r="K1087" s="8">
        <v>0.49</v>
      </c>
      <c r="L1087" s="8">
        <v>9.6</v>
      </c>
    </row>
    <row r="1088" spans="1:12">
      <c r="A1088" s="2" t="s">
        <v>1099</v>
      </c>
      <c r="B1088" s="5">
        <v>8.5</v>
      </c>
      <c r="C1088" s="6">
        <v>0.34</v>
      </c>
      <c r="D1088" s="6">
        <v>0.4</v>
      </c>
      <c r="E1088" s="6">
        <v>4.7</v>
      </c>
      <c r="F1088" s="6">
        <v>5.5E-2</v>
      </c>
      <c r="G1088" s="6">
        <v>3</v>
      </c>
      <c r="H1088" s="6">
        <v>9</v>
      </c>
      <c r="I1088" s="6">
        <v>0.99737999999999993</v>
      </c>
      <c r="J1088" s="6">
        <v>3.38</v>
      </c>
      <c r="K1088" s="6">
        <v>0.66</v>
      </c>
      <c r="L1088" s="6">
        <v>11.6</v>
      </c>
    </row>
    <row r="1089" spans="1:12">
      <c r="A1089" s="2" t="s">
        <v>1100</v>
      </c>
      <c r="B1089" s="7">
        <v>7.9</v>
      </c>
      <c r="C1089" s="8">
        <v>0.19</v>
      </c>
      <c r="D1089" s="8">
        <v>0.42</v>
      </c>
      <c r="E1089" s="8">
        <v>1.6</v>
      </c>
      <c r="F1089" s="8">
        <v>5.7000000000000002E-2</v>
      </c>
      <c r="G1089" s="8">
        <v>18</v>
      </c>
      <c r="H1089" s="8">
        <v>30</v>
      </c>
      <c r="I1089" s="8">
        <v>0.99400000000000011</v>
      </c>
      <c r="J1089" s="8">
        <v>3.29</v>
      </c>
      <c r="K1089" s="8">
        <v>0.69</v>
      </c>
      <c r="L1089" s="8">
        <v>11.2</v>
      </c>
    </row>
    <row r="1090" spans="1:12">
      <c r="A1090" s="2" t="s">
        <v>1101</v>
      </c>
      <c r="B1090" s="5">
        <v>11.6</v>
      </c>
      <c r="C1090" s="6">
        <v>0.41</v>
      </c>
      <c r="D1090" s="6">
        <v>0.54</v>
      </c>
      <c r="E1090" s="6">
        <v>1.5</v>
      </c>
      <c r="F1090" s="6">
        <v>9.5000000000000001E-2</v>
      </c>
      <c r="G1090" s="6">
        <v>22</v>
      </c>
      <c r="H1090" s="6">
        <v>41</v>
      </c>
      <c r="I1090" s="6">
        <v>0.99734999999999996</v>
      </c>
      <c r="J1090" s="6">
        <v>3.02</v>
      </c>
      <c r="K1090" s="6">
        <v>0.76</v>
      </c>
      <c r="L1090" s="6">
        <v>9.9</v>
      </c>
    </row>
    <row r="1091" spans="1:12">
      <c r="A1091" s="2" t="s">
        <v>1102</v>
      </c>
      <c r="B1091" s="7">
        <v>11.6</v>
      </c>
      <c r="C1091" s="8">
        <v>0.41</v>
      </c>
      <c r="D1091" s="8">
        <v>0.54</v>
      </c>
      <c r="E1091" s="8">
        <v>1.5</v>
      </c>
      <c r="F1091" s="8">
        <v>9.5000000000000001E-2</v>
      </c>
      <c r="G1091" s="8">
        <v>22</v>
      </c>
      <c r="H1091" s="8">
        <v>41</v>
      </c>
      <c r="I1091" s="8">
        <v>0.99734999999999996</v>
      </c>
      <c r="J1091" s="8">
        <v>3.02</v>
      </c>
      <c r="K1091" s="8">
        <v>0.76</v>
      </c>
      <c r="L1091" s="8">
        <v>9.9</v>
      </c>
    </row>
    <row r="1092" spans="1:12">
      <c r="A1092" s="2" t="s">
        <v>1103</v>
      </c>
      <c r="B1092" s="5">
        <v>10</v>
      </c>
      <c r="C1092" s="6">
        <v>0.26</v>
      </c>
      <c r="D1092" s="6">
        <v>0.54</v>
      </c>
      <c r="E1092" s="6">
        <v>1.9</v>
      </c>
      <c r="F1092" s="6">
        <v>8.3000000000000004E-2</v>
      </c>
      <c r="G1092" s="6">
        <v>42</v>
      </c>
      <c r="H1092" s="6">
        <v>74</v>
      </c>
      <c r="I1092" s="6">
        <v>0.99451000000000001</v>
      </c>
      <c r="J1092" s="6">
        <v>2.98</v>
      </c>
      <c r="K1092" s="6">
        <v>0.63</v>
      </c>
      <c r="L1092" s="6">
        <v>11.8</v>
      </c>
    </row>
    <row r="1093" spans="1:12">
      <c r="A1093" s="2" t="s">
        <v>1104</v>
      </c>
      <c r="B1093" s="7">
        <v>7.9</v>
      </c>
      <c r="C1093" s="8">
        <v>0.34</v>
      </c>
      <c r="D1093" s="8">
        <v>0.42</v>
      </c>
      <c r="E1093" s="8">
        <v>2</v>
      </c>
      <c r="F1093" s="8">
        <v>8.5999999999999993E-2</v>
      </c>
      <c r="G1093" s="8">
        <v>8</v>
      </c>
      <c r="H1093" s="8">
        <v>19</v>
      </c>
      <c r="I1093" s="8">
        <v>0.99546000000000001</v>
      </c>
      <c r="J1093" s="8">
        <v>3.35</v>
      </c>
      <c r="K1093" s="8">
        <v>0.6</v>
      </c>
      <c r="L1093" s="8">
        <v>11.4</v>
      </c>
    </row>
    <row r="1094" spans="1:12">
      <c r="A1094" s="2" t="s">
        <v>1105</v>
      </c>
      <c r="B1094" s="5">
        <v>7</v>
      </c>
      <c r="C1094" s="6">
        <v>0.54</v>
      </c>
      <c r="D1094" s="6">
        <v>0.09</v>
      </c>
      <c r="E1094" s="6">
        <v>2</v>
      </c>
      <c r="F1094" s="6">
        <v>8.1000000000000003E-2</v>
      </c>
      <c r="G1094" s="6">
        <v>10</v>
      </c>
      <c r="H1094" s="6">
        <v>16</v>
      </c>
      <c r="I1094" s="6">
        <v>0.99478999999999995</v>
      </c>
      <c r="J1094" s="6">
        <v>3.43</v>
      </c>
      <c r="K1094" s="6">
        <v>0.59</v>
      </c>
      <c r="L1094" s="6">
        <v>11.5</v>
      </c>
    </row>
    <row r="1095" spans="1:12">
      <c r="A1095" s="2" t="s">
        <v>1106</v>
      </c>
      <c r="B1095" s="7">
        <v>9.1999999999999993</v>
      </c>
      <c r="C1095" s="8">
        <v>0.31</v>
      </c>
      <c r="D1095" s="8">
        <v>0.36</v>
      </c>
      <c r="E1095" s="8">
        <v>2.2000000000000002</v>
      </c>
      <c r="F1095" s="8">
        <v>7.9000000000000001E-2</v>
      </c>
      <c r="G1095" s="8">
        <v>11</v>
      </c>
      <c r="H1095" s="8">
        <v>31</v>
      </c>
      <c r="I1095" s="8">
        <v>0.99614999999999998</v>
      </c>
      <c r="J1095" s="8">
        <v>3.33</v>
      </c>
      <c r="K1095" s="8">
        <v>0.86</v>
      </c>
      <c r="L1095" s="8">
        <v>12</v>
      </c>
    </row>
    <row r="1096" spans="1:12">
      <c r="A1096" s="2" t="s">
        <v>1107</v>
      </c>
      <c r="B1096" s="5">
        <v>6.6</v>
      </c>
      <c r="C1096" s="6">
        <v>0.72499999999999998</v>
      </c>
      <c r="D1096" s="6">
        <v>0.09</v>
      </c>
      <c r="E1096" s="6">
        <v>5.5</v>
      </c>
      <c r="F1096" s="6">
        <v>0.11699999999999999</v>
      </c>
      <c r="G1096" s="6">
        <v>9</v>
      </c>
      <c r="H1096" s="6">
        <v>17</v>
      </c>
      <c r="I1096" s="6">
        <v>0.99655000000000005</v>
      </c>
      <c r="J1096" s="6">
        <v>3.35</v>
      </c>
      <c r="K1096" s="6">
        <v>0.49</v>
      </c>
      <c r="L1096" s="6">
        <v>10.8</v>
      </c>
    </row>
    <row r="1097" spans="1:12">
      <c r="A1097" s="2" t="s">
        <v>1108</v>
      </c>
      <c r="B1097" s="7">
        <v>9.4</v>
      </c>
      <c r="C1097" s="8">
        <v>0.4</v>
      </c>
      <c r="D1097" s="8">
        <v>0.47</v>
      </c>
      <c r="E1097" s="8">
        <v>2.5</v>
      </c>
      <c r="F1097" s="8">
        <v>8.6999999999999994E-2</v>
      </c>
      <c r="G1097" s="8">
        <v>6</v>
      </c>
      <c r="H1097" s="8">
        <v>20</v>
      </c>
      <c r="I1097" s="8">
        <v>0.99772000000000005</v>
      </c>
      <c r="J1097" s="8">
        <v>3.15</v>
      </c>
      <c r="K1097" s="8">
        <v>0.5</v>
      </c>
      <c r="L1097" s="8">
        <v>10.5</v>
      </c>
    </row>
    <row r="1098" spans="1:12">
      <c r="A1098" s="2" t="s">
        <v>1109</v>
      </c>
      <c r="B1098" s="5">
        <v>6.6</v>
      </c>
      <c r="C1098" s="6">
        <v>0.72499999999999998</v>
      </c>
      <c r="D1098" s="6">
        <v>0.09</v>
      </c>
      <c r="E1098" s="6">
        <v>5.5</v>
      </c>
      <c r="F1098" s="6">
        <v>0.11699999999999999</v>
      </c>
      <c r="G1098" s="6">
        <v>9</v>
      </c>
      <c r="H1098" s="6">
        <v>17</v>
      </c>
      <c r="I1098" s="6">
        <v>0.99655000000000005</v>
      </c>
      <c r="J1098" s="6">
        <v>3.35</v>
      </c>
      <c r="K1098" s="6">
        <v>0.49</v>
      </c>
      <c r="L1098" s="6">
        <v>10.8</v>
      </c>
    </row>
    <row r="1099" spans="1:12">
      <c r="A1099" s="2" t="s">
        <v>1110</v>
      </c>
      <c r="B1099" s="7">
        <v>8.6</v>
      </c>
      <c r="C1099" s="8">
        <v>0.52</v>
      </c>
      <c r="D1099" s="8">
        <v>0.38</v>
      </c>
      <c r="E1099" s="8">
        <v>1.5</v>
      </c>
      <c r="F1099" s="8">
        <v>9.6000000000000002E-2</v>
      </c>
      <c r="G1099" s="8">
        <v>5</v>
      </c>
      <c r="H1099" s="8">
        <v>18</v>
      </c>
      <c r="I1099" s="8">
        <v>0.99665999999999999</v>
      </c>
      <c r="J1099" s="8">
        <v>3.2</v>
      </c>
      <c r="K1099" s="8">
        <v>0.52</v>
      </c>
      <c r="L1099" s="8">
        <v>9.4</v>
      </c>
    </row>
    <row r="1100" spans="1:12">
      <c r="A1100" s="2" t="s">
        <v>1111</v>
      </c>
      <c r="B1100" s="5">
        <v>8</v>
      </c>
      <c r="C1100" s="6">
        <v>0.31</v>
      </c>
      <c r="D1100" s="6">
        <v>0.45</v>
      </c>
      <c r="E1100" s="6">
        <v>2.1</v>
      </c>
      <c r="F1100" s="6">
        <v>0.21600000000000003</v>
      </c>
      <c r="G1100" s="6">
        <v>5</v>
      </c>
      <c r="H1100" s="6">
        <v>16</v>
      </c>
      <c r="I1100" s="6">
        <v>0.99357999999999991</v>
      </c>
      <c r="J1100" s="6">
        <v>3.15</v>
      </c>
      <c r="K1100" s="6">
        <v>0.81</v>
      </c>
      <c r="L1100" s="6">
        <v>12.5</v>
      </c>
    </row>
    <row r="1101" spans="1:12">
      <c r="A1101" s="2" t="s">
        <v>1112</v>
      </c>
      <c r="B1101" s="7">
        <v>8.6</v>
      </c>
      <c r="C1101" s="8">
        <v>0.52</v>
      </c>
      <c r="D1101" s="8">
        <v>0.38</v>
      </c>
      <c r="E1101" s="8">
        <v>1.5</v>
      </c>
      <c r="F1101" s="8">
        <v>9.6000000000000002E-2</v>
      </c>
      <c r="G1101" s="8">
        <v>5</v>
      </c>
      <c r="H1101" s="8">
        <v>18</v>
      </c>
      <c r="I1101" s="8">
        <v>0.99665999999999999</v>
      </c>
      <c r="J1101" s="8">
        <v>3.2</v>
      </c>
      <c r="K1101" s="8">
        <v>0.52</v>
      </c>
      <c r="L1101" s="8">
        <v>9.4</v>
      </c>
    </row>
    <row r="1102" spans="1:12">
      <c r="A1102" s="2" t="s">
        <v>1113</v>
      </c>
      <c r="B1102" s="5">
        <v>8.4</v>
      </c>
      <c r="C1102" s="6">
        <v>0.34</v>
      </c>
      <c r="D1102" s="6">
        <v>0.42</v>
      </c>
      <c r="E1102" s="6">
        <v>2.1</v>
      </c>
      <c r="F1102" s="6">
        <v>7.2000000000000008E-2</v>
      </c>
      <c r="G1102" s="6">
        <v>23</v>
      </c>
      <c r="H1102" s="6">
        <v>36</v>
      </c>
      <c r="I1102" s="6">
        <v>0.99392000000000003</v>
      </c>
      <c r="J1102" s="6">
        <v>3.11</v>
      </c>
      <c r="K1102" s="6">
        <v>0.78</v>
      </c>
      <c r="L1102" s="6">
        <v>12.4</v>
      </c>
    </row>
    <row r="1103" spans="1:12">
      <c r="A1103" s="2" t="s">
        <v>1114</v>
      </c>
      <c r="B1103" s="7">
        <v>7.4</v>
      </c>
      <c r="C1103" s="8">
        <v>0.49</v>
      </c>
      <c r="D1103" s="8">
        <v>0.27</v>
      </c>
      <c r="E1103" s="8">
        <v>2.1</v>
      </c>
      <c r="F1103" s="8">
        <v>7.0999999999999994E-2</v>
      </c>
      <c r="G1103" s="8">
        <v>14</v>
      </c>
      <c r="H1103" s="8">
        <v>25</v>
      </c>
      <c r="I1103" s="8">
        <v>0.99387999999999987</v>
      </c>
      <c r="J1103" s="8">
        <v>3.35</v>
      </c>
      <c r="K1103" s="8">
        <v>0.63</v>
      </c>
      <c r="L1103" s="8">
        <v>12</v>
      </c>
    </row>
    <row r="1104" spans="1:12">
      <c r="A1104" s="2" t="s">
        <v>1115</v>
      </c>
      <c r="B1104" s="5">
        <v>6.1</v>
      </c>
      <c r="C1104" s="6">
        <v>0.48</v>
      </c>
      <c r="D1104" s="6">
        <v>0.09</v>
      </c>
      <c r="E1104" s="6">
        <v>1.7</v>
      </c>
      <c r="F1104" s="6">
        <v>7.8E-2</v>
      </c>
      <c r="G1104" s="6">
        <v>18</v>
      </c>
      <c r="H1104" s="6">
        <v>30</v>
      </c>
      <c r="I1104" s="6">
        <v>0.99402000000000013</v>
      </c>
      <c r="J1104" s="6">
        <v>3.45</v>
      </c>
      <c r="K1104" s="6">
        <v>0.54</v>
      </c>
      <c r="L1104" s="6">
        <v>11.2</v>
      </c>
    </row>
    <row r="1105" spans="1:12">
      <c r="A1105" s="2" t="s">
        <v>1116</v>
      </c>
      <c r="B1105" s="7">
        <v>7.4</v>
      </c>
      <c r="C1105" s="8">
        <v>0.49</v>
      </c>
      <c r="D1105" s="8">
        <v>0.27</v>
      </c>
      <c r="E1105" s="8">
        <v>2.1</v>
      </c>
      <c r="F1105" s="8">
        <v>7.0999999999999994E-2</v>
      </c>
      <c r="G1105" s="8">
        <v>14</v>
      </c>
      <c r="H1105" s="8">
        <v>25</v>
      </c>
      <c r="I1105" s="8">
        <v>0.99387999999999987</v>
      </c>
      <c r="J1105" s="8">
        <v>3.35</v>
      </c>
      <c r="K1105" s="8">
        <v>0.63</v>
      </c>
      <c r="L1105" s="8">
        <v>12</v>
      </c>
    </row>
    <row r="1106" spans="1:12">
      <c r="A1106" s="2" t="s">
        <v>1117</v>
      </c>
      <c r="B1106" s="5">
        <v>8</v>
      </c>
      <c r="C1106" s="6">
        <v>0.48</v>
      </c>
      <c r="D1106" s="6">
        <v>0.34</v>
      </c>
      <c r="E1106" s="6">
        <v>2.2000000000000002</v>
      </c>
      <c r="F1106" s="6">
        <v>7.2999999999999995E-2</v>
      </c>
      <c r="G1106" s="6">
        <v>16</v>
      </c>
      <c r="H1106" s="6">
        <v>25</v>
      </c>
      <c r="I1106" s="6">
        <v>0.99360000000000004</v>
      </c>
      <c r="J1106" s="6">
        <v>3.28</v>
      </c>
      <c r="K1106" s="6">
        <v>0.66</v>
      </c>
      <c r="L1106" s="6">
        <v>12.4</v>
      </c>
    </row>
    <row r="1107" spans="1:12">
      <c r="A1107" s="2" t="s">
        <v>1118</v>
      </c>
      <c r="B1107" s="7">
        <v>6.3</v>
      </c>
      <c r="C1107" s="8">
        <v>0.56999999999999995</v>
      </c>
      <c r="D1107" s="8">
        <v>0.28000000000000003</v>
      </c>
      <c r="E1107" s="8">
        <v>2.1</v>
      </c>
      <c r="F1107" s="8">
        <v>4.8000000000000001E-2</v>
      </c>
      <c r="G1107" s="8">
        <v>13</v>
      </c>
      <c r="H1107" s="8">
        <v>49</v>
      </c>
      <c r="I1107" s="8">
        <v>0.99373999999999996</v>
      </c>
      <c r="J1107" s="8">
        <v>3.41</v>
      </c>
      <c r="K1107" s="8">
        <v>0.6</v>
      </c>
      <c r="L1107" s="8">
        <v>12.8</v>
      </c>
    </row>
    <row r="1108" spans="1:12">
      <c r="A1108" s="2" t="s">
        <v>1119</v>
      </c>
      <c r="B1108" s="5">
        <v>8.1999999999999993</v>
      </c>
      <c r="C1108" s="6">
        <v>0.23</v>
      </c>
      <c r="D1108" s="6">
        <v>0.42</v>
      </c>
      <c r="E1108" s="6">
        <v>1.9</v>
      </c>
      <c r="F1108" s="6">
        <v>6.9000000000000006E-2</v>
      </c>
      <c r="G1108" s="6">
        <v>9</v>
      </c>
      <c r="H1108" s="6">
        <v>17</v>
      </c>
      <c r="I1108" s="6">
        <v>0.99376000000000009</v>
      </c>
      <c r="J1108" s="6">
        <v>3.21</v>
      </c>
      <c r="K1108" s="6">
        <v>0.54</v>
      </c>
      <c r="L1108" s="6">
        <v>12.3</v>
      </c>
    </row>
    <row r="1109" spans="1:12">
      <c r="A1109" s="2" t="s">
        <v>1120</v>
      </c>
      <c r="B1109" s="7">
        <v>9.1</v>
      </c>
      <c r="C1109" s="8">
        <v>0.3</v>
      </c>
      <c r="D1109" s="8">
        <v>0.41</v>
      </c>
      <c r="E1109" s="8">
        <v>2</v>
      </c>
      <c r="F1109" s="8">
        <v>6.8000000000000005E-2</v>
      </c>
      <c r="G1109" s="8">
        <v>10</v>
      </c>
      <c r="H1109" s="8">
        <v>24</v>
      </c>
      <c r="I1109" s="8">
        <v>0.99522999999999995</v>
      </c>
      <c r="J1109" s="8">
        <v>3.27</v>
      </c>
      <c r="K1109" s="8">
        <v>0.85</v>
      </c>
      <c r="L1109" s="8">
        <v>11.7</v>
      </c>
    </row>
    <row r="1110" spans="1:12">
      <c r="A1110" s="2" t="s">
        <v>1121</v>
      </c>
      <c r="B1110" s="5">
        <v>8.1</v>
      </c>
      <c r="C1110" s="6">
        <v>0.78</v>
      </c>
      <c r="D1110" s="6">
        <v>0.1</v>
      </c>
      <c r="E1110" s="6">
        <v>3.3</v>
      </c>
      <c r="F1110" s="6">
        <v>0.09</v>
      </c>
      <c r="G1110" s="6">
        <v>4</v>
      </c>
      <c r="H1110" s="6">
        <v>13</v>
      </c>
      <c r="I1110" s="6">
        <v>0.99855000000000005</v>
      </c>
      <c r="J1110" s="6">
        <v>3.36</v>
      </c>
      <c r="K1110" s="6">
        <v>0.49</v>
      </c>
      <c r="L1110" s="6">
        <v>9.5</v>
      </c>
    </row>
    <row r="1111" spans="1:12">
      <c r="A1111" s="2" t="s">
        <v>1122</v>
      </c>
      <c r="B1111" s="7">
        <v>10.8</v>
      </c>
      <c r="C1111" s="8">
        <v>0.47</v>
      </c>
      <c r="D1111" s="8">
        <v>0.43</v>
      </c>
      <c r="E1111" s="8">
        <v>2.1</v>
      </c>
      <c r="F1111" s="8">
        <v>0.17100000000000001</v>
      </c>
      <c r="G1111" s="8">
        <v>27</v>
      </c>
      <c r="H1111" s="8">
        <v>66</v>
      </c>
      <c r="I1111" s="8">
        <v>0.99819999999999998</v>
      </c>
      <c r="J1111" s="8">
        <v>3.17</v>
      </c>
      <c r="K1111" s="8">
        <v>0.76</v>
      </c>
      <c r="L1111" s="8">
        <v>10.8</v>
      </c>
    </row>
    <row r="1112" spans="1:12">
      <c r="A1112" s="2" t="s">
        <v>1123</v>
      </c>
      <c r="B1112" s="5">
        <v>8.3000000000000007</v>
      </c>
      <c r="C1112" s="6">
        <v>0.53</v>
      </c>
      <c r="D1112" s="6">
        <v>0</v>
      </c>
      <c r="E1112" s="6">
        <v>1.4</v>
      </c>
      <c r="F1112" s="6">
        <v>7.0000000000000007E-2</v>
      </c>
      <c r="G1112" s="6">
        <v>6</v>
      </c>
      <c r="H1112" s="6">
        <v>14</v>
      </c>
      <c r="I1112" s="6">
        <v>0.99592999999999998</v>
      </c>
      <c r="J1112" s="6">
        <v>3.25</v>
      </c>
      <c r="K1112" s="6">
        <v>0.64</v>
      </c>
      <c r="L1112" s="6">
        <v>10</v>
      </c>
    </row>
    <row r="1113" spans="1:12">
      <c r="A1113" s="2" t="s">
        <v>1124</v>
      </c>
      <c r="B1113" s="7">
        <v>5.4</v>
      </c>
      <c r="C1113" s="8">
        <v>0.42</v>
      </c>
      <c r="D1113" s="8">
        <v>0.27</v>
      </c>
      <c r="E1113" s="8">
        <v>2</v>
      </c>
      <c r="F1113" s="8">
        <v>9.1999999999999998E-2</v>
      </c>
      <c r="G1113" s="8">
        <v>23</v>
      </c>
      <c r="H1113" s="8">
        <v>55</v>
      </c>
      <c r="I1113" s="8">
        <v>0.99470999999999998</v>
      </c>
      <c r="J1113" s="8">
        <v>3.78</v>
      </c>
      <c r="K1113" s="8">
        <v>0.64</v>
      </c>
      <c r="L1113" s="8">
        <v>12.3</v>
      </c>
    </row>
    <row r="1114" spans="1:12">
      <c r="A1114" s="2" t="s">
        <v>1125</v>
      </c>
      <c r="B1114" s="5">
        <v>7.9</v>
      </c>
      <c r="C1114" s="6">
        <v>0.33</v>
      </c>
      <c r="D1114" s="6">
        <v>0.41</v>
      </c>
      <c r="E1114" s="6">
        <v>1.5</v>
      </c>
      <c r="F1114" s="6">
        <v>5.5999999999999994E-2</v>
      </c>
      <c r="G1114" s="6">
        <v>6</v>
      </c>
      <c r="H1114" s="6">
        <v>35</v>
      </c>
      <c r="I1114" s="6">
        <v>0.99396000000000007</v>
      </c>
      <c r="J1114" s="6">
        <v>3.29</v>
      </c>
      <c r="K1114" s="6">
        <v>0.71</v>
      </c>
      <c r="L1114" s="6">
        <v>11</v>
      </c>
    </row>
    <row r="1115" spans="1:12">
      <c r="A1115" s="2" t="s">
        <v>1126</v>
      </c>
      <c r="B1115" s="7">
        <v>8.9</v>
      </c>
      <c r="C1115" s="8">
        <v>0.24</v>
      </c>
      <c r="D1115" s="8">
        <v>0.39</v>
      </c>
      <c r="E1115" s="8">
        <v>1.6</v>
      </c>
      <c r="F1115" s="8">
        <v>7.400000000000001E-2</v>
      </c>
      <c r="G1115" s="8">
        <v>3</v>
      </c>
      <c r="H1115" s="8">
        <v>10</v>
      </c>
      <c r="I1115" s="8">
        <v>0.99697999999999998</v>
      </c>
      <c r="J1115" s="8">
        <v>3.12</v>
      </c>
      <c r="K1115" s="8">
        <v>0.59</v>
      </c>
      <c r="L1115" s="8">
        <v>9.5</v>
      </c>
    </row>
    <row r="1116" spans="1:12">
      <c r="A1116" s="2" t="s">
        <v>1127</v>
      </c>
      <c r="B1116" s="5">
        <v>5</v>
      </c>
      <c r="C1116" s="6">
        <v>0.4</v>
      </c>
      <c r="D1116" s="6">
        <v>0.5</v>
      </c>
      <c r="E1116" s="6">
        <v>4.3</v>
      </c>
      <c r="F1116" s="6">
        <v>4.5999999999999999E-2</v>
      </c>
      <c r="G1116" s="6">
        <v>29</v>
      </c>
      <c r="H1116" s="6">
        <v>80</v>
      </c>
      <c r="I1116" s="6">
        <v>0.99019999999999997</v>
      </c>
      <c r="J1116" s="6">
        <v>3.49</v>
      </c>
      <c r="K1116" s="6">
        <v>0.66</v>
      </c>
      <c r="L1116" s="6">
        <v>13.6</v>
      </c>
    </row>
    <row r="1117" spans="1:12">
      <c r="A1117" s="2" t="s">
        <v>1128</v>
      </c>
      <c r="B1117" s="7">
        <v>7</v>
      </c>
      <c r="C1117" s="8">
        <v>0.69</v>
      </c>
      <c r="D1117" s="8">
        <v>7.0000000000000007E-2</v>
      </c>
      <c r="E1117" s="8">
        <v>2.5</v>
      </c>
      <c r="F1117" s="8">
        <v>9.0999999999999998E-2</v>
      </c>
      <c r="G1117" s="8">
        <v>15</v>
      </c>
      <c r="H1117" s="8">
        <v>21</v>
      </c>
      <c r="I1117" s="8">
        <v>0.99572000000000005</v>
      </c>
      <c r="J1117" s="8">
        <v>3.38</v>
      </c>
      <c r="K1117" s="8">
        <v>0.6</v>
      </c>
      <c r="L1117" s="8">
        <v>11.3</v>
      </c>
    </row>
    <row r="1118" spans="1:12">
      <c r="A1118" s="2" t="s">
        <v>1129</v>
      </c>
      <c r="B1118" s="5">
        <v>7</v>
      </c>
      <c r="C1118" s="6">
        <v>0.69</v>
      </c>
      <c r="D1118" s="6">
        <v>7.0000000000000007E-2</v>
      </c>
      <c r="E1118" s="6">
        <v>2.5</v>
      </c>
      <c r="F1118" s="6">
        <v>9.0999999999999998E-2</v>
      </c>
      <c r="G1118" s="6">
        <v>15</v>
      </c>
      <c r="H1118" s="6">
        <v>21</v>
      </c>
      <c r="I1118" s="6">
        <v>0.99572000000000005</v>
      </c>
      <c r="J1118" s="6">
        <v>3.38</v>
      </c>
      <c r="K1118" s="6">
        <v>0.6</v>
      </c>
      <c r="L1118" s="6">
        <v>11.3</v>
      </c>
    </row>
    <row r="1119" spans="1:12">
      <c r="A1119" s="2" t="s">
        <v>1130</v>
      </c>
      <c r="B1119" s="7">
        <v>7</v>
      </c>
      <c r="C1119" s="8">
        <v>0.69</v>
      </c>
      <c r="D1119" s="8">
        <v>7.0000000000000007E-2</v>
      </c>
      <c r="E1119" s="8">
        <v>2.5</v>
      </c>
      <c r="F1119" s="8">
        <v>9.0999999999999998E-2</v>
      </c>
      <c r="G1119" s="8">
        <v>15</v>
      </c>
      <c r="H1119" s="8">
        <v>21</v>
      </c>
      <c r="I1119" s="8">
        <v>0.99572000000000005</v>
      </c>
      <c r="J1119" s="8">
        <v>3.38</v>
      </c>
      <c r="K1119" s="8">
        <v>0.6</v>
      </c>
      <c r="L1119" s="8">
        <v>11.3</v>
      </c>
    </row>
    <row r="1120" spans="1:12">
      <c r="A1120" s="2" t="s">
        <v>1131</v>
      </c>
      <c r="B1120" s="5">
        <v>7.1</v>
      </c>
      <c r="C1120" s="6">
        <v>0.39</v>
      </c>
      <c r="D1120" s="6">
        <v>0.12</v>
      </c>
      <c r="E1120" s="6">
        <v>2.1</v>
      </c>
      <c r="F1120" s="6">
        <v>6.5000000000000002E-2</v>
      </c>
      <c r="G1120" s="6">
        <v>14</v>
      </c>
      <c r="H1120" s="6">
        <v>24</v>
      </c>
      <c r="I1120" s="6">
        <v>0.99252000000000007</v>
      </c>
      <c r="J1120" s="6">
        <v>3.3</v>
      </c>
      <c r="K1120" s="6">
        <v>0.53</v>
      </c>
      <c r="L1120" s="6">
        <v>13.3</v>
      </c>
    </row>
    <row r="1121" spans="1:12">
      <c r="A1121" s="2" t="s">
        <v>1132</v>
      </c>
      <c r="B1121" s="7">
        <v>5.6</v>
      </c>
      <c r="C1121" s="8">
        <v>0.66</v>
      </c>
      <c r="D1121" s="8">
        <v>0</v>
      </c>
      <c r="E1121" s="8">
        <v>2.5</v>
      </c>
      <c r="F1121" s="8">
        <v>6.6000000000000003E-2</v>
      </c>
      <c r="G1121" s="8">
        <v>7</v>
      </c>
      <c r="H1121" s="8">
        <v>15</v>
      </c>
      <c r="I1121" s="8">
        <v>0.99256</v>
      </c>
      <c r="J1121" s="8">
        <v>3.52</v>
      </c>
      <c r="K1121" s="8">
        <v>0.57999999999999996</v>
      </c>
      <c r="L1121" s="8">
        <v>12.9</v>
      </c>
    </row>
    <row r="1122" spans="1:12">
      <c r="A1122" s="2" t="s">
        <v>1133</v>
      </c>
      <c r="B1122" s="5">
        <v>7.9</v>
      </c>
      <c r="C1122" s="6">
        <v>0.54</v>
      </c>
      <c r="D1122" s="6">
        <v>0.34</v>
      </c>
      <c r="E1122" s="6">
        <v>2.5</v>
      </c>
      <c r="F1122" s="6">
        <v>7.5999999999999998E-2</v>
      </c>
      <c r="G1122" s="6">
        <v>8</v>
      </c>
      <c r="H1122" s="6">
        <v>17</v>
      </c>
      <c r="I1122" s="6">
        <v>0.99234999999999995</v>
      </c>
      <c r="J1122" s="6">
        <v>3.2</v>
      </c>
      <c r="K1122" s="6">
        <v>0.72</v>
      </c>
      <c r="L1122" s="6">
        <v>13.1</v>
      </c>
    </row>
    <row r="1123" spans="1:12">
      <c r="A1123" s="2" t="s">
        <v>1134</v>
      </c>
      <c r="B1123" s="7">
        <v>6.6</v>
      </c>
      <c r="C1123" s="8">
        <v>0.5</v>
      </c>
      <c r="D1123" s="8">
        <v>0</v>
      </c>
      <c r="E1123" s="8">
        <v>1.8</v>
      </c>
      <c r="F1123" s="8">
        <v>6.2E-2</v>
      </c>
      <c r="G1123" s="8">
        <v>21</v>
      </c>
      <c r="H1123" s="8">
        <v>28</v>
      </c>
      <c r="I1123" s="8">
        <v>0.99352000000000007</v>
      </c>
      <c r="J1123" s="8">
        <v>3.44</v>
      </c>
      <c r="K1123" s="8">
        <v>0.55000000000000004</v>
      </c>
      <c r="L1123" s="8">
        <v>12.3</v>
      </c>
    </row>
    <row r="1124" spans="1:12">
      <c r="A1124" s="2" t="s">
        <v>1135</v>
      </c>
      <c r="B1124" s="5">
        <v>6.3</v>
      </c>
      <c r="C1124" s="6">
        <v>0.47</v>
      </c>
      <c r="D1124" s="6">
        <v>0</v>
      </c>
      <c r="E1124" s="6">
        <v>1.4</v>
      </c>
      <c r="F1124" s="6">
        <v>5.5E-2</v>
      </c>
      <c r="G1124" s="6">
        <v>27</v>
      </c>
      <c r="H1124" s="6">
        <v>33</v>
      </c>
      <c r="I1124" s="6">
        <v>0.99219999999999997</v>
      </c>
      <c r="J1124" s="6">
        <v>3.45</v>
      </c>
      <c r="K1124" s="6">
        <v>0.48</v>
      </c>
      <c r="L1124" s="6">
        <v>12.3</v>
      </c>
    </row>
    <row r="1125" spans="1:12">
      <c r="A1125" s="2" t="s">
        <v>1136</v>
      </c>
      <c r="B1125" s="7">
        <v>10.7</v>
      </c>
      <c r="C1125" s="8">
        <v>0.4</v>
      </c>
      <c r="D1125" s="8">
        <v>0.37</v>
      </c>
      <c r="E1125" s="8">
        <v>1.9</v>
      </c>
      <c r="F1125" s="8">
        <v>8.1000000000000003E-2</v>
      </c>
      <c r="G1125" s="8">
        <v>17</v>
      </c>
      <c r="H1125" s="8">
        <v>29</v>
      </c>
      <c r="I1125" s="8">
        <v>0.99673999999999996</v>
      </c>
      <c r="J1125" s="8">
        <v>3.12</v>
      </c>
      <c r="K1125" s="8">
        <v>0.65</v>
      </c>
      <c r="L1125" s="8">
        <v>11.2</v>
      </c>
    </row>
    <row r="1126" spans="1:12">
      <c r="A1126" s="2" t="s">
        <v>1137</v>
      </c>
      <c r="B1126" s="5">
        <v>6.5</v>
      </c>
      <c r="C1126" s="6">
        <v>0.57999999999999996</v>
      </c>
      <c r="D1126" s="6">
        <v>0</v>
      </c>
      <c r="E1126" s="6">
        <v>2.2000000000000002</v>
      </c>
      <c r="F1126" s="6">
        <v>9.6000000000000002E-2</v>
      </c>
      <c r="G1126" s="6">
        <v>3</v>
      </c>
      <c r="H1126" s="6">
        <v>13</v>
      </c>
      <c r="I1126" s="6">
        <v>0.99557000000000007</v>
      </c>
      <c r="J1126" s="6">
        <v>3.62</v>
      </c>
      <c r="K1126" s="6">
        <v>0.62</v>
      </c>
      <c r="L1126" s="6">
        <v>11.5</v>
      </c>
    </row>
    <row r="1127" spans="1:12">
      <c r="A1127" s="2" t="s">
        <v>1138</v>
      </c>
      <c r="B1127" s="7">
        <v>8.8000000000000007</v>
      </c>
      <c r="C1127" s="8">
        <v>0.24</v>
      </c>
      <c r="D1127" s="8">
        <v>0.35</v>
      </c>
      <c r="E1127" s="8">
        <v>1.7</v>
      </c>
      <c r="F1127" s="8">
        <v>5.5E-2</v>
      </c>
      <c r="G1127" s="8">
        <v>13</v>
      </c>
      <c r="H1127" s="8">
        <v>27</v>
      </c>
      <c r="I1127" s="8">
        <v>0.99393999999999993</v>
      </c>
      <c r="J1127" s="8">
        <v>3.14</v>
      </c>
      <c r="K1127" s="8">
        <v>0.59</v>
      </c>
      <c r="L1127" s="8">
        <v>11.3</v>
      </c>
    </row>
    <row r="1128" spans="1:12">
      <c r="A1128" s="2" t="s">
        <v>1139</v>
      </c>
      <c r="B1128" s="5">
        <v>5.8</v>
      </c>
      <c r="C1128" s="6">
        <v>0.28999999999999998</v>
      </c>
      <c r="D1128" s="6">
        <v>0.26</v>
      </c>
      <c r="E1128" s="6">
        <v>1.7</v>
      </c>
      <c r="F1128" s="6">
        <v>6.3E-2</v>
      </c>
      <c r="G1128" s="6">
        <v>3</v>
      </c>
      <c r="H1128" s="6">
        <v>11</v>
      </c>
      <c r="I1128" s="6">
        <v>0.99150000000000005</v>
      </c>
      <c r="J1128" s="6">
        <v>3.39</v>
      </c>
      <c r="K1128" s="6">
        <v>0.54</v>
      </c>
      <c r="L1128" s="6">
        <v>13.5</v>
      </c>
    </row>
    <row r="1129" spans="1:12">
      <c r="A1129" s="2" t="s">
        <v>1140</v>
      </c>
      <c r="B1129" s="7">
        <v>6.3</v>
      </c>
      <c r="C1129" s="8">
        <v>0.76</v>
      </c>
      <c r="D1129" s="8">
        <v>0</v>
      </c>
      <c r="E1129" s="8">
        <v>2.9</v>
      </c>
      <c r="F1129" s="8">
        <v>7.2000000000000008E-2</v>
      </c>
      <c r="G1129" s="8">
        <v>26</v>
      </c>
      <c r="H1129" s="8">
        <v>52</v>
      </c>
      <c r="I1129" s="8">
        <v>0.99378999999999995</v>
      </c>
      <c r="J1129" s="8">
        <v>3.51</v>
      </c>
      <c r="K1129" s="8">
        <v>0.6</v>
      </c>
      <c r="L1129" s="8">
        <v>11.5</v>
      </c>
    </row>
    <row r="1130" spans="1:12">
      <c r="A1130" s="2" t="s">
        <v>1141</v>
      </c>
      <c r="B1130" s="5">
        <v>10</v>
      </c>
      <c r="C1130" s="6">
        <v>0.43</v>
      </c>
      <c r="D1130" s="6">
        <v>0.33</v>
      </c>
      <c r="E1130" s="6">
        <v>2.7</v>
      </c>
      <c r="F1130" s="6">
        <v>9.5000000000000001E-2</v>
      </c>
      <c r="G1130" s="6">
        <v>28</v>
      </c>
      <c r="H1130" s="6">
        <v>89</v>
      </c>
      <c r="I1130" s="6">
        <v>0.99839999999999995</v>
      </c>
      <c r="J1130" s="6">
        <v>3.22</v>
      </c>
      <c r="K1130" s="6">
        <v>0.68</v>
      </c>
      <c r="L1130" s="6">
        <v>10</v>
      </c>
    </row>
    <row r="1131" spans="1:12">
      <c r="A1131" s="2" t="s">
        <v>1142</v>
      </c>
      <c r="B1131" s="7">
        <v>10.5</v>
      </c>
      <c r="C1131" s="8">
        <v>0.43</v>
      </c>
      <c r="D1131" s="8">
        <v>0.35</v>
      </c>
      <c r="E1131" s="8">
        <v>3.3</v>
      </c>
      <c r="F1131" s="8">
        <v>9.1999999999999998E-2</v>
      </c>
      <c r="G1131" s="8">
        <v>24</v>
      </c>
      <c r="H1131" s="8">
        <v>70</v>
      </c>
      <c r="I1131" s="8">
        <v>0.99797999999999998</v>
      </c>
      <c r="J1131" s="8">
        <v>3.21</v>
      </c>
      <c r="K1131" s="8">
        <v>0.69</v>
      </c>
      <c r="L1131" s="8">
        <v>10.5</v>
      </c>
    </row>
    <row r="1132" spans="1:12">
      <c r="A1132" s="2" t="s">
        <v>1143</v>
      </c>
      <c r="B1132" s="5">
        <v>9.1</v>
      </c>
      <c r="C1132" s="6">
        <v>0.6</v>
      </c>
      <c r="D1132" s="6">
        <v>0</v>
      </c>
      <c r="E1132" s="6">
        <v>1.9</v>
      </c>
      <c r="F1132" s="6">
        <v>5.7999999999999996E-2</v>
      </c>
      <c r="G1132" s="6">
        <v>5</v>
      </c>
      <c r="H1132" s="6">
        <v>10</v>
      </c>
      <c r="I1132" s="6">
        <v>0.99770000000000003</v>
      </c>
      <c r="J1132" s="6">
        <v>3.18</v>
      </c>
      <c r="K1132" s="6">
        <v>0.63</v>
      </c>
      <c r="L1132" s="6">
        <v>10.4</v>
      </c>
    </row>
    <row r="1133" spans="1:12">
      <c r="A1133" s="2" t="s">
        <v>1144</v>
      </c>
      <c r="B1133" s="7">
        <v>5.9</v>
      </c>
      <c r="C1133" s="8">
        <v>0.19</v>
      </c>
      <c r="D1133" s="8">
        <v>0.21</v>
      </c>
      <c r="E1133" s="8">
        <v>1.7</v>
      </c>
      <c r="F1133" s="8">
        <v>4.4999999999999998E-2</v>
      </c>
      <c r="G1133" s="8">
        <v>57</v>
      </c>
      <c r="H1133" s="8">
        <v>135</v>
      </c>
      <c r="I1133" s="8">
        <v>0.99341000000000002</v>
      </c>
      <c r="J1133" s="8">
        <v>3.32</v>
      </c>
      <c r="K1133" s="8">
        <v>0.44</v>
      </c>
      <c r="L1133" s="8">
        <v>9.5</v>
      </c>
    </row>
    <row r="1134" spans="1:12">
      <c r="A1134" s="2" t="s">
        <v>1145</v>
      </c>
      <c r="B1134" s="5">
        <v>7.4</v>
      </c>
      <c r="C1134" s="6">
        <v>0.36</v>
      </c>
      <c r="D1134" s="6">
        <v>0.34</v>
      </c>
      <c r="E1134" s="6">
        <v>1.8</v>
      </c>
      <c r="F1134" s="6">
        <v>7.4999999999999997E-2</v>
      </c>
      <c r="G1134" s="6">
        <v>18</v>
      </c>
      <c r="H1134" s="6">
        <v>38</v>
      </c>
      <c r="I1134" s="6">
        <v>0.99329999999999996</v>
      </c>
      <c r="J1134" s="6">
        <v>3.38</v>
      </c>
      <c r="K1134" s="6">
        <v>0.88</v>
      </c>
      <c r="L1134" s="6">
        <v>13.6</v>
      </c>
    </row>
    <row r="1135" spans="1:12">
      <c r="A1135" s="2" t="s">
        <v>1146</v>
      </c>
      <c r="B1135" s="7">
        <v>7.2</v>
      </c>
      <c r="C1135" s="8">
        <v>0.48</v>
      </c>
      <c r="D1135" s="8">
        <v>7.0000000000000007E-2</v>
      </c>
      <c r="E1135" s="8">
        <v>5.5</v>
      </c>
      <c r="F1135" s="8">
        <v>8.900000000000001E-2</v>
      </c>
      <c r="G1135" s="8">
        <v>10</v>
      </c>
      <c r="H1135" s="8">
        <v>18</v>
      </c>
      <c r="I1135" s="8">
        <v>0.99683999999999995</v>
      </c>
      <c r="J1135" s="8">
        <v>3.37</v>
      </c>
      <c r="K1135" s="8">
        <v>0.68</v>
      </c>
      <c r="L1135" s="8">
        <v>11.2</v>
      </c>
    </row>
    <row r="1136" spans="1:12">
      <c r="A1136" s="2" t="s">
        <v>1147</v>
      </c>
      <c r="B1136" s="5">
        <v>8.5</v>
      </c>
      <c r="C1136" s="6">
        <v>0.28000000000000003</v>
      </c>
      <c r="D1136" s="6">
        <v>0.35</v>
      </c>
      <c r="E1136" s="6">
        <v>1.7</v>
      </c>
      <c r="F1136" s="6">
        <v>6.0999999999999999E-2</v>
      </c>
      <c r="G1136" s="6">
        <v>6</v>
      </c>
      <c r="H1136" s="6">
        <v>15</v>
      </c>
      <c r="I1136" s="6">
        <v>0.99524000000000001</v>
      </c>
      <c r="J1136" s="6">
        <v>3.3</v>
      </c>
      <c r="K1136" s="6">
        <v>0.74</v>
      </c>
      <c r="L1136" s="6">
        <v>11.8</v>
      </c>
    </row>
    <row r="1137" spans="1:12">
      <c r="A1137" s="2" t="s">
        <v>1148</v>
      </c>
      <c r="B1137" s="7">
        <v>8</v>
      </c>
      <c r="C1137" s="8">
        <v>0.25</v>
      </c>
      <c r="D1137" s="8">
        <v>0.43</v>
      </c>
      <c r="E1137" s="8">
        <v>1.7</v>
      </c>
      <c r="F1137" s="8">
        <v>6.7000000000000004E-2</v>
      </c>
      <c r="G1137" s="8">
        <v>22</v>
      </c>
      <c r="H1137" s="8">
        <v>50</v>
      </c>
      <c r="I1137" s="8">
        <v>0.99460000000000004</v>
      </c>
      <c r="J1137" s="8">
        <v>3.38</v>
      </c>
      <c r="K1137" s="8">
        <v>0.6</v>
      </c>
      <c r="L1137" s="8">
        <v>11.9</v>
      </c>
    </row>
    <row r="1138" spans="1:12">
      <c r="A1138" s="2" t="s">
        <v>1149</v>
      </c>
      <c r="B1138" s="5">
        <v>10.4</v>
      </c>
      <c r="C1138" s="6">
        <v>0.52</v>
      </c>
      <c r="D1138" s="6">
        <v>0.45</v>
      </c>
      <c r="E1138" s="6">
        <v>2</v>
      </c>
      <c r="F1138" s="6">
        <v>0.08</v>
      </c>
      <c r="G1138" s="6">
        <v>6</v>
      </c>
      <c r="H1138" s="6">
        <v>13</v>
      </c>
      <c r="I1138" s="6">
        <v>0.99773999999999996</v>
      </c>
      <c r="J1138" s="6">
        <v>3.22</v>
      </c>
      <c r="K1138" s="6">
        <v>0.76</v>
      </c>
      <c r="L1138" s="6">
        <v>11.4</v>
      </c>
    </row>
    <row r="1139" spans="1:12">
      <c r="A1139" s="2" t="s">
        <v>1150</v>
      </c>
      <c r="B1139" s="7">
        <v>10.4</v>
      </c>
      <c r="C1139" s="8">
        <v>0.52</v>
      </c>
      <c r="D1139" s="8">
        <v>0.45</v>
      </c>
      <c r="E1139" s="8">
        <v>2</v>
      </c>
      <c r="F1139" s="8">
        <v>0.08</v>
      </c>
      <c r="G1139" s="8">
        <v>6</v>
      </c>
      <c r="H1139" s="8">
        <v>13</v>
      </c>
      <c r="I1139" s="8">
        <v>0.99773999999999996</v>
      </c>
      <c r="J1139" s="8">
        <v>3.22</v>
      </c>
      <c r="K1139" s="8">
        <v>0.76</v>
      </c>
      <c r="L1139" s="8">
        <v>11.4</v>
      </c>
    </row>
    <row r="1140" spans="1:12">
      <c r="A1140" s="2" t="s">
        <v>1151</v>
      </c>
      <c r="B1140" s="5">
        <v>7.5</v>
      </c>
      <c r="C1140" s="6">
        <v>0.41</v>
      </c>
      <c r="D1140" s="6">
        <v>0.15</v>
      </c>
      <c r="E1140" s="6">
        <v>3.7</v>
      </c>
      <c r="F1140" s="6">
        <v>0.10400000000000001</v>
      </c>
      <c r="G1140" s="6">
        <v>29</v>
      </c>
      <c r="H1140" s="6">
        <v>94</v>
      </c>
      <c r="I1140" s="6">
        <v>0.99786000000000008</v>
      </c>
      <c r="J1140" s="6">
        <v>3.14</v>
      </c>
      <c r="K1140" s="6">
        <v>0.57999999999999996</v>
      </c>
      <c r="L1140" s="6">
        <v>9.1</v>
      </c>
    </row>
    <row r="1141" spans="1:12">
      <c r="A1141" s="2" t="s">
        <v>1152</v>
      </c>
      <c r="B1141" s="7">
        <v>8.1999999999999993</v>
      </c>
      <c r="C1141" s="8">
        <v>0.51</v>
      </c>
      <c r="D1141" s="8">
        <v>0.24</v>
      </c>
      <c r="E1141" s="8">
        <v>2</v>
      </c>
      <c r="F1141" s="8">
        <v>7.9000000000000001E-2</v>
      </c>
      <c r="G1141" s="8">
        <v>16</v>
      </c>
      <c r="H1141" s="8">
        <v>86</v>
      </c>
      <c r="I1141" s="8">
        <v>0.99763999999999997</v>
      </c>
      <c r="J1141" s="8">
        <v>3.34</v>
      </c>
      <c r="K1141" s="8">
        <v>0.64</v>
      </c>
      <c r="L1141" s="8">
        <v>9.5</v>
      </c>
    </row>
    <row r="1142" spans="1:12">
      <c r="A1142" s="2" t="s">
        <v>1153</v>
      </c>
      <c r="B1142" s="5">
        <v>7.3</v>
      </c>
      <c r="C1142" s="6">
        <v>0.4</v>
      </c>
      <c r="D1142" s="6">
        <v>0.3</v>
      </c>
      <c r="E1142" s="6">
        <v>1.7</v>
      </c>
      <c r="F1142" s="6">
        <v>0.08</v>
      </c>
      <c r="G1142" s="6">
        <v>33</v>
      </c>
      <c r="H1142" s="6">
        <v>79</v>
      </c>
      <c r="I1142" s="6">
        <v>0.99690000000000001</v>
      </c>
      <c r="J1142" s="6">
        <v>3.41</v>
      </c>
      <c r="K1142" s="6">
        <v>0.65</v>
      </c>
      <c r="L1142" s="6">
        <v>9.5</v>
      </c>
    </row>
    <row r="1143" spans="1:12">
      <c r="A1143" s="2" t="s">
        <v>1154</v>
      </c>
      <c r="B1143" s="7">
        <v>8.1999999999999993</v>
      </c>
      <c r="C1143" s="8">
        <v>0.38</v>
      </c>
      <c r="D1143" s="8">
        <v>0.32</v>
      </c>
      <c r="E1143" s="8">
        <v>2.5</v>
      </c>
      <c r="F1143" s="8">
        <v>0.08</v>
      </c>
      <c r="G1143" s="8">
        <v>24</v>
      </c>
      <c r="H1143" s="8">
        <v>71</v>
      </c>
      <c r="I1143" s="8">
        <v>0.99624000000000001</v>
      </c>
      <c r="J1143" s="8">
        <v>3.27</v>
      </c>
      <c r="K1143" s="8">
        <v>0.85</v>
      </c>
      <c r="L1143" s="8">
        <v>11</v>
      </c>
    </row>
    <row r="1144" spans="1:12">
      <c r="A1144" s="2" t="s">
        <v>1155</v>
      </c>
      <c r="B1144" s="5">
        <v>6.9</v>
      </c>
      <c r="C1144" s="6">
        <v>0.45</v>
      </c>
      <c r="D1144" s="6">
        <v>0.11</v>
      </c>
      <c r="E1144" s="6">
        <v>2.4</v>
      </c>
      <c r="F1144" s="6">
        <v>4.2999999999999997E-2</v>
      </c>
      <c r="G1144" s="6">
        <v>6</v>
      </c>
      <c r="H1144" s="6">
        <v>12</v>
      </c>
      <c r="I1144" s="6">
        <v>0.99353999999999998</v>
      </c>
      <c r="J1144" s="6">
        <v>3.3</v>
      </c>
      <c r="K1144" s="6">
        <v>0.65</v>
      </c>
      <c r="L1144" s="6">
        <v>11.4</v>
      </c>
    </row>
    <row r="1145" spans="1:12">
      <c r="A1145" s="2" t="s">
        <v>1156</v>
      </c>
      <c r="B1145" s="7">
        <v>7</v>
      </c>
      <c r="C1145" s="8">
        <v>0.22</v>
      </c>
      <c r="D1145" s="8">
        <v>0.3</v>
      </c>
      <c r="E1145" s="8">
        <v>1.8</v>
      </c>
      <c r="F1145" s="8">
        <v>6.5000000000000002E-2</v>
      </c>
      <c r="G1145" s="8">
        <v>16</v>
      </c>
      <c r="H1145" s="8">
        <v>20</v>
      </c>
      <c r="I1145" s="8">
        <v>0.99672000000000005</v>
      </c>
      <c r="J1145" s="8">
        <v>3.61</v>
      </c>
      <c r="K1145" s="8">
        <v>0.82</v>
      </c>
      <c r="L1145" s="8">
        <v>10</v>
      </c>
    </row>
    <row r="1146" spans="1:12">
      <c r="A1146" s="2" t="s">
        <v>1157</v>
      </c>
      <c r="B1146" s="5">
        <v>7.3</v>
      </c>
      <c r="C1146" s="6">
        <v>0.32</v>
      </c>
      <c r="D1146" s="6">
        <v>0.23</v>
      </c>
      <c r="E1146" s="6">
        <v>2.2999999999999998</v>
      </c>
      <c r="F1146" s="6">
        <v>6.6000000000000003E-2</v>
      </c>
      <c r="G1146" s="6">
        <v>35</v>
      </c>
      <c r="H1146" s="6">
        <v>70</v>
      </c>
      <c r="I1146" s="6">
        <v>0.99587999999999988</v>
      </c>
      <c r="J1146" s="6">
        <v>3.43</v>
      </c>
      <c r="K1146" s="6">
        <v>0.62</v>
      </c>
      <c r="L1146" s="6">
        <v>10.1</v>
      </c>
    </row>
    <row r="1147" spans="1:12">
      <c r="A1147" s="2" t="s">
        <v>1158</v>
      </c>
      <c r="B1147" s="7">
        <v>8.1999999999999993</v>
      </c>
      <c r="C1147" s="8">
        <v>0.2</v>
      </c>
      <c r="D1147" s="8">
        <v>0.43</v>
      </c>
      <c r="E1147" s="8">
        <v>2.5</v>
      </c>
      <c r="F1147" s="8">
        <v>7.5999999999999998E-2</v>
      </c>
      <c r="G1147" s="8">
        <v>31</v>
      </c>
      <c r="H1147" s="8">
        <v>51</v>
      </c>
      <c r="I1147" s="8">
        <v>0.99672000000000005</v>
      </c>
      <c r="J1147" s="8">
        <v>3.53</v>
      </c>
      <c r="K1147" s="8">
        <v>0.81</v>
      </c>
      <c r="L1147" s="8">
        <v>10.4</v>
      </c>
    </row>
    <row r="1148" spans="1:12">
      <c r="A1148" s="2" t="s">
        <v>1159</v>
      </c>
      <c r="B1148" s="5">
        <v>7.8</v>
      </c>
      <c r="C1148" s="6">
        <v>0.5</v>
      </c>
      <c r="D1148" s="6">
        <v>0.12</v>
      </c>
      <c r="E1148" s="6">
        <v>1.8</v>
      </c>
      <c r="F1148" s="6">
        <v>0.17800000000000002</v>
      </c>
      <c r="G1148" s="6">
        <v>6</v>
      </c>
      <c r="H1148" s="6">
        <v>21</v>
      </c>
      <c r="I1148" s="6">
        <v>0.996</v>
      </c>
      <c r="J1148" s="6">
        <v>3.28</v>
      </c>
      <c r="K1148" s="6">
        <v>0.87</v>
      </c>
      <c r="L1148" s="6">
        <v>9.8000000000000007</v>
      </c>
    </row>
    <row r="1149" spans="1:12">
      <c r="A1149" s="2" t="s">
        <v>1160</v>
      </c>
      <c r="B1149" s="7">
        <v>10</v>
      </c>
      <c r="C1149" s="8">
        <v>0.41</v>
      </c>
      <c r="D1149" s="8">
        <v>0.45</v>
      </c>
      <c r="E1149" s="8">
        <v>6.2</v>
      </c>
      <c r="F1149" s="8">
        <v>7.0999999999999994E-2</v>
      </c>
      <c r="G1149" s="8">
        <v>6</v>
      </c>
      <c r="H1149" s="8">
        <v>14</v>
      </c>
      <c r="I1149" s="8">
        <v>0.99702000000000002</v>
      </c>
      <c r="J1149" s="8">
        <v>3.21</v>
      </c>
      <c r="K1149" s="8">
        <v>0.49</v>
      </c>
      <c r="L1149" s="8">
        <v>11.8</v>
      </c>
    </row>
    <row r="1150" spans="1:12">
      <c r="A1150" s="2" t="s">
        <v>1161</v>
      </c>
      <c r="B1150" s="5">
        <v>7.8</v>
      </c>
      <c r="C1150" s="6">
        <v>0.39</v>
      </c>
      <c r="D1150" s="6">
        <v>0.42</v>
      </c>
      <c r="E1150" s="6">
        <v>2</v>
      </c>
      <c r="F1150" s="6">
        <v>8.5999999999999993E-2</v>
      </c>
      <c r="G1150" s="6">
        <v>9</v>
      </c>
      <c r="H1150" s="6">
        <v>21</v>
      </c>
      <c r="I1150" s="6">
        <v>0.99526000000000003</v>
      </c>
      <c r="J1150" s="6">
        <v>3.39</v>
      </c>
      <c r="K1150" s="6">
        <v>0.66</v>
      </c>
      <c r="L1150" s="6">
        <v>11.6</v>
      </c>
    </row>
    <row r="1151" spans="1:12">
      <c r="A1151" s="2" t="s">
        <v>1162</v>
      </c>
      <c r="B1151" s="7">
        <v>10</v>
      </c>
      <c r="C1151" s="8">
        <v>0.35</v>
      </c>
      <c r="D1151" s="8">
        <v>0.47</v>
      </c>
      <c r="E1151" s="8">
        <v>2</v>
      </c>
      <c r="F1151" s="8">
        <v>6.0999999999999999E-2</v>
      </c>
      <c r="G1151" s="8">
        <v>6</v>
      </c>
      <c r="H1151" s="8">
        <v>11</v>
      </c>
      <c r="I1151" s="8">
        <v>0.99585000000000001</v>
      </c>
      <c r="J1151" s="8">
        <v>3.23</v>
      </c>
      <c r="K1151" s="8">
        <v>0.52</v>
      </c>
      <c r="L1151" s="8">
        <v>12</v>
      </c>
    </row>
    <row r="1152" spans="1:12">
      <c r="A1152" s="2" t="s">
        <v>1163</v>
      </c>
      <c r="B1152" s="5">
        <v>8.1999999999999993</v>
      </c>
      <c r="C1152" s="6">
        <v>0.33</v>
      </c>
      <c r="D1152" s="6">
        <v>0.32</v>
      </c>
      <c r="E1152" s="6">
        <v>2.8</v>
      </c>
      <c r="F1152" s="6">
        <v>6.7000000000000004E-2</v>
      </c>
      <c r="G1152" s="6">
        <v>4</v>
      </c>
      <c r="H1152" s="6">
        <v>12</v>
      </c>
      <c r="I1152" s="6">
        <v>0.99472999999999989</v>
      </c>
      <c r="J1152" s="6">
        <v>3.3</v>
      </c>
      <c r="K1152" s="6">
        <v>0.76</v>
      </c>
      <c r="L1152" s="6">
        <v>12.8</v>
      </c>
    </row>
    <row r="1153" spans="1:12">
      <c r="A1153" s="2" t="s">
        <v>1164</v>
      </c>
      <c r="B1153" s="7">
        <v>6.1</v>
      </c>
      <c r="C1153" s="8">
        <v>0.57999999999999996</v>
      </c>
      <c r="D1153" s="8">
        <v>0.23</v>
      </c>
      <c r="E1153" s="8">
        <v>2.5</v>
      </c>
      <c r="F1153" s="8">
        <v>4.4000000000000004E-2</v>
      </c>
      <c r="G1153" s="8">
        <v>16</v>
      </c>
      <c r="H1153" s="8">
        <v>70</v>
      </c>
      <c r="I1153" s="8">
        <v>0.99352000000000007</v>
      </c>
      <c r="J1153" s="8">
        <v>3.46</v>
      </c>
      <c r="K1153" s="8">
        <v>0.65</v>
      </c>
      <c r="L1153" s="8">
        <v>12.5</v>
      </c>
    </row>
    <row r="1154" spans="1:12">
      <c r="A1154" s="2" t="s">
        <v>1165</v>
      </c>
      <c r="B1154" s="5">
        <v>8.3000000000000007</v>
      </c>
      <c r="C1154" s="6">
        <v>0.6</v>
      </c>
      <c r="D1154" s="6">
        <v>0.25</v>
      </c>
      <c r="E1154" s="6">
        <v>2.2000000000000002</v>
      </c>
      <c r="F1154" s="6">
        <v>0.11800000000000001</v>
      </c>
      <c r="G1154" s="6">
        <v>9</v>
      </c>
      <c r="H1154" s="6">
        <v>38</v>
      </c>
      <c r="I1154" s="6">
        <v>0.99616000000000005</v>
      </c>
      <c r="J1154" s="6">
        <v>3.15</v>
      </c>
      <c r="K1154" s="6">
        <v>0.53</v>
      </c>
      <c r="L1154" s="6">
        <v>9.8000000000000007</v>
      </c>
    </row>
    <row r="1155" spans="1:12">
      <c r="A1155" s="2" t="s">
        <v>1166</v>
      </c>
      <c r="B1155" s="7">
        <v>9.6</v>
      </c>
      <c r="C1155" s="8">
        <v>0.42</v>
      </c>
      <c r="D1155" s="8">
        <v>0.35</v>
      </c>
      <c r="E1155" s="8">
        <v>2.1</v>
      </c>
      <c r="F1155" s="8">
        <v>8.3000000000000004E-2</v>
      </c>
      <c r="G1155" s="8">
        <v>17</v>
      </c>
      <c r="H1155" s="8">
        <v>38</v>
      </c>
      <c r="I1155" s="8">
        <v>0.99622000000000011</v>
      </c>
      <c r="J1155" s="8">
        <v>3.23</v>
      </c>
      <c r="K1155" s="8">
        <v>0.66</v>
      </c>
      <c r="L1155" s="8">
        <v>11.1</v>
      </c>
    </row>
    <row r="1156" spans="1:12">
      <c r="A1156" s="2" t="s">
        <v>1167</v>
      </c>
      <c r="B1156" s="5">
        <v>6.6</v>
      </c>
      <c r="C1156" s="6">
        <v>0.57999999999999996</v>
      </c>
      <c r="D1156" s="6">
        <v>0</v>
      </c>
      <c r="E1156" s="6">
        <v>2.2000000000000002</v>
      </c>
      <c r="F1156" s="6">
        <v>0.1</v>
      </c>
      <c r="G1156" s="6">
        <v>50</v>
      </c>
      <c r="H1156" s="6">
        <v>63</v>
      </c>
      <c r="I1156" s="6">
        <v>0.99543999999999999</v>
      </c>
      <c r="J1156" s="6">
        <v>3.59</v>
      </c>
      <c r="K1156" s="6">
        <v>0.68</v>
      </c>
      <c r="L1156" s="6">
        <v>11.4</v>
      </c>
    </row>
    <row r="1157" spans="1:12">
      <c r="A1157" s="2" t="s">
        <v>1168</v>
      </c>
      <c r="B1157" s="7">
        <v>8.3000000000000007</v>
      </c>
      <c r="C1157" s="8">
        <v>0.6</v>
      </c>
      <c r="D1157" s="8">
        <v>0.25</v>
      </c>
      <c r="E1157" s="8">
        <v>2.2000000000000002</v>
      </c>
      <c r="F1157" s="8">
        <v>0.11800000000000001</v>
      </c>
      <c r="G1157" s="8">
        <v>9</v>
      </c>
      <c r="H1157" s="8">
        <v>38</v>
      </c>
      <c r="I1157" s="8">
        <v>0.99616000000000005</v>
      </c>
      <c r="J1157" s="8">
        <v>3.15</v>
      </c>
      <c r="K1157" s="8">
        <v>0.53</v>
      </c>
      <c r="L1157" s="8">
        <v>9.8000000000000007</v>
      </c>
    </row>
    <row r="1158" spans="1:12">
      <c r="A1158" s="2" t="s">
        <v>1169</v>
      </c>
      <c r="B1158" s="5">
        <v>8.5</v>
      </c>
      <c r="C1158" s="6">
        <v>0.18</v>
      </c>
      <c r="D1158" s="6">
        <v>0.51</v>
      </c>
      <c r="E1158" s="6">
        <v>1.75</v>
      </c>
      <c r="F1158" s="6">
        <v>7.0999999999999994E-2</v>
      </c>
      <c r="G1158" s="6">
        <v>45</v>
      </c>
      <c r="H1158" s="6">
        <v>88</v>
      </c>
      <c r="I1158" s="6">
        <v>0.99524000000000001</v>
      </c>
      <c r="J1158" s="6">
        <v>3.33</v>
      </c>
      <c r="K1158" s="6">
        <v>0.76</v>
      </c>
      <c r="L1158" s="6">
        <v>11.8</v>
      </c>
    </row>
    <row r="1159" spans="1:12">
      <c r="A1159" s="2" t="s">
        <v>1170</v>
      </c>
      <c r="B1159" s="7">
        <v>5.0999999999999996</v>
      </c>
      <c r="C1159" s="8">
        <v>0.51</v>
      </c>
      <c r="D1159" s="8">
        <v>0.18</v>
      </c>
      <c r="E1159" s="8">
        <v>2.1</v>
      </c>
      <c r="F1159" s="8">
        <v>4.2000000000000003E-2</v>
      </c>
      <c r="G1159" s="8">
        <v>16</v>
      </c>
      <c r="H1159" s="8">
        <v>101</v>
      </c>
      <c r="I1159" s="8">
        <v>0.99239999999999995</v>
      </c>
      <c r="J1159" s="8">
        <v>3.46</v>
      </c>
      <c r="K1159" s="8">
        <v>0.87</v>
      </c>
      <c r="L1159" s="8">
        <v>12.9</v>
      </c>
    </row>
    <row r="1160" spans="1:12">
      <c r="A1160" s="2" t="s">
        <v>1171</v>
      </c>
      <c r="B1160" s="5">
        <v>6.7</v>
      </c>
      <c r="C1160" s="6">
        <v>0.41</v>
      </c>
      <c r="D1160" s="6">
        <v>0.43</v>
      </c>
      <c r="E1160" s="6">
        <v>2.8</v>
      </c>
      <c r="F1160" s="6">
        <v>7.5999999999999998E-2</v>
      </c>
      <c r="G1160" s="6">
        <v>22</v>
      </c>
      <c r="H1160" s="6">
        <v>54</v>
      </c>
      <c r="I1160" s="6">
        <v>0.99572000000000005</v>
      </c>
      <c r="J1160" s="6">
        <v>3.42</v>
      </c>
      <c r="K1160" s="6">
        <v>1.1599999999999999</v>
      </c>
      <c r="L1160" s="6">
        <v>10.6</v>
      </c>
    </row>
    <row r="1161" spans="1:12">
      <c r="A1161" s="2" t="s">
        <v>1172</v>
      </c>
      <c r="B1161" s="7">
        <v>10.199999999999999</v>
      </c>
      <c r="C1161" s="8">
        <v>0.41</v>
      </c>
      <c r="D1161" s="8">
        <v>0.43</v>
      </c>
      <c r="E1161" s="8">
        <v>2.2000000000000002</v>
      </c>
      <c r="F1161" s="8">
        <v>0.11</v>
      </c>
      <c r="G1161" s="8">
        <v>11</v>
      </c>
      <c r="H1161" s="8">
        <v>37</v>
      </c>
      <c r="I1161" s="8">
        <v>0.99727999999999994</v>
      </c>
      <c r="J1161" s="8">
        <v>3.16</v>
      </c>
      <c r="K1161" s="8">
        <v>0.67</v>
      </c>
      <c r="L1161" s="8">
        <v>10.8</v>
      </c>
    </row>
    <row r="1162" spans="1:12">
      <c r="A1162" s="2" t="s">
        <v>1173</v>
      </c>
      <c r="B1162" s="5">
        <v>10.6</v>
      </c>
      <c r="C1162" s="6">
        <v>0.36</v>
      </c>
      <c r="D1162" s="6">
        <v>0.56999999999999995</v>
      </c>
      <c r="E1162" s="6">
        <v>2.2999999999999998</v>
      </c>
      <c r="F1162" s="6">
        <v>8.6999999999999994E-2</v>
      </c>
      <c r="G1162" s="6">
        <v>6</v>
      </c>
      <c r="H1162" s="6">
        <v>20</v>
      </c>
      <c r="I1162" s="6">
        <v>0.99676000000000009</v>
      </c>
      <c r="J1162" s="6">
        <v>3.14</v>
      </c>
      <c r="K1162" s="6">
        <v>0.72</v>
      </c>
      <c r="L1162" s="6">
        <v>11.1</v>
      </c>
    </row>
    <row r="1163" spans="1:12">
      <c r="A1163" s="2" t="s">
        <v>1174</v>
      </c>
      <c r="B1163" s="7">
        <v>8.8000000000000007</v>
      </c>
      <c r="C1163" s="8">
        <v>0.45</v>
      </c>
      <c r="D1163" s="8">
        <v>0.43</v>
      </c>
      <c r="E1163" s="8">
        <v>1.4</v>
      </c>
      <c r="F1163" s="8">
        <v>7.5999999999999998E-2</v>
      </c>
      <c r="G1163" s="8">
        <v>12</v>
      </c>
      <c r="H1163" s="8">
        <v>21</v>
      </c>
      <c r="I1163" s="8">
        <v>0.99551000000000001</v>
      </c>
      <c r="J1163" s="8">
        <v>3.21</v>
      </c>
      <c r="K1163" s="8">
        <v>0.75</v>
      </c>
      <c r="L1163" s="8">
        <v>10.199999999999999</v>
      </c>
    </row>
    <row r="1164" spans="1:12">
      <c r="A1164" s="2" t="s">
        <v>1175</v>
      </c>
      <c r="B1164" s="5">
        <v>8.5</v>
      </c>
      <c r="C1164" s="6">
        <v>0.32</v>
      </c>
      <c r="D1164" s="6">
        <v>0.42</v>
      </c>
      <c r="E1164" s="6">
        <v>2.2999999999999998</v>
      </c>
      <c r="F1164" s="6">
        <v>7.4999999999999997E-2</v>
      </c>
      <c r="G1164" s="6">
        <v>12</v>
      </c>
      <c r="H1164" s="6">
        <v>19</v>
      </c>
      <c r="I1164" s="6">
        <v>0.99434</v>
      </c>
      <c r="J1164" s="6">
        <v>3.14</v>
      </c>
      <c r="K1164" s="6">
        <v>0.71</v>
      </c>
      <c r="L1164" s="6">
        <v>11.8</v>
      </c>
    </row>
    <row r="1165" spans="1:12">
      <c r="A1165" s="2" t="s">
        <v>1176</v>
      </c>
      <c r="B1165" s="7">
        <v>9</v>
      </c>
      <c r="C1165" s="8">
        <v>0.78500000000000003</v>
      </c>
      <c r="D1165" s="8">
        <v>0.24</v>
      </c>
      <c r="E1165" s="8">
        <v>1.7</v>
      </c>
      <c r="F1165" s="8">
        <v>7.8E-2</v>
      </c>
      <c r="G1165" s="8">
        <v>10</v>
      </c>
      <c r="H1165" s="8">
        <v>21</v>
      </c>
      <c r="I1165" s="8">
        <v>0.99692000000000003</v>
      </c>
      <c r="J1165" s="8">
        <v>3.29</v>
      </c>
      <c r="K1165" s="8">
        <v>0.67</v>
      </c>
      <c r="L1165" s="8">
        <v>10</v>
      </c>
    </row>
    <row r="1166" spans="1:12">
      <c r="A1166" s="2" t="s">
        <v>1177</v>
      </c>
      <c r="B1166" s="5">
        <v>9</v>
      </c>
      <c r="C1166" s="6">
        <v>0.78500000000000003</v>
      </c>
      <c r="D1166" s="6">
        <v>0.24</v>
      </c>
      <c r="E1166" s="6">
        <v>1.7</v>
      </c>
      <c r="F1166" s="6">
        <v>7.8E-2</v>
      </c>
      <c r="G1166" s="6">
        <v>10</v>
      </c>
      <c r="H1166" s="6">
        <v>21</v>
      </c>
      <c r="I1166" s="6">
        <v>0.99692000000000003</v>
      </c>
      <c r="J1166" s="6">
        <v>3.29</v>
      </c>
      <c r="K1166" s="6">
        <v>0.67</v>
      </c>
      <c r="L1166" s="6">
        <v>10</v>
      </c>
    </row>
    <row r="1167" spans="1:12">
      <c r="A1167" s="2" t="s">
        <v>1178</v>
      </c>
      <c r="B1167" s="7">
        <v>8.5</v>
      </c>
      <c r="C1167" s="8">
        <v>0.44</v>
      </c>
      <c r="D1167" s="8">
        <v>0.5</v>
      </c>
      <c r="E1167" s="8">
        <v>1.9</v>
      </c>
      <c r="F1167" s="8">
        <v>0.36899999999999999</v>
      </c>
      <c r="G1167" s="8">
        <v>15</v>
      </c>
      <c r="H1167" s="8">
        <v>38</v>
      </c>
      <c r="I1167" s="8">
        <v>0.99634</v>
      </c>
      <c r="J1167" s="8">
        <v>3.01</v>
      </c>
      <c r="K1167" s="8">
        <v>1.1000000000000001</v>
      </c>
      <c r="L1167" s="8">
        <v>9.4</v>
      </c>
    </row>
    <row r="1168" spans="1:12">
      <c r="A1168" s="2" t="s">
        <v>1179</v>
      </c>
      <c r="B1168" s="5">
        <v>9.9</v>
      </c>
      <c r="C1168" s="6">
        <v>0.54</v>
      </c>
      <c r="D1168" s="6">
        <v>0.26</v>
      </c>
      <c r="E1168" s="6">
        <v>2</v>
      </c>
      <c r="F1168" s="6">
        <v>0.111</v>
      </c>
      <c r="G1168" s="6">
        <v>7</v>
      </c>
      <c r="H1168" s="6">
        <v>60</v>
      </c>
      <c r="I1168" s="6">
        <v>0.99708999999999992</v>
      </c>
      <c r="J1168" s="6">
        <v>2.94</v>
      </c>
      <c r="K1168" s="6">
        <v>0.98</v>
      </c>
      <c r="L1168" s="6">
        <v>10.199999999999999</v>
      </c>
    </row>
    <row r="1169" spans="1:12">
      <c r="A1169" s="2" t="s">
        <v>1180</v>
      </c>
      <c r="B1169" s="7">
        <v>8.1999999999999993</v>
      </c>
      <c r="C1169" s="8">
        <v>0.33</v>
      </c>
      <c r="D1169" s="8">
        <v>0.39</v>
      </c>
      <c r="E1169" s="8">
        <v>2.5</v>
      </c>
      <c r="F1169" s="8">
        <v>7.400000000000001E-2</v>
      </c>
      <c r="G1169" s="8">
        <v>29</v>
      </c>
      <c r="H1169" s="8">
        <v>48</v>
      </c>
      <c r="I1169" s="8">
        <v>0.99527999999999994</v>
      </c>
      <c r="J1169" s="8">
        <v>3.32</v>
      </c>
      <c r="K1169" s="8">
        <v>0.88</v>
      </c>
      <c r="L1169" s="8">
        <v>12.4</v>
      </c>
    </row>
    <row r="1170" spans="1:12">
      <c r="A1170" s="2" t="s">
        <v>1181</v>
      </c>
      <c r="B1170" s="5">
        <v>6.5</v>
      </c>
      <c r="C1170" s="6">
        <v>0.34</v>
      </c>
      <c r="D1170" s="6">
        <v>0.27</v>
      </c>
      <c r="E1170" s="6">
        <v>2.8</v>
      </c>
      <c r="F1170" s="6">
        <v>6.7000000000000004E-2</v>
      </c>
      <c r="G1170" s="6">
        <v>8</v>
      </c>
      <c r="H1170" s="6">
        <v>44</v>
      </c>
      <c r="I1170" s="6">
        <v>0.99383999999999995</v>
      </c>
      <c r="J1170" s="6">
        <v>3.21</v>
      </c>
      <c r="K1170" s="6">
        <v>0.56000000000000005</v>
      </c>
      <c r="L1170" s="6">
        <v>12</v>
      </c>
    </row>
    <row r="1171" spans="1:12">
      <c r="A1171" s="2" t="s">
        <v>1182</v>
      </c>
      <c r="B1171" s="7">
        <v>7.6</v>
      </c>
      <c r="C1171" s="8">
        <v>0.5</v>
      </c>
      <c r="D1171" s="8">
        <v>0.28999999999999998</v>
      </c>
      <c r="E1171" s="8">
        <v>2.2999999999999998</v>
      </c>
      <c r="F1171" s="8">
        <v>8.5999999999999993E-2</v>
      </c>
      <c r="G1171" s="8">
        <v>5</v>
      </c>
      <c r="H1171" s="8">
        <v>14</v>
      </c>
      <c r="I1171" s="8">
        <v>0.99502000000000013</v>
      </c>
      <c r="J1171" s="8">
        <v>3.32</v>
      </c>
      <c r="K1171" s="8">
        <v>0.62</v>
      </c>
      <c r="L1171" s="8">
        <v>11.5</v>
      </c>
    </row>
    <row r="1172" spans="1:12">
      <c r="A1172" s="2" t="s">
        <v>1183</v>
      </c>
      <c r="B1172" s="5">
        <v>9.1999999999999993</v>
      </c>
      <c r="C1172" s="6">
        <v>0.36</v>
      </c>
      <c r="D1172" s="6">
        <v>0.34</v>
      </c>
      <c r="E1172" s="6">
        <v>1.6</v>
      </c>
      <c r="F1172" s="6">
        <v>6.2E-2</v>
      </c>
      <c r="G1172" s="6">
        <v>5</v>
      </c>
      <c r="H1172" s="6">
        <v>12</v>
      </c>
      <c r="I1172" s="6">
        <v>0.99667000000000006</v>
      </c>
      <c r="J1172" s="6">
        <v>3.2</v>
      </c>
      <c r="K1172" s="6">
        <v>0.67</v>
      </c>
      <c r="L1172" s="6">
        <v>10.5</v>
      </c>
    </row>
    <row r="1173" spans="1:12">
      <c r="A1173" s="2" t="s">
        <v>1184</v>
      </c>
      <c r="B1173" s="7">
        <v>7.1</v>
      </c>
      <c r="C1173" s="8">
        <v>0.59</v>
      </c>
      <c r="D1173" s="8">
        <v>0</v>
      </c>
      <c r="E1173" s="8">
        <v>2.2000000000000002</v>
      </c>
      <c r="F1173" s="8">
        <v>7.8E-2</v>
      </c>
      <c r="G1173" s="8">
        <v>26</v>
      </c>
      <c r="H1173" s="8">
        <v>44</v>
      </c>
      <c r="I1173" s="8">
        <v>0.9952200000000001</v>
      </c>
      <c r="J1173" s="8">
        <v>3.42</v>
      </c>
      <c r="K1173" s="8">
        <v>0.68</v>
      </c>
      <c r="L1173" s="8">
        <v>10.8</v>
      </c>
    </row>
    <row r="1174" spans="1:12">
      <c r="A1174" s="2" t="s">
        <v>1185</v>
      </c>
      <c r="B1174" s="5">
        <v>9.6999999999999993</v>
      </c>
      <c r="C1174" s="6">
        <v>0.42</v>
      </c>
      <c r="D1174" s="6">
        <v>0.46</v>
      </c>
      <c r="E1174" s="6">
        <v>2.1</v>
      </c>
      <c r="F1174" s="6">
        <v>7.400000000000001E-2</v>
      </c>
      <c r="G1174" s="6">
        <v>5</v>
      </c>
      <c r="H1174" s="6">
        <v>16</v>
      </c>
      <c r="I1174" s="6">
        <v>0.99648999999999999</v>
      </c>
      <c r="J1174" s="6">
        <v>3.27</v>
      </c>
      <c r="K1174" s="6">
        <v>0.74</v>
      </c>
      <c r="L1174" s="6">
        <v>12.3</v>
      </c>
    </row>
    <row r="1175" spans="1:12">
      <c r="A1175" s="2" t="s">
        <v>1186</v>
      </c>
      <c r="B1175" s="7">
        <v>7.6</v>
      </c>
      <c r="C1175" s="8">
        <v>0.36</v>
      </c>
      <c r="D1175" s="8">
        <v>0.31</v>
      </c>
      <c r="E1175" s="8">
        <v>1.7</v>
      </c>
      <c r="F1175" s="8">
        <v>7.9000000000000001E-2</v>
      </c>
      <c r="G1175" s="8">
        <v>26</v>
      </c>
      <c r="H1175" s="8">
        <v>65</v>
      </c>
      <c r="I1175" s="8">
        <v>0.99716000000000005</v>
      </c>
      <c r="J1175" s="8">
        <v>3.46</v>
      </c>
      <c r="K1175" s="8">
        <v>0.62</v>
      </c>
      <c r="L1175" s="8">
        <v>9.5</v>
      </c>
    </row>
    <row r="1176" spans="1:12">
      <c r="A1176" s="2" t="s">
        <v>1187</v>
      </c>
      <c r="B1176" s="5">
        <v>7.6</v>
      </c>
      <c r="C1176" s="6">
        <v>0.36</v>
      </c>
      <c r="D1176" s="6">
        <v>0.31</v>
      </c>
      <c r="E1176" s="6">
        <v>1.7</v>
      </c>
      <c r="F1176" s="6">
        <v>7.9000000000000001E-2</v>
      </c>
      <c r="G1176" s="6">
        <v>26</v>
      </c>
      <c r="H1176" s="6">
        <v>65</v>
      </c>
      <c r="I1176" s="6">
        <v>0.99716000000000005</v>
      </c>
      <c r="J1176" s="6">
        <v>3.46</v>
      </c>
      <c r="K1176" s="6">
        <v>0.62</v>
      </c>
      <c r="L1176" s="6">
        <v>9.5</v>
      </c>
    </row>
    <row r="1177" spans="1:12">
      <c r="A1177" s="2" t="s">
        <v>1188</v>
      </c>
      <c r="B1177" s="7">
        <v>6.5</v>
      </c>
      <c r="C1177" s="8">
        <v>0.61</v>
      </c>
      <c r="D1177" s="8">
        <v>0</v>
      </c>
      <c r="E1177" s="8">
        <v>2.2000000000000002</v>
      </c>
      <c r="F1177" s="8">
        <v>9.5000000000000001E-2</v>
      </c>
      <c r="G1177" s="8">
        <v>48</v>
      </c>
      <c r="H1177" s="8">
        <v>59</v>
      </c>
      <c r="I1177" s="8">
        <v>0.99541000000000002</v>
      </c>
      <c r="J1177" s="8">
        <v>3.61</v>
      </c>
      <c r="K1177" s="8">
        <v>0.7</v>
      </c>
      <c r="L1177" s="8">
        <v>11.5</v>
      </c>
    </row>
    <row r="1178" spans="1:12">
      <c r="A1178" s="2" t="s">
        <v>1189</v>
      </c>
      <c r="B1178" s="5">
        <v>6.5</v>
      </c>
      <c r="C1178" s="6">
        <v>0.88</v>
      </c>
      <c r="D1178" s="6">
        <v>0.03</v>
      </c>
      <c r="E1178" s="6">
        <v>5.6</v>
      </c>
      <c r="F1178" s="6">
        <v>7.9000000000000001E-2</v>
      </c>
      <c r="G1178" s="6">
        <v>23</v>
      </c>
      <c r="H1178" s="6">
        <v>47</v>
      </c>
      <c r="I1178" s="6">
        <v>0.99572000000000005</v>
      </c>
      <c r="J1178" s="6">
        <v>3.58</v>
      </c>
      <c r="K1178" s="6">
        <v>0.5</v>
      </c>
      <c r="L1178" s="6">
        <v>11.2</v>
      </c>
    </row>
    <row r="1179" spans="1:12">
      <c r="A1179" s="2" t="s">
        <v>1190</v>
      </c>
      <c r="B1179" s="7">
        <v>7.1</v>
      </c>
      <c r="C1179" s="8">
        <v>0.66</v>
      </c>
      <c r="D1179" s="8">
        <v>0</v>
      </c>
      <c r="E1179" s="8">
        <v>2.4</v>
      </c>
      <c r="F1179" s="8">
        <v>5.2000000000000005E-2</v>
      </c>
      <c r="G1179" s="8">
        <v>6</v>
      </c>
      <c r="H1179" s="8">
        <v>11</v>
      </c>
      <c r="I1179" s="8">
        <v>0.99317999999999995</v>
      </c>
      <c r="J1179" s="8">
        <v>3.35</v>
      </c>
      <c r="K1179" s="8">
        <v>0.66</v>
      </c>
      <c r="L1179" s="8">
        <v>12.7</v>
      </c>
    </row>
    <row r="1180" spans="1:12">
      <c r="A1180" s="2" t="s">
        <v>1191</v>
      </c>
      <c r="B1180" s="5">
        <v>5.6</v>
      </c>
      <c r="C1180" s="6">
        <v>0.91500000000000004</v>
      </c>
      <c r="D1180" s="6">
        <v>0</v>
      </c>
      <c r="E1180" s="6">
        <v>2.1</v>
      </c>
      <c r="F1180" s="6">
        <v>4.0999999999999995E-2</v>
      </c>
      <c r="G1180" s="6">
        <v>17</v>
      </c>
      <c r="H1180" s="6">
        <v>78</v>
      </c>
      <c r="I1180" s="6">
        <v>0.99346000000000001</v>
      </c>
      <c r="J1180" s="6">
        <v>3.68</v>
      </c>
      <c r="K1180" s="6">
        <v>0.73</v>
      </c>
      <c r="L1180" s="6">
        <v>11.4</v>
      </c>
    </row>
    <row r="1181" spans="1:12">
      <c r="A1181" s="2" t="s">
        <v>1192</v>
      </c>
      <c r="B1181" s="7">
        <v>8.1999999999999993</v>
      </c>
      <c r="C1181" s="8">
        <v>0.35</v>
      </c>
      <c r="D1181" s="8">
        <v>0.33</v>
      </c>
      <c r="E1181" s="8">
        <v>2.4</v>
      </c>
      <c r="F1181" s="8">
        <v>7.5999999999999998E-2</v>
      </c>
      <c r="G1181" s="8">
        <v>11</v>
      </c>
      <c r="H1181" s="8">
        <v>47</v>
      </c>
      <c r="I1181" s="8">
        <v>0.99598999999999993</v>
      </c>
      <c r="J1181" s="8">
        <v>3.27</v>
      </c>
      <c r="K1181" s="8">
        <v>0.81</v>
      </c>
      <c r="L1181" s="8">
        <v>11</v>
      </c>
    </row>
    <row r="1182" spans="1:12">
      <c r="A1182" s="2" t="s">
        <v>1193</v>
      </c>
      <c r="B1182" s="5">
        <v>8.1999999999999993</v>
      </c>
      <c r="C1182" s="6">
        <v>0.35</v>
      </c>
      <c r="D1182" s="6">
        <v>0.33</v>
      </c>
      <c r="E1182" s="6">
        <v>2.4</v>
      </c>
      <c r="F1182" s="6">
        <v>7.5999999999999998E-2</v>
      </c>
      <c r="G1182" s="6">
        <v>11</v>
      </c>
      <c r="H1182" s="6">
        <v>47</v>
      </c>
      <c r="I1182" s="6">
        <v>0.99598999999999993</v>
      </c>
      <c r="J1182" s="6">
        <v>3.27</v>
      </c>
      <c r="K1182" s="6">
        <v>0.81</v>
      </c>
      <c r="L1182" s="6">
        <v>11</v>
      </c>
    </row>
    <row r="1183" spans="1:12">
      <c r="A1183" s="2" t="s">
        <v>1194</v>
      </c>
      <c r="B1183" s="7">
        <v>9.8000000000000007</v>
      </c>
      <c r="C1183" s="8">
        <v>0.39</v>
      </c>
      <c r="D1183" s="8">
        <v>0.43</v>
      </c>
      <c r="E1183" s="8">
        <v>1.65</v>
      </c>
      <c r="F1183" s="8">
        <v>6.8000000000000005E-2</v>
      </c>
      <c r="G1183" s="8">
        <v>5</v>
      </c>
      <c r="H1183" s="8">
        <v>11</v>
      </c>
      <c r="I1183" s="8">
        <v>0.99477999999999989</v>
      </c>
      <c r="J1183" s="8">
        <v>3.19</v>
      </c>
      <c r="K1183" s="8">
        <v>0.46</v>
      </c>
      <c r="L1183" s="8">
        <v>11.4</v>
      </c>
    </row>
    <row r="1184" spans="1:12">
      <c r="A1184" s="2" t="s">
        <v>1195</v>
      </c>
      <c r="B1184" s="5">
        <v>10.199999999999999</v>
      </c>
      <c r="C1184" s="6">
        <v>0.4</v>
      </c>
      <c r="D1184" s="6">
        <v>0.4</v>
      </c>
      <c r="E1184" s="6">
        <v>2.5</v>
      </c>
      <c r="F1184" s="6">
        <v>6.8000000000000005E-2</v>
      </c>
      <c r="G1184" s="6">
        <v>41</v>
      </c>
      <c r="H1184" s="6">
        <v>54</v>
      </c>
      <c r="I1184" s="6">
        <v>0.99753999999999998</v>
      </c>
      <c r="J1184" s="6">
        <v>3.38</v>
      </c>
      <c r="K1184" s="6">
        <v>0.86</v>
      </c>
      <c r="L1184" s="6">
        <v>10.5</v>
      </c>
    </row>
    <row r="1185" spans="1:12">
      <c r="A1185" s="2" t="s">
        <v>1196</v>
      </c>
      <c r="B1185" s="7">
        <v>6.8</v>
      </c>
      <c r="C1185" s="8">
        <v>0.66</v>
      </c>
      <c r="D1185" s="8">
        <v>7.0000000000000007E-2</v>
      </c>
      <c r="E1185" s="8">
        <v>1.6</v>
      </c>
      <c r="F1185" s="8">
        <v>7.0000000000000007E-2</v>
      </c>
      <c r="G1185" s="8">
        <v>16</v>
      </c>
      <c r="H1185" s="8">
        <v>61</v>
      </c>
      <c r="I1185" s="8">
        <v>0.99572000000000005</v>
      </c>
      <c r="J1185" s="8">
        <v>3.29</v>
      </c>
      <c r="K1185" s="8">
        <v>0.6</v>
      </c>
      <c r="L1185" s="8">
        <v>9.3000000000000007</v>
      </c>
    </row>
    <row r="1186" spans="1:12">
      <c r="A1186" s="2" t="s">
        <v>1197</v>
      </c>
      <c r="B1186" s="5">
        <v>6.7</v>
      </c>
      <c r="C1186" s="6">
        <v>0.64</v>
      </c>
      <c r="D1186" s="6">
        <v>0.23</v>
      </c>
      <c r="E1186" s="6">
        <v>2.1</v>
      </c>
      <c r="F1186" s="6">
        <v>0.08</v>
      </c>
      <c r="G1186" s="6">
        <v>11</v>
      </c>
      <c r="H1186" s="6">
        <v>119</v>
      </c>
      <c r="I1186" s="6">
        <v>0.99537999999999993</v>
      </c>
      <c r="J1186" s="6">
        <v>3.36</v>
      </c>
      <c r="K1186" s="6">
        <v>0.7</v>
      </c>
      <c r="L1186" s="6">
        <v>10.9</v>
      </c>
    </row>
    <row r="1187" spans="1:12">
      <c r="A1187" s="2" t="s">
        <v>1198</v>
      </c>
      <c r="B1187" s="7">
        <v>7</v>
      </c>
      <c r="C1187" s="8">
        <v>0.43</v>
      </c>
      <c r="D1187" s="8">
        <v>0.3</v>
      </c>
      <c r="E1187" s="8">
        <v>2</v>
      </c>
      <c r="F1187" s="8">
        <v>8.5000000000000006E-2</v>
      </c>
      <c r="G1187" s="8">
        <v>6</v>
      </c>
      <c r="H1187" s="8">
        <v>39</v>
      </c>
      <c r="I1187" s="8">
        <v>0.99346000000000001</v>
      </c>
      <c r="J1187" s="8">
        <v>3.33</v>
      </c>
      <c r="K1187" s="8">
        <v>0.46</v>
      </c>
      <c r="L1187" s="8">
        <v>11.9</v>
      </c>
    </row>
    <row r="1188" spans="1:12">
      <c r="A1188" s="2" t="s">
        <v>1199</v>
      </c>
      <c r="B1188" s="5">
        <v>6.6</v>
      </c>
      <c r="C1188" s="6">
        <v>0.8</v>
      </c>
      <c r="D1188" s="6">
        <v>0.03</v>
      </c>
      <c r="E1188" s="6">
        <v>7.8</v>
      </c>
      <c r="F1188" s="6">
        <v>7.9000000000000001E-2</v>
      </c>
      <c r="G1188" s="6">
        <v>6</v>
      </c>
      <c r="H1188" s="6">
        <v>12</v>
      </c>
      <c r="I1188" s="6">
        <v>0.99629999999999996</v>
      </c>
      <c r="J1188" s="6">
        <v>3.52</v>
      </c>
      <c r="K1188" s="6">
        <v>0.5</v>
      </c>
      <c r="L1188" s="6">
        <v>12.2</v>
      </c>
    </row>
    <row r="1189" spans="1:12">
      <c r="A1189" s="2" t="s">
        <v>1200</v>
      </c>
      <c r="B1189" s="7">
        <v>7</v>
      </c>
      <c r="C1189" s="8">
        <v>0.43</v>
      </c>
      <c r="D1189" s="8">
        <v>0.3</v>
      </c>
      <c r="E1189" s="8">
        <v>2</v>
      </c>
      <c r="F1189" s="8">
        <v>8.5000000000000006E-2</v>
      </c>
      <c r="G1189" s="8">
        <v>6</v>
      </c>
      <c r="H1189" s="8">
        <v>39</v>
      </c>
      <c r="I1189" s="8">
        <v>0.99346000000000001</v>
      </c>
      <c r="J1189" s="8">
        <v>3.33</v>
      </c>
      <c r="K1189" s="8">
        <v>0.46</v>
      </c>
      <c r="L1189" s="8">
        <v>11.9</v>
      </c>
    </row>
    <row r="1190" spans="1:12">
      <c r="A1190" s="2" t="s">
        <v>1201</v>
      </c>
      <c r="B1190" s="5">
        <v>6.7</v>
      </c>
      <c r="C1190" s="6">
        <v>0.64</v>
      </c>
      <c r="D1190" s="6">
        <v>0.23</v>
      </c>
      <c r="E1190" s="6">
        <v>2.1</v>
      </c>
      <c r="F1190" s="6">
        <v>0.08</v>
      </c>
      <c r="G1190" s="6">
        <v>11</v>
      </c>
      <c r="H1190" s="6">
        <v>119</v>
      </c>
      <c r="I1190" s="6">
        <v>0.99537999999999993</v>
      </c>
      <c r="J1190" s="6">
        <v>3.36</v>
      </c>
      <c r="K1190" s="6">
        <v>0.7</v>
      </c>
      <c r="L1190" s="6">
        <v>10.9</v>
      </c>
    </row>
    <row r="1191" spans="1:12">
      <c r="A1191" s="2" t="s">
        <v>1202</v>
      </c>
      <c r="B1191" s="7">
        <v>8.8000000000000007</v>
      </c>
      <c r="C1191" s="8">
        <v>0.95499999999999996</v>
      </c>
      <c r="D1191" s="8">
        <v>0.05</v>
      </c>
      <c r="E1191" s="8">
        <v>1.8</v>
      </c>
      <c r="F1191" s="8">
        <v>7.4999999999999997E-2</v>
      </c>
      <c r="G1191" s="8">
        <v>5</v>
      </c>
      <c r="H1191" s="8">
        <v>19</v>
      </c>
      <c r="I1191" s="8">
        <v>0.99616000000000005</v>
      </c>
      <c r="J1191" s="8">
        <v>3.3</v>
      </c>
      <c r="K1191" s="8">
        <v>0.44</v>
      </c>
      <c r="L1191" s="8">
        <v>9.6</v>
      </c>
    </row>
    <row r="1192" spans="1:12">
      <c r="A1192" s="2" t="s">
        <v>1203</v>
      </c>
      <c r="B1192" s="5">
        <v>9.1</v>
      </c>
      <c r="C1192" s="6">
        <v>0.4</v>
      </c>
      <c r="D1192" s="6">
        <v>0.56999999999999995</v>
      </c>
      <c r="E1192" s="6">
        <v>4.5999999999999996</v>
      </c>
      <c r="F1192" s="6">
        <v>0.08</v>
      </c>
      <c r="G1192" s="6">
        <v>6</v>
      </c>
      <c r="H1192" s="6">
        <v>20</v>
      </c>
      <c r="I1192" s="6">
        <v>0.99652000000000007</v>
      </c>
      <c r="J1192" s="6">
        <v>3.28</v>
      </c>
      <c r="K1192" s="6">
        <v>0.56999999999999995</v>
      </c>
      <c r="L1192" s="6">
        <v>12.5</v>
      </c>
    </row>
    <row r="1193" spans="1:12">
      <c r="A1193" s="2" t="s">
        <v>1204</v>
      </c>
      <c r="B1193" s="7">
        <v>6.5</v>
      </c>
      <c r="C1193" s="8">
        <v>0.88500000000000001</v>
      </c>
      <c r="D1193" s="8">
        <v>0</v>
      </c>
      <c r="E1193" s="8">
        <v>2.2999999999999998</v>
      </c>
      <c r="F1193" s="8">
        <v>0.16600000000000001</v>
      </c>
      <c r="G1193" s="8">
        <v>6</v>
      </c>
      <c r="H1193" s="8">
        <v>12</v>
      </c>
      <c r="I1193" s="8">
        <v>0.99551000000000001</v>
      </c>
      <c r="J1193" s="8">
        <v>3.56</v>
      </c>
      <c r="K1193" s="8">
        <v>0.51</v>
      </c>
      <c r="L1193" s="8">
        <v>10.8</v>
      </c>
    </row>
    <row r="1194" spans="1:12">
      <c r="A1194" s="2" t="s">
        <v>1205</v>
      </c>
      <c r="B1194" s="5">
        <v>7.2</v>
      </c>
      <c r="C1194" s="6">
        <v>0.25</v>
      </c>
      <c r="D1194" s="6">
        <v>0.37</v>
      </c>
      <c r="E1194" s="6">
        <v>2.5</v>
      </c>
      <c r="F1194" s="6">
        <v>6.3E-2</v>
      </c>
      <c r="G1194" s="6">
        <v>11</v>
      </c>
      <c r="H1194" s="6">
        <v>41</v>
      </c>
      <c r="I1194" s="6">
        <v>0.99439</v>
      </c>
      <c r="J1194" s="6">
        <v>3.52</v>
      </c>
      <c r="K1194" s="6">
        <v>0.8</v>
      </c>
      <c r="L1194" s="6">
        <v>12.4</v>
      </c>
    </row>
    <row r="1195" spans="1:12">
      <c r="A1195" s="2" t="s">
        <v>1206</v>
      </c>
      <c r="B1195" s="7">
        <v>6.4</v>
      </c>
      <c r="C1195" s="8">
        <v>0.88500000000000001</v>
      </c>
      <c r="D1195" s="8">
        <v>0</v>
      </c>
      <c r="E1195" s="8">
        <v>2.2999999999999998</v>
      </c>
      <c r="F1195" s="8">
        <v>0.16600000000000001</v>
      </c>
      <c r="G1195" s="8">
        <v>6</v>
      </c>
      <c r="H1195" s="8">
        <v>12</v>
      </c>
      <c r="I1195" s="8">
        <v>0.99551000000000001</v>
      </c>
      <c r="J1195" s="8">
        <v>3.56</v>
      </c>
      <c r="K1195" s="8">
        <v>0.51</v>
      </c>
      <c r="L1195" s="8">
        <v>10.8</v>
      </c>
    </row>
    <row r="1196" spans="1:12">
      <c r="A1196" s="2" t="s">
        <v>1207</v>
      </c>
      <c r="B1196" s="5">
        <v>7</v>
      </c>
      <c r="C1196" s="6">
        <v>0.745</v>
      </c>
      <c r="D1196" s="6">
        <v>0.12</v>
      </c>
      <c r="E1196" s="6">
        <v>1.8</v>
      </c>
      <c r="F1196" s="6">
        <v>0.114</v>
      </c>
      <c r="G1196" s="6">
        <v>15</v>
      </c>
      <c r="H1196" s="6">
        <v>64</v>
      </c>
      <c r="I1196" s="6">
        <v>0.99587999999999988</v>
      </c>
      <c r="J1196" s="6">
        <v>3.22</v>
      </c>
      <c r="K1196" s="6">
        <v>0.59</v>
      </c>
      <c r="L1196" s="6">
        <v>9.5</v>
      </c>
    </row>
    <row r="1197" spans="1:12">
      <c r="A1197" s="2" t="s">
        <v>1208</v>
      </c>
      <c r="B1197" s="7">
        <v>6.2</v>
      </c>
      <c r="C1197" s="8">
        <v>0.43</v>
      </c>
      <c r="D1197" s="8">
        <v>0.22</v>
      </c>
      <c r="E1197" s="8">
        <v>1.8</v>
      </c>
      <c r="F1197" s="8">
        <v>7.8E-2</v>
      </c>
      <c r="G1197" s="8">
        <v>21</v>
      </c>
      <c r="H1197" s="8">
        <v>56</v>
      </c>
      <c r="I1197" s="8">
        <v>0.99632999999999994</v>
      </c>
      <c r="J1197" s="8">
        <v>3.52</v>
      </c>
      <c r="K1197" s="8">
        <v>0.6</v>
      </c>
      <c r="L1197" s="8">
        <v>9.5</v>
      </c>
    </row>
    <row r="1198" spans="1:12">
      <c r="A1198" s="2" t="s">
        <v>1209</v>
      </c>
      <c r="B1198" s="5">
        <v>7.9</v>
      </c>
      <c r="C1198" s="6">
        <v>0.57999999999999996</v>
      </c>
      <c r="D1198" s="6">
        <v>0.23</v>
      </c>
      <c r="E1198" s="6">
        <v>2.2999999999999998</v>
      </c>
      <c r="F1198" s="6">
        <v>7.5999999999999998E-2</v>
      </c>
      <c r="G1198" s="6">
        <v>23</v>
      </c>
      <c r="H1198" s="6">
        <v>94</v>
      </c>
      <c r="I1198" s="6">
        <v>0.99686000000000008</v>
      </c>
      <c r="J1198" s="6">
        <v>3.21</v>
      </c>
      <c r="K1198" s="6">
        <v>0.57999999999999996</v>
      </c>
      <c r="L1198" s="6">
        <v>9.5</v>
      </c>
    </row>
    <row r="1199" spans="1:12">
      <c r="A1199" s="2" t="s">
        <v>1210</v>
      </c>
      <c r="B1199" s="7">
        <v>7.7</v>
      </c>
      <c r="C1199" s="8">
        <v>0.56999999999999995</v>
      </c>
      <c r="D1199" s="8">
        <v>0.21</v>
      </c>
      <c r="E1199" s="8">
        <v>1.5</v>
      </c>
      <c r="F1199" s="8">
        <v>6.9000000000000006E-2</v>
      </c>
      <c r="G1199" s="8">
        <v>4</v>
      </c>
      <c r="H1199" s="8">
        <v>9</v>
      </c>
      <c r="I1199" s="8">
        <v>0.99457999999999991</v>
      </c>
      <c r="J1199" s="8">
        <v>3.16</v>
      </c>
      <c r="K1199" s="8">
        <v>0.54</v>
      </c>
      <c r="L1199" s="8">
        <v>9.8000000000000007</v>
      </c>
    </row>
    <row r="1200" spans="1:12">
      <c r="A1200" s="2" t="s">
        <v>1211</v>
      </c>
      <c r="B1200" s="5">
        <v>7.7</v>
      </c>
      <c r="C1200" s="6">
        <v>0.26</v>
      </c>
      <c r="D1200" s="6">
        <v>0.26</v>
      </c>
      <c r="E1200" s="6">
        <v>2</v>
      </c>
      <c r="F1200" s="6">
        <v>5.2000000000000005E-2</v>
      </c>
      <c r="G1200" s="6">
        <v>19</v>
      </c>
      <c r="H1200" s="6">
        <v>77</v>
      </c>
      <c r="I1200" s="6">
        <v>0.99509999999999998</v>
      </c>
      <c r="J1200" s="6">
        <v>3.15</v>
      </c>
      <c r="K1200" s="6">
        <v>0.79</v>
      </c>
      <c r="L1200" s="6">
        <v>10.9</v>
      </c>
    </row>
    <row r="1201" spans="1:12">
      <c r="A1201" s="2" t="s">
        <v>1212</v>
      </c>
      <c r="B1201" s="7">
        <v>7.9</v>
      </c>
      <c r="C1201" s="8">
        <v>0.57999999999999996</v>
      </c>
      <c r="D1201" s="8">
        <v>0.23</v>
      </c>
      <c r="E1201" s="8">
        <v>2.2999999999999998</v>
      </c>
      <c r="F1201" s="8">
        <v>7.5999999999999998E-2</v>
      </c>
      <c r="G1201" s="8">
        <v>23</v>
      </c>
      <c r="H1201" s="8">
        <v>94</v>
      </c>
      <c r="I1201" s="8">
        <v>0.99686000000000008</v>
      </c>
      <c r="J1201" s="8">
        <v>3.21</v>
      </c>
      <c r="K1201" s="8">
        <v>0.57999999999999996</v>
      </c>
      <c r="L1201" s="8">
        <v>9.5</v>
      </c>
    </row>
    <row r="1202" spans="1:12">
      <c r="A1202" s="2" t="s">
        <v>1213</v>
      </c>
      <c r="B1202" s="5">
        <v>7.7</v>
      </c>
      <c r="C1202" s="6">
        <v>0.56999999999999995</v>
      </c>
      <c r="D1202" s="6">
        <v>0.21</v>
      </c>
      <c r="E1202" s="6">
        <v>1.5</v>
      </c>
      <c r="F1202" s="6">
        <v>6.9000000000000006E-2</v>
      </c>
      <c r="G1202" s="6">
        <v>4</v>
      </c>
      <c r="H1202" s="6">
        <v>9</v>
      </c>
      <c r="I1202" s="6">
        <v>0.99457999999999991</v>
      </c>
      <c r="J1202" s="6">
        <v>3.16</v>
      </c>
      <c r="K1202" s="6">
        <v>0.54</v>
      </c>
      <c r="L1202" s="6">
        <v>9.8000000000000007</v>
      </c>
    </row>
    <row r="1203" spans="1:12">
      <c r="A1203" s="2" t="s">
        <v>1214</v>
      </c>
      <c r="B1203" s="7">
        <v>7.9</v>
      </c>
      <c r="C1203" s="8">
        <v>0.34</v>
      </c>
      <c r="D1203" s="8">
        <v>0.36</v>
      </c>
      <c r="E1203" s="8">
        <v>1.9</v>
      </c>
      <c r="F1203" s="8">
        <v>6.5000000000000002E-2</v>
      </c>
      <c r="G1203" s="8">
        <v>5</v>
      </c>
      <c r="H1203" s="8">
        <v>10</v>
      </c>
      <c r="I1203" s="8">
        <v>0.99419000000000002</v>
      </c>
      <c r="J1203" s="8">
        <v>3.27</v>
      </c>
      <c r="K1203" s="8">
        <v>0.54</v>
      </c>
      <c r="L1203" s="8">
        <v>11.2</v>
      </c>
    </row>
    <row r="1204" spans="1:12">
      <c r="A1204" s="2" t="s">
        <v>1215</v>
      </c>
      <c r="B1204" s="5">
        <v>8.6</v>
      </c>
      <c r="C1204" s="6">
        <v>0.42</v>
      </c>
      <c r="D1204" s="6">
        <v>0.39</v>
      </c>
      <c r="E1204" s="6">
        <v>1.8</v>
      </c>
      <c r="F1204" s="6">
        <v>6.8000000000000005E-2</v>
      </c>
      <c r="G1204" s="6">
        <v>6</v>
      </c>
      <c r="H1204" s="6">
        <v>12</v>
      </c>
      <c r="I1204" s="6">
        <v>0.99516000000000004</v>
      </c>
      <c r="J1204" s="6">
        <v>3.35</v>
      </c>
      <c r="K1204" s="6">
        <v>0.69</v>
      </c>
      <c r="L1204" s="6">
        <v>11.7</v>
      </c>
    </row>
    <row r="1205" spans="1:12">
      <c r="A1205" s="2" t="s">
        <v>1216</v>
      </c>
      <c r="B1205" s="7">
        <v>9.9</v>
      </c>
      <c r="C1205" s="8">
        <v>0.74</v>
      </c>
      <c r="D1205" s="8">
        <v>0.19</v>
      </c>
      <c r="E1205" s="8">
        <v>5.8</v>
      </c>
      <c r="F1205" s="8">
        <v>0.111</v>
      </c>
      <c r="G1205" s="8">
        <v>33</v>
      </c>
      <c r="H1205" s="8">
        <v>76</v>
      </c>
      <c r="I1205" s="8">
        <v>0.99877999999999989</v>
      </c>
      <c r="J1205" s="8">
        <v>3.14</v>
      </c>
      <c r="K1205" s="8">
        <v>0.55000000000000004</v>
      </c>
      <c r="L1205" s="8">
        <v>9.4</v>
      </c>
    </row>
    <row r="1206" spans="1:12">
      <c r="A1206" s="2" t="s">
        <v>1217</v>
      </c>
      <c r="B1206" s="5">
        <v>7.2</v>
      </c>
      <c r="C1206" s="6">
        <v>0.36</v>
      </c>
      <c r="D1206" s="6">
        <v>0.46</v>
      </c>
      <c r="E1206" s="6">
        <v>2.1</v>
      </c>
      <c r="F1206" s="6">
        <v>7.400000000000001E-2</v>
      </c>
      <c r="G1206" s="6">
        <v>24</v>
      </c>
      <c r="H1206" s="6">
        <v>44</v>
      </c>
      <c r="I1206" s="6">
        <v>0.99534</v>
      </c>
      <c r="J1206" s="6">
        <v>3.4</v>
      </c>
      <c r="K1206" s="6">
        <v>0.85</v>
      </c>
      <c r="L1206" s="6">
        <v>11</v>
      </c>
    </row>
    <row r="1207" spans="1:12">
      <c r="A1207" s="2" t="s">
        <v>1218</v>
      </c>
      <c r="B1207" s="7">
        <v>7.2</v>
      </c>
      <c r="C1207" s="8">
        <v>0.36</v>
      </c>
      <c r="D1207" s="8">
        <v>0.46</v>
      </c>
      <c r="E1207" s="8">
        <v>2.1</v>
      </c>
      <c r="F1207" s="8">
        <v>7.400000000000001E-2</v>
      </c>
      <c r="G1207" s="8">
        <v>24</v>
      </c>
      <c r="H1207" s="8">
        <v>44</v>
      </c>
      <c r="I1207" s="8">
        <v>0.99534</v>
      </c>
      <c r="J1207" s="8">
        <v>3.4</v>
      </c>
      <c r="K1207" s="8">
        <v>0.85</v>
      </c>
      <c r="L1207" s="8">
        <v>11</v>
      </c>
    </row>
    <row r="1208" spans="1:12">
      <c r="A1208" s="2" t="s">
        <v>1219</v>
      </c>
      <c r="B1208" s="5">
        <v>7.2</v>
      </c>
      <c r="C1208" s="6">
        <v>0.36</v>
      </c>
      <c r="D1208" s="6">
        <v>0.46</v>
      </c>
      <c r="E1208" s="6">
        <v>2.1</v>
      </c>
      <c r="F1208" s="6">
        <v>7.400000000000001E-2</v>
      </c>
      <c r="G1208" s="6">
        <v>24</v>
      </c>
      <c r="H1208" s="6">
        <v>44</v>
      </c>
      <c r="I1208" s="6">
        <v>0.99534</v>
      </c>
      <c r="J1208" s="6">
        <v>3.4</v>
      </c>
      <c r="K1208" s="6">
        <v>0.85</v>
      </c>
      <c r="L1208" s="6">
        <v>11</v>
      </c>
    </row>
    <row r="1209" spans="1:12">
      <c r="A1209" s="2" t="s">
        <v>1220</v>
      </c>
      <c r="B1209" s="7">
        <v>9.9</v>
      </c>
      <c r="C1209" s="8">
        <v>0.72</v>
      </c>
      <c r="D1209" s="8">
        <v>0.55000000000000004</v>
      </c>
      <c r="E1209" s="8">
        <v>1.7</v>
      </c>
      <c r="F1209" s="8">
        <v>0.13600000000000001</v>
      </c>
      <c r="G1209" s="8">
        <v>24</v>
      </c>
      <c r="H1209" s="8">
        <v>52</v>
      </c>
      <c r="I1209" s="8">
        <v>0.99752000000000007</v>
      </c>
      <c r="J1209" s="8">
        <v>3.35</v>
      </c>
      <c r="K1209" s="8">
        <v>0.94</v>
      </c>
      <c r="L1209" s="8">
        <v>10</v>
      </c>
    </row>
    <row r="1210" spans="1:12">
      <c r="A1210" s="2" t="s">
        <v>1221</v>
      </c>
      <c r="B1210" s="5">
        <v>7.2</v>
      </c>
      <c r="C1210" s="6">
        <v>0.36</v>
      </c>
      <c r="D1210" s="6">
        <v>0.46</v>
      </c>
      <c r="E1210" s="6">
        <v>2.1</v>
      </c>
      <c r="F1210" s="6">
        <v>7.400000000000001E-2</v>
      </c>
      <c r="G1210" s="6">
        <v>24</v>
      </c>
      <c r="H1210" s="6">
        <v>44</v>
      </c>
      <c r="I1210" s="6">
        <v>0.99534</v>
      </c>
      <c r="J1210" s="6">
        <v>3.4</v>
      </c>
      <c r="K1210" s="6">
        <v>0.85</v>
      </c>
      <c r="L1210" s="6">
        <v>11</v>
      </c>
    </row>
    <row r="1211" spans="1:12">
      <c r="A1211" s="2" t="s">
        <v>1222</v>
      </c>
      <c r="B1211" s="7">
        <v>6.2</v>
      </c>
      <c r="C1211" s="8">
        <v>0.39</v>
      </c>
      <c r="D1211" s="8">
        <v>0.43</v>
      </c>
      <c r="E1211" s="8">
        <v>2</v>
      </c>
      <c r="F1211" s="8">
        <v>7.0999999999999994E-2</v>
      </c>
      <c r="G1211" s="8">
        <v>14</v>
      </c>
      <c r="H1211" s="8">
        <v>24</v>
      </c>
      <c r="I1211" s="8">
        <v>0.99427999999999994</v>
      </c>
      <c r="J1211" s="8">
        <v>3.45</v>
      </c>
      <c r="K1211" s="8">
        <v>0.87</v>
      </c>
      <c r="L1211" s="8">
        <v>11.2</v>
      </c>
    </row>
    <row r="1212" spans="1:12">
      <c r="A1212" s="2" t="s">
        <v>1223</v>
      </c>
      <c r="B1212" s="5">
        <v>6.8</v>
      </c>
      <c r="C1212" s="6">
        <v>0.65</v>
      </c>
      <c r="D1212" s="6">
        <v>0.02</v>
      </c>
      <c r="E1212" s="6">
        <v>2.1</v>
      </c>
      <c r="F1212" s="6">
        <v>7.8E-2</v>
      </c>
      <c r="G1212" s="6">
        <v>8</v>
      </c>
      <c r="H1212" s="6">
        <v>15</v>
      </c>
      <c r="I1212" s="6">
        <v>0.99497999999999998</v>
      </c>
      <c r="J1212" s="6">
        <v>3.35</v>
      </c>
      <c r="K1212" s="6">
        <v>0.62</v>
      </c>
      <c r="L1212" s="6">
        <v>10.4</v>
      </c>
    </row>
    <row r="1213" spans="1:12">
      <c r="A1213" s="2" t="s">
        <v>1224</v>
      </c>
      <c r="B1213" s="7">
        <v>6.6</v>
      </c>
      <c r="C1213" s="8">
        <v>0.44</v>
      </c>
      <c r="D1213" s="8">
        <v>0.15</v>
      </c>
      <c r="E1213" s="8">
        <v>2.1</v>
      </c>
      <c r="F1213" s="8">
        <v>7.5999999999999998E-2</v>
      </c>
      <c r="G1213" s="8">
        <v>22</v>
      </c>
      <c r="H1213" s="8">
        <v>53</v>
      </c>
      <c r="I1213" s="8">
        <v>0.99570000000000003</v>
      </c>
      <c r="J1213" s="8">
        <v>3.32</v>
      </c>
      <c r="K1213" s="8">
        <v>0.62</v>
      </c>
      <c r="L1213" s="8">
        <v>9.3000000000000007</v>
      </c>
    </row>
    <row r="1214" spans="1:12">
      <c r="A1214" s="2" t="s">
        <v>1225</v>
      </c>
      <c r="B1214" s="5">
        <v>6.8</v>
      </c>
      <c r="C1214" s="6">
        <v>0.65</v>
      </c>
      <c r="D1214" s="6">
        <v>0.02</v>
      </c>
      <c r="E1214" s="6">
        <v>2.1</v>
      </c>
      <c r="F1214" s="6">
        <v>7.8E-2</v>
      </c>
      <c r="G1214" s="6">
        <v>8</v>
      </c>
      <c r="H1214" s="6">
        <v>15</v>
      </c>
      <c r="I1214" s="6">
        <v>0.99497999999999998</v>
      </c>
      <c r="J1214" s="6">
        <v>3.35</v>
      </c>
      <c r="K1214" s="6">
        <v>0.62</v>
      </c>
      <c r="L1214" s="6">
        <v>10.4</v>
      </c>
    </row>
    <row r="1215" spans="1:12">
      <c r="A1215" s="2" t="s">
        <v>1226</v>
      </c>
      <c r="B1215" s="7">
        <v>9.6</v>
      </c>
      <c r="C1215" s="8">
        <v>0.38</v>
      </c>
      <c r="D1215" s="8">
        <v>0.42</v>
      </c>
      <c r="E1215" s="8">
        <v>1.9</v>
      </c>
      <c r="F1215" s="8">
        <v>7.0999999999999994E-2</v>
      </c>
      <c r="G1215" s="8">
        <v>5</v>
      </c>
      <c r="H1215" s="8">
        <v>13</v>
      </c>
      <c r="I1215" s="8">
        <v>0.99658999999999998</v>
      </c>
      <c r="J1215" s="8">
        <v>3.15</v>
      </c>
      <c r="K1215" s="8">
        <v>0.75</v>
      </c>
      <c r="L1215" s="8">
        <v>10.5</v>
      </c>
    </row>
    <row r="1216" spans="1:12">
      <c r="A1216" s="2" t="s">
        <v>1227</v>
      </c>
      <c r="B1216" s="5">
        <v>10.199999999999999</v>
      </c>
      <c r="C1216" s="6">
        <v>0.33</v>
      </c>
      <c r="D1216" s="6">
        <v>0.46</v>
      </c>
      <c r="E1216" s="6">
        <v>1.9</v>
      </c>
      <c r="F1216" s="6">
        <v>8.1000000000000003E-2</v>
      </c>
      <c r="G1216" s="6">
        <v>6</v>
      </c>
      <c r="H1216" s="6">
        <v>9</v>
      </c>
      <c r="I1216" s="6">
        <v>0.99627999999999994</v>
      </c>
      <c r="J1216" s="6">
        <v>3.1</v>
      </c>
      <c r="K1216" s="6">
        <v>0.48</v>
      </c>
      <c r="L1216" s="6">
        <v>10.4</v>
      </c>
    </row>
    <row r="1217" spans="1:12">
      <c r="A1217" s="2" t="s">
        <v>1228</v>
      </c>
      <c r="B1217" s="7">
        <v>8.8000000000000007</v>
      </c>
      <c r="C1217" s="8">
        <v>0.27</v>
      </c>
      <c r="D1217" s="8">
        <v>0.46</v>
      </c>
      <c r="E1217" s="8">
        <v>2.1</v>
      </c>
      <c r="F1217" s="8">
        <v>9.5000000000000001E-2</v>
      </c>
      <c r="G1217" s="8">
        <v>20</v>
      </c>
      <c r="H1217" s="8">
        <v>29</v>
      </c>
      <c r="I1217" s="8">
        <v>0.99487999999999988</v>
      </c>
      <c r="J1217" s="8">
        <v>3.26</v>
      </c>
      <c r="K1217" s="8">
        <v>0.56000000000000005</v>
      </c>
      <c r="L1217" s="8">
        <v>11.3</v>
      </c>
    </row>
    <row r="1218" spans="1:12">
      <c r="A1218" s="2" t="s">
        <v>1229</v>
      </c>
      <c r="B1218" s="5">
        <v>7.9</v>
      </c>
      <c r="C1218" s="6">
        <v>0.56999999999999995</v>
      </c>
      <c r="D1218" s="6">
        <v>0.31</v>
      </c>
      <c r="E1218" s="6">
        <v>2</v>
      </c>
      <c r="F1218" s="6">
        <v>7.9000000000000001E-2</v>
      </c>
      <c r="G1218" s="6">
        <v>10</v>
      </c>
      <c r="H1218" s="6">
        <v>79</v>
      </c>
      <c r="I1218" s="6">
        <v>0.99677000000000004</v>
      </c>
      <c r="J1218" s="6">
        <v>3.29</v>
      </c>
      <c r="K1218" s="6">
        <v>0.69</v>
      </c>
      <c r="L1218" s="6">
        <v>9.5</v>
      </c>
    </row>
    <row r="1219" spans="1:12">
      <c r="A1219" s="2" t="s">
        <v>1230</v>
      </c>
      <c r="B1219" s="7">
        <v>8.1999999999999993</v>
      </c>
      <c r="C1219" s="8">
        <v>0.34</v>
      </c>
      <c r="D1219" s="8">
        <v>0.37</v>
      </c>
      <c r="E1219" s="8">
        <v>1.9</v>
      </c>
      <c r="F1219" s="8">
        <v>5.7000000000000002E-2</v>
      </c>
      <c r="G1219" s="8">
        <v>43</v>
      </c>
      <c r="H1219" s="8">
        <v>74</v>
      </c>
      <c r="I1219" s="8">
        <v>0.99407999999999996</v>
      </c>
      <c r="J1219" s="8">
        <v>3.23</v>
      </c>
      <c r="K1219" s="8">
        <v>0.81</v>
      </c>
      <c r="L1219" s="8">
        <v>12</v>
      </c>
    </row>
    <row r="1220" spans="1:12">
      <c r="A1220" s="2" t="s">
        <v>1231</v>
      </c>
      <c r="B1220" s="5">
        <v>8.1999999999999993</v>
      </c>
      <c r="C1220" s="6">
        <v>0.4</v>
      </c>
      <c r="D1220" s="6">
        <v>0.31</v>
      </c>
      <c r="E1220" s="6">
        <v>1.9</v>
      </c>
      <c r="F1220" s="6">
        <v>8.199999999999999E-2</v>
      </c>
      <c r="G1220" s="6">
        <v>8</v>
      </c>
      <c r="H1220" s="6">
        <v>24</v>
      </c>
      <c r="I1220" s="6">
        <v>0.996</v>
      </c>
      <c r="J1220" s="6">
        <v>3.24</v>
      </c>
      <c r="K1220" s="6">
        <v>0.69</v>
      </c>
      <c r="L1220" s="6">
        <v>10.6</v>
      </c>
    </row>
    <row r="1221" spans="1:12">
      <c r="A1221" s="2" t="s">
        <v>1232</v>
      </c>
      <c r="B1221" s="7">
        <v>9</v>
      </c>
      <c r="C1221" s="8">
        <v>0.39</v>
      </c>
      <c r="D1221" s="8">
        <v>0.4</v>
      </c>
      <c r="E1221" s="8">
        <v>1.3</v>
      </c>
      <c r="F1221" s="8">
        <v>4.4000000000000004E-2</v>
      </c>
      <c r="G1221" s="8">
        <v>25</v>
      </c>
      <c r="H1221" s="8">
        <v>50</v>
      </c>
      <c r="I1221" s="8">
        <v>0.99477999999999989</v>
      </c>
      <c r="J1221" s="8">
        <v>3.2</v>
      </c>
      <c r="K1221" s="8">
        <v>0.83</v>
      </c>
      <c r="L1221" s="8">
        <v>10.9</v>
      </c>
    </row>
    <row r="1222" spans="1:12">
      <c r="A1222" s="2" t="s">
        <v>1233</v>
      </c>
      <c r="B1222" s="5">
        <v>10.9</v>
      </c>
      <c r="C1222" s="6">
        <v>0.32</v>
      </c>
      <c r="D1222" s="6">
        <v>0.52</v>
      </c>
      <c r="E1222" s="6">
        <v>1.8</v>
      </c>
      <c r="F1222" s="6">
        <v>0.13200000000000001</v>
      </c>
      <c r="G1222" s="6">
        <v>17</v>
      </c>
      <c r="H1222" s="6">
        <v>44</v>
      </c>
      <c r="I1222" s="6">
        <v>0.99734</v>
      </c>
      <c r="J1222" s="6">
        <v>3.28</v>
      </c>
      <c r="K1222" s="6">
        <v>0.77</v>
      </c>
      <c r="L1222" s="6">
        <v>11.5</v>
      </c>
    </row>
    <row r="1223" spans="1:12">
      <c r="A1223" s="2" t="s">
        <v>1234</v>
      </c>
      <c r="B1223" s="7">
        <v>10.9</v>
      </c>
      <c r="C1223" s="8">
        <v>0.32</v>
      </c>
      <c r="D1223" s="8">
        <v>0.52</v>
      </c>
      <c r="E1223" s="8">
        <v>1.8</v>
      </c>
      <c r="F1223" s="8">
        <v>0.13200000000000001</v>
      </c>
      <c r="G1223" s="8">
        <v>17</v>
      </c>
      <c r="H1223" s="8">
        <v>44</v>
      </c>
      <c r="I1223" s="8">
        <v>0.99734</v>
      </c>
      <c r="J1223" s="8">
        <v>3.28</v>
      </c>
      <c r="K1223" s="8">
        <v>0.77</v>
      </c>
      <c r="L1223" s="8">
        <v>11.5</v>
      </c>
    </row>
    <row r="1224" spans="1:12">
      <c r="A1224" s="2" t="s">
        <v>1235</v>
      </c>
      <c r="B1224" s="5">
        <v>8.1</v>
      </c>
      <c r="C1224" s="6">
        <v>0.53</v>
      </c>
      <c r="D1224" s="6">
        <v>0.22</v>
      </c>
      <c r="E1224" s="6">
        <v>2.2000000000000002</v>
      </c>
      <c r="F1224" s="6">
        <v>7.8E-2</v>
      </c>
      <c r="G1224" s="6">
        <v>33</v>
      </c>
      <c r="H1224" s="6">
        <v>89</v>
      </c>
      <c r="I1224" s="6">
        <v>0.99677999999999989</v>
      </c>
      <c r="J1224" s="6">
        <v>3.26</v>
      </c>
      <c r="K1224" s="6">
        <v>0.46</v>
      </c>
      <c r="L1224" s="6">
        <v>9.6</v>
      </c>
    </row>
    <row r="1225" spans="1:12">
      <c r="A1225" s="2" t="s">
        <v>1236</v>
      </c>
      <c r="B1225" s="7">
        <v>10.5</v>
      </c>
      <c r="C1225" s="8">
        <v>0.36</v>
      </c>
      <c r="D1225" s="8">
        <v>0.47</v>
      </c>
      <c r="E1225" s="8">
        <v>2.2000000000000002</v>
      </c>
      <c r="F1225" s="8">
        <v>7.400000000000001E-2</v>
      </c>
      <c r="G1225" s="8">
        <v>9</v>
      </c>
      <c r="H1225" s="8">
        <v>23</v>
      </c>
      <c r="I1225" s="8">
        <v>0.99637999999999993</v>
      </c>
      <c r="J1225" s="8">
        <v>3.23</v>
      </c>
      <c r="K1225" s="8">
        <v>0.76</v>
      </c>
      <c r="L1225" s="8">
        <v>12</v>
      </c>
    </row>
    <row r="1226" spans="1:12">
      <c r="A1226" s="2" t="s">
        <v>1237</v>
      </c>
      <c r="B1226" s="5">
        <v>12.6</v>
      </c>
      <c r="C1226" s="6">
        <v>0.39</v>
      </c>
      <c r="D1226" s="6">
        <v>0.49</v>
      </c>
      <c r="E1226" s="6">
        <v>2.5</v>
      </c>
      <c r="F1226" s="6">
        <v>0.08</v>
      </c>
      <c r="G1226" s="6">
        <v>8</v>
      </c>
      <c r="H1226" s="6">
        <v>20</v>
      </c>
      <c r="I1226" s="6">
        <v>0.99919999999999998</v>
      </c>
      <c r="J1226" s="6">
        <v>3.07</v>
      </c>
      <c r="K1226" s="6">
        <v>0.82</v>
      </c>
      <c r="L1226" s="6">
        <v>10.3</v>
      </c>
    </row>
    <row r="1227" spans="1:12">
      <c r="A1227" s="2" t="s">
        <v>1238</v>
      </c>
      <c r="B1227" s="7">
        <v>9.1999999999999993</v>
      </c>
      <c r="C1227" s="8">
        <v>0.46</v>
      </c>
      <c r="D1227" s="8">
        <v>0.23</v>
      </c>
      <c r="E1227" s="8">
        <v>2.6</v>
      </c>
      <c r="F1227" s="8">
        <v>9.0999999999999998E-2</v>
      </c>
      <c r="G1227" s="8">
        <v>18</v>
      </c>
      <c r="H1227" s="8">
        <v>77</v>
      </c>
      <c r="I1227" s="8">
        <v>0.99922000000000011</v>
      </c>
      <c r="J1227" s="8">
        <v>3.15</v>
      </c>
      <c r="K1227" s="8">
        <v>0.51</v>
      </c>
      <c r="L1227" s="8">
        <v>9.4</v>
      </c>
    </row>
    <row r="1228" spans="1:12">
      <c r="A1228" s="2" t="s">
        <v>1239</v>
      </c>
      <c r="B1228" s="5">
        <v>7.5</v>
      </c>
      <c r="C1228" s="6">
        <v>0.57999999999999996</v>
      </c>
      <c r="D1228" s="6">
        <v>0.03</v>
      </c>
      <c r="E1228" s="6">
        <v>4.0999999999999996</v>
      </c>
      <c r="F1228" s="6">
        <v>0.08</v>
      </c>
      <c r="G1228" s="6">
        <v>27</v>
      </c>
      <c r="H1228" s="6">
        <v>46</v>
      </c>
      <c r="I1228" s="6">
        <v>0.99592000000000003</v>
      </c>
      <c r="J1228" s="6">
        <v>3.02</v>
      </c>
      <c r="K1228" s="6">
        <v>0.47</v>
      </c>
      <c r="L1228" s="6">
        <v>9.1999999999999993</v>
      </c>
    </row>
    <row r="1229" spans="1:12">
      <c r="A1229" s="2" t="s">
        <v>1240</v>
      </c>
      <c r="B1229" s="7">
        <v>9</v>
      </c>
      <c r="C1229" s="8">
        <v>0.57999999999999996</v>
      </c>
      <c r="D1229" s="8">
        <v>0.25</v>
      </c>
      <c r="E1229" s="8">
        <v>2</v>
      </c>
      <c r="F1229" s="8">
        <v>0.10400000000000001</v>
      </c>
      <c r="G1229" s="8">
        <v>8</v>
      </c>
      <c r="H1229" s="8">
        <v>21</v>
      </c>
      <c r="I1229" s="8">
        <v>0.99768999999999997</v>
      </c>
      <c r="J1229" s="8">
        <v>3.27</v>
      </c>
      <c r="K1229" s="8">
        <v>0.72</v>
      </c>
      <c r="L1229" s="8">
        <v>9.6</v>
      </c>
    </row>
    <row r="1230" spans="1:12">
      <c r="A1230" s="2" t="s">
        <v>1241</v>
      </c>
      <c r="B1230" s="5">
        <v>5.0999999999999996</v>
      </c>
      <c r="C1230" s="6">
        <v>0.42</v>
      </c>
      <c r="D1230" s="6">
        <v>0</v>
      </c>
      <c r="E1230" s="6">
        <v>1.8</v>
      </c>
      <c r="F1230" s="6">
        <v>4.4000000000000004E-2</v>
      </c>
      <c r="G1230" s="6">
        <v>18</v>
      </c>
      <c r="H1230" s="6">
        <v>88</v>
      </c>
      <c r="I1230" s="6">
        <v>0.99157000000000006</v>
      </c>
      <c r="J1230" s="6">
        <v>3.68</v>
      </c>
      <c r="K1230" s="6">
        <v>0.73</v>
      </c>
      <c r="L1230" s="6">
        <v>13.6</v>
      </c>
    </row>
    <row r="1231" spans="1:12">
      <c r="A1231" s="2" t="s">
        <v>1242</v>
      </c>
      <c r="B1231" s="7">
        <v>7.6</v>
      </c>
      <c r="C1231" s="8">
        <v>0.43</v>
      </c>
      <c r="D1231" s="8">
        <v>0.28999999999999998</v>
      </c>
      <c r="E1231" s="8">
        <v>2.1</v>
      </c>
      <c r="F1231" s="8">
        <v>7.4999999999999997E-2</v>
      </c>
      <c r="G1231" s="8">
        <v>19</v>
      </c>
      <c r="H1231" s="8">
        <v>66</v>
      </c>
      <c r="I1231" s="8">
        <v>0.99717999999999996</v>
      </c>
      <c r="J1231" s="8">
        <v>3.4</v>
      </c>
      <c r="K1231" s="8">
        <v>0.64</v>
      </c>
      <c r="L1231" s="8">
        <v>9.5</v>
      </c>
    </row>
    <row r="1232" spans="1:12">
      <c r="A1232" s="2" t="s">
        <v>1243</v>
      </c>
      <c r="B1232" s="5">
        <v>7.7</v>
      </c>
      <c r="C1232" s="6">
        <v>0.18</v>
      </c>
      <c r="D1232" s="6">
        <v>0.34</v>
      </c>
      <c r="E1232" s="6">
        <v>2.7</v>
      </c>
      <c r="F1232" s="6">
        <v>6.6000000000000003E-2</v>
      </c>
      <c r="G1232" s="6">
        <v>15</v>
      </c>
      <c r="H1232" s="6">
        <v>58</v>
      </c>
      <c r="I1232" s="6">
        <v>0.99470000000000003</v>
      </c>
      <c r="J1232" s="6">
        <v>3.37</v>
      </c>
      <c r="K1232" s="6">
        <v>0.78</v>
      </c>
      <c r="L1232" s="6">
        <v>11.8</v>
      </c>
    </row>
    <row r="1233" spans="1:12">
      <c r="A1233" s="2" t="s">
        <v>1244</v>
      </c>
      <c r="B1233" s="7">
        <v>7.8</v>
      </c>
      <c r="C1233" s="8">
        <v>0.81499999999999995</v>
      </c>
      <c r="D1233" s="8">
        <v>0.01</v>
      </c>
      <c r="E1233" s="8">
        <v>2.6</v>
      </c>
      <c r="F1233" s="8">
        <v>7.400000000000001E-2</v>
      </c>
      <c r="G1233" s="8">
        <v>48</v>
      </c>
      <c r="H1233" s="8">
        <v>90</v>
      </c>
      <c r="I1233" s="8">
        <v>0.99621000000000004</v>
      </c>
      <c r="J1233" s="8">
        <v>3.38</v>
      </c>
      <c r="K1233" s="8">
        <v>0.62</v>
      </c>
      <c r="L1233" s="8">
        <v>10.8</v>
      </c>
    </row>
    <row r="1234" spans="1:12">
      <c r="A1234" s="2" t="s">
        <v>1245</v>
      </c>
      <c r="B1234" s="5">
        <v>7.6</v>
      </c>
      <c r="C1234" s="6">
        <v>0.43</v>
      </c>
      <c r="D1234" s="6">
        <v>0.28999999999999998</v>
      </c>
      <c r="E1234" s="6">
        <v>2.1</v>
      </c>
      <c r="F1234" s="6">
        <v>7.4999999999999997E-2</v>
      </c>
      <c r="G1234" s="6">
        <v>19</v>
      </c>
      <c r="H1234" s="6">
        <v>66</v>
      </c>
      <c r="I1234" s="6">
        <v>0.99717999999999996</v>
      </c>
      <c r="J1234" s="6">
        <v>3.4</v>
      </c>
      <c r="K1234" s="6">
        <v>0.64</v>
      </c>
      <c r="L1234" s="6">
        <v>9.5</v>
      </c>
    </row>
    <row r="1235" spans="1:12">
      <c r="A1235" s="2" t="s">
        <v>1246</v>
      </c>
      <c r="B1235" s="7">
        <v>10.199999999999999</v>
      </c>
      <c r="C1235" s="8">
        <v>0.23</v>
      </c>
      <c r="D1235" s="8">
        <v>0.37</v>
      </c>
      <c r="E1235" s="8">
        <v>2.2000000000000002</v>
      </c>
      <c r="F1235" s="8">
        <v>5.7000000000000002E-2</v>
      </c>
      <c r="G1235" s="8">
        <v>14</v>
      </c>
      <c r="H1235" s="8">
        <v>36</v>
      </c>
      <c r="I1235" s="8">
        <v>0.99613999999999991</v>
      </c>
      <c r="J1235" s="8">
        <v>3.23</v>
      </c>
      <c r="K1235" s="8">
        <v>0.49</v>
      </c>
      <c r="L1235" s="8">
        <v>9.3000000000000007</v>
      </c>
    </row>
    <row r="1236" spans="1:12">
      <c r="A1236" s="2" t="s">
        <v>1247</v>
      </c>
      <c r="B1236" s="5">
        <v>7.1</v>
      </c>
      <c r="C1236" s="6">
        <v>0.75</v>
      </c>
      <c r="D1236" s="6">
        <v>0.01</v>
      </c>
      <c r="E1236" s="6">
        <v>2.2000000000000002</v>
      </c>
      <c r="F1236" s="6">
        <v>5.9000000000000004E-2</v>
      </c>
      <c r="G1236" s="6">
        <v>11</v>
      </c>
      <c r="H1236" s="6">
        <v>18</v>
      </c>
      <c r="I1236" s="6">
        <v>0.99242000000000008</v>
      </c>
      <c r="J1236" s="6">
        <v>3.39</v>
      </c>
      <c r="K1236" s="6">
        <v>0.4</v>
      </c>
      <c r="L1236" s="6">
        <v>12.8</v>
      </c>
    </row>
    <row r="1237" spans="1:12">
      <c r="A1237" s="2" t="s">
        <v>1248</v>
      </c>
      <c r="B1237" s="7">
        <v>6</v>
      </c>
      <c r="C1237" s="8">
        <v>0.33</v>
      </c>
      <c r="D1237" s="8">
        <v>0.32</v>
      </c>
      <c r="E1237" s="8">
        <v>12.9</v>
      </c>
      <c r="F1237" s="8">
        <v>5.4000000000000006E-2</v>
      </c>
      <c r="G1237" s="8">
        <v>6</v>
      </c>
      <c r="H1237" s="8">
        <v>113</v>
      </c>
      <c r="I1237" s="8">
        <v>0.99572000000000005</v>
      </c>
      <c r="J1237" s="8">
        <v>3.3</v>
      </c>
      <c r="K1237" s="8">
        <v>0.56000000000000005</v>
      </c>
      <c r="L1237" s="8">
        <v>11.5</v>
      </c>
    </row>
    <row r="1238" spans="1:12">
      <c r="A1238" s="2" t="s">
        <v>1249</v>
      </c>
      <c r="B1238" s="5">
        <v>7.8</v>
      </c>
      <c r="C1238" s="6">
        <v>0.55000000000000004</v>
      </c>
      <c r="D1238" s="6">
        <v>0</v>
      </c>
      <c r="E1238" s="6">
        <v>1.7</v>
      </c>
      <c r="F1238" s="6">
        <v>7.0000000000000007E-2</v>
      </c>
      <c r="G1238" s="6">
        <v>7</v>
      </c>
      <c r="H1238" s="6">
        <v>17</v>
      </c>
      <c r="I1238" s="6">
        <v>0.99658999999999998</v>
      </c>
      <c r="J1238" s="6">
        <v>3.26</v>
      </c>
      <c r="K1238" s="6">
        <v>0.64</v>
      </c>
      <c r="L1238" s="6">
        <v>9.4</v>
      </c>
    </row>
    <row r="1239" spans="1:12">
      <c r="A1239" s="2" t="s">
        <v>1250</v>
      </c>
      <c r="B1239" s="7">
        <v>7.1</v>
      </c>
      <c r="C1239" s="8">
        <v>0.75</v>
      </c>
      <c r="D1239" s="8">
        <v>0.01</v>
      </c>
      <c r="E1239" s="8">
        <v>2.2000000000000002</v>
      </c>
      <c r="F1239" s="8">
        <v>5.9000000000000004E-2</v>
      </c>
      <c r="G1239" s="8">
        <v>11</v>
      </c>
      <c r="H1239" s="8">
        <v>18</v>
      </c>
      <c r="I1239" s="8">
        <v>0.99242000000000008</v>
      </c>
      <c r="J1239" s="8">
        <v>3.39</v>
      </c>
      <c r="K1239" s="8">
        <v>0.4</v>
      </c>
      <c r="L1239" s="8">
        <v>12.8</v>
      </c>
    </row>
    <row r="1240" spans="1:12">
      <c r="A1240" s="2" t="s">
        <v>1251</v>
      </c>
      <c r="B1240" s="5">
        <v>8.1</v>
      </c>
      <c r="C1240" s="6">
        <v>0.73</v>
      </c>
      <c r="D1240" s="6">
        <v>0</v>
      </c>
      <c r="E1240" s="6">
        <v>2.5</v>
      </c>
      <c r="F1240" s="6">
        <v>8.1000000000000003E-2</v>
      </c>
      <c r="G1240" s="6">
        <v>12</v>
      </c>
      <c r="H1240" s="6">
        <v>24</v>
      </c>
      <c r="I1240" s="6">
        <v>0.99797999999999998</v>
      </c>
      <c r="J1240" s="6">
        <v>3.38</v>
      </c>
      <c r="K1240" s="6">
        <v>0.46</v>
      </c>
      <c r="L1240" s="6">
        <v>9.6</v>
      </c>
    </row>
    <row r="1241" spans="1:12">
      <c r="A1241" s="2" t="s">
        <v>1252</v>
      </c>
      <c r="B1241" s="7">
        <v>6.5</v>
      </c>
      <c r="C1241" s="8">
        <v>0.67</v>
      </c>
      <c r="D1241" s="8">
        <v>0</v>
      </c>
      <c r="E1241" s="8">
        <v>4.3</v>
      </c>
      <c r="F1241" s="8">
        <v>5.7000000000000002E-2</v>
      </c>
      <c r="G1241" s="8">
        <v>11</v>
      </c>
      <c r="H1241" s="8">
        <v>20</v>
      </c>
      <c r="I1241" s="8">
        <v>0.99487999999999988</v>
      </c>
      <c r="J1241" s="8">
        <v>3.45</v>
      </c>
      <c r="K1241" s="8">
        <v>0.56000000000000005</v>
      </c>
      <c r="L1241" s="8">
        <v>11.8</v>
      </c>
    </row>
    <row r="1242" spans="1:12">
      <c r="A1242" s="2" t="s">
        <v>1253</v>
      </c>
      <c r="B1242" s="5">
        <v>7.5</v>
      </c>
      <c r="C1242" s="6">
        <v>0.61</v>
      </c>
      <c r="D1242" s="6">
        <v>0.2</v>
      </c>
      <c r="E1242" s="6">
        <v>1.7</v>
      </c>
      <c r="F1242" s="6">
        <v>7.5999999999999998E-2</v>
      </c>
      <c r="G1242" s="6">
        <v>36</v>
      </c>
      <c r="H1242" s="6">
        <v>60</v>
      </c>
      <c r="I1242" s="6">
        <v>0.99493999999999994</v>
      </c>
      <c r="J1242" s="6">
        <v>3.1</v>
      </c>
      <c r="K1242" s="6">
        <v>0.4</v>
      </c>
      <c r="L1242" s="6">
        <v>9.3000000000000007</v>
      </c>
    </row>
    <row r="1243" spans="1:12">
      <c r="A1243" s="2" t="s">
        <v>1254</v>
      </c>
      <c r="B1243" s="7">
        <v>9.8000000000000007</v>
      </c>
      <c r="C1243" s="8">
        <v>0.37</v>
      </c>
      <c r="D1243" s="8">
        <v>0.39</v>
      </c>
      <c r="E1243" s="8">
        <v>2.5</v>
      </c>
      <c r="F1243" s="8">
        <v>7.9000000000000001E-2</v>
      </c>
      <c r="G1243" s="8">
        <v>28</v>
      </c>
      <c r="H1243" s="8">
        <v>65</v>
      </c>
      <c r="I1243" s="8">
        <v>0.99729000000000001</v>
      </c>
      <c r="J1243" s="8">
        <v>3.16</v>
      </c>
      <c r="K1243" s="8">
        <v>0.59</v>
      </c>
      <c r="L1243" s="8">
        <v>9.8000000000000007</v>
      </c>
    </row>
    <row r="1244" spans="1:12">
      <c r="A1244" s="2" t="s">
        <v>1255</v>
      </c>
      <c r="B1244" s="5">
        <v>9</v>
      </c>
      <c r="C1244" s="6">
        <v>0.4</v>
      </c>
      <c r="D1244" s="6">
        <v>0.41</v>
      </c>
      <c r="E1244" s="6">
        <v>2</v>
      </c>
      <c r="F1244" s="6">
        <v>5.7999999999999996E-2</v>
      </c>
      <c r="G1244" s="6">
        <v>15</v>
      </c>
      <c r="H1244" s="6">
        <v>40</v>
      </c>
      <c r="I1244" s="6">
        <v>0.99413999999999991</v>
      </c>
      <c r="J1244" s="6">
        <v>3.22</v>
      </c>
      <c r="K1244" s="6">
        <v>0.6</v>
      </c>
      <c r="L1244" s="6">
        <v>12.2</v>
      </c>
    </row>
    <row r="1245" spans="1:12">
      <c r="A1245" s="2" t="s">
        <v>1256</v>
      </c>
      <c r="B1245" s="7">
        <v>8.3000000000000007</v>
      </c>
      <c r="C1245" s="8">
        <v>0.56000000000000005</v>
      </c>
      <c r="D1245" s="8">
        <v>0.22</v>
      </c>
      <c r="E1245" s="8">
        <v>2.4</v>
      </c>
      <c r="F1245" s="8">
        <v>8.199999999999999E-2</v>
      </c>
      <c r="G1245" s="8">
        <v>10</v>
      </c>
      <c r="H1245" s="8">
        <v>86</v>
      </c>
      <c r="I1245" s="8">
        <v>0.99829999999999997</v>
      </c>
      <c r="J1245" s="8">
        <v>3.37</v>
      </c>
      <c r="K1245" s="8">
        <v>0.62</v>
      </c>
      <c r="L1245" s="8">
        <v>9.5</v>
      </c>
    </row>
    <row r="1246" spans="1:12">
      <c r="A1246" s="2" t="s">
        <v>1257</v>
      </c>
      <c r="B1246" s="5">
        <v>5.9</v>
      </c>
      <c r="C1246" s="6">
        <v>0.28999999999999998</v>
      </c>
      <c r="D1246" s="6">
        <v>0.25</v>
      </c>
      <c r="E1246" s="6">
        <v>13.4</v>
      </c>
      <c r="F1246" s="6">
        <v>6.7000000000000004E-2</v>
      </c>
      <c r="G1246" s="6">
        <v>72</v>
      </c>
      <c r="H1246" s="6">
        <v>160</v>
      </c>
      <c r="I1246" s="6">
        <v>0.99721000000000004</v>
      </c>
      <c r="J1246" s="6">
        <v>3.33</v>
      </c>
      <c r="K1246" s="6">
        <v>0.54</v>
      </c>
      <c r="L1246" s="6">
        <v>10.3</v>
      </c>
    </row>
    <row r="1247" spans="1:12">
      <c r="A1247" s="2" t="s">
        <v>1258</v>
      </c>
      <c r="B1247" s="7">
        <v>7.4</v>
      </c>
      <c r="C1247" s="8">
        <v>0.55000000000000004</v>
      </c>
      <c r="D1247" s="8">
        <v>0.19</v>
      </c>
      <c r="E1247" s="8">
        <v>1.8</v>
      </c>
      <c r="F1247" s="8">
        <v>8.199999999999999E-2</v>
      </c>
      <c r="G1247" s="8">
        <v>15</v>
      </c>
      <c r="H1247" s="8">
        <v>34</v>
      </c>
      <c r="I1247" s="8">
        <v>0.99655000000000005</v>
      </c>
      <c r="J1247" s="8">
        <v>3.49</v>
      </c>
      <c r="K1247" s="8">
        <v>0.68</v>
      </c>
      <c r="L1247" s="8">
        <v>10.5</v>
      </c>
    </row>
    <row r="1248" spans="1:12">
      <c r="A1248" s="2" t="s">
        <v>1259</v>
      </c>
      <c r="B1248" s="5">
        <v>7.4</v>
      </c>
      <c r="C1248" s="6">
        <v>0.74</v>
      </c>
      <c r="D1248" s="6">
        <v>7.0000000000000007E-2</v>
      </c>
      <c r="E1248" s="6">
        <v>1.7</v>
      </c>
      <c r="F1248" s="6">
        <v>8.5999999999999993E-2</v>
      </c>
      <c r="G1248" s="6">
        <v>15</v>
      </c>
      <c r="H1248" s="6">
        <v>48</v>
      </c>
      <c r="I1248" s="6">
        <v>0.99502000000000013</v>
      </c>
      <c r="J1248" s="6">
        <v>3.12</v>
      </c>
      <c r="K1248" s="6">
        <v>0.48</v>
      </c>
      <c r="L1248" s="6">
        <v>10</v>
      </c>
    </row>
    <row r="1249" spans="1:12">
      <c r="A1249" s="2" t="s">
        <v>1260</v>
      </c>
      <c r="B1249" s="7">
        <v>7.4</v>
      </c>
      <c r="C1249" s="8">
        <v>0.55000000000000004</v>
      </c>
      <c r="D1249" s="8">
        <v>0.19</v>
      </c>
      <c r="E1249" s="8">
        <v>1.8</v>
      </c>
      <c r="F1249" s="8">
        <v>8.199999999999999E-2</v>
      </c>
      <c r="G1249" s="8">
        <v>15</v>
      </c>
      <c r="H1249" s="8">
        <v>34</v>
      </c>
      <c r="I1249" s="8">
        <v>0.99655000000000005</v>
      </c>
      <c r="J1249" s="8">
        <v>3.49</v>
      </c>
      <c r="K1249" s="8">
        <v>0.68</v>
      </c>
      <c r="L1249" s="8">
        <v>10.5</v>
      </c>
    </row>
    <row r="1250" spans="1:12">
      <c r="A1250" s="2" t="s">
        <v>1261</v>
      </c>
      <c r="B1250" s="5">
        <v>6.9</v>
      </c>
      <c r="C1250" s="6">
        <v>0.41</v>
      </c>
      <c r="D1250" s="6">
        <v>0.33</v>
      </c>
      <c r="E1250" s="6">
        <v>2.2000000000000002</v>
      </c>
      <c r="F1250" s="6">
        <v>8.1000000000000003E-2</v>
      </c>
      <c r="G1250" s="6">
        <v>22</v>
      </c>
      <c r="H1250" s="6">
        <v>36</v>
      </c>
      <c r="I1250" s="6">
        <v>0.99490000000000001</v>
      </c>
      <c r="J1250" s="6">
        <v>3.41</v>
      </c>
      <c r="K1250" s="6">
        <v>0.75</v>
      </c>
      <c r="L1250" s="6">
        <v>11.1</v>
      </c>
    </row>
    <row r="1251" spans="1:12">
      <c r="A1251" s="2" t="s">
        <v>1262</v>
      </c>
      <c r="B1251" s="7">
        <v>7.1</v>
      </c>
      <c r="C1251" s="8">
        <v>0.6</v>
      </c>
      <c r="D1251" s="8">
        <v>0.01</v>
      </c>
      <c r="E1251" s="8">
        <v>2.2999999999999998</v>
      </c>
      <c r="F1251" s="8">
        <v>7.9000000000000001E-2</v>
      </c>
      <c r="G1251" s="8">
        <v>24</v>
      </c>
      <c r="H1251" s="8">
        <v>37</v>
      </c>
      <c r="I1251" s="8">
        <v>0.99513999999999991</v>
      </c>
      <c r="J1251" s="8">
        <v>3.4</v>
      </c>
      <c r="K1251" s="8">
        <v>0.61</v>
      </c>
      <c r="L1251" s="8">
        <v>10.9</v>
      </c>
    </row>
    <row r="1252" spans="1:12">
      <c r="A1252" s="2" t="s">
        <v>1263</v>
      </c>
      <c r="B1252" s="5">
        <v>7.1</v>
      </c>
      <c r="C1252" s="6">
        <v>0.6</v>
      </c>
      <c r="D1252" s="6">
        <v>0.01</v>
      </c>
      <c r="E1252" s="6">
        <v>2.2999999999999998</v>
      </c>
      <c r="F1252" s="6">
        <v>7.9000000000000001E-2</v>
      </c>
      <c r="G1252" s="6">
        <v>24</v>
      </c>
      <c r="H1252" s="6">
        <v>37</v>
      </c>
      <c r="I1252" s="6">
        <v>0.99513999999999991</v>
      </c>
      <c r="J1252" s="6">
        <v>3.4</v>
      </c>
      <c r="K1252" s="6">
        <v>0.61</v>
      </c>
      <c r="L1252" s="6">
        <v>10.9</v>
      </c>
    </row>
    <row r="1253" spans="1:12">
      <c r="A1253" s="2" t="s">
        <v>1264</v>
      </c>
      <c r="B1253" s="7">
        <v>7.5</v>
      </c>
      <c r="C1253" s="8">
        <v>0.57999999999999996</v>
      </c>
      <c r="D1253" s="8">
        <v>0.14000000000000001</v>
      </c>
      <c r="E1253" s="8">
        <v>2.2000000000000002</v>
      </c>
      <c r="F1253" s="8">
        <v>7.6999999999999999E-2</v>
      </c>
      <c r="G1253" s="8">
        <v>27</v>
      </c>
      <c r="H1253" s="8">
        <v>60</v>
      </c>
      <c r="I1253" s="8">
        <v>0.99629999999999996</v>
      </c>
      <c r="J1253" s="8">
        <v>3.28</v>
      </c>
      <c r="K1253" s="8">
        <v>0.59</v>
      </c>
      <c r="L1253" s="8">
        <v>9.8000000000000007</v>
      </c>
    </row>
    <row r="1254" spans="1:12">
      <c r="A1254" s="2" t="s">
        <v>1265</v>
      </c>
      <c r="B1254" s="5">
        <v>7.1</v>
      </c>
      <c r="C1254" s="6">
        <v>0.72</v>
      </c>
      <c r="D1254" s="6">
        <v>0</v>
      </c>
      <c r="E1254" s="6">
        <v>1.8</v>
      </c>
      <c r="F1254" s="6">
        <v>0.12300000000000001</v>
      </c>
      <c r="G1254" s="6">
        <v>6</v>
      </c>
      <c r="H1254" s="6">
        <v>14</v>
      </c>
      <c r="I1254" s="6">
        <v>0.9962700000000001</v>
      </c>
      <c r="J1254" s="6">
        <v>3.45</v>
      </c>
      <c r="K1254" s="6">
        <v>0.57999999999999996</v>
      </c>
      <c r="L1254" s="6">
        <v>9.8000000000000007</v>
      </c>
    </row>
    <row r="1255" spans="1:12">
      <c r="A1255" s="2" t="s">
        <v>1266</v>
      </c>
      <c r="B1255" s="7">
        <v>7.9</v>
      </c>
      <c r="C1255" s="8">
        <v>0.66</v>
      </c>
      <c r="D1255" s="8">
        <v>0</v>
      </c>
      <c r="E1255" s="8">
        <v>1.4</v>
      </c>
      <c r="F1255" s="8">
        <v>9.6000000000000002E-2</v>
      </c>
      <c r="G1255" s="8">
        <v>6</v>
      </c>
      <c r="H1255" s="8">
        <v>13</v>
      </c>
      <c r="I1255" s="8">
        <v>0.99568999999999996</v>
      </c>
      <c r="J1255" s="8">
        <v>3.43</v>
      </c>
      <c r="K1255" s="8">
        <v>0.57999999999999996</v>
      </c>
      <c r="L1255" s="8">
        <v>9.5</v>
      </c>
    </row>
    <row r="1256" spans="1:12">
      <c r="A1256" s="2" t="s">
        <v>1267</v>
      </c>
      <c r="B1256" s="5">
        <v>7.8</v>
      </c>
      <c r="C1256" s="6">
        <v>0.7</v>
      </c>
      <c r="D1256" s="6">
        <v>0.06</v>
      </c>
      <c r="E1256" s="6">
        <v>1.9</v>
      </c>
      <c r="F1256" s="6">
        <v>7.9000000000000001E-2</v>
      </c>
      <c r="G1256" s="6">
        <v>20</v>
      </c>
      <c r="H1256" s="6">
        <v>35</v>
      </c>
      <c r="I1256" s="6">
        <v>0.99627999999999994</v>
      </c>
      <c r="J1256" s="6">
        <v>3.4</v>
      </c>
      <c r="K1256" s="6">
        <v>0.69</v>
      </c>
      <c r="L1256" s="6">
        <v>10.9</v>
      </c>
    </row>
    <row r="1257" spans="1:12">
      <c r="A1257" s="2" t="s">
        <v>1268</v>
      </c>
      <c r="B1257" s="7">
        <v>6.1</v>
      </c>
      <c r="C1257" s="8">
        <v>0.64</v>
      </c>
      <c r="D1257" s="8">
        <v>0.02</v>
      </c>
      <c r="E1257" s="8">
        <v>2.4</v>
      </c>
      <c r="F1257" s="8">
        <v>6.9000000000000006E-2</v>
      </c>
      <c r="G1257" s="8">
        <v>26</v>
      </c>
      <c r="H1257" s="8">
        <v>46</v>
      </c>
      <c r="I1257" s="8">
        <v>0.99357999999999991</v>
      </c>
      <c r="J1257" s="8">
        <v>3.47</v>
      </c>
      <c r="K1257" s="8">
        <v>0.45</v>
      </c>
      <c r="L1257" s="8">
        <v>11</v>
      </c>
    </row>
    <row r="1258" spans="1:12">
      <c r="A1258" s="2" t="s">
        <v>1269</v>
      </c>
      <c r="B1258" s="5">
        <v>7.5</v>
      </c>
      <c r="C1258" s="6">
        <v>0.59</v>
      </c>
      <c r="D1258" s="6">
        <v>0.22</v>
      </c>
      <c r="E1258" s="6">
        <v>1.8</v>
      </c>
      <c r="F1258" s="6">
        <v>8.199999999999999E-2</v>
      </c>
      <c r="G1258" s="6">
        <v>43</v>
      </c>
      <c r="H1258" s="6">
        <v>60</v>
      </c>
      <c r="I1258" s="6">
        <v>0.99498999999999993</v>
      </c>
      <c r="J1258" s="6">
        <v>3.1</v>
      </c>
      <c r="K1258" s="6">
        <v>0.42</v>
      </c>
      <c r="L1258" s="6">
        <v>9.1999999999999993</v>
      </c>
    </row>
    <row r="1259" spans="1:12">
      <c r="A1259" s="2" t="s">
        <v>1270</v>
      </c>
      <c r="B1259" s="7">
        <v>7</v>
      </c>
      <c r="C1259" s="8">
        <v>0.57999999999999996</v>
      </c>
      <c r="D1259" s="8">
        <v>0.28000000000000003</v>
      </c>
      <c r="E1259" s="8">
        <v>4.8</v>
      </c>
      <c r="F1259" s="8">
        <v>8.5000000000000006E-2</v>
      </c>
      <c r="G1259" s="8">
        <v>12</v>
      </c>
      <c r="H1259" s="8">
        <v>69</v>
      </c>
      <c r="I1259" s="8">
        <v>0.99632999999999994</v>
      </c>
      <c r="J1259" s="8">
        <v>3.32</v>
      </c>
      <c r="K1259" s="8">
        <v>0.7</v>
      </c>
      <c r="L1259" s="8">
        <v>11</v>
      </c>
    </row>
    <row r="1260" spans="1:12">
      <c r="A1260" s="2" t="s">
        <v>1271</v>
      </c>
      <c r="B1260" s="5">
        <v>6.8</v>
      </c>
      <c r="C1260" s="6">
        <v>0.64</v>
      </c>
      <c r="D1260" s="6">
        <v>0</v>
      </c>
      <c r="E1260" s="6">
        <v>2.7</v>
      </c>
      <c r="F1260" s="6">
        <v>0.12300000000000001</v>
      </c>
      <c r="G1260" s="6">
        <v>15</v>
      </c>
      <c r="H1260" s="6">
        <v>33</v>
      </c>
      <c r="I1260" s="6">
        <v>0.99537999999999993</v>
      </c>
      <c r="J1260" s="6">
        <v>3.44</v>
      </c>
      <c r="K1260" s="6">
        <v>0.63</v>
      </c>
      <c r="L1260" s="6">
        <v>11.3</v>
      </c>
    </row>
    <row r="1261" spans="1:12">
      <c r="A1261" s="2" t="s">
        <v>1272</v>
      </c>
      <c r="B1261" s="7">
        <v>6.8</v>
      </c>
      <c r="C1261" s="8">
        <v>0.64</v>
      </c>
      <c r="D1261" s="8">
        <v>0</v>
      </c>
      <c r="E1261" s="8">
        <v>2.7</v>
      </c>
      <c r="F1261" s="8">
        <v>0.12300000000000001</v>
      </c>
      <c r="G1261" s="8">
        <v>15</v>
      </c>
      <c r="H1261" s="8">
        <v>33</v>
      </c>
      <c r="I1261" s="8">
        <v>0.99537999999999993</v>
      </c>
      <c r="J1261" s="8">
        <v>3.44</v>
      </c>
      <c r="K1261" s="8">
        <v>0.63</v>
      </c>
      <c r="L1261" s="8">
        <v>11.3</v>
      </c>
    </row>
    <row r="1262" spans="1:12">
      <c r="A1262" s="2" t="s">
        <v>1273</v>
      </c>
      <c r="B1262" s="5">
        <v>8.6</v>
      </c>
      <c r="C1262" s="6">
        <v>0.63500000000000001</v>
      </c>
      <c r="D1262" s="6">
        <v>0.68</v>
      </c>
      <c r="E1262" s="6">
        <v>1.8</v>
      </c>
      <c r="F1262" s="6">
        <v>0.40299999999999997</v>
      </c>
      <c r="G1262" s="6">
        <v>19</v>
      </c>
      <c r="H1262" s="6">
        <v>56</v>
      </c>
      <c r="I1262" s="6">
        <v>0.99632000000000009</v>
      </c>
      <c r="J1262" s="6">
        <v>3.02</v>
      </c>
      <c r="K1262" s="6">
        <v>1.1499999999999999</v>
      </c>
      <c r="L1262" s="6">
        <v>9.3000000000000007</v>
      </c>
    </row>
    <row r="1263" spans="1:12">
      <c r="A1263" s="2" t="s">
        <v>1274</v>
      </c>
      <c r="B1263" s="7">
        <v>6.3</v>
      </c>
      <c r="C1263" s="8">
        <v>1.02</v>
      </c>
      <c r="D1263" s="8">
        <v>0</v>
      </c>
      <c r="E1263" s="8">
        <v>2</v>
      </c>
      <c r="F1263" s="8">
        <v>8.3000000000000004E-2</v>
      </c>
      <c r="G1263" s="8">
        <v>17</v>
      </c>
      <c r="H1263" s="8">
        <v>24</v>
      </c>
      <c r="I1263" s="8">
        <v>0.99437000000000009</v>
      </c>
      <c r="J1263" s="8">
        <v>3.59</v>
      </c>
      <c r="K1263" s="8">
        <v>0.55000000000000004</v>
      </c>
      <c r="L1263" s="8">
        <v>11.2</v>
      </c>
    </row>
    <row r="1264" spans="1:12">
      <c r="A1264" s="2" t="s">
        <v>1275</v>
      </c>
      <c r="B1264" s="5">
        <v>9.8000000000000007</v>
      </c>
      <c r="C1264" s="6">
        <v>0.45</v>
      </c>
      <c r="D1264" s="6">
        <v>0.38</v>
      </c>
      <c r="E1264" s="6">
        <v>2.5</v>
      </c>
      <c r="F1264" s="6">
        <v>8.1000000000000003E-2</v>
      </c>
      <c r="G1264" s="6">
        <v>34</v>
      </c>
      <c r="H1264" s="6">
        <v>66</v>
      </c>
      <c r="I1264" s="6">
        <v>0.99726000000000004</v>
      </c>
      <c r="J1264" s="6">
        <v>3.15</v>
      </c>
      <c r="K1264" s="6">
        <v>0.57999999999999996</v>
      </c>
      <c r="L1264" s="6">
        <v>9.8000000000000007</v>
      </c>
    </row>
    <row r="1265" spans="1:12">
      <c r="A1265" s="2" t="s">
        <v>1276</v>
      </c>
      <c r="B1265" s="7">
        <v>8.1999999999999993</v>
      </c>
      <c r="C1265" s="8">
        <v>0.78</v>
      </c>
      <c r="D1265" s="8">
        <v>0</v>
      </c>
      <c r="E1265" s="8">
        <v>2.2000000000000002</v>
      </c>
      <c r="F1265" s="8">
        <v>8.900000000000001E-2</v>
      </c>
      <c r="G1265" s="8">
        <v>13</v>
      </c>
      <c r="H1265" s="8">
        <v>26</v>
      </c>
      <c r="I1265" s="8">
        <v>0.99780000000000002</v>
      </c>
      <c r="J1265" s="8">
        <v>3.37</v>
      </c>
      <c r="K1265" s="8">
        <v>0.46</v>
      </c>
      <c r="L1265" s="8">
        <v>9.6</v>
      </c>
    </row>
    <row r="1266" spans="1:12">
      <c r="A1266" s="2" t="s">
        <v>1277</v>
      </c>
      <c r="B1266" s="5">
        <v>8.5</v>
      </c>
      <c r="C1266" s="6">
        <v>0.37</v>
      </c>
      <c r="D1266" s="6">
        <v>0.32</v>
      </c>
      <c r="E1266" s="6">
        <v>1.8</v>
      </c>
      <c r="F1266" s="6">
        <v>6.6000000000000003E-2</v>
      </c>
      <c r="G1266" s="6">
        <v>26</v>
      </c>
      <c r="H1266" s="6">
        <v>51</v>
      </c>
      <c r="I1266" s="6">
        <v>0.99456</v>
      </c>
      <c r="J1266" s="6">
        <v>3.38</v>
      </c>
      <c r="K1266" s="6">
        <v>0.72</v>
      </c>
      <c r="L1266" s="6">
        <v>11.8</v>
      </c>
    </row>
    <row r="1267" spans="1:12">
      <c r="A1267" s="2" t="s">
        <v>1278</v>
      </c>
      <c r="B1267" s="7">
        <v>7.2</v>
      </c>
      <c r="C1267" s="8">
        <v>0.56999999999999995</v>
      </c>
      <c r="D1267" s="8">
        <v>0.05</v>
      </c>
      <c r="E1267" s="8">
        <v>2.2999999999999998</v>
      </c>
      <c r="F1267" s="8">
        <v>8.1000000000000003E-2</v>
      </c>
      <c r="G1267" s="8">
        <v>16</v>
      </c>
      <c r="H1267" s="8">
        <v>36</v>
      </c>
      <c r="I1267" s="8">
        <v>0.99563999999999997</v>
      </c>
      <c r="J1267" s="8">
        <v>3.38</v>
      </c>
      <c r="K1267" s="8">
        <v>0.6</v>
      </c>
      <c r="L1267" s="8">
        <v>10.3</v>
      </c>
    </row>
    <row r="1268" spans="1:12">
      <c r="A1268" s="2" t="s">
        <v>1279</v>
      </c>
      <c r="B1268" s="5">
        <v>7.2</v>
      </c>
      <c r="C1268" s="6">
        <v>0.56999999999999995</v>
      </c>
      <c r="D1268" s="6">
        <v>0.05</v>
      </c>
      <c r="E1268" s="6">
        <v>2.2999999999999998</v>
      </c>
      <c r="F1268" s="6">
        <v>8.1000000000000003E-2</v>
      </c>
      <c r="G1268" s="6">
        <v>16</v>
      </c>
      <c r="H1268" s="6">
        <v>36</v>
      </c>
      <c r="I1268" s="6">
        <v>0.99563999999999997</v>
      </c>
      <c r="J1268" s="6">
        <v>3.38</v>
      </c>
      <c r="K1268" s="6">
        <v>0.6</v>
      </c>
      <c r="L1268" s="6">
        <v>10.3</v>
      </c>
    </row>
    <row r="1269" spans="1:12">
      <c r="A1269" s="2" t="s">
        <v>1280</v>
      </c>
      <c r="B1269" s="7">
        <v>10.4</v>
      </c>
      <c r="C1269" s="8">
        <v>0.43</v>
      </c>
      <c r="D1269" s="8">
        <v>0.5</v>
      </c>
      <c r="E1269" s="8">
        <v>2.2999999999999998</v>
      </c>
      <c r="F1269" s="8">
        <v>6.8000000000000005E-2</v>
      </c>
      <c r="G1269" s="8">
        <v>13</v>
      </c>
      <c r="H1269" s="8">
        <v>19</v>
      </c>
      <c r="I1269" s="8">
        <v>0.996</v>
      </c>
      <c r="J1269" s="8">
        <v>3.1</v>
      </c>
      <c r="K1269" s="8">
        <v>0.87</v>
      </c>
      <c r="L1269" s="8">
        <v>11.4</v>
      </c>
    </row>
    <row r="1270" spans="1:12">
      <c r="A1270" s="2" t="s">
        <v>1281</v>
      </c>
      <c r="B1270" s="5">
        <v>6.9</v>
      </c>
      <c r="C1270" s="6">
        <v>0.41</v>
      </c>
      <c r="D1270" s="6">
        <v>0.31</v>
      </c>
      <c r="E1270" s="6">
        <v>2</v>
      </c>
      <c r="F1270" s="6">
        <v>7.9000000000000001E-2</v>
      </c>
      <c r="G1270" s="6">
        <v>21</v>
      </c>
      <c r="H1270" s="6">
        <v>51</v>
      </c>
      <c r="I1270" s="6">
        <v>0.9966799999999999</v>
      </c>
      <c r="J1270" s="6">
        <v>3.47</v>
      </c>
      <c r="K1270" s="6">
        <v>0.55000000000000004</v>
      </c>
      <c r="L1270" s="6">
        <v>9.5</v>
      </c>
    </row>
    <row r="1271" spans="1:12">
      <c r="A1271" s="2" t="s">
        <v>1282</v>
      </c>
      <c r="B1271" s="7">
        <v>5.5</v>
      </c>
      <c r="C1271" s="8">
        <v>0.49</v>
      </c>
      <c r="D1271" s="8">
        <v>0.03</v>
      </c>
      <c r="E1271" s="8">
        <v>1.8</v>
      </c>
      <c r="F1271" s="8">
        <v>4.4000000000000004E-2</v>
      </c>
      <c r="G1271" s="8">
        <v>28</v>
      </c>
      <c r="H1271" s="8">
        <v>87</v>
      </c>
      <c r="I1271" s="8">
        <v>0.99080000000000001</v>
      </c>
      <c r="J1271" s="8">
        <v>3.5</v>
      </c>
      <c r="K1271" s="8">
        <v>0.82</v>
      </c>
      <c r="L1271" s="8">
        <v>14</v>
      </c>
    </row>
    <row r="1272" spans="1:12">
      <c r="A1272" s="2" t="s">
        <v>1283</v>
      </c>
      <c r="B1272" s="5">
        <v>5</v>
      </c>
      <c r="C1272" s="6">
        <v>0.38</v>
      </c>
      <c r="D1272" s="6">
        <v>0.01</v>
      </c>
      <c r="E1272" s="6">
        <v>1.6</v>
      </c>
      <c r="F1272" s="6">
        <v>4.8000000000000001E-2</v>
      </c>
      <c r="G1272" s="6">
        <v>26</v>
      </c>
      <c r="H1272" s="6">
        <v>60</v>
      </c>
      <c r="I1272" s="6">
        <v>0.99083999999999994</v>
      </c>
      <c r="J1272" s="6">
        <v>3.7</v>
      </c>
      <c r="K1272" s="6">
        <v>0.75</v>
      </c>
      <c r="L1272" s="6">
        <v>14</v>
      </c>
    </row>
    <row r="1273" spans="1:12">
      <c r="A1273" s="2" t="s">
        <v>1284</v>
      </c>
      <c r="B1273" s="7">
        <v>7.3</v>
      </c>
      <c r="C1273" s="8">
        <v>0.44</v>
      </c>
      <c r="D1273" s="8">
        <v>0.2</v>
      </c>
      <c r="E1273" s="8">
        <v>1.6</v>
      </c>
      <c r="F1273" s="8">
        <v>4.9000000000000002E-2</v>
      </c>
      <c r="G1273" s="8">
        <v>24</v>
      </c>
      <c r="H1273" s="8">
        <v>64</v>
      </c>
      <c r="I1273" s="8">
        <v>0.99350000000000005</v>
      </c>
      <c r="J1273" s="8">
        <v>3.38</v>
      </c>
      <c r="K1273" s="8">
        <v>0.56999999999999995</v>
      </c>
      <c r="L1273" s="8">
        <v>11.7</v>
      </c>
    </row>
    <row r="1274" spans="1:12">
      <c r="A1274" s="2" t="s">
        <v>1285</v>
      </c>
      <c r="B1274" s="5">
        <v>5.9</v>
      </c>
      <c r="C1274" s="6">
        <v>0.46</v>
      </c>
      <c r="D1274" s="6">
        <v>0</v>
      </c>
      <c r="E1274" s="6">
        <v>1.9</v>
      </c>
      <c r="F1274" s="6">
        <v>7.6999999999999999E-2</v>
      </c>
      <c r="G1274" s="6">
        <v>25</v>
      </c>
      <c r="H1274" s="6">
        <v>44</v>
      </c>
      <c r="I1274" s="6">
        <v>0.99385000000000001</v>
      </c>
      <c r="J1274" s="6">
        <v>3.5</v>
      </c>
      <c r="K1274" s="6">
        <v>0.53</v>
      </c>
      <c r="L1274" s="6">
        <v>11.2</v>
      </c>
    </row>
    <row r="1275" spans="1:12">
      <c r="A1275" s="2" t="s">
        <v>1286</v>
      </c>
      <c r="B1275" s="7">
        <v>7.5</v>
      </c>
      <c r="C1275" s="8">
        <v>0.57999999999999996</v>
      </c>
      <c r="D1275" s="8">
        <v>0.2</v>
      </c>
      <c r="E1275" s="8">
        <v>2</v>
      </c>
      <c r="F1275" s="8">
        <v>7.2999999999999995E-2</v>
      </c>
      <c r="G1275" s="8">
        <v>34</v>
      </c>
      <c r="H1275" s="8">
        <v>44</v>
      </c>
      <c r="I1275" s="8">
        <v>0.99493999999999994</v>
      </c>
      <c r="J1275" s="8">
        <v>3.1</v>
      </c>
      <c r="K1275" s="8">
        <v>0.43</v>
      </c>
      <c r="L1275" s="8">
        <v>9.3000000000000007</v>
      </c>
    </row>
    <row r="1276" spans="1:12">
      <c r="A1276" s="2" t="s">
        <v>1287</v>
      </c>
      <c r="B1276" s="5">
        <v>7.8</v>
      </c>
      <c r="C1276" s="6">
        <v>0.57999999999999996</v>
      </c>
      <c r="D1276" s="6">
        <v>0.13</v>
      </c>
      <c r="E1276" s="6">
        <v>2.1</v>
      </c>
      <c r="F1276" s="6">
        <v>0.10199999999999999</v>
      </c>
      <c r="G1276" s="6">
        <v>17</v>
      </c>
      <c r="H1276" s="6">
        <v>36</v>
      </c>
      <c r="I1276" s="6">
        <v>0.99439999999999995</v>
      </c>
      <c r="J1276" s="6">
        <v>3.24</v>
      </c>
      <c r="K1276" s="6">
        <v>0.53</v>
      </c>
      <c r="L1276" s="6">
        <v>11.2</v>
      </c>
    </row>
    <row r="1277" spans="1:12">
      <c r="A1277" s="2" t="s">
        <v>1288</v>
      </c>
      <c r="B1277" s="7">
        <v>8</v>
      </c>
      <c r="C1277" s="8">
        <v>0.71499999999999997</v>
      </c>
      <c r="D1277" s="8">
        <v>0.22</v>
      </c>
      <c r="E1277" s="8">
        <v>2.2999999999999998</v>
      </c>
      <c r="F1277" s="8">
        <v>7.4999999999999997E-2</v>
      </c>
      <c r="G1277" s="8">
        <v>13</v>
      </c>
      <c r="H1277" s="8">
        <v>81</v>
      </c>
      <c r="I1277" s="8">
        <v>0.99687999999999988</v>
      </c>
      <c r="J1277" s="8">
        <v>3.24</v>
      </c>
      <c r="K1277" s="8">
        <v>0.54</v>
      </c>
      <c r="L1277" s="8">
        <v>9.5</v>
      </c>
    </row>
    <row r="1278" spans="1:12">
      <c r="A1278" s="2" t="s">
        <v>1289</v>
      </c>
      <c r="B1278" s="5">
        <v>8.5</v>
      </c>
      <c r="C1278" s="6">
        <v>0.4</v>
      </c>
      <c r="D1278" s="6">
        <v>0.4</v>
      </c>
      <c r="E1278" s="6">
        <v>6.3</v>
      </c>
      <c r="F1278" s="6">
        <v>0.05</v>
      </c>
      <c r="G1278" s="6">
        <v>3</v>
      </c>
      <c r="H1278" s="6">
        <v>10</v>
      </c>
      <c r="I1278" s="6">
        <v>0.99565999999999999</v>
      </c>
      <c r="J1278" s="6">
        <v>3.28</v>
      </c>
      <c r="K1278" s="6">
        <v>0.56000000000000005</v>
      </c>
      <c r="L1278" s="6">
        <v>12</v>
      </c>
    </row>
    <row r="1279" spans="1:12">
      <c r="A1279" s="2" t="s">
        <v>1290</v>
      </c>
      <c r="B1279" s="7">
        <v>7</v>
      </c>
      <c r="C1279" s="8">
        <v>0.69</v>
      </c>
      <c r="D1279" s="8">
        <v>0</v>
      </c>
      <c r="E1279" s="8">
        <v>1.9</v>
      </c>
      <c r="F1279" s="8">
        <v>0.114</v>
      </c>
      <c r="G1279" s="8">
        <v>3</v>
      </c>
      <c r="H1279" s="8">
        <v>10</v>
      </c>
      <c r="I1279" s="8">
        <v>0.99636000000000002</v>
      </c>
      <c r="J1279" s="8">
        <v>3.35</v>
      </c>
      <c r="K1279" s="8">
        <v>0.6</v>
      </c>
      <c r="L1279" s="8">
        <v>9.6999999999999993</v>
      </c>
    </row>
    <row r="1280" spans="1:12">
      <c r="A1280" s="2" t="s">
        <v>1291</v>
      </c>
      <c r="B1280" s="5">
        <v>8</v>
      </c>
      <c r="C1280" s="6">
        <v>0.71499999999999997</v>
      </c>
      <c r="D1280" s="6">
        <v>0.22</v>
      </c>
      <c r="E1280" s="6">
        <v>2.2999999999999998</v>
      </c>
      <c r="F1280" s="6">
        <v>7.4999999999999997E-2</v>
      </c>
      <c r="G1280" s="6">
        <v>13</v>
      </c>
      <c r="H1280" s="6">
        <v>81</v>
      </c>
      <c r="I1280" s="6">
        <v>0.99687999999999988</v>
      </c>
      <c r="J1280" s="6">
        <v>3.24</v>
      </c>
      <c r="K1280" s="6">
        <v>0.54</v>
      </c>
      <c r="L1280" s="6">
        <v>9.5</v>
      </c>
    </row>
    <row r="1281" spans="1:12">
      <c r="A1281" s="2" t="s">
        <v>1292</v>
      </c>
      <c r="B1281" s="7">
        <v>9.8000000000000007</v>
      </c>
      <c r="C1281" s="8">
        <v>0.3</v>
      </c>
      <c r="D1281" s="8">
        <v>0.39</v>
      </c>
      <c r="E1281" s="8">
        <v>1.7</v>
      </c>
      <c r="F1281" s="8">
        <v>6.2E-2</v>
      </c>
      <c r="G1281" s="8">
        <v>3</v>
      </c>
      <c r="H1281" s="8">
        <v>9</v>
      </c>
      <c r="I1281" s="8">
        <v>0.99480000000000002</v>
      </c>
      <c r="J1281" s="8">
        <v>3.14</v>
      </c>
      <c r="K1281" s="8">
        <v>0.56999999999999995</v>
      </c>
      <c r="L1281" s="8">
        <v>11.5</v>
      </c>
    </row>
    <row r="1282" spans="1:12">
      <c r="A1282" s="2" t="s">
        <v>1293</v>
      </c>
      <c r="B1282" s="5">
        <v>7.1</v>
      </c>
      <c r="C1282" s="6">
        <v>0.46</v>
      </c>
      <c r="D1282" s="6">
        <v>0.2</v>
      </c>
      <c r="E1282" s="6">
        <v>1.9</v>
      </c>
      <c r="F1282" s="6">
        <v>7.6999999999999999E-2</v>
      </c>
      <c r="G1282" s="6">
        <v>28</v>
      </c>
      <c r="H1282" s="6">
        <v>54</v>
      </c>
      <c r="I1282" s="6">
        <v>0.99560000000000004</v>
      </c>
      <c r="J1282" s="6">
        <v>3.37</v>
      </c>
      <c r="K1282" s="6">
        <v>0.64</v>
      </c>
      <c r="L1282" s="6">
        <v>10.4</v>
      </c>
    </row>
    <row r="1283" spans="1:12">
      <c r="A1283" s="2" t="s">
        <v>1294</v>
      </c>
      <c r="B1283" s="7">
        <v>7.1</v>
      </c>
      <c r="C1283" s="8">
        <v>0.46</v>
      </c>
      <c r="D1283" s="8">
        <v>0.2</v>
      </c>
      <c r="E1283" s="8">
        <v>1.9</v>
      </c>
      <c r="F1283" s="8">
        <v>7.6999999999999999E-2</v>
      </c>
      <c r="G1283" s="8">
        <v>28</v>
      </c>
      <c r="H1283" s="8">
        <v>54</v>
      </c>
      <c r="I1283" s="8">
        <v>0.99560000000000004</v>
      </c>
      <c r="J1283" s="8">
        <v>3.37</v>
      </c>
      <c r="K1283" s="8">
        <v>0.64</v>
      </c>
      <c r="L1283" s="8">
        <v>10.4</v>
      </c>
    </row>
    <row r="1284" spans="1:12">
      <c r="A1284" s="2" t="s">
        <v>1295</v>
      </c>
      <c r="B1284" s="5">
        <v>7.9</v>
      </c>
      <c r="C1284" s="6">
        <v>0.76500000000000001</v>
      </c>
      <c r="D1284" s="6">
        <v>0</v>
      </c>
      <c r="E1284" s="6">
        <v>2</v>
      </c>
      <c r="F1284" s="6">
        <v>8.4000000000000005E-2</v>
      </c>
      <c r="G1284" s="6">
        <v>9</v>
      </c>
      <c r="H1284" s="6">
        <v>22</v>
      </c>
      <c r="I1284" s="6">
        <v>0.99618999999999991</v>
      </c>
      <c r="J1284" s="6">
        <v>3.33</v>
      </c>
      <c r="K1284" s="6">
        <v>0.68</v>
      </c>
      <c r="L1284" s="6">
        <v>10.9</v>
      </c>
    </row>
    <row r="1285" spans="1:12">
      <c r="A1285" s="2" t="s">
        <v>1296</v>
      </c>
      <c r="B1285" s="7">
        <v>8.6999999999999993</v>
      </c>
      <c r="C1285" s="8">
        <v>0.63</v>
      </c>
      <c r="D1285" s="8">
        <v>0.28000000000000003</v>
      </c>
      <c r="E1285" s="8">
        <v>2.7</v>
      </c>
      <c r="F1285" s="8">
        <v>9.6000000000000002E-2</v>
      </c>
      <c r="G1285" s="8">
        <v>17</v>
      </c>
      <c r="H1285" s="8">
        <v>69</v>
      </c>
      <c r="I1285" s="8">
        <v>0.99734</v>
      </c>
      <c r="J1285" s="8">
        <v>3.26</v>
      </c>
      <c r="K1285" s="8">
        <v>0.63</v>
      </c>
      <c r="L1285" s="8">
        <v>10.199999999999999</v>
      </c>
    </row>
    <row r="1286" spans="1:12">
      <c r="A1286" s="2" t="s">
        <v>1297</v>
      </c>
      <c r="B1286" s="5">
        <v>7</v>
      </c>
      <c r="C1286" s="6">
        <v>0.42</v>
      </c>
      <c r="D1286" s="6">
        <v>0.19</v>
      </c>
      <c r="E1286" s="6">
        <v>2.2999999999999998</v>
      </c>
      <c r="F1286" s="6">
        <v>7.0999999999999994E-2</v>
      </c>
      <c r="G1286" s="6">
        <v>18</v>
      </c>
      <c r="H1286" s="6">
        <v>36</v>
      </c>
      <c r="I1286" s="6">
        <v>0.99476000000000009</v>
      </c>
      <c r="J1286" s="6">
        <v>3.39</v>
      </c>
      <c r="K1286" s="6">
        <v>0.56000000000000005</v>
      </c>
      <c r="L1286" s="6">
        <v>10.9</v>
      </c>
    </row>
    <row r="1287" spans="1:12">
      <c r="A1287" s="2" t="s">
        <v>1298</v>
      </c>
      <c r="B1287" s="7">
        <v>11.3</v>
      </c>
      <c r="C1287" s="8">
        <v>0.37</v>
      </c>
      <c r="D1287" s="8">
        <v>0.5</v>
      </c>
      <c r="E1287" s="8">
        <v>1.8</v>
      </c>
      <c r="F1287" s="8">
        <v>0.09</v>
      </c>
      <c r="G1287" s="8">
        <v>20</v>
      </c>
      <c r="H1287" s="8">
        <v>47</v>
      </c>
      <c r="I1287" s="8">
        <v>0.99734</v>
      </c>
      <c r="J1287" s="8">
        <v>3.15</v>
      </c>
      <c r="K1287" s="8">
        <v>0.56999999999999995</v>
      </c>
      <c r="L1287" s="8">
        <v>10.5</v>
      </c>
    </row>
    <row r="1288" spans="1:12">
      <c r="A1288" s="2" t="s">
        <v>1299</v>
      </c>
      <c r="B1288" s="5">
        <v>7.1</v>
      </c>
      <c r="C1288" s="6">
        <v>0.16</v>
      </c>
      <c r="D1288" s="6">
        <v>0.44</v>
      </c>
      <c r="E1288" s="6">
        <v>2.5</v>
      </c>
      <c r="F1288" s="6">
        <v>6.8000000000000005E-2</v>
      </c>
      <c r="G1288" s="6">
        <v>17</v>
      </c>
      <c r="H1288" s="6">
        <v>31</v>
      </c>
      <c r="I1288" s="6">
        <v>0.99327999999999994</v>
      </c>
      <c r="J1288" s="6">
        <v>3.35</v>
      </c>
      <c r="K1288" s="6">
        <v>0.54</v>
      </c>
      <c r="L1288" s="6">
        <v>12.4</v>
      </c>
    </row>
    <row r="1289" spans="1:12">
      <c r="A1289" s="2" t="s">
        <v>1300</v>
      </c>
      <c r="B1289" s="7">
        <v>8</v>
      </c>
      <c r="C1289" s="8">
        <v>0.6</v>
      </c>
      <c r="D1289" s="8">
        <v>0.08</v>
      </c>
      <c r="E1289" s="8">
        <v>2.6</v>
      </c>
      <c r="F1289" s="8">
        <v>5.5999999999999994E-2</v>
      </c>
      <c r="G1289" s="8">
        <v>3</v>
      </c>
      <c r="H1289" s="8">
        <v>7</v>
      </c>
      <c r="I1289" s="8">
        <v>0.99286000000000008</v>
      </c>
      <c r="J1289" s="8">
        <v>3.22</v>
      </c>
      <c r="K1289" s="8">
        <v>0.37</v>
      </c>
      <c r="L1289" s="8">
        <v>13</v>
      </c>
    </row>
    <row r="1290" spans="1:12">
      <c r="A1290" s="2" t="s">
        <v>1301</v>
      </c>
      <c r="B1290" s="5">
        <v>7</v>
      </c>
      <c r="C1290" s="6">
        <v>0.6</v>
      </c>
      <c r="D1290" s="6">
        <v>0.3</v>
      </c>
      <c r="E1290" s="6">
        <v>4.5</v>
      </c>
      <c r="F1290" s="6">
        <v>6.8000000000000005E-2</v>
      </c>
      <c r="G1290" s="6">
        <v>20</v>
      </c>
      <c r="H1290" s="6">
        <v>110</v>
      </c>
      <c r="I1290" s="6">
        <v>0.99913999999999992</v>
      </c>
      <c r="J1290" s="6">
        <v>3.3</v>
      </c>
      <c r="K1290" s="6">
        <v>1.17</v>
      </c>
      <c r="L1290" s="6">
        <v>10.199999999999999</v>
      </c>
    </row>
    <row r="1291" spans="1:12">
      <c r="A1291" s="2" t="s">
        <v>1302</v>
      </c>
      <c r="B1291" s="7">
        <v>7</v>
      </c>
      <c r="C1291" s="8">
        <v>0.6</v>
      </c>
      <c r="D1291" s="8">
        <v>0.3</v>
      </c>
      <c r="E1291" s="8">
        <v>4.5</v>
      </c>
      <c r="F1291" s="8">
        <v>6.8000000000000005E-2</v>
      </c>
      <c r="G1291" s="8">
        <v>20</v>
      </c>
      <c r="H1291" s="8">
        <v>110</v>
      </c>
      <c r="I1291" s="8">
        <v>0.99913999999999992</v>
      </c>
      <c r="J1291" s="8">
        <v>3.3</v>
      </c>
      <c r="K1291" s="8">
        <v>1.17</v>
      </c>
      <c r="L1291" s="8">
        <v>10.199999999999999</v>
      </c>
    </row>
    <row r="1292" spans="1:12">
      <c r="A1292" s="2" t="s">
        <v>1303</v>
      </c>
      <c r="B1292" s="5">
        <v>7.6</v>
      </c>
      <c r="C1292" s="6">
        <v>0.74</v>
      </c>
      <c r="D1292" s="6">
        <v>0</v>
      </c>
      <c r="E1292" s="6">
        <v>1.9</v>
      </c>
      <c r="F1292" s="6">
        <v>0.1</v>
      </c>
      <c r="G1292" s="6">
        <v>6</v>
      </c>
      <c r="H1292" s="6">
        <v>12</v>
      </c>
      <c r="I1292" s="6">
        <v>0.99521000000000004</v>
      </c>
      <c r="J1292" s="6">
        <v>3.36</v>
      </c>
      <c r="K1292" s="6">
        <v>0.59</v>
      </c>
      <c r="L1292" s="6">
        <v>11</v>
      </c>
    </row>
    <row r="1293" spans="1:12">
      <c r="A1293" s="2" t="s">
        <v>1304</v>
      </c>
      <c r="B1293" s="7">
        <v>8.1999999999999993</v>
      </c>
      <c r="C1293" s="8">
        <v>0.63500000000000001</v>
      </c>
      <c r="D1293" s="8">
        <v>0.1</v>
      </c>
      <c r="E1293" s="8">
        <v>2.1</v>
      </c>
      <c r="F1293" s="8">
        <v>7.2999999999999995E-2</v>
      </c>
      <c r="G1293" s="8">
        <v>25</v>
      </c>
      <c r="H1293" s="8">
        <v>60</v>
      </c>
      <c r="I1293" s="8">
        <v>0.99637999999999993</v>
      </c>
      <c r="J1293" s="8">
        <v>3.29</v>
      </c>
      <c r="K1293" s="8">
        <v>0.75</v>
      </c>
      <c r="L1293" s="8">
        <v>10.9</v>
      </c>
    </row>
    <row r="1294" spans="1:12">
      <c r="A1294" s="2" t="s">
        <v>1305</v>
      </c>
      <c r="B1294" s="5">
        <v>5.9</v>
      </c>
      <c r="C1294" s="6">
        <v>0.39500000000000002</v>
      </c>
      <c r="D1294" s="6">
        <v>0.13</v>
      </c>
      <c r="E1294" s="6">
        <v>2.4</v>
      </c>
      <c r="F1294" s="6">
        <v>5.5999999999999994E-2</v>
      </c>
      <c r="G1294" s="6">
        <v>14</v>
      </c>
      <c r="H1294" s="6">
        <v>28</v>
      </c>
      <c r="I1294" s="6">
        <v>0.99362000000000006</v>
      </c>
      <c r="J1294" s="6">
        <v>3.62</v>
      </c>
      <c r="K1294" s="6">
        <v>0.67</v>
      </c>
      <c r="L1294" s="6">
        <v>12.4</v>
      </c>
    </row>
    <row r="1295" spans="1:12">
      <c r="A1295" s="2" t="s">
        <v>1306</v>
      </c>
      <c r="B1295" s="7">
        <v>7.5</v>
      </c>
      <c r="C1295" s="8">
        <v>0.755</v>
      </c>
      <c r="D1295" s="8">
        <v>0</v>
      </c>
      <c r="E1295" s="8">
        <v>1.9</v>
      </c>
      <c r="F1295" s="8">
        <v>8.4000000000000005E-2</v>
      </c>
      <c r="G1295" s="8">
        <v>6</v>
      </c>
      <c r="H1295" s="8">
        <v>12</v>
      </c>
      <c r="I1295" s="8">
        <v>0.99672000000000005</v>
      </c>
      <c r="J1295" s="8">
        <v>3.34</v>
      </c>
      <c r="K1295" s="8">
        <v>0.49</v>
      </c>
      <c r="L1295" s="8">
        <v>9.6999999999999993</v>
      </c>
    </row>
    <row r="1296" spans="1:12">
      <c r="A1296" s="2" t="s">
        <v>1307</v>
      </c>
      <c r="B1296" s="5">
        <v>8.1999999999999993</v>
      </c>
      <c r="C1296" s="6">
        <v>0.63500000000000001</v>
      </c>
      <c r="D1296" s="6">
        <v>0.1</v>
      </c>
      <c r="E1296" s="6">
        <v>2.1</v>
      </c>
      <c r="F1296" s="6">
        <v>7.2999999999999995E-2</v>
      </c>
      <c r="G1296" s="6">
        <v>25</v>
      </c>
      <c r="H1296" s="6">
        <v>60</v>
      </c>
      <c r="I1296" s="6">
        <v>0.99637999999999993</v>
      </c>
      <c r="J1296" s="6">
        <v>3.29</v>
      </c>
      <c r="K1296" s="6">
        <v>0.75</v>
      </c>
      <c r="L1296" s="6">
        <v>10.9</v>
      </c>
    </row>
    <row r="1297" spans="1:12">
      <c r="A1297" s="2" t="s">
        <v>1308</v>
      </c>
      <c r="B1297" s="7">
        <v>6.6</v>
      </c>
      <c r="C1297" s="8">
        <v>0.63</v>
      </c>
      <c r="D1297" s="8">
        <v>0</v>
      </c>
      <c r="E1297" s="8">
        <v>4.3</v>
      </c>
      <c r="F1297" s="8">
        <v>9.3000000000000013E-2</v>
      </c>
      <c r="G1297" s="8">
        <v>51</v>
      </c>
      <c r="H1297" s="8">
        <v>78</v>
      </c>
      <c r="I1297" s="8">
        <v>0.99557999999999991</v>
      </c>
      <c r="J1297" s="8">
        <v>3.2</v>
      </c>
      <c r="K1297" s="8">
        <v>0.45</v>
      </c>
      <c r="L1297" s="8">
        <v>9.5</v>
      </c>
    </row>
    <row r="1298" spans="1:12">
      <c r="A1298" s="2" t="s">
        <v>1309</v>
      </c>
      <c r="B1298" s="5">
        <v>6.6</v>
      </c>
      <c r="C1298" s="6">
        <v>0.63</v>
      </c>
      <c r="D1298" s="6">
        <v>0</v>
      </c>
      <c r="E1298" s="6">
        <v>4.3</v>
      </c>
      <c r="F1298" s="6">
        <v>9.3000000000000013E-2</v>
      </c>
      <c r="G1298" s="6">
        <v>51</v>
      </c>
      <c r="H1298" s="6">
        <v>78</v>
      </c>
      <c r="I1298" s="6">
        <v>0.99557999999999991</v>
      </c>
      <c r="J1298" s="6">
        <v>3.2</v>
      </c>
      <c r="K1298" s="6">
        <v>0.45</v>
      </c>
      <c r="L1298" s="6">
        <v>9.5</v>
      </c>
    </row>
    <row r="1299" spans="1:12">
      <c r="A1299" s="2" t="s">
        <v>1310</v>
      </c>
      <c r="B1299" s="7">
        <v>7.2</v>
      </c>
      <c r="C1299" s="8">
        <v>0.53</v>
      </c>
      <c r="D1299" s="8">
        <v>0.14000000000000001</v>
      </c>
      <c r="E1299" s="8">
        <v>2.1</v>
      </c>
      <c r="F1299" s="8">
        <v>6.4000000000000001E-2</v>
      </c>
      <c r="G1299" s="8">
        <v>15</v>
      </c>
      <c r="H1299" s="8">
        <v>29</v>
      </c>
      <c r="I1299" s="8">
        <v>0.99322999999999995</v>
      </c>
      <c r="J1299" s="8">
        <v>3.35</v>
      </c>
      <c r="K1299" s="8">
        <v>0.61</v>
      </c>
      <c r="L1299" s="8">
        <v>12.1</v>
      </c>
    </row>
    <row r="1300" spans="1:12">
      <c r="A1300" s="2" t="s">
        <v>1311</v>
      </c>
      <c r="B1300" s="5">
        <v>5.7</v>
      </c>
      <c r="C1300" s="6">
        <v>0.6</v>
      </c>
      <c r="D1300" s="6">
        <v>0</v>
      </c>
      <c r="E1300" s="6">
        <v>1.4</v>
      </c>
      <c r="F1300" s="6">
        <v>6.3E-2</v>
      </c>
      <c r="G1300" s="6">
        <v>11</v>
      </c>
      <c r="H1300" s="6">
        <v>18</v>
      </c>
      <c r="I1300" s="6">
        <v>0.99191000000000007</v>
      </c>
      <c r="J1300" s="6">
        <v>3.45</v>
      </c>
      <c r="K1300" s="6">
        <v>0.56000000000000005</v>
      </c>
      <c r="L1300" s="6">
        <v>12.2</v>
      </c>
    </row>
    <row r="1301" spans="1:12">
      <c r="A1301" s="2" t="s">
        <v>1312</v>
      </c>
      <c r="B1301" s="7">
        <v>7.6</v>
      </c>
      <c r="C1301" s="8">
        <v>1.58</v>
      </c>
      <c r="D1301" s="8">
        <v>0</v>
      </c>
      <c r="E1301" s="8">
        <v>2.1</v>
      </c>
      <c r="F1301" s="8">
        <v>0.13699999999999998</v>
      </c>
      <c r="G1301" s="8">
        <v>5</v>
      </c>
      <c r="H1301" s="8">
        <v>9</v>
      </c>
      <c r="I1301" s="8">
        <v>0.99476000000000009</v>
      </c>
      <c r="J1301" s="8">
        <v>3.5</v>
      </c>
      <c r="K1301" s="8">
        <v>0.4</v>
      </c>
      <c r="L1301" s="8">
        <v>10.9</v>
      </c>
    </row>
    <row r="1302" spans="1:12">
      <c r="A1302" s="2" t="s">
        <v>1313</v>
      </c>
      <c r="B1302" s="5">
        <v>5.2</v>
      </c>
      <c r="C1302" s="6">
        <v>0.64500000000000002</v>
      </c>
      <c r="D1302" s="6">
        <v>0</v>
      </c>
      <c r="E1302" s="6">
        <v>2.15</v>
      </c>
      <c r="F1302" s="6">
        <v>0.08</v>
      </c>
      <c r="G1302" s="6">
        <v>15</v>
      </c>
      <c r="H1302" s="6">
        <v>28</v>
      </c>
      <c r="I1302" s="6">
        <v>0.99443999999999999</v>
      </c>
      <c r="J1302" s="6">
        <v>3.78</v>
      </c>
      <c r="K1302" s="6">
        <v>0.61</v>
      </c>
      <c r="L1302" s="6">
        <v>12.5</v>
      </c>
    </row>
    <row r="1303" spans="1:12">
      <c r="A1303" s="2" t="s">
        <v>1314</v>
      </c>
      <c r="B1303" s="7">
        <v>6.7</v>
      </c>
      <c r="C1303" s="8">
        <v>0.86</v>
      </c>
      <c r="D1303" s="8">
        <v>7.0000000000000007E-2</v>
      </c>
      <c r="E1303" s="8">
        <v>2</v>
      </c>
      <c r="F1303" s="8">
        <v>0.1</v>
      </c>
      <c r="G1303" s="8">
        <v>20</v>
      </c>
      <c r="H1303" s="8">
        <v>57</v>
      </c>
      <c r="I1303" s="8">
        <v>0.99597999999999998</v>
      </c>
      <c r="J1303" s="8">
        <v>3.6</v>
      </c>
      <c r="K1303" s="8">
        <v>0.74</v>
      </c>
      <c r="L1303" s="8">
        <v>11.7</v>
      </c>
    </row>
    <row r="1304" spans="1:12">
      <c r="A1304" s="2" t="s">
        <v>1315</v>
      </c>
      <c r="B1304" s="5">
        <v>9.1</v>
      </c>
      <c r="C1304" s="6">
        <v>0.37</v>
      </c>
      <c r="D1304" s="6">
        <v>0.32</v>
      </c>
      <c r="E1304" s="6">
        <v>2.1</v>
      </c>
      <c r="F1304" s="6">
        <v>6.4000000000000001E-2</v>
      </c>
      <c r="G1304" s="6">
        <v>4</v>
      </c>
      <c r="H1304" s="6">
        <v>15</v>
      </c>
      <c r="I1304" s="6">
        <v>0.99576000000000009</v>
      </c>
      <c r="J1304" s="6">
        <v>3.3</v>
      </c>
      <c r="K1304" s="6">
        <v>0.8</v>
      </c>
      <c r="L1304" s="6">
        <v>11.2</v>
      </c>
    </row>
    <row r="1305" spans="1:12">
      <c r="A1305" s="2" t="s">
        <v>1316</v>
      </c>
      <c r="B1305" s="7">
        <v>8</v>
      </c>
      <c r="C1305" s="8">
        <v>0.28000000000000003</v>
      </c>
      <c r="D1305" s="8">
        <v>0.44</v>
      </c>
      <c r="E1305" s="8">
        <v>1.8</v>
      </c>
      <c r="F1305" s="8">
        <v>8.1000000000000003E-2</v>
      </c>
      <c r="G1305" s="8">
        <v>28</v>
      </c>
      <c r="H1305" s="8">
        <v>68</v>
      </c>
      <c r="I1305" s="8">
        <v>0.99501000000000006</v>
      </c>
      <c r="J1305" s="8">
        <v>3.36</v>
      </c>
      <c r="K1305" s="8">
        <v>0.66</v>
      </c>
      <c r="L1305" s="8">
        <v>11.2</v>
      </c>
    </row>
    <row r="1306" spans="1:12">
      <c r="A1306" s="2" t="s">
        <v>1317</v>
      </c>
      <c r="B1306" s="5">
        <v>7.6</v>
      </c>
      <c r="C1306" s="6">
        <v>0.79</v>
      </c>
      <c r="D1306" s="6">
        <v>0.21</v>
      </c>
      <c r="E1306" s="6">
        <v>2.2999999999999998</v>
      </c>
      <c r="F1306" s="6">
        <v>8.6999999999999994E-2</v>
      </c>
      <c r="G1306" s="6">
        <v>21</v>
      </c>
      <c r="H1306" s="6">
        <v>68</v>
      </c>
      <c r="I1306" s="6">
        <v>0.99550000000000005</v>
      </c>
      <c r="J1306" s="6">
        <v>3.12</v>
      </c>
      <c r="K1306" s="6">
        <v>0.44</v>
      </c>
      <c r="L1306" s="6">
        <v>9.1999999999999993</v>
      </c>
    </row>
    <row r="1307" spans="1:12">
      <c r="A1307" s="2" t="s">
        <v>1318</v>
      </c>
      <c r="B1307" s="7">
        <v>7.5</v>
      </c>
      <c r="C1307" s="8">
        <v>0.61</v>
      </c>
      <c r="D1307" s="8">
        <v>0.26</v>
      </c>
      <c r="E1307" s="8">
        <v>1.9</v>
      </c>
      <c r="F1307" s="8">
        <v>7.2999999999999995E-2</v>
      </c>
      <c r="G1307" s="8">
        <v>24</v>
      </c>
      <c r="H1307" s="8">
        <v>88</v>
      </c>
      <c r="I1307" s="8">
        <v>0.99612000000000012</v>
      </c>
      <c r="J1307" s="8">
        <v>3.3</v>
      </c>
      <c r="K1307" s="8">
        <v>0.53</v>
      </c>
      <c r="L1307" s="8">
        <v>9.8000000000000007</v>
      </c>
    </row>
    <row r="1308" spans="1:12">
      <c r="A1308" s="2" t="s">
        <v>1319</v>
      </c>
      <c r="B1308" s="5">
        <v>9.6999999999999993</v>
      </c>
      <c r="C1308" s="6">
        <v>0.69</v>
      </c>
      <c r="D1308" s="6">
        <v>0.32</v>
      </c>
      <c r="E1308" s="6">
        <v>2.5</v>
      </c>
      <c r="F1308" s="6">
        <v>8.8000000000000009E-2</v>
      </c>
      <c r="G1308" s="6">
        <v>22</v>
      </c>
      <c r="H1308" s="6">
        <v>91</v>
      </c>
      <c r="I1308" s="6">
        <v>0.99790000000000001</v>
      </c>
      <c r="J1308" s="6">
        <v>3.29</v>
      </c>
      <c r="K1308" s="6">
        <v>0.62</v>
      </c>
      <c r="L1308" s="6">
        <v>10.1</v>
      </c>
    </row>
    <row r="1309" spans="1:12">
      <c r="A1309" s="2" t="s">
        <v>1320</v>
      </c>
      <c r="B1309" s="7">
        <v>6.8</v>
      </c>
      <c r="C1309" s="8">
        <v>0.68</v>
      </c>
      <c r="D1309" s="8">
        <v>0.09</v>
      </c>
      <c r="E1309" s="8">
        <v>3.9</v>
      </c>
      <c r="F1309" s="8">
        <v>6.8000000000000005E-2</v>
      </c>
      <c r="G1309" s="8">
        <v>15</v>
      </c>
      <c r="H1309" s="8">
        <v>29</v>
      </c>
      <c r="I1309" s="8">
        <v>0.99524000000000001</v>
      </c>
      <c r="J1309" s="8">
        <v>3.41</v>
      </c>
      <c r="K1309" s="8">
        <v>0.52</v>
      </c>
      <c r="L1309" s="8">
        <v>11.1</v>
      </c>
    </row>
    <row r="1310" spans="1:12">
      <c r="A1310" s="2" t="s">
        <v>1321</v>
      </c>
      <c r="B1310" s="5">
        <v>9.6999999999999993</v>
      </c>
      <c r="C1310" s="6">
        <v>0.69</v>
      </c>
      <c r="D1310" s="6">
        <v>0.32</v>
      </c>
      <c r="E1310" s="6">
        <v>2.5</v>
      </c>
      <c r="F1310" s="6">
        <v>8.8000000000000009E-2</v>
      </c>
      <c r="G1310" s="6">
        <v>22</v>
      </c>
      <c r="H1310" s="6">
        <v>91</v>
      </c>
      <c r="I1310" s="6">
        <v>0.99790000000000001</v>
      </c>
      <c r="J1310" s="6">
        <v>3.29</v>
      </c>
      <c r="K1310" s="6">
        <v>0.62</v>
      </c>
      <c r="L1310" s="6">
        <v>10.1</v>
      </c>
    </row>
    <row r="1311" spans="1:12">
      <c r="A1311" s="2" t="s">
        <v>1322</v>
      </c>
      <c r="B1311" s="7">
        <v>7</v>
      </c>
      <c r="C1311" s="8">
        <v>0.62</v>
      </c>
      <c r="D1311" s="8">
        <v>0.1</v>
      </c>
      <c r="E1311" s="8">
        <v>1.4</v>
      </c>
      <c r="F1311" s="8">
        <v>7.0999999999999994E-2</v>
      </c>
      <c r="G1311" s="8">
        <v>27</v>
      </c>
      <c r="H1311" s="8">
        <v>63</v>
      </c>
      <c r="I1311" s="8">
        <v>0.996</v>
      </c>
      <c r="J1311" s="8">
        <v>3.28</v>
      </c>
      <c r="K1311" s="8">
        <v>0.61</v>
      </c>
      <c r="L1311" s="8">
        <v>9.1999999999999993</v>
      </c>
    </row>
    <row r="1312" spans="1:12">
      <c r="A1312" s="2" t="s">
        <v>1323</v>
      </c>
      <c r="B1312" s="5">
        <v>7.5</v>
      </c>
      <c r="C1312" s="6">
        <v>0.61</v>
      </c>
      <c r="D1312" s="6">
        <v>0.26</v>
      </c>
      <c r="E1312" s="6">
        <v>1.9</v>
      </c>
      <c r="F1312" s="6">
        <v>7.2999999999999995E-2</v>
      </c>
      <c r="G1312" s="6">
        <v>24</v>
      </c>
      <c r="H1312" s="6">
        <v>88</v>
      </c>
      <c r="I1312" s="6">
        <v>0.99612000000000012</v>
      </c>
      <c r="J1312" s="6">
        <v>3.3</v>
      </c>
      <c r="K1312" s="6">
        <v>0.53</v>
      </c>
      <c r="L1312" s="6">
        <v>9.8000000000000007</v>
      </c>
    </row>
    <row r="1313" spans="1:12">
      <c r="A1313" s="2" t="s">
        <v>1324</v>
      </c>
      <c r="B1313" s="7">
        <v>6.5</v>
      </c>
      <c r="C1313" s="8">
        <v>0.51</v>
      </c>
      <c r="D1313" s="8">
        <v>0.15</v>
      </c>
      <c r="E1313" s="8">
        <v>3</v>
      </c>
      <c r="F1313" s="8">
        <v>6.4000000000000001E-2</v>
      </c>
      <c r="G1313" s="8">
        <v>12</v>
      </c>
      <c r="H1313" s="8">
        <v>27</v>
      </c>
      <c r="I1313" s="8">
        <v>0.9929</v>
      </c>
      <c r="J1313" s="8">
        <v>3.33</v>
      </c>
      <c r="K1313" s="8">
        <v>0.59</v>
      </c>
      <c r="L1313" s="8">
        <v>12.8</v>
      </c>
    </row>
    <row r="1314" spans="1:12">
      <c r="A1314" s="2" t="s">
        <v>1325</v>
      </c>
      <c r="B1314" s="5">
        <v>8</v>
      </c>
      <c r="C1314" s="6">
        <v>1.18</v>
      </c>
      <c r="D1314" s="6">
        <v>0.21</v>
      </c>
      <c r="E1314" s="6">
        <v>1.9</v>
      </c>
      <c r="F1314" s="6">
        <v>8.3000000000000004E-2</v>
      </c>
      <c r="G1314" s="6">
        <v>14</v>
      </c>
      <c r="H1314" s="6">
        <v>41</v>
      </c>
      <c r="I1314" s="6">
        <v>0.99532000000000009</v>
      </c>
      <c r="J1314" s="6">
        <v>3.34</v>
      </c>
      <c r="K1314" s="6">
        <v>0.47</v>
      </c>
      <c r="L1314" s="6">
        <v>10.5</v>
      </c>
    </row>
    <row r="1315" spans="1:12">
      <c r="A1315" s="2" t="s">
        <v>1326</v>
      </c>
      <c r="B1315" s="7">
        <v>7</v>
      </c>
      <c r="C1315" s="8">
        <v>0.36</v>
      </c>
      <c r="D1315" s="8">
        <v>0.21</v>
      </c>
      <c r="E1315" s="8">
        <v>2.2999999999999998</v>
      </c>
      <c r="F1315" s="8">
        <v>8.5999999999999993E-2</v>
      </c>
      <c r="G1315" s="8">
        <v>20</v>
      </c>
      <c r="H1315" s="8">
        <v>65</v>
      </c>
      <c r="I1315" s="8">
        <v>0.99557999999999991</v>
      </c>
      <c r="J1315" s="8">
        <v>3.4</v>
      </c>
      <c r="K1315" s="8">
        <v>0.54</v>
      </c>
      <c r="L1315" s="8">
        <v>10.1</v>
      </c>
    </row>
    <row r="1316" spans="1:12">
      <c r="A1316" s="2" t="s">
        <v>1327</v>
      </c>
      <c r="B1316" s="5">
        <v>7</v>
      </c>
      <c r="C1316" s="6">
        <v>0.36</v>
      </c>
      <c r="D1316" s="6">
        <v>0.21</v>
      </c>
      <c r="E1316" s="6">
        <v>2.4</v>
      </c>
      <c r="F1316" s="6">
        <v>8.5999999999999993E-2</v>
      </c>
      <c r="G1316" s="6">
        <v>24</v>
      </c>
      <c r="H1316" s="6">
        <v>69</v>
      </c>
      <c r="I1316" s="6">
        <v>0.99556</v>
      </c>
      <c r="J1316" s="6">
        <v>3.4</v>
      </c>
      <c r="K1316" s="6">
        <v>0.53</v>
      </c>
      <c r="L1316" s="6">
        <v>10.1</v>
      </c>
    </row>
    <row r="1317" spans="1:12">
      <c r="A1317" s="2" t="s">
        <v>1328</v>
      </c>
      <c r="B1317" s="7">
        <v>7.5</v>
      </c>
      <c r="C1317" s="8">
        <v>0.63</v>
      </c>
      <c r="D1317" s="8">
        <v>0.27</v>
      </c>
      <c r="E1317" s="8">
        <v>2</v>
      </c>
      <c r="F1317" s="8">
        <v>8.3000000000000004E-2</v>
      </c>
      <c r="G1317" s="8">
        <v>17</v>
      </c>
      <c r="H1317" s="8">
        <v>91</v>
      </c>
      <c r="I1317" s="8">
        <v>0.99616000000000005</v>
      </c>
      <c r="J1317" s="8">
        <v>3.26</v>
      </c>
      <c r="K1317" s="8">
        <v>0.57999999999999996</v>
      </c>
      <c r="L1317" s="8">
        <v>9.8000000000000007</v>
      </c>
    </row>
    <row r="1318" spans="1:12">
      <c r="A1318" s="2" t="s">
        <v>1329</v>
      </c>
      <c r="B1318" s="5">
        <v>5.4</v>
      </c>
      <c r="C1318" s="6">
        <v>0.74</v>
      </c>
      <c r="D1318" s="6">
        <v>0</v>
      </c>
      <c r="E1318" s="6">
        <v>1.2</v>
      </c>
      <c r="F1318" s="6">
        <v>4.0999999999999995E-2</v>
      </c>
      <c r="G1318" s="6">
        <v>16</v>
      </c>
      <c r="H1318" s="6">
        <v>46</v>
      </c>
      <c r="I1318" s="6">
        <v>0.99257999999999991</v>
      </c>
      <c r="J1318" s="6">
        <v>4.01</v>
      </c>
      <c r="K1318" s="6">
        <v>0.59</v>
      </c>
      <c r="L1318" s="6">
        <v>12.5</v>
      </c>
    </row>
    <row r="1319" spans="1:12">
      <c r="A1319" s="2" t="s">
        <v>1330</v>
      </c>
      <c r="B1319" s="7">
        <v>9.9</v>
      </c>
      <c r="C1319" s="8">
        <v>0.44</v>
      </c>
      <c r="D1319" s="8">
        <v>0.46</v>
      </c>
      <c r="E1319" s="8">
        <v>2.2000000000000002</v>
      </c>
      <c r="F1319" s="8">
        <v>9.0999999999999998E-2</v>
      </c>
      <c r="G1319" s="8">
        <v>10</v>
      </c>
      <c r="H1319" s="8">
        <v>41</v>
      </c>
      <c r="I1319" s="8">
        <v>0.99637999999999993</v>
      </c>
      <c r="J1319" s="8">
        <v>3.18</v>
      </c>
      <c r="K1319" s="8">
        <v>0.69</v>
      </c>
      <c r="L1319" s="8">
        <v>11.9</v>
      </c>
    </row>
    <row r="1320" spans="1:12">
      <c r="A1320" s="2" t="s">
        <v>1331</v>
      </c>
      <c r="B1320" s="5">
        <v>7.5</v>
      </c>
      <c r="C1320" s="6">
        <v>0.63</v>
      </c>
      <c r="D1320" s="6">
        <v>0.27</v>
      </c>
      <c r="E1320" s="6">
        <v>2</v>
      </c>
      <c r="F1320" s="6">
        <v>8.3000000000000004E-2</v>
      </c>
      <c r="G1320" s="6">
        <v>17</v>
      </c>
      <c r="H1320" s="6">
        <v>91</v>
      </c>
      <c r="I1320" s="6">
        <v>0.99616000000000005</v>
      </c>
      <c r="J1320" s="6">
        <v>3.26</v>
      </c>
      <c r="K1320" s="6">
        <v>0.57999999999999996</v>
      </c>
      <c r="L1320" s="6">
        <v>9.8000000000000007</v>
      </c>
    </row>
    <row r="1321" spans="1:12">
      <c r="A1321" s="2" t="s">
        <v>1332</v>
      </c>
      <c r="B1321" s="7">
        <v>9.1</v>
      </c>
      <c r="C1321" s="8">
        <v>0.76</v>
      </c>
      <c r="D1321" s="8">
        <v>0.68</v>
      </c>
      <c r="E1321" s="8">
        <v>1.7</v>
      </c>
      <c r="F1321" s="8">
        <v>0.41399999999999998</v>
      </c>
      <c r="G1321" s="8">
        <v>18</v>
      </c>
      <c r="H1321" s="8">
        <v>64</v>
      </c>
      <c r="I1321" s="8">
        <v>0.99652000000000007</v>
      </c>
      <c r="J1321" s="8">
        <v>2.9</v>
      </c>
      <c r="K1321" s="8">
        <v>1.33</v>
      </c>
      <c r="L1321" s="8">
        <v>9.1</v>
      </c>
    </row>
    <row r="1322" spans="1:12">
      <c r="A1322" s="2" t="s">
        <v>1333</v>
      </c>
      <c r="B1322" s="5">
        <v>9.6999999999999993</v>
      </c>
      <c r="C1322" s="6">
        <v>0.66</v>
      </c>
      <c r="D1322" s="6">
        <v>0.34</v>
      </c>
      <c r="E1322" s="6">
        <v>2.6</v>
      </c>
      <c r="F1322" s="6">
        <v>9.4E-2</v>
      </c>
      <c r="G1322" s="6">
        <v>12</v>
      </c>
      <c r="H1322" s="6">
        <v>88</v>
      </c>
      <c r="I1322" s="6">
        <v>0.99796000000000007</v>
      </c>
      <c r="J1322" s="6">
        <v>3.26</v>
      </c>
      <c r="K1322" s="6">
        <v>0.66</v>
      </c>
      <c r="L1322" s="6">
        <v>10.1</v>
      </c>
    </row>
    <row r="1323" spans="1:12">
      <c r="A1323" s="2" t="s">
        <v>1334</v>
      </c>
      <c r="B1323" s="7">
        <v>5</v>
      </c>
      <c r="C1323" s="8">
        <v>0.74</v>
      </c>
      <c r="D1323" s="8">
        <v>0</v>
      </c>
      <c r="E1323" s="8">
        <v>1.2</v>
      </c>
      <c r="F1323" s="8">
        <v>4.0999999999999995E-2</v>
      </c>
      <c r="G1323" s="8">
        <v>16</v>
      </c>
      <c r="H1323" s="8">
        <v>46</v>
      </c>
      <c r="I1323" s="8">
        <v>0.99257999999999991</v>
      </c>
      <c r="J1323" s="8">
        <v>4.01</v>
      </c>
      <c r="K1323" s="8">
        <v>0.59</v>
      </c>
      <c r="L1323" s="8">
        <v>12.5</v>
      </c>
    </row>
    <row r="1324" spans="1:12">
      <c r="A1324" s="2" t="s">
        <v>1335</v>
      </c>
      <c r="B1324" s="5">
        <v>9.1</v>
      </c>
      <c r="C1324" s="6">
        <v>0.34</v>
      </c>
      <c r="D1324" s="6">
        <v>0.42</v>
      </c>
      <c r="E1324" s="6">
        <v>1.8</v>
      </c>
      <c r="F1324" s="6">
        <v>5.7999999999999996E-2</v>
      </c>
      <c r="G1324" s="6">
        <v>9</v>
      </c>
      <c r="H1324" s="6">
        <v>18</v>
      </c>
      <c r="I1324" s="6">
        <v>0.99392000000000003</v>
      </c>
      <c r="J1324" s="6">
        <v>3.18</v>
      </c>
      <c r="K1324" s="6">
        <v>0.55000000000000004</v>
      </c>
      <c r="L1324" s="6">
        <v>11.4</v>
      </c>
    </row>
    <row r="1325" spans="1:12">
      <c r="A1325" s="2" t="s">
        <v>1336</v>
      </c>
      <c r="B1325" s="7">
        <v>9.1</v>
      </c>
      <c r="C1325" s="8">
        <v>0.36</v>
      </c>
      <c r="D1325" s="8">
        <v>0.39</v>
      </c>
      <c r="E1325" s="8">
        <v>1.8</v>
      </c>
      <c r="F1325" s="8">
        <v>0.06</v>
      </c>
      <c r="G1325" s="8">
        <v>21</v>
      </c>
      <c r="H1325" s="8">
        <v>55</v>
      </c>
      <c r="I1325" s="8">
        <v>0.99495</v>
      </c>
      <c r="J1325" s="8">
        <v>3.18</v>
      </c>
      <c r="K1325" s="8">
        <v>0.82</v>
      </c>
      <c r="L1325" s="8">
        <v>11</v>
      </c>
    </row>
    <row r="1326" spans="1:12">
      <c r="A1326" s="2" t="s">
        <v>1337</v>
      </c>
      <c r="B1326" s="5">
        <v>6.7</v>
      </c>
      <c r="C1326" s="6">
        <v>0.46</v>
      </c>
      <c r="D1326" s="6">
        <v>0.24</v>
      </c>
      <c r="E1326" s="6">
        <v>1.7</v>
      </c>
      <c r="F1326" s="6">
        <v>7.6999999999999999E-2</v>
      </c>
      <c r="G1326" s="6">
        <v>18</v>
      </c>
      <c r="H1326" s="6">
        <v>34</v>
      </c>
      <c r="I1326" s="6">
        <v>0.99480000000000002</v>
      </c>
      <c r="J1326" s="6">
        <v>3.39</v>
      </c>
      <c r="K1326" s="6">
        <v>0.6</v>
      </c>
      <c r="L1326" s="6">
        <v>10.6</v>
      </c>
    </row>
    <row r="1327" spans="1:12">
      <c r="A1327" s="2" t="s">
        <v>1338</v>
      </c>
      <c r="B1327" s="7">
        <v>6.7</v>
      </c>
      <c r="C1327" s="8">
        <v>0.46</v>
      </c>
      <c r="D1327" s="8">
        <v>0.24</v>
      </c>
      <c r="E1327" s="8">
        <v>1.7</v>
      </c>
      <c r="F1327" s="8">
        <v>7.6999999999999999E-2</v>
      </c>
      <c r="G1327" s="8">
        <v>18</v>
      </c>
      <c r="H1327" s="8">
        <v>34</v>
      </c>
      <c r="I1327" s="8">
        <v>0.99480000000000002</v>
      </c>
      <c r="J1327" s="8">
        <v>3.39</v>
      </c>
      <c r="K1327" s="8">
        <v>0.6</v>
      </c>
      <c r="L1327" s="8">
        <v>10.6</v>
      </c>
    </row>
    <row r="1328" spans="1:12">
      <c r="A1328" s="2" t="s">
        <v>1339</v>
      </c>
      <c r="B1328" s="5">
        <v>6.7</v>
      </c>
      <c r="C1328" s="6">
        <v>0.46</v>
      </c>
      <c r="D1328" s="6">
        <v>0.24</v>
      </c>
      <c r="E1328" s="6">
        <v>1.7</v>
      </c>
      <c r="F1328" s="6">
        <v>7.6999999999999999E-2</v>
      </c>
      <c r="G1328" s="6">
        <v>18</v>
      </c>
      <c r="H1328" s="6">
        <v>34</v>
      </c>
      <c r="I1328" s="6">
        <v>0.99480000000000002</v>
      </c>
      <c r="J1328" s="6">
        <v>3.39</v>
      </c>
      <c r="K1328" s="6">
        <v>0.6</v>
      </c>
      <c r="L1328" s="6">
        <v>10.6</v>
      </c>
    </row>
    <row r="1329" spans="1:12">
      <c r="A1329" s="2" t="s">
        <v>1340</v>
      </c>
      <c r="B1329" s="7">
        <v>6.7</v>
      </c>
      <c r="C1329" s="8">
        <v>0.46</v>
      </c>
      <c r="D1329" s="8">
        <v>0.24</v>
      </c>
      <c r="E1329" s="8">
        <v>1.7</v>
      </c>
      <c r="F1329" s="8">
        <v>7.6999999999999999E-2</v>
      </c>
      <c r="G1329" s="8">
        <v>18</v>
      </c>
      <c r="H1329" s="8">
        <v>34</v>
      </c>
      <c r="I1329" s="8">
        <v>0.99480000000000002</v>
      </c>
      <c r="J1329" s="8">
        <v>3.39</v>
      </c>
      <c r="K1329" s="8">
        <v>0.6</v>
      </c>
      <c r="L1329" s="8">
        <v>10.6</v>
      </c>
    </row>
    <row r="1330" spans="1:12">
      <c r="A1330" s="2" t="s">
        <v>1341</v>
      </c>
      <c r="B1330" s="5">
        <v>6.5</v>
      </c>
      <c r="C1330" s="6">
        <v>0.52</v>
      </c>
      <c r="D1330" s="6">
        <v>0.11</v>
      </c>
      <c r="E1330" s="6">
        <v>1.8</v>
      </c>
      <c r="F1330" s="6">
        <v>7.2999999999999995E-2</v>
      </c>
      <c r="G1330" s="6">
        <v>13</v>
      </c>
      <c r="H1330" s="6">
        <v>38</v>
      </c>
      <c r="I1330" s="6">
        <v>0.99550000000000005</v>
      </c>
      <c r="J1330" s="6">
        <v>3.34</v>
      </c>
      <c r="K1330" s="6">
        <v>0.52</v>
      </c>
      <c r="L1330" s="6">
        <v>9.3000000000000007</v>
      </c>
    </row>
    <row r="1331" spans="1:12">
      <c r="A1331" s="2" t="s">
        <v>1342</v>
      </c>
      <c r="B1331" s="7">
        <v>7.4</v>
      </c>
      <c r="C1331" s="8">
        <v>0.6</v>
      </c>
      <c r="D1331" s="8">
        <v>0.26</v>
      </c>
      <c r="E1331" s="8">
        <v>2.1</v>
      </c>
      <c r="F1331" s="8">
        <v>8.3000000000000004E-2</v>
      </c>
      <c r="G1331" s="8">
        <v>17</v>
      </c>
      <c r="H1331" s="8">
        <v>91</v>
      </c>
      <c r="I1331" s="8">
        <v>0.99616000000000005</v>
      </c>
      <c r="J1331" s="8">
        <v>3.29</v>
      </c>
      <c r="K1331" s="8">
        <v>0.56000000000000005</v>
      </c>
      <c r="L1331" s="8">
        <v>9.8000000000000007</v>
      </c>
    </row>
    <row r="1332" spans="1:12">
      <c r="A1332" s="2" t="s">
        <v>1343</v>
      </c>
      <c r="B1332" s="5">
        <v>7.4</v>
      </c>
      <c r="C1332" s="6">
        <v>0.6</v>
      </c>
      <c r="D1332" s="6">
        <v>0.26</v>
      </c>
      <c r="E1332" s="6">
        <v>2.1</v>
      </c>
      <c r="F1332" s="6">
        <v>8.3000000000000004E-2</v>
      </c>
      <c r="G1332" s="6">
        <v>17</v>
      </c>
      <c r="H1332" s="6">
        <v>91</v>
      </c>
      <c r="I1332" s="6">
        <v>0.99616000000000005</v>
      </c>
      <c r="J1332" s="6">
        <v>3.29</v>
      </c>
      <c r="K1332" s="6">
        <v>0.56000000000000005</v>
      </c>
      <c r="L1332" s="6">
        <v>9.8000000000000007</v>
      </c>
    </row>
    <row r="1333" spans="1:12">
      <c r="A1333" s="2" t="s">
        <v>1344</v>
      </c>
      <c r="B1333" s="7">
        <v>7.8</v>
      </c>
      <c r="C1333" s="8">
        <v>0.87</v>
      </c>
      <c r="D1333" s="8">
        <v>0.26</v>
      </c>
      <c r="E1333" s="8">
        <v>3.8</v>
      </c>
      <c r="F1333" s="8">
        <v>0.107</v>
      </c>
      <c r="G1333" s="8">
        <v>31</v>
      </c>
      <c r="H1333" s="8">
        <v>67</v>
      </c>
      <c r="I1333" s="8">
        <v>0.9966799999999999</v>
      </c>
      <c r="J1333" s="8">
        <v>3.26</v>
      </c>
      <c r="K1333" s="8">
        <v>0.46</v>
      </c>
      <c r="L1333" s="8">
        <v>9.1999999999999993</v>
      </c>
    </row>
    <row r="1334" spans="1:12">
      <c r="A1334" s="2" t="s">
        <v>1345</v>
      </c>
      <c r="B1334" s="5">
        <v>8.4</v>
      </c>
      <c r="C1334" s="6">
        <v>0.39</v>
      </c>
      <c r="D1334" s="6">
        <v>0.1</v>
      </c>
      <c r="E1334" s="6">
        <v>1.7</v>
      </c>
      <c r="F1334" s="6">
        <v>7.4999999999999997E-2</v>
      </c>
      <c r="G1334" s="6">
        <v>6</v>
      </c>
      <c r="H1334" s="6">
        <v>25</v>
      </c>
      <c r="I1334" s="6">
        <v>0.99581000000000008</v>
      </c>
      <c r="J1334" s="6">
        <v>3.09</v>
      </c>
      <c r="K1334" s="6">
        <v>0.43</v>
      </c>
      <c r="L1334" s="6">
        <v>9.6999999999999993</v>
      </c>
    </row>
    <row r="1335" spans="1:12">
      <c r="A1335" s="2" t="s">
        <v>1346</v>
      </c>
      <c r="B1335" s="7">
        <v>9.1</v>
      </c>
      <c r="C1335" s="8">
        <v>0.77500000000000002</v>
      </c>
      <c r="D1335" s="8">
        <v>0.22</v>
      </c>
      <c r="E1335" s="8">
        <v>2.2000000000000002</v>
      </c>
      <c r="F1335" s="8">
        <v>7.9000000000000001E-2</v>
      </c>
      <c r="G1335" s="8">
        <v>12</v>
      </c>
      <c r="H1335" s="8">
        <v>48</v>
      </c>
      <c r="I1335" s="8">
        <v>0.99760000000000004</v>
      </c>
      <c r="J1335" s="8">
        <v>3.18</v>
      </c>
      <c r="K1335" s="8">
        <v>0.51</v>
      </c>
      <c r="L1335" s="8">
        <v>9.6</v>
      </c>
    </row>
    <row r="1336" spans="1:12">
      <c r="A1336" s="2" t="s">
        <v>1347</v>
      </c>
      <c r="B1336" s="5">
        <v>7.2</v>
      </c>
      <c r="C1336" s="6">
        <v>0.83499999999999996</v>
      </c>
      <c r="D1336" s="6">
        <v>0</v>
      </c>
      <c r="E1336" s="6">
        <v>2</v>
      </c>
      <c r="F1336" s="6">
        <v>0.16600000000000001</v>
      </c>
      <c r="G1336" s="6">
        <v>4</v>
      </c>
      <c r="H1336" s="6">
        <v>11</v>
      </c>
      <c r="I1336" s="6">
        <v>0.99607999999999997</v>
      </c>
      <c r="J1336" s="6">
        <v>3.39</v>
      </c>
      <c r="K1336" s="6">
        <v>0.52</v>
      </c>
      <c r="L1336" s="6">
        <v>10</v>
      </c>
    </row>
    <row r="1337" spans="1:12">
      <c r="A1337" s="2" t="s">
        <v>1348</v>
      </c>
      <c r="B1337" s="7">
        <v>6.6</v>
      </c>
      <c r="C1337" s="8">
        <v>0.57999999999999996</v>
      </c>
      <c r="D1337" s="8">
        <v>0.02</v>
      </c>
      <c r="E1337" s="8">
        <v>2.4</v>
      </c>
      <c r="F1337" s="8">
        <v>6.9000000000000006E-2</v>
      </c>
      <c r="G1337" s="8">
        <v>19</v>
      </c>
      <c r="H1337" s="8">
        <v>40</v>
      </c>
      <c r="I1337" s="8">
        <v>0.99387000000000003</v>
      </c>
      <c r="J1337" s="8">
        <v>3.38</v>
      </c>
      <c r="K1337" s="8">
        <v>0.66</v>
      </c>
      <c r="L1337" s="8">
        <v>12.6</v>
      </c>
    </row>
    <row r="1338" spans="1:12">
      <c r="A1338" s="2" t="s">
        <v>1349</v>
      </c>
      <c r="B1338" s="5">
        <v>6</v>
      </c>
      <c r="C1338" s="6">
        <v>0.5</v>
      </c>
      <c r="D1338" s="6">
        <v>0</v>
      </c>
      <c r="E1338" s="6">
        <v>1.4</v>
      </c>
      <c r="F1338" s="6">
        <v>5.7000000000000002E-2</v>
      </c>
      <c r="G1338" s="6">
        <v>15</v>
      </c>
      <c r="H1338" s="6">
        <v>26</v>
      </c>
      <c r="I1338" s="6">
        <v>0.99447999999999992</v>
      </c>
      <c r="J1338" s="6">
        <v>3.36</v>
      </c>
      <c r="K1338" s="6">
        <v>0.45</v>
      </c>
      <c r="L1338" s="6">
        <v>9.5</v>
      </c>
    </row>
    <row r="1339" spans="1:12">
      <c r="A1339" s="2" t="s">
        <v>1350</v>
      </c>
      <c r="B1339" s="7">
        <v>6</v>
      </c>
      <c r="C1339" s="8">
        <v>0.5</v>
      </c>
      <c r="D1339" s="8">
        <v>0</v>
      </c>
      <c r="E1339" s="8">
        <v>1.4</v>
      </c>
      <c r="F1339" s="8">
        <v>5.7000000000000002E-2</v>
      </c>
      <c r="G1339" s="8">
        <v>15</v>
      </c>
      <c r="H1339" s="8">
        <v>26</v>
      </c>
      <c r="I1339" s="8">
        <v>0.99447999999999992</v>
      </c>
      <c r="J1339" s="8">
        <v>3.36</v>
      </c>
      <c r="K1339" s="8">
        <v>0.45</v>
      </c>
      <c r="L1339" s="8">
        <v>9.5</v>
      </c>
    </row>
    <row r="1340" spans="1:12">
      <c r="A1340" s="2" t="s">
        <v>1351</v>
      </c>
      <c r="B1340" s="5">
        <v>6</v>
      </c>
      <c r="C1340" s="6">
        <v>0.5</v>
      </c>
      <c r="D1340" s="6">
        <v>0</v>
      </c>
      <c r="E1340" s="6">
        <v>1.4</v>
      </c>
      <c r="F1340" s="6">
        <v>5.7000000000000002E-2</v>
      </c>
      <c r="G1340" s="6">
        <v>15</v>
      </c>
      <c r="H1340" s="6">
        <v>26</v>
      </c>
      <c r="I1340" s="6">
        <v>0.99447999999999992</v>
      </c>
      <c r="J1340" s="6">
        <v>3.36</v>
      </c>
      <c r="K1340" s="6">
        <v>0.45</v>
      </c>
      <c r="L1340" s="6">
        <v>9.5</v>
      </c>
    </row>
    <row r="1341" spans="1:12">
      <c r="A1341" s="2" t="s">
        <v>1352</v>
      </c>
      <c r="B1341" s="7">
        <v>7.5</v>
      </c>
      <c r="C1341" s="8">
        <v>0.51</v>
      </c>
      <c r="D1341" s="8">
        <v>0.02</v>
      </c>
      <c r="E1341" s="8">
        <v>1.7</v>
      </c>
      <c r="F1341" s="8">
        <v>8.4000000000000005E-2</v>
      </c>
      <c r="G1341" s="8">
        <v>13</v>
      </c>
      <c r="H1341" s="8">
        <v>31</v>
      </c>
      <c r="I1341" s="8">
        <v>0.99537999999999993</v>
      </c>
      <c r="J1341" s="8">
        <v>3.36</v>
      </c>
      <c r="K1341" s="8">
        <v>0.54</v>
      </c>
      <c r="L1341" s="8">
        <v>10.5</v>
      </c>
    </row>
    <row r="1342" spans="1:12">
      <c r="A1342" s="2" t="s">
        <v>1353</v>
      </c>
      <c r="B1342" s="5">
        <v>7.5</v>
      </c>
      <c r="C1342" s="6">
        <v>0.51</v>
      </c>
      <c r="D1342" s="6">
        <v>0.02</v>
      </c>
      <c r="E1342" s="6">
        <v>1.7</v>
      </c>
      <c r="F1342" s="6">
        <v>8.4000000000000005E-2</v>
      </c>
      <c r="G1342" s="6">
        <v>13</v>
      </c>
      <c r="H1342" s="6">
        <v>31</v>
      </c>
      <c r="I1342" s="6">
        <v>0.99537999999999993</v>
      </c>
      <c r="J1342" s="6">
        <v>3.36</v>
      </c>
      <c r="K1342" s="6">
        <v>0.54</v>
      </c>
      <c r="L1342" s="6">
        <v>10.5</v>
      </c>
    </row>
    <row r="1343" spans="1:12">
      <c r="A1343" s="2" t="s">
        <v>1354</v>
      </c>
      <c r="B1343" s="7">
        <v>7.5</v>
      </c>
      <c r="C1343" s="8">
        <v>0.51</v>
      </c>
      <c r="D1343" s="8">
        <v>0.02</v>
      </c>
      <c r="E1343" s="8">
        <v>1.7</v>
      </c>
      <c r="F1343" s="8">
        <v>8.4000000000000005E-2</v>
      </c>
      <c r="G1343" s="8">
        <v>13</v>
      </c>
      <c r="H1343" s="8">
        <v>31</v>
      </c>
      <c r="I1343" s="8">
        <v>0.99537999999999993</v>
      </c>
      <c r="J1343" s="8">
        <v>3.36</v>
      </c>
      <c r="K1343" s="8">
        <v>0.54</v>
      </c>
      <c r="L1343" s="8">
        <v>10.5</v>
      </c>
    </row>
    <row r="1344" spans="1:12">
      <c r="A1344" s="2" t="s">
        <v>1355</v>
      </c>
      <c r="B1344" s="5">
        <v>7.6</v>
      </c>
      <c r="C1344" s="6">
        <v>0.54</v>
      </c>
      <c r="D1344" s="6">
        <v>0.02</v>
      </c>
      <c r="E1344" s="6">
        <v>1.7</v>
      </c>
      <c r="F1344" s="6">
        <v>8.5000000000000006E-2</v>
      </c>
      <c r="G1344" s="6">
        <v>17</v>
      </c>
      <c r="H1344" s="6">
        <v>31</v>
      </c>
      <c r="I1344" s="6">
        <v>0.99588999999999994</v>
      </c>
      <c r="J1344" s="6">
        <v>3.37</v>
      </c>
      <c r="K1344" s="6">
        <v>0.51</v>
      </c>
      <c r="L1344" s="6">
        <v>10.4</v>
      </c>
    </row>
    <row r="1345" spans="1:12">
      <c r="A1345" s="2" t="s">
        <v>1356</v>
      </c>
      <c r="B1345" s="7">
        <v>7.5</v>
      </c>
      <c r="C1345" s="8">
        <v>0.51</v>
      </c>
      <c r="D1345" s="8">
        <v>0.02</v>
      </c>
      <c r="E1345" s="8">
        <v>1.7</v>
      </c>
      <c r="F1345" s="8">
        <v>8.4000000000000005E-2</v>
      </c>
      <c r="G1345" s="8">
        <v>13</v>
      </c>
      <c r="H1345" s="8">
        <v>31</v>
      </c>
      <c r="I1345" s="8">
        <v>0.99537999999999993</v>
      </c>
      <c r="J1345" s="8">
        <v>3.36</v>
      </c>
      <c r="K1345" s="8">
        <v>0.54</v>
      </c>
      <c r="L1345" s="8">
        <v>10.5</v>
      </c>
    </row>
    <row r="1346" spans="1:12">
      <c r="A1346" s="2" t="s">
        <v>1357</v>
      </c>
      <c r="B1346" s="5">
        <v>11.5</v>
      </c>
      <c r="C1346" s="6">
        <v>0.42</v>
      </c>
      <c r="D1346" s="6">
        <v>0.48</v>
      </c>
      <c r="E1346" s="6">
        <v>2.6</v>
      </c>
      <c r="F1346" s="6">
        <v>7.6999999999999999E-2</v>
      </c>
      <c r="G1346" s="6">
        <v>8</v>
      </c>
      <c r="H1346" s="6">
        <v>20</v>
      </c>
      <c r="I1346" s="6">
        <v>0.99852000000000007</v>
      </c>
      <c r="J1346" s="6">
        <v>3.09</v>
      </c>
      <c r="K1346" s="6">
        <v>0.53</v>
      </c>
      <c r="L1346" s="6">
        <v>11</v>
      </c>
    </row>
    <row r="1347" spans="1:12">
      <c r="A1347" s="2" t="s">
        <v>1358</v>
      </c>
      <c r="B1347" s="7">
        <v>8.1999999999999993</v>
      </c>
      <c r="C1347" s="8">
        <v>0.44</v>
      </c>
      <c r="D1347" s="8">
        <v>0.24</v>
      </c>
      <c r="E1347" s="8">
        <v>2.2999999999999998</v>
      </c>
      <c r="F1347" s="8">
        <v>6.3E-2</v>
      </c>
      <c r="G1347" s="8">
        <v>10</v>
      </c>
      <c r="H1347" s="8">
        <v>28</v>
      </c>
      <c r="I1347" s="8">
        <v>0.99612999999999996</v>
      </c>
      <c r="J1347" s="8">
        <v>3.25</v>
      </c>
      <c r="K1347" s="8">
        <v>0.53</v>
      </c>
      <c r="L1347" s="8">
        <v>10.199999999999999</v>
      </c>
    </row>
    <row r="1348" spans="1:12">
      <c r="A1348" s="2" t="s">
        <v>1359</v>
      </c>
      <c r="B1348" s="5">
        <v>6.1</v>
      </c>
      <c r="C1348" s="6">
        <v>0.59</v>
      </c>
      <c r="D1348" s="6">
        <v>0.01</v>
      </c>
      <c r="E1348" s="6">
        <v>2.1</v>
      </c>
      <c r="F1348" s="6">
        <v>5.5999999999999994E-2</v>
      </c>
      <c r="G1348" s="6">
        <v>5</v>
      </c>
      <c r="H1348" s="6">
        <v>13</v>
      </c>
      <c r="I1348" s="6">
        <v>0.99472000000000005</v>
      </c>
      <c r="J1348" s="6">
        <v>3.52</v>
      </c>
      <c r="K1348" s="6">
        <v>0.56000000000000005</v>
      </c>
      <c r="L1348" s="6">
        <v>11.4</v>
      </c>
    </row>
    <row r="1349" spans="1:12">
      <c r="A1349" s="2" t="s">
        <v>1360</v>
      </c>
      <c r="B1349" s="7">
        <v>7.2</v>
      </c>
      <c r="C1349" s="8">
        <v>0.65500000000000003</v>
      </c>
      <c r="D1349" s="8">
        <v>0.03</v>
      </c>
      <c r="E1349" s="8">
        <v>1.8</v>
      </c>
      <c r="F1349" s="8">
        <v>7.8E-2</v>
      </c>
      <c r="G1349" s="8">
        <v>7</v>
      </c>
      <c r="H1349" s="8">
        <v>12</v>
      </c>
      <c r="I1349" s="8">
        <v>0.99587000000000003</v>
      </c>
      <c r="J1349" s="8">
        <v>3.34</v>
      </c>
      <c r="K1349" s="8">
        <v>0.39</v>
      </c>
      <c r="L1349" s="8">
        <v>9.5</v>
      </c>
    </row>
    <row r="1350" spans="1:12">
      <c r="A1350" s="2" t="s">
        <v>1361</v>
      </c>
      <c r="B1350" s="5">
        <v>7.2</v>
      </c>
      <c r="C1350" s="6">
        <v>0.65500000000000003</v>
      </c>
      <c r="D1350" s="6">
        <v>0.03</v>
      </c>
      <c r="E1350" s="6">
        <v>1.8</v>
      </c>
      <c r="F1350" s="6">
        <v>7.8E-2</v>
      </c>
      <c r="G1350" s="6">
        <v>7</v>
      </c>
      <c r="H1350" s="6">
        <v>12</v>
      </c>
      <c r="I1350" s="6">
        <v>0.99587000000000003</v>
      </c>
      <c r="J1350" s="6">
        <v>3.34</v>
      </c>
      <c r="K1350" s="6">
        <v>0.39</v>
      </c>
      <c r="L1350" s="6">
        <v>9.5</v>
      </c>
    </row>
    <row r="1351" spans="1:12">
      <c r="A1351" s="2" t="s">
        <v>1362</v>
      </c>
      <c r="B1351" s="7">
        <v>6.9</v>
      </c>
      <c r="C1351" s="8">
        <v>0.56999999999999995</v>
      </c>
      <c r="D1351" s="8">
        <v>0</v>
      </c>
      <c r="E1351" s="8">
        <v>2.8</v>
      </c>
      <c r="F1351" s="8">
        <v>8.1000000000000003E-2</v>
      </c>
      <c r="G1351" s="8">
        <v>21</v>
      </c>
      <c r="H1351" s="8">
        <v>41</v>
      </c>
      <c r="I1351" s="8">
        <v>0.99517999999999995</v>
      </c>
      <c r="J1351" s="8">
        <v>3.41</v>
      </c>
      <c r="K1351" s="8">
        <v>0.52</v>
      </c>
      <c r="L1351" s="8">
        <v>10.8</v>
      </c>
    </row>
    <row r="1352" spans="1:12">
      <c r="A1352" s="2" t="s">
        <v>1363</v>
      </c>
      <c r="B1352" s="5">
        <v>9</v>
      </c>
      <c r="C1352" s="6">
        <v>0.6</v>
      </c>
      <c r="D1352" s="6">
        <v>0.28999999999999998</v>
      </c>
      <c r="E1352" s="6">
        <v>2</v>
      </c>
      <c r="F1352" s="6">
        <v>6.9000000000000006E-2</v>
      </c>
      <c r="G1352" s="6">
        <v>32</v>
      </c>
      <c r="H1352" s="6">
        <v>73</v>
      </c>
      <c r="I1352" s="6">
        <v>0.99653999999999998</v>
      </c>
      <c r="J1352" s="6">
        <v>3.34</v>
      </c>
      <c r="K1352" s="6">
        <v>0.56999999999999995</v>
      </c>
      <c r="L1352" s="6">
        <v>10</v>
      </c>
    </row>
    <row r="1353" spans="1:12">
      <c r="A1353" s="2" t="s">
        <v>1364</v>
      </c>
      <c r="B1353" s="7">
        <v>7.2</v>
      </c>
      <c r="C1353" s="8">
        <v>0.62</v>
      </c>
      <c r="D1353" s="8">
        <v>0.01</v>
      </c>
      <c r="E1353" s="8">
        <v>2.2999999999999998</v>
      </c>
      <c r="F1353" s="8">
        <v>6.5000000000000002E-2</v>
      </c>
      <c r="G1353" s="8">
        <v>8</v>
      </c>
      <c r="H1353" s="8">
        <v>46</v>
      </c>
      <c r="I1353" s="8">
        <v>0.99332000000000009</v>
      </c>
      <c r="J1353" s="8">
        <v>3.32</v>
      </c>
      <c r="K1353" s="8">
        <v>0.51</v>
      </c>
      <c r="L1353" s="8">
        <v>11.8</v>
      </c>
    </row>
    <row r="1354" spans="1:12">
      <c r="A1354" s="2" t="s">
        <v>1365</v>
      </c>
      <c r="B1354" s="5">
        <v>7.6</v>
      </c>
      <c r="C1354" s="6">
        <v>0.64500000000000002</v>
      </c>
      <c r="D1354" s="6">
        <v>0.03</v>
      </c>
      <c r="E1354" s="6">
        <v>1.9</v>
      </c>
      <c r="F1354" s="6">
        <v>8.5999999999999993E-2</v>
      </c>
      <c r="G1354" s="6">
        <v>14</v>
      </c>
      <c r="H1354" s="6">
        <v>57</v>
      </c>
      <c r="I1354" s="6">
        <v>0.99690000000000001</v>
      </c>
      <c r="J1354" s="6">
        <v>3.37</v>
      </c>
      <c r="K1354" s="6">
        <v>0.46</v>
      </c>
      <c r="L1354" s="6">
        <v>10.3</v>
      </c>
    </row>
    <row r="1355" spans="1:12">
      <c r="A1355" s="2" t="s">
        <v>1366</v>
      </c>
      <c r="B1355" s="7">
        <v>7.6</v>
      </c>
      <c r="C1355" s="8">
        <v>0.64500000000000002</v>
      </c>
      <c r="D1355" s="8">
        <v>0.03</v>
      </c>
      <c r="E1355" s="8">
        <v>1.9</v>
      </c>
      <c r="F1355" s="8">
        <v>8.5999999999999993E-2</v>
      </c>
      <c r="G1355" s="8">
        <v>14</v>
      </c>
      <c r="H1355" s="8">
        <v>57</v>
      </c>
      <c r="I1355" s="8">
        <v>0.99690000000000001</v>
      </c>
      <c r="J1355" s="8">
        <v>3.37</v>
      </c>
      <c r="K1355" s="8">
        <v>0.46</v>
      </c>
      <c r="L1355" s="8">
        <v>10.3</v>
      </c>
    </row>
    <row r="1356" spans="1:12">
      <c r="A1356" s="2" t="s">
        <v>1367</v>
      </c>
      <c r="B1356" s="5">
        <v>7.2</v>
      </c>
      <c r="C1356" s="6">
        <v>0.57999999999999996</v>
      </c>
      <c r="D1356" s="6">
        <v>0.03</v>
      </c>
      <c r="E1356" s="6">
        <v>2.2999999999999998</v>
      </c>
      <c r="F1356" s="6">
        <v>7.6999999999999999E-2</v>
      </c>
      <c r="G1356" s="6">
        <v>7</v>
      </c>
      <c r="H1356" s="6">
        <v>28</v>
      </c>
      <c r="I1356" s="6">
        <v>0.9956799999999999</v>
      </c>
      <c r="J1356" s="6">
        <v>3.35</v>
      </c>
      <c r="K1356" s="6">
        <v>0.52</v>
      </c>
      <c r="L1356" s="6">
        <v>10</v>
      </c>
    </row>
    <row r="1357" spans="1:12">
      <c r="A1357" s="2" t="s">
        <v>1368</v>
      </c>
      <c r="B1357" s="7">
        <v>6.1</v>
      </c>
      <c r="C1357" s="8">
        <v>0.32</v>
      </c>
      <c r="D1357" s="8">
        <v>0.25</v>
      </c>
      <c r="E1357" s="8">
        <v>1.8</v>
      </c>
      <c r="F1357" s="8">
        <v>8.5999999999999993E-2</v>
      </c>
      <c r="G1357" s="8">
        <v>5</v>
      </c>
      <c r="H1357" s="8">
        <v>32</v>
      </c>
      <c r="I1357" s="8">
        <v>0.99463999999999997</v>
      </c>
      <c r="J1357" s="8">
        <v>3.36</v>
      </c>
      <c r="K1357" s="8">
        <v>0.44</v>
      </c>
      <c r="L1357" s="8">
        <v>10.1</v>
      </c>
    </row>
    <row r="1358" spans="1:12">
      <c r="A1358" s="2" t="s">
        <v>1369</v>
      </c>
      <c r="B1358" s="5">
        <v>6.1</v>
      </c>
      <c r="C1358" s="6">
        <v>0.34</v>
      </c>
      <c r="D1358" s="6">
        <v>0.25</v>
      </c>
      <c r="E1358" s="6">
        <v>1.8</v>
      </c>
      <c r="F1358" s="6">
        <v>8.4000000000000005E-2</v>
      </c>
      <c r="G1358" s="6">
        <v>4</v>
      </c>
      <c r="H1358" s="6">
        <v>28</v>
      </c>
      <c r="I1358" s="6">
        <v>0.99463999999999997</v>
      </c>
      <c r="J1358" s="6">
        <v>3.36</v>
      </c>
      <c r="K1358" s="6">
        <v>0.44</v>
      </c>
      <c r="L1358" s="6">
        <v>10.1</v>
      </c>
    </row>
    <row r="1359" spans="1:12">
      <c r="A1359" s="2" t="s">
        <v>1370</v>
      </c>
      <c r="B1359" s="7">
        <v>7.3</v>
      </c>
      <c r="C1359" s="8">
        <v>0.43</v>
      </c>
      <c r="D1359" s="8">
        <v>0.24</v>
      </c>
      <c r="E1359" s="8">
        <v>2.5</v>
      </c>
      <c r="F1359" s="8">
        <v>7.8E-2</v>
      </c>
      <c r="G1359" s="8">
        <v>27</v>
      </c>
      <c r="H1359" s="8">
        <v>67</v>
      </c>
      <c r="I1359" s="8">
        <v>0.99647999999999992</v>
      </c>
      <c r="J1359" s="8">
        <v>3.6</v>
      </c>
      <c r="K1359" s="8">
        <v>0.59</v>
      </c>
      <c r="L1359" s="8">
        <v>11.1</v>
      </c>
    </row>
    <row r="1360" spans="1:12">
      <c r="A1360" s="2" t="s">
        <v>1371</v>
      </c>
      <c r="B1360" s="5">
        <v>7.4</v>
      </c>
      <c r="C1360" s="6">
        <v>0.64</v>
      </c>
      <c r="D1360" s="6">
        <v>0.17</v>
      </c>
      <c r="E1360" s="6">
        <v>5.4</v>
      </c>
      <c r="F1360" s="6">
        <v>0.16800000000000001</v>
      </c>
      <c r="G1360" s="6">
        <v>52</v>
      </c>
      <c r="H1360" s="6">
        <v>98</v>
      </c>
      <c r="I1360" s="6">
        <v>0.99736000000000002</v>
      </c>
      <c r="J1360" s="6">
        <v>3.28</v>
      </c>
      <c r="K1360" s="6">
        <v>0.5</v>
      </c>
      <c r="L1360" s="6">
        <v>9.5</v>
      </c>
    </row>
    <row r="1361" spans="1:12">
      <c r="A1361" s="2" t="s">
        <v>1372</v>
      </c>
      <c r="B1361" s="7">
        <v>11.6</v>
      </c>
      <c r="C1361" s="8">
        <v>0.47499999999999998</v>
      </c>
      <c r="D1361" s="8">
        <v>0.4</v>
      </c>
      <c r="E1361" s="8">
        <v>1.4</v>
      </c>
      <c r="F1361" s="8">
        <v>9.0999999999999998E-2</v>
      </c>
      <c r="G1361" s="8">
        <v>6</v>
      </c>
      <c r="H1361" s="8">
        <v>28</v>
      </c>
      <c r="I1361" s="8">
        <v>0.99703999999999993</v>
      </c>
      <c r="J1361" s="8">
        <v>3.07</v>
      </c>
      <c r="K1361" s="8">
        <v>0.65</v>
      </c>
      <c r="L1361" s="8">
        <v>10.033333333333299</v>
      </c>
    </row>
    <row r="1362" spans="1:12">
      <c r="A1362" s="2" t="s">
        <v>1373</v>
      </c>
      <c r="B1362" s="5">
        <v>9.1999999999999993</v>
      </c>
      <c r="C1362" s="6">
        <v>0.54</v>
      </c>
      <c r="D1362" s="6">
        <v>0.31</v>
      </c>
      <c r="E1362" s="6">
        <v>2.2999999999999998</v>
      </c>
      <c r="F1362" s="6">
        <v>0.11199999999999999</v>
      </c>
      <c r="G1362" s="6">
        <v>11</v>
      </c>
      <c r="H1362" s="6">
        <v>38</v>
      </c>
      <c r="I1362" s="6">
        <v>0.99698999999999993</v>
      </c>
      <c r="J1362" s="6">
        <v>3.24</v>
      </c>
      <c r="K1362" s="6">
        <v>0.56000000000000005</v>
      </c>
      <c r="L1362" s="6">
        <v>10.9</v>
      </c>
    </row>
    <row r="1363" spans="1:12">
      <c r="A1363" s="2" t="s">
        <v>1374</v>
      </c>
      <c r="B1363" s="7">
        <v>8.3000000000000007</v>
      </c>
      <c r="C1363" s="8">
        <v>0.85</v>
      </c>
      <c r="D1363" s="8">
        <v>0.14000000000000001</v>
      </c>
      <c r="E1363" s="8">
        <v>2.5</v>
      </c>
      <c r="F1363" s="8">
        <v>9.3000000000000013E-2</v>
      </c>
      <c r="G1363" s="8">
        <v>13</v>
      </c>
      <c r="H1363" s="8">
        <v>54</v>
      </c>
      <c r="I1363" s="8">
        <v>0.99724000000000002</v>
      </c>
      <c r="J1363" s="8">
        <v>3.36</v>
      </c>
      <c r="K1363" s="8">
        <v>0.54</v>
      </c>
      <c r="L1363" s="8">
        <v>10.1</v>
      </c>
    </row>
    <row r="1364" spans="1:12">
      <c r="A1364" s="2" t="s">
        <v>1375</v>
      </c>
      <c r="B1364" s="5">
        <v>11.6</v>
      </c>
      <c r="C1364" s="6">
        <v>0.47499999999999998</v>
      </c>
      <c r="D1364" s="6">
        <v>0.4</v>
      </c>
      <c r="E1364" s="6">
        <v>1.4</v>
      </c>
      <c r="F1364" s="6">
        <v>9.0999999999999998E-2</v>
      </c>
      <c r="G1364" s="6">
        <v>6</v>
      </c>
      <c r="H1364" s="6">
        <v>28</v>
      </c>
      <c r="I1364" s="6">
        <v>0.99703999999999993</v>
      </c>
      <c r="J1364" s="6">
        <v>3.07</v>
      </c>
      <c r="K1364" s="6">
        <v>0.65</v>
      </c>
      <c r="L1364" s="6">
        <v>10.033333333333299</v>
      </c>
    </row>
    <row r="1365" spans="1:12">
      <c r="A1365" s="2" t="s">
        <v>1376</v>
      </c>
      <c r="B1365" s="7">
        <v>8</v>
      </c>
      <c r="C1365" s="8">
        <v>0.83</v>
      </c>
      <c r="D1365" s="8">
        <v>0.27</v>
      </c>
      <c r="E1365" s="8">
        <v>2</v>
      </c>
      <c r="F1365" s="8">
        <v>0.08</v>
      </c>
      <c r="G1365" s="8">
        <v>11</v>
      </c>
      <c r="H1365" s="8">
        <v>63</v>
      </c>
      <c r="I1365" s="8">
        <v>0.99652000000000007</v>
      </c>
      <c r="J1365" s="8">
        <v>3.29</v>
      </c>
      <c r="K1365" s="8">
        <v>0.48</v>
      </c>
      <c r="L1365" s="8">
        <v>9.8000000000000007</v>
      </c>
    </row>
    <row r="1366" spans="1:12">
      <c r="A1366" s="2" t="s">
        <v>1377</v>
      </c>
      <c r="B1366" s="5">
        <v>7.2</v>
      </c>
      <c r="C1366" s="6">
        <v>0.60499999999999998</v>
      </c>
      <c r="D1366" s="6">
        <v>0.02</v>
      </c>
      <c r="E1366" s="6">
        <v>1.9</v>
      </c>
      <c r="F1366" s="6">
        <v>9.6000000000000002E-2</v>
      </c>
      <c r="G1366" s="6">
        <v>10</v>
      </c>
      <c r="H1366" s="6">
        <v>31</v>
      </c>
      <c r="I1366" s="6">
        <v>0.995</v>
      </c>
      <c r="J1366" s="6">
        <v>3.46</v>
      </c>
      <c r="K1366" s="6">
        <v>0.53</v>
      </c>
      <c r="L1366" s="6">
        <v>11.8</v>
      </c>
    </row>
    <row r="1367" spans="1:12">
      <c r="A1367" s="2" t="s">
        <v>1378</v>
      </c>
      <c r="B1367" s="7">
        <v>7.8</v>
      </c>
      <c r="C1367" s="8">
        <v>0.5</v>
      </c>
      <c r="D1367" s="8">
        <v>0.09</v>
      </c>
      <c r="E1367" s="8">
        <v>2.2000000000000002</v>
      </c>
      <c r="F1367" s="8">
        <v>0.115</v>
      </c>
      <c r="G1367" s="8">
        <v>10</v>
      </c>
      <c r="H1367" s="8">
        <v>42</v>
      </c>
      <c r="I1367" s="8">
        <v>0.99709999999999999</v>
      </c>
      <c r="J1367" s="8">
        <v>3.18</v>
      </c>
      <c r="K1367" s="8">
        <v>0.62</v>
      </c>
      <c r="L1367" s="8">
        <v>9.5</v>
      </c>
    </row>
    <row r="1368" spans="1:12">
      <c r="A1368" s="2" t="s">
        <v>1379</v>
      </c>
      <c r="B1368" s="5">
        <v>7.3</v>
      </c>
      <c r="C1368" s="6">
        <v>0.74</v>
      </c>
      <c r="D1368" s="6">
        <v>0.08</v>
      </c>
      <c r="E1368" s="6">
        <v>1.7</v>
      </c>
      <c r="F1368" s="6">
        <v>9.4E-2</v>
      </c>
      <c r="G1368" s="6">
        <v>10</v>
      </c>
      <c r="H1368" s="6">
        <v>45</v>
      </c>
      <c r="I1368" s="6">
        <v>0.99576000000000009</v>
      </c>
      <c r="J1368" s="6">
        <v>3.24</v>
      </c>
      <c r="K1368" s="6">
        <v>0.5</v>
      </c>
      <c r="L1368" s="6">
        <v>9.8000000000000007</v>
      </c>
    </row>
    <row r="1369" spans="1:12">
      <c r="A1369" s="2" t="s">
        <v>1380</v>
      </c>
      <c r="B1369" s="7">
        <v>6.9</v>
      </c>
      <c r="C1369" s="8">
        <v>0.54</v>
      </c>
      <c r="D1369" s="8">
        <v>0.3</v>
      </c>
      <c r="E1369" s="8">
        <v>2.2000000000000002</v>
      </c>
      <c r="F1369" s="8">
        <v>8.8000000000000009E-2</v>
      </c>
      <c r="G1369" s="8">
        <v>9</v>
      </c>
      <c r="H1369" s="8">
        <v>105</v>
      </c>
      <c r="I1369" s="8">
        <v>0.99724999999999997</v>
      </c>
      <c r="J1369" s="8">
        <v>3.25</v>
      </c>
      <c r="K1369" s="8">
        <v>1.18</v>
      </c>
      <c r="L1369" s="8">
        <v>10.5</v>
      </c>
    </row>
    <row r="1370" spans="1:12">
      <c r="A1370" s="2" t="s">
        <v>1381</v>
      </c>
      <c r="B1370" s="5">
        <v>8</v>
      </c>
      <c r="C1370" s="6">
        <v>0.77</v>
      </c>
      <c r="D1370" s="6">
        <v>0.32</v>
      </c>
      <c r="E1370" s="6">
        <v>2.1</v>
      </c>
      <c r="F1370" s="6">
        <v>7.9000000000000001E-2</v>
      </c>
      <c r="G1370" s="6">
        <v>16</v>
      </c>
      <c r="H1370" s="6">
        <v>74</v>
      </c>
      <c r="I1370" s="6">
        <v>0.99656</v>
      </c>
      <c r="J1370" s="6">
        <v>3.27</v>
      </c>
      <c r="K1370" s="6">
        <v>0.5</v>
      </c>
      <c r="L1370" s="6">
        <v>9.8000000000000007</v>
      </c>
    </row>
    <row r="1371" spans="1:12">
      <c r="A1371" s="2" t="s">
        <v>1382</v>
      </c>
      <c r="B1371" s="7">
        <v>6.6</v>
      </c>
      <c r="C1371" s="8">
        <v>0.61</v>
      </c>
      <c r="D1371" s="8">
        <v>0</v>
      </c>
      <c r="E1371" s="8">
        <v>1.6</v>
      </c>
      <c r="F1371" s="8">
        <v>6.9000000000000006E-2</v>
      </c>
      <c r="G1371" s="8">
        <v>4</v>
      </c>
      <c r="H1371" s="8">
        <v>8</v>
      </c>
      <c r="I1371" s="8">
        <v>0.99396000000000007</v>
      </c>
      <c r="J1371" s="8">
        <v>3.33</v>
      </c>
      <c r="K1371" s="8">
        <v>0.37</v>
      </c>
      <c r="L1371" s="8">
        <v>10.4</v>
      </c>
    </row>
    <row r="1372" spans="1:12">
      <c r="A1372" s="2" t="s">
        <v>1383</v>
      </c>
      <c r="B1372" s="5">
        <v>8.6999999999999993</v>
      </c>
      <c r="C1372" s="6">
        <v>0.78</v>
      </c>
      <c r="D1372" s="6">
        <v>0.51</v>
      </c>
      <c r="E1372" s="6">
        <v>1.7</v>
      </c>
      <c r="F1372" s="6">
        <v>0.41499999999999998</v>
      </c>
      <c r="G1372" s="6">
        <v>12</v>
      </c>
      <c r="H1372" s="6">
        <v>66</v>
      </c>
      <c r="I1372" s="6">
        <v>0.99622999999999995</v>
      </c>
      <c r="J1372" s="6">
        <v>3</v>
      </c>
      <c r="K1372" s="6">
        <v>1.17</v>
      </c>
      <c r="L1372" s="6">
        <v>9.1999999999999993</v>
      </c>
    </row>
    <row r="1373" spans="1:12">
      <c r="A1373" s="2" t="s">
        <v>1384</v>
      </c>
      <c r="B1373" s="7">
        <v>7.5</v>
      </c>
      <c r="C1373" s="8">
        <v>0.57999999999999996</v>
      </c>
      <c r="D1373" s="8">
        <v>0.56000000000000005</v>
      </c>
      <c r="E1373" s="8">
        <v>3.1</v>
      </c>
      <c r="F1373" s="8">
        <v>0.153</v>
      </c>
      <c r="G1373" s="8">
        <v>5</v>
      </c>
      <c r="H1373" s="8">
        <v>14</v>
      </c>
      <c r="I1373" s="8">
        <v>0.99476000000000009</v>
      </c>
      <c r="J1373" s="8">
        <v>3.21</v>
      </c>
      <c r="K1373" s="8">
        <v>1.03</v>
      </c>
      <c r="L1373" s="8">
        <v>11.6</v>
      </c>
    </row>
    <row r="1374" spans="1:12">
      <c r="A1374" s="2" t="s">
        <v>1385</v>
      </c>
      <c r="B1374" s="5">
        <v>8.6999999999999993</v>
      </c>
      <c r="C1374" s="6">
        <v>0.78</v>
      </c>
      <c r="D1374" s="6">
        <v>0.51</v>
      </c>
      <c r="E1374" s="6">
        <v>1.7</v>
      </c>
      <c r="F1374" s="6">
        <v>0.41499999999999998</v>
      </c>
      <c r="G1374" s="6">
        <v>12</v>
      </c>
      <c r="H1374" s="6">
        <v>66</v>
      </c>
      <c r="I1374" s="6">
        <v>0.99622999999999995</v>
      </c>
      <c r="J1374" s="6">
        <v>3</v>
      </c>
      <c r="K1374" s="6">
        <v>1.17</v>
      </c>
      <c r="L1374" s="6">
        <v>9.1999999999999993</v>
      </c>
    </row>
    <row r="1375" spans="1:12">
      <c r="A1375" s="2" t="s">
        <v>1386</v>
      </c>
      <c r="B1375" s="7">
        <v>7.7</v>
      </c>
      <c r="C1375" s="8">
        <v>0.75</v>
      </c>
      <c r="D1375" s="8">
        <v>0.27</v>
      </c>
      <c r="E1375" s="8">
        <v>3.8</v>
      </c>
      <c r="F1375" s="8">
        <v>0.11</v>
      </c>
      <c r="G1375" s="8">
        <v>34</v>
      </c>
      <c r="H1375" s="8">
        <v>89</v>
      </c>
      <c r="I1375" s="8">
        <v>0.99663999999999997</v>
      </c>
      <c r="J1375" s="8">
        <v>3.24</v>
      </c>
      <c r="K1375" s="8">
        <v>0.45</v>
      </c>
      <c r="L1375" s="8">
        <v>9.3000000000000007</v>
      </c>
    </row>
    <row r="1376" spans="1:12">
      <c r="A1376" s="2" t="s">
        <v>1387</v>
      </c>
      <c r="B1376" s="5">
        <v>6.8</v>
      </c>
      <c r="C1376" s="6">
        <v>0.81499999999999995</v>
      </c>
      <c r="D1376" s="6">
        <v>0</v>
      </c>
      <c r="E1376" s="6">
        <v>1.2</v>
      </c>
      <c r="F1376" s="6">
        <v>0.26700000000000002</v>
      </c>
      <c r="G1376" s="6">
        <v>16</v>
      </c>
      <c r="H1376" s="6">
        <v>29</v>
      </c>
      <c r="I1376" s="6">
        <v>0.99470999999999998</v>
      </c>
      <c r="J1376" s="6">
        <v>3.32</v>
      </c>
      <c r="K1376" s="6">
        <v>0.51</v>
      </c>
      <c r="L1376" s="6">
        <v>9.8000000000000007</v>
      </c>
    </row>
    <row r="1377" spans="1:12">
      <c r="A1377" s="2" t="s">
        <v>1388</v>
      </c>
      <c r="B1377" s="7">
        <v>7.2</v>
      </c>
      <c r="C1377" s="8">
        <v>0.56000000000000005</v>
      </c>
      <c r="D1377" s="8">
        <v>0.26</v>
      </c>
      <c r="E1377" s="8">
        <v>2</v>
      </c>
      <c r="F1377" s="8">
        <v>8.3000000000000004E-2</v>
      </c>
      <c r="G1377" s="8">
        <v>13</v>
      </c>
      <c r="H1377" s="8">
        <v>100</v>
      </c>
      <c r="I1377" s="8">
        <v>0.99586000000000008</v>
      </c>
      <c r="J1377" s="8">
        <v>3.26</v>
      </c>
      <c r="K1377" s="8">
        <v>0.52</v>
      </c>
      <c r="L1377" s="8">
        <v>9.9</v>
      </c>
    </row>
    <row r="1378" spans="1:12">
      <c r="A1378" s="2" t="s">
        <v>1389</v>
      </c>
      <c r="B1378" s="5">
        <v>8.1999999999999993</v>
      </c>
      <c r="C1378" s="6">
        <v>0.88500000000000001</v>
      </c>
      <c r="D1378" s="6">
        <v>0.2</v>
      </c>
      <c r="E1378" s="6">
        <v>1.4</v>
      </c>
      <c r="F1378" s="6">
        <v>8.5999999999999993E-2</v>
      </c>
      <c r="G1378" s="6">
        <v>7</v>
      </c>
      <c r="H1378" s="6">
        <v>31</v>
      </c>
      <c r="I1378" s="6">
        <v>0.99460000000000004</v>
      </c>
      <c r="J1378" s="6">
        <v>3.11</v>
      </c>
      <c r="K1378" s="6">
        <v>0.46</v>
      </c>
      <c r="L1378" s="6">
        <v>10</v>
      </c>
    </row>
    <row r="1379" spans="1:12">
      <c r="A1379" s="2" t="s">
        <v>1390</v>
      </c>
      <c r="B1379" s="7">
        <v>5.2</v>
      </c>
      <c r="C1379" s="8">
        <v>0.49</v>
      </c>
      <c r="D1379" s="8">
        <v>0.26</v>
      </c>
      <c r="E1379" s="8">
        <v>2.2999999999999998</v>
      </c>
      <c r="F1379" s="8">
        <v>0.09</v>
      </c>
      <c r="G1379" s="8">
        <v>23</v>
      </c>
      <c r="H1379" s="8">
        <v>74</v>
      </c>
      <c r="I1379" s="8">
        <v>0.99529999999999996</v>
      </c>
      <c r="J1379" s="8">
        <v>3.71</v>
      </c>
      <c r="K1379" s="8">
        <v>0.62</v>
      </c>
      <c r="L1379" s="8">
        <v>12.2</v>
      </c>
    </row>
    <row r="1380" spans="1:12">
      <c r="A1380" s="2" t="s">
        <v>1391</v>
      </c>
      <c r="B1380" s="5">
        <v>7.2</v>
      </c>
      <c r="C1380" s="6">
        <v>0.45</v>
      </c>
      <c r="D1380" s="6">
        <v>0.15</v>
      </c>
      <c r="E1380" s="6">
        <v>2</v>
      </c>
      <c r="F1380" s="6">
        <v>7.8E-2</v>
      </c>
      <c r="G1380" s="6">
        <v>10</v>
      </c>
      <c r="H1380" s="6">
        <v>28</v>
      </c>
      <c r="I1380" s="6">
        <v>0.99608999999999992</v>
      </c>
      <c r="J1380" s="6">
        <v>3.29</v>
      </c>
      <c r="K1380" s="6">
        <v>0.51</v>
      </c>
      <c r="L1380" s="6">
        <v>9.9</v>
      </c>
    </row>
    <row r="1381" spans="1:12">
      <c r="A1381" s="2" t="s">
        <v>1392</v>
      </c>
      <c r="B1381" s="7">
        <v>7.5</v>
      </c>
      <c r="C1381" s="8">
        <v>0.56999999999999995</v>
      </c>
      <c r="D1381" s="8">
        <v>0.02</v>
      </c>
      <c r="E1381" s="8">
        <v>2.6</v>
      </c>
      <c r="F1381" s="8">
        <v>7.6999999999999999E-2</v>
      </c>
      <c r="G1381" s="8">
        <v>11</v>
      </c>
      <c r="H1381" s="8">
        <v>35</v>
      </c>
      <c r="I1381" s="8">
        <v>0.99557000000000007</v>
      </c>
      <c r="J1381" s="8">
        <v>3.36</v>
      </c>
      <c r="K1381" s="8">
        <v>0.62</v>
      </c>
      <c r="L1381" s="8">
        <v>10.8</v>
      </c>
    </row>
    <row r="1382" spans="1:12">
      <c r="A1382" s="2" t="s">
        <v>1393</v>
      </c>
      <c r="B1382" s="5">
        <v>7.5</v>
      </c>
      <c r="C1382" s="6">
        <v>0.56999999999999995</v>
      </c>
      <c r="D1382" s="6">
        <v>0.02</v>
      </c>
      <c r="E1382" s="6">
        <v>2.6</v>
      </c>
      <c r="F1382" s="6">
        <v>7.6999999999999999E-2</v>
      </c>
      <c r="G1382" s="6">
        <v>11</v>
      </c>
      <c r="H1382" s="6">
        <v>35</v>
      </c>
      <c r="I1382" s="6">
        <v>0.99557000000000007</v>
      </c>
      <c r="J1382" s="6">
        <v>3.36</v>
      </c>
      <c r="K1382" s="6">
        <v>0.62</v>
      </c>
      <c r="L1382" s="6">
        <v>10.8</v>
      </c>
    </row>
    <row r="1383" spans="1:12">
      <c r="A1383" s="2" t="s">
        <v>1394</v>
      </c>
      <c r="B1383" s="7">
        <v>6.8</v>
      </c>
      <c r="C1383" s="8">
        <v>0.83</v>
      </c>
      <c r="D1383" s="8">
        <v>0.09</v>
      </c>
      <c r="E1383" s="8">
        <v>1.8</v>
      </c>
      <c r="F1383" s="8">
        <v>7.400000000000001E-2</v>
      </c>
      <c r="G1383" s="8">
        <v>4</v>
      </c>
      <c r="H1383" s="8">
        <v>25</v>
      </c>
      <c r="I1383" s="8">
        <v>0.99534</v>
      </c>
      <c r="J1383" s="8">
        <v>3.38</v>
      </c>
      <c r="K1383" s="8">
        <v>0.45</v>
      </c>
      <c r="L1383" s="8">
        <v>9.6</v>
      </c>
    </row>
    <row r="1384" spans="1:12">
      <c r="A1384" s="2" t="s">
        <v>1395</v>
      </c>
      <c r="B1384" s="5">
        <v>8</v>
      </c>
      <c r="C1384" s="6">
        <v>0.6</v>
      </c>
      <c r="D1384" s="6">
        <v>0.22</v>
      </c>
      <c r="E1384" s="6">
        <v>2.1</v>
      </c>
      <c r="F1384" s="6">
        <v>0.08</v>
      </c>
      <c r="G1384" s="6">
        <v>25</v>
      </c>
      <c r="H1384" s="6">
        <v>105</v>
      </c>
      <c r="I1384" s="6">
        <v>0.99612999999999996</v>
      </c>
      <c r="J1384" s="6">
        <v>3.3</v>
      </c>
      <c r="K1384" s="6">
        <v>0.49</v>
      </c>
      <c r="L1384" s="6">
        <v>9.9</v>
      </c>
    </row>
    <row r="1385" spans="1:12">
      <c r="A1385" s="2" t="s">
        <v>1396</v>
      </c>
      <c r="B1385" s="7">
        <v>8</v>
      </c>
      <c r="C1385" s="8">
        <v>0.6</v>
      </c>
      <c r="D1385" s="8">
        <v>0.22</v>
      </c>
      <c r="E1385" s="8">
        <v>2.1</v>
      </c>
      <c r="F1385" s="8">
        <v>0.08</v>
      </c>
      <c r="G1385" s="8">
        <v>25</v>
      </c>
      <c r="H1385" s="8">
        <v>105</v>
      </c>
      <c r="I1385" s="8">
        <v>0.99612999999999996</v>
      </c>
      <c r="J1385" s="8">
        <v>3.3</v>
      </c>
      <c r="K1385" s="8">
        <v>0.49</v>
      </c>
      <c r="L1385" s="8">
        <v>9.9</v>
      </c>
    </row>
    <row r="1386" spans="1:12">
      <c r="A1386" s="2" t="s">
        <v>1397</v>
      </c>
      <c r="B1386" s="5">
        <v>7.1</v>
      </c>
      <c r="C1386" s="6">
        <v>0.755</v>
      </c>
      <c r="D1386" s="6">
        <v>0.15</v>
      </c>
      <c r="E1386" s="6">
        <v>1.8</v>
      </c>
      <c r="F1386" s="6">
        <v>0.107</v>
      </c>
      <c r="G1386" s="6">
        <v>20</v>
      </c>
      <c r="H1386" s="6">
        <v>84</v>
      </c>
      <c r="I1386" s="6">
        <v>0.99592999999999998</v>
      </c>
      <c r="J1386" s="6">
        <v>3.19</v>
      </c>
      <c r="K1386" s="6">
        <v>0.5</v>
      </c>
      <c r="L1386" s="6">
        <v>9.5</v>
      </c>
    </row>
    <row r="1387" spans="1:12">
      <c r="A1387" s="2" t="s">
        <v>1398</v>
      </c>
      <c r="B1387" s="7">
        <v>8</v>
      </c>
      <c r="C1387" s="8">
        <v>0.81</v>
      </c>
      <c r="D1387" s="8">
        <v>0.25</v>
      </c>
      <c r="E1387" s="8">
        <v>3.4</v>
      </c>
      <c r="F1387" s="8">
        <v>7.5999999999999998E-2</v>
      </c>
      <c r="G1387" s="8">
        <v>34</v>
      </c>
      <c r="H1387" s="8">
        <v>85</v>
      </c>
      <c r="I1387" s="8">
        <v>0.9966799999999999</v>
      </c>
      <c r="J1387" s="8">
        <v>3.19</v>
      </c>
      <c r="K1387" s="8">
        <v>0.42</v>
      </c>
      <c r="L1387" s="8">
        <v>9.1999999999999993</v>
      </c>
    </row>
    <row r="1388" spans="1:12">
      <c r="A1388" s="2" t="s">
        <v>1399</v>
      </c>
      <c r="B1388" s="5">
        <v>7.4</v>
      </c>
      <c r="C1388" s="6">
        <v>0.64</v>
      </c>
      <c r="D1388" s="6">
        <v>7.0000000000000007E-2</v>
      </c>
      <c r="E1388" s="6">
        <v>1.8</v>
      </c>
      <c r="F1388" s="6">
        <v>0.1</v>
      </c>
      <c r="G1388" s="6">
        <v>8</v>
      </c>
      <c r="H1388" s="6">
        <v>23</v>
      </c>
      <c r="I1388" s="6">
        <v>0.99609999999999999</v>
      </c>
      <c r="J1388" s="6">
        <v>3.3</v>
      </c>
      <c r="K1388" s="6">
        <v>0.57999999999999996</v>
      </c>
      <c r="L1388" s="6">
        <v>9.6</v>
      </c>
    </row>
    <row r="1389" spans="1:12">
      <c r="A1389" s="2" t="s">
        <v>1400</v>
      </c>
      <c r="B1389" s="7">
        <v>7.4</v>
      </c>
      <c r="C1389" s="8">
        <v>0.64</v>
      </c>
      <c r="D1389" s="8">
        <v>7.0000000000000007E-2</v>
      </c>
      <c r="E1389" s="8">
        <v>1.8</v>
      </c>
      <c r="F1389" s="8">
        <v>0.1</v>
      </c>
      <c r="G1389" s="8">
        <v>8</v>
      </c>
      <c r="H1389" s="8">
        <v>23</v>
      </c>
      <c r="I1389" s="8">
        <v>0.99609999999999999</v>
      </c>
      <c r="J1389" s="8">
        <v>3.3</v>
      </c>
      <c r="K1389" s="8">
        <v>0.57999999999999996</v>
      </c>
      <c r="L1389" s="8">
        <v>9.6</v>
      </c>
    </row>
    <row r="1390" spans="1:12">
      <c r="A1390" s="2" t="s">
        <v>1401</v>
      </c>
      <c r="B1390" s="5">
        <v>6.6</v>
      </c>
      <c r="C1390" s="6">
        <v>0.64</v>
      </c>
      <c r="D1390" s="6">
        <v>0.31</v>
      </c>
      <c r="E1390" s="6">
        <v>6.1</v>
      </c>
      <c r="F1390" s="6">
        <v>8.3000000000000004E-2</v>
      </c>
      <c r="G1390" s="6">
        <v>7</v>
      </c>
      <c r="H1390" s="6">
        <v>49</v>
      </c>
      <c r="I1390" s="6">
        <v>0.99717999999999996</v>
      </c>
      <c r="J1390" s="6">
        <v>3.35</v>
      </c>
      <c r="K1390" s="6">
        <v>0.68</v>
      </c>
      <c r="L1390" s="6">
        <v>10.3</v>
      </c>
    </row>
    <row r="1391" spans="1:12">
      <c r="A1391" s="2" t="s">
        <v>1402</v>
      </c>
      <c r="B1391" s="7">
        <v>6.7</v>
      </c>
      <c r="C1391" s="8">
        <v>0.48</v>
      </c>
      <c r="D1391" s="8">
        <v>0.02</v>
      </c>
      <c r="E1391" s="8">
        <v>2.2000000000000002</v>
      </c>
      <c r="F1391" s="8">
        <v>0.08</v>
      </c>
      <c r="G1391" s="8">
        <v>36</v>
      </c>
      <c r="H1391" s="8">
        <v>111</v>
      </c>
      <c r="I1391" s="8">
        <v>0.99524000000000001</v>
      </c>
      <c r="J1391" s="8">
        <v>3.1</v>
      </c>
      <c r="K1391" s="8">
        <v>0.53</v>
      </c>
      <c r="L1391" s="8">
        <v>9.6999999999999993</v>
      </c>
    </row>
    <row r="1392" spans="1:12">
      <c r="A1392" s="2" t="s">
        <v>1403</v>
      </c>
      <c r="B1392" s="5">
        <v>6</v>
      </c>
      <c r="C1392" s="6">
        <v>0.49</v>
      </c>
      <c r="D1392" s="6">
        <v>0</v>
      </c>
      <c r="E1392" s="6">
        <v>2.2999999999999998</v>
      </c>
      <c r="F1392" s="6">
        <v>6.8000000000000005E-2</v>
      </c>
      <c r="G1392" s="6">
        <v>15</v>
      </c>
      <c r="H1392" s="6">
        <v>33</v>
      </c>
      <c r="I1392" s="6">
        <v>0.99292000000000002</v>
      </c>
      <c r="J1392" s="6">
        <v>3.58</v>
      </c>
      <c r="K1392" s="6">
        <v>0.59</v>
      </c>
      <c r="L1392" s="6">
        <v>12.5</v>
      </c>
    </row>
    <row r="1393" spans="1:12">
      <c r="A1393" s="2" t="s">
        <v>1404</v>
      </c>
      <c r="B1393" s="7">
        <v>8</v>
      </c>
      <c r="C1393" s="8">
        <v>0.64</v>
      </c>
      <c r="D1393" s="8">
        <v>0.22</v>
      </c>
      <c r="E1393" s="8">
        <v>2.4</v>
      </c>
      <c r="F1393" s="8">
        <v>9.4E-2</v>
      </c>
      <c r="G1393" s="8">
        <v>5</v>
      </c>
      <c r="H1393" s="8">
        <v>33</v>
      </c>
      <c r="I1393" s="8">
        <v>0.99612000000000012</v>
      </c>
      <c r="J1393" s="8">
        <v>3.37</v>
      </c>
      <c r="K1393" s="8">
        <v>0.57999999999999996</v>
      </c>
      <c r="L1393" s="8">
        <v>11</v>
      </c>
    </row>
    <row r="1394" spans="1:12">
      <c r="A1394" s="2" t="s">
        <v>1405</v>
      </c>
      <c r="B1394" s="5">
        <v>7.1</v>
      </c>
      <c r="C1394" s="6">
        <v>0.62</v>
      </c>
      <c r="D1394" s="6">
        <v>0.06</v>
      </c>
      <c r="E1394" s="6">
        <v>1.3</v>
      </c>
      <c r="F1394" s="6">
        <v>7.0000000000000007E-2</v>
      </c>
      <c r="G1394" s="6">
        <v>5</v>
      </c>
      <c r="H1394" s="6">
        <v>12</v>
      </c>
      <c r="I1394" s="6">
        <v>0.99419999999999997</v>
      </c>
      <c r="J1394" s="6">
        <v>3.17</v>
      </c>
      <c r="K1394" s="6">
        <v>0.48</v>
      </c>
      <c r="L1394" s="6">
        <v>9.8000000000000007</v>
      </c>
    </row>
    <row r="1395" spans="1:12">
      <c r="A1395" s="2" t="s">
        <v>1406</v>
      </c>
      <c r="B1395" s="7">
        <v>8</v>
      </c>
      <c r="C1395" s="8">
        <v>0.52</v>
      </c>
      <c r="D1395" s="8">
        <v>0.25</v>
      </c>
      <c r="E1395" s="8">
        <v>2</v>
      </c>
      <c r="F1395" s="8">
        <v>7.8E-2</v>
      </c>
      <c r="G1395" s="8">
        <v>19</v>
      </c>
      <c r="H1395" s="8">
        <v>59</v>
      </c>
      <c r="I1395" s="8">
        <v>0.99612000000000012</v>
      </c>
      <c r="J1395" s="8">
        <v>3.3</v>
      </c>
      <c r="K1395" s="8">
        <v>0.48</v>
      </c>
      <c r="L1395" s="8">
        <v>10.199999999999999</v>
      </c>
    </row>
    <row r="1396" spans="1:12">
      <c r="A1396" s="2" t="s">
        <v>1407</v>
      </c>
      <c r="B1396" s="5">
        <v>6.4</v>
      </c>
      <c r="C1396" s="6">
        <v>0.56999999999999995</v>
      </c>
      <c r="D1396" s="6">
        <v>0.14000000000000001</v>
      </c>
      <c r="E1396" s="6">
        <v>3.9</v>
      </c>
      <c r="F1396" s="6">
        <v>7.0000000000000007E-2</v>
      </c>
      <c r="G1396" s="6">
        <v>27</v>
      </c>
      <c r="H1396" s="6">
        <v>73</v>
      </c>
      <c r="I1396" s="6">
        <v>0.99668999999999996</v>
      </c>
      <c r="J1396" s="6">
        <v>3.32</v>
      </c>
      <c r="K1396" s="6">
        <v>0.48</v>
      </c>
      <c r="L1396" s="6">
        <v>9.1999999999999993</v>
      </c>
    </row>
    <row r="1397" spans="1:12">
      <c r="A1397" s="2" t="s">
        <v>1408</v>
      </c>
      <c r="B1397" s="7">
        <v>8.6</v>
      </c>
      <c r="C1397" s="8">
        <v>0.68500000000000005</v>
      </c>
      <c r="D1397" s="8">
        <v>0.1</v>
      </c>
      <c r="E1397" s="8">
        <v>1.6</v>
      </c>
      <c r="F1397" s="8">
        <v>9.1999999999999998E-2</v>
      </c>
      <c r="G1397" s="8">
        <v>3</v>
      </c>
      <c r="H1397" s="8">
        <v>12</v>
      </c>
      <c r="I1397" s="8">
        <v>0.99744999999999995</v>
      </c>
      <c r="J1397" s="8">
        <v>3.31</v>
      </c>
      <c r="K1397" s="8">
        <v>0.65</v>
      </c>
      <c r="L1397" s="8">
        <v>9.5500000000000007</v>
      </c>
    </row>
    <row r="1398" spans="1:12">
      <c r="A1398" s="2" t="s">
        <v>1409</v>
      </c>
      <c r="B1398" s="5">
        <v>8.6999999999999993</v>
      </c>
      <c r="C1398" s="6">
        <v>0.67500000000000004</v>
      </c>
      <c r="D1398" s="6">
        <v>0.1</v>
      </c>
      <c r="E1398" s="6">
        <v>1.6</v>
      </c>
      <c r="F1398" s="6">
        <v>0.09</v>
      </c>
      <c r="G1398" s="6">
        <v>4</v>
      </c>
      <c r="H1398" s="6">
        <v>11</v>
      </c>
      <c r="I1398" s="6">
        <v>0.99744999999999995</v>
      </c>
      <c r="J1398" s="6">
        <v>3.31</v>
      </c>
      <c r="K1398" s="6">
        <v>0.65</v>
      </c>
      <c r="L1398" s="6">
        <v>9.5500000000000007</v>
      </c>
    </row>
    <row r="1399" spans="1:12">
      <c r="A1399" s="2" t="s">
        <v>1410</v>
      </c>
      <c r="B1399" s="7">
        <v>7.3</v>
      </c>
      <c r="C1399" s="8">
        <v>0.59</v>
      </c>
      <c r="D1399" s="8">
        <v>0.26</v>
      </c>
      <c r="E1399" s="8">
        <v>2</v>
      </c>
      <c r="F1399" s="8">
        <v>0.08</v>
      </c>
      <c r="G1399" s="8">
        <v>17</v>
      </c>
      <c r="H1399" s="8">
        <v>104</v>
      </c>
      <c r="I1399" s="8">
        <v>0.99583999999999995</v>
      </c>
      <c r="J1399" s="8">
        <v>3.28</v>
      </c>
      <c r="K1399" s="8">
        <v>0.52</v>
      </c>
      <c r="L1399" s="8">
        <v>9.9</v>
      </c>
    </row>
    <row r="1400" spans="1:12">
      <c r="A1400" s="2" t="s">
        <v>1411</v>
      </c>
      <c r="B1400" s="5">
        <v>7</v>
      </c>
      <c r="C1400" s="6">
        <v>0.6</v>
      </c>
      <c r="D1400" s="6">
        <v>0.12</v>
      </c>
      <c r="E1400" s="6">
        <v>2.2000000000000002</v>
      </c>
      <c r="F1400" s="6">
        <v>8.3000000000000004E-2</v>
      </c>
      <c r="G1400" s="6">
        <v>13</v>
      </c>
      <c r="H1400" s="6">
        <v>28</v>
      </c>
      <c r="I1400" s="6">
        <v>0.99660000000000004</v>
      </c>
      <c r="J1400" s="6">
        <v>3.52</v>
      </c>
      <c r="K1400" s="6">
        <v>0.62</v>
      </c>
      <c r="L1400" s="6">
        <v>10.199999999999999</v>
      </c>
    </row>
    <row r="1401" spans="1:12">
      <c r="A1401" s="2" t="s">
        <v>1412</v>
      </c>
      <c r="B1401" s="7">
        <v>7.2</v>
      </c>
      <c r="C1401" s="8">
        <v>0.67</v>
      </c>
      <c r="D1401" s="8">
        <v>0</v>
      </c>
      <c r="E1401" s="8">
        <v>2.2000000000000002</v>
      </c>
      <c r="F1401" s="8">
        <v>6.8000000000000005E-2</v>
      </c>
      <c r="G1401" s="8">
        <v>10</v>
      </c>
      <c r="H1401" s="8">
        <v>24</v>
      </c>
      <c r="I1401" s="8">
        <v>0.99560000000000004</v>
      </c>
      <c r="J1401" s="8">
        <v>3.42</v>
      </c>
      <c r="K1401" s="8">
        <v>0.72</v>
      </c>
      <c r="L1401" s="8">
        <v>11.1</v>
      </c>
    </row>
    <row r="1402" spans="1:12">
      <c r="A1402" s="2" t="s">
        <v>1413</v>
      </c>
      <c r="B1402" s="5">
        <v>7.9</v>
      </c>
      <c r="C1402" s="6">
        <v>0.69</v>
      </c>
      <c r="D1402" s="6">
        <v>0.21</v>
      </c>
      <c r="E1402" s="6">
        <v>2.1</v>
      </c>
      <c r="F1402" s="6">
        <v>0.08</v>
      </c>
      <c r="G1402" s="6">
        <v>33</v>
      </c>
      <c r="H1402" s="6">
        <v>141</v>
      </c>
      <c r="I1402" s="6">
        <v>0.99619999999999997</v>
      </c>
      <c r="J1402" s="6">
        <v>3.25</v>
      </c>
      <c r="K1402" s="6">
        <v>0.51</v>
      </c>
      <c r="L1402" s="6">
        <v>9.9</v>
      </c>
    </row>
    <row r="1403" spans="1:12">
      <c r="A1403" s="2" t="s">
        <v>1414</v>
      </c>
      <c r="B1403" s="7">
        <v>7.9</v>
      </c>
      <c r="C1403" s="8">
        <v>0.69</v>
      </c>
      <c r="D1403" s="8">
        <v>0.21</v>
      </c>
      <c r="E1403" s="8">
        <v>2.1</v>
      </c>
      <c r="F1403" s="8">
        <v>0.08</v>
      </c>
      <c r="G1403" s="8">
        <v>33</v>
      </c>
      <c r="H1403" s="8">
        <v>141</v>
      </c>
      <c r="I1403" s="8">
        <v>0.99619999999999997</v>
      </c>
      <c r="J1403" s="8">
        <v>3.25</v>
      </c>
      <c r="K1403" s="8">
        <v>0.51</v>
      </c>
      <c r="L1403" s="8">
        <v>9.9</v>
      </c>
    </row>
    <row r="1404" spans="1:12">
      <c r="A1404" s="2" t="s">
        <v>1415</v>
      </c>
      <c r="B1404" s="5">
        <v>7.6</v>
      </c>
      <c r="C1404" s="6">
        <v>0.3</v>
      </c>
      <c r="D1404" s="6">
        <v>0.42</v>
      </c>
      <c r="E1404" s="6">
        <v>2</v>
      </c>
      <c r="F1404" s="6">
        <v>5.2000000000000005E-2</v>
      </c>
      <c r="G1404" s="6">
        <v>6</v>
      </c>
      <c r="H1404" s="6">
        <v>24</v>
      </c>
      <c r="I1404" s="6">
        <v>0.99629999999999996</v>
      </c>
      <c r="J1404" s="6">
        <v>3.44</v>
      </c>
      <c r="K1404" s="6">
        <v>0.82</v>
      </c>
      <c r="L1404" s="6">
        <v>11.9</v>
      </c>
    </row>
    <row r="1405" spans="1:12">
      <c r="A1405" s="2" t="s">
        <v>1416</v>
      </c>
      <c r="B1405" s="7">
        <v>7.2</v>
      </c>
      <c r="C1405" s="8">
        <v>0.33</v>
      </c>
      <c r="D1405" s="8">
        <v>0.33</v>
      </c>
      <c r="E1405" s="8">
        <v>1.7</v>
      </c>
      <c r="F1405" s="8">
        <v>6.0999999999999999E-2</v>
      </c>
      <c r="G1405" s="8">
        <v>3</v>
      </c>
      <c r="H1405" s="8">
        <v>13</v>
      </c>
      <c r="I1405" s="8">
        <v>0.996</v>
      </c>
      <c r="J1405" s="8">
        <v>3.23</v>
      </c>
      <c r="K1405" s="8">
        <v>1.1000000000000001</v>
      </c>
      <c r="L1405" s="8">
        <v>10</v>
      </c>
    </row>
    <row r="1406" spans="1:12">
      <c r="A1406" s="2" t="s">
        <v>1417</v>
      </c>
      <c r="B1406" s="5">
        <v>8</v>
      </c>
      <c r="C1406" s="6">
        <v>0.5</v>
      </c>
      <c r="D1406" s="6">
        <v>0.39</v>
      </c>
      <c r="E1406" s="6">
        <v>2.6</v>
      </c>
      <c r="F1406" s="6">
        <v>8.199999999999999E-2</v>
      </c>
      <c r="G1406" s="6">
        <v>12</v>
      </c>
      <c r="H1406" s="6">
        <v>46</v>
      </c>
      <c r="I1406" s="6">
        <v>0.99850000000000005</v>
      </c>
      <c r="J1406" s="6">
        <v>3.43</v>
      </c>
      <c r="K1406" s="6">
        <v>0.62</v>
      </c>
      <c r="L1406" s="6">
        <v>10.7</v>
      </c>
    </row>
    <row r="1407" spans="1:12">
      <c r="A1407" s="2" t="s">
        <v>1418</v>
      </c>
      <c r="B1407" s="7">
        <v>7.7</v>
      </c>
      <c r="C1407" s="8">
        <v>0.28000000000000003</v>
      </c>
      <c r="D1407" s="8">
        <v>0.3</v>
      </c>
      <c r="E1407" s="8">
        <v>2</v>
      </c>
      <c r="F1407" s="8">
        <v>6.2E-2</v>
      </c>
      <c r="G1407" s="8">
        <v>18</v>
      </c>
      <c r="H1407" s="8">
        <v>34</v>
      </c>
      <c r="I1407" s="8">
        <v>0.99519999999999997</v>
      </c>
      <c r="J1407" s="8">
        <v>3.28</v>
      </c>
      <c r="K1407" s="8">
        <v>0.9</v>
      </c>
      <c r="L1407" s="8">
        <v>11.3</v>
      </c>
    </row>
    <row r="1408" spans="1:12">
      <c r="A1408" s="2" t="s">
        <v>1419</v>
      </c>
      <c r="B1408" s="5">
        <v>8.1999999999999993</v>
      </c>
      <c r="C1408" s="6">
        <v>0.24</v>
      </c>
      <c r="D1408" s="6">
        <v>0.34</v>
      </c>
      <c r="E1408" s="6">
        <v>5.0999999999999996</v>
      </c>
      <c r="F1408" s="6">
        <v>6.2E-2</v>
      </c>
      <c r="G1408" s="6">
        <v>8</v>
      </c>
      <c r="H1408" s="6">
        <v>22</v>
      </c>
      <c r="I1408" s="6">
        <v>0.99739999999999995</v>
      </c>
      <c r="J1408" s="6">
        <v>3.22</v>
      </c>
      <c r="K1408" s="6">
        <v>0.94</v>
      </c>
      <c r="L1408" s="6">
        <v>10.9</v>
      </c>
    </row>
    <row r="1409" spans="1:12">
      <c r="A1409" s="2" t="s">
        <v>1420</v>
      </c>
      <c r="B1409" s="7">
        <v>6</v>
      </c>
      <c r="C1409" s="8">
        <v>0.51</v>
      </c>
      <c r="D1409" s="8">
        <v>0</v>
      </c>
      <c r="E1409" s="8">
        <v>2.1</v>
      </c>
      <c r="F1409" s="8">
        <v>6.4000000000000001E-2</v>
      </c>
      <c r="G1409" s="8">
        <v>40</v>
      </c>
      <c r="H1409" s="8">
        <v>54</v>
      </c>
      <c r="I1409" s="8">
        <v>0.995</v>
      </c>
      <c r="J1409" s="8">
        <v>3.54</v>
      </c>
      <c r="K1409" s="8">
        <v>0.93</v>
      </c>
      <c r="L1409" s="8">
        <v>10.7</v>
      </c>
    </row>
    <row r="1410" spans="1:12">
      <c r="A1410" s="2" t="s">
        <v>1421</v>
      </c>
      <c r="B1410" s="5">
        <v>8.1</v>
      </c>
      <c r="C1410" s="6">
        <v>0.28999999999999998</v>
      </c>
      <c r="D1410" s="6">
        <v>0.36</v>
      </c>
      <c r="E1410" s="6">
        <v>2.2000000000000002</v>
      </c>
      <c r="F1410" s="6">
        <v>4.8000000000000001E-2</v>
      </c>
      <c r="G1410" s="6">
        <v>35</v>
      </c>
      <c r="H1410" s="6">
        <v>53</v>
      </c>
      <c r="I1410" s="6">
        <v>0.995</v>
      </c>
      <c r="J1410" s="6">
        <v>3.27</v>
      </c>
      <c r="K1410" s="6">
        <v>1.01</v>
      </c>
      <c r="L1410" s="6">
        <v>12.4</v>
      </c>
    </row>
    <row r="1411" spans="1:12">
      <c r="A1411" s="2" t="s">
        <v>1422</v>
      </c>
      <c r="B1411" s="7">
        <v>6</v>
      </c>
      <c r="C1411" s="8">
        <v>0.51</v>
      </c>
      <c r="D1411" s="8">
        <v>0</v>
      </c>
      <c r="E1411" s="8">
        <v>2.1</v>
      </c>
      <c r="F1411" s="8">
        <v>6.4000000000000001E-2</v>
      </c>
      <c r="G1411" s="8">
        <v>40</v>
      </c>
      <c r="H1411" s="8">
        <v>54</v>
      </c>
      <c r="I1411" s="8">
        <v>0.995</v>
      </c>
      <c r="J1411" s="8">
        <v>3.54</v>
      </c>
      <c r="K1411" s="8">
        <v>0.93</v>
      </c>
      <c r="L1411" s="8">
        <v>10.7</v>
      </c>
    </row>
    <row r="1412" spans="1:12">
      <c r="A1412" s="2" t="s">
        <v>1423</v>
      </c>
      <c r="B1412" s="5">
        <v>6.6</v>
      </c>
      <c r="C1412" s="6">
        <v>0.96</v>
      </c>
      <c r="D1412" s="6">
        <v>0</v>
      </c>
      <c r="E1412" s="6">
        <v>1.8</v>
      </c>
      <c r="F1412" s="6">
        <v>8.199999999999999E-2</v>
      </c>
      <c r="G1412" s="6">
        <v>5</v>
      </c>
      <c r="H1412" s="6">
        <v>16</v>
      </c>
      <c r="I1412" s="6">
        <v>0.99360000000000004</v>
      </c>
      <c r="J1412" s="6">
        <v>3.5</v>
      </c>
      <c r="K1412" s="6">
        <v>0.44</v>
      </c>
      <c r="L1412" s="6">
        <v>11.9</v>
      </c>
    </row>
    <row r="1413" spans="1:12">
      <c r="A1413" s="2" t="s">
        <v>1424</v>
      </c>
      <c r="B1413" s="7">
        <v>6.4</v>
      </c>
      <c r="C1413" s="8">
        <v>0.47</v>
      </c>
      <c r="D1413" s="8">
        <v>0.4</v>
      </c>
      <c r="E1413" s="8">
        <v>2.4</v>
      </c>
      <c r="F1413" s="8">
        <v>7.0999999999999994E-2</v>
      </c>
      <c r="G1413" s="8">
        <v>8</v>
      </c>
      <c r="H1413" s="8">
        <v>19</v>
      </c>
      <c r="I1413" s="8">
        <v>0.99629999999999996</v>
      </c>
      <c r="J1413" s="8">
        <v>3.56</v>
      </c>
      <c r="K1413" s="8">
        <v>0.73</v>
      </c>
      <c r="L1413" s="8">
        <v>10.6</v>
      </c>
    </row>
    <row r="1414" spans="1:12">
      <c r="A1414" s="2" t="s">
        <v>1425</v>
      </c>
      <c r="B1414" s="5">
        <v>8.1999999999999993</v>
      </c>
      <c r="C1414" s="6">
        <v>0.24</v>
      </c>
      <c r="D1414" s="6">
        <v>0.34</v>
      </c>
      <c r="E1414" s="6">
        <v>5.0999999999999996</v>
      </c>
      <c r="F1414" s="6">
        <v>6.2E-2</v>
      </c>
      <c r="G1414" s="6">
        <v>8</v>
      </c>
      <c r="H1414" s="6">
        <v>22</v>
      </c>
      <c r="I1414" s="6">
        <v>0.99739999999999995</v>
      </c>
      <c r="J1414" s="6">
        <v>3.22</v>
      </c>
      <c r="K1414" s="6">
        <v>0.94</v>
      </c>
      <c r="L1414" s="6">
        <v>10.9</v>
      </c>
    </row>
    <row r="1415" spans="1:12">
      <c r="A1415" s="2" t="s">
        <v>1426</v>
      </c>
      <c r="B1415" s="7">
        <v>9.9</v>
      </c>
      <c r="C1415" s="8">
        <v>0.56999999999999995</v>
      </c>
      <c r="D1415" s="8">
        <v>0.25</v>
      </c>
      <c r="E1415" s="8">
        <v>2</v>
      </c>
      <c r="F1415" s="8">
        <v>0.10400000000000001</v>
      </c>
      <c r="G1415" s="8">
        <v>12</v>
      </c>
      <c r="H1415" s="8">
        <v>89</v>
      </c>
      <c r="I1415" s="8">
        <v>0.99629999999999996</v>
      </c>
      <c r="J1415" s="8">
        <v>3.04</v>
      </c>
      <c r="K1415" s="8">
        <v>0.9</v>
      </c>
      <c r="L1415" s="8">
        <v>10.1</v>
      </c>
    </row>
    <row r="1416" spans="1:12">
      <c r="A1416" s="2" t="s">
        <v>1427</v>
      </c>
      <c r="B1416" s="5">
        <v>10</v>
      </c>
      <c r="C1416" s="6">
        <v>0.32</v>
      </c>
      <c r="D1416" s="6">
        <v>0.59</v>
      </c>
      <c r="E1416" s="6">
        <v>2.2000000000000002</v>
      </c>
      <c r="F1416" s="6">
        <v>7.6999999999999999E-2</v>
      </c>
      <c r="G1416" s="6">
        <v>3</v>
      </c>
      <c r="H1416" s="6">
        <v>15</v>
      </c>
      <c r="I1416" s="6">
        <v>0.99939999999999996</v>
      </c>
      <c r="J1416" s="6">
        <v>3.2</v>
      </c>
      <c r="K1416" s="6">
        <v>0.78</v>
      </c>
      <c r="L1416" s="6">
        <v>9.6</v>
      </c>
    </row>
    <row r="1417" spans="1:12">
      <c r="A1417" s="2" t="s">
        <v>1428</v>
      </c>
      <c r="B1417" s="7">
        <v>6.2</v>
      </c>
      <c r="C1417" s="8">
        <v>0.57999999999999996</v>
      </c>
      <c r="D1417" s="8">
        <v>0</v>
      </c>
      <c r="E1417" s="8">
        <v>1.6</v>
      </c>
      <c r="F1417" s="8">
        <v>6.5000000000000002E-2</v>
      </c>
      <c r="G1417" s="8">
        <v>8</v>
      </c>
      <c r="H1417" s="8">
        <v>18</v>
      </c>
      <c r="I1417" s="8">
        <v>0.99660000000000004</v>
      </c>
      <c r="J1417" s="8">
        <v>3.56</v>
      </c>
      <c r="K1417" s="8">
        <v>0.84</v>
      </c>
      <c r="L1417" s="8">
        <v>9.4</v>
      </c>
    </row>
    <row r="1418" spans="1:12">
      <c r="A1418" s="2" t="s">
        <v>1429</v>
      </c>
      <c r="B1418" s="5">
        <v>10</v>
      </c>
      <c r="C1418" s="6">
        <v>0.32</v>
      </c>
      <c r="D1418" s="6">
        <v>0.59</v>
      </c>
      <c r="E1418" s="6">
        <v>2.2000000000000002</v>
      </c>
      <c r="F1418" s="6">
        <v>7.6999999999999999E-2</v>
      </c>
      <c r="G1418" s="6">
        <v>3</v>
      </c>
      <c r="H1418" s="6">
        <v>15</v>
      </c>
      <c r="I1418" s="6">
        <v>0.99939999999999996</v>
      </c>
      <c r="J1418" s="6">
        <v>3.2</v>
      </c>
      <c r="K1418" s="6">
        <v>0.78</v>
      </c>
      <c r="L1418" s="6">
        <v>9.6</v>
      </c>
    </row>
    <row r="1419" spans="1:12">
      <c r="A1419" s="2" t="s">
        <v>1430</v>
      </c>
      <c r="B1419" s="7">
        <v>7.3</v>
      </c>
      <c r="C1419" s="8">
        <v>0.34</v>
      </c>
      <c r="D1419" s="8">
        <v>0.33</v>
      </c>
      <c r="E1419" s="8">
        <v>2.5</v>
      </c>
      <c r="F1419" s="8">
        <v>6.4000000000000001E-2</v>
      </c>
      <c r="G1419" s="8">
        <v>21</v>
      </c>
      <c r="H1419" s="8">
        <v>37</v>
      </c>
      <c r="I1419" s="8">
        <v>0.99519999999999997</v>
      </c>
      <c r="J1419" s="8">
        <v>3.35</v>
      </c>
      <c r="K1419" s="8">
        <v>0.77</v>
      </c>
      <c r="L1419" s="8">
        <v>12.1</v>
      </c>
    </row>
    <row r="1420" spans="1:12">
      <c r="A1420" s="2" t="s">
        <v>1431</v>
      </c>
      <c r="B1420" s="5">
        <v>7.8</v>
      </c>
      <c r="C1420" s="6">
        <v>0.53</v>
      </c>
      <c r="D1420" s="6">
        <v>0.01</v>
      </c>
      <c r="E1420" s="6">
        <v>1.6</v>
      </c>
      <c r="F1420" s="6">
        <v>7.6999999999999999E-2</v>
      </c>
      <c r="G1420" s="6">
        <v>3</v>
      </c>
      <c r="H1420" s="6">
        <v>19</v>
      </c>
      <c r="I1420" s="6">
        <v>0.995</v>
      </c>
      <c r="J1420" s="6">
        <v>3.16</v>
      </c>
      <c r="K1420" s="6">
        <v>0.46</v>
      </c>
      <c r="L1420" s="6">
        <v>9.8000000000000007</v>
      </c>
    </row>
    <row r="1421" spans="1:12">
      <c r="A1421" s="2" t="s">
        <v>1432</v>
      </c>
      <c r="B1421" s="7">
        <v>7.7</v>
      </c>
      <c r="C1421" s="8">
        <v>0.64</v>
      </c>
      <c r="D1421" s="8">
        <v>0.21</v>
      </c>
      <c r="E1421" s="8">
        <v>2.2000000000000002</v>
      </c>
      <c r="F1421" s="8">
        <v>7.6999999999999999E-2</v>
      </c>
      <c r="G1421" s="8">
        <v>32</v>
      </c>
      <c r="H1421" s="8">
        <v>133</v>
      </c>
      <c r="I1421" s="8">
        <v>0.99560000000000004</v>
      </c>
      <c r="J1421" s="8">
        <v>3.27</v>
      </c>
      <c r="K1421" s="8">
        <v>0.45</v>
      </c>
      <c r="L1421" s="8">
        <v>9.9</v>
      </c>
    </row>
    <row r="1422" spans="1:12">
      <c r="A1422" s="2" t="s">
        <v>1433</v>
      </c>
      <c r="B1422" s="5">
        <v>7.8</v>
      </c>
      <c r="C1422" s="6">
        <v>0.53</v>
      </c>
      <c r="D1422" s="6">
        <v>0.01</v>
      </c>
      <c r="E1422" s="6">
        <v>1.6</v>
      </c>
      <c r="F1422" s="6">
        <v>7.6999999999999999E-2</v>
      </c>
      <c r="G1422" s="6">
        <v>3</v>
      </c>
      <c r="H1422" s="6">
        <v>19</v>
      </c>
      <c r="I1422" s="6">
        <v>0.995</v>
      </c>
      <c r="J1422" s="6">
        <v>3.16</v>
      </c>
      <c r="K1422" s="6">
        <v>0.46</v>
      </c>
      <c r="L1422" s="6">
        <v>9.8000000000000007</v>
      </c>
    </row>
    <row r="1423" spans="1:12">
      <c r="A1423" s="2" t="s">
        <v>1434</v>
      </c>
      <c r="B1423" s="7">
        <v>7.5</v>
      </c>
      <c r="C1423" s="8">
        <v>0.4</v>
      </c>
      <c r="D1423" s="8">
        <v>0.18</v>
      </c>
      <c r="E1423" s="8">
        <v>1.6</v>
      </c>
      <c r="F1423" s="8">
        <v>7.9000000000000001E-2</v>
      </c>
      <c r="G1423" s="8">
        <v>24</v>
      </c>
      <c r="H1423" s="8">
        <v>58</v>
      </c>
      <c r="I1423" s="8">
        <v>0.99650000000000005</v>
      </c>
      <c r="J1423" s="8">
        <v>3.34</v>
      </c>
      <c r="K1423" s="8">
        <v>0.57999999999999996</v>
      </c>
      <c r="L1423" s="8">
        <v>9.4</v>
      </c>
    </row>
    <row r="1424" spans="1:12">
      <c r="A1424" s="2" t="s">
        <v>1435</v>
      </c>
      <c r="B1424" s="5">
        <v>7</v>
      </c>
      <c r="C1424" s="6">
        <v>0.54</v>
      </c>
      <c r="D1424" s="6">
        <v>0</v>
      </c>
      <c r="E1424" s="6">
        <v>2.1</v>
      </c>
      <c r="F1424" s="6">
        <v>7.9000000000000001E-2</v>
      </c>
      <c r="G1424" s="6">
        <v>39</v>
      </c>
      <c r="H1424" s="6">
        <v>55</v>
      </c>
      <c r="I1424" s="6">
        <v>0.99560000000000004</v>
      </c>
      <c r="J1424" s="6">
        <v>3.39</v>
      </c>
      <c r="K1424" s="6">
        <v>0.84</v>
      </c>
      <c r="L1424" s="6">
        <v>11.4</v>
      </c>
    </row>
    <row r="1425" spans="1:12">
      <c r="A1425" s="2" t="s">
        <v>1436</v>
      </c>
      <c r="B1425" s="7">
        <v>6.4</v>
      </c>
      <c r="C1425" s="8">
        <v>0.53</v>
      </c>
      <c r="D1425" s="8">
        <v>0.09</v>
      </c>
      <c r="E1425" s="8">
        <v>3.9</v>
      </c>
      <c r="F1425" s="8">
        <v>0.12300000000000001</v>
      </c>
      <c r="G1425" s="8">
        <v>14</v>
      </c>
      <c r="H1425" s="8">
        <v>31</v>
      </c>
      <c r="I1425" s="8">
        <v>0.99680000000000002</v>
      </c>
      <c r="J1425" s="8">
        <v>3.5</v>
      </c>
      <c r="K1425" s="8">
        <v>0.67</v>
      </c>
      <c r="L1425" s="8">
        <v>11</v>
      </c>
    </row>
    <row r="1426" spans="1:12">
      <c r="A1426" s="2" t="s">
        <v>1437</v>
      </c>
      <c r="B1426" s="5">
        <v>8.3000000000000007</v>
      </c>
      <c r="C1426" s="6">
        <v>0.26</v>
      </c>
      <c r="D1426" s="6">
        <v>0.37</v>
      </c>
      <c r="E1426" s="6">
        <v>1.4</v>
      </c>
      <c r="F1426" s="6">
        <v>7.5999999999999998E-2</v>
      </c>
      <c r="G1426" s="6">
        <v>8</v>
      </c>
      <c r="H1426" s="6">
        <v>23</v>
      </c>
      <c r="I1426" s="6">
        <v>0.99739999999999995</v>
      </c>
      <c r="J1426" s="6">
        <v>3.26</v>
      </c>
      <c r="K1426" s="6">
        <v>0.7</v>
      </c>
      <c r="L1426" s="6">
        <v>9.6</v>
      </c>
    </row>
    <row r="1427" spans="1:12">
      <c r="A1427" s="2" t="s">
        <v>1438</v>
      </c>
      <c r="B1427" s="7">
        <v>8.3000000000000007</v>
      </c>
      <c r="C1427" s="8">
        <v>0.26</v>
      </c>
      <c r="D1427" s="8">
        <v>0.37</v>
      </c>
      <c r="E1427" s="8">
        <v>1.4</v>
      </c>
      <c r="F1427" s="8">
        <v>7.5999999999999998E-2</v>
      </c>
      <c r="G1427" s="8">
        <v>8</v>
      </c>
      <c r="H1427" s="8">
        <v>23</v>
      </c>
      <c r="I1427" s="8">
        <v>0.99739999999999995</v>
      </c>
      <c r="J1427" s="8">
        <v>3.26</v>
      </c>
      <c r="K1427" s="8">
        <v>0.7</v>
      </c>
      <c r="L1427" s="8">
        <v>9.6</v>
      </c>
    </row>
    <row r="1428" spans="1:12">
      <c r="A1428" s="2" t="s">
        <v>1439</v>
      </c>
      <c r="B1428" s="5">
        <v>7.7</v>
      </c>
      <c r="C1428" s="6">
        <v>0.23</v>
      </c>
      <c r="D1428" s="6">
        <v>0.37</v>
      </c>
      <c r="E1428" s="6">
        <v>1.8</v>
      </c>
      <c r="F1428" s="6">
        <v>4.5999999999999999E-2</v>
      </c>
      <c r="G1428" s="6">
        <v>23</v>
      </c>
      <c r="H1428" s="6">
        <v>60</v>
      </c>
      <c r="I1428" s="6">
        <v>0.99709999999999999</v>
      </c>
      <c r="J1428" s="6">
        <v>3.41</v>
      </c>
      <c r="K1428" s="6">
        <v>0.71</v>
      </c>
      <c r="L1428" s="6">
        <v>12.1</v>
      </c>
    </row>
    <row r="1429" spans="1:12">
      <c r="A1429" s="2" t="s">
        <v>1440</v>
      </c>
      <c r="B1429" s="7">
        <v>7.6</v>
      </c>
      <c r="C1429" s="8">
        <v>0.41</v>
      </c>
      <c r="D1429" s="8">
        <v>0.33</v>
      </c>
      <c r="E1429" s="8">
        <v>2.5</v>
      </c>
      <c r="F1429" s="8">
        <v>7.8E-2</v>
      </c>
      <c r="G1429" s="8">
        <v>6</v>
      </c>
      <c r="H1429" s="8">
        <v>23</v>
      </c>
      <c r="I1429" s="8">
        <v>0.99570000000000003</v>
      </c>
      <c r="J1429" s="8">
        <v>3.3</v>
      </c>
      <c r="K1429" s="8">
        <v>0.57999999999999996</v>
      </c>
      <c r="L1429" s="8">
        <v>11.2</v>
      </c>
    </row>
    <row r="1430" spans="1:12">
      <c r="A1430" s="2" t="s">
        <v>1441</v>
      </c>
      <c r="B1430" s="5">
        <v>7.8</v>
      </c>
      <c r="C1430" s="6">
        <v>0.64</v>
      </c>
      <c r="D1430" s="6">
        <v>0</v>
      </c>
      <c r="E1430" s="6">
        <v>1.9</v>
      </c>
      <c r="F1430" s="6">
        <v>7.2000000000000008E-2</v>
      </c>
      <c r="G1430" s="6">
        <v>27</v>
      </c>
      <c r="H1430" s="6">
        <v>55</v>
      </c>
      <c r="I1430" s="6">
        <v>0.99619999999999997</v>
      </c>
      <c r="J1430" s="6">
        <v>3.31</v>
      </c>
      <c r="K1430" s="6">
        <v>0.63</v>
      </c>
      <c r="L1430" s="6">
        <v>11</v>
      </c>
    </row>
    <row r="1431" spans="1:12">
      <c r="A1431" s="2" t="s">
        <v>1442</v>
      </c>
      <c r="B1431" s="7">
        <v>7.9</v>
      </c>
      <c r="C1431" s="8">
        <v>0.18</v>
      </c>
      <c r="D1431" s="8">
        <v>0.4</v>
      </c>
      <c r="E1431" s="8">
        <v>2.2000000000000002</v>
      </c>
      <c r="F1431" s="8">
        <v>4.9000000000000002E-2</v>
      </c>
      <c r="G1431" s="8">
        <v>38</v>
      </c>
      <c r="H1431" s="8">
        <v>67</v>
      </c>
      <c r="I1431" s="8">
        <v>0.996</v>
      </c>
      <c r="J1431" s="8">
        <v>3.33</v>
      </c>
      <c r="K1431" s="8">
        <v>0.93</v>
      </c>
      <c r="L1431" s="8">
        <v>11.3</v>
      </c>
    </row>
    <row r="1432" spans="1:12">
      <c r="A1432" s="2" t="s">
        <v>1443</v>
      </c>
      <c r="B1432" s="5">
        <v>7.4</v>
      </c>
      <c r="C1432" s="6">
        <v>0.41</v>
      </c>
      <c r="D1432" s="6">
        <v>0.24</v>
      </c>
      <c r="E1432" s="6">
        <v>1.8</v>
      </c>
      <c r="F1432" s="6">
        <v>6.6000000000000003E-2</v>
      </c>
      <c r="G1432" s="6">
        <v>18</v>
      </c>
      <c r="H1432" s="6">
        <v>47</v>
      </c>
      <c r="I1432" s="6">
        <v>0.99560000000000004</v>
      </c>
      <c r="J1432" s="6">
        <v>3.37</v>
      </c>
      <c r="K1432" s="6">
        <v>0.62</v>
      </c>
      <c r="L1432" s="6">
        <v>10.4</v>
      </c>
    </row>
    <row r="1433" spans="1:12">
      <c r="A1433" s="2" t="s">
        <v>1444</v>
      </c>
      <c r="B1433" s="7">
        <v>7.6</v>
      </c>
      <c r="C1433" s="8">
        <v>0.43</v>
      </c>
      <c r="D1433" s="8">
        <v>0.31</v>
      </c>
      <c r="E1433" s="8">
        <v>2.1</v>
      </c>
      <c r="F1433" s="8">
        <v>6.9000000000000006E-2</v>
      </c>
      <c r="G1433" s="8">
        <v>13</v>
      </c>
      <c r="H1433" s="8">
        <v>74</v>
      </c>
      <c r="I1433" s="8">
        <v>0.99580000000000002</v>
      </c>
      <c r="J1433" s="8">
        <v>3.26</v>
      </c>
      <c r="K1433" s="8">
        <v>0.54</v>
      </c>
      <c r="L1433" s="8">
        <v>9.9</v>
      </c>
    </row>
    <row r="1434" spans="1:12">
      <c r="A1434" s="2" t="s">
        <v>1445</v>
      </c>
      <c r="B1434" s="5">
        <v>5.9</v>
      </c>
      <c r="C1434" s="6">
        <v>0.44</v>
      </c>
      <c r="D1434" s="6">
        <v>0</v>
      </c>
      <c r="E1434" s="6">
        <v>1.6</v>
      </c>
      <c r="F1434" s="6">
        <v>4.2000000000000003E-2</v>
      </c>
      <c r="G1434" s="6">
        <v>3</v>
      </c>
      <c r="H1434" s="6">
        <v>11</v>
      </c>
      <c r="I1434" s="6">
        <v>0.99439999999999995</v>
      </c>
      <c r="J1434" s="6">
        <v>3.48</v>
      </c>
      <c r="K1434" s="6">
        <v>0.85</v>
      </c>
      <c r="L1434" s="6">
        <v>11.7</v>
      </c>
    </row>
    <row r="1435" spans="1:12">
      <c r="A1435" s="2" t="s">
        <v>1446</v>
      </c>
      <c r="B1435" s="7">
        <v>6.1</v>
      </c>
      <c r="C1435" s="8">
        <v>0.4</v>
      </c>
      <c r="D1435" s="8">
        <v>0.16</v>
      </c>
      <c r="E1435" s="8">
        <v>1.8</v>
      </c>
      <c r="F1435" s="8">
        <v>6.9000000000000006E-2</v>
      </c>
      <c r="G1435" s="8">
        <v>11</v>
      </c>
      <c r="H1435" s="8">
        <v>25</v>
      </c>
      <c r="I1435" s="8">
        <v>0.99550000000000005</v>
      </c>
      <c r="J1435" s="8">
        <v>3.42</v>
      </c>
      <c r="K1435" s="8">
        <v>0.74</v>
      </c>
      <c r="L1435" s="8">
        <v>10.1</v>
      </c>
    </row>
    <row r="1436" spans="1:12">
      <c r="A1436" s="2" t="s">
        <v>1447</v>
      </c>
      <c r="B1436" s="5">
        <v>10.199999999999999</v>
      </c>
      <c r="C1436" s="6">
        <v>0.54</v>
      </c>
      <c r="D1436" s="6">
        <v>0.37</v>
      </c>
      <c r="E1436" s="6">
        <v>15.4</v>
      </c>
      <c r="F1436" s="6">
        <v>0.214</v>
      </c>
      <c r="G1436" s="6">
        <v>55</v>
      </c>
      <c r="H1436" s="6">
        <v>95</v>
      </c>
      <c r="I1436" s="6">
        <v>1.00369</v>
      </c>
      <c r="J1436" s="6">
        <v>3.18</v>
      </c>
      <c r="K1436" s="6">
        <v>0.77</v>
      </c>
      <c r="L1436" s="6">
        <v>9</v>
      </c>
    </row>
    <row r="1437" spans="1:12">
      <c r="A1437" s="2" t="s">
        <v>1448</v>
      </c>
      <c r="B1437" s="7">
        <v>10.199999999999999</v>
      </c>
      <c r="C1437" s="8">
        <v>0.54</v>
      </c>
      <c r="D1437" s="8">
        <v>0.37</v>
      </c>
      <c r="E1437" s="8">
        <v>15.4</v>
      </c>
      <c r="F1437" s="8">
        <v>0.214</v>
      </c>
      <c r="G1437" s="8">
        <v>55</v>
      </c>
      <c r="H1437" s="8">
        <v>95</v>
      </c>
      <c r="I1437" s="8">
        <v>1.00369</v>
      </c>
      <c r="J1437" s="8">
        <v>3.18</v>
      </c>
      <c r="K1437" s="8">
        <v>0.77</v>
      </c>
      <c r="L1437" s="8">
        <v>9</v>
      </c>
    </row>
    <row r="1438" spans="1:12">
      <c r="A1438" s="2" t="s">
        <v>1449</v>
      </c>
      <c r="B1438" s="5">
        <v>10</v>
      </c>
      <c r="C1438" s="6">
        <v>0.38</v>
      </c>
      <c r="D1438" s="6">
        <v>0.38</v>
      </c>
      <c r="E1438" s="6">
        <v>1.6</v>
      </c>
      <c r="F1438" s="6">
        <v>0.16899999999999998</v>
      </c>
      <c r="G1438" s="6">
        <v>27</v>
      </c>
      <c r="H1438" s="6">
        <v>90</v>
      </c>
      <c r="I1438" s="6">
        <v>0.99913999999999992</v>
      </c>
      <c r="J1438" s="6">
        <v>3.15</v>
      </c>
      <c r="K1438" s="6">
        <v>0.65</v>
      </c>
      <c r="L1438" s="6">
        <v>8.5</v>
      </c>
    </row>
    <row r="1439" spans="1:12">
      <c r="A1439" s="2" t="s">
        <v>1450</v>
      </c>
      <c r="B1439" s="7">
        <v>6.8</v>
      </c>
      <c r="C1439" s="8">
        <v>0.91500000000000004</v>
      </c>
      <c r="D1439" s="8">
        <v>0.28999999999999998</v>
      </c>
      <c r="E1439" s="8">
        <v>4.8</v>
      </c>
      <c r="F1439" s="8">
        <v>7.0000000000000007E-2</v>
      </c>
      <c r="G1439" s="8">
        <v>15</v>
      </c>
      <c r="H1439" s="8">
        <v>39</v>
      </c>
      <c r="I1439" s="8">
        <v>0.99577000000000004</v>
      </c>
      <c r="J1439" s="8">
        <v>3.53</v>
      </c>
      <c r="K1439" s="8">
        <v>0.54</v>
      </c>
      <c r="L1439" s="8">
        <v>11.1</v>
      </c>
    </row>
    <row r="1440" spans="1:12">
      <c r="A1440" s="2" t="s">
        <v>1451</v>
      </c>
      <c r="B1440" s="5">
        <v>7</v>
      </c>
      <c r="C1440" s="6">
        <v>0.59</v>
      </c>
      <c r="D1440" s="6">
        <v>0</v>
      </c>
      <c r="E1440" s="6">
        <v>1.7</v>
      </c>
      <c r="F1440" s="6">
        <v>5.2000000000000005E-2</v>
      </c>
      <c r="G1440" s="6">
        <v>3</v>
      </c>
      <c r="H1440" s="6">
        <v>8</v>
      </c>
      <c r="I1440" s="6">
        <v>0.996</v>
      </c>
      <c r="J1440" s="6">
        <v>3.41</v>
      </c>
      <c r="K1440" s="6">
        <v>0.47</v>
      </c>
      <c r="L1440" s="6">
        <v>10.3</v>
      </c>
    </row>
    <row r="1441" spans="1:12">
      <c r="A1441" s="2" t="s">
        <v>1452</v>
      </c>
      <c r="B1441" s="7">
        <v>7.3</v>
      </c>
      <c r="C1441" s="8">
        <v>0.67</v>
      </c>
      <c r="D1441" s="8">
        <v>0.02</v>
      </c>
      <c r="E1441" s="8">
        <v>2.2000000000000002</v>
      </c>
      <c r="F1441" s="8">
        <v>7.2000000000000008E-2</v>
      </c>
      <c r="G1441" s="8">
        <v>31</v>
      </c>
      <c r="H1441" s="8">
        <v>92</v>
      </c>
      <c r="I1441" s="8">
        <v>0.99565999999999999</v>
      </c>
      <c r="J1441" s="8">
        <v>3.32</v>
      </c>
      <c r="K1441" s="8">
        <v>0.68</v>
      </c>
      <c r="L1441" s="8">
        <v>11.066666666666698</v>
      </c>
    </row>
    <row r="1442" spans="1:12">
      <c r="A1442" s="2" t="s">
        <v>1453</v>
      </c>
      <c r="B1442" s="5">
        <v>7.2</v>
      </c>
      <c r="C1442" s="6">
        <v>0.37</v>
      </c>
      <c r="D1442" s="6">
        <v>0.32</v>
      </c>
      <c r="E1442" s="6">
        <v>2</v>
      </c>
      <c r="F1442" s="6">
        <v>6.2E-2</v>
      </c>
      <c r="G1442" s="6">
        <v>15</v>
      </c>
      <c r="H1442" s="6">
        <v>28</v>
      </c>
      <c r="I1442" s="6">
        <v>0.99470000000000003</v>
      </c>
      <c r="J1442" s="6">
        <v>3.23</v>
      </c>
      <c r="K1442" s="6">
        <v>0.73</v>
      </c>
      <c r="L1442" s="6">
        <v>11.3</v>
      </c>
    </row>
    <row r="1443" spans="1:12">
      <c r="A1443" s="2" t="s">
        <v>1454</v>
      </c>
      <c r="B1443" s="7">
        <v>7.4</v>
      </c>
      <c r="C1443" s="8">
        <v>0.78500000000000003</v>
      </c>
      <c r="D1443" s="8">
        <v>0.19</v>
      </c>
      <c r="E1443" s="8">
        <v>5.2</v>
      </c>
      <c r="F1443" s="8">
        <v>9.4E-2</v>
      </c>
      <c r="G1443" s="8">
        <v>19</v>
      </c>
      <c r="H1443" s="8">
        <v>98</v>
      </c>
      <c r="I1443" s="8">
        <v>0.99712999999999996</v>
      </c>
      <c r="J1443" s="8">
        <v>3.16</v>
      </c>
      <c r="K1443" s="8">
        <v>0.52</v>
      </c>
      <c r="L1443" s="8">
        <v>9.56666666666667</v>
      </c>
    </row>
    <row r="1444" spans="1:12">
      <c r="A1444" s="2" t="s">
        <v>1455</v>
      </c>
      <c r="B1444" s="5">
        <v>6.9</v>
      </c>
      <c r="C1444" s="6">
        <v>0.63</v>
      </c>
      <c r="D1444" s="6">
        <v>0.02</v>
      </c>
      <c r="E1444" s="6">
        <v>1.9</v>
      </c>
      <c r="F1444" s="6">
        <v>7.8E-2</v>
      </c>
      <c r="G1444" s="6">
        <v>18</v>
      </c>
      <c r="H1444" s="6">
        <v>30</v>
      </c>
      <c r="I1444" s="6">
        <v>0.99712000000000012</v>
      </c>
      <c r="J1444" s="6">
        <v>3.4</v>
      </c>
      <c r="K1444" s="6">
        <v>0.75</v>
      </c>
      <c r="L1444" s="6">
        <v>9.8000000000000007</v>
      </c>
    </row>
    <row r="1445" spans="1:12">
      <c r="A1445" s="2" t="s">
        <v>1456</v>
      </c>
      <c r="B1445" s="7">
        <v>6.9</v>
      </c>
      <c r="C1445" s="8">
        <v>0.57999999999999996</v>
      </c>
      <c r="D1445" s="8">
        <v>0.2</v>
      </c>
      <c r="E1445" s="8">
        <v>1.75</v>
      </c>
      <c r="F1445" s="8">
        <v>5.7999999999999996E-2</v>
      </c>
      <c r="G1445" s="8">
        <v>8</v>
      </c>
      <c r="H1445" s="8">
        <v>22</v>
      </c>
      <c r="I1445" s="8">
        <v>0.9932200000000001</v>
      </c>
      <c r="J1445" s="8">
        <v>3.38</v>
      </c>
      <c r="K1445" s="8">
        <v>0.49</v>
      </c>
      <c r="L1445" s="8">
        <v>11.7</v>
      </c>
    </row>
    <row r="1446" spans="1:12">
      <c r="A1446" s="2" t="s">
        <v>1457</v>
      </c>
      <c r="B1446" s="5">
        <v>7.3</v>
      </c>
      <c r="C1446" s="6">
        <v>0.67</v>
      </c>
      <c r="D1446" s="6">
        <v>0.02</v>
      </c>
      <c r="E1446" s="6">
        <v>2.2000000000000002</v>
      </c>
      <c r="F1446" s="6">
        <v>7.2000000000000008E-2</v>
      </c>
      <c r="G1446" s="6">
        <v>31</v>
      </c>
      <c r="H1446" s="6">
        <v>92</v>
      </c>
      <c r="I1446" s="6">
        <v>0.99565999999999999</v>
      </c>
      <c r="J1446" s="6">
        <v>3.32</v>
      </c>
      <c r="K1446" s="6">
        <v>0.68</v>
      </c>
      <c r="L1446" s="6">
        <v>11.1</v>
      </c>
    </row>
    <row r="1447" spans="1:12">
      <c r="A1447" s="2" t="s">
        <v>1458</v>
      </c>
      <c r="B1447" s="7">
        <v>7.4</v>
      </c>
      <c r="C1447" s="8">
        <v>0.78500000000000003</v>
      </c>
      <c r="D1447" s="8">
        <v>0.19</v>
      </c>
      <c r="E1447" s="8">
        <v>5.2</v>
      </c>
      <c r="F1447" s="8">
        <v>9.4E-2</v>
      </c>
      <c r="G1447" s="8">
        <v>19</v>
      </c>
      <c r="H1447" s="8">
        <v>98</v>
      </c>
      <c r="I1447" s="8">
        <v>0.99712999999999996</v>
      </c>
      <c r="J1447" s="8">
        <v>3.16</v>
      </c>
      <c r="K1447" s="8">
        <v>0.52</v>
      </c>
      <c r="L1447" s="8">
        <v>9.6</v>
      </c>
    </row>
    <row r="1448" spans="1:12">
      <c r="A1448" s="2" t="s">
        <v>1459</v>
      </c>
      <c r="B1448" s="5">
        <v>6.9</v>
      </c>
      <c r="C1448" s="6">
        <v>0.63</v>
      </c>
      <c r="D1448" s="6">
        <v>0.02</v>
      </c>
      <c r="E1448" s="6">
        <v>1.9</v>
      </c>
      <c r="F1448" s="6">
        <v>7.8E-2</v>
      </c>
      <c r="G1448" s="6">
        <v>18</v>
      </c>
      <c r="H1448" s="6">
        <v>30</v>
      </c>
      <c r="I1448" s="6">
        <v>0.99712000000000012</v>
      </c>
      <c r="J1448" s="6">
        <v>3.4</v>
      </c>
      <c r="K1448" s="6">
        <v>0.75</v>
      </c>
      <c r="L1448" s="6">
        <v>9.8000000000000007</v>
      </c>
    </row>
    <row r="1449" spans="1:12">
      <c r="A1449" s="2" t="s">
        <v>1460</v>
      </c>
      <c r="B1449" s="7">
        <v>6.8</v>
      </c>
      <c r="C1449" s="8">
        <v>0.67</v>
      </c>
      <c r="D1449" s="8">
        <v>0</v>
      </c>
      <c r="E1449" s="8">
        <v>1.9</v>
      </c>
      <c r="F1449" s="8">
        <v>0.08</v>
      </c>
      <c r="G1449" s="8">
        <v>22</v>
      </c>
      <c r="H1449" s="8">
        <v>39</v>
      </c>
      <c r="I1449" s="8">
        <v>0.99701000000000006</v>
      </c>
      <c r="J1449" s="8">
        <v>3.4</v>
      </c>
      <c r="K1449" s="8">
        <v>0.74</v>
      </c>
      <c r="L1449" s="8">
        <v>9.6999999999999993</v>
      </c>
    </row>
    <row r="1450" spans="1:12">
      <c r="A1450" s="2" t="s">
        <v>1461</v>
      </c>
      <c r="B1450" s="5">
        <v>6.9</v>
      </c>
      <c r="C1450" s="6">
        <v>0.57999999999999996</v>
      </c>
      <c r="D1450" s="6">
        <v>0.01</v>
      </c>
      <c r="E1450" s="6">
        <v>1.9</v>
      </c>
      <c r="F1450" s="6">
        <v>0.08</v>
      </c>
      <c r="G1450" s="6">
        <v>40</v>
      </c>
      <c r="H1450" s="6">
        <v>54</v>
      </c>
      <c r="I1450" s="6">
        <v>0.99682999999999988</v>
      </c>
      <c r="J1450" s="6">
        <v>3.4</v>
      </c>
      <c r="K1450" s="6">
        <v>0.73</v>
      </c>
      <c r="L1450" s="6">
        <v>9.6999999999999993</v>
      </c>
    </row>
    <row r="1451" spans="1:12">
      <c r="A1451" s="2" t="s">
        <v>1462</v>
      </c>
      <c r="B1451" s="7">
        <v>7.2</v>
      </c>
      <c r="C1451" s="8">
        <v>0.38</v>
      </c>
      <c r="D1451" s="8">
        <v>0.31</v>
      </c>
      <c r="E1451" s="8">
        <v>2</v>
      </c>
      <c r="F1451" s="8">
        <v>5.5999999999999994E-2</v>
      </c>
      <c r="G1451" s="8">
        <v>15</v>
      </c>
      <c r="H1451" s="8">
        <v>29</v>
      </c>
      <c r="I1451" s="8">
        <v>0.99472000000000005</v>
      </c>
      <c r="J1451" s="8">
        <v>3.23</v>
      </c>
      <c r="K1451" s="8">
        <v>0.76</v>
      </c>
      <c r="L1451" s="8">
        <v>11.3</v>
      </c>
    </row>
    <row r="1452" spans="1:12">
      <c r="A1452" s="2" t="s">
        <v>1463</v>
      </c>
      <c r="B1452" s="5">
        <v>7.2</v>
      </c>
      <c r="C1452" s="6">
        <v>0.37</v>
      </c>
      <c r="D1452" s="6">
        <v>0.32</v>
      </c>
      <c r="E1452" s="6">
        <v>2</v>
      </c>
      <c r="F1452" s="6">
        <v>6.2E-2</v>
      </c>
      <c r="G1452" s="6">
        <v>15</v>
      </c>
      <c r="H1452" s="6">
        <v>28</v>
      </c>
      <c r="I1452" s="6">
        <v>0.99470000000000003</v>
      </c>
      <c r="J1452" s="6">
        <v>3.23</v>
      </c>
      <c r="K1452" s="6">
        <v>0.73</v>
      </c>
      <c r="L1452" s="6">
        <v>11.3</v>
      </c>
    </row>
    <row r="1453" spans="1:12">
      <c r="A1453" s="2" t="s">
        <v>1464</v>
      </c>
      <c r="B1453" s="7">
        <v>7.8</v>
      </c>
      <c r="C1453" s="8">
        <v>0.32</v>
      </c>
      <c r="D1453" s="8">
        <v>0.44</v>
      </c>
      <c r="E1453" s="8">
        <v>2.7</v>
      </c>
      <c r="F1453" s="8">
        <v>0.10400000000000001</v>
      </c>
      <c r="G1453" s="8">
        <v>8</v>
      </c>
      <c r="H1453" s="8">
        <v>17</v>
      </c>
      <c r="I1453" s="8">
        <v>0.9973200000000001</v>
      </c>
      <c r="J1453" s="8">
        <v>3.33</v>
      </c>
      <c r="K1453" s="8">
        <v>0.78</v>
      </c>
      <c r="L1453" s="8">
        <v>11</v>
      </c>
    </row>
    <row r="1454" spans="1:12">
      <c r="A1454" s="2" t="s">
        <v>1465</v>
      </c>
      <c r="B1454" s="5">
        <v>6.6</v>
      </c>
      <c r="C1454" s="6">
        <v>0.57999999999999996</v>
      </c>
      <c r="D1454" s="6">
        <v>0.02</v>
      </c>
      <c r="E1454" s="6">
        <v>2</v>
      </c>
      <c r="F1454" s="6">
        <v>6.2E-2</v>
      </c>
      <c r="G1454" s="6">
        <v>37</v>
      </c>
      <c r="H1454" s="6">
        <v>53</v>
      </c>
      <c r="I1454" s="6">
        <v>0.99373999999999996</v>
      </c>
      <c r="J1454" s="6">
        <v>3.35</v>
      </c>
      <c r="K1454" s="6">
        <v>0.76</v>
      </c>
      <c r="L1454" s="6">
        <v>11.6</v>
      </c>
    </row>
    <row r="1455" spans="1:12">
      <c r="A1455" s="2" t="s">
        <v>1466</v>
      </c>
      <c r="B1455" s="7">
        <v>7.6</v>
      </c>
      <c r="C1455" s="8">
        <v>0.49</v>
      </c>
      <c r="D1455" s="8">
        <v>0.33</v>
      </c>
      <c r="E1455" s="8">
        <v>1.9</v>
      </c>
      <c r="F1455" s="8">
        <v>7.400000000000001E-2</v>
      </c>
      <c r="G1455" s="8">
        <v>27</v>
      </c>
      <c r="H1455" s="8">
        <v>85</v>
      </c>
      <c r="I1455" s="8">
        <v>0.99706000000000006</v>
      </c>
      <c r="J1455" s="8">
        <v>3.41</v>
      </c>
      <c r="K1455" s="8">
        <v>0.57999999999999996</v>
      </c>
      <c r="L1455" s="8">
        <v>9</v>
      </c>
    </row>
    <row r="1456" spans="1:12">
      <c r="A1456" s="2" t="s">
        <v>1467</v>
      </c>
      <c r="B1456" s="5">
        <v>11.7</v>
      </c>
      <c r="C1456" s="6">
        <v>0.45</v>
      </c>
      <c r="D1456" s="6">
        <v>0.63</v>
      </c>
      <c r="E1456" s="6">
        <v>2.2000000000000002</v>
      </c>
      <c r="F1456" s="6">
        <v>7.2999999999999995E-2</v>
      </c>
      <c r="G1456" s="6">
        <v>7</v>
      </c>
      <c r="H1456" s="6">
        <v>23</v>
      </c>
      <c r="I1456" s="6">
        <v>0.99973999999999996</v>
      </c>
      <c r="J1456" s="6">
        <v>3.21</v>
      </c>
      <c r="K1456" s="6">
        <v>0.69</v>
      </c>
      <c r="L1456" s="6">
        <v>10.9</v>
      </c>
    </row>
    <row r="1457" spans="1:12">
      <c r="A1457" s="2" t="s">
        <v>1468</v>
      </c>
      <c r="B1457" s="7">
        <v>6.5</v>
      </c>
      <c r="C1457" s="8">
        <v>0.9</v>
      </c>
      <c r="D1457" s="8">
        <v>0</v>
      </c>
      <c r="E1457" s="8">
        <v>1.6</v>
      </c>
      <c r="F1457" s="8">
        <v>5.2000000000000005E-2</v>
      </c>
      <c r="G1457" s="8">
        <v>9</v>
      </c>
      <c r="H1457" s="8">
        <v>17</v>
      </c>
      <c r="I1457" s="8">
        <v>0.99467000000000005</v>
      </c>
      <c r="J1457" s="8">
        <v>3.5</v>
      </c>
      <c r="K1457" s="8">
        <v>0.63</v>
      </c>
      <c r="L1457" s="8">
        <v>10.9</v>
      </c>
    </row>
    <row r="1458" spans="1:12">
      <c r="A1458" s="2" t="s">
        <v>1469</v>
      </c>
      <c r="B1458" s="5">
        <v>6</v>
      </c>
      <c r="C1458" s="6">
        <v>0.54</v>
      </c>
      <c r="D1458" s="6">
        <v>0.06</v>
      </c>
      <c r="E1458" s="6">
        <v>1.8</v>
      </c>
      <c r="F1458" s="6">
        <v>0.05</v>
      </c>
      <c r="G1458" s="6">
        <v>38</v>
      </c>
      <c r="H1458" s="6">
        <v>89</v>
      </c>
      <c r="I1458" s="6">
        <v>0.99236000000000002</v>
      </c>
      <c r="J1458" s="6">
        <v>3.3</v>
      </c>
      <c r="K1458" s="6">
        <v>0.5</v>
      </c>
      <c r="L1458" s="6">
        <v>10.55</v>
      </c>
    </row>
    <row r="1459" spans="1:12">
      <c r="A1459" s="2" t="s">
        <v>1470</v>
      </c>
      <c r="B1459" s="7">
        <v>7.6</v>
      </c>
      <c r="C1459" s="8">
        <v>0.49</v>
      </c>
      <c r="D1459" s="8">
        <v>0.33</v>
      </c>
      <c r="E1459" s="8">
        <v>1.9</v>
      </c>
      <c r="F1459" s="8">
        <v>7.400000000000001E-2</v>
      </c>
      <c r="G1459" s="8">
        <v>27</v>
      </c>
      <c r="H1459" s="8">
        <v>85</v>
      </c>
      <c r="I1459" s="8">
        <v>0.99706000000000006</v>
      </c>
      <c r="J1459" s="8">
        <v>3.41</v>
      </c>
      <c r="K1459" s="8">
        <v>0.57999999999999996</v>
      </c>
      <c r="L1459" s="8">
        <v>9</v>
      </c>
    </row>
    <row r="1460" spans="1:12">
      <c r="A1460" s="2" t="s">
        <v>1471</v>
      </c>
      <c r="B1460" s="5">
        <v>8.4</v>
      </c>
      <c r="C1460" s="6">
        <v>0.28999999999999998</v>
      </c>
      <c r="D1460" s="6">
        <v>0.4</v>
      </c>
      <c r="E1460" s="6">
        <v>1.7</v>
      </c>
      <c r="F1460" s="6">
        <v>6.7000000000000004E-2</v>
      </c>
      <c r="G1460" s="6">
        <v>8</v>
      </c>
      <c r="H1460" s="6">
        <v>20</v>
      </c>
      <c r="I1460" s="6">
        <v>0.99602999999999997</v>
      </c>
      <c r="J1460" s="6">
        <v>3.39</v>
      </c>
      <c r="K1460" s="6">
        <v>0.6</v>
      </c>
      <c r="L1460" s="6">
        <v>10.5</v>
      </c>
    </row>
    <row r="1461" spans="1:12">
      <c r="A1461" s="2" t="s">
        <v>1472</v>
      </c>
      <c r="B1461" s="7">
        <v>7.9</v>
      </c>
      <c r="C1461" s="8">
        <v>0.2</v>
      </c>
      <c r="D1461" s="8">
        <v>0.35</v>
      </c>
      <c r="E1461" s="8">
        <v>1.7</v>
      </c>
      <c r="F1461" s="8">
        <v>5.4000000000000006E-2</v>
      </c>
      <c r="G1461" s="8">
        <v>7</v>
      </c>
      <c r="H1461" s="8">
        <v>15</v>
      </c>
      <c r="I1461" s="8">
        <v>0.99457999999999991</v>
      </c>
      <c r="J1461" s="8">
        <v>3.32</v>
      </c>
      <c r="K1461" s="8">
        <v>0.8</v>
      </c>
      <c r="L1461" s="8">
        <v>11.9</v>
      </c>
    </row>
    <row r="1462" spans="1:12">
      <c r="A1462" s="2" t="s">
        <v>1473</v>
      </c>
      <c r="B1462" s="5">
        <v>6.4</v>
      </c>
      <c r="C1462" s="6">
        <v>0.42</v>
      </c>
      <c r="D1462" s="6">
        <v>0.09</v>
      </c>
      <c r="E1462" s="6">
        <v>2.2999999999999998</v>
      </c>
      <c r="F1462" s="6">
        <v>5.4000000000000006E-2</v>
      </c>
      <c r="G1462" s="6">
        <v>34</v>
      </c>
      <c r="H1462" s="6">
        <v>64</v>
      </c>
      <c r="I1462" s="6">
        <v>0.99724000000000002</v>
      </c>
      <c r="J1462" s="6">
        <v>3.41</v>
      </c>
      <c r="K1462" s="6">
        <v>0.68</v>
      </c>
      <c r="L1462" s="6">
        <v>10.4</v>
      </c>
    </row>
    <row r="1463" spans="1:12">
      <c r="A1463" s="2" t="s">
        <v>1474</v>
      </c>
      <c r="B1463" s="7">
        <v>6.2</v>
      </c>
      <c r="C1463" s="8">
        <v>0.78500000000000003</v>
      </c>
      <c r="D1463" s="8">
        <v>0</v>
      </c>
      <c r="E1463" s="8">
        <v>2.1</v>
      </c>
      <c r="F1463" s="8">
        <v>0.06</v>
      </c>
      <c r="G1463" s="8">
        <v>6</v>
      </c>
      <c r="H1463" s="8">
        <v>13</v>
      </c>
      <c r="I1463" s="8">
        <v>0.99663999999999997</v>
      </c>
      <c r="J1463" s="8">
        <v>3.59</v>
      </c>
      <c r="K1463" s="8">
        <v>0.61</v>
      </c>
      <c r="L1463" s="8">
        <v>10</v>
      </c>
    </row>
    <row r="1464" spans="1:12">
      <c r="A1464" s="2" t="s">
        <v>1475</v>
      </c>
      <c r="B1464" s="5">
        <v>6.8</v>
      </c>
      <c r="C1464" s="6">
        <v>0.64</v>
      </c>
      <c r="D1464" s="6">
        <v>0.03</v>
      </c>
      <c r="E1464" s="6">
        <v>2.2999999999999998</v>
      </c>
      <c r="F1464" s="6">
        <v>7.4999999999999997E-2</v>
      </c>
      <c r="G1464" s="6">
        <v>14</v>
      </c>
      <c r="H1464" s="6">
        <v>31</v>
      </c>
      <c r="I1464" s="6">
        <v>0.99544999999999995</v>
      </c>
      <c r="J1464" s="6">
        <v>3.36</v>
      </c>
      <c r="K1464" s="6">
        <v>0.57999999999999996</v>
      </c>
      <c r="L1464" s="6">
        <v>10.4</v>
      </c>
    </row>
    <row r="1465" spans="1:12">
      <c r="A1465" s="2" t="s">
        <v>1476</v>
      </c>
      <c r="B1465" s="7">
        <v>6.9</v>
      </c>
      <c r="C1465" s="8">
        <v>0.63</v>
      </c>
      <c r="D1465" s="8">
        <v>0.01</v>
      </c>
      <c r="E1465" s="8">
        <v>2.4</v>
      </c>
      <c r="F1465" s="8">
        <v>7.5999999999999998E-2</v>
      </c>
      <c r="G1465" s="8">
        <v>14</v>
      </c>
      <c r="H1465" s="8">
        <v>39</v>
      </c>
      <c r="I1465" s="8">
        <v>0.9952200000000001</v>
      </c>
      <c r="J1465" s="8">
        <v>3.34</v>
      </c>
      <c r="K1465" s="8">
        <v>0.53</v>
      </c>
      <c r="L1465" s="8">
        <v>10.8</v>
      </c>
    </row>
    <row r="1466" spans="1:12">
      <c r="A1466" s="2" t="s">
        <v>1477</v>
      </c>
      <c r="B1466" s="5">
        <v>6.8</v>
      </c>
      <c r="C1466" s="6">
        <v>0.59</v>
      </c>
      <c r="D1466" s="6">
        <v>0.1</v>
      </c>
      <c r="E1466" s="6">
        <v>1.7</v>
      </c>
      <c r="F1466" s="6">
        <v>6.3E-2</v>
      </c>
      <c r="G1466" s="6">
        <v>34</v>
      </c>
      <c r="H1466" s="6">
        <v>53</v>
      </c>
      <c r="I1466" s="6">
        <v>0.99580000000000002</v>
      </c>
      <c r="J1466" s="6">
        <v>3.41</v>
      </c>
      <c r="K1466" s="6">
        <v>0.67</v>
      </c>
      <c r="L1466" s="6">
        <v>9.6999999999999993</v>
      </c>
    </row>
    <row r="1467" spans="1:12">
      <c r="A1467" s="2" t="s">
        <v>1478</v>
      </c>
      <c r="B1467" s="7">
        <v>6.8</v>
      </c>
      <c r="C1467" s="8">
        <v>0.59</v>
      </c>
      <c r="D1467" s="8">
        <v>0.1</v>
      </c>
      <c r="E1467" s="8">
        <v>1.7</v>
      </c>
      <c r="F1467" s="8">
        <v>6.3E-2</v>
      </c>
      <c r="G1467" s="8">
        <v>34</v>
      </c>
      <c r="H1467" s="8">
        <v>53</v>
      </c>
      <c r="I1467" s="8">
        <v>0.99580000000000002</v>
      </c>
      <c r="J1467" s="8">
        <v>3.41</v>
      </c>
      <c r="K1467" s="8">
        <v>0.67</v>
      </c>
      <c r="L1467" s="8">
        <v>9.6999999999999993</v>
      </c>
    </row>
    <row r="1468" spans="1:12">
      <c r="A1468" s="2" t="s">
        <v>1479</v>
      </c>
      <c r="B1468" s="5">
        <v>7.3</v>
      </c>
      <c r="C1468" s="6">
        <v>0.48</v>
      </c>
      <c r="D1468" s="6">
        <v>0.32</v>
      </c>
      <c r="E1468" s="6">
        <v>2.1</v>
      </c>
      <c r="F1468" s="6">
        <v>6.2E-2</v>
      </c>
      <c r="G1468" s="6">
        <v>31</v>
      </c>
      <c r="H1468" s="6">
        <v>54</v>
      </c>
      <c r="I1468" s="6">
        <v>0.99727999999999994</v>
      </c>
      <c r="J1468" s="6">
        <v>3.3</v>
      </c>
      <c r="K1468" s="6">
        <v>0.65</v>
      </c>
      <c r="L1468" s="6">
        <v>10</v>
      </c>
    </row>
    <row r="1469" spans="1:12">
      <c r="A1469" s="2" t="s">
        <v>1480</v>
      </c>
      <c r="B1469" s="7">
        <v>6.7</v>
      </c>
      <c r="C1469" s="8">
        <v>1.04</v>
      </c>
      <c r="D1469" s="8">
        <v>0.08</v>
      </c>
      <c r="E1469" s="8">
        <v>2.2999999999999998</v>
      </c>
      <c r="F1469" s="8">
        <v>6.7000000000000004E-2</v>
      </c>
      <c r="G1469" s="8">
        <v>19</v>
      </c>
      <c r="H1469" s="8">
        <v>32</v>
      </c>
      <c r="I1469" s="8">
        <v>0.99647999999999992</v>
      </c>
      <c r="J1469" s="8">
        <v>3.52</v>
      </c>
      <c r="K1469" s="8">
        <v>0.56999999999999995</v>
      </c>
      <c r="L1469" s="8">
        <v>11</v>
      </c>
    </row>
    <row r="1470" spans="1:12">
      <c r="A1470" s="2" t="s">
        <v>1481</v>
      </c>
      <c r="B1470" s="5">
        <v>7.3</v>
      </c>
      <c r="C1470" s="6">
        <v>0.48</v>
      </c>
      <c r="D1470" s="6">
        <v>0.32</v>
      </c>
      <c r="E1470" s="6">
        <v>2.1</v>
      </c>
      <c r="F1470" s="6">
        <v>6.2E-2</v>
      </c>
      <c r="G1470" s="6">
        <v>31</v>
      </c>
      <c r="H1470" s="6">
        <v>54</v>
      </c>
      <c r="I1470" s="6">
        <v>0.99727999999999994</v>
      </c>
      <c r="J1470" s="6">
        <v>3.3</v>
      </c>
      <c r="K1470" s="6">
        <v>0.65</v>
      </c>
      <c r="L1470" s="6">
        <v>10</v>
      </c>
    </row>
    <row r="1471" spans="1:12">
      <c r="A1471" s="2" t="s">
        <v>1482</v>
      </c>
      <c r="B1471" s="7">
        <v>7.3</v>
      </c>
      <c r="C1471" s="8">
        <v>0.98</v>
      </c>
      <c r="D1471" s="8">
        <v>0.05</v>
      </c>
      <c r="E1471" s="8">
        <v>2.1</v>
      </c>
      <c r="F1471" s="8">
        <v>6.0999999999999999E-2</v>
      </c>
      <c r="G1471" s="8">
        <v>20</v>
      </c>
      <c r="H1471" s="8">
        <v>49</v>
      </c>
      <c r="I1471" s="8">
        <v>0.99704999999999999</v>
      </c>
      <c r="J1471" s="8">
        <v>3.31</v>
      </c>
      <c r="K1471" s="8">
        <v>0.55000000000000004</v>
      </c>
      <c r="L1471" s="8">
        <v>9.6999999999999993</v>
      </c>
    </row>
    <row r="1472" spans="1:12">
      <c r="A1472" s="2" t="s">
        <v>1483</v>
      </c>
      <c r="B1472" s="5">
        <v>10</v>
      </c>
      <c r="C1472" s="6">
        <v>0.69</v>
      </c>
      <c r="D1472" s="6">
        <v>0.11</v>
      </c>
      <c r="E1472" s="6">
        <v>1.4</v>
      </c>
      <c r="F1472" s="6">
        <v>8.4000000000000005E-2</v>
      </c>
      <c r="G1472" s="6">
        <v>8</v>
      </c>
      <c r="H1472" s="6">
        <v>24</v>
      </c>
      <c r="I1472" s="6">
        <v>0.99577999999999989</v>
      </c>
      <c r="J1472" s="6">
        <v>2.88</v>
      </c>
      <c r="K1472" s="6">
        <v>0.47</v>
      </c>
      <c r="L1472" s="6">
        <v>9.6999999999999993</v>
      </c>
    </row>
    <row r="1473" spans="1:12">
      <c r="A1473" s="2" t="s">
        <v>1484</v>
      </c>
      <c r="B1473" s="7">
        <v>6.7</v>
      </c>
      <c r="C1473" s="8">
        <v>0.7</v>
      </c>
      <c r="D1473" s="8">
        <v>0.08</v>
      </c>
      <c r="E1473" s="8">
        <v>3.75</v>
      </c>
      <c r="F1473" s="8">
        <v>6.7000000000000004E-2</v>
      </c>
      <c r="G1473" s="8">
        <v>8</v>
      </c>
      <c r="H1473" s="8">
        <v>16</v>
      </c>
      <c r="I1473" s="8">
        <v>0.99334</v>
      </c>
      <c r="J1473" s="8">
        <v>3.43</v>
      </c>
      <c r="K1473" s="8">
        <v>0.52</v>
      </c>
      <c r="L1473" s="8">
        <v>12.6</v>
      </c>
    </row>
    <row r="1474" spans="1:12">
      <c r="A1474" s="2" t="s">
        <v>1485</v>
      </c>
      <c r="B1474" s="5">
        <v>7.6</v>
      </c>
      <c r="C1474" s="6">
        <v>0.35</v>
      </c>
      <c r="D1474" s="6">
        <v>0.6</v>
      </c>
      <c r="E1474" s="6">
        <v>2.6</v>
      </c>
      <c r="F1474" s="6">
        <v>7.2999999999999995E-2</v>
      </c>
      <c r="G1474" s="6">
        <v>23</v>
      </c>
      <c r="H1474" s="6">
        <v>44</v>
      </c>
      <c r="I1474" s="6">
        <v>0.99656</v>
      </c>
      <c r="J1474" s="6">
        <v>3.38</v>
      </c>
      <c r="K1474" s="6">
        <v>0.79</v>
      </c>
      <c r="L1474" s="6">
        <v>11.1</v>
      </c>
    </row>
    <row r="1475" spans="1:12">
      <c r="A1475" s="2" t="s">
        <v>1486</v>
      </c>
      <c r="B1475" s="7">
        <v>6.1</v>
      </c>
      <c r="C1475" s="8">
        <v>0.6</v>
      </c>
      <c r="D1475" s="8">
        <v>0.08</v>
      </c>
      <c r="E1475" s="8">
        <v>1.8</v>
      </c>
      <c r="F1475" s="8">
        <v>7.0999999999999994E-2</v>
      </c>
      <c r="G1475" s="8">
        <v>14</v>
      </c>
      <c r="H1475" s="8">
        <v>45</v>
      </c>
      <c r="I1475" s="8">
        <v>0.99336000000000002</v>
      </c>
      <c r="J1475" s="8">
        <v>3.38</v>
      </c>
      <c r="K1475" s="8">
        <v>0.54</v>
      </c>
      <c r="L1475" s="8">
        <v>11</v>
      </c>
    </row>
    <row r="1476" spans="1:12">
      <c r="A1476" s="2" t="s">
        <v>1487</v>
      </c>
      <c r="B1476" s="5">
        <v>9.9</v>
      </c>
      <c r="C1476" s="6">
        <v>0.5</v>
      </c>
      <c r="D1476" s="6">
        <v>0.5</v>
      </c>
      <c r="E1476" s="6">
        <v>13.8</v>
      </c>
      <c r="F1476" s="6">
        <v>0.20499999999999999</v>
      </c>
      <c r="G1476" s="6">
        <v>48</v>
      </c>
      <c r="H1476" s="6">
        <v>82</v>
      </c>
      <c r="I1476" s="6">
        <v>1.0024200000000001</v>
      </c>
      <c r="J1476" s="6">
        <v>3.16</v>
      </c>
      <c r="K1476" s="6">
        <v>0.75</v>
      </c>
      <c r="L1476" s="6">
        <v>8.8000000000000007</v>
      </c>
    </row>
    <row r="1477" spans="1:12">
      <c r="A1477" s="2" t="s">
        <v>1488</v>
      </c>
      <c r="B1477" s="7">
        <v>5.3</v>
      </c>
      <c r="C1477" s="8">
        <v>0.47</v>
      </c>
      <c r="D1477" s="8">
        <v>0.11</v>
      </c>
      <c r="E1477" s="8">
        <v>2.2000000000000002</v>
      </c>
      <c r="F1477" s="8">
        <v>4.8000000000000001E-2</v>
      </c>
      <c r="G1477" s="8">
        <v>16</v>
      </c>
      <c r="H1477" s="8">
        <v>89</v>
      </c>
      <c r="I1477" s="8">
        <v>0.99182000000000003</v>
      </c>
      <c r="J1477" s="8">
        <v>3.54</v>
      </c>
      <c r="K1477" s="8">
        <v>0.88</v>
      </c>
      <c r="L1477" s="8">
        <v>13.566666666666698</v>
      </c>
    </row>
    <row r="1478" spans="1:12">
      <c r="A1478" s="2" t="s">
        <v>1489</v>
      </c>
      <c r="B1478" s="5">
        <v>9.9</v>
      </c>
      <c r="C1478" s="6">
        <v>0.5</v>
      </c>
      <c r="D1478" s="6">
        <v>0.5</v>
      </c>
      <c r="E1478" s="6">
        <v>13.8</v>
      </c>
      <c r="F1478" s="6">
        <v>0.20499999999999999</v>
      </c>
      <c r="G1478" s="6">
        <v>48</v>
      </c>
      <c r="H1478" s="6">
        <v>82</v>
      </c>
      <c r="I1478" s="6">
        <v>1.0024200000000001</v>
      </c>
      <c r="J1478" s="6">
        <v>3.16</v>
      </c>
      <c r="K1478" s="6">
        <v>0.75</v>
      </c>
      <c r="L1478" s="6">
        <v>8.8000000000000007</v>
      </c>
    </row>
    <row r="1479" spans="1:12">
      <c r="A1479" s="2" t="s">
        <v>1490</v>
      </c>
      <c r="B1479" s="7">
        <v>5.3</v>
      </c>
      <c r="C1479" s="8">
        <v>0.47</v>
      </c>
      <c r="D1479" s="8">
        <v>0.11</v>
      </c>
      <c r="E1479" s="8">
        <v>2.2000000000000002</v>
      </c>
      <c r="F1479" s="8">
        <v>4.8000000000000001E-2</v>
      </c>
      <c r="G1479" s="8">
        <v>16</v>
      </c>
      <c r="H1479" s="8">
        <v>89</v>
      </c>
      <c r="I1479" s="8">
        <v>0.99182000000000003</v>
      </c>
      <c r="J1479" s="8">
        <v>3.54</v>
      </c>
      <c r="K1479" s="8">
        <v>0.88</v>
      </c>
      <c r="L1479" s="8">
        <v>13.6</v>
      </c>
    </row>
    <row r="1480" spans="1:12">
      <c r="A1480" s="2" t="s">
        <v>1491</v>
      </c>
      <c r="B1480" s="5">
        <v>7.1</v>
      </c>
      <c r="C1480" s="6">
        <v>0.875</v>
      </c>
      <c r="D1480" s="6">
        <v>0.05</v>
      </c>
      <c r="E1480" s="6">
        <v>5.7</v>
      </c>
      <c r="F1480" s="6">
        <v>8.199999999999999E-2</v>
      </c>
      <c r="G1480" s="6">
        <v>3</v>
      </c>
      <c r="H1480" s="6">
        <v>14</v>
      </c>
      <c r="I1480" s="6">
        <v>0.99807999999999997</v>
      </c>
      <c r="J1480" s="6">
        <v>3.4</v>
      </c>
      <c r="K1480" s="6">
        <v>0.52</v>
      </c>
      <c r="L1480" s="6">
        <v>10.199999999999999</v>
      </c>
    </row>
    <row r="1481" spans="1:12">
      <c r="A1481" s="2" t="s">
        <v>1492</v>
      </c>
      <c r="B1481" s="7">
        <v>8.1999999999999993</v>
      </c>
      <c r="C1481" s="8">
        <v>0.28000000000000003</v>
      </c>
      <c r="D1481" s="8">
        <v>0.6</v>
      </c>
      <c r="E1481" s="8">
        <v>3</v>
      </c>
      <c r="F1481" s="8">
        <v>0.10400000000000001</v>
      </c>
      <c r="G1481" s="8">
        <v>10</v>
      </c>
      <c r="H1481" s="8">
        <v>22</v>
      </c>
      <c r="I1481" s="8">
        <v>0.99827999999999995</v>
      </c>
      <c r="J1481" s="8">
        <v>3.39</v>
      </c>
      <c r="K1481" s="8">
        <v>0.68</v>
      </c>
      <c r="L1481" s="8">
        <v>10.6</v>
      </c>
    </row>
    <row r="1482" spans="1:12">
      <c r="A1482" s="2" t="s">
        <v>1493</v>
      </c>
      <c r="B1482" s="5">
        <v>5.6</v>
      </c>
      <c r="C1482" s="6">
        <v>0.62</v>
      </c>
      <c r="D1482" s="6">
        <v>0.03</v>
      </c>
      <c r="E1482" s="6">
        <v>1.5</v>
      </c>
      <c r="F1482" s="6">
        <v>0.08</v>
      </c>
      <c r="G1482" s="6">
        <v>6</v>
      </c>
      <c r="H1482" s="6">
        <v>13</v>
      </c>
      <c r="I1482" s="6">
        <v>0.99497999999999998</v>
      </c>
      <c r="J1482" s="6">
        <v>3.66</v>
      </c>
      <c r="K1482" s="6">
        <v>0.62</v>
      </c>
      <c r="L1482" s="6">
        <v>10.1</v>
      </c>
    </row>
    <row r="1483" spans="1:12">
      <c r="A1483" s="2" t="s">
        <v>1494</v>
      </c>
      <c r="B1483" s="7">
        <v>8.1999999999999993</v>
      </c>
      <c r="C1483" s="8">
        <v>0.28000000000000003</v>
      </c>
      <c r="D1483" s="8">
        <v>0.6</v>
      </c>
      <c r="E1483" s="8">
        <v>3</v>
      </c>
      <c r="F1483" s="8">
        <v>0.10400000000000001</v>
      </c>
      <c r="G1483" s="8">
        <v>10</v>
      </c>
      <c r="H1483" s="8">
        <v>22</v>
      </c>
      <c r="I1483" s="8">
        <v>0.99827999999999995</v>
      </c>
      <c r="J1483" s="8">
        <v>3.39</v>
      </c>
      <c r="K1483" s="8">
        <v>0.68</v>
      </c>
      <c r="L1483" s="8">
        <v>10.6</v>
      </c>
    </row>
    <row r="1484" spans="1:12">
      <c r="A1484" s="2" t="s">
        <v>1495</v>
      </c>
      <c r="B1484" s="5">
        <v>7.2</v>
      </c>
      <c r="C1484" s="6">
        <v>0.57999999999999996</v>
      </c>
      <c r="D1484" s="6">
        <v>0.54</v>
      </c>
      <c r="E1484" s="6">
        <v>2.1</v>
      </c>
      <c r="F1484" s="6">
        <v>0.114</v>
      </c>
      <c r="G1484" s="6">
        <v>3</v>
      </c>
      <c r="H1484" s="6">
        <v>9</v>
      </c>
      <c r="I1484" s="6">
        <v>0.99718999999999991</v>
      </c>
      <c r="J1484" s="6">
        <v>3.33</v>
      </c>
      <c r="K1484" s="6">
        <v>0.56999999999999995</v>
      </c>
      <c r="L1484" s="6">
        <v>10.3</v>
      </c>
    </row>
    <row r="1485" spans="1:12">
      <c r="A1485" s="2" t="s">
        <v>1496</v>
      </c>
      <c r="B1485" s="7">
        <v>8.1</v>
      </c>
      <c r="C1485" s="8">
        <v>0.33</v>
      </c>
      <c r="D1485" s="8">
        <v>0.44</v>
      </c>
      <c r="E1485" s="8">
        <v>1.5</v>
      </c>
      <c r="F1485" s="8">
        <v>4.2000000000000003E-2</v>
      </c>
      <c r="G1485" s="8">
        <v>6</v>
      </c>
      <c r="H1485" s="8">
        <v>12</v>
      </c>
      <c r="I1485" s="8">
        <v>0.99542000000000008</v>
      </c>
      <c r="J1485" s="8">
        <v>3.35</v>
      </c>
      <c r="K1485" s="8">
        <v>0.61</v>
      </c>
      <c r="L1485" s="8">
        <v>10.7</v>
      </c>
    </row>
    <row r="1486" spans="1:12">
      <c r="A1486" s="2" t="s">
        <v>1497</v>
      </c>
      <c r="B1486" s="5">
        <v>6.8</v>
      </c>
      <c r="C1486" s="6">
        <v>0.91</v>
      </c>
      <c r="D1486" s="6">
        <v>0.06</v>
      </c>
      <c r="E1486" s="6">
        <v>2</v>
      </c>
      <c r="F1486" s="6">
        <v>0.06</v>
      </c>
      <c r="G1486" s="6">
        <v>4</v>
      </c>
      <c r="H1486" s="6">
        <v>11</v>
      </c>
      <c r="I1486" s="6">
        <v>0.99592000000000003</v>
      </c>
      <c r="J1486" s="6">
        <v>3.53</v>
      </c>
      <c r="K1486" s="6">
        <v>0.64</v>
      </c>
      <c r="L1486" s="6">
        <v>10.9</v>
      </c>
    </row>
    <row r="1487" spans="1:12">
      <c r="A1487" s="2" t="s">
        <v>1498</v>
      </c>
      <c r="B1487" s="7">
        <v>7</v>
      </c>
      <c r="C1487" s="8">
        <v>0.65500000000000003</v>
      </c>
      <c r="D1487" s="8">
        <v>0.16</v>
      </c>
      <c r="E1487" s="8">
        <v>2.1</v>
      </c>
      <c r="F1487" s="8">
        <v>7.400000000000001E-2</v>
      </c>
      <c r="G1487" s="8">
        <v>8</v>
      </c>
      <c r="H1487" s="8">
        <v>25</v>
      </c>
      <c r="I1487" s="8">
        <v>0.99606000000000006</v>
      </c>
      <c r="J1487" s="8">
        <v>3.37</v>
      </c>
      <c r="K1487" s="8">
        <v>0.55000000000000004</v>
      </c>
      <c r="L1487" s="8">
        <v>9.6999999999999993</v>
      </c>
    </row>
    <row r="1488" spans="1:12">
      <c r="A1488" s="2" t="s">
        <v>1499</v>
      </c>
      <c r="B1488" s="5">
        <v>6.8</v>
      </c>
      <c r="C1488" s="6">
        <v>0.68</v>
      </c>
      <c r="D1488" s="6">
        <v>0.21</v>
      </c>
      <c r="E1488" s="6">
        <v>2.1</v>
      </c>
      <c r="F1488" s="6">
        <v>7.0000000000000007E-2</v>
      </c>
      <c r="G1488" s="6">
        <v>9</v>
      </c>
      <c r="H1488" s="6">
        <v>23</v>
      </c>
      <c r="I1488" s="6">
        <v>0.99546000000000001</v>
      </c>
      <c r="J1488" s="6">
        <v>3.38</v>
      </c>
      <c r="K1488" s="6">
        <v>0.6</v>
      </c>
      <c r="L1488" s="6">
        <v>10.3</v>
      </c>
    </row>
    <row r="1489" spans="1:12">
      <c r="A1489" s="2" t="s">
        <v>1500</v>
      </c>
      <c r="B1489" s="7">
        <v>6</v>
      </c>
      <c r="C1489" s="8">
        <v>0.64</v>
      </c>
      <c r="D1489" s="8">
        <v>0.05</v>
      </c>
      <c r="E1489" s="8">
        <v>1.9</v>
      </c>
      <c r="F1489" s="8">
        <v>6.6000000000000003E-2</v>
      </c>
      <c r="G1489" s="8">
        <v>9</v>
      </c>
      <c r="H1489" s="8">
        <v>17</v>
      </c>
      <c r="I1489" s="8">
        <v>0.99496000000000007</v>
      </c>
      <c r="J1489" s="8">
        <v>3.52</v>
      </c>
      <c r="K1489" s="8">
        <v>0.78</v>
      </c>
      <c r="L1489" s="8">
        <v>10.6</v>
      </c>
    </row>
    <row r="1490" spans="1:12">
      <c r="A1490" s="2" t="s">
        <v>1501</v>
      </c>
      <c r="B1490" s="5">
        <v>5.6</v>
      </c>
      <c r="C1490" s="6">
        <v>0.54</v>
      </c>
      <c r="D1490" s="6">
        <v>0.04</v>
      </c>
      <c r="E1490" s="6">
        <v>1.7</v>
      </c>
      <c r="F1490" s="6">
        <v>4.9000000000000002E-2</v>
      </c>
      <c r="G1490" s="6">
        <v>5</v>
      </c>
      <c r="H1490" s="6">
        <v>13</v>
      </c>
      <c r="I1490" s="6">
        <v>0.99419999999999997</v>
      </c>
      <c r="J1490" s="6">
        <v>3.72</v>
      </c>
      <c r="K1490" s="6">
        <v>0.57999999999999996</v>
      </c>
      <c r="L1490" s="6">
        <v>11.4</v>
      </c>
    </row>
    <row r="1491" spans="1:12">
      <c r="A1491" s="2" t="s">
        <v>1502</v>
      </c>
      <c r="B1491" s="7">
        <v>6.2</v>
      </c>
      <c r="C1491" s="8">
        <v>0.56999999999999995</v>
      </c>
      <c r="D1491" s="8">
        <v>0.1</v>
      </c>
      <c r="E1491" s="8">
        <v>2.1</v>
      </c>
      <c r="F1491" s="8">
        <v>4.8000000000000001E-2</v>
      </c>
      <c r="G1491" s="8">
        <v>4</v>
      </c>
      <c r="H1491" s="8">
        <v>11</v>
      </c>
      <c r="I1491" s="8">
        <v>0.99447999999999992</v>
      </c>
      <c r="J1491" s="8">
        <v>3.44</v>
      </c>
      <c r="K1491" s="8">
        <v>0.76</v>
      </c>
      <c r="L1491" s="8">
        <v>10.8</v>
      </c>
    </row>
    <row r="1492" spans="1:12">
      <c r="A1492" s="2" t="s">
        <v>1503</v>
      </c>
      <c r="B1492" s="5">
        <v>7.1</v>
      </c>
      <c r="C1492" s="6">
        <v>0.22</v>
      </c>
      <c r="D1492" s="6">
        <v>0.49</v>
      </c>
      <c r="E1492" s="6">
        <v>1.8</v>
      </c>
      <c r="F1492" s="6">
        <v>3.9E-2</v>
      </c>
      <c r="G1492" s="6">
        <v>8</v>
      </c>
      <c r="H1492" s="6">
        <v>18</v>
      </c>
      <c r="I1492" s="6">
        <v>0.99343999999999999</v>
      </c>
      <c r="J1492" s="6">
        <v>3.39</v>
      </c>
      <c r="K1492" s="6">
        <v>0.56000000000000005</v>
      </c>
      <c r="L1492" s="6">
        <v>12.4</v>
      </c>
    </row>
    <row r="1493" spans="1:12">
      <c r="A1493" s="2" t="s">
        <v>1504</v>
      </c>
      <c r="B1493" s="7">
        <v>5.6</v>
      </c>
      <c r="C1493" s="8">
        <v>0.54</v>
      </c>
      <c r="D1493" s="8">
        <v>0.04</v>
      </c>
      <c r="E1493" s="8">
        <v>1.7</v>
      </c>
      <c r="F1493" s="8">
        <v>4.9000000000000002E-2</v>
      </c>
      <c r="G1493" s="8">
        <v>5</v>
      </c>
      <c r="H1493" s="8">
        <v>13</v>
      </c>
      <c r="I1493" s="8">
        <v>0.99419999999999997</v>
      </c>
      <c r="J1493" s="8">
        <v>3.72</v>
      </c>
      <c r="K1493" s="8">
        <v>0.57999999999999996</v>
      </c>
      <c r="L1493" s="8">
        <v>11.4</v>
      </c>
    </row>
    <row r="1494" spans="1:12">
      <c r="A1494" s="2" t="s">
        <v>1505</v>
      </c>
      <c r="B1494" s="5">
        <v>6.2</v>
      </c>
      <c r="C1494" s="6">
        <v>0.65</v>
      </c>
      <c r="D1494" s="6">
        <v>0.06</v>
      </c>
      <c r="E1494" s="6">
        <v>1.6</v>
      </c>
      <c r="F1494" s="6">
        <v>0.05</v>
      </c>
      <c r="G1494" s="6">
        <v>6</v>
      </c>
      <c r="H1494" s="6">
        <v>18</v>
      </c>
      <c r="I1494" s="6">
        <v>0.99347999999999992</v>
      </c>
      <c r="J1494" s="6">
        <v>3.57</v>
      </c>
      <c r="K1494" s="6">
        <v>0.54</v>
      </c>
      <c r="L1494" s="6">
        <v>11.95</v>
      </c>
    </row>
    <row r="1495" spans="1:12">
      <c r="A1495" s="2" t="s">
        <v>1506</v>
      </c>
      <c r="B1495" s="7">
        <v>7.7</v>
      </c>
      <c r="C1495" s="8">
        <v>0.54</v>
      </c>
      <c r="D1495" s="8">
        <v>0.26</v>
      </c>
      <c r="E1495" s="8">
        <v>1.9</v>
      </c>
      <c r="F1495" s="8">
        <v>8.900000000000001E-2</v>
      </c>
      <c r="G1495" s="8">
        <v>23</v>
      </c>
      <c r="H1495" s="8">
        <v>147</v>
      </c>
      <c r="I1495" s="8">
        <v>0.99636000000000002</v>
      </c>
      <c r="J1495" s="8">
        <v>3.26</v>
      </c>
      <c r="K1495" s="8">
        <v>0.59</v>
      </c>
      <c r="L1495" s="8">
        <v>9.6999999999999993</v>
      </c>
    </row>
    <row r="1496" spans="1:12">
      <c r="A1496" s="2" t="s">
        <v>1507</v>
      </c>
      <c r="B1496" s="5">
        <v>6.4</v>
      </c>
      <c r="C1496" s="6">
        <v>0.31</v>
      </c>
      <c r="D1496" s="6">
        <v>0.09</v>
      </c>
      <c r="E1496" s="6">
        <v>1.4</v>
      </c>
      <c r="F1496" s="6">
        <v>6.6000000000000003E-2</v>
      </c>
      <c r="G1496" s="6">
        <v>15</v>
      </c>
      <c r="H1496" s="6">
        <v>28</v>
      </c>
      <c r="I1496" s="6">
        <v>0.99458999999999997</v>
      </c>
      <c r="J1496" s="6">
        <v>3.42</v>
      </c>
      <c r="K1496" s="6">
        <v>0.7</v>
      </c>
      <c r="L1496" s="6">
        <v>10</v>
      </c>
    </row>
    <row r="1497" spans="1:12">
      <c r="A1497" s="2" t="s">
        <v>1508</v>
      </c>
      <c r="B1497" s="7">
        <v>7</v>
      </c>
      <c r="C1497" s="8">
        <v>0.43</v>
      </c>
      <c r="D1497" s="8">
        <v>0.02</v>
      </c>
      <c r="E1497" s="8">
        <v>1.9</v>
      </c>
      <c r="F1497" s="8">
        <v>0.08</v>
      </c>
      <c r="G1497" s="8">
        <v>15</v>
      </c>
      <c r="H1497" s="8">
        <v>28</v>
      </c>
      <c r="I1497" s="8">
        <v>0.99492000000000003</v>
      </c>
      <c r="J1497" s="8">
        <v>3.35</v>
      </c>
      <c r="K1497" s="8">
        <v>0.81</v>
      </c>
      <c r="L1497" s="8">
        <v>10.6</v>
      </c>
    </row>
    <row r="1498" spans="1:12">
      <c r="A1498" s="2" t="s">
        <v>1509</v>
      </c>
      <c r="B1498" s="5">
        <v>7.7</v>
      </c>
      <c r="C1498" s="6">
        <v>0.54</v>
      </c>
      <c r="D1498" s="6">
        <v>0.26</v>
      </c>
      <c r="E1498" s="6">
        <v>1.9</v>
      </c>
      <c r="F1498" s="6">
        <v>8.900000000000001E-2</v>
      </c>
      <c r="G1498" s="6">
        <v>23</v>
      </c>
      <c r="H1498" s="6">
        <v>147</v>
      </c>
      <c r="I1498" s="6">
        <v>0.99636000000000002</v>
      </c>
      <c r="J1498" s="6">
        <v>3.26</v>
      </c>
      <c r="K1498" s="6">
        <v>0.59</v>
      </c>
      <c r="L1498" s="6">
        <v>9.6999999999999993</v>
      </c>
    </row>
    <row r="1499" spans="1:12">
      <c r="A1499" s="2" t="s">
        <v>1510</v>
      </c>
      <c r="B1499" s="7">
        <v>6.9</v>
      </c>
      <c r="C1499" s="8">
        <v>0.74</v>
      </c>
      <c r="D1499" s="8">
        <v>0.03</v>
      </c>
      <c r="E1499" s="8">
        <v>2.2999999999999998</v>
      </c>
      <c r="F1499" s="8">
        <v>5.4000000000000006E-2</v>
      </c>
      <c r="G1499" s="8">
        <v>7</v>
      </c>
      <c r="H1499" s="8">
        <v>16</v>
      </c>
      <c r="I1499" s="8">
        <v>0.99507999999999996</v>
      </c>
      <c r="J1499" s="8">
        <v>3.45</v>
      </c>
      <c r="K1499" s="8">
        <v>0.63</v>
      </c>
      <c r="L1499" s="8">
        <v>11.5</v>
      </c>
    </row>
    <row r="1500" spans="1:12">
      <c r="A1500" s="2" t="s">
        <v>1511</v>
      </c>
      <c r="B1500" s="5">
        <v>6.6</v>
      </c>
      <c r="C1500" s="6">
        <v>0.89500000000000002</v>
      </c>
      <c r="D1500" s="6">
        <v>0.04</v>
      </c>
      <c r="E1500" s="6">
        <v>2.2999999999999998</v>
      </c>
      <c r="F1500" s="6">
        <v>6.8000000000000005E-2</v>
      </c>
      <c r="G1500" s="6">
        <v>7</v>
      </c>
      <c r="H1500" s="6">
        <v>13</v>
      </c>
      <c r="I1500" s="6">
        <v>0.99582000000000004</v>
      </c>
      <c r="J1500" s="6">
        <v>3.53</v>
      </c>
      <c r="K1500" s="6">
        <v>0.57999999999999996</v>
      </c>
      <c r="L1500" s="6">
        <v>10.8</v>
      </c>
    </row>
    <row r="1501" spans="1:12">
      <c r="A1501" s="2" t="s">
        <v>1512</v>
      </c>
      <c r="B1501" s="7">
        <v>6.9</v>
      </c>
      <c r="C1501" s="8">
        <v>0.74</v>
      </c>
      <c r="D1501" s="8">
        <v>0.03</v>
      </c>
      <c r="E1501" s="8">
        <v>2.2999999999999998</v>
      </c>
      <c r="F1501" s="8">
        <v>5.4000000000000006E-2</v>
      </c>
      <c r="G1501" s="8">
        <v>7</v>
      </c>
      <c r="H1501" s="8">
        <v>16</v>
      </c>
      <c r="I1501" s="8">
        <v>0.99507999999999996</v>
      </c>
      <c r="J1501" s="8">
        <v>3.45</v>
      </c>
      <c r="K1501" s="8">
        <v>0.63</v>
      </c>
      <c r="L1501" s="8">
        <v>11.5</v>
      </c>
    </row>
    <row r="1502" spans="1:12">
      <c r="A1502" s="2" t="s">
        <v>1513</v>
      </c>
      <c r="B1502" s="5">
        <v>7.5</v>
      </c>
      <c r="C1502" s="6">
        <v>0.72499999999999998</v>
      </c>
      <c r="D1502" s="6">
        <v>0.04</v>
      </c>
      <c r="E1502" s="6">
        <v>1.5</v>
      </c>
      <c r="F1502" s="6">
        <v>7.5999999999999998E-2</v>
      </c>
      <c r="G1502" s="6">
        <v>8</v>
      </c>
      <c r="H1502" s="6">
        <v>15</v>
      </c>
      <c r="I1502" s="6">
        <v>0.99507999999999996</v>
      </c>
      <c r="J1502" s="6">
        <v>3.26</v>
      </c>
      <c r="K1502" s="6">
        <v>0.53</v>
      </c>
      <c r="L1502" s="6">
        <v>9.6</v>
      </c>
    </row>
    <row r="1503" spans="1:12">
      <c r="A1503" s="2" t="s">
        <v>1514</v>
      </c>
      <c r="B1503" s="7">
        <v>7.8</v>
      </c>
      <c r="C1503" s="8">
        <v>0.82</v>
      </c>
      <c r="D1503" s="8">
        <v>0.28999999999999998</v>
      </c>
      <c r="E1503" s="8">
        <v>4.3</v>
      </c>
      <c r="F1503" s="8">
        <v>8.3000000000000004E-2</v>
      </c>
      <c r="G1503" s="8">
        <v>21</v>
      </c>
      <c r="H1503" s="8">
        <v>64</v>
      </c>
      <c r="I1503" s="8">
        <v>0.99642000000000008</v>
      </c>
      <c r="J1503" s="8">
        <v>3.16</v>
      </c>
      <c r="K1503" s="8">
        <v>0.53</v>
      </c>
      <c r="L1503" s="8">
        <v>9.4</v>
      </c>
    </row>
    <row r="1504" spans="1:12">
      <c r="A1504" s="2" t="s">
        <v>1515</v>
      </c>
      <c r="B1504" s="5">
        <v>7.3</v>
      </c>
      <c r="C1504" s="6">
        <v>0.58499999999999996</v>
      </c>
      <c r="D1504" s="6">
        <v>0.18</v>
      </c>
      <c r="E1504" s="6">
        <v>2.4</v>
      </c>
      <c r="F1504" s="6">
        <v>7.8E-2</v>
      </c>
      <c r="G1504" s="6">
        <v>15</v>
      </c>
      <c r="H1504" s="6">
        <v>60</v>
      </c>
      <c r="I1504" s="6">
        <v>0.99637999999999993</v>
      </c>
      <c r="J1504" s="6">
        <v>3.31</v>
      </c>
      <c r="K1504" s="6">
        <v>0.54</v>
      </c>
      <c r="L1504" s="6">
        <v>9.8000000000000007</v>
      </c>
    </row>
    <row r="1505" spans="1:12">
      <c r="A1505" s="2" t="s">
        <v>1516</v>
      </c>
      <c r="B1505" s="7">
        <v>6.2</v>
      </c>
      <c r="C1505" s="8">
        <v>0.44</v>
      </c>
      <c r="D1505" s="8">
        <v>0.39</v>
      </c>
      <c r="E1505" s="8">
        <v>2.5</v>
      </c>
      <c r="F1505" s="8">
        <v>7.6999999999999999E-2</v>
      </c>
      <c r="G1505" s="8">
        <v>6</v>
      </c>
      <c r="H1505" s="8">
        <v>14</v>
      </c>
      <c r="I1505" s="8">
        <v>0.99555000000000005</v>
      </c>
      <c r="J1505" s="8">
        <v>3.51</v>
      </c>
      <c r="K1505" s="8">
        <v>0.69</v>
      </c>
      <c r="L1505" s="8">
        <v>11</v>
      </c>
    </row>
    <row r="1506" spans="1:12">
      <c r="A1506" s="2" t="s">
        <v>1517</v>
      </c>
      <c r="B1506" s="5">
        <v>7.5</v>
      </c>
      <c r="C1506" s="6">
        <v>0.38</v>
      </c>
      <c r="D1506" s="6">
        <v>0.56999999999999995</v>
      </c>
      <c r="E1506" s="6">
        <v>2.2999999999999998</v>
      </c>
      <c r="F1506" s="6">
        <v>0.106</v>
      </c>
      <c r="G1506" s="6">
        <v>5</v>
      </c>
      <c r="H1506" s="6">
        <v>12</v>
      </c>
      <c r="I1506" s="6">
        <v>0.99604999999999999</v>
      </c>
      <c r="J1506" s="6">
        <v>3.36</v>
      </c>
      <c r="K1506" s="6">
        <v>0.55000000000000004</v>
      </c>
      <c r="L1506" s="6">
        <v>11.4</v>
      </c>
    </row>
    <row r="1507" spans="1:12">
      <c r="A1507" s="2" t="s">
        <v>1518</v>
      </c>
      <c r="B1507" s="7">
        <v>6.7</v>
      </c>
      <c r="C1507" s="8">
        <v>0.76</v>
      </c>
      <c r="D1507" s="8">
        <v>0.02</v>
      </c>
      <c r="E1507" s="8">
        <v>1.8</v>
      </c>
      <c r="F1507" s="8">
        <v>7.8E-2</v>
      </c>
      <c r="G1507" s="8">
        <v>6</v>
      </c>
      <c r="H1507" s="8">
        <v>12</v>
      </c>
      <c r="I1507" s="8">
        <v>0.996</v>
      </c>
      <c r="J1507" s="8">
        <v>3.55</v>
      </c>
      <c r="K1507" s="8">
        <v>0.63</v>
      </c>
      <c r="L1507" s="8">
        <v>9.9499999999999993</v>
      </c>
    </row>
    <row r="1508" spans="1:12">
      <c r="A1508" s="2" t="s">
        <v>1519</v>
      </c>
      <c r="B1508" s="5">
        <v>6.8</v>
      </c>
      <c r="C1508" s="6">
        <v>0.81</v>
      </c>
      <c r="D1508" s="6">
        <v>0.05</v>
      </c>
      <c r="E1508" s="6">
        <v>2</v>
      </c>
      <c r="F1508" s="6">
        <v>7.0000000000000007E-2</v>
      </c>
      <c r="G1508" s="6">
        <v>6</v>
      </c>
      <c r="H1508" s="6">
        <v>14</v>
      </c>
      <c r="I1508" s="6">
        <v>0.99562000000000006</v>
      </c>
      <c r="J1508" s="6">
        <v>3.51</v>
      </c>
      <c r="K1508" s="6">
        <v>0.66</v>
      </c>
      <c r="L1508" s="6">
        <v>10.8</v>
      </c>
    </row>
    <row r="1509" spans="1:12">
      <c r="A1509" s="2" t="s">
        <v>1520</v>
      </c>
      <c r="B1509" s="7">
        <v>7.5</v>
      </c>
      <c r="C1509" s="8">
        <v>0.38</v>
      </c>
      <c r="D1509" s="8">
        <v>0.56999999999999995</v>
      </c>
      <c r="E1509" s="8">
        <v>2.2999999999999998</v>
      </c>
      <c r="F1509" s="8">
        <v>0.106</v>
      </c>
      <c r="G1509" s="8">
        <v>5</v>
      </c>
      <c r="H1509" s="8">
        <v>12</v>
      </c>
      <c r="I1509" s="8">
        <v>0.99604999999999999</v>
      </c>
      <c r="J1509" s="8">
        <v>3.36</v>
      </c>
      <c r="K1509" s="8">
        <v>0.55000000000000004</v>
      </c>
      <c r="L1509" s="8">
        <v>11.4</v>
      </c>
    </row>
    <row r="1510" spans="1:12">
      <c r="A1510" s="2" t="s">
        <v>1521</v>
      </c>
      <c r="B1510" s="5">
        <v>7.1</v>
      </c>
      <c r="C1510" s="6">
        <v>0.27</v>
      </c>
      <c r="D1510" s="6">
        <v>0.6</v>
      </c>
      <c r="E1510" s="6">
        <v>2.1</v>
      </c>
      <c r="F1510" s="6">
        <v>7.400000000000001E-2</v>
      </c>
      <c r="G1510" s="6">
        <v>17</v>
      </c>
      <c r="H1510" s="6">
        <v>25</v>
      </c>
      <c r="I1510" s="6">
        <v>0.99813999999999992</v>
      </c>
      <c r="J1510" s="6">
        <v>3.38</v>
      </c>
      <c r="K1510" s="6">
        <v>0.72</v>
      </c>
      <c r="L1510" s="6">
        <v>10.6</v>
      </c>
    </row>
    <row r="1511" spans="1:12">
      <c r="A1511" s="2" t="s">
        <v>1522</v>
      </c>
      <c r="B1511" s="7">
        <v>7.9</v>
      </c>
      <c r="C1511" s="8">
        <v>0.18</v>
      </c>
      <c r="D1511" s="8">
        <v>0.4</v>
      </c>
      <c r="E1511" s="8">
        <v>1.8</v>
      </c>
      <c r="F1511" s="8">
        <v>6.2E-2</v>
      </c>
      <c r="G1511" s="8">
        <v>7</v>
      </c>
      <c r="H1511" s="8">
        <v>20</v>
      </c>
      <c r="I1511" s="8">
        <v>0.99409999999999998</v>
      </c>
      <c r="J1511" s="8">
        <v>3.28</v>
      </c>
      <c r="K1511" s="8">
        <v>0.7</v>
      </c>
      <c r="L1511" s="8">
        <v>11.1</v>
      </c>
    </row>
    <row r="1512" spans="1:12">
      <c r="A1512" s="2" t="s">
        <v>1523</v>
      </c>
      <c r="B1512" s="5">
        <v>6.4</v>
      </c>
      <c r="C1512" s="6">
        <v>0.36</v>
      </c>
      <c r="D1512" s="6">
        <v>0.21</v>
      </c>
      <c r="E1512" s="6">
        <v>2.2000000000000002</v>
      </c>
      <c r="F1512" s="6">
        <v>4.7E-2</v>
      </c>
      <c r="G1512" s="6">
        <v>26</v>
      </c>
      <c r="H1512" s="6">
        <v>48</v>
      </c>
      <c r="I1512" s="6">
        <v>0.99661</v>
      </c>
      <c r="J1512" s="6">
        <v>3.47</v>
      </c>
      <c r="K1512" s="6">
        <v>0.77</v>
      </c>
      <c r="L1512" s="6">
        <v>9.6999999999999993</v>
      </c>
    </row>
    <row r="1513" spans="1:12">
      <c r="A1513" s="2" t="s">
        <v>1524</v>
      </c>
      <c r="B1513" s="7">
        <v>7.1</v>
      </c>
      <c r="C1513" s="8">
        <v>0.69</v>
      </c>
      <c r="D1513" s="8">
        <v>0.04</v>
      </c>
      <c r="E1513" s="8">
        <v>2.1</v>
      </c>
      <c r="F1513" s="8">
        <v>6.8000000000000005E-2</v>
      </c>
      <c r="G1513" s="8">
        <v>19</v>
      </c>
      <c r="H1513" s="8">
        <v>27</v>
      </c>
      <c r="I1513" s="8">
        <v>0.99712000000000012</v>
      </c>
      <c r="J1513" s="8">
        <v>3.44</v>
      </c>
      <c r="K1513" s="8">
        <v>0.67</v>
      </c>
      <c r="L1513" s="8">
        <v>9.8000000000000007</v>
      </c>
    </row>
    <row r="1514" spans="1:12">
      <c r="A1514" s="2" t="s">
        <v>1525</v>
      </c>
      <c r="B1514" s="5">
        <v>6.4</v>
      </c>
      <c r="C1514" s="6">
        <v>0.79</v>
      </c>
      <c r="D1514" s="6">
        <v>0.04</v>
      </c>
      <c r="E1514" s="6">
        <v>2.2000000000000002</v>
      </c>
      <c r="F1514" s="6">
        <v>6.0999999999999999E-2</v>
      </c>
      <c r="G1514" s="6">
        <v>11</v>
      </c>
      <c r="H1514" s="6">
        <v>17</v>
      </c>
      <c r="I1514" s="6">
        <v>0.99587999999999988</v>
      </c>
      <c r="J1514" s="6">
        <v>3.53</v>
      </c>
      <c r="K1514" s="6">
        <v>0.65</v>
      </c>
      <c r="L1514" s="6">
        <v>10.4</v>
      </c>
    </row>
    <row r="1515" spans="1:12">
      <c r="A1515" s="2" t="s">
        <v>1526</v>
      </c>
      <c r="B1515" s="7">
        <v>6.4</v>
      </c>
      <c r="C1515" s="8">
        <v>0.56000000000000005</v>
      </c>
      <c r="D1515" s="8">
        <v>0.15</v>
      </c>
      <c r="E1515" s="8">
        <v>1.8</v>
      </c>
      <c r="F1515" s="8">
        <v>7.8E-2</v>
      </c>
      <c r="G1515" s="8">
        <v>17</v>
      </c>
      <c r="H1515" s="8">
        <v>65</v>
      </c>
      <c r="I1515" s="8">
        <v>0.99293999999999993</v>
      </c>
      <c r="J1515" s="8">
        <v>3.33</v>
      </c>
      <c r="K1515" s="8">
        <v>0.6</v>
      </c>
      <c r="L1515" s="8">
        <v>10.5</v>
      </c>
    </row>
    <row r="1516" spans="1:12">
      <c r="A1516" s="2" t="s">
        <v>1527</v>
      </c>
      <c r="B1516" s="5">
        <v>6.9</v>
      </c>
      <c r="C1516" s="6">
        <v>0.84</v>
      </c>
      <c r="D1516" s="6">
        <v>0.21</v>
      </c>
      <c r="E1516" s="6">
        <v>4.0999999999999996</v>
      </c>
      <c r="F1516" s="6">
        <v>7.400000000000001E-2</v>
      </c>
      <c r="G1516" s="6">
        <v>16</v>
      </c>
      <c r="H1516" s="6">
        <v>65</v>
      </c>
      <c r="I1516" s="6">
        <v>0.99842000000000009</v>
      </c>
      <c r="J1516" s="6">
        <v>3.53</v>
      </c>
      <c r="K1516" s="6">
        <v>0.72</v>
      </c>
      <c r="L1516" s="6">
        <v>9.2333333333333307</v>
      </c>
    </row>
    <row r="1517" spans="1:12">
      <c r="A1517" s="2" t="s">
        <v>1528</v>
      </c>
      <c r="B1517" s="7">
        <v>6.9</v>
      </c>
      <c r="C1517" s="8">
        <v>0.84</v>
      </c>
      <c r="D1517" s="8">
        <v>0.21</v>
      </c>
      <c r="E1517" s="8">
        <v>4.0999999999999996</v>
      </c>
      <c r="F1517" s="8">
        <v>7.400000000000001E-2</v>
      </c>
      <c r="G1517" s="8">
        <v>16</v>
      </c>
      <c r="H1517" s="8">
        <v>65</v>
      </c>
      <c r="I1517" s="8">
        <v>0.99842000000000009</v>
      </c>
      <c r="J1517" s="8">
        <v>3.53</v>
      </c>
      <c r="K1517" s="8">
        <v>0.72</v>
      </c>
      <c r="L1517" s="8">
        <v>9.25</v>
      </c>
    </row>
    <row r="1518" spans="1:12">
      <c r="A1518" s="2" t="s">
        <v>1529</v>
      </c>
      <c r="B1518" s="5">
        <v>6.1</v>
      </c>
      <c r="C1518" s="6">
        <v>0.32</v>
      </c>
      <c r="D1518" s="6">
        <v>0.25</v>
      </c>
      <c r="E1518" s="6">
        <v>2.2999999999999998</v>
      </c>
      <c r="F1518" s="6">
        <v>7.0999999999999994E-2</v>
      </c>
      <c r="G1518" s="6">
        <v>23</v>
      </c>
      <c r="H1518" s="6">
        <v>58</v>
      </c>
      <c r="I1518" s="6">
        <v>0.99632999999999994</v>
      </c>
      <c r="J1518" s="6">
        <v>3.42</v>
      </c>
      <c r="K1518" s="6">
        <v>0.97</v>
      </c>
      <c r="L1518" s="6">
        <v>10.6</v>
      </c>
    </row>
    <row r="1519" spans="1:12">
      <c r="A1519" s="2" t="s">
        <v>1530</v>
      </c>
      <c r="B1519" s="7">
        <v>6.5</v>
      </c>
      <c r="C1519" s="8">
        <v>0.53</v>
      </c>
      <c r="D1519" s="8">
        <v>0.06</v>
      </c>
      <c r="E1519" s="8">
        <v>2</v>
      </c>
      <c r="F1519" s="8">
        <v>6.3E-2</v>
      </c>
      <c r="G1519" s="8">
        <v>29</v>
      </c>
      <c r="H1519" s="8">
        <v>44</v>
      </c>
      <c r="I1519" s="8">
        <v>0.99488999999999994</v>
      </c>
      <c r="J1519" s="8">
        <v>3.38</v>
      </c>
      <c r="K1519" s="8">
        <v>0.83</v>
      </c>
      <c r="L1519" s="8">
        <v>10.3</v>
      </c>
    </row>
    <row r="1520" spans="1:12">
      <c r="A1520" s="2" t="s">
        <v>1531</v>
      </c>
      <c r="B1520" s="5">
        <v>7.4</v>
      </c>
      <c r="C1520" s="6">
        <v>0.47</v>
      </c>
      <c r="D1520" s="6">
        <v>0.46</v>
      </c>
      <c r="E1520" s="6">
        <v>2.2000000000000002</v>
      </c>
      <c r="F1520" s="6">
        <v>0.114</v>
      </c>
      <c r="G1520" s="6">
        <v>7</v>
      </c>
      <c r="H1520" s="6">
        <v>20</v>
      </c>
      <c r="I1520" s="6">
        <v>0.99647000000000008</v>
      </c>
      <c r="J1520" s="6">
        <v>3.32</v>
      </c>
      <c r="K1520" s="6">
        <v>0.63</v>
      </c>
      <c r="L1520" s="6">
        <v>10.5</v>
      </c>
    </row>
    <row r="1521" spans="1:12">
      <c r="A1521" s="2" t="s">
        <v>1532</v>
      </c>
      <c r="B1521" s="7">
        <v>6.6</v>
      </c>
      <c r="C1521" s="8">
        <v>0.7</v>
      </c>
      <c r="D1521" s="8">
        <v>0.08</v>
      </c>
      <c r="E1521" s="8">
        <v>2.6</v>
      </c>
      <c r="F1521" s="8">
        <v>0.106</v>
      </c>
      <c r="G1521" s="8">
        <v>14</v>
      </c>
      <c r="H1521" s="8">
        <v>27</v>
      </c>
      <c r="I1521" s="8">
        <v>0.99665000000000004</v>
      </c>
      <c r="J1521" s="8">
        <v>3.44</v>
      </c>
      <c r="K1521" s="8">
        <v>0.57999999999999996</v>
      </c>
      <c r="L1521" s="8">
        <v>10.199999999999999</v>
      </c>
    </row>
    <row r="1522" spans="1:12">
      <c r="A1522" s="2" t="s">
        <v>1533</v>
      </c>
      <c r="B1522" s="5">
        <v>6.5</v>
      </c>
      <c r="C1522" s="6">
        <v>0.53</v>
      </c>
      <c r="D1522" s="6">
        <v>0.06</v>
      </c>
      <c r="E1522" s="6">
        <v>2</v>
      </c>
      <c r="F1522" s="6">
        <v>6.3E-2</v>
      </c>
      <c r="G1522" s="6">
        <v>29</v>
      </c>
      <c r="H1522" s="6">
        <v>44</v>
      </c>
      <c r="I1522" s="6">
        <v>0.99488999999999994</v>
      </c>
      <c r="J1522" s="6">
        <v>3.38</v>
      </c>
      <c r="K1522" s="6">
        <v>0.83</v>
      </c>
      <c r="L1522" s="6">
        <v>10.3</v>
      </c>
    </row>
    <row r="1523" spans="1:12">
      <c r="A1523" s="2" t="s">
        <v>1534</v>
      </c>
      <c r="B1523" s="7">
        <v>6.9</v>
      </c>
      <c r="C1523" s="8">
        <v>0.48</v>
      </c>
      <c r="D1523" s="8">
        <v>0.2</v>
      </c>
      <c r="E1523" s="8">
        <v>1.9</v>
      </c>
      <c r="F1523" s="8">
        <v>8.199999999999999E-2</v>
      </c>
      <c r="G1523" s="8">
        <v>9</v>
      </c>
      <c r="H1523" s="8">
        <v>23</v>
      </c>
      <c r="I1523" s="8">
        <v>0.99585000000000001</v>
      </c>
      <c r="J1523" s="8">
        <v>3.39</v>
      </c>
      <c r="K1523" s="8">
        <v>0.43</v>
      </c>
      <c r="L1523" s="8">
        <v>9.0500000000000007</v>
      </c>
    </row>
    <row r="1524" spans="1:12">
      <c r="A1524" s="2" t="s">
        <v>1535</v>
      </c>
      <c r="B1524" s="5">
        <v>6.1</v>
      </c>
      <c r="C1524" s="6">
        <v>0.32</v>
      </c>
      <c r="D1524" s="6">
        <v>0.25</v>
      </c>
      <c r="E1524" s="6">
        <v>2.2999999999999998</v>
      </c>
      <c r="F1524" s="6">
        <v>7.0999999999999994E-2</v>
      </c>
      <c r="G1524" s="6">
        <v>23</v>
      </c>
      <c r="H1524" s="6">
        <v>58</v>
      </c>
      <c r="I1524" s="6">
        <v>0.99632999999999994</v>
      </c>
      <c r="J1524" s="6">
        <v>3.42</v>
      </c>
      <c r="K1524" s="6">
        <v>0.97</v>
      </c>
      <c r="L1524" s="6">
        <v>10.6</v>
      </c>
    </row>
    <row r="1525" spans="1:12">
      <c r="A1525" s="2" t="s">
        <v>1536</v>
      </c>
      <c r="B1525" s="7">
        <v>6.8</v>
      </c>
      <c r="C1525" s="8">
        <v>0.48</v>
      </c>
      <c r="D1525" s="8">
        <v>0.25</v>
      </c>
      <c r="E1525" s="8">
        <v>2</v>
      </c>
      <c r="F1525" s="8">
        <v>7.5999999999999998E-2</v>
      </c>
      <c r="G1525" s="8">
        <v>29</v>
      </c>
      <c r="H1525" s="8">
        <v>61</v>
      </c>
      <c r="I1525" s="8">
        <v>0.99529999999999996</v>
      </c>
      <c r="J1525" s="8">
        <v>3.34</v>
      </c>
      <c r="K1525" s="8">
        <v>0.6</v>
      </c>
      <c r="L1525" s="8">
        <v>10.4</v>
      </c>
    </row>
    <row r="1526" spans="1:12">
      <c r="A1526" s="2" t="s">
        <v>1537</v>
      </c>
      <c r="B1526" s="5">
        <v>6</v>
      </c>
      <c r="C1526" s="6">
        <v>0.42</v>
      </c>
      <c r="D1526" s="6">
        <v>0.19</v>
      </c>
      <c r="E1526" s="6">
        <v>2</v>
      </c>
      <c r="F1526" s="6">
        <v>7.4999999999999997E-2</v>
      </c>
      <c r="G1526" s="6">
        <v>22</v>
      </c>
      <c r="H1526" s="6">
        <v>47</v>
      </c>
      <c r="I1526" s="6">
        <v>0.9952200000000001</v>
      </c>
      <c r="J1526" s="6">
        <v>3.39</v>
      </c>
      <c r="K1526" s="6">
        <v>0.78</v>
      </c>
      <c r="L1526" s="6">
        <v>10</v>
      </c>
    </row>
    <row r="1527" spans="1:12">
      <c r="A1527" s="2" t="s">
        <v>1538</v>
      </c>
      <c r="B1527" s="7">
        <v>6.7</v>
      </c>
      <c r="C1527" s="8">
        <v>0.48</v>
      </c>
      <c r="D1527" s="8">
        <v>0.08</v>
      </c>
      <c r="E1527" s="8">
        <v>2.1</v>
      </c>
      <c r="F1527" s="8">
        <v>6.4000000000000001E-2</v>
      </c>
      <c r="G1527" s="8">
        <v>18</v>
      </c>
      <c r="H1527" s="8">
        <v>34</v>
      </c>
      <c r="I1527" s="8">
        <v>0.99552000000000007</v>
      </c>
      <c r="J1527" s="8">
        <v>3.33</v>
      </c>
      <c r="K1527" s="8">
        <v>0.64</v>
      </c>
      <c r="L1527" s="8">
        <v>9.6999999999999993</v>
      </c>
    </row>
    <row r="1528" spans="1:12">
      <c r="A1528" s="2" t="s">
        <v>1539</v>
      </c>
      <c r="B1528" s="5">
        <v>6.8</v>
      </c>
      <c r="C1528" s="6">
        <v>0.47</v>
      </c>
      <c r="D1528" s="6">
        <v>0.08</v>
      </c>
      <c r="E1528" s="6">
        <v>2.2000000000000002</v>
      </c>
      <c r="F1528" s="6">
        <v>6.4000000000000001E-2</v>
      </c>
      <c r="G1528" s="6">
        <v>18</v>
      </c>
      <c r="H1528" s="6">
        <v>38</v>
      </c>
      <c r="I1528" s="6">
        <v>0.99552999999999991</v>
      </c>
      <c r="J1528" s="6">
        <v>3.3</v>
      </c>
      <c r="K1528" s="6">
        <v>0.65</v>
      </c>
      <c r="L1528" s="6">
        <v>9.6</v>
      </c>
    </row>
    <row r="1529" spans="1:12">
      <c r="A1529" s="2" t="s">
        <v>1540</v>
      </c>
      <c r="B1529" s="7">
        <v>7.1</v>
      </c>
      <c r="C1529" s="8">
        <v>0.53</v>
      </c>
      <c r="D1529" s="8">
        <v>7.0000000000000007E-2</v>
      </c>
      <c r="E1529" s="8">
        <v>1.7</v>
      </c>
      <c r="F1529" s="8">
        <v>7.0999999999999994E-2</v>
      </c>
      <c r="G1529" s="8">
        <v>15</v>
      </c>
      <c r="H1529" s="8">
        <v>24</v>
      </c>
      <c r="I1529" s="8">
        <v>0.99509999999999998</v>
      </c>
      <c r="J1529" s="8">
        <v>3.29</v>
      </c>
      <c r="K1529" s="8">
        <v>0.66</v>
      </c>
      <c r="L1529" s="8">
        <v>10.8</v>
      </c>
    </row>
    <row r="1530" spans="1:12">
      <c r="A1530" s="2" t="s">
        <v>1541</v>
      </c>
      <c r="B1530" s="5">
        <v>7.9</v>
      </c>
      <c r="C1530" s="6">
        <v>0.28999999999999998</v>
      </c>
      <c r="D1530" s="6">
        <v>0.49</v>
      </c>
      <c r="E1530" s="6">
        <v>2.2000000000000002</v>
      </c>
      <c r="F1530" s="6">
        <v>9.6000000000000002E-2</v>
      </c>
      <c r="G1530" s="6">
        <v>21</v>
      </c>
      <c r="H1530" s="6">
        <v>59</v>
      </c>
      <c r="I1530" s="6">
        <v>0.99713999999999992</v>
      </c>
      <c r="J1530" s="6">
        <v>3.31</v>
      </c>
      <c r="K1530" s="6">
        <v>0.67</v>
      </c>
      <c r="L1530" s="6">
        <v>10.1</v>
      </c>
    </row>
    <row r="1531" spans="1:12">
      <c r="A1531" s="2" t="s">
        <v>1542</v>
      </c>
      <c r="B1531" s="7">
        <v>7.1</v>
      </c>
      <c r="C1531" s="8">
        <v>0.69</v>
      </c>
      <c r="D1531" s="8">
        <v>0.08</v>
      </c>
      <c r="E1531" s="8">
        <v>2.1</v>
      </c>
      <c r="F1531" s="8">
        <v>6.3E-2</v>
      </c>
      <c r="G1531" s="8">
        <v>42</v>
      </c>
      <c r="H1531" s="8">
        <v>52</v>
      </c>
      <c r="I1531" s="8">
        <v>0.99607999999999997</v>
      </c>
      <c r="J1531" s="8">
        <v>3.42</v>
      </c>
      <c r="K1531" s="8">
        <v>0.6</v>
      </c>
      <c r="L1531" s="8">
        <v>10.199999999999999</v>
      </c>
    </row>
    <row r="1532" spans="1:12">
      <c r="A1532" s="2" t="s">
        <v>1543</v>
      </c>
      <c r="B1532" s="5">
        <v>6.6</v>
      </c>
      <c r="C1532" s="6">
        <v>0.44</v>
      </c>
      <c r="D1532" s="6">
        <v>0.09</v>
      </c>
      <c r="E1532" s="6">
        <v>2.2000000000000002</v>
      </c>
      <c r="F1532" s="6">
        <v>6.3E-2</v>
      </c>
      <c r="G1532" s="6">
        <v>9</v>
      </c>
      <c r="H1532" s="6">
        <v>18</v>
      </c>
      <c r="I1532" s="6">
        <v>0.99443999999999999</v>
      </c>
      <c r="J1532" s="6">
        <v>3.42</v>
      </c>
      <c r="K1532" s="6">
        <v>0.69</v>
      </c>
      <c r="L1532" s="6">
        <v>11.3</v>
      </c>
    </row>
    <row r="1533" spans="1:12">
      <c r="A1533" s="2" t="s">
        <v>1544</v>
      </c>
      <c r="B1533" s="7">
        <v>6.1</v>
      </c>
      <c r="C1533" s="8">
        <v>0.70499999999999996</v>
      </c>
      <c r="D1533" s="8">
        <v>0.1</v>
      </c>
      <c r="E1533" s="8">
        <v>2.8</v>
      </c>
      <c r="F1533" s="8">
        <v>8.1000000000000003E-2</v>
      </c>
      <c r="G1533" s="8">
        <v>13</v>
      </c>
      <c r="H1533" s="8">
        <v>28</v>
      </c>
      <c r="I1533" s="8">
        <v>0.99631000000000003</v>
      </c>
      <c r="J1533" s="8">
        <v>3.6</v>
      </c>
      <c r="K1533" s="8">
        <v>0.66</v>
      </c>
      <c r="L1533" s="8">
        <v>10.199999999999999</v>
      </c>
    </row>
    <row r="1534" spans="1:12">
      <c r="A1534" s="2" t="s">
        <v>1545</v>
      </c>
      <c r="B1534" s="5">
        <v>7.2</v>
      </c>
      <c r="C1534" s="6">
        <v>0.53</v>
      </c>
      <c r="D1534" s="6">
        <v>0.13</v>
      </c>
      <c r="E1534" s="6">
        <v>2</v>
      </c>
      <c r="F1534" s="6">
        <v>5.7999999999999996E-2</v>
      </c>
      <c r="G1534" s="6">
        <v>18</v>
      </c>
      <c r="H1534" s="6">
        <v>22</v>
      </c>
      <c r="I1534" s="6">
        <v>0.99572999999999989</v>
      </c>
      <c r="J1534" s="6">
        <v>3.21</v>
      </c>
      <c r="K1534" s="6">
        <v>0.68</v>
      </c>
      <c r="L1534" s="6">
        <v>9.9</v>
      </c>
    </row>
    <row r="1535" spans="1:12">
      <c r="A1535" s="2" t="s">
        <v>1546</v>
      </c>
      <c r="B1535" s="7">
        <v>8</v>
      </c>
      <c r="C1535" s="8">
        <v>0.39</v>
      </c>
      <c r="D1535" s="8">
        <v>0.3</v>
      </c>
      <c r="E1535" s="8">
        <v>1.9</v>
      </c>
      <c r="F1535" s="8">
        <v>7.400000000000001E-2</v>
      </c>
      <c r="G1535" s="8">
        <v>32</v>
      </c>
      <c r="H1535" s="8">
        <v>84</v>
      </c>
      <c r="I1535" s="8">
        <v>0.99717000000000011</v>
      </c>
      <c r="J1535" s="8">
        <v>3.39</v>
      </c>
      <c r="K1535" s="8">
        <v>0.61</v>
      </c>
      <c r="L1535" s="8">
        <v>9</v>
      </c>
    </row>
    <row r="1536" spans="1:12">
      <c r="A1536" s="2" t="s">
        <v>1547</v>
      </c>
      <c r="B1536" s="5">
        <v>6.6</v>
      </c>
      <c r="C1536" s="6">
        <v>0.56000000000000005</v>
      </c>
      <c r="D1536" s="6">
        <v>0.14000000000000001</v>
      </c>
      <c r="E1536" s="6">
        <v>2.4</v>
      </c>
      <c r="F1536" s="6">
        <v>6.4000000000000001E-2</v>
      </c>
      <c r="G1536" s="6">
        <v>13</v>
      </c>
      <c r="H1536" s="6">
        <v>29</v>
      </c>
      <c r="I1536" s="6">
        <v>0.99397000000000002</v>
      </c>
      <c r="J1536" s="6">
        <v>3.42</v>
      </c>
      <c r="K1536" s="6">
        <v>0.62</v>
      </c>
      <c r="L1536" s="6">
        <v>11.7</v>
      </c>
    </row>
    <row r="1537" spans="1:12">
      <c r="A1537" s="2" t="s">
        <v>1548</v>
      </c>
      <c r="B1537" s="7">
        <v>7</v>
      </c>
      <c r="C1537" s="8">
        <v>0.55000000000000004</v>
      </c>
      <c r="D1537" s="8">
        <v>0.13</v>
      </c>
      <c r="E1537" s="8">
        <v>2.2000000000000002</v>
      </c>
      <c r="F1537" s="8">
        <v>7.4999999999999997E-2</v>
      </c>
      <c r="G1537" s="8">
        <v>15</v>
      </c>
      <c r="H1537" s="8">
        <v>35</v>
      </c>
      <c r="I1537" s="8">
        <v>0.99590000000000001</v>
      </c>
      <c r="J1537" s="8">
        <v>3.36</v>
      </c>
      <c r="K1537" s="8">
        <v>0.59</v>
      </c>
      <c r="L1537" s="8">
        <v>9.6999999999999993</v>
      </c>
    </row>
    <row r="1538" spans="1:12">
      <c r="A1538" s="2" t="s">
        <v>1549</v>
      </c>
      <c r="B1538" s="5">
        <v>6.1</v>
      </c>
      <c r="C1538" s="6">
        <v>0.53</v>
      </c>
      <c r="D1538" s="6">
        <v>0.08</v>
      </c>
      <c r="E1538" s="6">
        <v>1.9</v>
      </c>
      <c r="F1538" s="6">
        <v>7.6999999999999999E-2</v>
      </c>
      <c r="G1538" s="6">
        <v>24</v>
      </c>
      <c r="H1538" s="6">
        <v>45</v>
      </c>
      <c r="I1538" s="6">
        <v>0.99527999999999994</v>
      </c>
      <c r="J1538" s="6">
        <v>3.6</v>
      </c>
      <c r="K1538" s="6">
        <v>0.68</v>
      </c>
      <c r="L1538" s="6">
        <v>10.3</v>
      </c>
    </row>
    <row r="1539" spans="1:12">
      <c r="A1539" s="2" t="s">
        <v>1550</v>
      </c>
      <c r="B1539" s="7">
        <v>5.4</v>
      </c>
      <c r="C1539" s="8">
        <v>0.57999999999999996</v>
      </c>
      <c r="D1539" s="8">
        <v>0.08</v>
      </c>
      <c r="E1539" s="8">
        <v>1.9</v>
      </c>
      <c r="F1539" s="8">
        <v>5.9000000000000004E-2</v>
      </c>
      <c r="G1539" s="8">
        <v>20</v>
      </c>
      <c r="H1539" s="8">
        <v>31</v>
      </c>
      <c r="I1539" s="8">
        <v>0.99483999999999995</v>
      </c>
      <c r="J1539" s="8">
        <v>3.5</v>
      </c>
      <c r="K1539" s="8">
        <v>0.64</v>
      </c>
      <c r="L1539" s="8">
        <v>10.199999999999999</v>
      </c>
    </row>
    <row r="1540" spans="1:12">
      <c r="A1540" s="2" t="s">
        <v>1551</v>
      </c>
      <c r="B1540" s="5">
        <v>6.2</v>
      </c>
      <c r="C1540" s="6">
        <v>0.64</v>
      </c>
      <c r="D1540" s="6">
        <v>0.09</v>
      </c>
      <c r="E1540" s="6">
        <v>2.5</v>
      </c>
      <c r="F1540" s="6">
        <v>8.1000000000000003E-2</v>
      </c>
      <c r="G1540" s="6">
        <v>15</v>
      </c>
      <c r="H1540" s="6">
        <v>26</v>
      </c>
      <c r="I1540" s="6">
        <v>0.99537999999999993</v>
      </c>
      <c r="J1540" s="6">
        <v>3.57</v>
      </c>
      <c r="K1540" s="6">
        <v>0.63</v>
      </c>
      <c r="L1540" s="6">
        <v>12</v>
      </c>
    </row>
    <row r="1541" spans="1:12">
      <c r="A1541" s="2" t="s">
        <v>1552</v>
      </c>
      <c r="B1541" s="7">
        <v>7.2</v>
      </c>
      <c r="C1541" s="8">
        <v>0.39</v>
      </c>
      <c r="D1541" s="8">
        <v>0.32</v>
      </c>
      <c r="E1541" s="8">
        <v>1.8</v>
      </c>
      <c r="F1541" s="8">
        <v>6.5000000000000002E-2</v>
      </c>
      <c r="G1541" s="8">
        <v>34</v>
      </c>
      <c r="H1541" s="8">
        <v>60</v>
      </c>
      <c r="I1541" s="8">
        <v>0.99713999999999992</v>
      </c>
      <c r="J1541" s="8">
        <v>3.46</v>
      </c>
      <c r="K1541" s="8">
        <v>0.78</v>
      </c>
      <c r="L1541" s="8">
        <v>9.9</v>
      </c>
    </row>
    <row r="1542" spans="1:12">
      <c r="A1542" s="2" t="s">
        <v>1553</v>
      </c>
      <c r="B1542" s="5">
        <v>6.2</v>
      </c>
      <c r="C1542" s="6">
        <v>0.52</v>
      </c>
      <c r="D1542" s="6">
        <v>0.08</v>
      </c>
      <c r="E1542" s="6">
        <v>4.4000000000000004</v>
      </c>
      <c r="F1542" s="6">
        <v>7.0999999999999994E-2</v>
      </c>
      <c r="G1542" s="6">
        <v>11</v>
      </c>
      <c r="H1542" s="6">
        <v>32</v>
      </c>
      <c r="I1542" s="6">
        <v>0.99646000000000001</v>
      </c>
      <c r="J1542" s="6">
        <v>3.56</v>
      </c>
      <c r="K1542" s="6">
        <v>0.63</v>
      </c>
      <c r="L1542" s="6">
        <v>11.6</v>
      </c>
    </row>
    <row r="1543" spans="1:12">
      <c r="A1543" s="2" t="s">
        <v>1554</v>
      </c>
      <c r="B1543" s="7">
        <v>7.4</v>
      </c>
      <c r="C1543" s="8">
        <v>0.25</v>
      </c>
      <c r="D1543" s="8">
        <v>0.28999999999999998</v>
      </c>
      <c r="E1543" s="8">
        <v>2.2000000000000002</v>
      </c>
      <c r="F1543" s="8">
        <v>5.4000000000000006E-2</v>
      </c>
      <c r="G1543" s="8">
        <v>19</v>
      </c>
      <c r="H1543" s="8">
        <v>49</v>
      </c>
      <c r="I1543" s="8">
        <v>0.99665999999999999</v>
      </c>
      <c r="J1543" s="8">
        <v>3.4</v>
      </c>
      <c r="K1543" s="8">
        <v>0.76</v>
      </c>
      <c r="L1543" s="8">
        <v>10.9</v>
      </c>
    </row>
    <row r="1544" spans="1:12">
      <c r="A1544" s="2" t="s">
        <v>1555</v>
      </c>
      <c r="B1544" s="5">
        <v>6.7</v>
      </c>
      <c r="C1544" s="6">
        <v>0.85499999999999998</v>
      </c>
      <c r="D1544" s="6">
        <v>0.02</v>
      </c>
      <c r="E1544" s="6">
        <v>1.9</v>
      </c>
      <c r="F1544" s="6">
        <v>6.4000000000000001E-2</v>
      </c>
      <c r="G1544" s="6">
        <v>29</v>
      </c>
      <c r="H1544" s="6">
        <v>38</v>
      </c>
      <c r="I1544" s="6">
        <v>0.99472000000000005</v>
      </c>
      <c r="J1544" s="6">
        <v>3.3</v>
      </c>
      <c r="K1544" s="6">
        <v>0.56000000000000005</v>
      </c>
      <c r="L1544" s="6">
        <v>10.75</v>
      </c>
    </row>
    <row r="1545" spans="1:12">
      <c r="A1545" s="2" t="s">
        <v>1556</v>
      </c>
      <c r="B1545" s="7">
        <v>11.1</v>
      </c>
      <c r="C1545" s="8">
        <v>0.44</v>
      </c>
      <c r="D1545" s="8">
        <v>0.42</v>
      </c>
      <c r="E1545" s="8">
        <v>2.2000000000000002</v>
      </c>
      <c r="F1545" s="8">
        <v>6.4000000000000001E-2</v>
      </c>
      <c r="G1545" s="8">
        <v>14</v>
      </c>
      <c r="H1545" s="8">
        <v>19</v>
      </c>
      <c r="I1545" s="8">
        <v>0.99757999999999991</v>
      </c>
      <c r="J1545" s="8">
        <v>3.25</v>
      </c>
      <c r="K1545" s="8">
        <v>0.56999999999999995</v>
      </c>
      <c r="L1545" s="8">
        <v>10.4</v>
      </c>
    </row>
    <row r="1546" spans="1:12">
      <c r="A1546" s="2" t="s">
        <v>1557</v>
      </c>
      <c r="B1546" s="5">
        <v>8.4</v>
      </c>
      <c r="C1546" s="6">
        <v>0.37</v>
      </c>
      <c r="D1546" s="6">
        <v>0.43</v>
      </c>
      <c r="E1546" s="6">
        <v>2.2999999999999998</v>
      </c>
      <c r="F1546" s="6">
        <v>6.3E-2</v>
      </c>
      <c r="G1546" s="6">
        <v>12</v>
      </c>
      <c r="H1546" s="6">
        <v>19</v>
      </c>
      <c r="I1546" s="6">
        <v>0.99550000000000005</v>
      </c>
      <c r="J1546" s="6">
        <v>3.17</v>
      </c>
      <c r="K1546" s="6">
        <v>0.81</v>
      </c>
      <c r="L1546" s="6">
        <v>11.2</v>
      </c>
    </row>
    <row r="1547" spans="1:12">
      <c r="A1547" s="2" t="s">
        <v>1558</v>
      </c>
      <c r="B1547" s="7">
        <v>6.5</v>
      </c>
      <c r="C1547" s="8">
        <v>0.63</v>
      </c>
      <c r="D1547" s="8">
        <v>0.33</v>
      </c>
      <c r="E1547" s="8">
        <v>1.8</v>
      </c>
      <c r="F1547" s="8">
        <v>5.9000000000000004E-2</v>
      </c>
      <c r="G1547" s="8">
        <v>16</v>
      </c>
      <c r="H1547" s="8">
        <v>28</v>
      </c>
      <c r="I1547" s="8">
        <v>0.99531000000000003</v>
      </c>
      <c r="J1547" s="8">
        <v>3.36</v>
      </c>
      <c r="K1547" s="8">
        <v>0.64</v>
      </c>
      <c r="L1547" s="8">
        <v>10.1</v>
      </c>
    </row>
    <row r="1548" spans="1:12">
      <c r="A1548" s="2" t="s">
        <v>1559</v>
      </c>
      <c r="B1548" s="5">
        <v>7</v>
      </c>
      <c r="C1548" s="6">
        <v>0.56999999999999995</v>
      </c>
      <c r="D1548" s="6">
        <v>0.02</v>
      </c>
      <c r="E1548" s="6">
        <v>2</v>
      </c>
      <c r="F1548" s="6">
        <v>7.2000000000000008E-2</v>
      </c>
      <c r="G1548" s="6">
        <v>17</v>
      </c>
      <c r="H1548" s="6">
        <v>26</v>
      </c>
      <c r="I1548" s="6">
        <v>0.99575000000000002</v>
      </c>
      <c r="J1548" s="6">
        <v>3.36</v>
      </c>
      <c r="K1548" s="6">
        <v>0.61</v>
      </c>
      <c r="L1548" s="6">
        <v>10.199999999999999</v>
      </c>
    </row>
    <row r="1549" spans="1:12">
      <c r="A1549" s="2" t="s">
        <v>1560</v>
      </c>
      <c r="B1549" s="7">
        <v>6.3</v>
      </c>
      <c r="C1549" s="8">
        <v>0.6</v>
      </c>
      <c r="D1549" s="8">
        <v>0.1</v>
      </c>
      <c r="E1549" s="8">
        <v>1.6</v>
      </c>
      <c r="F1549" s="8">
        <v>4.8000000000000001E-2</v>
      </c>
      <c r="G1549" s="8">
        <v>12</v>
      </c>
      <c r="H1549" s="8">
        <v>26</v>
      </c>
      <c r="I1549" s="8">
        <v>0.99306000000000005</v>
      </c>
      <c r="J1549" s="8">
        <v>3.55</v>
      </c>
      <c r="K1549" s="8">
        <v>0.51</v>
      </c>
      <c r="L1549" s="8">
        <v>12.1</v>
      </c>
    </row>
    <row r="1550" spans="1:12">
      <c r="A1550" s="2" t="s">
        <v>1561</v>
      </c>
      <c r="B1550" s="5">
        <v>11.2</v>
      </c>
      <c r="C1550" s="6">
        <v>0.4</v>
      </c>
      <c r="D1550" s="6">
        <v>0.5</v>
      </c>
      <c r="E1550" s="6">
        <v>2</v>
      </c>
      <c r="F1550" s="6">
        <v>9.9000000000000005E-2</v>
      </c>
      <c r="G1550" s="6">
        <v>19</v>
      </c>
      <c r="H1550" s="6">
        <v>50</v>
      </c>
      <c r="I1550" s="6">
        <v>0.99782999999999988</v>
      </c>
      <c r="J1550" s="6">
        <v>3.1</v>
      </c>
      <c r="K1550" s="6">
        <v>0.57999999999999996</v>
      </c>
      <c r="L1550" s="6">
        <v>10.4</v>
      </c>
    </row>
    <row r="1551" spans="1:12">
      <c r="A1551" s="2" t="s">
        <v>1562</v>
      </c>
      <c r="B1551" s="7">
        <v>7.4</v>
      </c>
      <c r="C1551" s="8">
        <v>0.36</v>
      </c>
      <c r="D1551" s="8">
        <v>0.3</v>
      </c>
      <c r="E1551" s="8">
        <v>1.8</v>
      </c>
      <c r="F1551" s="8">
        <v>7.400000000000001E-2</v>
      </c>
      <c r="G1551" s="8">
        <v>17</v>
      </c>
      <c r="H1551" s="8">
        <v>24</v>
      </c>
      <c r="I1551" s="8">
        <v>0.99419000000000002</v>
      </c>
      <c r="J1551" s="8">
        <v>3.24</v>
      </c>
      <c r="K1551" s="8">
        <v>0.7</v>
      </c>
      <c r="L1551" s="8">
        <v>11.4</v>
      </c>
    </row>
    <row r="1552" spans="1:12">
      <c r="A1552" s="2" t="s">
        <v>1563</v>
      </c>
      <c r="B1552" s="5">
        <v>7.1</v>
      </c>
      <c r="C1552" s="6">
        <v>0.68</v>
      </c>
      <c r="D1552" s="6">
        <v>0</v>
      </c>
      <c r="E1552" s="6">
        <v>2.2999999999999998</v>
      </c>
      <c r="F1552" s="6">
        <v>8.6999999999999994E-2</v>
      </c>
      <c r="G1552" s="6">
        <v>17</v>
      </c>
      <c r="H1552" s="6">
        <v>26</v>
      </c>
      <c r="I1552" s="6">
        <v>0.99782999999999988</v>
      </c>
      <c r="J1552" s="6">
        <v>3.45</v>
      </c>
      <c r="K1552" s="6">
        <v>0.53</v>
      </c>
      <c r="L1552" s="6">
        <v>9.5</v>
      </c>
    </row>
    <row r="1553" spans="1:12">
      <c r="A1553" s="2" t="s">
        <v>1564</v>
      </c>
      <c r="B1553" s="7">
        <v>7.1</v>
      </c>
      <c r="C1553" s="8">
        <v>0.67</v>
      </c>
      <c r="D1553" s="8">
        <v>0</v>
      </c>
      <c r="E1553" s="8">
        <v>2.2999999999999998</v>
      </c>
      <c r="F1553" s="8">
        <v>8.3000000000000004E-2</v>
      </c>
      <c r="G1553" s="8">
        <v>18</v>
      </c>
      <c r="H1553" s="8">
        <v>27</v>
      </c>
      <c r="I1553" s="8">
        <v>0.9976799999999999</v>
      </c>
      <c r="J1553" s="8">
        <v>3.44</v>
      </c>
      <c r="K1553" s="8">
        <v>0.54</v>
      </c>
      <c r="L1553" s="8">
        <v>9.4</v>
      </c>
    </row>
    <row r="1554" spans="1:12">
      <c r="A1554" s="2" t="s">
        <v>1565</v>
      </c>
      <c r="B1554" s="5">
        <v>6.3</v>
      </c>
      <c r="C1554" s="6">
        <v>0.68</v>
      </c>
      <c r="D1554" s="6">
        <v>0.01</v>
      </c>
      <c r="E1554" s="6">
        <v>3.7</v>
      </c>
      <c r="F1554" s="6">
        <v>0.10300000000000001</v>
      </c>
      <c r="G1554" s="6">
        <v>32</v>
      </c>
      <c r="H1554" s="6">
        <v>54</v>
      </c>
      <c r="I1554" s="6">
        <v>0.99586000000000008</v>
      </c>
      <c r="J1554" s="6">
        <v>3.51</v>
      </c>
      <c r="K1554" s="6">
        <v>0.66</v>
      </c>
      <c r="L1554" s="6">
        <v>11.3</v>
      </c>
    </row>
    <row r="1555" spans="1:12">
      <c r="A1555" s="2" t="s">
        <v>1566</v>
      </c>
      <c r="B1555" s="7">
        <v>7.3</v>
      </c>
      <c r="C1555" s="8">
        <v>0.73499999999999999</v>
      </c>
      <c r="D1555" s="8">
        <v>0</v>
      </c>
      <c r="E1555" s="8">
        <v>2.2000000000000002</v>
      </c>
      <c r="F1555" s="8">
        <v>0.08</v>
      </c>
      <c r="G1555" s="8">
        <v>18</v>
      </c>
      <c r="H1555" s="8">
        <v>28</v>
      </c>
      <c r="I1555" s="8">
        <v>0.99765000000000004</v>
      </c>
      <c r="J1555" s="8">
        <v>3.41</v>
      </c>
      <c r="K1555" s="8">
        <v>0.6</v>
      </c>
      <c r="L1555" s="8">
        <v>9.4</v>
      </c>
    </row>
    <row r="1556" spans="1:12">
      <c r="A1556" s="2" t="s">
        <v>1567</v>
      </c>
      <c r="B1556" s="5">
        <v>6.6</v>
      </c>
      <c r="C1556" s="6">
        <v>0.85499999999999998</v>
      </c>
      <c r="D1556" s="6">
        <v>0.02</v>
      </c>
      <c r="E1556" s="6">
        <v>2.4</v>
      </c>
      <c r="F1556" s="6">
        <v>6.2E-2</v>
      </c>
      <c r="G1556" s="6">
        <v>15</v>
      </c>
      <c r="H1556" s="6">
        <v>23</v>
      </c>
      <c r="I1556" s="6">
        <v>0.9962700000000001</v>
      </c>
      <c r="J1556" s="6">
        <v>3.54</v>
      </c>
      <c r="K1556" s="6">
        <v>0.6</v>
      </c>
      <c r="L1556" s="6">
        <v>11</v>
      </c>
    </row>
    <row r="1557" spans="1:12">
      <c r="A1557" s="2" t="s">
        <v>1568</v>
      </c>
      <c r="B1557" s="7">
        <v>7</v>
      </c>
      <c r="C1557" s="8">
        <v>0.56000000000000005</v>
      </c>
      <c r="D1557" s="8">
        <v>0.17</v>
      </c>
      <c r="E1557" s="8">
        <v>1.7</v>
      </c>
      <c r="F1557" s="8">
        <v>6.5000000000000002E-2</v>
      </c>
      <c r="G1557" s="8">
        <v>15</v>
      </c>
      <c r="H1557" s="8">
        <v>24</v>
      </c>
      <c r="I1557" s="8">
        <v>0.99513999999999991</v>
      </c>
      <c r="J1557" s="8">
        <v>3.44</v>
      </c>
      <c r="K1557" s="8">
        <v>0.68</v>
      </c>
      <c r="L1557" s="8">
        <v>10.55</v>
      </c>
    </row>
    <row r="1558" spans="1:12">
      <c r="A1558" s="2" t="s">
        <v>1569</v>
      </c>
      <c r="B1558" s="5">
        <v>6.6</v>
      </c>
      <c r="C1558" s="6">
        <v>0.88</v>
      </c>
      <c r="D1558" s="6">
        <v>0.04</v>
      </c>
      <c r="E1558" s="6">
        <v>2.2000000000000002</v>
      </c>
      <c r="F1558" s="6">
        <v>6.6000000000000003E-2</v>
      </c>
      <c r="G1558" s="6">
        <v>12</v>
      </c>
      <c r="H1558" s="6">
        <v>20</v>
      </c>
      <c r="I1558" s="6">
        <v>0.99636000000000002</v>
      </c>
      <c r="J1558" s="6">
        <v>3.53</v>
      </c>
      <c r="K1558" s="6">
        <v>0.56000000000000005</v>
      </c>
      <c r="L1558" s="6">
        <v>9.9</v>
      </c>
    </row>
    <row r="1559" spans="1:12">
      <c r="A1559" s="2" t="s">
        <v>1570</v>
      </c>
      <c r="B1559" s="7">
        <v>6.6</v>
      </c>
      <c r="C1559" s="8">
        <v>0.85499999999999998</v>
      </c>
      <c r="D1559" s="8">
        <v>0.02</v>
      </c>
      <c r="E1559" s="8">
        <v>2.4</v>
      </c>
      <c r="F1559" s="8">
        <v>6.2E-2</v>
      </c>
      <c r="G1559" s="8">
        <v>15</v>
      </c>
      <c r="H1559" s="8">
        <v>23</v>
      </c>
      <c r="I1559" s="8">
        <v>0.9962700000000001</v>
      </c>
      <c r="J1559" s="8">
        <v>3.54</v>
      </c>
      <c r="K1559" s="8">
        <v>0.6</v>
      </c>
      <c r="L1559" s="8">
        <v>11</v>
      </c>
    </row>
    <row r="1560" spans="1:12">
      <c r="A1560" s="2" t="s">
        <v>1571</v>
      </c>
      <c r="B1560" s="5">
        <v>6.9</v>
      </c>
      <c r="C1560" s="6">
        <v>0.63</v>
      </c>
      <c r="D1560" s="6">
        <v>0.33</v>
      </c>
      <c r="E1560" s="6">
        <v>6.7</v>
      </c>
      <c r="F1560" s="6">
        <v>0.23499999999999999</v>
      </c>
      <c r="G1560" s="6">
        <v>66</v>
      </c>
      <c r="H1560" s="6">
        <v>115</v>
      </c>
      <c r="I1560" s="6">
        <v>0.99787000000000003</v>
      </c>
      <c r="J1560" s="6">
        <v>3.22</v>
      </c>
      <c r="K1560" s="6">
        <v>0.56000000000000005</v>
      </c>
      <c r="L1560" s="6">
        <v>9.5</v>
      </c>
    </row>
    <row r="1561" spans="1:12">
      <c r="A1561" s="2" t="s">
        <v>1572</v>
      </c>
      <c r="B1561" s="7">
        <v>7.8</v>
      </c>
      <c r="C1561" s="8">
        <v>0.6</v>
      </c>
      <c r="D1561" s="8">
        <v>0.26</v>
      </c>
      <c r="E1561" s="8">
        <v>2</v>
      </c>
      <c r="F1561" s="8">
        <v>0.08</v>
      </c>
      <c r="G1561" s="8">
        <v>31</v>
      </c>
      <c r="H1561" s="8">
        <v>131</v>
      </c>
      <c r="I1561" s="8">
        <v>0.99622000000000011</v>
      </c>
      <c r="J1561" s="8">
        <v>3.21</v>
      </c>
      <c r="K1561" s="8">
        <v>0.52</v>
      </c>
      <c r="L1561" s="8">
        <v>9.9</v>
      </c>
    </row>
    <row r="1562" spans="1:12">
      <c r="A1562" s="2" t="s">
        <v>1573</v>
      </c>
      <c r="B1562" s="5">
        <v>7.8</v>
      </c>
      <c r="C1562" s="6">
        <v>0.6</v>
      </c>
      <c r="D1562" s="6">
        <v>0.26</v>
      </c>
      <c r="E1562" s="6">
        <v>2</v>
      </c>
      <c r="F1562" s="6">
        <v>0.08</v>
      </c>
      <c r="G1562" s="6">
        <v>31</v>
      </c>
      <c r="H1562" s="6">
        <v>131</v>
      </c>
      <c r="I1562" s="6">
        <v>0.99622000000000011</v>
      </c>
      <c r="J1562" s="6">
        <v>3.21</v>
      </c>
      <c r="K1562" s="6">
        <v>0.52</v>
      </c>
      <c r="L1562" s="6">
        <v>9.9</v>
      </c>
    </row>
    <row r="1563" spans="1:12">
      <c r="A1563" s="2" t="s">
        <v>1574</v>
      </c>
      <c r="B1563" s="7">
        <v>7.8</v>
      </c>
      <c r="C1563" s="8">
        <v>0.6</v>
      </c>
      <c r="D1563" s="8">
        <v>0.26</v>
      </c>
      <c r="E1563" s="8">
        <v>2</v>
      </c>
      <c r="F1563" s="8">
        <v>0.08</v>
      </c>
      <c r="G1563" s="8">
        <v>31</v>
      </c>
      <c r="H1563" s="8">
        <v>131</v>
      </c>
      <c r="I1563" s="8">
        <v>0.99622000000000011</v>
      </c>
      <c r="J1563" s="8">
        <v>3.21</v>
      </c>
      <c r="K1563" s="8">
        <v>0.52</v>
      </c>
      <c r="L1563" s="8">
        <v>9.9</v>
      </c>
    </row>
    <row r="1564" spans="1:12">
      <c r="A1564" s="2" t="s">
        <v>1575</v>
      </c>
      <c r="B1564" s="5">
        <v>7.2</v>
      </c>
      <c r="C1564" s="6">
        <v>0.69499999999999995</v>
      </c>
      <c r="D1564" s="6">
        <v>0.13</v>
      </c>
      <c r="E1564" s="6">
        <v>2</v>
      </c>
      <c r="F1564" s="6">
        <v>7.5999999999999998E-2</v>
      </c>
      <c r="G1564" s="6">
        <v>12</v>
      </c>
      <c r="H1564" s="6">
        <v>20</v>
      </c>
      <c r="I1564" s="6">
        <v>0.99546000000000001</v>
      </c>
      <c r="J1564" s="6">
        <v>3.29</v>
      </c>
      <c r="K1564" s="6">
        <v>0.54</v>
      </c>
      <c r="L1564" s="6">
        <v>10.1</v>
      </c>
    </row>
    <row r="1565" spans="1:12">
      <c r="A1565" s="2" t="s">
        <v>1576</v>
      </c>
      <c r="B1565" s="7">
        <v>7.2</v>
      </c>
      <c r="C1565" s="8">
        <v>0.69499999999999995</v>
      </c>
      <c r="D1565" s="8">
        <v>0.13</v>
      </c>
      <c r="E1565" s="8">
        <v>2</v>
      </c>
      <c r="F1565" s="8">
        <v>7.5999999999999998E-2</v>
      </c>
      <c r="G1565" s="8">
        <v>12</v>
      </c>
      <c r="H1565" s="8">
        <v>20</v>
      </c>
      <c r="I1565" s="8">
        <v>0.99546000000000001</v>
      </c>
      <c r="J1565" s="8">
        <v>3.29</v>
      </c>
      <c r="K1565" s="8">
        <v>0.54</v>
      </c>
      <c r="L1565" s="8">
        <v>10.1</v>
      </c>
    </row>
    <row r="1566" spans="1:12">
      <c r="A1566" s="2" t="s">
        <v>1577</v>
      </c>
      <c r="B1566" s="5">
        <v>7.2</v>
      </c>
      <c r="C1566" s="6">
        <v>0.69499999999999995</v>
      </c>
      <c r="D1566" s="6">
        <v>0.13</v>
      </c>
      <c r="E1566" s="6">
        <v>2</v>
      </c>
      <c r="F1566" s="6">
        <v>7.5999999999999998E-2</v>
      </c>
      <c r="G1566" s="6">
        <v>12</v>
      </c>
      <c r="H1566" s="6">
        <v>20</v>
      </c>
      <c r="I1566" s="6">
        <v>0.99546000000000001</v>
      </c>
      <c r="J1566" s="6">
        <v>3.29</v>
      </c>
      <c r="K1566" s="6">
        <v>0.54</v>
      </c>
      <c r="L1566" s="6">
        <v>10.1</v>
      </c>
    </row>
    <row r="1567" spans="1:12">
      <c r="A1567" s="2" t="s">
        <v>1578</v>
      </c>
      <c r="B1567" s="7">
        <v>6.7</v>
      </c>
      <c r="C1567" s="8">
        <v>0.67</v>
      </c>
      <c r="D1567" s="8">
        <v>0.02</v>
      </c>
      <c r="E1567" s="8">
        <v>1.9</v>
      </c>
      <c r="F1567" s="8">
        <v>6.0999999999999999E-2</v>
      </c>
      <c r="G1567" s="8">
        <v>26</v>
      </c>
      <c r="H1567" s="8">
        <v>42</v>
      </c>
      <c r="I1567" s="8">
        <v>0.99488999999999994</v>
      </c>
      <c r="J1567" s="8">
        <v>3.39</v>
      </c>
      <c r="K1567" s="8">
        <v>0.82</v>
      </c>
      <c r="L1567" s="8">
        <v>10.9</v>
      </c>
    </row>
    <row r="1568" spans="1:12">
      <c r="A1568" s="2" t="s">
        <v>1579</v>
      </c>
      <c r="B1568" s="5">
        <v>6.7</v>
      </c>
      <c r="C1568" s="6">
        <v>0.16</v>
      </c>
      <c r="D1568" s="6">
        <v>0.64</v>
      </c>
      <c r="E1568" s="6">
        <v>2.1</v>
      </c>
      <c r="F1568" s="6">
        <v>5.9000000000000004E-2</v>
      </c>
      <c r="G1568" s="6">
        <v>24</v>
      </c>
      <c r="H1568" s="6">
        <v>52</v>
      </c>
      <c r="I1568" s="6">
        <v>0.99493999999999994</v>
      </c>
      <c r="J1568" s="6">
        <v>3.34</v>
      </c>
      <c r="K1568" s="6">
        <v>0.71</v>
      </c>
      <c r="L1568" s="6">
        <v>11.2</v>
      </c>
    </row>
    <row r="1569" spans="1:12">
      <c r="A1569" s="2" t="s">
        <v>1580</v>
      </c>
      <c r="B1569" s="7">
        <v>7.2</v>
      </c>
      <c r="C1569" s="8">
        <v>0.69499999999999995</v>
      </c>
      <c r="D1569" s="8">
        <v>0.13</v>
      </c>
      <c r="E1569" s="8">
        <v>2</v>
      </c>
      <c r="F1569" s="8">
        <v>7.5999999999999998E-2</v>
      </c>
      <c r="G1569" s="8">
        <v>12</v>
      </c>
      <c r="H1569" s="8">
        <v>20</v>
      </c>
      <c r="I1569" s="8">
        <v>0.99546000000000001</v>
      </c>
      <c r="J1569" s="8">
        <v>3.29</v>
      </c>
      <c r="K1569" s="8">
        <v>0.54</v>
      </c>
      <c r="L1569" s="8">
        <v>10.1</v>
      </c>
    </row>
    <row r="1570" spans="1:12">
      <c r="A1570" s="2" t="s">
        <v>1581</v>
      </c>
      <c r="B1570" s="5">
        <v>7</v>
      </c>
      <c r="C1570" s="6">
        <v>0.56000000000000005</v>
      </c>
      <c r="D1570" s="6">
        <v>0.13</v>
      </c>
      <c r="E1570" s="6">
        <v>1.6</v>
      </c>
      <c r="F1570" s="6">
        <v>7.6999999999999999E-2</v>
      </c>
      <c r="G1570" s="6">
        <v>25</v>
      </c>
      <c r="H1570" s="6">
        <v>42</v>
      </c>
      <c r="I1570" s="6">
        <v>0.99629000000000001</v>
      </c>
      <c r="J1570" s="6">
        <v>3.34</v>
      </c>
      <c r="K1570" s="6">
        <v>0.59</v>
      </c>
      <c r="L1570" s="6">
        <v>9.1999999999999993</v>
      </c>
    </row>
    <row r="1571" spans="1:12">
      <c r="A1571" s="2" t="s">
        <v>1582</v>
      </c>
      <c r="B1571" s="7">
        <v>6.2</v>
      </c>
      <c r="C1571" s="8">
        <v>0.51</v>
      </c>
      <c r="D1571" s="8">
        <v>0.14000000000000001</v>
      </c>
      <c r="E1571" s="8">
        <v>1.9</v>
      </c>
      <c r="F1571" s="8">
        <v>5.5999999999999994E-2</v>
      </c>
      <c r="G1571" s="8">
        <v>15</v>
      </c>
      <c r="H1571" s="8">
        <v>34</v>
      </c>
      <c r="I1571" s="8">
        <v>0.99396000000000007</v>
      </c>
      <c r="J1571" s="8">
        <v>3.48</v>
      </c>
      <c r="K1571" s="8">
        <v>0.56999999999999995</v>
      </c>
      <c r="L1571" s="8">
        <v>11.5</v>
      </c>
    </row>
    <row r="1572" spans="1:12">
      <c r="A1572" s="2" t="s">
        <v>1583</v>
      </c>
      <c r="B1572" s="5">
        <v>6.4</v>
      </c>
      <c r="C1572" s="6">
        <v>0.36</v>
      </c>
      <c r="D1572" s="6">
        <v>0.53</v>
      </c>
      <c r="E1572" s="6">
        <v>2.2000000000000002</v>
      </c>
      <c r="F1572" s="6">
        <v>0.23</v>
      </c>
      <c r="G1572" s="6">
        <v>19</v>
      </c>
      <c r="H1572" s="6">
        <v>35</v>
      </c>
      <c r="I1572" s="6">
        <v>0.99339999999999995</v>
      </c>
      <c r="J1572" s="6">
        <v>3.37</v>
      </c>
      <c r="K1572" s="6">
        <v>0.93</v>
      </c>
      <c r="L1572" s="6">
        <v>12.4</v>
      </c>
    </row>
    <row r="1573" spans="1:12">
      <c r="A1573" s="2" t="s">
        <v>1584</v>
      </c>
      <c r="B1573" s="7">
        <v>6.4</v>
      </c>
      <c r="C1573" s="8">
        <v>0.38</v>
      </c>
      <c r="D1573" s="8">
        <v>0.14000000000000001</v>
      </c>
      <c r="E1573" s="8">
        <v>2.2000000000000002</v>
      </c>
      <c r="F1573" s="8">
        <v>3.7999999999999999E-2</v>
      </c>
      <c r="G1573" s="8">
        <v>15</v>
      </c>
      <c r="H1573" s="8">
        <v>25</v>
      </c>
      <c r="I1573" s="8">
        <v>0.99513999999999991</v>
      </c>
      <c r="J1573" s="8">
        <v>3.44</v>
      </c>
      <c r="K1573" s="8">
        <v>0.65</v>
      </c>
      <c r="L1573" s="8">
        <v>11.1</v>
      </c>
    </row>
    <row r="1574" spans="1:12">
      <c r="A1574" s="2" t="s">
        <v>1585</v>
      </c>
      <c r="B1574" s="5">
        <v>7.3</v>
      </c>
      <c r="C1574" s="6">
        <v>0.69</v>
      </c>
      <c r="D1574" s="6">
        <v>0.32</v>
      </c>
      <c r="E1574" s="6">
        <v>2.2000000000000002</v>
      </c>
      <c r="F1574" s="6">
        <v>6.9000000000000006E-2</v>
      </c>
      <c r="G1574" s="6">
        <v>35</v>
      </c>
      <c r="H1574" s="6">
        <v>104</v>
      </c>
      <c r="I1574" s="6">
        <v>0.99632000000000009</v>
      </c>
      <c r="J1574" s="6">
        <v>3.33</v>
      </c>
      <c r="K1574" s="6">
        <v>0.51</v>
      </c>
      <c r="L1574" s="6">
        <v>9.5</v>
      </c>
    </row>
    <row r="1575" spans="1:12">
      <c r="A1575" s="2" t="s">
        <v>1586</v>
      </c>
      <c r="B1575" s="7">
        <v>6</v>
      </c>
      <c r="C1575" s="8">
        <v>0.57999999999999996</v>
      </c>
      <c r="D1575" s="8">
        <v>0.2</v>
      </c>
      <c r="E1575" s="8">
        <v>2.4</v>
      </c>
      <c r="F1575" s="8">
        <v>7.4999999999999997E-2</v>
      </c>
      <c r="G1575" s="8">
        <v>15</v>
      </c>
      <c r="H1575" s="8">
        <v>50</v>
      </c>
      <c r="I1575" s="8">
        <v>0.99467000000000005</v>
      </c>
      <c r="J1575" s="8">
        <v>3.58</v>
      </c>
      <c r="K1575" s="8">
        <v>0.67</v>
      </c>
      <c r="L1575" s="8">
        <v>12.5</v>
      </c>
    </row>
    <row r="1576" spans="1:12">
      <c r="A1576" s="2" t="s">
        <v>1587</v>
      </c>
      <c r="B1576" s="5">
        <v>5.6</v>
      </c>
      <c r="C1576" s="6">
        <v>0.31</v>
      </c>
      <c r="D1576" s="6">
        <v>0.78</v>
      </c>
      <c r="E1576" s="6">
        <v>13.9</v>
      </c>
      <c r="F1576" s="6">
        <v>7.400000000000001E-2</v>
      </c>
      <c r="G1576" s="6">
        <v>23</v>
      </c>
      <c r="H1576" s="6">
        <v>92</v>
      </c>
      <c r="I1576" s="6">
        <v>0.99677000000000004</v>
      </c>
      <c r="J1576" s="6">
        <v>3.39</v>
      </c>
      <c r="K1576" s="6">
        <v>0.48</v>
      </c>
      <c r="L1576" s="6">
        <v>10.5</v>
      </c>
    </row>
    <row r="1577" spans="1:12">
      <c r="A1577" s="2" t="s">
        <v>1588</v>
      </c>
      <c r="B1577" s="7">
        <v>7.5</v>
      </c>
      <c r="C1577" s="8">
        <v>0.52</v>
      </c>
      <c r="D1577" s="8">
        <v>0.4</v>
      </c>
      <c r="E1577" s="8">
        <v>2.2000000000000002</v>
      </c>
      <c r="F1577" s="8">
        <v>0.06</v>
      </c>
      <c r="G1577" s="8">
        <v>12</v>
      </c>
      <c r="H1577" s="8">
        <v>20</v>
      </c>
      <c r="I1577" s="8">
        <v>0.99473999999999996</v>
      </c>
      <c r="J1577" s="8">
        <v>3.26</v>
      </c>
      <c r="K1577" s="8">
        <v>0.64</v>
      </c>
      <c r="L1577" s="8">
        <v>11.8</v>
      </c>
    </row>
    <row r="1578" spans="1:12">
      <c r="A1578" s="2" t="s">
        <v>1589</v>
      </c>
      <c r="B1578" s="5">
        <v>8</v>
      </c>
      <c r="C1578" s="6">
        <v>0.3</v>
      </c>
      <c r="D1578" s="6">
        <v>0.63</v>
      </c>
      <c r="E1578" s="6">
        <v>1.6</v>
      </c>
      <c r="F1578" s="6">
        <v>8.1000000000000003E-2</v>
      </c>
      <c r="G1578" s="6">
        <v>16</v>
      </c>
      <c r="H1578" s="6">
        <v>29</v>
      </c>
      <c r="I1578" s="6">
        <v>0.99587999999999988</v>
      </c>
      <c r="J1578" s="6">
        <v>3.3</v>
      </c>
      <c r="K1578" s="6">
        <v>0.78</v>
      </c>
      <c r="L1578" s="6">
        <v>10.8</v>
      </c>
    </row>
    <row r="1579" spans="1:12">
      <c r="A1579" s="2" t="s">
        <v>1590</v>
      </c>
      <c r="B1579" s="7">
        <v>6.2</v>
      </c>
      <c r="C1579" s="8">
        <v>0.7</v>
      </c>
      <c r="D1579" s="8">
        <v>0.15</v>
      </c>
      <c r="E1579" s="8">
        <v>5.0999999999999996</v>
      </c>
      <c r="F1579" s="8">
        <v>7.5999999999999998E-2</v>
      </c>
      <c r="G1579" s="8">
        <v>13</v>
      </c>
      <c r="H1579" s="8">
        <v>27</v>
      </c>
      <c r="I1579" s="8">
        <v>0.99622000000000011</v>
      </c>
      <c r="J1579" s="8">
        <v>3.54</v>
      </c>
      <c r="K1579" s="8">
        <v>0.6</v>
      </c>
      <c r="L1579" s="8">
        <v>11.9</v>
      </c>
    </row>
    <row r="1580" spans="1:12">
      <c r="A1580" s="2" t="s">
        <v>1591</v>
      </c>
      <c r="B1580" s="5">
        <v>6.8</v>
      </c>
      <c r="C1580" s="6">
        <v>0.67</v>
      </c>
      <c r="D1580" s="6">
        <v>0.15</v>
      </c>
      <c r="E1580" s="6">
        <v>1.8</v>
      </c>
      <c r="F1580" s="6">
        <v>0.11800000000000001</v>
      </c>
      <c r="G1580" s="6">
        <v>13</v>
      </c>
      <c r="H1580" s="6">
        <v>20</v>
      </c>
      <c r="I1580" s="6">
        <v>0.99539999999999995</v>
      </c>
      <c r="J1580" s="6">
        <v>3.42</v>
      </c>
      <c r="K1580" s="6">
        <v>0.67</v>
      </c>
      <c r="L1580" s="6">
        <v>11.3</v>
      </c>
    </row>
    <row r="1581" spans="1:12">
      <c r="A1581" s="2" t="s">
        <v>1592</v>
      </c>
      <c r="B1581" s="7">
        <v>6.2</v>
      </c>
      <c r="C1581" s="8">
        <v>0.56000000000000005</v>
      </c>
      <c r="D1581" s="8">
        <v>0.09</v>
      </c>
      <c r="E1581" s="8">
        <v>1.7</v>
      </c>
      <c r="F1581" s="8">
        <v>5.2999999999999999E-2</v>
      </c>
      <c r="G1581" s="8">
        <v>24</v>
      </c>
      <c r="H1581" s="8">
        <v>32</v>
      </c>
      <c r="I1581" s="8">
        <v>0.99402000000000013</v>
      </c>
      <c r="J1581" s="8">
        <v>3.54</v>
      </c>
      <c r="K1581" s="8">
        <v>0.6</v>
      </c>
      <c r="L1581" s="8">
        <v>11.3</v>
      </c>
    </row>
    <row r="1582" spans="1:12">
      <c r="A1582" s="2" t="s">
        <v>1593</v>
      </c>
      <c r="B1582" s="5">
        <v>7.4</v>
      </c>
      <c r="C1582" s="6">
        <v>0.35</v>
      </c>
      <c r="D1582" s="6">
        <v>0.33</v>
      </c>
      <c r="E1582" s="6">
        <v>2.4</v>
      </c>
      <c r="F1582" s="6">
        <v>6.8000000000000005E-2</v>
      </c>
      <c r="G1582" s="6">
        <v>9</v>
      </c>
      <c r="H1582" s="6">
        <v>26</v>
      </c>
      <c r="I1582" s="6">
        <v>0.99470000000000003</v>
      </c>
      <c r="J1582" s="6">
        <v>3.36</v>
      </c>
      <c r="K1582" s="6">
        <v>0.6</v>
      </c>
      <c r="L1582" s="6">
        <v>11.9</v>
      </c>
    </row>
    <row r="1583" spans="1:12">
      <c r="A1583" s="2" t="s">
        <v>1594</v>
      </c>
      <c r="B1583" s="7">
        <v>6.2</v>
      </c>
      <c r="C1583" s="8">
        <v>0.56000000000000005</v>
      </c>
      <c r="D1583" s="8">
        <v>0.09</v>
      </c>
      <c r="E1583" s="8">
        <v>1.7</v>
      </c>
      <c r="F1583" s="8">
        <v>5.2999999999999999E-2</v>
      </c>
      <c r="G1583" s="8">
        <v>24</v>
      </c>
      <c r="H1583" s="8">
        <v>32</v>
      </c>
      <c r="I1583" s="8">
        <v>0.99402000000000013</v>
      </c>
      <c r="J1583" s="8">
        <v>3.54</v>
      </c>
      <c r="K1583" s="8">
        <v>0.6</v>
      </c>
      <c r="L1583" s="8">
        <v>11.3</v>
      </c>
    </row>
    <row r="1584" spans="1:12">
      <c r="A1584" s="2" t="s">
        <v>1595</v>
      </c>
      <c r="B1584" s="5">
        <v>6.1</v>
      </c>
      <c r="C1584" s="6">
        <v>0.71499999999999997</v>
      </c>
      <c r="D1584" s="6">
        <v>0.1</v>
      </c>
      <c r="E1584" s="6">
        <v>2.6</v>
      </c>
      <c r="F1584" s="6">
        <v>5.2999999999999999E-2</v>
      </c>
      <c r="G1584" s="6">
        <v>13</v>
      </c>
      <c r="H1584" s="6">
        <v>27</v>
      </c>
      <c r="I1584" s="6">
        <v>0.99362000000000006</v>
      </c>
      <c r="J1584" s="6">
        <v>3.57</v>
      </c>
      <c r="K1584" s="6">
        <v>0.5</v>
      </c>
      <c r="L1584" s="6">
        <v>11.9</v>
      </c>
    </row>
    <row r="1585" spans="1:12">
      <c r="A1585" s="2" t="s">
        <v>1596</v>
      </c>
      <c r="B1585" s="7">
        <v>6.2</v>
      </c>
      <c r="C1585" s="8">
        <v>0.46</v>
      </c>
      <c r="D1585" s="8">
        <v>0.28999999999999998</v>
      </c>
      <c r="E1585" s="8">
        <v>2.1</v>
      </c>
      <c r="F1585" s="8">
        <v>7.400000000000001E-2</v>
      </c>
      <c r="G1585" s="8">
        <v>32</v>
      </c>
      <c r="H1585" s="8">
        <v>98</v>
      </c>
      <c r="I1585" s="8">
        <v>0.99577999999999989</v>
      </c>
      <c r="J1585" s="8">
        <v>3.33</v>
      </c>
      <c r="K1585" s="8">
        <v>0.62</v>
      </c>
      <c r="L1585" s="8">
        <v>9.8000000000000007</v>
      </c>
    </row>
    <row r="1586" spans="1:12">
      <c r="A1586" s="2" t="s">
        <v>1597</v>
      </c>
      <c r="B1586" s="5">
        <v>6.7</v>
      </c>
      <c r="C1586" s="6">
        <v>0.32</v>
      </c>
      <c r="D1586" s="6">
        <v>0.44</v>
      </c>
      <c r="E1586" s="6">
        <v>2.4</v>
      </c>
      <c r="F1586" s="6">
        <v>6.0999999999999999E-2</v>
      </c>
      <c r="G1586" s="6">
        <v>24</v>
      </c>
      <c r="H1586" s="6">
        <v>34</v>
      </c>
      <c r="I1586" s="6">
        <v>0.99483999999999995</v>
      </c>
      <c r="J1586" s="6">
        <v>3.29</v>
      </c>
      <c r="K1586" s="6">
        <v>0.8</v>
      </c>
      <c r="L1586" s="6">
        <v>11.6</v>
      </c>
    </row>
    <row r="1587" spans="1:12">
      <c r="A1587" s="2" t="s">
        <v>1598</v>
      </c>
      <c r="B1587" s="7">
        <v>7.2</v>
      </c>
      <c r="C1587" s="8">
        <v>0.39</v>
      </c>
      <c r="D1587" s="8">
        <v>0.44</v>
      </c>
      <c r="E1587" s="8">
        <v>2.6</v>
      </c>
      <c r="F1587" s="8">
        <v>6.6000000000000003E-2</v>
      </c>
      <c r="G1587" s="8">
        <v>22</v>
      </c>
      <c r="H1587" s="8">
        <v>48</v>
      </c>
      <c r="I1587" s="8">
        <v>0.99493999999999994</v>
      </c>
      <c r="J1587" s="8">
        <v>3.3</v>
      </c>
      <c r="K1587" s="8">
        <v>0.84</v>
      </c>
      <c r="L1587" s="8">
        <v>11.5</v>
      </c>
    </row>
    <row r="1588" spans="1:12">
      <c r="A1588" s="2" t="s">
        <v>1599</v>
      </c>
      <c r="B1588" s="5">
        <v>7.5</v>
      </c>
      <c r="C1588" s="6">
        <v>0.31</v>
      </c>
      <c r="D1588" s="6">
        <v>0.41</v>
      </c>
      <c r="E1588" s="6">
        <v>2.4</v>
      </c>
      <c r="F1588" s="6">
        <v>6.5000000000000002E-2</v>
      </c>
      <c r="G1588" s="6">
        <v>34</v>
      </c>
      <c r="H1588" s="6">
        <v>60</v>
      </c>
      <c r="I1588" s="6">
        <v>0.99492000000000003</v>
      </c>
      <c r="J1588" s="6">
        <v>3.34</v>
      </c>
      <c r="K1588" s="6">
        <v>0.85</v>
      </c>
      <c r="L1588" s="6">
        <v>11.4</v>
      </c>
    </row>
    <row r="1589" spans="1:12">
      <c r="A1589" s="2" t="s">
        <v>1600</v>
      </c>
      <c r="B1589" s="7">
        <v>5.8</v>
      </c>
      <c r="C1589" s="8">
        <v>0.61</v>
      </c>
      <c r="D1589" s="8">
        <v>0.11</v>
      </c>
      <c r="E1589" s="8">
        <v>1.8</v>
      </c>
      <c r="F1589" s="8">
        <v>6.6000000000000003E-2</v>
      </c>
      <c r="G1589" s="8">
        <v>18</v>
      </c>
      <c r="H1589" s="8">
        <v>28</v>
      </c>
      <c r="I1589" s="8">
        <v>0.99482999999999988</v>
      </c>
      <c r="J1589" s="8">
        <v>3.55</v>
      </c>
      <c r="K1589" s="8">
        <v>0.66</v>
      </c>
      <c r="L1589" s="8">
        <v>10.9</v>
      </c>
    </row>
    <row r="1590" spans="1:12">
      <c r="A1590" s="2" t="s">
        <v>1601</v>
      </c>
      <c r="B1590" s="5">
        <v>7.2</v>
      </c>
      <c r="C1590" s="6">
        <v>0.66</v>
      </c>
      <c r="D1590" s="6">
        <v>0.33</v>
      </c>
      <c r="E1590" s="6">
        <v>2.5</v>
      </c>
      <c r="F1590" s="6">
        <v>6.8000000000000005E-2</v>
      </c>
      <c r="G1590" s="6">
        <v>34</v>
      </c>
      <c r="H1590" s="6">
        <v>102</v>
      </c>
      <c r="I1590" s="6">
        <v>0.99413999999999991</v>
      </c>
      <c r="J1590" s="6">
        <v>3.27</v>
      </c>
      <c r="K1590" s="6">
        <v>0.78</v>
      </c>
      <c r="L1590" s="6">
        <v>12.8</v>
      </c>
    </row>
    <row r="1591" spans="1:12">
      <c r="A1591" s="2" t="s">
        <v>1602</v>
      </c>
      <c r="B1591" s="7">
        <v>6.6</v>
      </c>
      <c r="C1591" s="8">
        <v>0.72499999999999998</v>
      </c>
      <c r="D1591" s="8">
        <v>0.2</v>
      </c>
      <c r="E1591" s="8">
        <v>7.8</v>
      </c>
      <c r="F1591" s="8">
        <v>7.2999999999999995E-2</v>
      </c>
      <c r="G1591" s="8">
        <v>29</v>
      </c>
      <c r="H1591" s="8">
        <v>79</v>
      </c>
      <c r="I1591" s="8">
        <v>0.99770000000000003</v>
      </c>
      <c r="J1591" s="8">
        <v>3.29</v>
      </c>
      <c r="K1591" s="8">
        <v>0.54</v>
      </c>
      <c r="L1591" s="8">
        <v>9.1999999999999993</v>
      </c>
    </row>
    <row r="1592" spans="1:12">
      <c r="A1592" s="2" t="s">
        <v>1603</v>
      </c>
      <c r="B1592" s="5">
        <v>6.3</v>
      </c>
      <c r="C1592" s="6">
        <v>0.55000000000000004</v>
      </c>
      <c r="D1592" s="6">
        <v>0.15</v>
      </c>
      <c r="E1592" s="6">
        <v>1.8</v>
      </c>
      <c r="F1592" s="6">
        <v>7.6999999999999999E-2</v>
      </c>
      <c r="G1592" s="6">
        <v>26</v>
      </c>
      <c r="H1592" s="6">
        <v>35</v>
      </c>
      <c r="I1592" s="6">
        <v>0.99313999999999991</v>
      </c>
      <c r="J1592" s="6">
        <v>3.32</v>
      </c>
      <c r="K1592" s="6">
        <v>0.82</v>
      </c>
      <c r="L1592" s="6">
        <v>11.6</v>
      </c>
    </row>
    <row r="1593" spans="1:12">
      <c r="A1593" s="2" t="s">
        <v>1604</v>
      </c>
      <c r="B1593" s="7">
        <v>5.4</v>
      </c>
      <c r="C1593" s="8">
        <v>0.74</v>
      </c>
      <c r="D1593" s="8">
        <v>0.09</v>
      </c>
      <c r="E1593" s="8">
        <v>1.7</v>
      </c>
      <c r="F1593" s="8">
        <v>8.900000000000001E-2</v>
      </c>
      <c r="G1593" s="8">
        <v>16</v>
      </c>
      <c r="H1593" s="8">
        <v>26</v>
      </c>
      <c r="I1593" s="8">
        <v>0.99402000000000013</v>
      </c>
      <c r="J1593" s="8">
        <v>3.67</v>
      </c>
      <c r="K1593" s="8">
        <v>0.56000000000000005</v>
      </c>
      <c r="L1593" s="8">
        <v>11.6</v>
      </c>
    </row>
    <row r="1594" spans="1:12">
      <c r="A1594" s="2" t="s">
        <v>1605</v>
      </c>
      <c r="B1594" s="5">
        <v>6.3</v>
      </c>
      <c r="C1594" s="6">
        <v>0.51</v>
      </c>
      <c r="D1594" s="6">
        <v>0.13</v>
      </c>
      <c r="E1594" s="6">
        <v>2.2999999999999998</v>
      </c>
      <c r="F1594" s="6">
        <v>7.5999999999999998E-2</v>
      </c>
      <c r="G1594" s="6">
        <v>29</v>
      </c>
      <c r="H1594" s="6">
        <v>40</v>
      </c>
      <c r="I1594" s="6">
        <v>0.99573999999999996</v>
      </c>
      <c r="J1594" s="6">
        <v>3.42</v>
      </c>
      <c r="K1594" s="6">
        <v>0.75</v>
      </c>
      <c r="L1594" s="6">
        <v>11</v>
      </c>
    </row>
    <row r="1595" spans="1:12">
      <c r="A1595" s="2" t="s">
        <v>1606</v>
      </c>
      <c r="B1595" s="7">
        <v>6.8</v>
      </c>
      <c r="C1595" s="8">
        <v>0.62</v>
      </c>
      <c r="D1595" s="8">
        <v>0.08</v>
      </c>
      <c r="E1595" s="8">
        <v>1.9</v>
      </c>
      <c r="F1595" s="8">
        <v>6.8000000000000005E-2</v>
      </c>
      <c r="G1595" s="8">
        <v>28</v>
      </c>
      <c r="H1595" s="8">
        <v>38</v>
      </c>
      <c r="I1595" s="8">
        <v>0.99651000000000001</v>
      </c>
      <c r="J1595" s="8">
        <v>3.42</v>
      </c>
      <c r="K1595" s="8">
        <v>0.82</v>
      </c>
      <c r="L1595" s="8">
        <v>9.5</v>
      </c>
    </row>
    <row r="1596" spans="1:12">
      <c r="A1596" s="2" t="s">
        <v>1607</v>
      </c>
      <c r="B1596" s="5">
        <v>6.2</v>
      </c>
      <c r="C1596" s="6">
        <v>0.6</v>
      </c>
      <c r="D1596" s="6">
        <v>0.08</v>
      </c>
      <c r="E1596" s="6">
        <v>2</v>
      </c>
      <c r="F1596" s="6">
        <v>0.09</v>
      </c>
      <c r="G1596" s="6">
        <v>32</v>
      </c>
      <c r="H1596" s="6">
        <v>44</v>
      </c>
      <c r="I1596" s="6">
        <v>0.99490000000000001</v>
      </c>
      <c r="J1596" s="6">
        <v>3.45</v>
      </c>
      <c r="K1596" s="6">
        <v>0.57999999999999996</v>
      </c>
      <c r="L1596" s="6">
        <v>10.5</v>
      </c>
    </row>
    <row r="1597" spans="1:12">
      <c r="A1597" s="2" t="s">
        <v>1608</v>
      </c>
      <c r="B1597" s="7">
        <v>5.9</v>
      </c>
      <c r="C1597" s="8">
        <v>0.55000000000000004</v>
      </c>
      <c r="D1597" s="8">
        <v>0.1</v>
      </c>
      <c r="E1597" s="8">
        <v>2.2000000000000002</v>
      </c>
      <c r="F1597" s="8">
        <v>6.2E-2</v>
      </c>
      <c r="G1597" s="8">
        <v>39</v>
      </c>
      <c r="H1597" s="8">
        <v>51</v>
      </c>
      <c r="I1597" s="8">
        <v>0.99512000000000012</v>
      </c>
      <c r="J1597" s="8">
        <v>3.52</v>
      </c>
      <c r="K1597" s="8">
        <v>0.76</v>
      </c>
      <c r="L1597" s="8">
        <v>11.2</v>
      </c>
    </row>
    <row r="1598" spans="1:12">
      <c r="A1598" s="2" t="s">
        <v>1609</v>
      </c>
      <c r="B1598" s="5">
        <v>6.3</v>
      </c>
      <c r="C1598" s="6">
        <v>0.51</v>
      </c>
      <c r="D1598" s="6">
        <v>0.13</v>
      </c>
      <c r="E1598" s="6">
        <v>2.2999999999999998</v>
      </c>
      <c r="F1598" s="6">
        <v>7.5999999999999998E-2</v>
      </c>
      <c r="G1598" s="6">
        <v>29</v>
      </c>
      <c r="H1598" s="6">
        <v>40</v>
      </c>
      <c r="I1598" s="6">
        <v>0.99573999999999996</v>
      </c>
      <c r="J1598" s="6">
        <v>3.42</v>
      </c>
      <c r="K1598" s="6">
        <v>0.75</v>
      </c>
      <c r="L1598" s="6">
        <v>11</v>
      </c>
    </row>
    <row r="1599" spans="1:12">
      <c r="A1599" s="2" t="s">
        <v>1610</v>
      </c>
      <c r="B1599" s="7">
        <v>5.9</v>
      </c>
      <c r="C1599" s="8">
        <v>0.64500000000000002</v>
      </c>
      <c r="D1599" s="8">
        <v>0.12</v>
      </c>
      <c r="E1599" s="8">
        <v>2</v>
      </c>
      <c r="F1599" s="8">
        <v>7.4999999999999997E-2</v>
      </c>
      <c r="G1599" s="8">
        <v>32</v>
      </c>
      <c r="H1599" s="8">
        <v>44</v>
      </c>
      <c r="I1599" s="8">
        <v>0.99547000000000008</v>
      </c>
      <c r="J1599" s="8">
        <v>3.57</v>
      </c>
      <c r="K1599" s="8">
        <v>0.71</v>
      </c>
      <c r="L1599" s="8">
        <v>10.199999999999999</v>
      </c>
    </row>
    <row r="1600" spans="1:12">
      <c r="A1600" s="2" t="s">
        <v>1611</v>
      </c>
      <c r="B1600" s="9">
        <v>6</v>
      </c>
      <c r="C1600" s="10">
        <v>0.31</v>
      </c>
      <c r="D1600" s="10">
        <v>0.47</v>
      </c>
      <c r="E1600" s="10">
        <v>3.6</v>
      </c>
      <c r="F1600" s="10">
        <v>6.7000000000000004E-2</v>
      </c>
      <c r="G1600" s="10">
        <v>18</v>
      </c>
      <c r="H1600" s="10">
        <v>42</v>
      </c>
      <c r="I1600" s="10">
        <v>0.99548999999999999</v>
      </c>
      <c r="J1600" s="10">
        <v>3.39</v>
      </c>
      <c r="K1600" s="10">
        <v>0.66</v>
      </c>
      <c r="L1600" s="10">
        <v>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2C0A-5126-46FC-86DF-7D1F1577B1ED}">
  <dimension ref="A1:L1600"/>
  <sheetViews>
    <sheetView workbookViewId="0">
      <selection activeCell="B2" sqref="B2"/>
    </sheetView>
  </sheetViews>
  <sheetFormatPr defaultRowHeight="14.5"/>
  <cols>
    <col min="2" max="2" width="11.81640625" bestFit="1" customWidth="1"/>
    <col min="3" max="3" width="13.36328125" bestFit="1" customWidth="1"/>
    <col min="4" max="4" width="11.81640625" bestFit="1" customWidth="1"/>
    <col min="5" max="5" width="13" bestFit="1" customWidth="1"/>
    <col min="6" max="6" width="11.81640625" bestFit="1" customWidth="1"/>
    <col min="7" max="7" width="16.6328125" bestFit="1" customWidth="1"/>
    <col min="8" max="8" width="17.36328125" bestFit="1" customWidth="1"/>
    <col min="9" max="12" width="11.81640625" bestFit="1" customWidth="1"/>
    <col min="15" max="15" width="11.81640625" bestFit="1" customWidth="1"/>
  </cols>
  <sheetData>
    <row r="1" spans="1:12">
      <c r="A1" s="3" t="s">
        <v>11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12" t="s">
        <v>10</v>
      </c>
    </row>
    <row r="2" spans="1:12">
      <c r="A2" s="5" t="s">
        <v>13</v>
      </c>
      <c r="B2" s="5" cm="1">
        <f t="array" ref="B2">Table2[[#This Row],[Fixed Acidity]]/SQRT(SUM(Table2[Fixed Acidity]^2))</f>
        <v>2.1772130578493976E-2</v>
      </c>
      <c r="C2" s="5" cm="1">
        <f t="array" ref="C2">Table2[[#This Row],[Volatile Acidity]]/SQRT(SUM(Table2[Volatile Acidity]^2))</f>
        <v>3.1408510589689818E-2</v>
      </c>
      <c r="D2" s="5" cm="1">
        <f t="array" ref="D2">Table2[[#This Row],[Citric Acid]]/SQRT(SUM(Table2[Citric Acid]^2))</f>
        <v>0</v>
      </c>
      <c r="E2" s="5" cm="1">
        <f t="array" ref="E2">Table2[[#This Row],[Residual Sugar]]/SQRT(SUM(Table2[Residual Sugar]^2))</f>
        <v>1.6362861205448179E-2</v>
      </c>
      <c r="F2" s="5" cm="1">
        <f t="array" ref="F2">Table2[[#This Row],[Chlorides]]/SQRT(SUM(Table2[Chlorides]^2))</f>
        <v>1.9136365425630342E-2</v>
      </c>
      <c r="G2" s="5" cm="1">
        <f t="array" ref="G2">Table2[[#This Row],[Free Sulfur Dioxide]]/SQRT(SUM(Table2[Free Sulfur Dioxide]^2))</f>
        <v>1.4470490332530915E-2</v>
      </c>
      <c r="H2" s="5" cm="1">
        <f t="array" ref="H2">Table2[[#This Row],[Total Sulfur Dioxide]]/SQRT(SUM(Table2[Total Sulfur Dioxide]^2))</f>
        <v>1.4935852057678171E-2</v>
      </c>
      <c r="I2" s="5" cm="1">
        <f t="array" ref="I2">Table2[[#This Row],[Density]]/SQRT(SUM(Table2[Density]^2))</f>
        <v>2.5034198544142402E-2</v>
      </c>
      <c r="J2" s="5" cm="1">
        <f t="array" ref="J2">Table2[[#This Row],[Ph]]/SQRT(SUM(Table2[Ph]^2))</f>
        <v>2.6481194654002605E-2</v>
      </c>
      <c r="K2" s="5" cm="1">
        <f t="array" ref="K2">Table2[[#This Row],[Sulphates]]/SQRT(SUM(Table2[Sulphates]^2))</f>
        <v>2.0606383610305212E-2</v>
      </c>
      <c r="L2" s="5" cm="1">
        <f t="array" ref="L2">Table2[[#This Row],[Alcohol]]/SQRT(SUM(Table2[Alcohol]^2))</f>
        <v>2.2436485960213189E-2</v>
      </c>
    </row>
    <row r="3" spans="1:12">
      <c r="A3" s="7" t="s">
        <v>14</v>
      </c>
      <c r="B3" s="5" cm="1">
        <f t="array" ref="B3">Table2[[#This Row],[Fixed Acidity]]/SQRT(SUM(Table2[Fixed Acidity]^2))</f>
        <v>2.294900250165581E-2</v>
      </c>
      <c r="C3" s="5" cm="1">
        <f t="array" ref="C3">Table2[[#This Row],[Volatile Acidity]]/SQRT(SUM(Table2[Volatile Acidity]^2))</f>
        <v>3.9484984741324343E-2</v>
      </c>
      <c r="D3" s="5" cm="1">
        <f t="array" ref="D3">Table2[[#This Row],[Citric Acid]]/SQRT(SUM(Table2[Citric Acid]^2))</f>
        <v>0</v>
      </c>
      <c r="E3" s="5" cm="1">
        <f t="array" ref="E3">Table2[[#This Row],[Residual Sugar]]/SQRT(SUM(Table2[Residual Sugar]^2))</f>
        <v>2.2391283754823826E-2</v>
      </c>
      <c r="F3" s="5" cm="1">
        <f t="array" ref="F3">Table2[[#This Row],[Chlorides]]/SQRT(SUM(Table2[Chlorides]^2))</f>
        <v>2.4675839627786494E-2</v>
      </c>
      <c r="G3" s="5" cm="1">
        <f t="array" ref="G3">Table2[[#This Row],[Free Sulfur Dioxide]]/SQRT(SUM(Table2[Free Sulfur Dioxide]^2))</f>
        <v>3.2887478028479356E-2</v>
      </c>
      <c r="H3" s="5" cm="1">
        <f t="array" ref="H3">Table2[[#This Row],[Total Sulfur Dioxide]]/SQRT(SUM(Table2[Total Sulfur Dioxide]^2))</f>
        <v>2.943241434895404E-2</v>
      </c>
      <c r="I3" s="5" cm="1">
        <f t="array" ref="I3">Table2[[#This Row],[Density]]/SQRT(SUM(Table2[Density]^2))</f>
        <v>2.5009109148928788E-2</v>
      </c>
      <c r="J3" s="5" cm="1">
        <f t="array" ref="J3">Table2[[#This Row],[Ph]]/SQRT(SUM(Table2[Ph]^2))</f>
        <v>2.4142399684560781E-2</v>
      </c>
      <c r="K3" s="5" cm="1">
        <f t="array" ref="K3">Table2[[#This Row],[Sulphates]]/SQRT(SUM(Table2[Sulphates]^2))</f>
        <v>2.5022037241084899E-2</v>
      </c>
      <c r="L3" s="5" cm="1">
        <f t="array" ref="L3">Table2[[#This Row],[Alcohol]]/SQRT(SUM(Table2[Alcohol]^2))</f>
        <v>2.3391230043626518E-2</v>
      </c>
    </row>
    <row r="4" spans="1:12">
      <c r="A4" s="5" t="s">
        <v>15</v>
      </c>
      <c r="B4" s="5" cm="1">
        <f t="array" ref="B4">Table2[[#This Row],[Fixed Acidity]]/SQRT(SUM(Table2[Fixed Acidity]^2))</f>
        <v>2.294900250165581E-2</v>
      </c>
      <c r="C4" s="5" cm="1">
        <f t="array" ref="C4">Table2[[#This Row],[Volatile Acidity]]/SQRT(SUM(Table2[Volatile Acidity]^2))</f>
        <v>3.4100668640234665E-2</v>
      </c>
      <c r="D4" s="5" cm="1">
        <f t="array" ref="D4">Table2[[#This Row],[Citric Acid]]/SQRT(SUM(Table2[Citric Acid]^2))</f>
        <v>2.9976964995259651E-3</v>
      </c>
      <c r="E4" s="5" cm="1">
        <f t="array" ref="E4">Table2[[#This Row],[Residual Sugar]]/SQRT(SUM(Table2[Residual Sugar]^2))</f>
        <v>1.980767409080569E-2</v>
      </c>
      <c r="F4" s="5" cm="1">
        <f t="array" ref="F4">Table2[[#This Row],[Chlorides]]/SQRT(SUM(Table2[Chlorides]^2))</f>
        <v>2.316507393628936E-2</v>
      </c>
      <c r="G4" s="5" cm="1">
        <f t="array" ref="G4">Table2[[#This Row],[Free Sulfur Dioxide]]/SQRT(SUM(Table2[Free Sulfur Dioxide]^2))</f>
        <v>1.9732486817087613E-2</v>
      </c>
      <c r="H4" s="5" cm="1">
        <f t="array" ref="H4">Table2[[#This Row],[Total Sulfur Dioxide]]/SQRT(SUM(Table2[Total Sulfur Dioxide]^2))</f>
        <v>2.3721647385724152E-2</v>
      </c>
      <c r="I4" s="5" cm="1">
        <f t="array" ref="I4">Table2[[#This Row],[Density]]/SQRT(SUM(Table2[Density]^2))</f>
        <v>2.5014127027971511E-2</v>
      </c>
      <c r="J4" s="5" cm="1">
        <f t="array" ref="J4">Table2[[#This Row],[Ph]]/SQRT(SUM(Table2[Ph]^2))</f>
        <v>2.4595069678646293E-2</v>
      </c>
      <c r="K4" s="5" cm="1">
        <f t="array" ref="K4">Table2[[#This Row],[Sulphates]]/SQRT(SUM(Table2[Sulphates]^2))</f>
        <v>2.3918123833389978E-2</v>
      </c>
      <c r="L4" s="5" cm="1">
        <f t="array" ref="L4">Table2[[#This Row],[Alcohol]]/SQRT(SUM(Table2[Alcohol]^2))</f>
        <v>2.3391230043626518E-2</v>
      </c>
    </row>
    <row r="5" spans="1:12">
      <c r="A5" s="7" t="s">
        <v>16</v>
      </c>
      <c r="B5" s="5" cm="1">
        <f t="array" ref="B5">Table2[[#This Row],[Fixed Acidity]]/SQRT(SUM(Table2[Fixed Acidity]^2))</f>
        <v>3.2952413848531419E-2</v>
      </c>
      <c r="C5" s="5" cm="1">
        <f t="array" ref="C5">Table2[[#This Row],[Volatile Acidity]]/SQRT(SUM(Table2[Volatile Acidity]^2))</f>
        <v>1.2563404235875928E-2</v>
      </c>
      <c r="D5" s="5" cm="1">
        <f t="array" ref="D5">Table2[[#This Row],[Citric Acid]]/SQRT(SUM(Table2[Citric Acid]^2))</f>
        <v>4.1967750993363515E-2</v>
      </c>
      <c r="E5" s="5" cm="1">
        <f t="array" ref="E5">Table2[[#This Row],[Residual Sugar]]/SQRT(SUM(Table2[Residual Sugar]^2))</f>
        <v>1.6362861205448179E-2</v>
      </c>
      <c r="F5" s="5" cm="1">
        <f t="array" ref="F5">Table2[[#This Row],[Chlorides]]/SQRT(SUM(Table2[Chlorides]^2))</f>
        <v>1.8884571143714151E-2</v>
      </c>
      <c r="G5" s="5" cm="1">
        <f t="array" ref="G5">Table2[[#This Row],[Free Sulfur Dioxide]]/SQRT(SUM(Table2[Free Sulfur Dioxide]^2))</f>
        <v>2.2363485059365959E-2</v>
      </c>
      <c r="H5" s="5" cm="1">
        <f t="array" ref="H5">Table2[[#This Row],[Total Sulfur Dioxide]]/SQRT(SUM(Table2[Total Sulfur Dioxide]^2))</f>
        <v>2.6357385984137949E-2</v>
      </c>
      <c r="I5" s="5" cm="1">
        <f t="array" ref="I5">Table2[[#This Row],[Density]]/SQRT(SUM(Table2[Density]^2))</f>
        <v>2.5039216423185122E-2</v>
      </c>
      <c r="J5" s="5" cm="1">
        <f t="array" ref="J5">Table2[[#This Row],[Ph]]/SQRT(SUM(Table2[Ph]^2))</f>
        <v>2.3840619688503772E-2</v>
      </c>
      <c r="K5" s="5" cm="1">
        <f t="array" ref="K5">Table2[[#This Row],[Sulphates]]/SQRT(SUM(Table2[Sulphates]^2))</f>
        <v>2.1342325882101824E-2</v>
      </c>
      <c r="L5" s="5" cm="1">
        <f t="array" ref="L5">Table2[[#This Row],[Alcohol]]/SQRT(SUM(Table2[Alcohol]^2))</f>
        <v>2.3391230043626518E-2</v>
      </c>
    </row>
    <row r="6" spans="1:12">
      <c r="A6" s="5" t="s">
        <v>17</v>
      </c>
      <c r="B6" s="5" cm="1">
        <f t="array" ref="B6">Table2[[#This Row],[Fixed Acidity]]/SQRT(SUM(Table2[Fixed Acidity]^2))</f>
        <v>2.1772130578493976E-2</v>
      </c>
      <c r="C6" s="5" cm="1">
        <f t="array" ref="C6">Table2[[#This Row],[Volatile Acidity]]/SQRT(SUM(Table2[Volatile Acidity]^2))</f>
        <v>3.1408510589689818E-2</v>
      </c>
      <c r="D6" s="5" cm="1">
        <f t="array" ref="D6">Table2[[#This Row],[Citric Acid]]/SQRT(SUM(Table2[Citric Acid]^2))</f>
        <v>0</v>
      </c>
      <c r="E6" s="5" cm="1">
        <f t="array" ref="E6">Table2[[#This Row],[Residual Sugar]]/SQRT(SUM(Table2[Residual Sugar]^2))</f>
        <v>1.6362861205448179E-2</v>
      </c>
      <c r="F6" s="5" cm="1">
        <f t="array" ref="F6">Table2[[#This Row],[Chlorides]]/SQRT(SUM(Table2[Chlorides]^2))</f>
        <v>1.9136365425630342E-2</v>
      </c>
      <c r="G6" s="5" cm="1">
        <f t="array" ref="G6">Table2[[#This Row],[Free Sulfur Dioxide]]/SQRT(SUM(Table2[Free Sulfur Dioxide]^2))</f>
        <v>1.4470490332530915E-2</v>
      </c>
      <c r="H6" s="5" cm="1">
        <f t="array" ref="H6">Table2[[#This Row],[Total Sulfur Dioxide]]/SQRT(SUM(Table2[Total Sulfur Dioxide]^2))</f>
        <v>1.4935852057678171E-2</v>
      </c>
      <c r="I6" s="5" cm="1">
        <f t="array" ref="I6">Table2[[#This Row],[Density]]/SQRT(SUM(Table2[Density]^2))</f>
        <v>2.5034198544142402E-2</v>
      </c>
      <c r="J6" s="5" cm="1">
        <f t="array" ref="J6">Table2[[#This Row],[Ph]]/SQRT(SUM(Table2[Ph]^2))</f>
        <v>2.6481194654002605E-2</v>
      </c>
      <c r="K6" s="5" cm="1">
        <f t="array" ref="K6">Table2[[#This Row],[Sulphates]]/SQRT(SUM(Table2[Sulphates]^2))</f>
        <v>2.0606383610305212E-2</v>
      </c>
      <c r="L6" s="5" cm="1">
        <f t="array" ref="L6">Table2[[#This Row],[Alcohol]]/SQRT(SUM(Table2[Alcohol]^2))</f>
        <v>2.2436485960213189E-2</v>
      </c>
    </row>
    <row r="7" spans="1:12">
      <c r="A7" s="7" t="s">
        <v>18</v>
      </c>
      <c r="B7" s="5" cm="1">
        <f t="array" ref="B7">Table2[[#This Row],[Fixed Acidity]]/SQRT(SUM(Table2[Fixed Acidity]^2))</f>
        <v>2.1772130578493976E-2</v>
      </c>
      <c r="C7" s="5" cm="1">
        <f t="array" ref="C7">Table2[[#This Row],[Volatile Acidity]]/SQRT(SUM(Table2[Volatile Acidity]^2))</f>
        <v>2.9613738555993259E-2</v>
      </c>
      <c r="D7" s="5" cm="1">
        <f t="array" ref="D7">Table2[[#This Row],[Citric Acid]]/SQRT(SUM(Table2[Citric Acid]^2))</f>
        <v>0</v>
      </c>
      <c r="E7" s="5" cm="1">
        <f t="array" ref="E7">Table2[[#This Row],[Residual Sugar]]/SQRT(SUM(Table2[Residual Sugar]^2))</f>
        <v>1.5501657984108803E-2</v>
      </c>
      <c r="F7" s="5" cm="1">
        <f t="array" ref="F7">Table2[[#This Row],[Chlorides]]/SQRT(SUM(Table2[Chlorides]^2))</f>
        <v>1.8884571143714151E-2</v>
      </c>
      <c r="G7" s="5" cm="1">
        <f t="array" ref="G7">Table2[[#This Row],[Free Sulfur Dioxide]]/SQRT(SUM(Table2[Free Sulfur Dioxide]^2))</f>
        <v>1.7101488574809264E-2</v>
      </c>
      <c r="H7" s="5" cm="1">
        <f t="array" ref="H7">Table2[[#This Row],[Total Sulfur Dioxide]]/SQRT(SUM(Table2[Total Sulfur Dioxide]^2))</f>
        <v>1.7571590656091964E-2</v>
      </c>
      <c r="I7" s="5" cm="1">
        <f t="array" ref="I7">Table2[[#This Row],[Density]]/SQRT(SUM(Table2[Density]^2))</f>
        <v>2.5034198544142402E-2</v>
      </c>
      <c r="J7" s="5" cm="1">
        <f t="array" ref="J7">Table2[[#This Row],[Ph]]/SQRT(SUM(Table2[Ph]^2))</f>
        <v>2.6481194654002605E-2</v>
      </c>
      <c r="K7" s="5" cm="1">
        <f t="array" ref="K7">Table2[[#This Row],[Sulphates]]/SQRT(SUM(Table2[Sulphates]^2))</f>
        <v>2.0606383610305212E-2</v>
      </c>
      <c r="L7" s="5" cm="1">
        <f t="array" ref="L7">Table2[[#This Row],[Alcohol]]/SQRT(SUM(Table2[Alcohol]^2))</f>
        <v>2.2436485960213189E-2</v>
      </c>
    </row>
    <row r="8" spans="1:12">
      <c r="A8" s="5" t="s">
        <v>19</v>
      </c>
      <c r="B8" s="5" cm="1">
        <f t="array" ref="B8">Table2[[#This Row],[Fixed Acidity]]/SQRT(SUM(Table2[Fixed Acidity]^2))</f>
        <v>2.3243220482446272E-2</v>
      </c>
      <c r="C8" s="5" cm="1">
        <f t="array" ref="C8">Table2[[#This Row],[Volatile Acidity]]/SQRT(SUM(Table2[Volatile Acidity]^2))</f>
        <v>2.6921580505448416E-2</v>
      </c>
      <c r="D8" s="5" cm="1">
        <f t="array" ref="D8">Table2[[#This Row],[Citric Acid]]/SQRT(SUM(Table2[Citric Acid]^2))</f>
        <v>4.4965447492889476E-3</v>
      </c>
      <c r="E8" s="5" cm="1">
        <f t="array" ref="E8">Table2[[#This Row],[Residual Sugar]]/SQRT(SUM(Table2[Residual Sugar]^2))</f>
        <v>1.3779251541430048E-2</v>
      </c>
      <c r="F8" s="5" cm="1">
        <f t="array" ref="F8">Table2[[#This Row],[Chlorides]]/SQRT(SUM(Table2[Chlorides]^2))</f>
        <v>1.7373805452217023E-2</v>
      </c>
      <c r="G8" s="5" cm="1">
        <f t="array" ref="G8">Table2[[#This Row],[Free Sulfur Dioxide]]/SQRT(SUM(Table2[Free Sulfur Dioxide]^2))</f>
        <v>1.9732486817087613E-2</v>
      </c>
      <c r="H8" s="5" cm="1">
        <f t="array" ref="H8">Table2[[#This Row],[Total Sulfur Dioxide]]/SQRT(SUM(Table2[Total Sulfur Dioxide]^2))</f>
        <v>2.5918096217735647E-2</v>
      </c>
      <c r="I8" s="5" cm="1">
        <f t="array" ref="I8">Table2[[#This Row],[Density]]/SQRT(SUM(Table2[Density]^2))</f>
        <v>2.499907339084334E-2</v>
      </c>
      <c r="J8" s="5" cm="1">
        <f t="array" ref="J8">Table2[[#This Row],[Ph]]/SQRT(SUM(Table2[Ph]^2))</f>
        <v>2.4896849674703302E-2</v>
      </c>
      <c r="K8" s="5" cm="1">
        <f t="array" ref="K8">Table2[[#This Row],[Sulphates]]/SQRT(SUM(Table2[Sulphates]^2))</f>
        <v>1.6926672251322137E-2</v>
      </c>
      <c r="L8" s="5" cm="1">
        <f t="array" ref="L8">Table2[[#This Row],[Alcohol]]/SQRT(SUM(Table2[Alcohol]^2))</f>
        <v>2.2436485960213189E-2</v>
      </c>
    </row>
    <row r="9" spans="1:12">
      <c r="A9" s="7" t="s">
        <v>20</v>
      </c>
      <c r="B9" s="5" cm="1">
        <f t="array" ref="B9">Table2[[#This Row],[Fixed Acidity]]/SQRT(SUM(Table2[Fixed Acidity]^2))</f>
        <v>2.1477912597703513E-2</v>
      </c>
      <c r="C9" s="5" cm="1">
        <f t="array" ref="C9">Table2[[#This Row],[Volatile Acidity]]/SQRT(SUM(Table2[Volatile Acidity]^2))</f>
        <v>2.9165045547569119E-2</v>
      </c>
      <c r="D9" s="5" cm="1">
        <f t="array" ref="D9">Table2[[#This Row],[Citric Acid]]/SQRT(SUM(Table2[Citric Acid]^2))</f>
        <v>0</v>
      </c>
      <c r="E9" s="5" cm="1">
        <f t="array" ref="E9">Table2[[#This Row],[Residual Sugar]]/SQRT(SUM(Table2[Residual Sugar]^2))</f>
        <v>1.0334438656072534E-2</v>
      </c>
      <c r="F9" s="5" cm="1">
        <f t="array" ref="F9">Table2[[#This Row],[Chlorides]]/SQRT(SUM(Table2[Chlorides]^2))</f>
        <v>1.6366628324552265E-2</v>
      </c>
      <c r="G9" s="5" cm="1">
        <f t="array" ref="G9">Table2[[#This Row],[Free Sulfur Dioxide]]/SQRT(SUM(Table2[Free Sulfur Dioxide]^2))</f>
        <v>1.9732486817087613E-2</v>
      </c>
      <c r="H9" s="5" cm="1">
        <f t="array" ref="H9">Table2[[#This Row],[Total Sulfur Dioxide]]/SQRT(SUM(Table2[Total Sulfur Dioxide]^2))</f>
        <v>9.2250850944482817E-3</v>
      </c>
      <c r="I9" s="5" cm="1">
        <f t="array" ref="I9">Table2[[#This Row],[Density]]/SQRT(SUM(Table2[Density]^2))</f>
        <v>2.4953912479458842E-2</v>
      </c>
      <c r="J9" s="5" cm="1">
        <f t="array" ref="J9">Table2[[#This Row],[Ph]]/SQRT(SUM(Table2[Ph]^2))</f>
        <v>2.5575854665831579E-2</v>
      </c>
      <c r="K9" s="5" cm="1">
        <f t="array" ref="K9">Table2[[#This Row],[Sulphates]]/SQRT(SUM(Table2[Sulphates]^2))</f>
        <v>1.7294643387220442E-2</v>
      </c>
      <c r="L9" s="5" cm="1">
        <f t="array" ref="L9">Table2[[#This Row],[Alcohol]]/SQRT(SUM(Table2[Alcohol]^2))</f>
        <v>2.3868602085333177E-2</v>
      </c>
    </row>
    <row r="10" spans="1:12">
      <c r="A10" s="5" t="s">
        <v>21</v>
      </c>
      <c r="B10" s="5" cm="1">
        <f t="array" ref="B10">Table2[[#This Row],[Fixed Acidity]]/SQRT(SUM(Table2[Fixed Acidity]^2))</f>
        <v>2.294900250165581E-2</v>
      </c>
      <c r="C10" s="5" cm="1">
        <f t="array" ref="C10">Table2[[#This Row],[Volatile Acidity]]/SQRT(SUM(Table2[Volatile Acidity]^2))</f>
        <v>2.6024194488600133E-2</v>
      </c>
      <c r="D10" s="5" cm="1">
        <f t="array" ref="D10">Table2[[#This Row],[Citric Acid]]/SQRT(SUM(Table2[Citric Acid]^2))</f>
        <v>1.4988482497629825E-3</v>
      </c>
      <c r="E10" s="5" cm="1">
        <f t="array" ref="E10">Table2[[#This Row],[Residual Sugar]]/SQRT(SUM(Table2[Residual Sugar]^2))</f>
        <v>1.7224064426787557E-2</v>
      </c>
      <c r="F10" s="5" cm="1">
        <f t="array" ref="F10">Table2[[#This Row],[Chlorides]]/SQRT(SUM(Table2[Chlorides]^2))</f>
        <v>1.8380982579881775E-2</v>
      </c>
      <c r="G10" s="5" cm="1">
        <f t="array" ref="G10">Table2[[#This Row],[Free Sulfur Dioxide]]/SQRT(SUM(Table2[Free Sulfur Dioxide]^2))</f>
        <v>1.1839492090252568E-2</v>
      </c>
      <c r="H10" s="5" cm="1">
        <f t="array" ref="H10">Table2[[#This Row],[Total Sulfur Dioxide]]/SQRT(SUM(Table2[Total Sulfur Dioxide]^2))</f>
        <v>7.9072157952413836E-3</v>
      </c>
      <c r="I10" s="5" cm="1">
        <f t="array" ref="I10">Table2[[#This Row],[Density]]/SQRT(SUM(Table2[Density]^2))</f>
        <v>2.5009109148928788E-2</v>
      </c>
      <c r="J10" s="5" cm="1">
        <f t="array" ref="J10">Table2[[#This Row],[Ph]]/SQRT(SUM(Table2[Ph]^2))</f>
        <v>2.534951966878882E-2</v>
      </c>
      <c r="K10" s="5" cm="1">
        <f t="array" ref="K10">Table2[[#This Row],[Sulphates]]/SQRT(SUM(Table2[Sulphates]^2))</f>
        <v>2.0974354746203516E-2</v>
      </c>
      <c r="L10" s="5" cm="1">
        <f t="array" ref="L10">Table2[[#This Row],[Alcohol]]/SQRT(SUM(Table2[Alcohol]^2))</f>
        <v>2.2675171981066521E-2</v>
      </c>
    </row>
    <row r="11" spans="1:12">
      <c r="A11" s="7" t="s">
        <v>22</v>
      </c>
      <c r="B11" s="5" cm="1">
        <f t="array" ref="B11">Table2[[#This Row],[Fixed Acidity]]/SQRT(SUM(Table2[Fixed Acidity]^2))</f>
        <v>2.2066348559284434E-2</v>
      </c>
      <c r="C11" s="5" cm="1">
        <f t="array" ref="C11">Table2[[#This Row],[Volatile Acidity]]/SQRT(SUM(Table2[Volatile Acidity]^2))</f>
        <v>2.2434650421207014E-2</v>
      </c>
      <c r="D11" s="5" cm="1">
        <f t="array" ref="D11">Table2[[#This Row],[Citric Acid]]/SQRT(SUM(Table2[Citric Acid]^2))</f>
        <v>2.6979268495733684E-2</v>
      </c>
      <c r="E11" s="5" cm="1">
        <f t="array" ref="E11">Table2[[#This Row],[Residual Sugar]]/SQRT(SUM(Table2[Residual Sugar]^2))</f>
        <v>5.2533396501702051E-2</v>
      </c>
      <c r="F11" s="5" cm="1">
        <f t="array" ref="F11">Table2[[#This Row],[Chlorides]]/SQRT(SUM(Table2[Chlorides]^2))</f>
        <v>1.7877394016049396E-2</v>
      </c>
      <c r="G11" s="5" cm="1">
        <f t="array" ref="G11">Table2[[#This Row],[Free Sulfur Dioxide]]/SQRT(SUM(Table2[Free Sulfur Dioxide]^2))</f>
        <v>2.2363485059365959E-2</v>
      </c>
      <c r="H11" s="5" cm="1">
        <f t="array" ref="H11">Table2[[#This Row],[Total Sulfur Dioxide]]/SQRT(SUM(Table2[Total Sulfur Dioxide]^2))</f>
        <v>4.4807556173034509E-2</v>
      </c>
      <c r="I11" s="5" cm="1">
        <f t="array" ref="I11">Table2[[#This Row],[Density]]/SQRT(SUM(Table2[Density]^2))</f>
        <v>2.5034198544142402E-2</v>
      </c>
      <c r="J11" s="5" cm="1">
        <f t="array" ref="J11">Table2[[#This Row],[Ph]]/SQRT(SUM(Table2[Ph]^2))</f>
        <v>2.527407466977457E-2</v>
      </c>
      <c r="K11" s="5" cm="1">
        <f t="array" ref="K11">Table2[[#This Row],[Sulphates]]/SQRT(SUM(Table2[Sulphates]^2))</f>
        <v>2.9437690871864586E-2</v>
      </c>
      <c r="L11" s="5" cm="1">
        <f t="array" ref="L11">Table2[[#This Row],[Alcohol]]/SQRT(SUM(Table2[Alcohol]^2))</f>
        <v>2.5062032189599837E-2</v>
      </c>
    </row>
    <row r="12" spans="1:12">
      <c r="A12" s="5" t="s">
        <v>23</v>
      </c>
      <c r="B12" s="5" cm="1">
        <f t="array" ref="B12">Table2[[#This Row],[Fixed Acidity]]/SQRT(SUM(Table2[Fixed Acidity]^2))</f>
        <v>1.9712604712960761E-2</v>
      </c>
      <c r="C12" s="5" cm="1">
        <f t="array" ref="C12">Table2[[#This Row],[Volatile Acidity]]/SQRT(SUM(Table2[Volatile Acidity]^2))</f>
        <v>2.6024194488600133E-2</v>
      </c>
      <c r="D12" s="5" cm="1">
        <f t="array" ref="D12">Table2[[#This Row],[Citric Acid]]/SQRT(SUM(Table2[Citric Acid]^2))</f>
        <v>5.9953929990519302E-3</v>
      </c>
      <c r="E12" s="5" cm="1">
        <f t="array" ref="E12">Table2[[#This Row],[Residual Sugar]]/SQRT(SUM(Table2[Residual Sugar]^2))</f>
        <v>1.5501657984108803E-2</v>
      </c>
      <c r="F12" s="5" cm="1">
        <f t="array" ref="F12">Table2[[#This Row],[Chlorides]]/SQRT(SUM(Table2[Chlorides]^2))</f>
        <v>2.4424045345870303E-2</v>
      </c>
      <c r="G12" s="5" cm="1">
        <f t="array" ref="G12">Table2[[#This Row],[Free Sulfur Dioxide]]/SQRT(SUM(Table2[Free Sulfur Dioxide]^2))</f>
        <v>1.9732486817087613E-2</v>
      </c>
      <c r="H12" s="5" cm="1">
        <f t="array" ref="H12">Table2[[#This Row],[Total Sulfur Dioxide]]/SQRT(SUM(Table2[Total Sulfur Dioxide]^2))</f>
        <v>2.8553834816149443E-2</v>
      </c>
      <c r="I12" s="5" cm="1">
        <f t="array" ref="I12">Table2[[#This Row],[Density]]/SQRT(SUM(Table2[Density]^2))</f>
        <v>2.4986528693236535E-2</v>
      </c>
      <c r="J12" s="5" cm="1">
        <f t="array" ref="J12">Table2[[#This Row],[Ph]]/SQRT(SUM(Table2[Ph]^2))</f>
        <v>2.4745959676674797E-2</v>
      </c>
      <c r="K12" s="5" cm="1">
        <f t="array" ref="K12">Table2[[#This Row],[Sulphates]]/SQRT(SUM(Table2[Sulphates]^2))</f>
        <v>1.9870441338508595E-2</v>
      </c>
      <c r="L12" s="5" cm="1">
        <f t="array" ref="L12">Table2[[#This Row],[Alcohol]]/SQRT(SUM(Table2[Alcohol]^2))</f>
        <v>2.1959113918506523E-2</v>
      </c>
    </row>
    <row r="13" spans="1:12">
      <c r="A13" s="7" t="s">
        <v>24</v>
      </c>
      <c r="B13" s="5" cm="1">
        <f t="array" ref="B13">Table2[[#This Row],[Fixed Acidity]]/SQRT(SUM(Table2[Fixed Acidity]^2))</f>
        <v>2.2066348559284434E-2</v>
      </c>
      <c r="C13" s="5" cm="1">
        <f t="array" ref="C13">Table2[[#This Row],[Volatile Acidity]]/SQRT(SUM(Table2[Volatile Acidity]^2))</f>
        <v>2.2434650421207014E-2</v>
      </c>
      <c r="D13" s="5" cm="1">
        <f t="array" ref="D13">Table2[[#This Row],[Citric Acid]]/SQRT(SUM(Table2[Citric Acid]^2))</f>
        <v>2.6979268495733684E-2</v>
      </c>
      <c r="E13" s="5" cm="1">
        <f t="array" ref="E13">Table2[[#This Row],[Residual Sugar]]/SQRT(SUM(Table2[Residual Sugar]^2))</f>
        <v>5.2533396501702051E-2</v>
      </c>
      <c r="F13" s="5" cm="1">
        <f t="array" ref="F13">Table2[[#This Row],[Chlorides]]/SQRT(SUM(Table2[Chlorides]^2))</f>
        <v>1.7877394016049396E-2</v>
      </c>
      <c r="G13" s="5" cm="1">
        <f t="array" ref="G13">Table2[[#This Row],[Free Sulfur Dioxide]]/SQRT(SUM(Table2[Free Sulfur Dioxide]^2))</f>
        <v>2.2363485059365959E-2</v>
      </c>
      <c r="H13" s="5" cm="1">
        <f t="array" ref="H13">Table2[[#This Row],[Total Sulfur Dioxide]]/SQRT(SUM(Table2[Total Sulfur Dioxide]^2))</f>
        <v>4.4807556173034509E-2</v>
      </c>
      <c r="I13" s="5" cm="1">
        <f t="array" ref="I13">Table2[[#This Row],[Density]]/SQRT(SUM(Table2[Density]^2))</f>
        <v>2.5034198544142402E-2</v>
      </c>
      <c r="J13" s="5" cm="1">
        <f t="array" ref="J13">Table2[[#This Row],[Ph]]/SQRT(SUM(Table2[Ph]^2))</f>
        <v>2.527407466977457E-2</v>
      </c>
      <c r="K13" s="5" cm="1">
        <f t="array" ref="K13">Table2[[#This Row],[Sulphates]]/SQRT(SUM(Table2[Sulphates]^2))</f>
        <v>2.9437690871864586E-2</v>
      </c>
      <c r="L13" s="5" cm="1">
        <f t="array" ref="L13">Table2[[#This Row],[Alcohol]]/SQRT(SUM(Table2[Alcohol]^2))</f>
        <v>2.5062032189599837E-2</v>
      </c>
    </row>
    <row r="14" spans="1:12">
      <c r="A14" s="5" t="s">
        <v>25</v>
      </c>
      <c r="B14" s="5" cm="1">
        <f t="array" ref="B14">Table2[[#This Row],[Fixed Acidity]]/SQRT(SUM(Table2[Fixed Acidity]^2))</f>
        <v>1.6476206924265709E-2</v>
      </c>
      <c r="C14" s="5" cm="1">
        <f t="array" ref="C14">Table2[[#This Row],[Volatile Acidity]]/SQRT(SUM(Table2[Volatile Acidity]^2))</f>
        <v>2.7594620018084628E-2</v>
      </c>
      <c r="D14" s="5" cm="1">
        <f t="array" ref="D14">Table2[[#This Row],[Citric Acid]]/SQRT(SUM(Table2[Citric Acid]^2))</f>
        <v>0</v>
      </c>
      <c r="E14" s="5" cm="1">
        <f t="array" ref="E14">Table2[[#This Row],[Residual Sugar]]/SQRT(SUM(Table2[Residual Sugar]^2))</f>
        <v>1.3779251541430048E-2</v>
      </c>
      <c r="F14" s="5" cm="1">
        <f t="array" ref="F14">Table2[[#This Row],[Chlorides]]/SQRT(SUM(Table2[Chlorides]^2))</f>
        <v>2.2409691090540796E-2</v>
      </c>
      <c r="G14" s="5" cm="1">
        <f t="array" ref="G14">Table2[[#This Row],[Free Sulfur Dioxide]]/SQRT(SUM(Table2[Free Sulfur Dioxide]^2))</f>
        <v>2.1047985938226786E-2</v>
      </c>
      <c r="H14" s="5" cm="1">
        <f t="array" ref="H14">Table2[[#This Row],[Total Sulfur Dioxide]]/SQRT(SUM(Table2[Total Sulfur Dioxide]^2))</f>
        <v>2.5918096217735647E-2</v>
      </c>
      <c r="I14" s="5" cm="1">
        <f t="array" ref="I14">Table2[[#This Row],[Density]]/SQRT(SUM(Table2[Density]^2))</f>
        <v>2.4946385660894757E-2</v>
      </c>
      <c r="J14" s="5" cm="1">
        <f t="array" ref="J14">Table2[[#This Row],[Ph]]/SQRT(SUM(Table2[Ph]^2))</f>
        <v>2.7009309647102374E-2</v>
      </c>
      <c r="K14" s="5" cm="1">
        <f t="array" ref="K14">Table2[[#This Row],[Sulphates]]/SQRT(SUM(Table2[Sulphates]^2))</f>
        <v>1.9134499066711982E-2</v>
      </c>
      <c r="L14" s="5" cm="1">
        <f t="array" ref="L14">Table2[[#This Row],[Alcohol]]/SQRT(SUM(Table2[Alcohol]^2))</f>
        <v>2.3629916064479846E-2</v>
      </c>
    </row>
    <row r="15" spans="1:12">
      <c r="A15" s="7" t="s">
        <v>26</v>
      </c>
      <c r="B15" s="5" cm="1">
        <f t="array" ref="B15">Table2[[#This Row],[Fixed Acidity]]/SQRT(SUM(Table2[Fixed Acidity]^2))</f>
        <v>2.294900250165581E-2</v>
      </c>
      <c r="C15" s="5" cm="1">
        <f t="array" ref="C15">Table2[[#This Row],[Volatile Acidity]]/SQRT(SUM(Table2[Volatile Acidity]^2))</f>
        <v>2.7370273513872556E-2</v>
      </c>
      <c r="D15" s="5" cm="1">
        <f t="array" ref="D15">Table2[[#This Row],[Citric Acid]]/SQRT(SUM(Table2[Citric Acid]^2))</f>
        <v>2.1733299621563246E-2</v>
      </c>
      <c r="E15" s="5" cm="1">
        <f t="array" ref="E15">Table2[[#This Row],[Residual Sugar]]/SQRT(SUM(Table2[Residual Sugar]^2))</f>
        <v>1.3779251541430048E-2</v>
      </c>
      <c r="F15" s="5" cm="1">
        <f t="array" ref="F15">Table2[[#This Row],[Chlorides]]/SQRT(SUM(Table2[Chlorides]^2))</f>
        <v>2.8704548138445512E-2</v>
      </c>
      <c r="G15" s="5" cm="1">
        <f t="array" ref="G15">Table2[[#This Row],[Free Sulfur Dioxide]]/SQRT(SUM(Table2[Free Sulfur Dioxide]^2))</f>
        <v>1.1839492090252568E-2</v>
      </c>
      <c r="H15" s="5" cm="1">
        <f t="array" ref="H15">Table2[[#This Row],[Total Sulfur Dioxide]]/SQRT(SUM(Table2[Total Sulfur Dioxide]^2))</f>
        <v>1.2739403225666674E-2</v>
      </c>
      <c r="I15" s="5" cm="1">
        <f t="array" ref="I15">Table2[[#This Row],[Density]]/SQRT(SUM(Table2[Density]^2))</f>
        <v>2.5024162786056955E-2</v>
      </c>
      <c r="J15" s="5" cm="1">
        <f t="array" ref="J15">Table2[[#This Row],[Ph]]/SQRT(SUM(Table2[Ph]^2))</f>
        <v>2.4595069678646293E-2</v>
      </c>
      <c r="K15" s="5" cm="1">
        <f t="array" ref="K15">Table2[[#This Row],[Sulphates]]/SQRT(SUM(Table2[Sulphates]^2))</f>
        <v>5.740349720013594E-2</v>
      </c>
      <c r="L15" s="5" cm="1">
        <f t="array" ref="L15">Table2[[#This Row],[Alcohol]]/SQRT(SUM(Table2[Alcohol]^2))</f>
        <v>2.1720427897653192E-2</v>
      </c>
    </row>
    <row r="16" spans="1:12">
      <c r="A16" s="5" t="s">
        <v>27</v>
      </c>
      <c r="B16" s="5" cm="1">
        <f t="array" ref="B16">Table2[[#This Row],[Fixed Acidity]]/SQRT(SUM(Table2[Fixed Acidity]^2))</f>
        <v>2.6185400290350862E-2</v>
      </c>
      <c r="C16" s="5" cm="1">
        <f t="array" ref="C16">Table2[[#This Row],[Volatile Acidity]]/SQRT(SUM(Table2[Volatile Acidity]^2))</f>
        <v>2.7818966522296696E-2</v>
      </c>
      <c r="D16" s="5" cm="1">
        <f t="array" ref="D16">Table2[[#This Row],[Citric Acid]]/SQRT(SUM(Table2[Citric Acid]^2))</f>
        <v>1.3489634247866842E-2</v>
      </c>
      <c r="E16" s="5" cm="1">
        <f t="array" ref="E16">Table2[[#This Row],[Residual Sugar]]/SQRT(SUM(Table2[Residual Sugar]^2))</f>
        <v>3.2725722410896357E-2</v>
      </c>
      <c r="F16" s="5" cm="1">
        <f t="array" ref="F16">Table2[[#This Row],[Chlorides]]/SQRT(SUM(Table2[Chlorides]^2))</f>
        <v>4.4315793617249216E-2</v>
      </c>
      <c r="G16" s="5" cm="1">
        <f t="array" ref="G16">Table2[[#This Row],[Free Sulfur Dioxide]]/SQRT(SUM(Table2[Free Sulfur Dioxide]^2))</f>
        <v>6.8405954299237057E-2</v>
      </c>
      <c r="H16" s="5" cm="1">
        <f t="array" ref="H16">Table2[[#This Row],[Total Sulfur Dioxide]]/SQRT(SUM(Table2[Total Sulfur Dioxide]^2))</f>
        <v>6.3697016128333367E-2</v>
      </c>
      <c r="I16" s="5" cm="1">
        <f t="array" ref="I16">Table2[[#This Row],[Density]]/SQRT(SUM(Table2[Density]^2))</f>
        <v>2.5054270060313289E-2</v>
      </c>
      <c r="J16" s="5" cm="1">
        <f t="array" ref="J16">Table2[[#This Row],[Ph]]/SQRT(SUM(Table2[Ph]^2))</f>
        <v>2.3840619688503772E-2</v>
      </c>
      <c r="K16" s="5" cm="1">
        <f t="array" ref="K16">Table2[[#This Row],[Sulphates]]/SQRT(SUM(Table2[Sulphates]^2))</f>
        <v>3.2381459959051041E-2</v>
      </c>
      <c r="L16" s="5" cm="1">
        <f t="array" ref="L16">Table2[[#This Row],[Alcohol]]/SQRT(SUM(Table2[Alcohol]^2))</f>
        <v>2.1959113918506523E-2</v>
      </c>
    </row>
    <row r="17" spans="1:12">
      <c r="A17" s="7" t="s">
        <v>28</v>
      </c>
      <c r="B17" s="5" cm="1">
        <f t="array" ref="B17">Table2[[#This Row],[Fixed Acidity]]/SQRT(SUM(Table2[Fixed Acidity]^2))</f>
        <v>2.6185400290350862E-2</v>
      </c>
      <c r="C17" s="5" cm="1">
        <f t="array" ref="C17">Table2[[#This Row],[Volatile Acidity]]/SQRT(SUM(Table2[Volatile Acidity]^2))</f>
        <v>2.7818966522296696E-2</v>
      </c>
      <c r="D17" s="5" cm="1">
        <f t="array" ref="D17">Table2[[#This Row],[Citric Acid]]/SQRT(SUM(Table2[Citric Acid]^2))</f>
        <v>1.4239058372748335E-2</v>
      </c>
      <c r="E17" s="5" cm="1">
        <f t="array" ref="E17">Table2[[#This Row],[Residual Sugar]]/SQRT(SUM(Table2[Residual Sugar]^2))</f>
        <v>3.358692563223574E-2</v>
      </c>
      <c r="F17" s="5" cm="1">
        <f t="array" ref="F17">Table2[[#This Row],[Chlorides]]/SQRT(SUM(Table2[Chlorides]^2))</f>
        <v>4.2805027925752082E-2</v>
      </c>
      <c r="G17" s="5" cm="1">
        <f t="array" ref="G17">Table2[[#This Row],[Free Sulfur Dioxide]]/SQRT(SUM(Table2[Free Sulfur Dioxide]^2))</f>
        <v>6.7090455178097877E-2</v>
      </c>
      <c r="H17" s="5" cm="1">
        <f t="array" ref="H17">Table2[[#This Row],[Total Sulfur Dioxide]]/SQRT(SUM(Table2[Total Sulfur Dioxide]^2))</f>
        <v>6.5014885427540275E-2</v>
      </c>
      <c r="I17" s="5" cm="1">
        <f t="array" ref="I17">Table2[[#This Row],[Density]]/SQRT(SUM(Table2[Density]^2))</f>
        <v>2.5054270060313289E-2</v>
      </c>
      <c r="J17" s="5" cm="1">
        <f t="array" ref="J17">Table2[[#This Row],[Ph]]/SQRT(SUM(Table2[Ph]^2))</f>
        <v>2.3916064687518022E-2</v>
      </c>
      <c r="K17" s="5" cm="1">
        <f t="array" ref="K17">Table2[[#This Row],[Sulphates]]/SQRT(SUM(Table2[Sulphates]^2))</f>
        <v>3.4221315638542582E-2</v>
      </c>
      <c r="L17" s="5" cm="1">
        <f t="array" ref="L17">Table2[[#This Row],[Alcohol]]/SQRT(SUM(Table2[Alcohol]^2))</f>
        <v>2.1959113918506523E-2</v>
      </c>
    </row>
    <row r="18" spans="1:12">
      <c r="A18" s="5" t="s">
        <v>29</v>
      </c>
      <c r="B18" s="5" cm="1">
        <f t="array" ref="B18">Table2[[#This Row],[Fixed Acidity]]/SQRT(SUM(Table2[Fixed Acidity]^2))</f>
        <v>2.5008528367189024E-2</v>
      </c>
      <c r="C18" s="5" cm="1">
        <f t="array" ref="C18">Table2[[#This Row],[Volatile Acidity]]/SQRT(SUM(Table2[Volatile Acidity]^2))</f>
        <v>1.2563404235875928E-2</v>
      </c>
      <c r="D18" s="5" cm="1">
        <f t="array" ref="D18">Table2[[#This Row],[Citric Acid]]/SQRT(SUM(Table2[Citric Acid]^2))</f>
        <v>4.1967750993363515E-2</v>
      </c>
      <c r="E18" s="5" cm="1">
        <f t="array" ref="E18">Table2[[#This Row],[Residual Sugar]]/SQRT(SUM(Table2[Residual Sugar]^2))</f>
        <v>1.5501657984108803E-2</v>
      </c>
      <c r="F18" s="5" cm="1">
        <f t="array" ref="F18">Table2[[#This Row],[Chlorides]]/SQRT(SUM(Table2[Chlorides]^2))</f>
        <v>2.316507393628936E-2</v>
      </c>
      <c r="G18" s="5" cm="1">
        <f t="array" ref="G18">Table2[[#This Row],[Free Sulfur Dioxide]]/SQRT(SUM(Table2[Free Sulfur Dioxide]^2))</f>
        <v>4.6042469239871091E-2</v>
      </c>
      <c r="H18" s="5" cm="1">
        <f t="array" ref="H18">Table2[[#This Row],[Total Sulfur Dioxide]]/SQRT(SUM(Table2[Total Sulfur Dioxide]^2))</f>
        <v>4.5246845939436807E-2</v>
      </c>
      <c r="I18" s="5" cm="1">
        <f t="array" ref="I18">Table2[[#This Row],[Density]]/SQRT(SUM(Table2[Density]^2))</f>
        <v>2.5011618088450149E-2</v>
      </c>
      <c r="J18" s="5" cm="1">
        <f t="array" ref="J18">Table2[[#This Row],[Ph]]/SQRT(SUM(Table2[Ph]^2))</f>
        <v>2.4896849674703302E-2</v>
      </c>
      <c r="K18" s="5" cm="1">
        <f t="array" ref="K18">Table2[[#This Row],[Sulphates]]/SQRT(SUM(Table2[Sulphates]^2))</f>
        <v>2.7597835192373049E-2</v>
      </c>
      <c r="L18" s="5" cm="1">
        <f t="array" ref="L18">Table2[[#This Row],[Alcohol]]/SQRT(SUM(Table2[Alcohol]^2))</f>
        <v>2.5062032189599837E-2</v>
      </c>
    </row>
    <row r="19" spans="1:12">
      <c r="A19" s="7" t="s">
        <v>30</v>
      </c>
      <c r="B19" s="5" cm="1">
        <f t="array" ref="B19">Table2[[#This Row],[Fixed Acidity]]/SQRT(SUM(Table2[Fixed Acidity]^2))</f>
        <v>2.3831656444027186E-2</v>
      </c>
      <c r="C19" s="5" cm="1">
        <f t="array" ref="C19">Table2[[#This Row],[Volatile Acidity]]/SQRT(SUM(Table2[Volatile Acidity]^2))</f>
        <v>2.5126808471751857E-2</v>
      </c>
      <c r="D19" s="5" cm="1">
        <f t="array" ref="D19">Table2[[#This Row],[Citric Acid]]/SQRT(SUM(Table2[Citric Acid]^2))</f>
        <v>2.0983875496681757E-2</v>
      </c>
      <c r="E19" s="5" cm="1">
        <f t="array" ref="E19">Table2[[#This Row],[Residual Sugar]]/SQRT(SUM(Table2[Residual Sugar]^2))</f>
        <v>1.4640454762769425E-2</v>
      </c>
      <c r="F19" s="5" cm="1">
        <f t="array" ref="F19">Table2[[#This Row],[Chlorides]]/SQRT(SUM(Table2[Chlorides]^2))</f>
        <v>9.2660295745157439E-2</v>
      </c>
      <c r="G19" s="5" cm="1">
        <f t="array" ref="G19">Table2[[#This Row],[Free Sulfur Dioxide]]/SQRT(SUM(Table2[Free Sulfur Dioxide]^2))</f>
        <v>2.1047985938226786E-2</v>
      </c>
      <c r="H19" s="5" cm="1">
        <f t="array" ref="H19">Table2[[#This Row],[Total Sulfur Dioxide]]/SQRT(SUM(Table2[Total Sulfur Dioxide]^2))</f>
        <v>2.4600226918528752E-2</v>
      </c>
      <c r="I19" s="5" cm="1">
        <f t="array" ref="I19">Table2[[#This Row],[Density]]/SQRT(SUM(Table2[Density]^2))</f>
        <v>2.5009109148928788E-2</v>
      </c>
      <c r="J19" s="5" cm="1">
        <f t="array" ref="J19">Table2[[#This Row],[Ph]]/SQRT(SUM(Table2[Ph]^2))</f>
        <v>2.3463394693432508E-2</v>
      </c>
      <c r="K19" s="5" cm="1">
        <f t="array" ref="K19">Table2[[#This Row],[Sulphates]]/SQRT(SUM(Table2[Sulphates]^2))</f>
        <v>4.710030539498334E-2</v>
      </c>
      <c r="L19" s="5" cm="1">
        <f t="array" ref="L19">Table2[[#This Row],[Alcohol]]/SQRT(SUM(Table2[Alcohol]^2))</f>
        <v>2.2197799939359858E-2</v>
      </c>
    </row>
    <row r="20" spans="1:12">
      <c r="A20" s="5" t="s">
        <v>31</v>
      </c>
      <c r="B20" s="5" cm="1">
        <f t="array" ref="B20">Table2[[#This Row],[Fixed Acidity]]/SQRT(SUM(Table2[Fixed Acidity]^2))</f>
        <v>2.1772130578493976E-2</v>
      </c>
      <c r="C20" s="5" cm="1">
        <f t="array" ref="C20">Table2[[#This Row],[Volatile Acidity]]/SQRT(SUM(Table2[Volatile Acidity]^2))</f>
        <v>2.6472887497024276E-2</v>
      </c>
      <c r="D20" s="5" cm="1">
        <f t="array" ref="D20">Table2[[#This Row],[Citric Acid]]/SQRT(SUM(Table2[Citric Acid]^2))</f>
        <v>5.9953929990519302E-3</v>
      </c>
      <c r="E20" s="5" cm="1">
        <f t="array" ref="E20">Table2[[#This Row],[Residual Sugar]]/SQRT(SUM(Table2[Residual Sugar]^2))</f>
        <v>3.789294173893263E-2</v>
      </c>
      <c r="F20" s="5" cm="1">
        <f t="array" ref="F20">Table2[[#This Row],[Chlorides]]/SQRT(SUM(Table2[Chlorides]^2))</f>
        <v>2.1654308244792225E-2</v>
      </c>
      <c r="G20" s="5" cm="1">
        <f t="array" ref="G20">Table2[[#This Row],[Free Sulfur Dioxide]]/SQRT(SUM(Table2[Free Sulfur Dioxide]^2))</f>
        <v>7.8929947268350439E-3</v>
      </c>
      <c r="H20" s="5" cm="1">
        <f t="array" ref="H20">Table2[[#This Row],[Total Sulfur Dioxide]]/SQRT(SUM(Table2[Total Sulfur Dioxide]^2))</f>
        <v>1.2739403225666674E-2</v>
      </c>
      <c r="I20" s="5" cm="1">
        <f t="array" ref="I20">Table2[[#This Row],[Density]]/SQRT(SUM(Table2[Density]^2))</f>
        <v>2.5024162786056955E-2</v>
      </c>
      <c r="J20" s="5" cm="1">
        <f t="array" ref="J20">Table2[[#This Row],[Ph]]/SQRT(SUM(Table2[Ph]^2))</f>
        <v>2.5500409666817325E-2</v>
      </c>
      <c r="K20" s="5" cm="1">
        <f t="array" ref="K20">Table2[[#This Row],[Sulphates]]/SQRT(SUM(Table2[Sulphates]^2))</f>
        <v>1.8398556794915366E-2</v>
      </c>
      <c r="L20" s="5" cm="1">
        <f t="array" ref="L20">Table2[[#This Row],[Alcohol]]/SQRT(SUM(Table2[Alcohol]^2))</f>
        <v>2.1481741876799861E-2</v>
      </c>
    </row>
    <row r="21" spans="1:12">
      <c r="A21" s="7" t="s">
        <v>32</v>
      </c>
      <c r="B21" s="5" cm="1">
        <f t="array" ref="B21">Table2[[#This Row],[Fixed Acidity]]/SQRT(SUM(Table2[Fixed Acidity]^2))</f>
        <v>2.3243220482446272E-2</v>
      </c>
      <c r="C21" s="5" cm="1">
        <f t="array" ref="C21">Table2[[#This Row],[Volatile Acidity]]/SQRT(SUM(Table2[Volatile Acidity]^2))</f>
        <v>1.435817626957249E-2</v>
      </c>
      <c r="D21" s="5" cm="1">
        <f t="array" ref="D21">Table2[[#This Row],[Citric Acid]]/SQRT(SUM(Table2[Citric Acid]^2))</f>
        <v>3.8220630368956059E-2</v>
      </c>
      <c r="E21" s="5" cm="1">
        <f t="array" ref="E21">Table2[[#This Row],[Residual Sugar]]/SQRT(SUM(Table2[Residual Sugar]^2))</f>
        <v>1.5501657984108803E-2</v>
      </c>
      <c r="F21" s="5" cm="1">
        <f t="array" ref="F21">Table2[[#This Row],[Chlorides]]/SQRT(SUM(Table2[Chlorides]^2))</f>
        <v>8.5861850133420348E-2</v>
      </c>
      <c r="G21" s="5" cm="1">
        <f t="array" ref="G21">Table2[[#This Row],[Free Sulfur Dioxide]]/SQRT(SUM(Table2[Free Sulfur Dioxide]^2))</f>
        <v>2.2363485059365959E-2</v>
      </c>
      <c r="H21" s="5" cm="1">
        <f t="array" ref="H21">Table2[[#This Row],[Total Sulfur Dioxide]]/SQRT(SUM(Table2[Total Sulfur Dioxide]^2))</f>
        <v>2.4600226918528752E-2</v>
      </c>
      <c r="I21" s="5" cm="1">
        <f t="array" ref="I21">Table2[[#This Row],[Density]]/SQRT(SUM(Table2[Density]^2))</f>
        <v>2.5011618088450149E-2</v>
      </c>
      <c r="J21" s="5" cm="1">
        <f t="array" ref="J21">Table2[[#This Row],[Ph]]/SQRT(SUM(Table2[Ph]^2))</f>
        <v>2.2935279700332743E-2</v>
      </c>
      <c r="K21" s="5" cm="1">
        <f t="array" ref="K21">Table2[[#This Row],[Sulphates]]/SQRT(SUM(Table2[Sulphates]^2))</f>
        <v>3.9740882677017191E-2</v>
      </c>
      <c r="L21" s="5" cm="1">
        <f t="array" ref="L21">Table2[[#This Row],[Alcohol]]/SQRT(SUM(Table2[Alcohol]^2))</f>
        <v>2.1959113918506523E-2</v>
      </c>
    </row>
    <row r="22" spans="1:12">
      <c r="A22" s="5" t="s">
        <v>33</v>
      </c>
      <c r="B22" s="5" cm="1">
        <f t="array" ref="B22">Table2[[#This Row],[Fixed Acidity]]/SQRT(SUM(Table2[Fixed Acidity]^2))</f>
        <v>2.6185400290350862E-2</v>
      </c>
      <c r="C22" s="5" cm="1">
        <f t="array" ref="C22">Table2[[#This Row],[Volatile Acidity]]/SQRT(SUM(Table2[Volatile Acidity]^2))</f>
        <v>9.8712461853310857E-3</v>
      </c>
      <c r="D22" s="5" cm="1">
        <f t="array" ref="D22">Table2[[#This Row],[Citric Acid]]/SQRT(SUM(Table2[Citric Acid]^2))</f>
        <v>3.5972357994311581E-2</v>
      </c>
      <c r="E22" s="5" cm="1">
        <f t="array" ref="E22">Table2[[#This Row],[Residual Sugar]]/SQRT(SUM(Table2[Residual Sugar]^2))</f>
        <v>1.5501657984108803E-2</v>
      </c>
      <c r="F22" s="5" cm="1">
        <f t="array" ref="F22">Table2[[#This Row],[Chlorides]]/SQRT(SUM(Table2[Chlorides]^2))</f>
        <v>1.938815970754653E-2</v>
      </c>
      <c r="G22" s="5" cm="1">
        <f t="array" ref="G22">Table2[[#This Row],[Free Sulfur Dioxide]]/SQRT(SUM(Table2[Free Sulfur Dioxide]^2))</f>
        <v>3.8149474513036047E-2</v>
      </c>
      <c r="H22" s="5" cm="1">
        <f t="array" ref="H22">Table2[[#This Row],[Total Sulfur Dioxide]]/SQRT(SUM(Table2[Total Sulfur Dioxide]^2))</f>
        <v>2.6357385984137949E-2</v>
      </c>
      <c r="I22" s="5" cm="1">
        <f t="array" ref="I22">Table2[[#This Row],[Density]]/SQRT(SUM(Table2[Density]^2))</f>
        <v>2.5009109148928788E-2</v>
      </c>
      <c r="J22" s="5" cm="1">
        <f t="array" ref="J22">Table2[[#This Row],[Ph]]/SQRT(SUM(Table2[Ph]^2))</f>
        <v>2.5575854665831579E-2</v>
      </c>
      <c r="K22" s="5" cm="1">
        <f t="array" ref="K22">Table2[[#This Row],[Sulphates]]/SQRT(SUM(Table2[Sulphates]^2))</f>
        <v>1.9502470202610287E-2</v>
      </c>
      <c r="L22" s="5" cm="1">
        <f t="array" ref="L22">Table2[[#This Row],[Alcohol]]/SQRT(SUM(Table2[Alcohol]^2))</f>
        <v>2.2436485960213189E-2</v>
      </c>
    </row>
    <row r="23" spans="1:12">
      <c r="A23" s="7" t="s">
        <v>34</v>
      </c>
      <c r="B23" s="5" cm="1">
        <f t="array" ref="B23">Table2[[#This Row],[Fixed Acidity]]/SQRT(SUM(Table2[Fixed Acidity]^2))</f>
        <v>2.2360566540074893E-2</v>
      </c>
      <c r="C23" s="5" cm="1">
        <f t="array" ref="C23">Table2[[#This Row],[Volatile Acidity]]/SQRT(SUM(Table2[Volatile Acidity]^2))</f>
        <v>1.7499027328541472E-2</v>
      </c>
      <c r="D23" s="5" cm="1">
        <f t="array" ref="D23">Table2[[#This Row],[Citric Acid]]/SQRT(SUM(Table2[Citric Acid]^2))</f>
        <v>2.3232147871326232E-2</v>
      </c>
      <c r="E23" s="5" cm="1">
        <f t="array" ref="E23">Table2[[#This Row],[Residual Sugar]]/SQRT(SUM(Table2[Residual Sugar]^2))</f>
        <v>1.980767409080569E-2</v>
      </c>
      <c r="F23" s="5" cm="1">
        <f t="array" ref="F23">Table2[[#This Row],[Chlorides]]/SQRT(SUM(Table2[Chlorides]^2))</f>
        <v>2.064713111712747E-2</v>
      </c>
      <c r="G23" s="5" cm="1">
        <f t="array" ref="G23">Table2[[#This Row],[Free Sulfur Dioxide]]/SQRT(SUM(Table2[Free Sulfur Dioxide]^2))</f>
        <v>3.0256479786201003E-2</v>
      </c>
      <c r="H23" s="5" cm="1">
        <f t="array" ref="H23">Table2[[#This Row],[Total Sulfur Dioxide]]/SQRT(SUM(Table2[Total Sulfur Dioxide]^2))</f>
        <v>3.1189573414563236E-2</v>
      </c>
      <c r="I23" s="5" cm="1">
        <f t="array" ref="I23">Table2[[#This Row],[Density]]/SQRT(SUM(Table2[Density]^2))</f>
        <v>2.5044234302227845E-2</v>
      </c>
      <c r="J23" s="5" cm="1">
        <f t="array" ref="J23">Table2[[#This Row],[Ph]]/SQRT(SUM(Table2[Ph]^2))</f>
        <v>2.6556639653016859E-2</v>
      </c>
      <c r="K23" s="5" cm="1">
        <f t="array" ref="K23">Table2[[#This Row],[Sulphates]]/SQRT(SUM(Table2[Sulphates]^2))</f>
        <v>2.3918123833389978E-2</v>
      </c>
      <c r="L23" s="5" cm="1">
        <f t="array" ref="L23">Table2[[#This Row],[Alcohol]]/SQRT(SUM(Table2[Alcohol]^2))</f>
        <v>2.315254402277318E-2</v>
      </c>
    </row>
    <row r="24" spans="1:12">
      <c r="A24" s="5" t="s">
        <v>35</v>
      </c>
      <c r="B24" s="5" cm="1">
        <f t="array" ref="B24">Table2[[#This Row],[Fixed Acidity]]/SQRT(SUM(Table2[Fixed Acidity]^2))</f>
        <v>2.3243220482446272E-2</v>
      </c>
      <c r="C24" s="5" cm="1">
        <f t="array" ref="C24">Table2[[#This Row],[Volatile Acidity]]/SQRT(SUM(Table2[Volatile Acidity]^2))</f>
        <v>1.9293799362238032E-2</v>
      </c>
      <c r="D24" s="5" cm="1">
        <f t="array" ref="D24">Table2[[#This Row],[Citric Acid]]/SQRT(SUM(Table2[Citric Acid]^2))</f>
        <v>1.5737906622511316E-2</v>
      </c>
      <c r="E24" s="5" cm="1">
        <f t="array" ref="E24">Table2[[#This Row],[Residual Sugar]]/SQRT(SUM(Table2[Residual Sugar]^2))</f>
        <v>1.3779251541430048E-2</v>
      </c>
      <c r="F24" s="5" cm="1">
        <f t="array" ref="F24">Table2[[#This Row],[Chlorides]]/SQRT(SUM(Table2[Chlorides]^2))</f>
        <v>2.6690193883116001E-2</v>
      </c>
      <c r="G24" s="5" cm="1">
        <f t="array" ref="G24">Table2[[#This Row],[Free Sulfur Dioxide]]/SQRT(SUM(Table2[Free Sulfur Dioxide]^2))</f>
        <v>1.315499121139174E-2</v>
      </c>
      <c r="H24" s="5" cm="1">
        <f t="array" ref="H24">Table2[[#This Row],[Total Sulfur Dioxide]]/SQRT(SUM(Table2[Total Sulfur Dioxide]^2))</f>
        <v>1.6253721356885069E-2</v>
      </c>
      <c r="I24" s="5" cm="1">
        <f t="array" ref="I24">Table2[[#This Row],[Density]]/SQRT(SUM(Table2[Density]^2))</f>
        <v>2.5004091269886067E-2</v>
      </c>
      <c r="J24" s="5" cm="1">
        <f t="array" ref="J24">Table2[[#This Row],[Ph]]/SQRT(SUM(Table2[Ph]^2))</f>
        <v>2.3916064687518022E-2</v>
      </c>
      <c r="K24" s="5" cm="1">
        <f t="array" ref="K24">Table2[[#This Row],[Sulphates]]/SQRT(SUM(Table2[Sulphates]^2))</f>
        <v>3.3485373366745966E-2</v>
      </c>
      <c r="L24" s="5" cm="1">
        <f t="array" ref="L24">Table2[[#This Row],[Alcohol]]/SQRT(SUM(Table2[Alcohol]^2))</f>
        <v>2.2675171981066521E-2</v>
      </c>
    </row>
    <row r="25" spans="1:12">
      <c r="A25" s="7" t="s">
        <v>36</v>
      </c>
      <c r="B25" s="5" cm="1">
        <f t="array" ref="B25">Table2[[#This Row],[Fixed Acidity]]/SQRT(SUM(Table2[Fixed Acidity]^2))</f>
        <v>2.5008528367189024E-2</v>
      </c>
      <c r="C25" s="5" cm="1">
        <f t="array" ref="C25">Table2[[#This Row],[Volatile Acidity]]/SQRT(SUM(Table2[Volatile Acidity]^2))</f>
        <v>2.1985957412782874E-2</v>
      </c>
      <c r="D25" s="5" cm="1">
        <f t="array" ref="D25">Table2[[#This Row],[Citric Acid]]/SQRT(SUM(Table2[Citric Acid]^2))</f>
        <v>8.2436653736964044E-3</v>
      </c>
      <c r="E25" s="5" cm="1">
        <f t="array" ref="E25">Table2[[#This Row],[Residual Sugar]]/SQRT(SUM(Table2[Residual Sugar]^2))</f>
        <v>1.980767409080569E-2</v>
      </c>
      <c r="F25" s="5" cm="1">
        <f t="array" ref="F25">Table2[[#This Row],[Chlorides]]/SQRT(SUM(Table2[Chlorides]^2))</f>
        <v>2.1150719680959853E-2</v>
      </c>
      <c r="G25" s="5" cm="1">
        <f t="array" ref="G25">Table2[[#This Row],[Free Sulfur Dioxide]]/SQRT(SUM(Table2[Free Sulfur Dioxide]^2))</f>
        <v>1.1839492090252568E-2</v>
      </c>
      <c r="H25" s="5" cm="1">
        <f t="array" ref="H25">Table2[[#This Row],[Total Sulfur Dioxide]]/SQRT(SUM(Table2[Total Sulfur Dioxide]^2))</f>
        <v>2.943241434895404E-2</v>
      </c>
      <c r="I25" s="5" cm="1">
        <f t="array" ref="I25">Table2[[#This Row],[Density]]/SQRT(SUM(Table2[Density]^2))</f>
        <v>2.5009109148928788E-2</v>
      </c>
      <c r="J25" s="5" cm="1">
        <f t="array" ref="J25">Table2[[#This Row],[Ph]]/SQRT(SUM(Table2[Ph]^2))</f>
        <v>2.3916064687518022E-2</v>
      </c>
      <c r="K25" s="5" cm="1">
        <f t="array" ref="K25">Table2[[#This Row],[Sulphates]]/SQRT(SUM(Table2[Sulphates]^2))</f>
        <v>1.9502470202610287E-2</v>
      </c>
      <c r="L25" s="5" cm="1">
        <f t="array" ref="L25">Table2[[#This Row],[Alcohol]]/SQRT(SUM(Table2[Alcohol]^2))</f>
        <v>2.2436485960213189E-2</v>
      </c>
    </row>
    <row r="26" spans="1:12">
      <c r="A26" s="5" t="s">
        <v>37</v>
      </c>
      <c r="B26" s="5" cm="1">
        <f t="array" ref="B26">Table2[[#This Row],[Fixed Acidity]]/SQRT(SUM(Table2[Fixed Acidity]^2))</f>
        <v>2.0301040674541679E-2</v>
      </c>
      <c r="C26" s="5" cm="1">
        <f t="array" ref="C26">Table2[[#This Row],[Volatile Acidity]]/SQRT(SUM(Table2[Volatile Acidity]^2))</f>
        <v>1.7947720336965612E-2</v>
      </c>
      <c r="D26" s="5" cm="1">
        <f t="array" ref="D26">Table2[[#This Row],[Citric Acid]]/SQRT(SUM(Table2[Citric Acid]^2))</f>
        <v>1.0491937748340879E-2</v>
      </c>
      <c r="E26" s="5" cm="1">
        <f t="array" ref="E26">Table2[[#This Row],[Residual Sugar]]/SQRT(SUM(Table2[Residual Sugar]^2))</f>
        <v>2.0668877312145069E-2</v>
      </c>
      <c r="F26" s="5" cm="1">
        <f t="array" ref="F26">Table2[[#This Row],[Chlorides]]/SQRT(SUM(Table2[Chlorides]^2))</f>
        <v>2.1402513962876041E-2</v>
      </c>
      <c r="G26" s="5" cm="1">
        <f t="array" ref="G26">Table2[[#This Row],[Free Sulfur Dioxide]]/SQRT(SUM(Table2[Free Sulfur Dioxide]^2))</f>
        <v>2.7625481543922657E-2</v>
      </c>
      <c r="H26" s="5" cm="1">
        <f t="array" ref="H26">Table2[[#This Row],[Total Sulfur Dioxide]]/SQRT(SUM(Table2[Total Sulfur Dioxide]^2))</f>
        <v>1.7571590656091964E-2</v>
      </c>
      <c r="I26" s="5" cm="1">
        <f t="array" ref="I26">Table2[[#This Row],[Density]]/SQRT(SUM(Table2[Density]^2))</f>
        <v>2.5009109148928788E-2</v>
      </c>
      <c r="J26" s="5" cm="1">
        <f t="array" ref="J26">Table2[[#This Row],[Ph]]/SQRT(SUM(Table2[Ph]^2))</f>
        <v>2.5877634661888589E-2</v>
      </c>
      <c r="K26" s="5" cm="1">
        <f t="array" ref="K26">Table2[[#This Row],[Sulphates]]/SQRT(SUM(Table2[Sulphates]^2))</f>
        <v>2.3182181561593362E-2</v>
      </c>
      <c r="L26" s="5" cm="1">
        <f t="array" ref="L26">Table2[[#This Row],[Alcohol]]/SQRT(SUM(Table2[Alcohol]^2))</f>
        <v>2.315254402277318E-2</v>
      </c>
    </row>
    <row r="27" spans="1:12">
      <c r="A27" s="7" t="s">
        <v>38</v>
      </c>
      <c r="B27" s="5" cm="1">
        <f t="array" ref="B27">Table2[[#This Row],[Fixed Acidity]]/SQRT(SUM(Table2[Fixed Acidity]^2))</f>
        <v>1.8535732789798923E-2</v>
      </c>
      <c r="C27" s="5" cm="1">
        <f t="array" ref="C27">Table2[[#This Row],[Volatile Acidity]]/SQRT(SUM(Table2[Volatile Acidity]^2))</f>
        <v>1.7499027328541472E-2</v>
      </c>
      <c r="D27" s="5" cm="1">
        <f t="array" ref="D27">Table2[[#This Row],[Citric Acid]]/SQRT(SUM(Table2[Citric Acid]^2))</f>
        <v>1.199078599810386E-2</v>
      </c>
      <c r="E27" s="5" cm="1">
        <f t="array" ref="E27">Table2[[#This Row],[Residual Sugar]]/SQRT(SUM(Table2[Residual Sugar]^2))</f>
        <v>1.205684509875129E-2</v>
      </c>
      <c r="F27" s="5" cm="1">
        <f t="array" ref="F27">Table2[[#This Row],[Chlorides]]/SQRT(SUM(Table2[Chlorides]^2))</f>
        <v>2.0143542553295098E-2</v>
      </c>
      <c r="G27" s="5" cm="1">
        <f t="array" ref="G27">Table2[[#This Row],[Free Sulfur Dioxide]]/SQRT(SUM(Table2[Free Sulfur Dioxide]^2))</f>
        <v>1.4470490332530915E-2</v>
      </c>
      <c r="H27" s="5" cm="1">
        <f t="array" ref="H27">Table2[[#This Row],[Total Sulfur Dioxide]]/SQRT(SUM(Table2[Total Sulfur Dioxide]^2))</f>
        <v>1.010366462725288E-2</v>
      </c>
      <c r="I27" s="5" cm="1">
        <f t="array" ref="I27">Table2[[#This Row],[Density]]/SQRT(SUM(Table2[Density]^2))</f>
        <v>2.4976492935151091E-2</v>
      </c>
      <c r="J27" s="5" cm="1">
        <f t="array" ref="J27">Table2[[#This Row],[Ph]]/SQRT(SUM(Table2[Ph]^2))</f>
        <v>2.5198629670760316E-2</v>
      </c>
      <c r="K27" s="5" cm="1">
        <f t="array" ref="K27">Table2[[#This Row],[Sulphates]]/SQRT(SUM(Table2[Sulphates]^2))</f>
        <v>2.0606383610305212E-2</v>
      </c>
      <c r="L27" s="5" cm="1">
        <f t="array" ref="L27">Table2[[#This Row],[Alcohol]]/SQRT(SUM(Table2[Alcohol]^2))</f>
        <v>2.2197799939359858E-2</v>
      </c>
    </row>
    <row r="28" spans="1:12">
      <c r="A28" s="5" t="s">
        <v>39</v>
      </c>
      <c r="B28" s="5" cm="1">
        <f t="array" ref="B28">Table2[[#This Row],[Fixed Acidity]]/SQRT(SUM(Table2[Fixed Acidity]^2))</f>
        <v>2.2360566540074893E-2</v>
      </c>
      <c r="C28" s="5" cm="1">
        <f t="array" ref="C28">Table2[[#This Row],[Volatile Acidity]]/SQRT(SUM(Table2[Volatile Acidity]^2))</f>
        <v>1.8396413345389752E-2</v>
      </c>
      <c r="D28" s="5" cm="1">
        <f t="array" ref="D28">Table2[[#This Row],[Citric Acid]]/SQRT(SUM(Table2[Citric Acid]^2))</f>
        <v>1.798617899715579E-2</v>
      </c>
      <c r="E28" s="5" cm="1">
        <f t="array" ref="E28">Table2[[#This Row],[Residual Sugar]]/SQRT(SUM(Table2[Residual Sugar]^2))</f>
        <v>1.5501657984108803E-2</v>
      </c>
      <c r="F28" s="5" cm="1">
        <f t="array" ref="F28">Table2[[#This Row],[Chlorides]]/SQRT(SUM(Table2[Chlorides]^2))</f>
        <v>2.0143542553295098E-2</v>
      </c>
      <c r="G28" s="5" cm="1">
        <f t="array" ref="G28">Table2[[#This Row],[Free Sulfur Dioxide]]/SQRT(SUM(Table2[Free Sulfur Dioxide]^2))</f>
        <v>5.2619964845566965E-3</v>
      </c>
      <c r="H28" s="5" cm="1">
        <f t="array" ref="H28">Table2[[#This Row],[Total Sulfur Dioxide]]/SQRT(SUM(Table2[Total Sulfur Dioxide]^2))</f>
        <v>4.83218743042529E-3</v>
      </c>
      <c r="I28" s="5" cm="1">
        <f t="array" ref="I28">Table2[[#This Row],[Density]]/SQRT(SUM(Table2[Density]^2))</f>
        <v>2.499405551180062E-2</v>
      </c>
      <c r="J28" s="5" cm="1">
        <f t="array" ref="J28">Table2[[#This Row],[Ph]]/SQRT(SUM(Table2[Ph]^2))</f>
        <v>2.4745959676674797E-2</v>
      </c>
      <c r="K28" s="5" cm="1">
        <f t="array" ref="K28">Table2[[#This Row],[Sulphates]]/SQRT(SUM(Table2[Sulphates]^2))</f>
        <v>2.1710297018000129E-2</v>
      </c>
      <c r="L28" s="5" cm="1">
        <f t="array" ref="L28">Table2[[#This Row],[Alcohol]]/SQRT(SUM(Table2[Alcohol]^2))</f>
        <v>2.2675171981066521E-2</v>
      </c>
    </row>
    <row r="29" spans="1:12">
      <c r="A29" s="7" t="s">
        <v>40</v>
      </c>
      <c r="B29" s="5" cm="1">
        <f t="array" ref="B29">Table2[[#This Row],[Fixed Acidity]]/SQRT(SUM(Table2[Fixed Acidity]^2))</f>
        <v>2.3243220482446272E-2</v>
      </c>
      <c r="C29" s="5" cm="1">
        <f t="array" ref="C29">Table2[[#This Row],[Volatile Acidity]]/SQRT(SUM(Table2[Volatile Acidity]^2))</f>
        <v>1.9293799362238032E-2</v>
      </c>
      <c r="D29" s="5" cm="1">
        <f t="array" ref="D29">Table2[[#This Row],[Citric Acid]]/SQRT(SUM(Table2[Citric Acid]^2))</f>
        <v>1.5737906622511316E-2</v>
      </c>
      <c r="E29" s="5" cm="1">
        <f t="array" ref="E29">Table2[[#This Row],[Residual Sugar]]/SQRT(SUM(Table2[Residual Sugar]^2))</f>
        <v>1.3779251541430048E-2</v>
      </c>
      <c r="F29" s="5" cm="1">
        <f t="array" ref="F29">Table2[[#This Row],[Chlorides]]/SQRT(SUM(Table2[Chlorides]^2))</f>
        <v>2.6690193883116001E-2</v>
      </c>
      <c r="G29" s="5" cm="1">
        <f t="array" ref="G29">Table2[[#This Row],[Free Sulfur Dioxide]]/SQRT(SUM(Table2[Free Sulfur Dioxide]^2))</f>
        <v>1.315499121139174E-2</v>
      </c>
      <c r="H29" s="5" cm="1">
        <f t="array" ref="H29">Table2[[#This Row],[Total Sulfur Dioxide]]/SQRT(SUM(Table2[Total Sulfur Dioxide]^2))</f>
        <v>1.6253721356885069E-2</v>
      </c>
      <c r="I29" s="5" cm="1">
        <f t="array" ref="I29">Table2[[#This Row],[Density]]/SQRT(SUM(Table2[Density]^2))</f>
        <v>2.5004091269886067E-2</v>
      </c>
      <c r="J29" s="5" cm="1">
        <f t="array" ref="J29">Table2[[#This Row],[Ph]]/SQRT(SUM(Table2[Ph]^2))</f>
        <v>2.3916064687518022E-2</v>
      </c>
      <c r="K29" s="5" cm="1">
        <f t="array" ref="K29">Table2[[#This Row],[Sulphates]]/SQRT(SUM(Table2[Sulphates]^2))</f>
        <v>3.3485373366745966E-2</v>
      </c>
      <c r="L29" s="5" cm="1">
        <f t="array" ref="L29">Table2[[#This Row],[Alcohol]]/SQRT(SUM(Table2[Alcohol]^2))</f>
        <v>2.2675171981066521E-2</v>
      </c>
    </row>
    <row r="30" spans="1:12">
      <c r="A30" s="5" t="s">
        <v>41</v>
      </c>
      <c r="B30" s="5" cm="1">
        <f t="array" ref="B30">Table2[[#This Row],[Fixed Acidity]]/SQRT(SUM(Table2[Fixed Acidity]^2))</f>
        <v>2.0889476636122596E-2</v>
      </c>
      <c r="C30" s="5" cm="1">
        <f t="array" ref="C30">Table2[[#This Row],[Volatile Acidity]]/SQRT(SUM(Table2[Volatile Acidity]^2))</f>
        <v>3.1857203598113955E-2</v>
      </c>
      <c r="D30" s="5" cm="1">
        <f t="array" ref="D30">Table2[[#This Row],[Citric Acid]]/SQRT(SUM(Table2[Citric Acid]^2))</f>
        <v>0</v>
      </c>
      <c r="E30" s="5" cm="1">
        <f t="array" ref="E30">Table2[[#This Row],[Residual Sugar]]/SQRT(SUM(Table2[Residual Sugar]^2))</f>
        <v>1.6362861205448179E-2</v>
      </c>
      <c r="F30" s="5" cm="1">
        <f t="array" ref="F30">Table2[[#This Row],[Chlorides]]/SQRT(SUM(Table2[Chlorides]^2))</f>
        <v>2.0143542553295098E-2</v>
      </c>
      <c r="G30" s="5" cm="1">
        <f t="array" ref="G30">Table2[[#This Row],[Free Sulfur Dioxide]]/SQRT(SUM(Table2[Free Sulfur Dioxide]^2))</f>
        <v>1.8416987695948437E-2</v>
      </c>
      <c r="H30" s="5" cm="1">
        <f t="array" ref="H30">Table2[[#This Row],[Total Sulfur Dioxide]]/SQRT(SUM(Table2[Total Sulfur Dioxide]^2))</f>
        <v>1.5375141824080469E-2</v>
      </c>
      <c r="I30" s="5" cm="1">
        <f t="array" ref="I30">Table2[[#This Row],[Density]]/SQRT(SUM(Table2[Density]^2))</f>
        <v>2.5019144907014231E-2</v>
      </c>
      <c r="J30" s="5" cm="1">
        <f t="array" ref="J30">Table2[[#This Row],[Ph]]/SQRT(SUM(Table2[Ph]^2))</f>
        <v>2.6179414657945599E-2</v>
      </c>
      <c r="K30" s="5" cm="1">
        <f t="array" ref="K30">Table2[[#This Row],[Sulphates]]/SQRT(SUM(Table2[Sulphates]^2))</f>
        <v>2.0238412474406903E-2</v>
      </c>
      <c r="L30" s="5" cm="1">
        <f t="array" ref="L30">Table2[[#This Row],[Alcohol]]/SQRT(SUM(Table2[Alcohol]^2))</f>
        <v>2.2436485960213189E-2</v>
      </c>
    </row>
    <row r="31" spans="1:12">
      <c r="A31" s="7" t="s">
        <v>42</v>
      </c>
      <c r="B31" s="5" cm="1">
        <f t="array" ref="B31">Table2[[#This Row],[Fixed Acidity]]/SQRT(SUM(Table2[Fixed Acidity]^2))</f>
        <v>2.294900250165581E-2</v>
      </c>
      <c r="C31" s="5" cm="1">
        <f t="array" ref="C31">Table2[[#This Row],[Volatile Acidity]]/SQRT(SUM(Table2[Volatile Acidity]^2))</f>
        <v>2.8940699043357047E-2</v>
      </c>
      <c r="D31" s="5" cm="1">
        <f t="array" ref="D31">Table2[[#This Row],[Citric Acid]]/SQRT(SUM(Table2[Citric Acid]^2))</f>
        <v>0</v>
      </c>
      <c r="E31" s="5" cm="1">
        <f t="array" ref="E31">Table2[[#This Row],[Residual Sugar]]/SQRT(SUM(Table2[Residual Sugar]^2))</f>
        <v>1.7224064426787557E-2</v>
      </c>
      <c r="F31" s="5" cm="1">
        <f t="array" ref="F31">Table2[[#This Row],[Chlorides]]/SQRT(SUM(Table2[Chlorides]^2))</f>
        <v>2.064713111712747E-2</v>
      </c>
      <c r="G31" s="5" cm="1">
        <f t="array" ref="G31">Table2[[#This Row],[Free Sulfur Dioxide]]/SQRT(SUM(Table2[Free Sulfur Dioxide]^2))</f>
        <v>1.0523992969113393E-2</v>
      </c>
      <c r="H31" s="5" cm="1">
        <f t="array" ref="H31">Table2[[#This Row],[Total Sulfur Dioxide]]/SQRT(SUM(Table2[Total Sulfur Dioxide]^2))</f>
        <v>7.0286362624367863E-3</v>
      </c>
      <c r="I31" s="5" cm="1">
        <f t="array" ref="I31">Table2[[#This Row],[Density]]/SQRT(SUM(Table2[Density]^2))</f>
        <v>2.499907339084334E-2</v>
      </c>
      <c r="J31" s="5" cm="1">
        <f t="array" ref="J31">Table2[[#This Row],[Ph]]/SQRT(SUM(Table2[Ph]^2))</f>
        <v>2.5500409666817325E-2</v>
      </c>
      <c r="K31" s="5" cm="1">
        <f t="array" ref="K31">Table2[[#This Row],[Sulphates]]/SQRT(SUM(Table2[Sulphates]^2))</f>
        <v>2.1710297018000129E-2</v>
      </c>
      <c r="L31" s="5" cm="1">
        <f t="array" ref="L31">Table2[[#This Row],[Alcohol]]/SQRT(SUM(Table2[Alcohol]^2))</f>
        <v>2.3391230043626518E-2</v>
      </c>
    </row>
    <row r="32" spans="1:12">
      <c r="A32" s="5" t="s">
        <v>43</v>
      </c>
      <c r="B32" s="5" cm="1">
        <f t="array" ref="B32">Table2[[#This Row],[Fixed Acidity]]/SQRT(SUM(Table2[Fixed Acidity]^2))</f>
        <v>1.9712604712960761E-2</v>
      </c>
      <c r="C32" s="5" cm="1">
        <f t="array" ref="C32">Table2[[#This Row],[Volatile Acidity]]/SQRT(SUM(Table2[Volatile Acidity]^2))</f>
        <v>3.028677806862947E-2</v>
      </c>
      <c r="D32" s="5" cm="1">
        <f t="array" ref="D32">Table2[[#This Row],[Citric Acid]]/SQRT(SUM(Table2[Citric Acid]^2))</f>
        <v>5.2459688741704393E-3</v>
      </c>
      <c r="E32" s="5" cm="1">
        <f t="array" ref="E32">Table2[[#This Row],[Residual Sugar]]/SQRT(SUM(Table2[Residual Sugar]^2))</f>
        <v>2.0668877312145069E-2</v>
      </c>
      <c r="F32" s="5" cm="1">
        <f t="array" ref="F32">Table2[[#This Row],[Chlorides]]/SQRT(SUM(Table2[Chlorides]^2))</f>
        <v>2.2409691090540796E-2</v>
      </c>
      <c r="G32" s="5" cm="1">
        <f t="array" ref="G32">Table2[[#This Row],[Free Sulfur Dioxide]]/SQRT(SUM(Table2[Free Sulfur Dioxide]^2))</f>
        <v>2.2363485059365959E-2</v>
      </c>
      <c r="H32" s="5" cm="1">
        <f t="array" ref="H32">Table2[[#This Row],[Total Sulfur Dioxide]]/SQRT(SUM(Table2[Total Sulfur Dioxide]^2))</f>
        <v>3.602176084498853E-2</v>
      </c>
      <c r="I32" s="5" cm="1">
        <f t="array" ref="I32">Table2[[#This Row],[Density]]/SQRT(SUM(Table2[Density]^2))</f>
        <v>2.4984019753715177E-2</v>
      </c>
      <c r="J32" s="5" cm="1">
        <f t="array" ref="J32">Table2[[#This Row],[Ph]]/SQRT(SUM(Table2[Ph]^2))</f>
        <v>2.527407466977457E-2</v>
      </c>
      <c r="K32" s="5" cm="1">
        <f t="array" ref="K32">Table2[[#This Row],[Sulphates]]/SQRT(SUM(Table2[Sulphates]^2))</f>
        <v>1.9870441338508595E-2</v>
      </c>
      <c r="L32" s="5" cm="1">
        <f t="array" ref="L32">Table2[[#This Row],[Alcohol]]/SQRT(SUM(Table2[Alcohol]^2))</f>
        <v>2.4107288106186509E-2</v>
      </c>
    </row>
    <row r="33" spans="1:12">
      <c r="A33" s="7" t="s">
        <v>44</v>
      </c>
      <c r="B33" s="5" cm="1">
        <f t="array" ref="B33">Table2[[#This Row],[Fixed Acidity]]/SQRT(SUM(Table2[Fixed Acidity]^2))</f>
        <v>2.0301040674541679E-2</v>
      </c>
      <c r="C33" s="5" cm="1">
        <f t="array" ref="C33">Table2[[#This Row],[Volatile Acidity]]/SQRT(SUM(Table2[Volatile Acidity]^2))</f>
        <v>3.073547107705361E-2</v>
      </c>
      <c r="D33" s="5" cm="1">
        <f t="array" ref="D33">Table2[[#This Row],[Citric Acid]]/SQRT(SUM(Table2[Citric Acid]^2))</f>
        <v>0</v>
      </c>
      <c r="E33" s="5" cm="1">
        <f t="array" ref="E33">Table2[[#This Row],[Residual Sugar]]/SQRT(SUM(Table2[Residual Sugar]^2))</f>
        <v>2.1530080533484448E-2</v>
      </c>
      <c r="F33" s="5" cm="1">
        <f t="array" ref="F33">Table2[[#This Row],[Chlorides]]/SQRT(SUM(Table2[Chlorides]^2))</f>
        <v>2.6438399601199813E-2</v>
      </c>
      <c r="G33" s="5" cm="1">
        <f t="array" ref="G33">Table2[[#This Row],[Free Sulfur Dioxide]]/SQRT(SUM(Table2[Free Sulfur Dioxide]^2))</f>
        <v>2.894098066506183E-2</v>
      </c>
      <c r="H33" s="5" cm="1">
        <f t="array" ref="H33">Table2[[#This Row],[Total Sulfur Dioxide]]/SQRT(SUM(Table2[Total Sulfur Dioxide]^2))</f>
        <v>1.6253721356885069E-2</v>
      </c>
      <c r="I33" s="5" cm="1">
        <f t="array" ref="I33">Table2[[#This Row],[Density]]/SQRT(SUM(Table2[Density]^2))</f>
        <v>2.5004091269886067E-2</v>
      </c>
      <c r="J33" s="5" cm="1">
        <f t="array" ref="J33">Table2[[#This Row],[Ph]]/SQRT(SUM(Table2[Ph]^2))</f>
        <v>2.6103969658931345E-2</v>
      </c>
      <c r="K33" s="5" cm="1">
        <f t="array" ref="K33">Table2[[#This Row],[Sulphates]]/SQRT(SUM(Table2[Sulphates]^2))</f>
        <v>2.0974354746203516E-2</v>
      </c>
      <c r="L33" s="5" cm="1">
        <f t="array" ref="L33">Table2[[#This Row],[Alcohol]]/SQRT(SUM(Table2[Alcohol]^2))</f>
        <v>2.5300718210453169E-2</v>
      </c>
    </row>
    <row r="34" spans="1:12">
      <c r="A34" s="5" t="s">
        <v>45</v>
      </c>
      <c r="B34" s="5" cm="1">
        <f t="array" ref="B34">Table2[[#This Row],[Fixed Acidity]]/SQRT(SUM(Table2[Fixed Acidity]^2))</f>
        <v>2.4420092405608107E-2</v>
      </c>
      <c r="C34" s="5" cm="1">
        <f t="array" ref="C34">Table2[[#This Row],[Volatile Acidity]]/SQRT(SUM(Table2[Volatile Acidity]^2))</f>
        <v>2.9389392051781191E-2</v>
      </c>
      <c r="D34" s="5" cm="1">
        <f t="array" ref="D34">Table2[[#This Row],[Citric Acid]]/SQRT(SUM(Table2[Citric Acid]^2))</f>
        <v>8.9930894985778952E-3</v>
      </c>
      <c r="E34" s="5" cm="1">
        <f t="array" ref="E34">Table2[[#This Row],[Residual Sugar]]/SQRT(SUM(Table2[Residual Sugar]^2))</f>
        <v>1.980767409080569E-2</v>
      </c>
      <c r="F34" s="5" cm="1">
        <f t="array" ref="F34">Table2[[#This Row],[Chlorides]]/SQRT(SUM(Table2[Chlorides]^2))</f>
        <v>2.0898925399043665E-2</v>
      </c>
      <c r="G34" s="5" cm="1">
        <f t="array" ref="G34">Table2[[#This Row],[Free Sulfur Dioxide]]/SQRT(SUM(Table2[Free Sulfur Dioxide]^2))</f>
        <v>1.9732486817087613E-2</v>
      </c>
      <c r="H34" s="5" cm="1">
        <f t="array" ref="H34">Table2[[#This Row],[Total Sulfur Dioxide]]/SQRT(SUM(Table2[Total Sulfur Dioxide]^2))</f>
        <v>4.9639743603459803E-2</v>
      </c>
      <c r="I34" s="5" cm="1">
        <f t="array" ref="I34">Table2[[#This Row],[Density]]/SQRT(SUM(Table2[Density]^2))</f>
        <v>2.5004091269886067E-2</v>
      </c>
      <c r="J34" s="5" cm="1">
        <f t="array" ref="J34">Table2[[#This Row],[Ph]]/SQRT(SUM(Table2[Ph]^2))</f>
        <v>2.3916064687518022E-2</v>
      </c>
      <c r="K34" s="5" cm="1">
        <f t="array" ref="K34">Table2[[#This Row],[Sulphates]]/SQRT(SUM(Table2[Sulphates]^2))</f>
        <v>2.4286094969288283E-2</v>
      </c>
      <c r="L34" s="5" cm="1">
        <f t="array" ref="L34">Table2[[#This Row],[Alcohol]]/SQRT(SUM(Table2[Alcohol]^2))</f>
        <v>2.3391230043626518E-2</v>
      </c>
    </row>
    <row r="35" spans="1:12">
      <c r="A35" s="7" t="s">
        <v>46</v>
      </c>
      <c r="B35" s="5" cm="1">
        <f t="array" ref="B35">Table2[[#This Row],[Fixed Acidity]]/SQRT(SUM(Table2[Fixed Acidity]^2))</f>
        <v>2.0301040674541679E-2</v>
      </c>
      <c r="C35" s="5" cm="1">
        <f t="array" ref="C35">Table2[[#This Row],[Volatile Acidity]]/SQRT(SUM(Table2[Volatile Acidity]^2))</f>
        <v>2.7145927009660484E-2</v>
      </c>
      <c r="D35" s="5" cm="1">
        <f t="array" ref="D35">Table2[[#This Row],[Citric Acid]]/SQRT(SUM(Table2[Citric Acid]^2))</f>
        <v>8.9930894985778952E-3</v>
      </c>
      <c r="E35" s="5" cm="1">
        <f t="array" ref="E35">Table2[[#This Row],[Residual Sugar]]/SQRT(SUM(Table2[Residual Sugar]^2))</f>
        <v>9.2148744683313438E-2</v>
      </c>
      <c r="F35" s="5" cm="1">
        <f t="array" ref="F35">Table2[[#This Row],[Chlorides]]/SQRT(SUM(Table2[Chlorides]^2))</f>
        <v>1.8380982579881775E-2</v>
      </c>
      <c r="G35" s="5" cm="1">
        <f t="array" ref="G35">Table2[[#This Row],[Free Sulfur Dioxide]]/SQRT(SUM(Table2[Free Sulfur Dioxide]^2))</f>
        <v>5.2619964845566962E-2</v>
      </c>
      <c r="H35" s="5" cm="1">
        <f t="array" ref="H35">Table2[[#This Row],[Total Sulfur Dioxide]]/SQRT(SUM(Table2[Total Sulfur Dioxide]^2))</f>
        <v>3.6461050611390829E-2</v>
      </c>
      <c r="I35" s="5" cm="1">
        <f t="array" ref="I35">Table2[[#This Row],[Density]]/SQRT(SUM(Table2[Density]^2))</f>
        <v>2.5071832636962818E-2</v>
      </c>
      <c r="J35" s="5" cm="1">
        <f t="array" ref="J35">Table2[[#This Row],[Ph]]/SQRT(SUM(Table2[Ph]^2))</f>
        <v>2.6028524659917094E-2</v>
      </c>
      <c r="K35" s="5" cm="1">
        <f t="array" ref="K35">Table2[[#This Row],[Sulphates]]/SQRT(SUM(Table2[Sulphates]^2))</f>
        <v>1.9134499066711982E-2</v>
      </c>
      <c r="L35" s="5" cm="1">
        <f t="array" ref="L35">Table2[[#This Row],[Alcohol]]/SQRT(SUM(Table2[Alcohol]^2))</f>
        <v>2.2436485960213189E-2</v>
      </c>
    </row>
    <row r="36" spans="1:12">
      <c r="A36" s="5" t="s">
        <v>47</v>
      </c>
      <c r="B36" s="5" cm="1">
        <f t="array" ref="B36">Table2[[#This Row],[Fixed Acidity]]/SQRT(SUM(Table2[Fixed Acidity]^2))</f>
        <v>1.5299335001103875E-2</v>
      </c>
      <c r="C36" s="5" cm="1">
        <f t="array" ref="C36">Table2[[#This Row],[Volatile Acidity]]/SQRT(SUM(Table2[Volatile Acidity]^2))</f>
        <v>1.435817626957249E-2</v>
      </c>
      <c r="D36" s="5" cm="1">
        <f t="array" ref="D36">Table2[[#This Row],[Citric Acid]]/SQRT(SUM(Table2[Citric Acid]^2))</f>
        <v>1.8735603122037283E-2</v>
      </c>
      <c r="E36" s="5" cm="1">
        <f t="array" ref="E36">Table2[[#This Row],[Residual Sugar]]/SQRT(SUM(Table2[Residual Sugar]^2))</f>
        <v>1.5501657984108803E-2</v>
      </c>
      <c r="F36" s="5" cm="1">
        <f t="array" ref="F36">Table2[[#This Row],[Chlorides]]/SQRT(SUM(Table2[Chlorides]^2))</f>
        <v>2.5934811037367438E-2</v>
      </c>
      <c r="G36" s="5" cm="1">
        <f t="array" ref="G36">Table2[[#This Row],[Free Sulfur Dioxide]]/SQRT(SUM(Table2[Free Sulfur Dioxide]^2))</f>
        <v>1.7101488574809264E-2</v>
      </c>
      <c r="H36" s="5" cm="1">
        <f t="array" ref="H36">Table2[[#This Row],[Total Sulfur Dioxide]]/SQRT(SUM(Table2[Total Sulfur Dioxide]^2))</f>
        <v>2.1964488320114956E-2</v>
      </c>
      <c r="I36" s="5" cm="1">
        <f t="array" ref="I36">Table2[[#This Row],[Density]]/SQRT(SUM(Table2[Density]^2))</f>
        <v>2.4981510814193815E-2</v>
      </c>
      <c r="J36" s="5" cm="1">
        <f t="array" ref="J36">Table2[[#This Row],[Ph]]/SQRT(SUM(Table2[Ph]^2))</f>
        <v>2.5500409666817325E-2</v>
      </c>
      <c r="K36" s="5" cm="1">
        <f t="array" ref="K36">Table2[[#This Row],[Sulphates]]/SQRT(SUM(Table2[Sulphates]^2))</f>
        <v>2.0238412474406903E-2</v>
      </c>
      <c r="L36" s="5" cm="1">
        <f t="array" ref="L36">Table2[[#This Row],[Alcohol]]/SQRT(SUM(Table2[Alcohol]^2))</f>
        <v>2.1959113918506523E-2</v>
      </c>
    </row>
    <row r="37" spans="1:12">
      <c r="A37" s="7" t="s">
        <v>48</v>
      </c>
      <c r="B37" s="5" cm="1">
        <f t="array" ref="B37">Table2[[#This Row],[Fixed Acidity]]/SQRT(SUM(Table2[Fixed Acidity]^2))</f>
        <v>2.294900250165581E-2</v>
      </c>
      <c r="C37" s="5" cm="1">
        <f t="array" ref="C37">Table2[[#This Row],[Volatile Acidity]]/SQRT(SUM(Table2[Volatile Acidity]^2))</f>
        <v>2.8940699043357047E-2</v>
      </c>
      <c r="D37" s="5" cm="1">
        <f t="array" ref="D37">Table2[[#This Row],[Citric Acid]]/SQRT(SUM(Table2[Citric Acid]^2))</f>
        <v>0</v>
      </c>
      <c r="E37" s="5" cm="1">
        <f t="array" ref="E37">Table2[[#This Row],[Residual Sugar]]/SQRT(SUM(Table2[Residual Sugar]^2))</f>
        <v>4.7366177173665786E-2</v>
      </c>
      <c r="F37" s="5" cm="1">
        <f t="array" ref="F37">Table2[[#This Row],[Chlorides]]/SQRT(SUM(Table2[Chlorides]^2))</f>
        <v>2.1654308244792225E-2</v>
      </c>
      <c r="G37" s="5" cm="1">
        <f t="array" ref="G37">Table2[[#This Row],[Free Sulfur Dioxide]]/SQRT(SUM(Table2[Free Sulfur Dioxide]^2))</f>
        <v>6.5774956056958702E-3</v>
      </c>
      <c r="H37" s="5" cm="1">
        <f t="array" ref="H37">Table2[[#This Row],[Total Sulfur Dioxide]]/SQRT(SUM(Table2[Total Sulfur Dioxide]^2))</f>
        <v>7.9072157952413836E-3</v>
      </c>
      <c r="I37" s="5" cm="1">
        <f t="array" ref="I37">Table2[[#This Row],[Density]]/SQRT(SUM(Table2[Density]^2))</f>
        <v>2.5054270060313289E-2</v>
      </c>
      <c r="J37" s="5" cm="1">
        <f t="array" ref="J37">Table2[[#This Row],[Ph]]/SQRT(SUM(Table2[Ph]^2))</f>
        <v>2.565129966484583E-2</v>
      </c>
      <c r="K37" s="5" cm="1">
        <f t="array" ref="K37">Table2[[#This Row],[Sulphates]]/SQRT(SUM(Table2[Sulphates]^2))</f>
        <v>2.0238412474406903E-2</v>
      </c>
      <c r="L37" s="5" cm="1">
        <f t="array" ref="L37">Table2[[#This Row],[Alcohol]]/SQRT(SUM(Table2[Alcohol]^2))</f>
        <v>2.2913858001919852E-2</v>
      </c>
    </row>
    <row r="38" spans="1:12">
      <c r="A38" s="5" t="s">
        <v>49</v>
      </c>
      <c r="B38" s="5" cm="1">
        <f t="array" ref="B38">Table2[[#This Row],[Fixed Acidity]]/SQRT(SUM(Table2[Fixed Acidity]^2))</f>
        <v>2.294900250165581E-2</v>
      </c>
      <c r="C38" s="5" cm="1">
        <f t="array" ref="C38">Table2[[#This Row],[Volatile Acidity]]/SQRT(SUM(Table2[Volatile Acidity]^2))</f>
        <v>2.6921580505448416E-2</v>
      </c>
      <c r="D38" s="5" cm="1">
        <f t="array" ref="D38">Table2[[#This Row],[Citric Acid]]/SQRT(SUM(Table2[Citric Acid]^2))</f>
        <v>1.0491937748340879E-2</v>
      </c>
      <c r="E38" s="5" cm="1">
        <f t="array" ref="E38">Table2[[#This Row],[Residual Sugar]]/SQRT(SUM(Table2[Residual Sugar]^2))</f>
        <v>2.0668877312145069E-2</v>
      </c>
      <c r="F38" s="5" cm="1">
        <f t="array" ref="F38">Table2[[#This Row],[Chlorides]]/SQRT(SUM(Table2[Chlorides]^2))</f>
        <v>2.1654308244792225E-2</v>
      </c>
      <c r="G38" s="5" cm="1">
        <f t="array" ref="G38">Table2[[#This Row],[Free Sulfur Dioxide]]/SQRT(SUM(Table2[Free Sulfur Dioxide]^2))</f>
        <v>3.946497363417522E-3</v>
      </c>
      <c r="H38" s="5" cm="1">
        <f t="array" ref="H38">Table2[[#This Row],[Total Sulfur Dioxide]]/SQRT(SUM(Table2[Total Sulfur Dioxide]^2))</f>
        <v>6.5893464960344872E-3</v>
      </c>
      <c r="I38" s="5" cm="1">
        <f t="array" ref="I38">Table2[[#This Row],[Density]]/SQRT(SUM(Table2[Density]^2))</f>
        <v>2.5026671725578317E-2</v>
      </c>
      <c r="J38" s="5" cm="1">
        <f t="array" ref="J38">Table2[[#This Row],[Ph]]/SQRT(SUM(Table2[Ph]^2))</f>
        <v>2.5802189662874335E-2</v>
      </c>
      <c r="K38" s="5" cm="1">
        <f t="array" ref="K38">Table2[[#This Row],[Sulphates]]/SQRT(SUM(Table2[Sulphates]^2))</f>
        <v>2.2078268153898437E-2</v>
      </c>
      <c r="L38" s="5" cm="1">
        <f t="array" ref="L38">Table2[[#This Row],[Alcohol]]/SQRT(SUM(Table2[Alcohol]^2))</f>
        <v>2.5778090252159835E-2</v>
      </c>
    </row>
    <row r="39" spans="1:12">
      <c r="A39" s="7" t="s">
        <v>50</v>
      </c>
      <c r="B39" s="5" cm="1">
        <f t="array" ref="B39">Table2[[#This Row],[Fixed Acidity]]/SQRT(SUM(Table2[Fixed Acidity]^2))</f>
        <v>2.3831656444027186E-2</v>
      </c>
      <c r="C39" s="5" cm="1">
        <f t="array" ref="C39">Table2[[#This Row],[Volatile Acidity]]/SQRT(SUM(Table2[Volatile Acidity]^2))</f>
        <v>1.7050334320117332E-2</v>
      </c>
      <c r="D39" s="5" cm="1">
        <f t="array" ref="D39">Table2[[#This Row],[Citric Acid]]/SQRT(SUM(Table2[Citric Acid]^2))</f>
        <v>2.0983875496681757E-2</v>
      </c>
      <c r="E39" s="5" cm="1">
        <f t="array" ref="E39">Table2[[#This Row],[Residual Sugar]]/SQRT(SUM(Table2[Residual Sugar]^2))</f>
        <v>1.8085267648126936E-2</v>
      </c>
      <c r="F39" s="5" cm="1">
        <f t="array" ref="F39">Table2[[#This Row],[Chlorides]]/SQRT(SUM(Table2[Chlorides]^2))</f>
        <v>1.6618422606468456E-2</v>
      </c>
      <c r="G39" s="5" cm="1">
        <f t="array" ref="G39">Table2[[#This Row],[Free Sulfur Dioxide]]/SQRT(SUM(Table2[Free Sulfur Dioxide]^2))</f>
        <v>1.7101488574809264E-2</v>
      </c>
      <c r="H39" s="5" cm="1">
        <f t="array" ref="H39">Table2[[#This Row],[Total Sulfur Dioxide]]/SQRT(SUM(Table2[Total Sulfur Dioxide]^2))</f>
        <v>1.3178692992068974E-2</v>
      </c>
      <c r="I39" s="5" cm="1">
        <f t="array" ref="I39">Table2[[#This Row],[Density]]/SQRT(SUM(Table2[Density]^2))</f>
        <v>2.5009109148928788E-2</v>
      </c>
      <c r="J39" s="5" cm="1">
        <f t="array" ref="J39">Table2[[#This Row],[Ph]]/SQRT(SUM(Table2[Ph]^2))</f>
        <v>2.4368734681603537E-2</v>
      </c>
      <c r="K39" s="5" cm="1">
        <f t="array" ref="K39">Table2[[#This Row],[Sulphates]]/SQRT(SUM(Table2[Sulphates]^2))</f>
        <v>2.6861892920576433E-2</v>
      </c>
      <c r="L39" s="5" cm="1">
        <f t="array" ref="L39">Table2[[#This Row],[Alcohol]]/SQRT(SUM(Table2[Alcohol]^2))</f>
        <v>2.315254402277318E-2</v>
      </c>
    </row>
    <row r="40" spans="1:12">
      <c r="A40" s="5" t="s">
        <v>51</v>
      </c>
      <c r="B40" s="5" cm="1">
        <f t="array" ref="B40">Table2[[#This Row],[Fixed Acidity]]/SQRT(SUM(Table2[Fixed Acidity]^2))</f>
        <v>1.6770424905056171E-2</v>
      </c>
      <c r="C40" s="5" cm="1">
        <f t="array" ref="C40">Table2[[#This Row],[Volatile Acidity]]/SQRT(SUM(Table2[Volatile Acidity]^2))</f>
        <v>5.0702309951927843E-2</v>
      </c>
      <c r="D40" s="5" cm="1">
        <f t="array" ref="D40">Table2[[#This Row],[Citric Acid]]/SQRT(SUM(Table2[Citric Acid]^2))</f>
        <v>6.744817123933421E-3</v>
      </c>
      <c r="E40" s="5" cm="1">
        <f t="array" ref="E40">Table2[[#This Row],[Residual Sugar]]/SQRT(SUM(Table2[Residual Sugar]^2))</f>
        <v>1.2918048320090669E-2</v>
      </c>
      <c r="F40" s="5" cm="1">
        <f t="array" ref="F40">Table2[[#This Row],[Chlorides]]/SQRT(SUM(Table2[Chlorides]^2))</f>
        <v>4.3308616489584451E-2</v>
      </c>
      <c r="G40" s="5" cm="1">
        <f t="array" ref="G40">Table2[[#This Row],[Free Sulfur Dioxide]]/SQRT(SUM(Table2[Free Sulfur Dioxide]^2))</f>
        <v>9.2084938479742185E-3</v>
      </c>
      <c r="H40" s="5" cm="1">
        <f t="array" ref="H40">Table2[[#This Row],[Total Sulfur Dioxide]]/SQRT(SUM(Table2[Total Sulfur Dioxide]^2))</f>
        <v>8.3465055616436835E-3</v>
      </c>
      <c r="I40" s="5" cm="1">
        <f t="array" ref="I40">Table2[[#This Row],[Density]]/SQRT(SUM(Table2[Density]^2))</f>
        <v>2.4938858842330675E-2</v>
      </c>
      <c r="J40" s="5" cm="1">
        <f t="array" ref="J40">Table2[[#This Row],[Ph]]/SQRT(SUM(Table2[Ph]^2))</f>
        <v>2.6405749654988354E-2</v>
      </c>
      <c r="K40" s="5" cm="1">
        <f t="array" ref="K40">Table2[[#This Row],[Sulphates]]/SQRT(SUM(Table2[Sulphates]^2))</f>
        <v>1.766261452311875E-2</v>
      </c>
      <c r="L40" s="5" cm="1">
        <f t="array" ref="L40">Table2[[#This Row],[Alcohol]]/SQRT(SUM(Table2[Alcohol]^2))</f>
        <v>2.3391230043626518E-2</v>
      </c>
    </row>
    <row r="41" spans="1:12">
      <c r="A41" s="7" t="s">
        <v>52</v>
      </c>
      <c r="B41" s="5" cm="1">
        <f t="array" ref="B41">Table2[[#This Row],[Fixed Acidity]]/SQRT(SUM(Table2[Fixed Acidity]^2))</f>
        <v>2.1477912597703513E-2</v>
      </c>
      <c r="C41" s="5" cm="1">
        <f t="array" ref="C41">Table2[[#This Row],[Volatile Acidity]]/SQRT(SUM(Table2[Volatile Acidity]^2))</f>
        <v>2.0191185379086311E-2</v>
      </c>
      <c r="D41" s="5" cm="1">
        <f t="array" ref="D41">Table2[[#This Row],[Citric Acid]]/SQRT(SUM(Table2[Citric Acid]^2))</f>
        <v>2.6979268495733684E-2</v>
      </c>
      <c r="E41" s="5" cm="1">
        <f t="array" ref="E41">Table2[[#This Row],[Residual Sugar]]/SQRT(SUM(Table2[Residual Sugar]^2))</f>
        <v>5.08109900590233E-2</v>
      </c>
      <c r="F41" s="5" cm="1">
        <f t="array" ref="F41">Table2[[#This Row],[Chlorides]]/SQRT(SUM(Table2[Chlorides]^2))</f>
        <v>1.8632776861797967E-2</v>
      </c>
      <c r="G41" s="5" cm="1">
        <f t="array" ref="G41">Table2[[#This Row],[Free Sulfur Dioxide]]/SQRT(SUM(Table2[Free Sulfur Dioxide]^2))</f>
        <v>1.5785989453670088E-2</v>
      </c>
      <c r="H41" s="5" cm="1">
        <f t="array" ref="H41">Table2[[#This Row],[Total Sulfur Dioxide]]/SQRT(SUM(Table2[Total Sulfur Dioxide]^2))</f>
        <v>3.8218209677000022E-2</v>
      </c>
      <c r="I41" s="5" cm="1">
        <f t="array" ref="I41">Table2[[#This Row],[Density]]/SQRT(SUM(Table2[Density]^2))</f>
        <v>2.5034198544142402E-2</v>
      </c>
      <c r="J41" s="5" cm="1">
        <f t="array" ref="J41">Table2[[#This Row],[Ph]]/SQRT(SUM(Table2[Ph]^2))</f>
        <v>2.5123184671746065E-2</v>
      </c>
      <c r="K41" s="5" cm="1">
        <f t="array" ref="K41">Table2[[#This Row],[Sulphates]]/SQRT(SUM(Table2[Sulphates]^2))</f>
        <v>3.0541604279559507E-2</v>
      </c>
      <c r="L41" s="5" cm="1">
        <f t="array" ref="L41">Table2[[#This Row],[Alcohol]]/SQRT(SUM(Table2[Alcohol]^2))</f>
        <v>2.5062032189599837E-2</v>
      </c>
    </row>
    <row r="42" spans="1:12">
      <c r="A42" s="5" t="s">
        <v>53</v>
      </c>
      <c r="B42" s="5" cm="1">
        <f t="array" ref="B42">Table2[[#This Row],[Fixed Acidity]]/SQRT(SUM(Table2[Fixed Acidity]^2))</f>
        <v>2.1477912597703513E-2</v>
      </c>
      <c r="C42" s="5" cm="1">
        <f t="array" ref="C42">Table2[[#This Row],[Volatile Acidity]]/SQRT(SUM(Table2[Volatile Acidity]^2))</f>
        <v>2.0191185379086311E-2</v>
      </c>
      <c r="D42" s="5" cm="1">
        <f t="array" ref="D42">Table2[[#This Row],[Citric Acid]]/SQRT(SUM(Table2[Citric Acid]^2))</f>
        <v>2.6979268495733684E-2</v>
      </c>
      <c r="E42" s="5" cm="1">
        <f t="array" ref="E42">Table2[[#This Row],[Residual Sugar]]/SQRT(SUM(Table2[Residual Sugar]^2))</f>
        <v>5.08109900590233E-2</v>
      </c>
      <c r="F42" s="5" cm="1">
        <f t="array" ref="F42">Table2[[#This Row],[Chlorides]]/SQRT(SUM(Table2[Chlorides]^2))</f>
        <v>1.8632776861797967E-2</v>
      </c>
      <c r="G42" s="5" cm="1">
        <f t="array" ref="G42">Table2[[#This Row],[Free Sulfur Dioxide]]/SQRT(SUM(Table2[Free Sulfur Dioxide]^2))</f>
        <v>1.5785989453670088E-2</v>
      </c>
      <c r="H42" s="5" cm="1">
        <f t="array" ref="H42">Table2[[#This Row],[Total Sulfur Dioxide]]/SQRT(SUM(Table2[Total Sulfur Dioxide]^2))</f>
        <v>3.8218209677000022E-2</v>
      </c>
      <c r="I42" s="5" cm="1">
        <f t="array" ref="I42">Table2[[#This Row],[Density]]/SQRT(SUM(Table2[Density]^2))</f>
        <v>2.5034198544142402E-2</v>
      </c>
      <c r="J42" s="5" cm="1">
        <f t="array" ref="J42">Table2[[#This Row],[Ph]]/SQRT(SUM(Table2[Ph]^2))</f>
        <v>2.5123184671746065E-2</v>
      </c>
      <c r="K42" s="5" cm="1">
        <f t="array" ref="K42">Table2[[#This Row],[Sulphates]]/SQRT(SUM(Table2[Sulphates]^2))</f>
        <v>3.0541604279559507E-2</v>
      </c>
      <c r="L42" s="5" cm="1">
        <f t="array" ref="L42">Table2[[#This Row],[Alcohol]]/SQRT(SUM(Table2[Alcohol]^2))</f>
        <v>2.5062032189599837E-2</v>
      </c>
    </row>
    <row r="43" spans="1:12">
      <c r="A43" s="7" t="s">
        <v>54</v>
      </c>
      <c r="B43" s="5" cm="1">
        <f t="array" ref="B43">Table2[[#This Row],[Fixed Acidity]]/SQRT(SUM(Table2[Fixed Acidity]^2))</f>
        <v>2.5891182309560404E-2</v>
      </c>
      <c r="C43" s="5" cm="1">
        <f t="array" ref="C43">Table2[[#This Row],[Volatile Acidity]]/SQRT(SUM(Table2[Volatile Acidity]^2))</f>
        <v>2.7370273513872556E-2</v>
      </c>
      <c r="D43" s="5" cm="1">
        <f t="array" ref="D43">Table2[[#This Row],[Citric Acid]]/SQRT(SUM(Table2[Citric Acid]^2))</f>
        <v>2.2482723746444739E-2</v>
      </c>
      <c r="E43" s="5" cm="1">
        <f t="array" ref="E43">Table2[[#This Row],[Residual Sugar]]/SQRT(SUM(Table2[Residual Sugar]^2))</f>
        <v>2.411369019750258E-2</v>
      </c>
      <c r="F43" s="5" cm="1">
        <f t="array" ref="F43">Table2[[#This Row],[Chlorides]]/SQRT(SUM(Table2[Chlorides]^2))</f>
        <v>2.2157896808624608E-2</v>
      </c>
      <c r="G43" s="5" cm="1">
        <f t="array" ref="G43">Table2[[#This Row],[Free Sulfur Dioxide]]/SQRT(SUM(Table2[Free Sulfur Dioxide]^2))</f>
        <v>2.2363485059365959E-2</v>
      </c>
      <c r="H43" s="5" cm="1">
        <f t="array" ref="H43">Table2[[#This Row],[Total Sulfur Dioxide]]/SQRT(SUM(Table2[Total Sulfur Dioxide]^2))</f>
        <v>2.020732925450576E-2</v>
      </c>
      <c r="I43" s="5" cm="1">
        <f t="array" ref="I43">Table2[[#This Row],[Density]]/SQRT(SUM(Table2[Density]^2))</f>
        <v>2.5029180665099678E-2</v>
      </c>
      <c r="J43" s="5" cm="1">
        <f t="array" ref="J43">Table2[[#This Row],[Ph]]/SQRT(SUM(Table2[Ph]^2))</f>
        <v>2.4595069678646293E-2</v>
      </c>
      <c r="K43" s="5" cm="1">
        <f t="array" ref="K43">Table2[[#This Row],[Sulphates]]/SQRT(SUM(Table2[Sulphates]^2))</f>
        <v>1.8766527930813674E-2</v>
      </c>
      <c r="L43" s="5" cm="1">
        <f t="array" ref="L43">Table2[[#This Row],[Alcohol]]/SQRT(SUM(Table2[Alcohol]^2))</f>
        <v>2.2197799939359858E-2</v>
      </c>
    </row>
    <row r="44" spans="1:12">
      <c r="A44" s="5" t="s">
        <v>55</v>
      </c>
      <c r="B44" s="5" cm="1">
        <f t="array" ref="B44">Table2[[#This Row],[Fixed Acidity]]/SQRT(SUM(Table2[Fixed Acidity]^2))</f>
        <v>2.2066348559284434E-2</v>
      </c>
      <c r="C44" s="5" cm="1">
        <f t="array" ref="C44">Table2[[#This Row],[Volatile Acidity]]/SQRT(SUM(Table2[Volatile Acidity]^2))</f>
        <v>2.1985957412782874E-2</v>
      </c>
      <c r="D44" s="5" cm="1">
        <f t="array" ref="D44">Table2[[#This Row],[Citric Acid]]/SQRT(SUM(Table2[Citric Acid]^2))</f>
        <v>1.4988482497629827E-2</v>
      </c>
      <c r="E44" s="5" cm="1">
        <f t="array" ref="E44">Table2[[#This Row],[Residual Sugar]]/SQRT(SUM(Table2[Residual Sugar]^2))</f>
        <v>2.2391283754823826E-2</v>
      </c>
      <c r="F44" s="5" cm="1">
        <f t="array" ref="F44">Table2[[#This Row],[Chlorides]]/SQRT(SUM(Table2[Chlorides]^2))</f>
        <v>8.359570159617466E-2</v>
      </c>
      <c r="G44" s="5" cm="1">
        <f t="array" ref="G44">Table2[[#This Row],[Free Sulfur Dioxide]]/SQRT(SUM(Table2[Free Sulfur Dioxide]^2))</f>
        <v>1.0523992969113393E-2</v>
      </c>
      <c r="H44" s="5" cm="1">
        <f t="array" ref="H44">Table2[[#This Row],[Total Sulfur Dioxide]]/SQRT(SUM(Table2[Total Sulfur Dioxide]^2))</f>
        <v>6.1500567296321881E-3</v>
      </c>
      <c r="I44" s="5" cm="1">
        <f t="array" ref="I44">Table2[[#This Row],[Density]]/SQRT(SUM(Table2[Density]^2))</f>
        <v>2.5009109148928788E-2</v>
      </c>
      <c r="J44" s="5" cm="1">
        <f t="array" ref="J44">Table2[[#This Row],[Ph]]/SQRT(SUM(Table2[Ph]^2))</f>
        <v>2.4217844683575032E-2</v>
      </c>
      <c r="K44" s="5" cm="1">
        <f t="array" ref="K44">Table2[[#This Row],[Sulphates]]/SQRT(SUM(Table2[Sulphates]^2))</f>
        <v>3.3117402230847658E-2</v>
      </c>
      <c r="L44" s="5" cm="1">
        <f t="array" ref="L44">Table2[[#This Row],[Alcohol]]/SQRT(SUM(Table2[Alcohol]^2))</f>
        <v>2.5062032189599837E-2</v>
      </c>
    </row>
    <row r="45" spans="1:12">
      <c r="A45" s="7" t="s">
        <v>56</v>
      </c>
      <c r="B45" s="5" cm="1">
        <f t="array" ref="B45">Table2[[#This Row],[Fixed Acidity]]/SQRT(SUM(Table2[Fixed Acidity]^2))</f>
        <v>2.3831656444027186E-2</v>
      </c>
      <c r="C45" s="5" cm="1">
        <f t="array" ref="C45">Table2[[#This Row],[Volatile Acidity]]/SQRT(SUM(Table2[Volatile Acidity]^2))</f>
        <v>2.9613738555993259E-2</v>
      </c>
      <c r="D45" s="5" cm="1">
        <f t="array" ref="D45">Table2[[#This Row],[Citric Acid]]/SQRT(SUM(Table2[Citric Acid]^2))</f>
        <v>1.6487330747392809E-2</v>
      </c>
      <c r="E45" s="5" cm="1">
        <f t="array" ref="E45">Table2[[#This Row],[Residual Sugar]]/SQRT(SUM(Table2[Residual Sugar]^2))</f>
        <v>1.8946470869466315E-2</v>
      </c>
      <c r="F45" s="5" cm="1">
        <f t="array" ref="F45">Table2[[#This Row],[Chlorides]]/SQRT(SUM(Table2[Chlorides]^2))</f>
        <v>1.7373805452217023E-2</v>
      </c>
      <c r="G45" s="5" cm="1">
        <f t="array" ref="G45">Table2[[#This Row],[Free Sulfur Dioxide]]/SQRT(SUM(Table2[Free Sulfur Dioxide]^2))</f>
        <v>1.1839492090252568E-2</v>
      </c>
      <c r="H45" s="5" cm="1">
        <f t="array" ref="H45">Table2[[#This Row],[Total Sulfur Dioxide]]/SQRT(SUM(Table2[Total Sulfur Dioxide]^2))</f>
        <v>1.010366462725288E-2</v>
      </c>
      <c r="I45" s="5" cm="1">
        <f t="array" ref="I45">Table2[[#This Row],[Density]]/SQRT(SUM(Table2[Density]^2))</f>
        <v>2.5009109148928788E-2</v>
      </c>
      <c r="J45" s="5" cm="1">
        <f t="array" ref="J45">Table2[[#This Row],[Ph]]/SQRT(SUM(Table2[Ph]^2))</f>
        <v>2.4896849674703302E-2</v>
      </c>
      <c r="K45" s="5" cm="1">
        <f t="array" ref="K45">Table2[[#This Row],[Sulphates]]/SQRT(SUM(Table2[Sulphates]^2))</f>
        <v>4.4156536307796874E-2</v>
      </c>
      <c r="L45" s="5" cm="1">
        <f t="array" ref="L45">Table2[[#This Row],[Alcohol]]/SQRT(SUM(Table2[Alcohol]^2))</f>
        <v>2.4584660147893175E-2</v>
      </c>
    </row>
    <row r="46" spans="1:12">
      <c r="A46" s="5" t="s">
        <v>57</v>
      </c>
      <c r="B46" s="5" cm="1">
        <f t="array" ref="B46">Table2[[#This Row],[Fixed Acidity]]/SQRT(SUM(Table2[Fixed Acidity]^2))</f>
        <v>2.000682269375122E-2</v>
      </c>
      <c r="C46" s="5" cm="1">
        <f t="array" ref="C46">Table2[[#This Row],[Volatile Acidity]]/SQRT(SUM(Table2[Volatile Acidity]^2))</f>
        <v>3.0062431564417399E-2</v>
      </c>
      <c r="D46" s="5" cm="1">
        <f t="array" ref="D46">Table2[[#This Row],[Citric Acid]]/SQRT(SUM(Table2[Citric Acid]^2))</f>
        <v>1.4988482497629825E-3</v>
      </c>
      <c r="E46" s="5" cm="1">
        <f t="array" ref="E46">Table2[[#This Row],[Residual Sugar]]/SQRT(SUM(Table2[Residual Sugar]^2))</f>
        <v>1.5501657984108803E-2</v>
      </c>
      <c r="F46" s="5" cm="1">
        <f t="array" ref="F46">Table2[[#This Row],[Chlorides]]/SQRT(SUM(Table2[Chlorides]^2))</f>
        <v>1.2589714095809435E-2</v>
      </c>
      <c r="G46" s="5" cm="1">
        <f t="array" ref="G46">Table2[[#This Row],[Free Sulfur Dioxide]]/SQRT(SUM(Table2[Free Sulfur Dioxide]^2))</f>
        <v>6.5774956056958702E-3</v>
      </c>
      <c r="H46" s="5" cm="1">
        <f t="array" ref="H46">Table2[[#This Row],[Total Sulfur Dioxide]]/SQRT(SUM(Table2[Total Sulfur Dioxide]^2))</f>
        <v>4.83218743042529E-3</v>
      </c>
      <c r="I46" s="5" cm="1">
        <f t="array" ref="I46">Table2[[#This Row],[Density]]/SQRT(SUM(Table2[Density]^2))</f>
        <v>2.499405551180062E-2</v>
      </c>
      <c r="J46" s="5" cm="1">
        <f t="array" ref="J46">Table2[[#This Row],[Ph]]/SQRT(SUM(Table2[Ph]^2))</f>
        <v>2.625485965695985E-2</v>
      </c>
      <c r="K46" s="5" cm="1">
        <f t="array" ref="K46">Table2[[#This Row],[Sulphates]]/SQRT(SUM(Table2[Sulphates]^2))</f>
        <v>1.9134499066711982E-2</v>
      </c>
      <c r="L46" s="5" cm="1">
        <f t="array" ref="L46">Table2[[#This Row],[Alcohol]]/SQRT(SUM(Table2[Alcohol]^2))</f>
        <v>2.2675171981066521E-2</v>
      </c>
    </row>
    <row r="47" spans="1:12">
      <c r="A47" s="7" t="s">
        <v>58</v>
      </c>
      <c r="B47" s="5" cm="1">
        <f t="array" ref="B47">Table2[[#This Row],[Fixed Acidity]]/SQRT(SUM(Table2[Fixed Acidity]^2))</f>
        <v>1.3534027116361117E-2</v>
      </c>
      <c r="C47" s="5" cm="1">
        <f t="array" ref="C47">Table2[[#This Row],[Volatile Acidity]]/SQRT(SUM(Table2[Volatile Acidity]^2))</f>
        <v>2.3332036438055294E-2</v>
      </c>
      <c r="D47" s="5" cm="1">
        <f t="array" ref="D47">Table2[[#This Row],[Citric Acid]]/SQRT(SUM(Table2[Citric Acid]^2))</f>
        <v>1.1241361873222369E-2</v>
      </c>
      <c r="E47" s="5" cm="1">
        <f t="array" ref="E47">Table2[[#This Row],[Residual Sugar]]/SQRT(SUM(Table2[Residual Sugar]^2))</f>
        <v>1.8085267648126936E-2</v>
      </c>
      <c r="F47" s="5" cm="1">
        <f t="array" ref="F47">Table2[[#This Row],[Chlorides]]/SQRT(SUM(Table2[Chlorides]^2))</f>
        <v>1.3596891223474192E-2</v>
      </c>
      <c r="G47" s="5" cm="1">
        <f t="array" ref="G47">Table2[[#This Row],[Free Sulfur Dioxide]]/SQRT(SUM(Table2[Free Sulfur Dioxide]^2))</f>
        <v>1.0523992969113393E-2</v>
      </c>
      <c r="H47" s="5" cm="1">
        <f t="array" ref="H47">Table2[[#This Row],[Total Sulfur Dioxide]]/SQRT(SUM(Table2[Total Sulfur Dioxide]^2))</f>
        <v>2.8553834816149443E-2</v>
      </c>
      <c r="I47" s="5" cm="1">
        <f t="array" ref="I47">Table2[[#This Row],[Density]]/SQRT(SUM(Table2[Density]^2))</f>
        <v>2.4923805205202505E-2</v>
      </c>
      <c r="J47" s="5" cm="1">
        <f t="array" ref="J47">Table2[[#This Row],[Ph]]/SQRT(SUM(Table2[Ph]^2))</f>
        <v>2.9423549615558452E-2</v>
      </c>
      <c r="K47" s="5" cm="1">
        <f t="array" ref="K47">Table2[[#This Row],[Sulphates]]/SQRT(SUM(Table2[Sulphates]^2))</f>
        <v>2.0606383610305212E-2</v>
      </c>
      <c r="L47" s="5" cm="1">
        <f t="array" ref="L47">Table2[[#This Row],[Alcohol]]/SQRT(SUM(Table2[Alcohol]^2))</f>
        <v>3.1267868731786462E-2</v>
      </c>
    </row>
    <row r="48" spans="1:12">
      <c r="A48" s="5" t="s">
        <v>59</v>
      </c>
      <c r="B48" s="5" cm="1">
        <f t="array" ref="B48">Table2[[#This Row],[Fixed Acidity]]/SQRT(SUM(Table2[Fixed Acidity]^2))</f>
        <v>2.2654784520865352E-2</v>
      </c>
      <c r="C48" s="5" cm="1">
        <f t="array" ref="C48">Table2[[#This Row],[Volatile Acidity]]/SQRT(SUM(Table2[Volatile Acidity]^2))</f>
        <v>4.1952796287657121E-2</v>
      </c>
      <c r="D48" s="5" cm="1">
        <f t="array" ref="D48">Table2[[#This Row],[Citric Acid]]/SQRT(SUM(Table2[Citric Acid]^2))</f>
        <v>3.2225237369904125E-2</v>
      </c>
      <c r="E48" s="5" cm="1">
        <f t="array" ref="E48">Table2[[#This Row],[Residual Sugar]]/SQRT(SUM(Table2[Residual Sugar]^2))</f>
        <v>1.8946470869466315E-2</v>
      </c>
      <c r="F48" s="5" cm="1">
        <f t="array" ref="F48">Table2[[#This Row],[Chlorides]]/SQRT(SUM(Table2[Chlorides]^2))</f>
        <v>2.8704548138445512E-2</v>
      </c>
      <c r="G48" s="5" cm="1">
        <f t="array" ref="G48">Table2[[#This Row],[Free Sulfur Dioxide]]/SQRT(SUM(Table2[Free Sulfur Dioxide]^2))</f>
        <v>2.894098066506183E-2</v>
      </c>
      <c r="H48" s="5" cm="1">
        <f t="array" ref="H48">Table2[[#This Row],[Total Sulfur Dioxide]]/SQRT(SUM(Table2[Total Sulfur Dioxide]^2))</f>
        <v>5.0079033369862101E-2</v>
      </c>
      <c r="I48" s="5" cm="1">
        <f t="array" ref="I48">Table2[[#This Row],[Density]]/SQRT(SUM(Table2[Density]^2))</f>
        <v>2.5014127027971511E-2</v>
      </c>
      <c r="J48" s="5" cm="1">
        <f t="array" ref="J48">Table2[[#This Row],[Ph]]/SQRT(SUM(Table2[Ph]^2))</f>
        <v>2.4519624679632042E-2</v>
      </c>
      <c r="K48" s="5" cm="1">
        <f t="array" ref="K48">Table2[[#This Row],[Sulphates]]/SQRT(SUM(Table2[Sulphates]^2))</f>
        <v>2.6861892920576433E-2</v>
      </c>
      <c r="L48" s="5" cm="1">
        <f t="array" ref="L48">Table2[[#This Row],[Alcohol]]/SQRT(SUM(Table2[Alcohol]^2))</f>
        <v>2.1959113918506523E-2</v>
      </c>
    </row>
    <row r="49" spans="1:12">
      <c r="A49" s="7" t="s">
        <v>60</v>
      </c>
      <c r="B49" s="5" cm="1">
        <f t="array" ref="B49">Table2[[#This Row],[Fixed Acidity]]/SQRT(SUM(Table2[Fixed Acidity]^2))</f>
        <v>2.5596964328769942E-2</v>
      </c>
      <c r="C49" s="5" cm="1">
        <f t="array" ref="C49">Table2[[#This Row],[Volatile Acidity]]/SQRT(SUM(Table2[Volatile Acidity]^2))</f>
        <v>1.3012097244300067E-2</v>
      </c>
      <c r="D49" s="5" cm="1">
        <f t="array" ref="D49">Table2[[#This Row],[Citric Acid]]/SQRT(SUM(Table2[Citric Acid]^2))</f>
        <v>3.8970054493837551E-2</v>
      </c>
      <c r="E49" s="5" cm="1">
        <f t="array" ref="E49">Table2[[#This Row],[Residual Sugar]]/SQRT(SUM(Table2[Residual Sugar]^2))</f>
        <v>1.3779251541430048E-2</v>
      </c>
      <c r="F49" s="5" cm="1">
        <f t="array" ref="F49">Table2[[#This Row],[Chlorides]]/SQRT(SUM(Table2[Chlorides]^2))</f>
        <v>2.8452753856529324E-2</v>
      </c>
      <c r="G49" s="5" cm="1">
        <f t="array" ref="G49">Table2[[#This Row],[Free Sulfur Dioxide]]/SQRT(SUM(Table2[Free Sulfur Dioxide]^2))</f>
        <v>1.5785989453670088E-2</v>
      </c>
      <c r="H49" s="5" cm="1">
        <f t="array" ref="H49">Table2[[#This Row],[Total Sulfur Dioxide]]/SQRT(SUM(Table2[Total Sulfur Dioxide]^2))</f>
        <v>1.6253721356885069E-2</v>
      </c>
      <c r="I49" s="5" cm="1">
        <f t="array" ref="I49">Table2[[#This Row],[Density]]/SQRT(SUM(Table2[Density]^2))</f>
        <v>2.5011618088450149E-2</v>
      </c>
      <c r="J49" s="5" cm="1">
        <f t="array" ref="J49">Table2[[#This Row],[Ph]]/SQRT(SUM(Table2[Ph]^2))</f>
        <v>2.4519624679632042E-2</v>
      </c>
      <c r="K49" s="5" cm="1">
        <f t="array" ref="K49">Table2[[#This Row],[Sulphates]]/SQRT(SUM(Table2[Sulphates]^2))</f>
        <v>2.1342325882101824E-2</v>
      </c>
      <c r="L49" s="5" cm="1">
        <f t="array" ref="L49">Table2[[#This Row],[Alcohol]]/SQRT(SUM(Table2[Alcohol]^2))</f>
        <v>2.2675171981066521E-2</v>
      </c>
    </row>
    <row r="50" spans="1:12">
      <c r="A50" s="5" t="s">
        <v>61</v>
      </c>
      <c r="B50" s="5" cm="1">
        <f t="array" ref="B50">Table2[[#This Row],[Fixed Acidity]]/SQRT(SUM(Table2[Fixed Acidity]^2))</f>
        <v>1.8829950770589386E-2</v>
      </c>
      <c r="C50" s="5" cm="1">
        <f t="array" ref="C50">Table2[[#This Row],[Volatile Acidity]]/SQRT(SUM(Table2[Volatile Acidity]^2))</f>
        <v>1.7947720336965612E-2</v>
      </c>
      <c r="D50" s="5" cm="1">
        <f t="array" ref="D50">Table2[[#This Row],[Citric Acid]]/SQRT(SUM(Table2[Citric Acid]^2))</f>
        <v>1.7236754872274301E-2</v>
      </c>
      <c r="E50" s="5" cm="1">
        <f t="array" ref="E50">Table2[[#This Row],[Residual Sugar]]/SQRT(SUM(Table2[Residual Sugar]^2))</f>
        <v>1.3779251541430048E-2</v>
      </c>
      <c r="F50" s="5" cm="1">
        <f t="array" ref="F50">Table2[[#This Row],[Chlorides]]/SQRT(SUM(Table2[Chlorides]^2))</f>
        <v>1.6618422606468456E-2</v>
      </c>
      <c r="G50" s="5" cm="1">
        <f t="array" ref="G50">Table2[[#This Row],[Free Sulfur Dioxide]]/SQRT(SUM(Table2[Free Sulfur Dioxide]^2))</f>
        <v>6.5774956056958702E-3</v>
      </c>
      <c r="H50" s="5" cm="1">
        <f t="array" ref="H50">Table2[[#This Row],[Total Sulfur Dioxide]]/SQRT(SUM(Table2[Total Sulfur Dioxide]^2))</f>
        <v>5.2714771968275891E-3</v>
      </c>
      <c r="I50" s="5" cm="1">
        <f t="array" ref="I50">Table2[[#This Row],[Density]]/SQRT(SUM(Table2[Density]^2))</f>
        <v>2.4984019753715177E-2</v>
      </c>
      <c r="J50" s="5" cm="1">
        <f t="array" ref="J50">Table2[[#This Row],[Ph]]/SQRT(SUM(Table2[Ph]^2))</f>
        <v>2.5198629670760316E-2</v>
      </c>
      <c r="K50" s="5" cm="1">
        <f t="array" ref="K50">Table2[[#This Row],[Sulphates]]/SQRT(SUM(Table2[Sulphates]^2))</f>
        <v>2.0606383610305212E-2</v>
      </c>
      <c r="L50" s="5" cm="1">
        <f t="array" ref="L50">Table2[[#This Row],[Alcohol]]/SQRT(SUM(Table2[Alcohol]^2))</f>
        <v>2.1959113918506523E-2</v>
      </c>
    </row>
    <row r="51" spans="1:12">
      <c r="A51" s="7" t="s">
        <v>62</v>
      </c>
      <c r="B51" s="5" cm="1">
        <f t="array" ref="B51">Table2[[#This Row],[Fixed Acidity]]/SQRT(SUM(Table2[Fixed Acidity]^2))</f>
        <v>1.6476206924265709E-2</v>
      </c>
      <c r="C51" s="5" cm="1">
        <f t="array" ref="C51">Table2[[#This Row],[Volatile Acidity]]/SQRT(SUM(Table2[Volatile Acidity]^2))</f>
        <v>1.3909483261148348E-2</v>
      </c>
      <c r="D51" s="5" cm="1">
        <f t="array" ref="D51">Table2[[#This Row],[Citric Acid]]/SQRT(SUM(Table2[Citric Acid]^2))</f>
        <v>2.7728692620615177E-2</v>
      </c>
      <c r="E51" s="5" cm="1">
        <f t="array" ref="E51">Table2[[#This Row],[Residual Sugar]]/SQRT(SUM(Table2[Residual Sugar]^2))</f>
        <v>1.205684509875129E-2</v>
      </c>
      <c r="F51" s="5" cm="1">
        <f t="array" ref="F51">Table2[[#This Row],[Chlorides]]/SQRT(SUM(Table2[Chlorides]^2))</f>
        <v>1.8632776861797967E-2</v>
      </c>
      <c r="G51" s="5" cm="1">
        <f t="array" ref="G51">Table2[[#This Row],[Free Sulfur Dioxide]]/SQRT(SUM(Table2[Free Sulfur Dioxide]^2))</f>
        <v>1.5785989453670088E-2</v>
      </c>
      <c r="H51" s="5" cm="1">
        <f t="array" ref="H51">Table2[[#This Row],[Total Sulfur Dioxide]]/SQRT(SUM(Table2[Total Sulfur Dioxide]^2))</f>
        <v>4.2171817574620712E-2</v>
      </c>
      <c r="I51" s="5" cm="1">
        <f t="array" ref="I51">Table2[[#This Row],[Density]]/SQRT(SUM(Table2[Density]^2))</f>
        <v>2.497398399562973E-2</v>
      </c>
      <c r="J51" s="5" cm="1">
        <f t="array" ref="J51">Table2[[#This Row],[Ph]]/SQRT(SUM(Table2[Ph]^2))</f>
        <v>2.5047739672731811E-2</v>
      </c>
      <c r="K51" s="5" cm="1">
        <f t="array" ref="K51">Table2[[#This Row],[Sulphates]]/SQRT(SUM(Table2[Sulphates]^2))</f>
        <v>2.1342325882101824E-2</v>
      </c>
      <c r="L51" s="5" cm="1">
        <f t="array" ref="L51">Table2[[#This Row],[Alcohol]]/SQRT(SUM(Table2[Alcohol]^2))</f>
        <v>2.1959113918506523E-2</v>
      </c>
    </row>
    <row r="52" spans="1:12">
      <c r="A52" s="5" t="s">
        <v>63</v>
      </c>
      <c r="B52" s="5" cm="1">
        <f t="array" ref="B52">Table2[[#This Row],[Fixed Acidity]]/SQRT(SUM(Table2[Fixed Acidity]^2))</f>
        <v>2.5891182309560404E-2</v>
      </c>
      <c r="C52" s="5" cm="1">
        <f t="array" ref="C52">Table2[[#This Row],[Volatile Acidity]]/SQRT(SUM(Table2[Volatile Acidity]^2))</f>
        <v>2.9613738555993259E-2</v>
      </c>
      <c r="D52" s="5" cm="1">
        <f t="array" ref="D52">Table2[[#This Row],[Citric Acid]]/SQRT(SUM(Table2[Citric Acid]^2))</f>
        <v>1.9485027246918776E-2</v>
      </c>
      <c r="E52" s="5" cm="1">
        <f t="array" ref="E52">Table2[[#This Row],[Residual Sugar]]/SQRT(SUM(Table2[Residual Sugar]^2))</f>
        <v>1.4640454762769425E-2</v>
      </c>
      <c r="F52" s="5" cm="1">
        <f t="array" ref="F52">Table2[[#This Row],[Chlorides]]/SQRT(SUM(Table2[Chlorides]^2))</f>
        <v>1.8632776861797967E-2</v>
      </c>
      <c r="G52" s="5" cm="1">
        <f t="array" ref="G52">Table2[[#This Row],[Free Sulfur Dioxide]]/SQRT(SUM(Table2[Free Sulfur Dioxide]^2))</f>
        <v>5.2619964845566965E-3</v>
      </c>
      <c r="H52" s="5" cm="1">
        <f t="array" ref="H52">Table2[[#This Row],[Total Sulfur Dioxide]]/SQRT(SUM(Table2[Total Sulfur Dioxide]^2))</f>
        <v>1.010366462725288E-2</v>
      </c>
      <c r="I52" s="5" cm="1">
        <f t="array" ref="I52">Table2[[#This Row],[Density]]/SQRT(SUM(Table2[Density]^2))</f>
        <v>2.5016635967492869E-2</v>
      </c>
      <c r="J52" s="5" cm="1">
        <f t="array" ref="J52">Table2[[#This Row],[Ph]]/SQRT(SUM(Table2[Ph]^2))</f>
        <v>2.3765174689489518E-2</v>
      </c>
      <c r="K52" s="5" cm="1">
        <f t="array" ref="K52">Table2[[#This Row],[Sulphates]]/SQRT(SUM(Table2[Sulphates]^2))</f>
        <v>2.7229864056474741E-2</v>
      </c>
      <c r="L52" s="5" cm="1">
        <f t="array" ref="L52">Table2[[#This Row],[Alcohol]]/SQRT(SUM(Table2[Alcohol]^2))</f>
        <v>2.1959113918506523E-2</v>
      </c>
    </row>
    <row r="53" spans="1:12">
      <c r="A53" s="7" t="s">
        <v>64</v>
      </c>
      <c r="B53" s="5" cm="1">
        <f t="array" ref="B53">Table2[[#This Row],[Fixed Acidity]]/SQRT(SUM(Table2[Fixed Acidity]^2))</f>
        <v>1.9418386732170299E-2</v>
      </c>
      <c r="C53" s="5" cm="1">
        <f t="array" ref="C53">Table2[[#This Row],[Volatile Acidity]]/SQRT(SUM(Table2[Volatile Acidity]^2))</f>
        <v>2.3332036438055294E-2</v>
      </c>
      <c r="D53" s="5" cm="1">
        <f t="array" ref="D53">Table2[[#This Row],[Citric Acid]]/SQRT(SUM(Table2[Citric Acid]^2))</f>
        <v>2.9976964995259651E-3</v>
      </c>
      <c r="E53" s="5" cm="1">
        <f t="array" ref="E53">Table2[[#This Row],[Residual Sugar]]/SQRT(SUM(Table2[Residual Sugar]^2))</f>
        <v>1.8946470869466315E-2</v>
      </c>
      <c r="F53" s="5" cm="1">
        <f t="array" ref="F53">Table2[[#This Row],[Chlorides]]/SQRT(SUM(Table2[Chlorides]^2))</f>
        <v>1.7373805452217023E-2</v>
      </c>
      <c r="G53" s="5" cm="1">
        <f t="array" ref="G53">Table2[[#This Row],[Free Sulfur Dioxide]]/SQRT(SUM(Table2[Free Sulfur Dioxide]^2))</f>
        <v>1.0523992969113393E-2</v>
      </c>
      <c r="H53" s="5" cm="1">
        <f t="array" ref="H53">Table2[[#This Row],[Total Sulfur Dioxide]]/SQRT(SUM(Table2[Total Sulfur Dioxide]^2))</f>
        <v>6.5893464960344872E-3</v>
      </c>
      <c r="I53" s="5" cm="1">
        <f t="array" ref="I53">Table2[[#This Row],[Density]]/SQRT(SUM(Table2[Density]^2))</f>
        <v>2.4979001874672453E-2</v>
      </c>
      <c r="J53" s="5" cm="1">
        <f t="array" ref="J53">Table2[[#This Row],[Ph]]/SQRT(SUM(Table2[Ph]^2))</f>
        <v>2.565129966484583E-2</v>
      </c>
      <c r="K53" s="5" cm="1">
        <f t="array" ref="K53">Table2[[#This Row],[Sulphates]]/SQRT(SUM(Table2[Sulphates]^2))</f>
        <v>2.3182181561593362E-2</v>
      </c>
      <c r="L53" s="5" cm="1">
        <f t="array" ref="L53">Table2[[#This Row],[Alcohol]]/SQRT(SUM(Table2[Alcohol]^2))</f>
        <v>2.2436485960213189E-2</v>
      </c>
    </row>
    <row r="54" spans="1:12">
      <c r="A54" s="5" t="s">
        <v>65</v>
      </c>
      <c r="B54" s="5" cm="1">
        <f t="array" ref="B54">Table2[[#This Row],[Fixed Acidity]]/SQRT(SUM(Table2[Fixed Acidity]^2))</f>
        <v>1.9418386732170299E-2</v>
      </c>
      <c r="C54" s="5" cm="1">
        <f t="array" ref="C54">Table2[[#This Row],[Volatile Acidity]]/SQRT(SUM(Table2[Volatile Acidity]^2))</f>
        <v>2.2434650421207014E-2</v>
      </c>
      <c r="D54" s="5" cm="1">
        <f t="array" ref="D54">Table2[[#This Row],[Citric Acid]]/SQRT(SUM(Table2[Citric Acid]^2))</f>
        <v>2.9976964995259651E-3</v>
      </c>
      <c r="E54" s="5" cm="1">
        <f t="array" ref="E54">Table2[[#This Row],[Residual Sugar]]/SQRT(SUM(Table2[Residual Sugar]^2))</f>
        <v>1.8085267648126936E-2</v>
      </c>
      <c r="F54" s="5" cm="1">
        <f t="array" ref="F54">Table2[[#This Row],[Chlorides]]/SQRT(SUM(Table2[Chlorides]^2))</f>
        <v>1.7122011170300832E-2</v>
      </c>
      <c r="G54" s="5" cm="1">
        <f t="array" ref="G54">Table2[[#This Row],[Free Sulfur Dioxide]]/SQRT(SUM(Table2[Free Sulfur Dioxide]^2))</f>
        <v>7.8929947268350439E-3</v>
      </c>
      <c r="H54" s="5" cm="1">
        <f t="array" ref="H54">Table2[[#This Row],[Total Sulfur Dioxide]]/SQRT(SUM(Table2[Total Sulfur Dioxide]^2))</f>
        <v>6.1500567296321881E-3</v>
      </c>
      <c r="I54" s="5" cm="1">
        <f t="array" ref="I54">Table2[[#This Row],[Density]]/SQRT(SUM(Table2[Density]^2))</f>
        <v>2.4976492935151091E-2</v>
      </c>
      <c r="J54" s="5" cm="1">
        <f t="array" ref="J54">Table2[[#This Row],[Ph]]/SQRT(SUM(Table2[Ph]^2))</f>
        <v>2.5575854665831579E-2</v>
      </c>
      <c r="K54" s="5" cm="1">
        <f t="array" ref="K54">Table2[[#This Row],[Sulphates]]/SQRT(SUM(Table2[Sulphates]^2))</f>
        <v>2.355015269749167E-2</v>
      </c>
      <c r="L54" s="5" cm="1">
        <f t="array" ref="L54">Table2[[#This Row],[Alcohol]]/SQRT(SUM(Table2[Alcohol]^2))</f>
        <v>2.2436485960213189E-2</v>
      </c>
    </row>
    <row r="55" spans="1:12">
      <c r="A55" s="7" t="s">
        <v>66</v>
      </c>
      <c r="B55" s="5" cm="1">
        <f t="array" ref="B55">Table2[[#This Row],[Fixed Acidity]]/SQRT(SUM(Table2[Fixed Acidity]^2))</f>
        <v>2.5302746347979483E-2</v>
      </c>
      <c r="C55" s="5" cm="1">
        <f t="array" ref="C55">Table2[[#This Row],[Volatile Acidity]]/SQRT(SUM(Table2[Volatile Acidity]^2))</f>
        <v>1.7050334320117332E-2</v>
      </c>
      <c r="D55" s="5" cm="1">
        <f t="array" ref="D55">Table2[[#This Row],[Citric Acid]]/SQRT(SUM(Table2[Citric Acid]^2))</f>
        <v>2.6979268495733684E-2</v>
      </c>
      <c r="E55" s="5" cm="1">
        <f t="array" ref="E55">Table2[[#This Row],[Residual Sugar]]/SQRT(SUM(Table2[Residual Sugar]^2))</f>
        <v>2.5836096640181338E-2</v>
      </c>
      <c r="F55" s="5" cm="1">
        <f t="array" ref="F55">Table2[[#This Row],[Chlorides]]/SQRT(SUM(Table2[Chlorides]^2))</f>
        <v>2.0395336835211286E-2</v>
      </c>
      <c r="G55" s="5" cm="1">
        <f t="array" ref="G55">Table2[[#This Row],[Free Sulfur Dioxide]]/SQRT(SUM(Table2[Free Sulfur Dioxide]^2))</f>
        <v>3.9464973634175227E-2</v>
      </c>
      <c r="H55" s="5" cm="1">
        <f t="array" ref="H55">Table2[[#This Row],[Total Sulfur Dioxide]]/SQRT(SUM(Table2[Total Sulfur Dioxide]^2))</f>
        <v>5.2275482201873592E-2</v>
      </c>
      <c r="I55" s="5" cm="1">
        <f t="array" ref="I55">Table2[[#This Row],[Density]]/SQRT(SUM(Table2[Density]^2))</f>
        <v>2.5014127027971511E-2</v>
      </c>
      <c r="J55" s="5" cm="1">
        <f t="array" ref="J55">Table2[[#This Row],[Ph]]/SQRT(SUM(Table2[Ph]^2))</f>
        <v>2.4142399684560781E-2</v>
      </c>
      <c r="K55" s="5" cm="1">
        <f t="array" ref="K55">Table2[[#This Row],[Sulphates]]/SQRT(SUM(Table2[Sulphates]^2))</f>
        <v>2.0606383610305212E-2</v>
      </c>
      <c r="L55" s="5" cm="1">
        <f t="array" ref="L55">Table2[[#This Row],[Alcohol]]/SQRT(SUM(Table2[Alcohol]^2))</f>
        <v>2.2436485960213189E-2</v>
      </c>
    </row>
    <row r="56" spans="1:12">
      <c r="A56" s="5" t="s">
        <v>67</v>
      </c>
      <c r="B56" s="5" cm="1">
        <f t="array" ref="B56">Table2[[#This Row],[Fixed Acidity]]/SQRT(SUM(Table2[Fixed Acidity]^2))</f>
        <v>2.2360566540074893E-2</v>
      </c>
      <c r="C56" s="5" cm="1">
        <f t="array" ref="C56">Table2[[#This Row],[Volatile Acidity]]/SQRT(SUM(Table2[Volatile Acidity]^2))</f>
        <v>2.2883343429631154E-2</v>
      </c>
      <c r="D56" s="5" cm="1">
        <f t="array" ref="D56">Table2[[#This Row],[Citric Acid]]/SQRT(SUM(Table2[Citric Acid]^2))</f>
        <v>1.1241361873222369E-2</v>
      </c>
      <c r="E56" s="5" cm="1">
        <f t="array" ref="E56">Table2[[#This Row],[Residual Sugar]]/SQRT(SUM(Table2[Residual Sugar]^2))</f>
        <v>2.411369019750258E-2</v>
      </c>
      <c r="F56" s="5" cm="1">
        <f t="array" ref="F56">Table2[[#This Row],[Chlorides]]/SQRT(SUM(Table2[Chlorides]^2))</f>
        <v>2.7697371010780757E-2</v>
      </c>
      <c r="G56" s="5" cm="1">
        <f t="array" ref="G56">Table2[[#This Row],[Free Sulfur Dioxide]]/SQRT(SUM(Table2[Free Sulfur Dioxide]^2))</f>
        <v>4.3411470997592745E-2</v>
      </c>
      <c r="H56" s="5" cm="1">
        <f t="array" ref="H56">Table2[[#This Row],[Total Sulfur Dioxide]]/SQRT(SUM(Table2[Total Sulfur Dioxide]^2))</f>
        <v>3.2068152947367833E-2</v>
      </c>
      <c r="I56" s="5" cm="1">
        <f t="array" ref="I56">Table2[[#This Row],[Density]]/SQRT(SUM(Table2[Density]^2))</f>
        <v>2.4976492935151091E-2</v>
      </c>
      <c r="J56" s="5" cm="1">
        <f t="array" ref="J56">Table2[[#This Row],[Ph]]/SQRT(SUM(Table2[Ph]^2))</f>
        <v>2.3916064687518022E-2</v>
      </c>
      <c r="K56" s="5" cm="1">
        <f t="array" ref="K56">Table2[[#This Row],[Sulphates]]/SQRT(SUM(Table2[Sulphates]^2))</f>
        <v>2.3182181561593362E-2</v>
      </c>
      <c r="L56" s="5" cm="1">
        <f t="array" ref="L56">Table2[[#This Row],[Alcohol]]/SQRT(SUM(Table2[Alcohol]^2))</f>
        <v>2.434597412703984E-2</v>
      </c>
    </row>
    <row r="57" spans="1:12">
      <c r="A57" s="7" t="s">
        <v>68</v>
      </c>
      <c r="B57" s="5" cm="1">
        <f t="array" ref="B57">Table2[[#This Row],[Fixed Acidity]]/SQRT(SUM(Table2[Fixed Acidity]^2))</f>
        <v>2.2654784520865352E-2</v>
      </c>
      <c r="C57" s="5" cm="1">
        <f t="array" ref="C57">Table2[[#This Row],[Volatile Acidity]]/SQRT(SUM(Table2[Volatile Acidity]^2))</f>
        <v>2.7818966522296696E-2</v>
      </c>
      <c r="D57" s="5" cm="1">
        <f t="array" ref="D57">Table2[[#This Row],[Citric Acid]]/SQRT(SUM(Table2[Citric Acid]^2))</f>
        <v>2.9976964995259651E-3</v>
      </c>
      <c r="E57" s="5" cm="1">
        <f t="array" ref="E57">Table2[[#This Row],[Residual Sugar]]/SQRT(SUM(Table2[Residual Sugar]^2))</f>
        <v>3.2725722410896357E-2</v>
      </c>
      <c r="F57" s="5" cm="1">
        <f t="array" ref="F57">Table2[[#This Row],[Chlorides]]/SQRT(SUM(Table2[Chlorides]^2))</f>
        <v>2.1150719680959853E-2</v>
      </c>
      <c r="G57" s="5" cm="1">
        <f t="array" ref="G57">Table2[[#This Row],[Free Sulfur Dioxide]]/SQRT(SUM(Table2[Free Sulfur Dioxide]^2))</f>
        <v>3.2887478028479356E-2</v>
      </c>
      <c r="H57" s="5" cm="1">
        <f t="array" ref="H57">Table2[[#This Row],[Total Sulfur Dioxide]]/SQRT(SUM(Table2[Total Sulfur Dioxide]^2))</f>
        <v>1.9768039488103462E-2</v>
      </c>
      <c r="I57" s="5" cm="1">
        <f t="array" ref="I57">Table2[[#This Row],[Density]]/SQRT(SUM(Table2[Density]^2))</f>
        <v>2.5034198544142402E-2</v>
      </c>
      <c r="J57" s="5" cm="1">
        <f t="array" ref="J57">Table2[[#This Row],[Ph]]/SQRT(SUM(Table2[Ph]^2))</f>
        <v>2.5198629670760316E-2</v>
      </c>
      <c r="K57" s="5" cm="1">
        <f t="array" ref="K57">Table2[[#This Row],[Sulphates]]/SQRT(SUM(Table2[Sulphates]^2))</f>
        <v>1.9502470202610287E-2</v>
      </c>
      <c r="L57" s="5" cm="1">
        <f t="array" ref="L57">Table2[[#This Row],[Alcohol]]/SQRT(SUM(Table2[Alcohol]^2))</f>
        <v>2.2675171981066521E-2</v>
      </c>
    </row>
    <row r="58" spans="1:12">
      <c r="A58" s="5" t="s">
        <v>69</v>
      </c>
      <c r="B58" s="5" cm="1">
        <f t="array" ref="B58">Table2[[#This Row],[Fixed Acidity]]/SQRT(SUM(Table2[Fixed Acidity]^2))</f>
        <v>3.0010234040626829E-2</v>
      </c>
      <c r="C58" s="5" cm="1">
        <f t="array" ref="C58">Table2[[#This Row],[Volatile Acidity]]/SQRT(SUM(Table2[Volatile Acidity]^2))</f>
        <v>1.8845106353813892E-2</v>
      </c>
      <c r="D58" s="5" cm="1">
        <f t="array" ref="D58">Table2[[#This Row],[Citric Acid]]/SQRT(SUM(Table2[Citric Acid]^2))</f>
        <v>4.2717175118245E-2</v>
      </c>
      <c r="E58" s="5" cm="1">
        <f t="array" ref="E58">Table2[[#This Row],[Residual Sugar]]/SQRT(SUM(Table2[Residual Sugar]^2))</f>
        <v>2.9280909525538849E-2</v>
      </c>
      <c r="F58" s="5" cm="1">
        <f t="array" ref="F58">Table2[[#This Row],[Chlorides]]/SQRT(SUM(Table2[Chlorides]^2))</f>
        <v>1.7625599734133211E-2</v>
      </c>
      <c r="G58" s="5" cm="1">
        <f t="array" ref="G58">Table2[[#This Row],[Free Sulfur Dioxide]]/SQRT(SUM(Table2[Free Sulfur Dioxide]^2))</f>
        <v>5.2619964845566965E-3</v>
      </c>
      <c r="H58" s="5" cm="1">
        <f t="array" ref="H58">Table2[[#This Row],[Total Sulfur Dioxide]]/SQRT(SUM(Table2[Total Sulfur Dioxide]^2))</f>
        <v>4.3928976640229909E-3</v>
      </c>
      <c r="I58" s="5" cm="1">
        <f t="array" ref="I58">Table2[[#This Row],[Density]]/SQRT(SUM(Table2[Density]^2))</f>
        <v>2.5016635967492869E-2</v>
      </c>
      <c r="J58" s="5" cm="1">
        <f t="array" ref="J58">Table2[[#This Row],[Ph]]/SQRT(SUM(Table2[Ph]^2))</f>
        <v>2.2935279700332743E-2</v>
      </c>
      <c r="K58" s="5" cm="1">
        <f t="array" ref="K58">Table2[[#This Row],[Sulphates]]/SQRT(SUM(Table2[Sulphates]^2))</f>
        <v>2.3182181561593362E-2</v>
      </c>
      <c r="L58" s="5" cm="1">
        <f t="array" ref="L58">Table2[[#This Row],[Alcohol]]/SQRT(SUM(Table2[Alcohol]^2))</f>
        <v>2.2913858001919852E-2</v>
      </c>
    </row>
    <row r="59" spans="1:12">
      <c r="A59" s="7" t="s">
        <v>70</v>
      </c>
      <c r="B59" s="5" cm="1">
        <f t="array" ref="B59">Table2[[#This Row],[Fixed Acidity]]/SQRT(SUM(Table2[Fixed Acidity]^2))</f>
        <v>2.2066348559284434E-2</v>
      </c>
      <c r="C59" s="5" cm="1">
        <f t="array" ref="C59">Table2[[#This Row],[Volatile Acidity]]/SQRT(SUM(Table2[Volatile Acidity]^2))</f>
        <v>2.8267659530720836E-2</v>
      </c>
      <c r="D59" s="5" cm="1">
        <f t="array" ref="D59">Table2[[#This Row],[Citric Acid]]/SQRT(SUM(Table2[Citric Acid]^2))</f>
        <v>8.9930894985778952E-3</v>
      </c>
      <c r="E59" s="5" cm="1">
        <f t="array" ref="E59">Table2[[#This Row],[Residual Sugar]]/SQRT(SUM(Table2[Residual Sugar]^2))</f>
        <v>4.3921364288308271E-2</v>
      </c>
      <c r="F59" s="5" cm="1">
        <f t="array" ref="F59">Table2[[#This Row],[Chlorides]]/SQRT(SUM(Table2[Chlorides]^2))</f>
        <v>2.7949165292696948E-2</v>
      </c>
      <c r="G59" s="5" cm="1">
        <f t="array" ref="G59">Table2[[#This Row],[Free Sulfur Dioxide]]/SQRT(SUM(Table2[Free Sulfur Dioxide]^2))</f>
        <v>6.5774956056958711E-2</v>
      </c>
      <c r="H59" s="5" cm="1">
        <f t="array" ref="H59">Table2[[#This Row],[Total Sulfur Dioxide]]/SQRT(SUM(Table2[Total Sulfur Dioxide]^2))</f>
        <v>4.8321874304252901E-2</v>
      </c>
      <c r="I59" s="5" cm="1">
        <f t="array" ref="I59">Table2[[#This Row],[Density]]/SQRT(SUM(Table2[Density]^2))</f>
        <v>2.5046743241749204E-2</v>
      </c>
      <c r="J59" s="5" cm="1">
        <f t="array" ref="J59">Table2[[#This Row],[Ph]]/SQRT(SUM(Table2[Ph]^2))</f>
        <v>2.4595069678646293E-2</v>
      </c>
      <c r="K59" s="5" cm="1">
        <f t="array" ref="K59">Table2[[#This Row],[Sulphates]]/SQRT(SUM(Table2[Sulphates]^2))</f>
        <v>2.8333777464169665E-2</v>
      </c>
      <c r="L59" s="5" cm="1">
        <f t="array" ref="L59">Table2[[#This Row],[Alcohol]]/SQRT(SUM(Table2[Alcohol]^2))</f>
        <v>2.2436485960213189E-2</v>
      </c>
    </row>
    <row r="60" spans="1:12">
      <c r="A60" s="5" t="s">
        <v>71</v>
      </c>
      <c r="B60" s="5" cm="1">
        <f t="array" ref="B60">Table2[[#This Row],[Fixed Acidity]]/SQRT(SUM(Table2[Fixed Acidity]^2))</f>
        <v>2.294900250165581E-2</v>
      </c>
      <c r="C60" s="5" cm="1">
        <f t="array" ref="C60">Table2[[#This Row],[Volatile Acidity]]/SQRT(SUM(Table2[Volatile Acidity]^2))</f>
        <v>2.6472887497024276E-2</v>
      </c>
      <c r="D60" s="5" cm="1">
        <f t="array" ref="D60">Table2[[#This Row],[Citric Acid]]/SQRT(SUM(Table2[Citric Acid]^2))</f>
        <v>1.3489634247866842E-2</v>
      </c>
      <c r="E60" s="5" cm="1">
        <f t="array" ref="E60">Table2[[#This Row],[Residual Sugar]]/SQRT(SUM(Table2[Residual Sugar]^2))</f>
        <v>1.980767409080569E-2</v>
      </c>
      <c r="F60" s="5" cm="1">
        <f t="array" ref="F60">Table2[[#This Row],[Chlorides]]/SQRT(SUM(Table2[Chlorides]^2))</f>
        <v>1.9136365425630342E-2</v>
      </c>
      <c r="G60" s="5" cm="1">
        <f t="array" ref="G60">Table2[[#This Row],[Free Sulfur Dioxide]]/SQRT(SUM(Table2[Free Sulfur Dioxide]^2))</f>
        <v>2.2363485059365959E-2</v>
      </c>
      <c r="H60" s="5" cm="1">
        <f t="array" ref="H60">Table2[[#This Row],[Total Sulfur Dioxide]]/SQRT(SUM(Table2[Total Sulfur Dioxide]^2))</f>
        <v>2.3721647385724152E-2</v>
      </c>
      <c r="I60" s="5" cm="1">
        <f t="array" ref="I60">Table2[[#This Row],[Density]]/SQRT(SUM(Table2[Density]^2))</f>
        <v>2.5026671725578317E-2</v>
      </c>
      <c r="J60" s="5" cm="1">
        <f t="array" ref="J60">Table2[[#This Row],[Ph]]/SQRT(SUM(Table2[Ph]^2))</f>
        <v>2.5877634661888589E-2</v>
      </c>
      <c r="K60" s="5" cm="1">
        <f t="array" ref="K60">Table2[[#This Row],[Sulphates]]/SQRT(SUM(Table2[Sulphates]^2))</f>
        <v>2.1710297018000129E-2</v>
      </c>
      <c r="L60" s="5" cm="1">
        <f t="array" ref="L60">Table2[[#This Row],[Alcohol]]/SQRT(SUM(Table2[Alcohol]^2))</f>
        <v>2.3868602085333177E-2</v>
      </c>
    </row>
    <row r="61" spans="1:12">
      <c r="A61" s="7" t="s">
        <v>72</v>
      </c>
      <c r="B61" s="5" cm="1">
        <f t="array" ref="B61">Table2[[#This Row],[Fixed Acidity]]/SQRT(SUM(Table2[Fixed Acidity]^2))</f>
        <v>2.1477912597703513E-2</v>
      </c>
      <c r="C61" s="5" cm="1">
        <f t="array" ref="C61">Table2[[#This Row],[Volatile Acidity]]/SQRT(SUM(Table2[Volatile Acidity]^2))</f>
        <v>1.7499027328541472E-2</v>
      </c>
      <c r="D61" s="5" cm="1">
        <f t="array" ref="D61">Table2[[#This Row],[Citric Acid]]/SQRT(SUM(Table2[Citric Acid]^2))</f>
        <v>2.3232147871326232E-2</v>
      </c>
      <c r="E61" s="5" cm="1">
        <f t="array" ref="E61">Table2[[#This Row],[Residual Sugar]]/SQRT(SUM(Table2[Residual Sugar]^2))</f>
        <v>2.0668877312145069E-2</v>
      </c>
      <c r="F61" s="5" cm="1">
        <f t="array" ref="F61">Table2[[#This Row],[Chlorides]]/SQRT(SUM(Table2[Chlorides]^2))</f>
        <v>1.8632776861797967E-2</v>
      </c>
      <c r="G61" s="5" cm="1">
        <f t="array" ref="G61">Table2[[#This Row],[Free Sulfur Dioxide]]/SQRT(SUM(Table2[Free Sulfur Dioxide]^2))</f>
        <v>1.1839492090252568E-2</v>
      </c>
      <c r="H61" s="5" cm="1">
        <f t="array" ref="H61">Table2[[#This Row],[Total Sulfur Dioxide]]/SQRT(SUM(Table2[Total Sulfur Dioxide]^2))</f>
        <v>2.020732925450576E-2</v>
      </c>
      <c r="I61" s="5" cm="1">
        <f t="array" ref="I61">Table2[[#This Row],[Density]]/SQRT(SUM(Table2[Density]^2))</f>
        <v>2.499405551180062E-2</v>
      </c>
      <c r="J61" s="5" cm="1">
        <f t="array" ref="J61">Table2[[#This Row],[Ph]]/SQRT(SUM(Table2[Ph]^2))</f>
        <v>2.5726744663860084E-2</v>
      </c>
      <c r="K61" s="5" cm="1">
        <f t="array" ref="K61">Table2[[#This Row],[Sulphates]]/SQRT(SUM(Table2[Sulphates]^2))</f>
        <v>1.9870441338508595E-2</v>
      </c>
      <c r="L61" s="5" cm="1">
        <f t="array" ref="L61">Table2[[#This Row],[Alcohol]]/SQRT(SUM(Table2[Alcohol]^2))</f>
        <v>2.2436485960213189E-2</v>
      </c>
    </row>
    <row r="62" spans="1:12">
      <c r="A62" s="5" t="s">
        <v>73</v>
      </c>
      <c r="B62" s="5" cm="1">
        <f t="array" ref="B62">Table2[[#This Row],[Fixed Acidity]]/SQRT(SUM(Table2[Fixed Acidity]^2))</f>
        <v>2.5891182309560404E-2</v>
      </c>
      <c r="C62" s="5" cm="1">
        <f t="array" ref="C62">Table2[[#This Row],[Volatile Acidity]]/SQRT(SUM(Table2[Volatile Acidity]^2))</f>
        <v>1.7947720336965612E-2</v>
      </c>
      <c r="D62" s="5" cm="1">
        <f t="array" ref="D62">Table2[[#This Row],[Citric Acid]]/SQRT(SUM(Table2[Citric Acid]^2))</f>
        <v>2.9976964995259654E-2</v>
      </c>
      <c r="E62" s="5" cm="1">
        <f t="array" ref="E62">Table2[[#This Row],[Residual Sugar]]/SQRT(SUM(Table2[Residual Sugar]^2))</f>
        <v>1.8946470869466315E-2</v>
      </c>
      <c r="F62" s="5" cm="1">
        <f t="array" ref="F62">Table2[[#This Row],[Chlorides]]/SQRT(SUM(Table2[Chlorides]^2))</f>
        <v>1.9891748271378906E-2</v>
      </c>
      <c r="G62" s="5" cm="1">
        <f t="array" ref="G62">Table2[[#This Row],[Free Sulfur Dioxide]]/SQRT(SUM(Table2[Free Sulfur Dioxide]^2))</f>
        <v>2.4994483301644308E-2</v>
      </c>
      <c r="H62" s="5" cm="1">
        <f t="array" ref="H62">Table2[[#This Row],[Total Sulfur Dioxide]]/SQRT(SUM(Table2[Total Sulfur Dioxide]^2))</f>
        <v>2.2843067852919553E-2</v>
      </c>
      <c r="I62" s="5" cm="1">
        <f t="array" ref="I62">Table2[[#This Row],[Density]]/SQRT(SUM(Table2[Density]^2))</f>
        <v>2.5039216423185122E-2</v>
      </c>
      <c r="J62" s="5" cm="1">
        <f t="array" ref="J62">Table2[[#This Row],[Ph]]/SQRT(SUM(Table2[Ph]^2))</f>
        <v>2.595307966090284E-2</v>
      </c>
      <c r="K62" s="5" cm="1">
        <f t="array" ref="K62">Table2[[#This Row],[Sulphates]]/SQRT(SUM(Table2[Sulphates]^2))</f>
        <v>2.355015269749167E-2</v>
      </c>
      <c r="L62" s="5" cm="1">
        <f t="array" ref="L62">Table2[[#This Row],[Alcohol]]/SQRT(SUM(Table2[Alcohol]^2))</f>
        <v>2.1959113918506523E-2</v>
      </c>
    </row>
    <row r="63" spans="1:12">
      <c r="A63" s="7" t="s">
        <v>74</v>
      </c>
      <c r="B63" s="5" cm="1">
        <f t="array" ref="B63">Table2[[#This Row],[Fixed Acidity]]/SQRT(SUM(Table2[Fixed Acidity]^2))</f>
        <v>2.2654784520865352E-2</v>
      </c>
      <c r="C63" s="5" cm="1">
        <f t="array" ref="C63">Table2[[#This Row],[Volatile Acidity]]/SQRT(SUM(Table2[Volatile Acidity]^2))</f>
        <v>3.0959817581265675E-2</v>
      </c>
      <c r="D63" s="5" cm="1">
        <f t="array" ref="D63">Table2[[#This Row],[Citric Acid]]/SQRT(SUM(Table2[Citric Acid]^2))</f>
        <v>3.6721782119193074E-2</v>
      </c>
      <c r="E63" s="5" cm="1">
        <f t="array" ref="E63">Table2[[#This Row],[Residual Sugar]]/SQRT(SUM(Table2[Residual Sugar]^2))</f>
        <v>1.5501657984108803E-2</v>
      </c>
      <c r="F63" s="5" cm="1">
        <f t="array" ref="F63">Table2[[#This Row],[Chlorides]]/SQRT(SUM(Table2[Chlorides]^2))</f>
        <v>2.8956342420361703E-2</v>
      </c>
      <c r="G63" s="5" cm="1">
        <f t="array" ref="G63">Table2[[#This Row],[Free Sulfur Dioxide]]/SQRT(SUM(Table2[Free Sulfur Dioxide]^2))</f>
        <v>2.6309982422783481E-2</v>
      </c>
      <c r="H63" s="5" cm="1">
        <f t="array" ref="H63">Table2[[#This Row],[Total Sulfur Dioxide]]/SQRT(SUM(Table2[Total Sulfur Dioxide]^2))</f>
        <v>4.9200453837057505E-2</v>
      </c>
      <c r="I63" s="5" cm="1">
        <f t="array" ref="I63">Table2[[#This Row],[Density]]/SQRT(SUM(Table2[Density]^2))</f>
        <v>2.5009109148928788E-2</v>
      </c>
      <c r="J63" s="5" cm="1">
        <f t="array" ref="J63">Table2[[#This Row],[Ph]]/SQRT(SUM(Table2[Ph]^2))</f>
        <v>2.4217844683575032E-2</v>
      </c>
      <c r="K63" s="5" cm="1">
        <f t="array" ref="K63">Table2[[#This Row],[Sulphates]]/SQRT(SUM(Table2[Sulphates]^2))</f>
        <v>2.6125950648779817E-2</v>
      </c>
      <c r="L63" s="5" cm="1">
        <f t="array" ref="L63">Table2[[#This Row],[Alcohol]]/SQRT(SUM(Table2[Alcohol]^2))</f>
        <v>2.2197799939359858E-2</v>
      </c>
    </row>
    <row r="64" spans="1:12">
      <c r="A64" s="5" t="s">
        <v>75</v>
      </c>
      <c r="B64" s="5" cm="1">
        <f t="array" ref="B64">Table2[[#This Row],[Fixed Acidity]]/SQRT(SUM(Table2[Fixed Acidity]^2))</f>
        <v>2.2066348559284434E-2</v>
      </c>
      <c r="C64" s="5" cm="1">
        <f t="array" ref="C64">Table2[[#This Row],[Volatile Acidity]]/SQRT(SUM(Table2[Volatile Acidity]^2))</f>
        <v>2.3332036438055294E-2</v>
      </c>
      <c r="D64" s="5" cm="1">
        <f t="array" ref="D64">Table2[[#This Row],[Citric Acid]]/SQRT(SUM(Table2[Citric Acid]^2))</f>
        <v>1.199078599810386E-2</v>
      </c>
      <c r="E64" s="5" cm="1">
        <f t="array" ref="E64">Table2[[#This Row],[Residual Sugar]]/SQRT(SUM(Table2[Residual Sugar]^2))</f>
        <v>1.6362861205448179E-2</v>
      </c>
      <c r="F64" s="5" cm="1">
        <f t="array" ref="F64">Table2[[#This Row],[Chlorides]]/SQRT(SUM(Table2[Chlorides]^2))</f>
        <v>2.1402513962876041E-2</v>
      </c>
      <c r="G64" s="5" cm="1">
        <f t="array" ref="G64">Table2[[#This Row],[Free Sulfur Dioxide]]/SQRT(SUM(Table2[Free Sulfur Dioxide]^2))</f>
        <v>1.5785989453670088E-2</v>
      </c>
      <c r="H64" s="5" cm="1">
        <f t="array" ref="H64">Table2[[#This Row],[Total Sulfur Dioxide]]/SQRT(SUM(Table2[Total Sulfur Dioxide]^2))</f>
        <v>1.5375141824080469E-2</v>
      </c>
      <c r="I64" s="5" cm="1">
        <f t="array" ref="I64">Table2[[#This Row],[Density]]/SQRT(SUM(Table2[Density]^2))</f>
        <v>2.5009109148928788E-2</v>
      </c>
      <c r="J64" s="5" cm="1">
        <f t="array" ref="J64">Table2[[#This Row],[Ph]]/SQRT(SUM(Table2[Ph]^2))</f>
        <v>2.5500409666817325E-2</v>
      </c>
      <c r="K64" s="5" cm="1">
        <f t="array" ref="K64">Table2[[#This Row],[Sulphates]]/SQRT(SUM(Table2[Sulphates]^2))</f>
        <v>2.2814210425695054E-2</v>
      </c>
      <c r="L64" s="5" cm="1">
        <f t="array" ref="L64">Table2[[#This Row],[Alcohol]]/SQRT(SUM(Table2[Alcohol]^2))</f>
        <v>2.2675171981066521E-2</v>
      </c>
    </row>
    <row r="65" spans="1:12">
      <c r="A65" s="7" t="s">
        <v>76</v>
      </c>
      <c r="B65" s="5" cm="1">
        <f t="array" ref="B65">Table2[[#This Row],[Fixed Acidity]]/SQRT(SUM(Table2[Fixed Acidity]^2))</f>
        <v>2.0595258655332137E-2</v>
      </c>
      <c r="C65" s="5" cm="1">
        <f t="array" ref="C65">Table2[[#This Row],[Volatile Acidity]]/SQRT(SUM(Table2[Volatile Acidity]^2))</f>
        <v>3.297893611917431E-2</v>
      </c>
      <c r="D65" s="5" cm="1">
        <f t="array" ref="D65">Table2[[#This Row],[Citric Acid]]/SQRT(SUM(Table2[Citric Acid]^2))</f>
        <v>3.7471206244074568E-3</v>
      </c>
      <c r="E65" s="5" cm="1">
        <f t="array" ref="E65">Table2[[#This Row],[Residual Sugar]]/SQRT(SUM(Table2[Residual Sugar]^2))</f>
        <v>1.7224064426787557E-2</v>
      </c>
      <c r="F65" s="5" cm="1">
        <f t="array" ref="F65">Table2[[#This Row],[Chlorides]]/SQRT(SUM(Table2[Chlorides]^2))</f>
        <v>2.0395336835211286E-2</v>
      </c>
      <c r="G65" s="5" cm="1">
        <f t="array" ref="G65">Table2[[#This Row],[Free Sulfur Dioxide]]/SQRT(SUM(Table2[Free Sulfur Dioxide]^2))</f>
        <v>1.7101488574809264E-2</v>
      </c>
      <c r="H65" s="5" cm="1">
        <f t="array" ref="H65">Table2[[#This Row],[Total Sulfur Dioxide]]/SQRT(SUM(Table2[Total Sulfur Dioxide]^2))</f>
        <v>2.3721647385724152E-2</v>
      </c>
      <c r="I65" s="5" cm="1">
        <f t="array" ref="I65">Table2[[#This Row],[Density]]/SQRT(SUM(Table2[Density]^2))</f>
        <v>2.5004091269886067E-2</v>
      </c>
      <c r="J65" s="5" cm="1">
        <f t="array" ref="J65">Table2[[#This Row],[Ph]]/SQRT(SUM(Table2[Ph]^2))</f>
        <v>2.5575854665831579E-2</v>
      </c>
      <c r="K65" s="5" cm="1">
        <f t="array" ref="K65">Table2[[#This Row],[Sulphates]]/SQRT(SUM(Table2[Sulphates]^2))</f>
        <v>2.0974354746203516E-2</v>
      </c>
      <c r="L65" s="5" cm="1">
        <f t="array" ref="L65">Table2[[#This Row],[Alcohol]]/SQRT(SUM(Table2[Alcohol]^2))</f>
        <v>2.3391230043626518E-2</v>
      </c>
    </row>
    <row r="66" spans="1:12">
      <c r="A66" s="5" t="s">
        <v>77</v>
      </c>
      <c r="B66" s="5" cm="1">
        <f t="array" ref="B66">Table2[[#This Row],[Fixed Acidity]]/SQRT(SUM(Table2[Fixed Acidity]^2))</f>
        <v>2.1183694616913055E-2</v>
      </c>
      <c r="C66" s="5" cm="1">
        <f t="array" ref="C66">Table2[[#This Row],[Volatile Acidity]]/SQRT(SUM(Table2[Volatile Acidity]^2))</f>
        <v>3.2530243110750166E-2</v>
      </c>
      <c r="D66" s="5" cm="1">
        <f t="array" ref="D66">Table2[[#This Row],[Citric Acid]]/SQRT(SUM(Table2[Citric Acid]^2))</f>
        <v>3.7471206244074568E-3</v>
      </c>
      <c r="E66" s="5" cm="1">
        <f t="array" ref="E66">Table2[[#This Row],[Residual Sugar]]/SQRT(SUM(Table2[Residual Sugar]^2))</f>
        <v>4.0045949792281078E-2</v>
      </c>
      <c r="F66" s="5" cm="1">
        <f t="array" ref="F66">Table2[[#This Row],[Chlorides]]/SQRT(SUM(Table2[Chlorides]^2))</f>
        <v>2.1654308244792225E-2</v>
      </c>
      <c r="G66" s="5" cm="1">
        <f t="array" ref="G66">Table2[[#This Row],[Free Sulfur Dioxide]]/SQRT(SUM(Table2[Free Sulfur Dioxide]^2))</f>
        <v>5.2619964845566965E-3</v>
      </c>
      <c r="H66" s="5" cm="1">
        <f t="array" ref="H66">Table2[[#This Row],[Total Sulfur Dioxide]]/SQRT(SUM(Table2[Total Sulfur Dioxide]^2))</f>
        <v>4.83218743042529E-3</v>
      </c>
      <c r="I66" s="5" cm="1">
        <f t="array" ref="I66">Table2[[#This Row],[Density]]/SQRT(SUM(Table2[Density]^2))</f>
        <v>2.499405551180062E-2</v>
      </c>
      <c r="J66" s="5" cm="1">
        <f t="array" ref="J66">Table2[[#This Row],[Ph]]/SQRT(SUM(Table2[Ph]^2))</f>
        <v>2.5726744663860084E-2</v>
      </c>
      <c r="K66" s="5" cm="1">
        <f t="array" ref="K66">Table2[[#This Row],[Sulphates]]/SQRT(SUM(Table2[Sulphates]^2))</f>
        <v>1.4350874300033985E-2</v>
      </c>
      <c r="L66" s="5" cm="1">
        <f t="array" ref="L66">Table2[[#This Row],[Alcohol]]/SQRT(SUM(Table2[Alcohol]^2))</f>
        <v>2.6016776273013166E-2</v>
      </c>
    </row>
    <row r="67" spans="1:12">
      <c r="A67" s="7" t="s">
        <v>78</v>
      </c>
      <c r="B67" s="5" cm="1">
        <f t="array" ref="B67">Table2[[#This Row],[Fixed Acidity]]/SQRT(SUM(Table2[Fixed Acidity]^2))</f>
        <v>2.1183694616913055E-2</v>
      </c>
      <c r="C67" s="5" cm="1">
        <f t="array" ref="C67">Table2[[#This Row],[Volatile Acidity]]/SQRT(SUM(Table2[Volatile Acidity]^2))</f>
        <v>3.2530243110750166E-2</v>
      </c>
      <c r="D67" s="5" cm="1">
        <f t="array" ref="D67">Table2[[#This Row],[Citric Acid]]/SQRT(SUM(Table2[Citric Acid]^2))</f>
        <v>3.7471206244074568E-3</v>
      </c>
      <c r="E67" s="5" cm="1">
        <f t="array" ref="E67">Table2[[#This Row],[Residual Sugar]]/SQRT(SUM(Table2[Residual Sugar]^2))</f>
        <v>4.0045949792281078E-2</v>
      </c>
      <c r="F67" s="5" cm="1">
        <f t="array" ref="F67">Table2[[#This Row],[Chlorides]]/SQRT(SUM(Table2[Chlorides]^2))</f>
        <v>2.1654308244792225E-2</v>
      </c>
      <c r="G67" s="5" cm="1">
        <f t="array" ref="G67">Table2[[#This Row],[Free Sulfur Dioxide]]/SQRT(SUM(Table2[Free Sulfur Dioxide]^2))</f>
        <v>5.2619964845566965E-3</v>
      </c>
      <c r="H67" s="5" cm="1">
        <f t="array" ref="H67">Table2[[#This Row],[Total Sulfur Dioxide]]/SQRT(SUM(Table2[Total Sulfur Dioxide]^2))</f>
        <v>4.83218743042529E-3</v>
      </c>
      <c r="I67" s="5" cm="1">
        <f t="array" ref="I67">Table2[[#This Row],[Density]]/SQRT(SUM(Table2[Density]^2))</f>
        <v>2.499405551180062E-2</v>
      </c>
      <c r="J67" s="5" cm="1">
        <f t="array" ref="J67">Table2[[#This Row],[Ph]]/SQRT(SUM(Table2[Ph]^2))</f>
        <v>2.5726744663860084E-2</v>
      </c>
      <c r="K67" s="5" cm="1">
        <f t="array" ref="K67">Table2[[#This Row],[Sulphates]]/SQRT(SUM(Table2[Sulphates]^2))</f>
        <v>1.4350874300033985E-2</v>
      </c>
      <c r="L67" s="5" cm="1">
        <f t="array" ref="L67">Table2[[#This Row],[Alcohol]]/SQRT(SUM(Table2[Alcohol]^2))</f>
        <v>2.6016776273013166E-2</v>
      </c>
    </row>
    <row r="68" spans="1:12">
      <c r="A68" s="5" t="s">
        <v>79</v>
      </c>
      <c r="B68" s="5" cm="1">
        <f t="array" ref="B68">Table2[[#This Row],[Fixed Acidity]]/SQRT(SUM(Table2[Fixed Acidity]^2))</f>
        <v>2.2066348559284434E-2</v>
      </c>
      <c r="C68" s="5" cm="1">
        <f t="array" ref="C68">Table2[[#This Row],[Volatile Acidity]]/SQRT(SUM(Table2[Volatile Acidity]^2))</f>
        <v>2.3332036438055294E-2</v>
      </c>
      <c r="D68" s="5" cm="1">
        <f t="array" ref="D68">Table2[[#This Row],[Citric Acid]]/SQRT(SUM(Table2[Citric Acid]^2))</f>
        <v>8.2436653736964044E-3</v>
      </c>
      <c r="E68" s="5" cm="1">
        <f t="array" ref="E68">Table2[[#This Row],[Residual Sugar]]/SQRT(SUM(Table2[Residual Sugar]^2))</f>
        <v>1.2918048320090669E-2</v>
      </c>
      <c r="F68" s="5" cm="1">
        <f t="array" ref="F68">Table2[[#This Row],[Chlorides]]/SQRT(SUM(Table2[Chlorides]^2))</f>
        <v>1.9891748271378906E-2</v>
      </c>
      <c r="G68" s="5" cm="1">
        <f t="array" ref="G68">Table2[[#This Row],[Free Sulfur Dioxide]]/SQRT(SUM(Table2[Free Sulfur Dioxide]^2))</f>
        <v>1.4470490332530915E-2</v>
      </c>
      <c r="H68" s="5" cm="1">
        <f t="array" ref="H68">Table2[[#This Row],[Total Sulfur Dioxide]]/SQRT(SUM(Table2[Total Sulfur Dioxide]^2))</f>
        <v>1.7132300889689665E-2</v>
      </c>
      <c r="I68" s="5" cm="1">
        <f t="array" ref="I68">Table2[[#This Row],[Density]]/SQRT(SUM(Table2[Density]^2))</f>
        <v>2.5009109148928788E-2</v>
      </c>
      <c r="J68" s="5" cm="1">
        <f t="array" ref="J68">Table2[[#This Row],[Ph]]/SQRT(SUM(Table2[Ph]^2))</f>
        <v>2.5802189662874335E-2</v>
      </c>
      <c r="K68" s="5" cm="1">
        <f t="array" ref="K68">Table2[[#This Row],[Sulphates]]/SQRT(SUM(Table2[Sulphates]^2))</f>
        <v>2.1342325882101824E-2</v>
      </c>
      <c r="L68" s="5" cm="1">
        <f t="array" ref="L68">Table2[[#This Row],[Alcohol]]/SQRT(SUM(Table2[Alcohol]^2))</f>
        <v>2.2913858001919852E-2</v>
      </c>
    </row>
    <row r="69" spans="1:12">
      <c r="A69" s="7" t="s">
        <v>80</v>
      </c>
      <c r="B69" s="5" cm="1">
        <f t="array" ref="B69">Table2[[#This Row],[Fixed Acidity]]/SQRT(SUM(Table2[Fixed Acidity]^2))</f>
        <v>1.9418386732170299E-2</v>
      </c>
      <c r="C69" s="5" cm="1">
        <f t="array" ref="C69">Table2[[#This Row],[Volatile Acidity]]/SQRT(SUM(Table2[Volatile Acidity]^2))</f>
        <v>3.1632857093901887E-2</v>
      </c>
      <c r="D69" s="5" cm="1">
        <f t="array" ref="D69">Table2[[#This Row],[Citric Acid]]/SQRT(SUM(Table2[Citric Acid]^2))</f>
        <v>5.2459688741704393E-3</v>
      </c>
      <c r="E69" s="5" cm="1">
        <f t="array" ref="E69">Table2[[#This Row],[Residual Sugar]]/SQRT(SUM(Table2[Residual Sugar]^2))</f>
        <v>1.3779251541430048E-2</v>
      </c>
      <c r="F69" s="5" cm="1">
        <f t="array" ref="F69">Table2[[#This Row],[Chlorides]]/SQRT(SUM(Table2[Chlorides]^2))</f>
        <v>1.9136365425630342E-2</v>
      </c>
      <c r="G69" s="5" cm="1">
        <f t="array" ref="G69">Table2[[#This Row],[Free Sulfur Dioxide]]/SQRT(SUM(Table2[Free Sulfur Dioxide]^2))</f>
        <v>7.8929947268350439E-3</v>
      </c>
      <c r="H69" s="5" cm="1">
        <f t="array" ref="H69">Table2[[#This Row],[Total Sulfur Dioxide]]/SQRT(SUM(Table2[Total Sulfur Dioxide]^2))</f>
        <v>6.5893464960344872E-3</v>
      </c>
      <c r="I69" s="5" cm="1">
        <f t="array" ref="I69">Table2[[#This Row],[Density]]/SQRT(SUM(Table2[Density]^2))</f>
        <v>2.499405551180062E-2</v>
      </c>
      <c r="J69" s="5" cm="1">
        <f t="array" ref="J69">Table2[[#This Row],[Ph]]/SQRT(SUM(Table2[Ph]^2))</f>
        <v>2.595307966090284E-2</v>
      </c>
      <c r="K69" s="5" cm="1">
        <f t="array" ref="K69">Table2[[#This Row],[Sulphates]]/SQRT(SUM(Table2[Sulphates]^2))</f>
        <v>2.1342325882101824E-2</v>
      </c>
      <c r="L69" s="5" cm="1">
        <f t="array" ref="L69">Table2[[#This Row],[Alcohol]]/SQRT(SUM(Table2[Alcohol]^2))</f>
        <v>2.55394042313065E-2</v>
      </c>
    </row>
    <row r="70" spans="1:12">
      <c r="A70" s="5" t="s">
        <v>81</v>
      </c>
      <c r="B70" s="5" cm="1">
        <f t="array" ref="B70">Table2[[#This Row],[Fixed Acidity]]/SQRT(SUM(Table2[Fixed Acidity]^2))</f>
        <v>2.7362272213512701E-2</v>
      </c>
      <c r="C70" s="5" cm="1">
        <f t="array" ref="C70">Table2[[#This Row],[Volatile Acidity]]/SQRT(SUM(Table2[Volatile Acidity]^2))</f>
        <v>1.435817626957249E-2</v>
      </c>
      <c r="D70" s="5" cm="1">
        <f t="array" ref="D70">Table2[[#This Row],[Citric Acid]]/SQRT(SUM(Table2[Citric Acid]^2))</f>
        <v>4.2717175118245E-2</v>
      </c>
      <c r="E70" s="5" cm="1">
        <f t="array" ref="E70">Table2[[#This Row],[Residual Sugar]]/SQRT(SUM(Table2[Residual Sugar]^2))</f>
        <v>1.7224064426787557E-2</v>
      </c>
      <c r="F70" s="5" cm="1">
        <f t="array" ref="F70">Table2[[#This Row],[Chlorides]]/SQRT(SUM(Table2[Chlorides]^2))</f>
        <v>1.8632776861797967E-2</v>
      </c>
      <c r="G70" s="5" cm="1">
        <f t="array" ref="G70">Table2[[#This Row],[Free Sulfur Dioxide]]/SQRT(SUM(Table2[Free Sulfur Dioxide]^2))</f>
        <v>3.5518476270757701E-2</v>
      </c>
      <c r="H70" s="5" cm="1">
        <f t="array" ref="H70">Table2[[#This Row],[Total Sulfur Dioxide]]/SQRT(SUM(Table2[Total Sulfur Dioxide]^2))</f>
        <v>2.8553834816149443E-2</v>
      </c>
      <c r="I70" s="5" cm="1">
        <f t="array" ref="I70">Table2[[#This Row],[Density]]/SQRT(SUM(Table2[Density]^2))</f>
        <v>2.5011618088450149E-2</v>
      </c>
      <c r="J70" s="5" cm="1">
        <f t="array" ref="J70">Table2[[#This Row],[Ph]]/SQRT(SUM(Table2[Ph]^2))</f>
        <v>2.4745959676674797E-2</v>
      </c>
      <c r="K70" s="5" cm="1">
        <f t="array" ref="K70">Table2[[#This Row],[Sulphates]]/SQRT(SUM(Table2[Sulphates]^2))</f>
        <v>2.9069719735966278E-2</v>
      </c>
      <c r="L70" s="5" cm="1">
        <f t="array" ref="L70">Table2[[#This Row],[Alcohol]]/SQRT(SUM(Table2[Alcohol]^2))</f>
        <v>2.55394042313065E-2</v>
      </c>
    </row>
    <row r="71" spans="1:12">
      <c r="A71" s="7" t="s">
        <v>82</v>
      </c>
      <c r="B71" s="5" cm="1">
        <f t="array" ref="B71">Table2[[#This Row],[Fixed Acidity]]/SQRT(SUM(Table2[Fixed Acidity]^2))</f>
        <v>2.3537438463236728E-2</v>
      </c>
      <c r="C71" s="5" cm="1">
        <f t="array" ref="C71">Table2[[#This Row],[Volatile Acidity]]/SQRT(SUM(Table2[Volatile Acidity]^2))</f>
        <v>3.1632857093901887E-2</v>
      </c>
      <c r="D71" s="5" cm="1">
        <f t="array" ref="D71">Table2[[#This Row],[Citric Acid]]/SQRT(SUM(Table2[Citric Acid]^2))</f>
        <v>3.7471206244074568E-3</v>
      </c>
      <c r="E71" s="5" cm="1">
        <f t="array" ref="E71">Table2[[#This Row],[Residual Sugar]]/SQRT(SUM(Table2[Residual Sugar]^2))</f>
        <v>1.6362861205448179E-2</v>
      </c>
      <c r="F71" s="5" cm="1">
        <f t="array" ref="F71">Table2[[#This Row],[Chlorides]]/SQRT(SUM(Table2[Chlorides]^2))</f>
        <v>1.8632776861797967E-2</v>
      </c>
      <c r="G71" s="5" cm="1">
        <f t="array" ref="G71">Table2[[#This Row],[Free Sulfur Dioxide]]/SQRT(SUM(Table2[Free Sulfur Dioxide]^2))</f>
        <v>1.0523992969113393E-2</v>
      </c>
      <c r="H71" s="5" cm="1">
        <f t="array" ref="H71">Table2[[#This Row],[Total Sulfur Dioxide]]/SQRT(SUM(Table2[Total Sulfur Dioxide]^2))</f>
        <v>8.3465055616436835E-3</v>
      </c>
      <c r="I71" s="5" cm="1">
        <f t="array" ref="I71">Table2[[#This Row],[Density]]/SQRT(SUM(Table2[Density]^2))</f>
        <v>2.499405551180062E-2</v>
      </c>
      <c r="J71" s="5" cm="1">
        <f t="array" ref="J71">Table2[[#This Row],[Ph]]/SQRT(SUM(Table2[Ph]^2))</f>
        <v>2.5198629670760316E-2</v>
      </c>
      <c r="K71" s="5" cm="1">
        <f t="array" ref="K71">Table2[[#This Row],[Sulphates]]/SQRT(SUM(Table2[Sulphates]^2))</f>
        <v>3.4957257910339191E-2</v>
      </c>
      <c r="L71" s="5" cm="1">
        <f t="array" ref="L71">Table2[[#This Row],[Alcohol]]/SQRT(SUM(Table2[Alcohol]^2))</f>
        <v>2.5062032189599837E-2</v>
      </c>
    </row>
    <row r="72" spans="1:12">
      <c r="A72" s="5" t="s">
        <v>83</v>
      </c>
      <c r="B72" s="5" cm="1">
        <f t="array" ref="B72">Table2[[#This Row],[Fixed Acidity]]/SQRT(SUM(Table2[Fixed Acidity]^2))</f>
        <v>2.2654784520865352E-2</v>
      </c>
      <c r="C72" s="5" cm="1">
        <f t="array" ref="C72">Table2[[#This Row],[Volatile Acidity]]/SQRT(SUM(Table2[Volatile Acidity]^2))</f>
        <v>2.8267659530720836E-2</v>
      </c>
      <c r="D72" s="5" cm="1">
        <f t="array" ref="D72">Table2[[#This Row],[Citric Acid]]/SQRT(SUM(Table2[Citric Acid]^2))</f>
        <v>5.9953929990519302E-3</v>
      </c>
      <c r="E72" s="5" cm="1">
        <f t="array" ref="E72">Table2[[#This Row],[Residual Sugar]]/SQRT(SUM(Table2[Residual Sugar]^2))</f>
        <v>1.6362861205448179E-2</v>
      </c>
      <c r="F72" s="5" cm="1">
        <f t="array" ref="F72">Table2[[#This Row],[Chlorides]]/SQRT(SUM(Table2[Chlorides]^2))</f>
        <v>1.9136365425630342E-2</v>
      </c>
      <c r="G72" s="5" cm="1">
        <f t="array" ref="G72">Table2[[#This Row],[Free Sulfur Dioxide]]/SQRT(SUM(Table2[Free Sulfur Dioxide]^2))</f>
        <v>1.9732486817087613E-2</v>
      </c>
      <c r="H72" s="5" cm="1">
        <f t="array" ref="H72">Table2[[#This Row],[Total Sulfur Dioxide]]/SQRT(SUM(Table2[Total Sulfur Dioxide]^2))</f>
        <v>1.1860823692862076E-2</v>
      </c>
      <c r="I72" s="5" cm="1">
        <f t="array" ref="I72">Table2[[#This Row],[Density]]/SQRT(SUM(Table2[Density]^2))</f>
        <v>2.5006600209407426E-2</v>
      </c>
      <c r="J72" s="5" cm="1">
        <f t="array" ref="J72">Table2[[#This Row],[Ph]]/SQRT(SUM(Table2[Ph]^2))</f>
        <v>2.5047739672731811E-2</v>
      </c>
      <c r="K72" s="5" cm="1">
        <f t="array" ref="K72">Table2[[#This Row],[Sulphates]]/SQRT(SUM(Table2[Sulphates]^2))</f>
        <v>1.9870441338508595E-2</v>
      </c>
      <c r="L72" s="5" cm="1">
        <f t="array" ref="L72">Table2[[#This Row],[Alcohol]]/SQRT(SUM(Table2[Alcohol]^2))</f>
        <v>2.2675171981066521E-2</v>
      </c>
    </row>
    <row r="73" spans="1:12">
      <c r="A73" s="7" t="s">
        <v>84</v>
      </c>
      <c r="B73" s="5" cm="1">
        <f t="array" ref="B73">Table2[[#This Row],[Fixed Acidity]]/SQRT(SUM(Table2[Fixed Acidity]^2))</f>
        <v>2.2654784520865352E-2</v>
      </c>
      <c r="C73" s="5" cm="1">
        <f t="array" ref="C73">Table2[[#This Row],[Volatile Acidity]]/SQRT(SUM(Table2[Volatile Acidity]^2))</f>
        <v>3.0062431564417399E-2</v>
      </c>
      <c r="D73" s="5" cm="1">
        <f t="array" ref="D73">Table2[[#This Row],[Citric Acid]]/SQRT(SUM(Table2[Citric Acid]^2))</f>
        <v>1.7236754872274301E-2</v>
      </c>
      <c r="E73" s="5" cm="1">
        <f t="array" ref="E73">Table2[[#This Row],[Residual Sugar]]/SQRT(SUM(Table2[Residual Sugar]^2))</f>
        <v>1.8085267648126936E-2</v>
      </c>
      <c r="F73" s="5" cm="1">
        <f t="array" ref="F73">Table2[[#This Row],[Chlorides]]/SQRT(SUM(Table2[Chlorides]^2))</f>
        <v>2.2157896808624608E-2</v>
      </c>
      <c r="G73" s="5" cm="1">
        <f t="array" ref="G73">Table2[[#This Row],[Free Sulfur Dioxide]]/SQRT(SUM(Table2[Free Sulfur Dioxide]^2))</f>
        <v>2.2363485059365959E-2</v>
      </c>
      <c r="H73" s="5" cm="1">
        <f t="array" ref="H73">Table2[[#This Row],[Total Sulfur Dioxide]]/SQRT(SUM(Table2[Total Sulfur Dioxide]^2))</f>
        <v>4.2171817574620712E-2</v>
      </c>
      <c r="I73" s="5" cm="1">
        <f t="array" ref="I73">Table2[[#This Row],[Density]]/SQRT(SUM(Table2[Density]^2))</f>
        <v>2.499405551180062E-2</v>
      </c>
      <c r="J73" s="5" cm="1">
        <f t="array" ref="J73">Table2[[#This Row],[Ph]]/SQRT(SUM(Table2[Ph]^2))</f>
        <v>2.5047739672731811E-2</v>
      </c>
      <c r="K73" s="5" cm="1">
        <f t="array" ref="K73">Table2[[#This Row],[Sulphates]]/SQRT(SUM(Table2[Sulphates]^2))</f>
        <v>1.766261452311875E-2</v>
      </c>
      <c r="L73" s="5" cm="1">
        <f t="array" ref="L73">Table2[[#This Row],[Alcohol]]/SQRT(SUM(Table2[Alcohol]^2))</f>
        <v>2.2675171981066521E-2</v>
      </c>
    </row>
    <row r="74" spans="1:12">
      <c r="A74" s="5" t="s">
        <v>85</v>
      </c>
      <c r="B74" s="5" cm="1">
        <f t="array" ref="B74">Table2[[#This Row],[Fixed Acidity]]/SQRT(SUM(Table2[Fixed Acidity]^2))</f>
        <v>2.2654784520865352E-2</v>
      </c>
      <c r="C74" s="5" cm="1">
        <f t="array" ref="C74">Table2[[#This Row],[Volatile Acidity]]/SQRT(SUM(Table2[Volatile Acidity]^2))</f>
        <v>3.0959817581265675E-2</v>
      </c>
      <c r="D74" s="5" cm="1">
        <f t="array" ref="D74">Table2[[#This Row],[Citric Acid]]/SQRT(SUM(Table2[Citric Acid]^2))</f>
        <v>1.6487330747392809E-2</v>
      </c>
      <c r="E74" s="5" cm="1">
        <f t="array" ref="E74">Table2[[#This Row],[Residual Sugar]]/SQRT(SUM(Table2[Residual Sugar]^2))</f>
        <v>1.6362861205448179E-2</v>
      </c>
      <c r="F74" s="5" cm="1">
        <f t="array" ref="F74">Table2[[#This Row],[Chlorides]]/SQRT(SUM(Table2[Chlorides]^2))</f>
        <v>2.1150719680959853E-2</v>
      </c>
      <c r="G74" s="5" cm="1">
        <f t="array" ref="G74">Table2[[#This Row],[Free Sulfur Dioxide]]/SQRT(SUM(Table2[Free Sulfur Dioxide]^2))</f>
        <v>2.3678984180505135E-2</v>
      </c>
      <c r="H74" s="5" cm="1">
        <f t="array" ref="H74">Table2[[#This Row],[Total Sulfur Dioxide]]/SQRT(SUM(Table2[Total Sulfur Dioxide]^2))</f>
        <v>4.1293238041816116E-2</v>
      </c>
      <c r="I74" s="5" cm="1">
        <f t="array" ref="I74">Table2[[#This Row],[Density]]/SQRT(SUM(Table2[Density]^2))</f>
        <v>2.4991546572279259E-2</v>
      </c>
      <c r="J74" s="5" cm="1">
        <f t="array" ref="J74">Table2[[#This Row],[Ph]]/SQRT(SUM(Table2[Ph]^2))</f>
        <v>2.4972294673717556E-2</v>
      </c>
      <c r="K74" s="5" cm="1">
        <f t="array" ref="K74">Table2[[#This Row],[Sulphates]]/SQRT(SUM(Table2[Sulphates]^2))</f>
        <v>1.766261452311875E-2</v>
      </c>
      <c r="L74" s="5" cm="1">
        <f t="array" ref="L74">Table2[[#This Row],[Alcohol]]/SQRT(SUM(Table2[Alcohol]^2))</f>
        <v>2.2675171981066521E-2</v>
      </c>
    </row>
    <row r="75" spans="1:12">
      <c r="A75" s="7" t="s">
        <v>86</v>
      </c>
      <c r="B75" s="5" cm="1">
        <f t="array" ref="B75">Table2[[#This Row],[Fixed Acidity]]/SQRT(SUM(Table2[Fixed Acidity]^2))</f>
        <v>2.4420092405608107E-2</v>
      </c>
      <c r="C75" s="5" cm="1">
        <f t="array" ref="C75">Table2[[#This Row],[Volatile Acidity]]/SQRT(SUM(Table2[Volatile Acidity]^2))</f>
        <v>3.028677806862947E-2</v>
      </c>
      <c r="D75" s="5" cm="1">
        <f t="array" ref="D75">Table2[[#This Row],[Citric Acid]]/SQRT(SUM(Table2[Citric Acid]^2))</f>
        <v>1.9485027246918776E-2</v>
      </c>
      <c r="E75" s="5" cm="1">
        <f t="array" ref="E75">Table2[[#This Row],[Residual Sugar]]/SQRT(SUM(Table2[Residual Sugar]^2))</f>
        <v>1.8085267648126936E-2</v>
      </c>
      <c r="F75" s="5" cm="1">
        <f t="array" ref="F75">Table2[[#This Row],[Chlorides]]/SQRT(SUM(Table2[Chlorides]^2))</f>
        <v>2.1150719680959853E-2</v>
      </c>
      <c r="G75" s="5" cm="1">
        <f t="array" ref="G75">Table2[[#This Row],[Free Sulfur Dioxide]]/SQRT(SUM(Table2[Free Sulfur Dioxide]^2))</f>
        <v>1.4470490332530915E-2</v>
      </c>
      <c r="H75" s="5" cm="1">
        <f t="array" ref="H75">Table2[[#This Row],[Total Sulfur Dioxide]]/SQRT(SUM(Table2[Total Sulfur Dioxide]^2))</f>
        <v>1.8889459955298862E-2</v>
      </c>
      <c r="I75" s="5" cm="1">
        <f t="array" ref="I75">Table2[[#This Row],[Density]]/SQRT(SUM(Table2[Density]^2))</f>
        <v>2.5029180665099678E-2</v>
      </c>
      <c r="J75" s="5" cm="1">
        <f t="array" ref="J75">Table2[[#This Row],[Ph]]/SQRT(SUM(Table2[Ph]^2))</f>
        <v>2.4972294673717556E-2</v>
      </c>
      <c r="K75" s="5" cm="1">
        <f t="array" ref="K75">Table2[[#This Row],[Sulphates]]/SQRT(SUM(Table2[Sulphates]^2))</f>
        <v>1.9502470202610287E-2</v>
      </c>
      <c r="L75" s="5" cm="1">
        <f t="array" ref="L75">Table2[[#This Row],[Alcohol]]/SQRT(SUM(Table2[Alcohol]^2))</f>
        <v>2.1959113918506523E-2</v>
      </c>
    </row>
    <row r="76" spans="1:12">
      <c r="A76" s="5" t="s">
        <v>87</v>
      </c>
      <c r="B76" s="5" cm="1">
        <f t="array" ref="B76">Table2[[#This Row],[Fixed Acidity]]/SQRT(SUM(Table2[Fixed Acidity]^2))</f>
        <v>2.8539144136674532E-2</v>
      </c>
      <c r="C76" s="5" cm="1">
        <f t="array" ref="C76">Table2[[#This Row],[Volatile Acidity]]/SQRT(SUM(Table2[Volatile Acidity]^2))</f>
        <v>1.435817626957249E-2</v>
      </c>
      <c r="D76" s="5" cm="1">
        <f t="array" ref="D76">Table2[[#This Row],[Citric Acid]]/SQRT(SUM(Table2[Citric Acid]^2))</f>
        <v>4.0468902743600529E-2</v>
      </c>
      <c r="E76" s="5" cm="1">
        <f t="array" ref="E76">Table2[[#This Row],[Residual Sugar]]/SQRT(SUM(Table2[Residual Sugar]^2))</f>
        <v>2.1530080533484448E-2</v>
      </c>
      <c r="F76" s="5" cm="1">
        <f t="array" ref="F76">Table2[[#This Row],[Chlorides]]/SQRT(SUM(Table2[Chlorides]^2))</f>
        <v>2.3668662500121739E-2</v>
      </c>
      <c r="G76" s="5" cm="1">
        <f t="array" ref="G76">Table2[[#This Row],[Free Sulfur Dioxide]]/SQRT(SUM(Table2[Free Sulfur Dioxide]^2))</f>
        <v>3.6833975391896874E-2</v>
      </c>
      <c r="H76" s="5" cm="1">
        <f t="array" ref="H76">Table2[[#This Row],[Total Sulfur Dioxide]]/SQRT(SUM(Table2[Total Sulfur Dioxide]^2))</f>
        <v>3.6461050611390829E-2</v>
      </c>
      <c r="I76" s="5" cm="1">
        <f t="array" ref="I76">Table2[[#This Row],[Density]]/SQRT(SUM(Table2[Density]^2))</f>
        <v>2.5049252181270566E-2</v>
      </c>
      <c r="J76" s="5" cm="1">
        <f t="array" ref="J76">Table2[[#This Row],[Ph]]/SQRT(SUM(Table2[Ph]^2))</f>
        <v>2.4745959676674797E-2</v>
      </c>
      <c r="K76" s="5" cm="1">
        <f t="array" ref="K76">Table2[[#This Row],[Sulphates]]/SQRT(SUM(Table2[Sulphates]^2))</f>
        <v>3.0173633143661199E-2</v>
      </c>
      <c r="L76" s="5" cm="1">
        <f t="array" ref="L76">Table2[[#This Row],[Alcohol]]/SQRT(SUM(Table2[Alcohol]^2))</f>
        <v>2.2913858001919852E-2</v>
      </c>
    </row>
    <row r="77" spans="1:12">
      <c r="A77" s="7" t="s">
        <v>88</v>
      </c>
      <c r="B77" s="5" cm="1">
        <f t="array" ref="B77">Table2[[#This Row],[Fixed Acidity]]/SQRT(SUM(Table2[Fixed Acidity]^2))</f>
        <v>2.5891182309560404E-2</v>
      </c>
      <c r="C77" s="5" cm="1">
        <f t="array" ref="C77">Table2[[#This Row],[Volatile Acidity]]/SQRT(SUM(Table2[Volatile Acidity]^2))</f>
        <v>1.8396413345389752E-2</v>
      </c>
      <c r="D77" s="5" cm="1">
        <f t="array" ref="D77">Table2[[#This Row],[Citric Acid]]/SQRT(SUM(Table2[Citric Acid]^2))</f>
        <v>4.7963143992415441E-2</v>
      </c>
      <c r="E77" s="5" cm="1">
        <f t="array" ref="E77">Table2[[#This Row],[Residual Sugar]]/SQRT(SUM(Table2[Residual Sugar]^2))</f>
        <v>1.8946470869466315E-2</v>
      </c>
      <c r="F77" s="5" cm="1">
        <f t="array" ref="F77">Table2[[#This Row],[Chlorides]]/SQRT(SUM(Table2[Chlorides]^2))</f>
        <v>2.3416868218205551E-2</v>
      </c>
      <c r="G77" s="5" cm="1">
        <f t="array" ref="G77">Table2[[#This Row],[Free Sulfur Dioxide]]/SQRT(SUM(Table2[Free Sulfur Dioxide]^2))</f>
        <v>1.1839492090252568E-2</v>
      </c>
      <c r="H77" s="5" cm="1">
        <f t="array" ref="H77">Table2[[#This Row],[Total Sulfur Dioxide]]/SQRT(SUM(Table2[Total Sulfur Dioxide]^2))</f>
        <v>1.8450170188896563E-2</v>
      </c>
      <c r="I77" s="5" cm="1">
        <f t="array" ref="I77">Table2[[#This Row],[Density]]/SQRT(SUM(Table2[Density]^2))</f>
        <v>2.5054270060313289E-2</v>
      </c>
      <c r="J77" s="5" cm="1">
        <f t="array" ref="J77">Table2[[#This Row],[Ph]]/SQRT(SUM(Table2[Ph]^2))</f>
        <v>2.6707529651045364E-2</v>
      </c>
      <c r="K77" s="5" cm="1">
        <f t="array" ref="K77">Table2[[#This Row],[Sulphates]]/SQRT(SUM(Table2[Sulphates]^2))</f>
        <v>2.4286094969288283E-2</v>
      </c>
      <c r="L77" s="5" cm="1">
        <f t="array" ref="L77">Table2[[#This Row],[Alcohol]]/SQRT(SUM(Table2[Alcohol]^2))</f>
        <v>2.5062032189599837E-2</v>
      </c>
    </row>
    <row r="78" spans="1:12">
      <c r="A78" s="5" t="s">
        <v>89</v>
      </c>
      <c r="B78" s="5" cm="1">
        <f t="array" ref="B78">Table2[[#This Row],[Fixed Acidity]]/SQRT(SUM(Table2[Fixed Acidity]^2))</f>
        <v>2.5891182309560404E-2</v>
      </c>
      <c r="C78" s="5" cm="1">
        <f t="array" ref="C78">Table2[[#This Row],[Volatile Acidity]]/SQRT(SUM(Table2[Volatile Acidity]^2))</f>
        <v>1.8396413345389752E-2</v>
      </c>
      <c r="D78" s="5" cm="1">
        <f t="array" ref="D78">Table2[[#This Row],[Citric Acid]]/SQRT(SUM(Table2[Citric Acid]^2))</f>
        <v>4.7963143992415441E-2</v>
      </c>
      <c r="E78" s="5" cm="1">
        <f t="array" ref="E78">Table2[[#This Row],[Residual Sugar]]/SQRT(SUM(Table2[Residual Sugar]^2))</f>
        <v>1.8946470869466315E-2</v>
      </c>
      <c r="F78" s="5" cm="1">
        <f t="array" ref="F78">Table2[[#This Row],[Chlorides]]/SQRT(SUM(Table2[Chlorides]^2))</f>
        <v>2.3416868218205551E-2</v>
      </c>
      <c r="G78" s="5" cm="1">
        <f t="array" ref="G78">Table2[[#This Row],[Free Sulfur Dioxide]]/SQRT(SUM(Table2[Free Sulfur Dioxide]^2))</f>
        <v>1.1839492090252568E-2</v>
      </c>
      <c r="H78" s="5" cm="1">
        <f t="array" ref="H78">Table2[[#This Row],[Total Sulfur Dioxide]]/SQRT(SUM(Table2[Total Sulfur Dioxide]^2))</f>
        <v>1.8450170188896563E-2</v>
      </c>
      <c r="I78" s="5" cm="1">
        <f t="array" ref="I78">Table2[[#This Row],[Density]]/SQRT(SUM(Table2[Density]^2))</f>
        <v>2.5054270060313289E-2</v>
      </c>
      <c r="J78" s="5" cm="1">
        <f t="array" ref="J78">Table2[[#This Row],[Ph]]/SQRT(SUM(Table2[Ph]^2))</f>
        <v>2.6707529651045364E-2</v>
      </c>
      <c r="K78" s="5" cm="1">
        <f t="array" ref="K78">Table2[[#This Row],[Sulphates]]/SQRT(SUM(Table2[Sulphates]^2))</f>
        <v>2.4286094969288283E-2</v>
      </c>
      <c r="L78" s="5" cm="1">
        <f t="array" ref="L78">Table2[[#This Row],[Alcohol]]/SQRT(SUM(Table2[Alcohol]^2))</f>
        <v>2.5062032189599837E-2</v>
      </c>
    </row>
    <row r="79" spans="1:12">
      <c r="A79" s="7" t="s">
        <v>90</v>
      </c>
      <c r="B79" s="5" cm="1">
        <f t="array" ref="B79">Table2[[#This Row],[Fixed Acidity]]/SQRT(SUM(Table2[Fixed Acidity]^2))</f>
        <v>2.000682269375122E-2</v>
      </c>
      <c r="C79" s="5" cm="1">
        <f t="array" ref="C79">Table2[[#This Row],[Volatile Acidity]]/SQRT(SUM(Table2[Volatile Acidity]^2))</f>
        <v>3.5222401161295012E-2</v>
      </c>
      <c r="D79" s="5" cm="1">
        <f t="array" ref="D79">Table2[[#This Row],[Citric Acid]]/SQRT(SUM(Table2[Citric Acid]^2))</f>
        <v>0</v>
      </c>
      <c r="E79" s="5" cm="1">
        <f t="array" ref="E79">Table2[[#This Row],[Residual Sugar]]/SQRT(SUM(Table2[Residual Sugar]^2))</f>
        <v>2.0668877312145069E-2</v>
      </c>
      <c r="F79" s="5" cm="1">
        <f t="array" ref="F79">Table2[[#This Row],[Chlorides]]/SQRT(SUM(Table2[Chlorides]^2))</f>
        <v>2.6186605319283629E-2</v>
      </c>
      <c r="G79" s="5" cm="1">
        <f t="array" ref="G79">Table2[[#This Row],[Free Sulfur Dioxide]]/SQRT(SUM(Table2[Free Sulfur Dioxide]^2))</f>
        <v>1.8416987695948437E-2</v>
      </c>
      <c r="H79" s="5" cm="1">
        <f t="array" ref="H79">Table2[[#This Row],[Total Sulfur Dioxide]]/SQRT(SUM(Table2[Total Sulfur Dioxide]^2))</f>
        <v>1.3178692992068974E-2</v>
      </c>
      <c r="I79" s="5" cm="1">
        <f t="array" ref="I79">Table2[[#This Row],[Density]]/SQRT(SUM(Table2[Density]^2))</f>
        <v>2.5004091269886067E-2</v>
      </c>
      <c r="J79" s="5" cm="1">
        <f t="array" ref="J79">Table2[[#This Row],[Ph]]/SQRT(SUM(Table2[Ph]^2))</f>
        <v>2.6556639653016859E-2</v>
      </c>
      <c r="K79" s="5" cm="1">
        <f t="array" ref="K79">Table2[[#This Row],[Sulphates]]/SQRT(SUM(Table2[Sulphates]^2))</f>
        <v>2.0238412474406903E-2</v>
      </c>
      <c r="L79" s="5" cm="1">
        <f t="array" ref="L79">Table2[[#This Row],[Alcohol]]/SQRT(SUM(Table2[Alcohol]^2))</f>
        <v>2.55394042313065E-2</v>
      </c>
    </row>
    <row r="80" spans="1:12">
      <c r="A80" s="5" t="s">
        <v>91</v>
      </c>
      <c r="B80" s="5" cm="1">
        <f t="array" ref="B80">Table2[[#This Row],[Fixed Acidity]]/SQRT(SUM(Table2[Fixed Acidity]^2))</f>
        <v>1.9712604712960761E-2</v>
      </c>
      <c r="C80" s="5" cm="1">
        <f t="array" ref="C80">Table2[[#This Row],[Volatile Acidity]]/SQRT(SUM(Table2[Volatile Acidity]^2))</f>
        <v>3.3651975631810521E-2</v>
      </c>
      <c r="D80" s="5" cm="1">
        <f t="array" ref="D80">Table2[[#This Row],[Citric Acid]]/SQRT(SUM(Table2[Citric Acid]^2))</f>
        <v>8.9930894985778952E-3</v>
      </c>
      <c r="E80" s="5" cm="1">
        <f t="array" ref="E80">Table2[[#This Row],[Residual Sugar]]/SQRT(SUM(Table2[Residual Sugar]^2))</f>
        <v>1.7224064426787557E-2</v>
      </c>
      <c r="F80" s="5" cm="1">
        <f t="array" ref="F80">Table2[[#This Row],[Chlorides]]/SQRT(SUM(Table2[Chlorides]^2))</f>
        <v>2.1654308244792225E-2</v>
      </c>
      <c r="G80" s="5" cm="1">
        <f t="array" ref="G80">Table2[[#This Row],[Free Sulfur Dioxide]]/SQRT(SUM(Table2[Free Sulfur Dioxide]^2))</f>
        <v>1.5785989453670088E-2</v>
      </c>
      <c r="H80" s="5" cm="1">
        <f t="array" ref="H80">Table2[[#This Row],[Total Sulfur Dioxide]]/SQRT(SUM(Table2[Total Sulfur Dioxide]^2))</f>
        <v>3.5143181312183927E-2</v>
      </c>
      <c r="I80" s="5" cm="1">
        <f t="array" ref="I80">Table2[[#This Row],[Density]]/SQRT(SUM(Table2[Density]^2))</f>
        <v>2.4984019753715177E-2</v>
      </c>
      <c r="J80" s="5" cm="1">
        <f t="array" ref="J80">Table2[[#This Row],[Ph]]/SQRT(SUM(Table2[Ph]^2))</f>
        <v>2.5500409666817325E-2</v>
      </c>
      <c r="K80" s="5" cm="1">
        <f t="array" ref="K80">Table2[[#This Row],[Sulphates]]/SQRT(SUM(Table2[Sulphates]^2))</f>
        <v>1.9134499066711982E-2</v>
      </c>
      <c r="L80" s="5" cm="1">
        <f t="array" ref="L80">Table2[[#This Row],[Alcohol]]/SQRT(SUM(Table2[Alcohol]^2))</f>
        <v>2.4107288106186509E-2</v>
      </c>
    </row>
    <row r="81" spans="1:12">
      <c r="A81" s="7" t="s">
        <v>92</v>
      </c>
      <c r="B81" s="5" cm="1">
        <f t="array" ref="B81">Table2[[#This Row],[Fixed Acidity]]/SQRT(SUM(Table2[Fixed Acidity]^2))</f>
        <v>2.4420092405608107E-2</v>
      </c>
      <c r="C81" s="5" cm="1">
        <f t="array" ref="C81">Table2[[#This Row],[Volatile Acidity]]/SQRT(SUM(Table2[Volatile Acidity]^2))</f>
        <v>2.8043313026508768E-2</v>
      </c>
      <c r="D81" s="5" cm="1">
        <f t="array" ref="D81">Table2[[#This Row],[Citric Acid]]/SQRT(SUM(Table2[Citric Acid]^2))</f>
        <v>1.4988482497629827E-2</v>
      </c>
      <c r="E81" s="5" cm="1">
        <f t="array" ref="E81">Table2[[#This Row],[Residual Sugar]]/SQRT(SUM(Table2[Residual Sugar]^2))</f>
        <v>1.2918048320090669E-2</v>
      </c>
      <c r="F81" s="5" cm="1">
        <f t="array" ref="F81">Table2[[#This Row],[Chlorides]]/SQRT(SUM(Table2[Chlorides]^2))</f>
        <v>2.0143542553295098E-2</v>
      </c>
      <c r="G81" s="5" cm="1">
        <f t="array" ref="G81">Table2[[#This Row],[Free Sulfur Dioxide]]/SQRT(SUM(Table2[Free Sulfur Dioxide]^2))</f>
        <v>3.5518476270757701E-2</v>
      </c>
      <c r="H81" s="5" cm="1">
        <f t="array" ref="H81">Table2[[#This Row],[Total Sulfur Dioxide]]/SQRT(SUM(Table2[Total Sulfur Dioxide]^2))</f>
        <v>5.2275482201873592E-2</v>
      </c>
      <c r="I81" s="5" cm="1">
        <f t="array" ref="I81">Table2[[#This Row],[Density]]/SQRT(SUM(Table2[Density]^2))</f>
        <v>2.5019144907014231E-2</v>
      </c>
      <c r="J81" s="5" cm="1">
        <f t="array" ref="J81">Table2[[#This Row],[Ph]]/SQRT(SUM(Table2[Ph]^2))</f>
        <v>2.3840619688503772E-2</v>
      </c>
      <c r="K81" s="5" cm="1">
        <f t="array" ref="K81">Table2[[#This Row],[Sulphates]]/SQRT(SUM(Table2[Sulphates]^2))</f>
        <v>4.1212767220610423E-2</v>
      </c>
      <c r="L81" s="5" cm="1">
        <f t="array" ref="L81">Table2[[#This Row],[Alcohol]]/SQRT(SUM(Table2[Alcohol]^2))</f>
        <v>2.1720427897653192E-2</v>
      </c>
    </row>
    <row r="82" spans="1:12">
      <c r="A82" s="5" t="s">
        <v>93</v>
      </c>
      <c r="B82" s="5" cm="1">
        <f t="array" ref="B82">Table2[[#This Row],[Fixed Acidity]]/SQRT(SUM(Table2[Fixed Acidity]^2))</f>
        <v>1.8241514809008465E-2</v>
      </c>
      <c r="C82" s="5" cm="1">
        <f t="array" ref="C82">Table2[[#This Row],[Volatile Acidity]]/SQRT(SUM(Table2[Volatile Acidity]^2))</f>
        <v>2.0191185379086311E-2</v>
      </c>
      <c r="D82" s="5" cm="1">
        <f t="array" ref="D82">Table2[[#This Row],[Citric Acid]]/SQRT(SUM(Table2[Citric Acid]^2))</f>
        <v>1.4988482497629827E-2</v>
      </c>
      <c r="E82" s="5" cm="1">
        <f t="array" ref="E82">Table2[[#This Row],[Residual Sugar]]/SQRT(SUM(Table2[Residual Sugar]^2))</f>
        <v>1.3779251541430048E-2</v>
      </c>
      <c r="F82" s="5" cm="1">
        <f t="array" ref="F82">Table2[[#This Row],[Chlorides]]/SQRT(SUM(Table2[Chlorides]^2))</f>
        <v>1.7373805452217023E-2</v>
      </c>
      <c r="G82" s="5" cm="1">
        <f t="array" ref="G82">Table2[[#This Row],[Free Sulfur Dioxide]]/SQRT(SUM(Table2[Free Sulfur Dioxide]^2))</f>
        <v>3.946497363417522E-3</v>
      </c>
      <c r="H82" s="5" cm="1">
        <f t="array" ref="H82">Table2[[#This Row],[Total Sulfur Dioxide]]/SQRT(SUM(Table2[Total Sulfur Dioxide]^2))</f>
        <v>6.5893464960344872E-3</v>
      </c>
      <c r="I82" s="5" cm="1">
        <f t="array" ref="I82">Table2[[#This Row],[Density]]/SQRT(SUM(Table2[Density]^2))</f>
        <v>2.4984019753715177E-2</v>
      </c>
      <c r="J82" s="5" cm="1">
        <f t="array" ref="J82">Table2[[#This Row],[Ph]]/SQRT(SUM(Table2[Ph]^2))</f>
        <v>2.5726744663860084E-2</v>
      </c>
      <c r="K82" s="5" cm="1">
        <f t="array" ref="K82">Table2[[#This Row],[Sulphates]]/SQRT(SUM(Table2[Sulphates]^2))</f>
        <v>2.0606383610305212E-2</v>
      </c>
      <c r="L82" s="5" cm="1">
        <f t="array" ref="L82">Table2[[#This Row],[Alcohol]]/SQRT(SUM(Table2[Alcohol]^2))</f>
        <v>2.1959113918506523E-2</v>
      </c>
    </row>
    <row r="83" spans="1:12">
      <c r="A83" s="7" t="s">
        <v>94</v>
      </c>
      <c r="B83" s="5" cm="1">
        <f t="array" ref="B83">Table2[[#This Row],[Fixed Acidity]]/SQRT(SUM(Table2[Fixed Acidity]^2))</f>
        <v>2.294900250165581E-2</v>
      </c>
      <c r="C83" s="5" cm="1">
        <f t="array" ref="C83">Table2[[#This Row],[Volatile Acidity]]/SQRT(SUM(Table2[Volatile Acidity]^2))</f>
        <v>1.9293799362238032E-2</v>
      </c>
      <c r="D83" s="5" cm="1">
        <f t="array" ref="D83">Table2[[#This Row],[Citric Acid]]/SQRT(SUM(Table2[Citric Acid]^2))</f>
        <v>5.245968874170439E-2</v>
      </c>
      <c r="E83" s="5" cm="1">
        <f t="array" ref="E83">Table2[[#This Row],[Residual Sugar]]/SQRT(SUM(Table2[Residual Sugar]^2))</f>
        <v>1.6362861205448179E-2</v>
      </c>
      <c r="F83" s="5" cm="1">
        <f t="array" ref="F83">Table2[[#This Row],[Chlorides]]/SQRT(SUM(Table2[Chlorides]^2))</f>
        <v>0.11683254680911155</v>
      </c>
      <c r="G83" s="5" cm="1">
        <f t="array" ref="G83">Table2[[#This Row],[Free Sulfur Dioxide]]/SQRT(SUM(Table2[Free Sulfur Dioxide]^2))</f>
        <v>2.894098066506183E-2</v>
      </c>
      <c r="H83" s="5" cm="1">
        <f t="array" ref="H83">Table2[[#This Row],[Total Sulfur Dioxide]]/SQRT(SUM(Table2[Total Sulfur Dioxide]^2))</f>
        <v>2.943241434895404E-2</v>
      </c>
      <c r="I83" s="5" cm="1">
        <f t="array" ref="I83">Table2[[#This Row],[Density]]/SQRT(SUM(Table2[Density]^2))</f>
        <v>2.5024162786056955E-2</v>
      </c>
      <c r="J83" s="5" cm="1">
        <f t="array" ref="J83">Table2[[#This Row],[Ph]]/SQRT(SUM(Table2[Ph]^2))</f>
        <v>2.3614284691461013E-2</v>
      </c>
      <c r="K83" s="5" cm="1">
        <f t="array" ref="K83">Table2[[#This Row],[Sulphates]]/SQRT(SUM(Table2[Sulphates]^2))</f>
        <v>4.710030539498334E-2</v>
      </c>
      <c r="L83" s="5" cm="1">
        <f t="array" ref="L83">Table2[[#This Row],[Alcohol]]/SQRT(SUM(Table2[Alcohol]^2))</f>
        <v>2.2436485960213189E-2</v>
      </c>
    </row>
    <row r="84" spans="1:12">
      <c r="A84" s="5" t="s">
        <v>95</v>
      </c>
      <c r="B84" s="5" cm="1">
        <f t="array" ref="B84">Table2[[#This Row],[Fixed Acidity]]/SQRT(SUM(Table2[Fixed Acidity]^2))</f>
        <v>2.1772130578493976E-2</v>
      </c>
      <c r="C84" s="5" cm="1">
        <f t="array" ref="C84">Table2[[#This Row],[Volatile Acidity]]/SQRT(SUM(Table2[Volatile Acidity]^2))</f>
        <v>2.2434650421207014E-2</v>
      </c>
      <c r="D84" s="5" cm="1">
        <f t="array" ref="D84">Table2[[#This Row],[Citric Acid]]/SQRT(SUM(Table2[Citric Acid]^2))</f>
        <v>3.5222933869430088E-2</v>
      </c>
      <c r="E84" s="5" cm="1">
        <f t="array" ref="E84">Table2[[#This Row],[Residual Sugar]]/SQRT(SUM(Table2[Residual Sugar]^2))</f>
        <v>1.7224064426787557E-2</v>
      </c>
      <c r="F84" s="5" cm="1">
        <f t="array" ref="F84">Table2[[#This Row],[Chlorides]]/SQRT(SUM(Table2[Chlorides]^2))</f>
        <v>2.1654308244792225E-2</v>
      </c>
      <c r="G84" s="5" cm="1">
        <f t="array" ref="G84">Table2[[#This Row],[Free Sulfur Dioxide]]/SQRT(SUM(Table2[Free Sulfur Dioxide]^2))</f>
        <v>2.7625481543922657E-2</v>
      </c>
      <c r="H84" s="5" cm="1">
        <f t="array" ref="H84">Table2[[#This Row],[Total Sulfur Dioxide]]/SQRT(SUM(Table2[Total Sulfur Dioxide]^2))</f>
        <v>3.2068152947367833E-2</v>
      </c>
      <c r="I84" s="5" cm="1">
        <f t="array" ref="I84">Table2[[#This Row],[Density]]/SQRT(SUM(Table2[Density]^2))</f>
        <v>2.5014127027971511E-2</v>
      </c>
      <c r="J84" s="5" cm="1">
        <f t="array" ref="J84">Table2[[#This Row],[Ph]]/SQRT(SUM(Table2[Ph]^2))</f>
        <v>2.534951966878882E-2</v>
      </c>
      <c r="K84" s="5" cm="1">
        <f t="array" ref="K84">Table2[[#This Row],[Sulphates]]/SQRT(SUM(Table2[Sulphates]^2))</f>
        <v>2.0974354746203516E-2</v>
      </c>
      <c r="L84" s="5" cm="1">
        <f t="array" ref="L84">Table2[[#This Row],[Alcohol]]/SQRT(SUM(Table2[Alcohol]^2))</f>
        <v>2.1720427897653192E-2</v>
      </c>
    </row>
    <row r="85" spans="1:12">
      <c r="A85" s="7" t="s">
        <v>96</v>
      </c>
      <c r="B85" s="5" cm="1">
        <f t="array" ref="B85">Table2[[#This Row],[Fixed Acidity]]/SQRT(SUM(Table2[Fixed Acidity]^2))</f>
        <v>2.1477912597703513E-2</v>
      </c>
      <c r="C85" s="5" cm="1">
        <f t="array" ref="C85">Table2[[#This Row],[Volatile Acidity]]/SQRT(SUM(Table2[Volatile Acidity]^2))</f>
        <v>3.0062431564417399E-2</v>
      </c>
      <c r="D85" s="5" cm="1">
        <f t="array" ref="D85">Table2[[#This Row],[Citric Acid]]/SQRT(SUM(Table2[Citric Acid]^2))</f>
        <v>1.9485027246918776E-2</v>
      </c>
      <c r="E85" s="5" cm="1">
        <f t="array" ref="E85">Table2[[#This Row],[Residual Sugar]]/SQRT(SUM(Table2[Residual Sugar]^2))</f>
        <v>1.5501657984108803E-2</v>
      </c>
      <c r="F85" s="5" cm="1">
        <f t="array" ref="F85">Table2[[#This Row],[Chlorides]]/SQRT(SUM(Table2[Chlorides]^2))</f>
        <v>0.10096950704839168</v>
      </c>
      <c r="G85" s="5" cm="1">
        <f t="array" ref="G85">Table2[[#This Row],[Free Sulfur Dioxide]]/SQRT(SUM(Table2[Free Sulfur Dioxide]^2))</f>
        <v>2.1047985938226786E-2</v>
      </c>
      <c r="H85" s="5" cm="1">
        <f t="array" ref="H85">Table2[[#This Row],[Total Sulfur Dioxide]]/SQRT(SUM(Table2[Total Sulfur Dioxide]^2))</f>
        <v>2.2403778086517254E-2</v>
      </c>
      <c r="I85" s="5" cm="1">
        <f t="array" ref="I85">Table2[[#This Row],[Density]]/SQRT(SUM(Table2[Density]^2))</f>
        <v>2.5011618088450149E-2</v>
      </c>
      <c r="J85" s="5" cm="1">
        <f t="array" ref="J85">Table2[[#This Row],[Ph]]/SQRT(SUM(Table2[Ph]^2))</f>
        <v>2.3840619688503772E-2</v>
      </c>
      <c r="K85" s="5" cm="1">
        <f t="array" ref="K85">Table2[[#This Row],[Sulphates]]/SQRT(SUM(Table2[Sulphates]^2))</f>
        <v>4.1948709492407033E-2</v>
      </c>
      <c r="L85" s="5" cm="1">
        <f t="array" ref="L85">Table2[[#This Row],[Alcohol]]/SQRT(SUM(Table2[Alcohol]^2))</f>
        <v>2.2436485960213189E-2</v>
      </c>
    </row>
    <row r="86" spans="1:12">
      <c r="A86" s="5" t="s">
        <v>97</v>
      </c>
      <c r="B86" s="5" cm="1">
        <f t="array" ref="B86">Table2[[#This Row],[Fixed Acidity]]/SQRT(SUM(Table2[Fixed Acidity]^2))</f>
        <v>1.8535732789798923E-2</v>
      </c>
      <c r="C86" s="5" cm="1">
        <f t="array" ref="C86">Table2[[#This Row],[Volatile Acidity]]/SQRT(SUM(Table2[Volatile Acidity]^2))</f>
        <v>1.3460790252724208E-2</v>
      </c>
      <c r="D86" s="5" cm="1">
        <f t="array" ref="D86">Table2[[#This Row],[Citric Acid]]/SQRT(SUM(Table2[Citric Acid]^2))</f>
        <v>3.5972357994311581E-2</v>
      </c>
      <c r="E86" s="5" cm="1">
        <f t="array" ref="E86">Table2[[#This Row],[Residual Sugar]]/SQRT(SUM(Table2[Residual Sugar]^2))</f>
        <v>1.5501657984108803E-2</v>
      </c>
      <c r="F86" s="5" cm="1">
        <f t="array" ref="F86">Table2[[#This Row],[Chlorides]]/SQRT(SUM(Table2[Chlorides]^2))</f>
        <v>1.7373805452217023E-2</v>
      </c>
      <c r="G86" s="5" cm="1">
        <f t="array" ref="G86">Table2[[#This Row],[Free Sulfur Dioxide]]/SQRT(SUM(Table2[Free Sulfur Dioxide]^2))</f>
        <v>2.3678984180505135E-2</v>
      </c>
      <c r="H86" s="5" cm="1">
        <f t="array" ref="H86">Table2[[#This Row],[Total Sulfur Dioxide]]/SQRT(SUM(Table2[Total Sulfur Dioxide]^2))</f>
        <v>2.6796675750540247E-2</v>
      </c>
      <c r="I86" s="5" cm="1">
        <f t="array" ref="I86">Table2[[#This Row],[Density]]/SQRT(SUM(Table2[Density]^2))</f>
        <v>2.4986528693236535E-2</v>
      </c>
      <c r="J86" s="5" cm="1">
        <f t="array" ref="J86">Table2[[#This Row],[Ph]]/SQRT(SUM(Table2[Ph]^2))</f>
        <v>2.595307966090284E-2</v>
      </c>
      <c r="K86" s="5" cm="1">
        <f t="array" ref="K86">Table2[[#This Row],[Sulphates]]/SQRT(SUM(Table2[Sulphates]^2))</f>
        <v>2.870174860006797E-2</v>
      </c>
      <c r="L86" s="5" cm="1">
        <f t="array" ref="L86">Table2[[#This Row],[Alcohol]]/SQRT(SUM(Table2[Alcohol]^2))</f>
        <v>2.4584660147893175E-2</v>
      </c>
    </row>
    <row r="87" spans="1:12">
      <c r="A87" s="7" t="s">
        <v>98</v>
      </c>
      <c r="B87" s="5" cm="1">
        <f t="array" ref="B87">Table2[[#This Row],[Fixed Acidity]]/SQRT(SUM(Table2[Fixed Acidity]^2))</f>
        <v>2.0301040674541679E-2</v>
      </c>
      <c r="C87" s="5" cm="1">
        <f t="array" ref="C87">Table2[[#This Row],[Volatile Acidity]]/SQRT(SUM(Table2[Volatile Acidity]^2))</f>
        <v>2.4678115463327717E-2</v>
      </c>
      <c r="D87" s="5" cm="1">
        <f t="array" ref="D87">Table2[[#This Row],[Citric Acid]]/SQRT(SUM(Table2[Citric Acid]^2))</f>
        <v>1.1241361873222369E-2</v>
      </c>
      <c r="E87" s="5" cm="1">
        <f t="array" ref="E87">Table2[[#This Row],[Residual Sugar]]/SQRT(SUM(Table2[Residual Sugar]^2))</f>
        <v>1.8946470869466315E-2</v>
      </c>
      <c r="F87" s="5" cm="1">
        <f t="array" ref="F87">Table2[[#This Row],[Chlorides]]/SQRT(SUM(Table2[Chlorides]^2))</f>
        <v>1.9136365425630342E-2</v>
      </c>
      <c r="G87" s="5" cm="1">
        <f t="array" ref="G87">Table2[[#This Row],[Free Sulfur Dioxide]]/SQRT(SUM(Table2[Free Sulfur Dioxide]^2))</f>
        <v>2.4994483301644308E-2</v>
      </c>
      <c r="H87" s="5" cm="1">
        <f t="array" ref="H87">Table2[[#This Row],[Total Sulfur Dioxide]]/SQRT(SUM(Table2[Total Sulfur Dioxide]^2))</f>
        <v>1.7571590656091964E-2</v>
      </c>
      <c r="I87" s="5" cm="1">
        <f t="array" ref="I87">Table2[[#This Row],[Density]]/SQRT(SUM(Table2[Density]^2))</f>
        <v>2.4991546572279259E-2</v>
      </c>
      <c r="J87" s="5" cm="1">
        <f t="array" ref="J87">Table2[[#This Row],[Ph]]/SQRT(SUM(Table2[Ph]^2))</f>
        <v>2.5726744663860084E-2</v>
      </c>
      <c r="K87" s="5" cm="1">
        <f t="array" ref="K87">Table2[[#This Row],[Sulphates]]/SQRT(SUM(Table2[Sulphates]^2))</f>
        <v>2.1710297018000129E-2</v>
      </c>
      <c r="L87" s="5" cm="1">
        <f t="array" ref="L87">Table2[[#This Row],[Alcohol]]/SQRT(SUM(Table2[Alcohol]^2))</f>
        <v>2.4107288106186509E-2</v>
      </c>
    </row>
    <row r="88" spans="1:12">
      <c r="A88" s="5" t="s">
        <v>99</v>
      </c>
      <c r="B88" s="5" cm="1">
        <f t="array" ref="B88">Table2[[#This Row],[Fixed Acidity]]/SQRT(SUM(Table2[Fixed Acidity]^2))</f>
        <v>2.5302746347979483E-2</v>
      </c>
      <c r="C88" s="5" cm="1">
        <f t="array" ref="C88">Table2[[#This Row],[Volatile Acidity]]/SQRT(SUM(Table2[Volatile Acidity]^2))</f>
        <v>2.1985957412782874E-2</v>
      </c>
      <c r="D88" s="5" cm="1">
        <f t="array" ref="D88">Table2[[#This Row],[Citric Acid]]/SQRT(SUM(Table2[Citric Acid]^2))</f>
        <v>2.0983875496681757E-2</v>
      </c>
      <c r="E88" s="5" cm="1">
        <f t="array" ref="E88">Table2[[#This Row],[Residual Sugar]]/SQRT(SUM(Table2[Residual Sugar]^2))</f>
        <v>1.6362861205448179E-2</v>
      </c>
      <c r="F88" s="5" cm="1">
        <f t="array" ref="F88">Table2[[#This Row],[Chlorides]]/SQRT(SUM(Table2[Chlorides]^2))</f>
        <v>2.7697371010780757E-2</v>
      </c>
      <c r="G88" s="5" cm="1">
        <f t="array" ref="G88">Table2[[#This Row],[Free Sulfur Dioxide]]/SQRT(SUM(Table2[Free Sulfur Dioxide]^2))</f>
        <v>2.6309982422783481E-2</v>
      </c>
      <c r="H88" s="5" cm="1">
        <f t="array" ref="H88">Table2[[#This Row],[Total Sulfur Dioxide]]/SQRT(SUM(Table2[Total Sulfur Dioxide]^2))</f>
        <v>5.9743408230712683E-2</v>
      </c>
      <c r="I88" s="5" cm="1">
        <f t="array" ref="I88">Table2[[#This Row],[Density]]/SQRT(SUM(Table2[Density]^2))</f>
        <v>2.5019144907014231E-2</v>
      </c>
      <c r="J88" s="5" cm="1">
        <f t="array" ref="J88">Table2[[#This Row],[Ph]]/SQRT(SUM(Table2[Ph]^2))</f>
        <v>2.2105384711175968E-2</v>
      </c>
      <c r="K88" s="5" cm="1">
        <f t="array" ref="K88">Table2[[#This Row],[Sulphates]]/SQRT(SUM(Table2[Sulphates]^2))</f>
        <v>7.1754371500169931E-2</v>
      </c>
      <c r="L88" s="5" cm="1">
        <f t="array" ref="L88">Table2[[#This Row],[Alcohol]]/SQRT(SUM(Table2[Alcohol]^2))</f>
        <v>2.3629916064479846E-2</v>
      </c>
    </row>
    <row r="89" spans="1:12">
      <c r="A89" s="7" t="s">
        <v>100</v>
      </c>
      <c r="B89" s="5" cm="1">
        <f t="array" ref="B89">Table2[[#This Row],[Fixed Acidity]]/SQRT(SUM(Table2[Fixed Acidity]^2))</f>
        <v>2.2654784520865352E-2</v>
      </c>
      <c r="C89" s="5" cm="1">
        <f t="array" ref="C89">Table2[[#This Row],[Volatile Acidity]]/SQRT(SUM(Table2[Volatile Acidity]^2))</f>
        <v>2.1985957412782874E-2</v>
      </c>
      <c r="D89" s="5" cm="1">
        <f t="array" ref="D89">Table2[[#This Row],[Citric Acid]]/SQRT(SUM(Table2[Citric Acid]^2))</f>
        <v>1.9485027246918776E-2</v>
      </c>
      <c r="E89" s="5" cm="1">
        <f t="array" ref="E89">Table2[[#This Row],[Residual Sugar]]/SQRT(SUM(Table2[Residual Sugar]^2))</f>
        <v>1.6362861205448179E-2</v>
      </c>
      <c r="F89" s="5" cm="1">
        <f t="array" ref="F89">Table2[[#This Row],[Chlorides]]/SQRT(SUM(Table2[Chlorides]^2))</f>
        <v>1.5611245478803699E-2</v>
      </c>
      <c r="G89" s="5" cm="1">
        <f t="array" ref="G89">Table2[[#This Row],[Free Sulfur Dioxide]]/SQRT(SUM(Table2[Free Sulfur Dioxide]^2))</f>
        <v>1.1839492090252568E-2</v>
      </c>
      <c r="H89" s="5" cm="1">
        <f t="array" ref="H89">Table2[[#This Row],[Total Sulfur Dioxide]]/SQRT(SUM(Table2[Total Sulfur Dioxide]^2))</f>
        <v>1.3617982758471273E-2</v>
      </c>
      <c r="I89" s="5" cm="1">
        <f t="array" ref="I89">Table2[[#This Row],[Density]]/SQRT(SUM(Table2[Density]^2))</f>
        <v>2.5004091269886067E-2</v>
      </c>
      <c r="J89" s="5" cm="1">
        <f t="array" ref="J89">Table2[[#This Row],[Ph]]/SQRT(SUM(Table2[Ph]^2))</f>
        <v>2.5575854665831579E-2</v>
      </c>
      <c r="K89" s="5" cm="1">
        <f t="array" ref="K89">Table2[[#This Row],[Sulphates]]/SQRT(SUM(Table2[Sulphates]^2))</f>
        <v>2.355015269749167E-2</v>
      </c>
      <c r="L89" s="5" cm="1">
        <f t="array" ref="L89">Table2[[#This Row],[Alcohol]]/SQRT(SUM(Table2[Alcohol]^2))</f>
        <v>2.2913858001919852E-2</v>
      </c>
    </row>
    <row r="90" spans="1:12">
      <c r="A90" s="5" t="s">
        <v>101</v>
      </c>
      <c r="B90" s="5" cm="1">
        <f t="array" ref="B90">Table2[[#This Row],[Fixed Acidity]]/SQRT(SUM(Table2[Fixed Acidity]^2))</f>
        <v>2.7362272213512701E-2</v>
      </c>
      <c r="C90" s="5" cm="1">
        <f t="array" ref="C90">Table2[[#This Row],[Volatile Acidity]]/SQRT(SUM(Table2[Volatile Acidity]^2))</f>
        <v>1.7499027328541472E-2</v>
      </c>
      <c r="D90" s="5" cm="1">
        <f t="array" ref="D90">Table2[[#This Row],[Citric Acid]]/SQRT(SUM(Table2[Citric Acid]^2))</f>
        <v>3.2974661494785618E-2</v>
      </c>
      <c r="E90" s="5" cm="1">
        <f t="array" ref="E90">Table2[[#This Row],[Residual Sugar]]/SQRT(SUM(Table2[Residual Sugar]^2))</f>
        <v>1.8085267648126936E-2</v>
      </c>
      <c r="F90" s="5" cm="1">
        <f t="array" ref="F90">Table2[[#This Row],[Chlorides]]/SQRT(SUM(Table2[Chlorides]^2))</f>
        <v>2.6941988165032189E-2</v>
      </c>
      <c r="G90" s="5" cm="1">
        <f t="array" ref="G90">Table2[[#This Row],[Free Sulfur Dioxide]]/SQRT(SUM(Table2[Free Sulfur Dioxide]^2))</f>
        <v>4.4726970118731918E-2</v>
      </c>
      <c r="H90" s="5" cm="1">
        <f t="array" ref="H90">Table2[[#This Row],[Total Sulfur Dioxide]]/SQRT(SUM(Table2[Total Sulfur Dioxide]^2))</f>
        <v>5.4911220800287389E-2</v>
      </c>
      <c r="I90" s="5" cm="1">
        <f t="array" ref="I90">Table2[[#This Row],[Density]]/SQRT(SUM(Table2[Density]^2))</f>
        <v>2.5034198544142402E-2</v>
      </c>
      <c r="J90" s="5" cm="1">
        <f t="array" ref="J90">Table2[[#This Row],[Ph]]/SQRT(SUM(Table2[Ph]^2))</f>
        <v>2.3689729690475267E-2</v>
      </c>
      <c r="K90" s="5" cm="1">
        <f t="array" ref="K90">Table2[[#This Row],[Sulphates]]/SQRT(SUM(Table2[Sulphates]^2))</f>
        <v>4.4892478579593491E-2</v>
      </c>
      <c r="L90" s="5" cm="1">
        <f t="array" ref="L90">Table2[[#This Row],[Alcohol]]/SQRT(SUM(Table2[Alcohol]^2))</f>
        <v>2.2675171981066521E-2</v>
      </c>
    </row>
    <row r="91" spans="1:12">
      <c r="A91" s="7" t="s">
        <v>102</v>
      </c>
      <c r="B91" s="5" cm="1">
        <f t="array" ref="B91">Table2[[#This Row],[Fixed Acidity]]/SQRT(SUM(Table2[Fixed Acidity]^2))</f>
        <v>2.0595258655332137E-2</v>
      </c>
      <c r="C91" s="5" cm="1">
        <f t="array" ref="C91">Table2[[#This Row],[Volatile Acidity]]/SQRT(SUM(Table2[Volatile Acidity]^2))</f>
        <v>2.7818966522296696E-2</v>
      </c>
      <c r="D91" s="5" cm="1">
        <f t="array" ref="D91">Table2[[#This Row],[Citric Acid]]/SQRT(SUM(Table2[Citric Acid]^2))</f>
        <v>5.9953929990519302E-3</v>
      </c>
      <c r="E91" s="5" cm="1">
        <f t="array" ref="E91">Table2[[#This Row],[Residual Sugar]]/SQRT(SUM(Table2[Residual Sugar]^2))</f>
        <v>1.5501657984108803E-2</v>
      </c>
      <c r="F91" s="5" cm="1">
        <f t="array" ref="F91">Table2[[#This Row],[Chlorides]]/SQRT(SUM(Table2[Chlorides]^2))</f>
        <v>1.9136365425630342E-2</v>
      </c>
      <c r="G91" s="5" cm="1">
        <f t="array" ref="G91">Table2[[#This Row],[Free Sulfur Dioxide]]/SQRT(SUM(Table2[Free Sulfur Dioxide]^2))</f>
        <v>1.0523992969113393E-2</v>
      </c>
      <c r="H91" s="5" cm="1">
        <f t="array" ref="H91">Table2[[#This Row],[Total Sulfur Dioxide]]/SQRT(SUM(Table2[Total Sulfur Dioxide]^2))</f>
        <v>1.0542954393655178E-2</v>
      </c>
      <c r="I91" s="5" cm="1">
        <f t="array" ref="I91">Table2[[#This Row],[Density]]/SQRT(SUM(Table2[Density]^2))</f>
        <v>2.5034198544142402E-2</v>
      </c>
      <c r="J91" s="5" cm="1">
        <f t="array" ref="J91">Table2[[#This Row],[Ph]]/SQRT(SUM(Table2[Ph]^2))</f>
        <v>2.625485965695985E-2</v>
      </c>
      <c r="K91" s="5" cm="1">
        <f t="array" ref="K91">Table2[[#This Row],[Sulphates]]/SQRT(SUM(Table2[Sulphates]^2))</f>
        <v>1.9502470202610287E-2</v>
      </c>
      <c r="L91" s="5" cm="1">
        <f t="array" ref="L91">Table2[[#This Row],[Alcohol]]/SQRT(SUM(Table2[Alcohol]^2))</f>
        <v>2.1481741876799861E-2</v>
      </c>
    </row>
    <row r="92" spans="1:12">
      <c r="A92" s="5" t="s">
        <v>103</v>
      </c>
      <c r="B92" s="5" cm="1">
        <f t="array" ref="B92">Table2[[#This Row],[Fixed Acidity]]/SQRT(SUM(Table2[Fixed Acidity]^2))</f>
        <v>2.3243220482446272E-2</v>
      </c>
      <c r="C92" s="5" cm="1">
        <f t="array" ref="C92">Table2[[#This Row],[Volatile Acidity]]/SQRT(SUM(Table2[Volatile Acidity]^2))</f>
        <v>2.3332036438055294E-2</v>
      </c>
      <c r="D92" s="5" cm="1">
        <f t="array" ref="D92">Table2[[#This Row],[Citric Acid]]/SQRT(SUM(Table2[Citric Acid]^2))</f>
        <v>1.9485027246918776E-2</v>
      </c>
      <c r="E92" s="5" cm="1">
        <f t="array" ref="E92">Table2[[#This Row],[Residual Sugar]]/SQRT(SUM(Table2[Residual Sugar]^2))</f>
        <v>1.6362861205448179E-2</v>
      </c>
      <c r="F92" s="5" cm="1">
        <f t="array" ref="F92">Table2[[#This Row],[Chlorides]]/SQRT(SUM(Table2[Chlorides]^2))</f>
        <v>1.9891748271378906E-2</v>
      </c>
      <c r="G92" s="5" cm="1">
        <f t="array" ref="G92">Table2[[#This Row],[Free Sulfur Dioxide]]/SQRT(SUM(Table2[Free Sulfur Dioxide]^2))</f>
        <v>5.5250963087845315E-2</v>
      </c>
      <c r="H92" s="5" cm="1">
        <f t="array" ref="H92">Table2[[#This Row],[Total Sulfur Dioxide]]/SQRT(SUM(Table2[Total Sulfur Dioxide]^2))</f>
        <v>6.1500567296321876E-2</v>
      </c>
      <c r="I92" s="5" cm="1">
        <f t="array" ref="I92">Table2[[#This Row],[Density]]/SQRT(SUM(Table2[Density]^2))</f>
        <v>2.499907339084334E-2</v>
      </c>
      <c r="J92" s="5" cm="1">
        <f t="array" ref="J92">Table2[[#This Row],[Ph]]/SQRT(SUM(Table2[Ph]^2))</f>
        <v>2.4368734681603537E-2</v>
      </c>
      <c r="K92" s="5" cm="1">
        <f t="array" ref="K92">Table2[[#This Row],[Sulphates]]/SQRT(SUM(Table2[Sulphates]^2))</f>
        <v>1.9870441338508595E-2</v>
      </c>
      <c r="L92" s="5" cm="1">
        <f t="array" ref="L92">Table2[[#This Row],[Alcohol]]/SQRT(SUM(Table2[Alcohol]^2))</f>
        <v>2.2675171981066521E-2</v>
      </c>
    </row>
    <row r="93" spans="1:12">
      <c r="A93" s="7" t="s">
        <v>104</v>
      </c>
      <c r="B93" s="5" cm="1">
        <f t="array" ref="B93">Table2[[#This Row],[Fixed Acidity]]/SQRT(SUM(Table2[Fixed Acidity]^2))</f>
        <v>2.5302746347979483E-2</v>
      </c>
      <c r="C93" s="5" cm="1">
        <f t="array" ref="C93">Table2[[#This Row],[Volatile Acidity]]/SQRT(SUM(Table2[Volatile Acidity]^2))</f>
        <v>2.1985957412782874E-2</v>
      </c>
      <c r="D93" s="5" cm="1">
        <f t="array" ref="D93">Table2[[#This Row],[Citric Acid]]/SQRT(SUM(Table2[Citric Acid]^2))</f>
        <v>2.0983875496681757E-2</v>
      </c>
      <c r="E93" s="5" cm="1">
        <f t="array" ref="E93">Table2[[#This Row],[Residual Sugar]]/SQRT(SUM(Table2[Residual Sugar]^2))</f>
        <v>1.6362861205448179E-2</v>
      </c>
      <c r="F93" s="5" cm="1">
        <f t="array" ref="F93">Table2[[#This Row],[Chlorides]]/SQRT(SUM(Table2[Chlorides]^2))</f>
        <v>2.7697371010780757E-2</v>
      </c>
      <c r="G93" s="5" cm="1">
        <f t="array" ref="G93">Table2[[#This Row],[Free Sulfur Dioxide]]/SQRT(SUM(Table2[Free Sulfur Dioxide]^2))</f>
        <v>2.6309982422783481E-2</v>
      </c>
      <c r="H93" s="5" cm="1">
        <f t="array" ref="H93">Table2[[#This Row],[Total Sulfur Dioxide]]/SQRT(SUM(Table2[Total Sulfur Dioxide]^2))</f>
        <v>5.9743408230712683E-2</v>
      </c>
      <c r="I93" s="5" cm="1">
        <f t="array" ref="I93">Table2[[#This Row],[Density]]/SQRT(SUM(Table2[Density]^2))</f>
        <v>2.5019144907014231E-2</v>
      </c>
      <c r="J93" s="5" cm="1">
        <f t="array" ref="J93">Table2[[#This Row],[Ph]]/SQRT(SUM(Table2[Ph]^2))</f>
        <v>2.2105384711175968E-2</v>
      </c>
      <c r="K93" s="5" cm="1">
        <f t="array" ref="K93">Table2[[#This Row],[Sulphates]]/SQRT(SUM(Table2[Sulphates]^2))</f>
        <v>7.1754371500169931E-2</v>
      </c>
      <c r="L93" s="5" cm="1">
        <f t="array" ref="L93">Table2[[#This Row],[Alcohol]]/SQRT(SUM(Table2[Alcohol]^2))</f>
        <v>2.3629916064479846E-2</v>
      </c>
    </row>
    <row r="94" spans="1:12">
      <c r="A94" s="5" t="s">
        <v>105</v>
      </c>
      <c r="B94" s="5" cm="1">
        <f t="array" ref="B94">Table2[[#This Row],[Fixed Acidity]]/SQRT(SUM(Table2[Fixed Acidity]^2))</f>
        <v>2.5302746347979483E-2</v>
      </c>
      <c r="C94" s="5" cm="1">
        <f t="array" ref="C94">Table2[[#This Row],[Volatile Acidity]]/SQRT(SUM(Table2[Volatile Acidity]^2))</f>
        <v>2.1985957412782874E-2</v>
      </c>
      <c r="D94" s="5" cm="1">
        <f t="array" ref="D94">Table2[[#This Row],[Citric Acid]]/SQRT(SUM(Table2[Citric Acid]^2))</f>
        <v>2.1733299621563246E-2</v>
      </c>
      <c r="E94" s="5" cm="1">
        <f t="array" ref="E94">Table2[[#This Row],[Residual Sugar]]/SQRT(SUM(Table2[Residual Sugar]^2))</f>
        <v>1.7224064426787557E-2</v>
      </c>
      <c r="F94" s="5" cm="1">
        <f t="array" ref="F94">Table2[[#This Row],[Chlorides]]/SQRT(SUM(Table2[Chlorides]^2))</f>
        <v>2.7697371010780757E-2</v>
      </c>
      <c r="G94" s="5" cm="1">
        <f t="array" ref="G94">Table2[[#This Row],[Free Sulfur Dioxide]]/SQRT(SUM(Table2[Free Sulfur Dioxide]^2))</f>
        <v>2.4994483301644308E-2</v>
      </c>
      <c r="H94" s="5" cm="1">
        <f t="array" ref="H94">Table2[[#This Row],[Total Sulfur Dioxide]]/SQRT(SUM(Table2[Total Sulfur Dioxide]^2))</f>
        <v>5.8425538931505781E-2</v>
      </c>
      <c r="I94" s="5" cm="1">
        <f t="array" ref="I94">Table2[[#This Row],[Density]]/SQRT(SUM(Table2[Density]^2))</f>
        <v>2.5019144907014231E-2</v>
      </c>
      <c r="J94" s="5" cm="1">
        <f t="array" ref="J94">Table2[[#This Row],[Ph]]/SQRT(SUM(Table2[Ph]^2))</f>
        <v>2.2105384711175968E-2</v>
      </c>
      <c r="K94" s="5" cm="1">
        <f t="array" ref="K94">Table2[[#This Row],[Sulphates]]/SQRT(SUM(Table2[Sulphates]^2))</f>
        <v>7.2858284907864848E-2</v>
      </c>
      <c r="L94" s="5" cm="1">
        <f t="array" ref="L94">Table2[[#This Row],[Alcohol]]/SQRT(SUM(Table2[Alcohol]^2))</f>
        <v>2.3391230043626518E-2</v>
      </c>
    </row>
    <row r="95" spans="1:12">
      <c r="A95" s="7" t="s">
        <v>106</v>
      </c>
      <c r="B95" s="5" cm="1">
        <f t="array" ref="B95">Table2[[#This Row],[Fixed Acidity]]/SQRT(SUM(Table2[Fixed Acidity]^2))</f>
        <v>2.2654784520865352E-2</v>
      </c>
      <c r="C95" s="5" cm="1">
        <f t="array" ref="C95">Table2[[#This Row],[Volatile Acidity]]/SQRT(SUM(Table2[Volatile Acidity]^2))</f>
        <v>2.1985957412782874E-2</v>
      </c>
      <c r="D95" s="5" cm="1">
        <f t="array" ref="D95">Table2[[#This Row],[Citric Acid]]/SQRT(SUM(Table2[Citric Acid]^2))</f>
        <v>1.9485027246918776E-2</v>
      </c>
      <c r="E95" s="5" cm="1">
        <f t="array" ref="E95">Table2[[#This Row],[Residual Sugar]]/SQRT(SUM(Table2[Residual Sugar]^2))</f>
        <v>1.6362861205448179E-2</v>
      </c>
      <c r="F95" s="5" cm="1">
        <f t="array" ref="F95">Table2[[#This Row],[Chlorides]]/SQRT(SUM(Table2[Chlorides]^2))</f>
        <v>1.5611245478803699E-2</v>
      </c>
      <c r="G95" s="5" cm="1">
        <f t="array" ref="G95">Table2[[#This Row],[Free Sulfur Dioxide]]/SQRT(SUM(Table2[Free Sulfur Dioxide]^2))</f>
        <v>1.1839492090252568E-2</v>
      </c>
      <c r="H95" s="5" cm="1">
        <f t="array" ref="H95">Table2[[#This Row],[Total Sulfur Dioxide]]/SQRT(SUM(Table2[Total Sulfur Dioxide]^2))</f>
        <v>1.3617982758471273E-2</v>
      </c>
      <c r="I95" s="5" cm="1">
        <f t="array" ref="I95">Table2[[#This Row],[Density]]/SQRT(SUM(Table2[Density]^2))</f>
        <v>2.5004091269886067E-2</v>
      </c>
      <c r="J95" s="5" cm="1">
        <f t="array" ref="J95">Table2[[#This Row],[Ph]]/SQRT(SUM(Table2[Ph]^2))</f>
        <v>2.5575854665831579E-2</v>
      </c>
      <c r="K95" s="5" cm="1">
        <f t="array" ref="K95">Table2[[#This Row],[Sulphates]]/SQRT(SUM(Table2[Sulphates]^2))</f>
        <v>2.355015269749167E-2</v>
      </c>
      <c r="L95" s="5" cm="1">
        <f t="array" ref="L95">Table2[[#This Row],[Alcohol]]/SQRT(SUM(Table2[Alcohol]^2))</f>
        <v>2.2913858001919852E-2</v>
      </c>
    </row>
    <row r="96" spans="1:12">
      <c r="A96" s="5" t="s">
        <v>107</v>
      </c>
      <c r="B96" s="5" cm="1">
        <f t="array" ref="B96">Table2[[#This Row],[Fixed Acidity]]/SQRT(SUM(Table2[Fixed Acidity]^2))</f>
        <v>1.4710899039522956E-2</v>
      </c>
      <c r="C96" s="5" cm="1">
        <f t="array" ref="C96">Table2[[#This Row],[Volatile Acidity]]/SQRT(SUM(Table2[Volatile Acidity]^2))</f>
        <v>4.5766686859262308E-2</v>
      </c>
      <c r="D96" s="5" cm="1">
        <f t="array" ref="D96">Table2[[#This Row],[Citric Acid]]/SQRT(SUM(Table2[Citric Acid]^2))</f>
        <v>2.9976964995259651E-3</v>
      </c>
      <c r="E96" s="5" cm="1">
        <f t="array" ref="E96">Table2[[#This Row],[Residual Sugar]]/SQRT(SUM(Table2[Residual Sugar]^2))</f>
        <v>1.205684509875129E-2</v>
      </c>
      <c r="F96" s="5" cm="1">
        <f t="array" ref="F96">Table2[[#This Row],[Chlorides]]/SQRT(SUM(Table2[Chlorides]^2))</f>
        <v>1.1330742686228492E-2</v>
      </c>
      <c r="G96" s="5" cm="1">
        <f t="array" ref="G96">Table2[[#This Row],[Free Sulfur Dioxide]]/SQRT(SUM(Table2[Free Sulfur Dioxide]^2))</f>
        <v>5.3935463966706142E-2</v>
      </c>
      <c r="H96" s="5" cm="1">
        <f t="array" ref="H96">Table2[[#This Row],[Total Sulfur Dioxide]]/SQRT(SUM(Table2[Total Sulfur Dioxide]^2))</f>
        <v>3.7339630144195425E-2</v>
      </c>
      <c r="I96" s="5" cm="1">
        <f t="array" ref="I96">Table2[[#This Row],[Density]]/SQRT(SUM(Table2[Density]^2))</f>
        <v>2.4933840963287952E-2</v>
      </c>
      <c r="J96" s="5" cm="1">
        <f t="array" ref="J96">Table2[[#This Row],[Ph]]/SQRT(SUM(Table2[Ph]^2))</f>
        <v>2.8291874630344663E-2</v>
      </c>
      <c r="K96" s="5" cm="1">
        <f t="array" ref="K96">Table2[[#This Row],[Sulphates]]/SQRT(SUM(Table2[Sulphates]^2))</f>
        <v>1.766261452311875E-2</v>
      </c>
      <c r="L96" s="5" cm="1">
        <f t="array" ref="L96">Table2[[#This Row],[Alcohol]]/SQRT(SUM(Table2[Alcohol]^2))</f>
        <v>2.5062032189599837E-2</v>
      </c>
    </row>
    <row r="97" spans="1:12">
      <c r="A97" s="7" t="s">
        <v>108</v>
      </c>
      <c r="B97" s="5" cm="1">
        <f t="array" ref="B97">Table2[[#This Row],[Fixed Acidity]]/SQRT(SUM(Table2[Fixed Acidity]^2))</f>
        <v>1.3828245097151578E-2</v>
      </c>
      <c r="C97" s="5" cm="1">
        <f t="array" ref="C97">Table2[[#This Row],[Volatile Acidity]]/SQRT(SUM(Table2[Volatile Acidity]^2))</f>
        <v>2.6921580505448416E-2</v>
      </c>
      <c r="D97" s="5" cm="1">
        <f t="array" ref="D97">Table2[[#This Row],[Citric Acid]]/SQRT(SUM(Table2[Citric Acid]^2))</f>
        <v>1.2740210122985353E-2</v>
      </c>
      <c r="E97" s="5" cm="1">
        <f t="array" ref="E97">Table2[[#This Row],[Residual Sugar]]/SQRT(SUM(Table2[Residual Sugar]^2))</f>
        <v>1.980767409080569E-2</v>
      </c>
      <c r="F97" s="5" cm="1">
        <f t="array" ref="F97">Table2[[#This Row],[Chlorides]]/SQRT(SUM(Table2[Chlorides]^2))</f>
        <v>1.4604068351138944E-2</v>
      </c>
      <c r="G97" s="5" cm="1">
        <f t="array" ref="G97">Table2[[#This Row],[Free Sulfur Dioxide]]/SQRT(SUM(Table2[Free Sulfur Dioxide]^2))</f>
        <v>2.2363485059365959E-2</v>
      </c>
      <c r="H97" s="5" cm="1">
        <f t="array" ref="H97">Table2[[#This Row],[Total Sulfur Dioxide]]/SQRT(SUM(Table2[Total Sulfur Dioxide]^2))</f>
        <v>4.6564715238643709E-2</v>
      </c>
      <c r="I97" s="5" cm="1">
        <f t="array" ref="I97">Table2[[#This Row],[Density]]/SQRT(SUM(Table2[Density]^2))</f>
        <v>2.4918787326159781E-2</v>
      </c>
      <c r="J97" s="5" cm="1">
        <f t="array" ref="J97">Table2[[#This Row],[Ph]]/SQRT(SUM(Table2[Ph]^2))</f>
        <v>2.9046324620487191E-2</v>
      </c>
      <c r="K97" s="5" cm="1">
        <f t="array" ref="K97">Table2[[#This Row],[Sulphates]]/SQRT(SUM(Table2[Sulphates]^2))</f>
        <v>2.2078268153898437E-2</v>
      </c>
      <c r="L97" s="5" cm="1">
        <f t="array" ref="L97">Table2[[#This Row],[Alcohol]]/SQRT(SUM(Table2[Alcohol]^2))</f>
        <v>3.0790496690079803E-2</v>
      </c>
    </row>
    <row r="98" spans="1:12">
      <c r="A98" s="5" t="s">
        <v>109</v>
      </c>
      <c r="B98" s="5" cm="1">
        <f t="array" ref="B98">Table2[[#This Row],[Fixed Acidity]]/SQRT(SUM(Table2[Fixed Acidity]^2))</f>
        <v>2.000682269375122E-2</v>
      </c>
      <c r="C98" s="5" cm="1">
        <f t="array" ref="C98">Table2[[#This Row],[Volatile Acidity]]/SQRT(SUM(Table2[Volatile Acidity]^2))</f>
        <v>3.4773708152870869E-2</v>
      </c>
      <c r="D98" s="5" cm="1">
        <f t="array" ref="D98">Table2[[#This Row],[Citric Acid]]/SQRT(SUM(Table2[Citric Acid]^2))</f>
        <v>0</v>
      </c>
      <c r="E98" s="5" cm="1">
        <f t="array" ref="E98">Table2[[#This Row],[Residual Sugar]]/SQRT(SUM(Table2[Residual Sugar]^2))</f>
        <v>2.5836096640181338E-2</v>
      </c>
      <c r="F98" s="5" cm="1">
        <f t="array" ref="F98">Table2[[#This Row],[Chlorides]]/SQRT(SUM(Table2[Chlorides]^2))</f>
        <v>2.5683016755451246E-2</v>
      </c>
      <c r="G98" s="5" cm="1">
        <f t="array" ref="G98">Table2[[#This Row],[Free Sulfur Dioxide]]/SQRT(SUM(Table2[Free Sulfur Dioxide]^2))</f>
        <v>1.0523992969113393E-2</v>
      </c>
      <c r="H98" s="5" cm="1">
        <f t="array" ref="H98">Table2[[#This Row],[Total Sulfur Dioxide]]/SQRT(SUM(Table2[Total Sulfur Dioxide]^2))</f>
        <v>1.010366462725288E-2</v>
      </c>
      <c r="I98" s="5" cm="1">
        <f t="array" ref="I98">Table2[[#This Row],[Density]]/SQRT(SUM(Table2[Density]^2))</f>
        <v>2.5001582330364706E-2</v>
      </c>
      <c r="J98" s="5" cm="1">
        <f t="array" ref="J98">Table2[[#This Row],[Ph]]/SQRT(SUM(Table2[Ph]^2))</f>
        <v>2.6028524659917094E-2</v>
      </c>
      <c r="K98" s="5" cm="1">
        <f t="array" ref="K98">Table2[[#This Row],[Sulphates]]/SQRT(SUM(Table2[Sulphates]^2))</f>
        <v>2.0606383610305212E-2</v>
      </c>
      <c r="L98" s="5" cm="1">
        <f t="array" ref="L98">Table2[[#This Row],[Alcohol]]/SQRT(SUM(Table2[Alcohol]^2))</f>
        <v>2.55394042313065E-2</v>
      </c>
    </row>
    <row r="99" spans="1:12">
      <c r="A99" s="7" t="s">
        <v>110</v>
      </c>
      <c r="B99" s="5" cm="1">
        <f t="array" ref="B99">Table2[[#This Row],[Fixed Acidity]]/SQRT(SUM(Table2[Fixed Acidity]^2))</f>
        <v>2.0595258655332137E-2</v>
      </c>
      <c r="C99" s="5" cm="1">
        <f t="array" ref="C99">Table2[[#This Row],[Volatile Acidity]]/SQRT(SUM(Table2[Volatile Acidity]^2))</f>
        <v>2.2434650421207014E-2</v>
      </c>
      <c r="D99" s="5" cm="1">
        <f t="array" ref="D99">Table2[[#This Row],[Citric Acid]]/SQRT(SUM(Table2[Citric Acid]^2))</f>
        <v>1.8735603122037283E-2</v>
      </c>
      <c r="E99" s="5" cm="1">
        <f t="array" ref="E99">Table2[[#This Row],[Residual Sugar]]/SQRT(SUM(Table2[Residual Sugar]^2))</f>
        <v>1.7224064426787557E-2</v>
      </c>
      <c r="F99" s="5" cm="1">
        <f t="array" ref="F99">Table2[[#This Row],[Chlorides]]/SQRT(SUM(Table2[Chlorides]^2))</f>
        <v>1.7625599734133211E-2</v>
      </c>
      <c r="G99" s="5" cm="1">
        <f t="array" ref="G99">Table2[[#This Row],[Free Sulfur Dioxide]]/SQRT(SUM(Table2[Free Sulfur Dioxide]^2))</f>
        <v>3.946497363417522E-3</v>
      </c>
      <c r="H99" s="5" cm="1">
        <f t="array" ref="H99">Table2[[#This Row],[Total Sulfur Dioxide]]/SQRT(SUM(Table2[Total Sulfur Dioxide]^2))</f>
        <v>9.6643748608505799E-3</v>
      </c>
      <c r="I99" s="5" cm="1">
        <f t="array" ref="I99">Table2[[#This Row],[Density]]/SQRT(SUM(Table2[Density]^2))</f>
        <v>2.4996564451321979E-2</v>
      </c>
      <c r="J99" s="5" cm="1">
        <f t="array" ref="J99">Table2[[#This Row],[Ph]]/SQRT(SUM(Table2[Ph]^2))</f>
        <v>2.4519624679632042E-2</v>
      </c>
      <c r="K99" s="5" cm="1">
        <f t="array" ref="K99">Table2[[#This Row],[Sulphates]]/SQRT(SUM(Table2[Sulphates]^2))</f>
        <v>2.3182181561593362E-2</v>
      </c>
      <c r="L99" s="5" cm="1">
        <f t="array" ref="L99">Table2[[#This Row],[Alcohol]]/SQRT(SUM(Table2[Alcohol]^2))</f>
        <v>2.1959113918506523E-2</v>
      </c>
    </row>
    <row r="100" spans="1:12">
      <c r="A100" s="5" t="s">
        <v>111</v>
      </c>
      <c r="B100" s="5" cm="1">
        <f t="array" ref="B100">Table2[[#This Row],[Fixed Acidity]]/SQRT(SUM(Table2[Fixed Acidity]^2))</f>
        <v>2.2360566540074893E-2</v>
      </c>
      <c r="C100" s="5" cm="1">
        <f t="array" ref="C100">Table2[[#This Row],[Volatile Acidity]]/SQRT(SUM(Table2[Volatile Acidity]^2))</f>
        <v>4.0382370758172623E-2</v>
      </c>
      <c r="D100" s="5" cm="1">
        <f t="array" ref="D100">Table2[[#This Row],[Citric Acid]]/SQRT(SUM(Table2[Citric Acid]^2))</f>
        <v>4.4965447492889476E-3</v>
      </c>
      <c r="E100" s="5" cm="1">
        <f t="array" ref="E100">Table2[[#This Row],[Residual Sugar]]/SQRT(SUM(Table2[Residual Sugar]^2))</f>
        <v>2.1530080533484448E-2</v>
      </c>
      <c r="F100" s="5" cm="1">
        <f t="array" ref="F100">Table2[[#This Row],[Chlorides]]/SQRT(SUM(Table2[Chlorides]^2))</f>
        <v>1.9891748271378906E-2</v>
      </c>
      <c r="G100" s="5" cm="1">
        <f t="array" ref="G100">Table2[[#This Row],[Free Sulfur Dioxide]]/SQRT(SUM(Table2[Free Sulfur Dioxide]^2))</f>
        <v>6.5774956056958702E-3</v>
      </c>
      <c r="H100" s="5" cm="1">
        <f t="array" ref="H100">Table2[[#This Row],[Total Sulfur Dioxide]]/SQRT(SUM(Table2[Total Sulfur Dioxide]^2))</f>
        <v>4.3928976640229909E-3</v>
      </c>
      <c r="I100" s="5" cm="1">
        <f t="array" ref="I100">Table2[[#This Row],[Density]]/SQRT(SUM(Table2[Density]^2))</f>
        <v>2.5006600209407426E-2</v>
      </c>
      <c r="J100" s="5" cm="1">
        <f t="array" ref="J100">Table2[[#This Row],[Ph]]/SQRT(SUM(Table2[Ph]^2))</f>
        <v>2.5575854665831579E-2</v>
      </c>
      <c r="K100" s="5" cm="1">
        <f t="array" ref="K100">Table2[[#This Row],[Sulphates]]/SQRT(SUM(Table2[Sulphates]^2))</f>
        <v>2.0606383610305212E-2</v>
      </c>
      <c r="L100" s="5" cm="1">
        <f t="array" ref="L100">Table2[[#This Row],[Alcohol]]/SQRT(SUM(Table2[Alcohol]^2))</f>
        <v>2.3391230043626518E-2</v>
      </c>
    </row>
    <row r="101" spans="1:12">
      <c r="A101" s="7" t="s">
        <v>112</v>
      </c>
      <c r="B101" s="5" cm="1">
        <f t="array" ref="B101">Table2[[#This Row],[Fixed Acidity]]/SQRT(SUM(Table2[Fixed Acidity]^2))</f>
        <v>2.3831656444027186E-2</v>
      </c>
      <c r="C101" s="5" cm="1">
        <f t="array" ref="C101">Table2[[#This Row],[Volatile Acidity]]/SQRT(SUM(Table2[Volatile Acidity]^2))</f>
        <v>2.4453768959115645E-2</v>
      </c>
      <c r="D101" s="5" cm="1">
        <f t="array" ref="D101">Table2[[#This Row],[Citric Acid]]/SQRT(SUM(Table2[Citric Acid]^2))</f>
        <v>1.3489634247866842E-2</v>
      </c>
      <c r="E101" s="5" cm="1">
        <f t="array" ref="E101">Table2[[#This Row],[Residual Sugar]]/SQRT(SUM(Table2[Residual Sugar]^2))</f>
        <v>1.6362861205448179E-2</v>
      </c>
      <c r="F101" s="5" cm="1">
        <f t="array" ref="F101">Table2[[#This Row],[Chlorides]]/SQRT(SUM(Table2[Chlorides]^2))</f>
        <v>2.0143542553295098E-2</v>
      </c>
      <c r="G101" s="5" cm="1">
        <f t="array" ref="G101">Table2[[#This Row],[Free Sulfur Dioxide]]/SQRT(SUM(Table2[Free Sulfur Dioxide]^2))</f>
        <v>1.7101488574809264E-2</v>
      </c>
      <c r="H101" s="5" cm="1">
        <f t="array" ref="H101">Table2[[#This Row],[Total Sulfur Dioxide]]/SQRT(SUM(Table2[Total Sulfur Dioxide]^2))</f>
        <v>1.5375141824080469E-2</v>
      </c>
      <c r="I101" s="5" cm="1">
        <f t="array" ref="I101">Table2[[#This Row],[Density]]/SQRT(SUM(Table2[Density]^2))</f>
        <v>2.5019144907014231E-2</v>
      </c>
      <c r="J101" s="5" cm="1">
        <f t="array" ref="J101">Table2[[#This Row],[Ph]]/SQRT(SUM(Table2[Ph]^2))</f>
        <v>2.4896849674703302E-2</v>
      </c>
      <c r="K101" s="5" cm="1">
        <f t="array" ref="K101">Table2[[#This Row],[Sulphates]]/SQRT(SUM(Table2[Sulphates]^2))</f>
        <v>2.1710297018000129E-2</v>
      </c>
      <c r="L101" s="5" cm="1">
        <f t="array" ref="L101">Table2[[#This Row],[Alcohol]]/SQRT(SUM(Table2[Alcohol]^2))</f>
        <v>2.1481741876799861E-2</v>
      </c>
    </row>
    <row r="102" spans="1:12">
      <c r="A102" s="5" t="s">
        <v>113</v>
      </c>
      <c r="B102" s="5" cm="1">
        <f t="array" ref="B102">Table2[[#This Row],[Fixed Acidity]]/SQRT(SUM(Table2[Fixed Acidity]^2))</f>
        <v>2.4420092405608107E-2</v>
      </c>
      <c r="C102" s="5" cm="1">
        <f t="array" ref="C102">Table2[[#This Row],[Volatile Acidity]]/SQRT(SUM(Table2[Volatile Acidity]^2))</f>
        <v>2.7370273513872556E-2</v>
      </c>
      <c r="D102" s="5" cm="1">
        <f t="array" ref="D102">Table2[[#This Row],[Citric Acid]]/SQRT(SUM(Table2[Citric Acid]^2))</f>
        <v>2.2482723746444739E-2</v>
      </c>
      <c r="E102" s="5" cm="1">
        <f t="array" ref="E102">Table2[[#This Row],[Residual Sugar]]/SQRT(SUM(Table2[Residual Sugar]^2))</f>
        <v>1.8085267648126936E-2</v>
      </c>
      <c r="F102" s="5" cm="1">
        <f t="array" ref="F102">Table2[[#This Row],[Chlorides]]/SQRT(SUM(Table2[Chlorides]^2))</f>
        <v>2.1150719680959853E-2</v>
      </c>
      <c r="G102" s="5" cm="1">
        <f t="array" ref="G102">Table2[[#This Row],[Free Sulfur Dioxide]]/SQRT(SUM(Table2[Free Sulfur Dioxide]^2))</f>
        <v>1.4470490332530915E-2</v>
      </c>
      <c r="H102" s="5" cm="1">
        <f t="array" ref="H102">Table2[[#This Row],[Total Sulfur Dioxide]]/SQRT(SUM(Table2[Total Sulfur Dioxide]^2))</f>
        <v>2.1964488320114956E-2</v>
      </c>
      <c r="I102" s="5" cm="1">
        <f t="array" ref="I102">Table2[[#This Row],[Density]]/SQRT(SUM(Table2[Density]^2))</f>
        <v>2.5019144907014231E-2</v>
      </c>
      <c r="J102" s="5" cm="1">
        <f t="array" ref="J102">Table2[[#This Row],[Ph]]/SQRT(SUM(Table2[Ph]^2))</f>
        <v>2.565129966484583E-2</v>
      </c>
      <c r="K102" s="5" cm="1">
        <f t="array" ref="K102">Table2[[#This Row],[Sulphates]]/SQRT(SUM(Table2[Sulphates]^2))</f>
        <v>2.2446239289796745E-2</v>
      </c>
      <c r="L102" s="5" cm="1">
        <f t="array" ref="L102">Table2[[#This Row],[Alcohol]]/SQRT(SUM(Table2[Alcohol]^2))</f>
        <v>2.434597412703984E-2</v>
      </c>
    </row>
    <row r="103" spans="1:12">
      <c r="A103" s="7" t="s">
        <v>114</v>
      </c>
      <c r="B103" s="5" cm="1">
        <f t="array" ref="B103">Table2[[#This Row],[Fixed Acidity]]/SQRT(SUM(Table2[Fixed Acidity]^2))</f>
        <v>2.294900250165581E-2</v>
      </c>
      <c r="C103" s="5" cm="1">
        <f t="array" ref="C103">Table2[[#This Row],[Volatile Acidity]]/SQRT(SUM(Table2[Volatile Acidity]^2))</f>
        <v>2.2434650421207014E-2</v>
      </c>
      <c r="D103" s="5" cm="1">
        <f t="array" ref="D103">Table2[[#This Row],[Citric Acid]]/SQRT(SUM(Table2[Citric Acid]^2))</f>
        <v>2.2482723746444739E-2</v>
      </c>
      <c r="E103" s="5" cm="1">
        <f t="array" ref="E103">Table2[[#This Row],[Residual Sugar]]/SQRT(SUM(Table2[Residual Sugar]^2))</f>
        <v>1.6362861205448179E-2</v>
      </c>
      <c r="F103" s="5" cm="1">
        <f t="array" ref="F103">Table2[[#This Row],[Chlorides]]/SQRT(SUM(Table2[Chlorides]^2))</f>
        <v>1.8884571143714151E-2</v>
      </c>
      <c r="G103" s="5" cm="1">
        <f t="array" ref="G103">Table2[[#This Row],[Free Sulfur Dioxide]]/SQRT(SUM(Table2[Free Sulfur Dioxide]^2))</f>
        <v>1.0523992969113393E-2</v>
      </c>
      <c r="H103" s="5" cm="1">
        <f t="array" ref="H103">Table2[[#This Row],[Total Sulfur Dioxide]]/SQRT(SUM(Table2[Total Sulfur Dioxide]^2))</f>
        <v>9.6643748608505799E-3</v>
      </c>
      <c r="I103" s="5" cm="1">
        <f t="array" ref="I103">Table2[[#This Row],[Density]]/SQRT(SUM(Table2[Density]^2))</f>
        <v>2.4986528693236535E-2</v>
      </c>
      <c r="J103" s="5" cm="1">
        <f t="array" ref="J103">Table2[[#This Row],[Ph]]/SQRT(SUM(Table2[Ph]^2))</f>
        <v>2.4972294673717556E-2</v>
      </c>
      <c r="K103" s="5" cm="1">
        <f t="array" ref="K103">Table2[[#This Row],[Sulphates]]/SQRT(SUM(Table2[Sulphates]^2))</f>
        <v>2.0606383610305212E-2</v>
      </c>
      <c r="L103" s="5" cm="1">
        <f t="array" ref="L103">Table2[[#This Row],[Alcohol]]/SQRT(SUM(Table2[Alcohol]^2))</f>
        <v>2.4823346168746506E-2</v>
      </c>
    </row>
    <row r="104" spans="1:12">
      <c r="A104" s="5" t="s">
        <v>115</v>
      </c>
      <c r="B104" s="5" cm="1">
        <f t="array" ref="B104">Table2[[#This Row],[Fixed Acidity]]/SQRT(SUM(Table2[Fixed Acidity]^2))</f>
        <v>2.3831656444027186E-2</v>
      </c>
      <c r="C104" s="5" cm="1">
        <f t="array" ref="C104">Table2[[#This Row],[Volatile Acidity]]/SQRT(SUM(Table2[Volatile Acidity]^2))</f>
        <v>2.4453768959115645E-2</v>
      </c>
      <c r="D104" s="5" cm="1">
        <f t="array" ref="D104">Table2[[#This Row],[Citric Acid]]/SQRT(SUM(Table2[Citric Acid]^2))</f>
        <v>1.3489634247866842E-2</v>
      </c>
      <c r="E104" s="5" cm="1">
        <f t="array" ref="E104">Table2[[#This Row],[Residual Sugar]]/SQRT(SUM(Table2[Residual Sugar]^2))</f>
        <v>1.6362861205448179E-2</v>
      </c>
      <c r="F104" s="5" cm="1">
        <f t="array" ref="F104">Table2[[#This Row],[Chlorides]]/SQRT(SUM(Table2[Chlorides]^2))</f>
        <v>2.0143542553295098E-2</v>
      </c>
      <c r="G104" s="5" cm="1">
        <f t="array" ref="G104">Table2[[#This Row],[Free Sulfur Dioxide]]/SQRT(SUM(Table2[Free Sulfur Dioxide]^2))</f>
        <v>1.7101488574809264E-2</v>
      </c>
      <c r="H104" s="5" cm="1">
        <f t="array" ref="H104">Table2[[#This Row],[Total Sulfur Dioxide]]/SQRT(SUM(Table2[Total Sulfur Dioxide]^2))</f>
        <v>1.5375141824080469E-2</v>
      </c>
      <c r="I104" s="5" cm="1">
        <f t="array" ref="I104">Table2[[#This Row],[Density]]/SQRT(SUM(Table2[Density]^2))</f>
        <v>2.5019144907014231E-2</v>
      </c>
      <c r="J104" s="5" cm="1">
        <f t="array" ref="J104">Table2[[#This Row],[Ph]]/SQRT(SUM(Table2[Ph]^2))</f>
        <v>2.4896849674703302E-2</v>
      </c>
      <c r="K104" s="5" cm="1">
        <f t="array" ref="K104">Table2[[#This Row],[Sulphates]]/SQRT(SUM(Table2[Sulphates]^2))</f>
        <v>2.1710297018000129E-2</v>
      </c>
      <c r="L104" s="5" cm="1">
        <f t="array" ref="L104">Table2[[#This Row],[Alcohol]]/SQRT(SUM(Table2[Alcohol]^2))</f>
        <v>2.1481741876799861E-2</v>
      </c>
    </row>
    <row r="105" spans="1:12">
      <c r="A105" s="7" t="s">
        <v>116</v>
      </c>
      <c r="B105" s="5" cm="1">
        <f t="array" ref="B105">Table2[[#This Row],[Fixed Acidity]]/SQRT(SUM(Table2[Fixed Acidity]^2))</f>
        <v>2.3831656444027186E-2</v>
      </c>
      <c r="C105" s="5" cm="1">
        <f t="array" ref="C105">Table2[[#This Row],[Volatile Acidity]]/SQRT(SUM(Table2[Volatile Acidity]^2))</f>
        <v>2.5799847984388065E-2</v>
      </c>
      <c r="D105" s="5" cm="1">
        <f t="array" ref="D105">Table2[[#This Row],[Citric Acid]]/SQRT(SUM(Table2[Citric Acid]^2))</f>
        <v>1.6487330747392809E-2</v>
      </c>
      <c r="E105" s="5" cm="1">
        <f t="array" ref="E105">Table2[[#This Row],[Residual Sugar]]/SQRT(SUM(Table2[Residual Sugar]^2))</f>
        <v>1.8085267648126936E-2</v>
      </c>
      <c r="F105" s="5" cm="1">
        <f t="array" ref="F105">Table2[[#This Row],[Chlorides]]/SQRT(SUM(Table2[Chlorides]^2))</f>
        <v>1.938815970754653E-2</v>
      </c>
      <c r="G105" s="5" cm="1">
        <f t="array" ref="G105">Table2[[#This Row],[Free Sulfur Dioxide]]/SQRT(SUM(Table2[Free Sulfur Dioxide]^2))</f>
        <v>1.5785989453670088E-2</v>
      </c>
      <c r="H105" s="5" cm="1">
        <f t="array" ref="H105">Table2[[#This Row],[Total Sulfur Dioxide]]/SQRT(SUM(Table2[Total Sulfur Dioxide]^2))</f>
        <v>2.8553834816149443E-2</v>
      </c>
      <c r="I105" s="5" cm="1">
        <f t="array" ref="I105">Table2[[#This Row],[Density]]/SQRT(SUM(Table2[Density]^2))</f>
        <v>2.5006600209407426E-2</v>
      </c>
      <c r="J105" s="5" cm="1">
        <f t="array" ref="J105">Table2[[#This Row],[Ph]]/SQRT(SUM(Table2[Ph]^2))</f>
        <v>2.4821404675689052E-2</v>
      </c>
      <c r="K105" s="5" cm="1">
        <f t="array" ref="K105">Table2[[#This Row],[Sulphates]]/SQRT(SUM(Table2[Sulphates]^2))</f>
        <v>1.8766527930813674E-2</v>
      </c>
      <c r="L105" s="5" cm="1">
        <f t="array" ref="L105">Table2[[#This Row],[Alcohol]]/SQRT(SUM(Table2[Alcohol]^2))</f>
        <v>2.1959113918506523E-2</v>
      </c>
    </row>
    <row r="106" spans="1:12">
      <c r="A106" s="5" t="s">
        <v>117</v>
      </c>
      <c r="B106" s="5" cm="1">
        <f t="array" ref="B106">Table2[[#This Row],[Fixed Acidity]]/SQRT(SUM(Table2[Fixed Acidity]^2))</f>
        <v>2.1183694616913055E-2</v>
      </c>
      <c r="C106" s="5" cm="1">
        <f t="array" ref="C106">Table2[[#This Row],[Volatile Acidity]]/SQRT(SUM(Table2[Volatile Acidity]^2))</f>
        <v>2.1985957412782874E-2</v>
      </c>
      <c r="D106" s="5" cm="1">
        <f t="array" ref="D106">Table2[[#This Row],[Citric Acid]]/SQRT(SUM(Table2[Citric Acid]^2))</f>
        <v>1.798617899715579E-2</v>
      </c>
      <c r="E106" s="5" cm="1">
        <f t="array" ref="E106">Table2[[#This Row],[Residual Sugar]]/SQRT(SUM(Table2[Residual Sugar]^2))</f>
        <v>1.8946470869466315E-2</v>
      </c>
      <c r="F106" s="5" cm="1">
        <f t="array" ref="F106">Table2[[#This Row],[Chlorides]]/SQRT(SUM(Table2[Chlorides]^2))</f>
        <v>1.7625599734133211E-2</v>
      </c>
      <c r="G106" s="5" cm="1">
        <f t="array" ref="G106">Table2[[#This Row],[Free Sulfur Dioxide]]/SQRT(SUM(Table2[Free Sulfur Dioxide]^2))</f>
        <v>6.5774956056958702E-3</v>
      </c>
      <c r="H106" s="5" cm="1">
        <f t="array" ref="H106">Table2[[#This Row],[Total Sulfur Dioxide]]/SQRT(SUM(Table2[Total Sulfur Dioxide]^2))</f>
        <v>1.5814431590482767E-2</v>
      </c>
      <c r="I106" s="5" cm="1">
        <f t="array" ref="I106">Table2[[#This Row],[Density]]/SQRT(SUM(Table2[Density]^2))</f>
        <v>2.4989037632757897E-2</v>
      </c>
      <c r="J106" s="5" cm="1">
        <f t="array" ref="J106">Table2[[#This Row],[Ph]]/SQRT(SUM(Table2[Ph]^2))</f>
        <v>2.5123184671746065E-2</v>
      </c>
      <c r="K106" s="5" cm="1">
        <f t="array" ref="K106">Table2[[#This Row],[Sulphates]]/SQRT(SUM(Table2[Sulphates]^2))</f>
        <v>1.766261452311875E-2</v>
      </c>
      <c r="L106" s="5" cm="1">
        <f t="array" ref="L106">Table2[[#This Row],[Alcohol]]/SQRT(SUM(Table2[Alcohol]^2))</f>
        <v>2.2436485960213189E-2</v>
      </c>
    </row>
    <row r="107" spans="1:12">
      <c r="A107" s="7" t="s">
        <v>118</v>
      </c>
      <c r="B107" s="5" cm="1">
        <f t="array" ref="B107">Table2[[#This Row],[Fixed Acidity]]/SQRT(SUM(Table2[Fixed Acidity]^2))</f>
        <v>2.3831656444027186E-2</v>
      </c>
      <c r="C107" s="5" cm="1">
        <f t="array" ref="C107">Table2[[#This Row],[Volatile Acidity]]/SQRT(SUM(Table2[Volatile Acidity]^2))</f>
        <v>2.5799847984388065E-2</v>
      </c>
      <c r="D107" s="5" cm="1">
        <f t="array" ref="D107">Table2[[#This Row],[Citric Acid]]/SQRT(SUM(Table2[Citric Acid]^2))</f>
        <v>1.6487330747392809E-2</v>
      </c>
      <c r="E107" s="5" cm="1">
        <f t="array" ref="E107">Table2[[#This Row],[Residual Sugar]]/SQRT(SUM(Table2[Residual Sugar]^2))</f>
        <v>1.8085267648126936E-2</v>
      </c>
      <c r="F107" s="5" cm="1">
        <f t="array" ref="F107">Table2[[#This Row],[Chlorides]]/SQRT(SUM(Table2[Chlorides]^2))</f>
        <v>1.938815970754653E-2</v>
      </c>
      <c r="G107" s="5" cm="1">
        <f t="array" ref="G107">Table2[[#This Row],[Free Sulfur Dioxide]]/SQRT(SUM(Table2[Free Sulfur Dioxide]^2))</f>
        <v>1.5785989453670088E-2</v>
      </c>
      <c r="H107" s="5" cm="1">
        <f t="array" ref="H107">Table2[[#This Row],[Total Sulfur Dioxide]]/SQRT(SUM(Table2[Total Sulfur Dioxide]^2))</f>
        <v>2.8553834816149443E-2</v>
      </c>
      <c r="I107" s="5" cm="1">
        <f t="array" ref="I107">Table2[[#This Row],[Density]]/SQRT(SUM(Table2[Density]^2))</f>
        <v>2.5006600209407426E-2</v>
      </c>
      <c r="J107" s="5" cm="1">
        <f t="array" ref="J107">Table2[[#This Row],[Ph]]/SQRT(SUM(Table2[Ph]^2))</f>
        <v>2.4821404675689052E-2</v>
      </c>
      <c r="K107" s="5" cm="1">
        <f t="array" ref="K107">Table2[[#This Row],[Sulphates]]/SQRT(SUM(Table2[Sulphates]^2))</f>
        <v>1.8766527930813674E-2</v>
      </c>
      <c r="L107" s="5" cm="1">
        <f t="array" ref="L107">Table2[[#This Row],[Alcohol]]/SQRT(SUM(Table2[Alcohol]^2))</f>
        <v>2.1959113918506523E-2</v>
      </c>
    </row>
    <row r="108" spans="1:12">
      <c r="A108" s="5" t="s">
        <v>119</v>
      </c>
      <c r="B108" s="5" cm="1">
        <f t="array" ref="B108">Table2[[#This Row],[Fixed Acidity]]/SQRT(SUM(Table2[Fixed Acidity]^2))</f>
        <v>2.294900250165581E-2</v>
      </c>
      <c r="C108" s="5" cm="1">
        <f t="array" ref="C108">Table2[[#This Row],[Volatile Acidity]]/SQRT(SUM(Table2[Volatile Acidity]^2))</f>
        <v>1.8396413345389752E-2</v>
      </c>
      <c r="D108" s="5" cm="1">
        <f t="array" ref="D108">Table2[[#This Row],[Citric Acid]]/SQRT(SUM(Table2[Citric Acid]^2))</f>
        <v>5.0960840491941412E-2</v>
      </c>
      <c r="E108" s="5" cm="1">
        <f t="array" ref="E108">Table2[[#This Row],[Residual Sugar]]/SQRT(SUM(Table2[Residual Sugar]^2))</f>
        <v>1.4640454762769425E-2</v>
      </c>
      <c r="F108" s="5" cm="1">
        <f t="array" ref="F108">Table2[[#This Row],[Chlorides]]/SQRT(SUM(Table2[Chlorides]^2))</f>
        <v>0.11758792965486013</v>
      </c>
      <c r="G108" s="5" cm="1">
        <f t="array" ref="G108">Table2[[#This Row],[Free Sulfur Dioxide]]/SQRT(SUM(Table2[Free Sulfur Dioxide]^2))</f>
        <v>2.3678984180505135E-2</v>
      </c>
      <c r="H108" s="5" cm="1">
        <f t="array" ref="H108">Table2[[#This Row],[Total Sulfur Dioxide]]/SQRT(SUM(Table2[Total Sulfur Dioxide]^2))</f>
        <v>3.031099388175864E-2</v>
      </c>
      <c r="I108" s="5" cm="1">
        <f t="array" ref="I108">Table2[[#This Row],[Density]]/SQRT(SUM(Table2[Density]^2))</f>
        <v>2.5021653846535593E-2</v>
      </c>
      <c r="J108" s="5" cm="1">
        <f t="array" ref="J108">Table2[[#This Row],[Ph]]/SQRT(SUM(Table2[Ph]^2))</f>
        <v>2.3237059696389752E-2</v>
      </c>
      <c r="K108" s="5" cm="1">
        <f t="array" ref="K108">Table2[[#This Row],[Sulphates]]/SQRT(SUM(Table2[Sulphates]^2))</f>
        <v>4.8204218802678257E-2</v>
      </c>
      <c r="L108" s="5" cm="1">
        <f t="array" ref="L108">Table2[[#This Row],[Alcohol]]/SQRT(SUM(Table2[Alcohol]^2))</f>
        <v>2.2197799939359858E-2</v>
      </c>
    </row>
    <row r="109" spans="1:12">
      <c r="A109" s="7" t="s">
        <v>120</v>
      </c>
      <c r="B109" s="5" cm="1">
        <f t="array" ref="B109">Table2[[#This Row],[Fixed Acidity]]/SQRT(SUM(Table2[Fixed Acidity]^2))</f>
        <v>1.8241514809008465E-2</v>
      </c>
      <c r="C109" s="5" cm="1">
        <f t="array" ref="C109">Table2[[#This Row],[Volatile Acidity]]/SQRT(SUM(Table2[Volatile Acidity]^2))</f>
        <v>2.8267659530720836E-2</v>
      </c>
      <c r="D109" s="5" cm="1">
        <f t="array" ref="D109">Table2[[#This Row],[Citric Acid]]/SQRT(SUM(Table2[Citric Acid]^2))</f>
        <v>2.3232147871326232E-2</v>
      </c>
      <c r="E109" s="5" cm="1">
        <f t="array" ref="E109">Table2[[#This Row],[Residual Sugar]]/SQRT(SUM(Table2[Residual Sugar]^2))</f>
        <v>1.4640454762769425E-2</v>
      </c>
      <c r="F109" s="5" cm="1">
        <f t="array" ref="F109">Table2[[#This Row],[Chlorides]]/SQRT(SUM(Table2[Chlorides]^2))</f>
        <v>2.2157896808624608E-2</v>
      </c>
      <c r="G109" s="5" cm="1">
        <f t="array" ref="G109">Table2[[#This Row],[Free Sulfur Dioxide]]/SQRT(SUM(Table2[Free Sulfur Dioxide]^2))</f>
        <v>1.9732486817087613E-2</v>
      </c>
      <c r="H109" s="5" cm="1">
        <f t="array" ref="H109">Table2[[#This Row],[Total Sulfur Dioxide]]/SQRT(SUM(Table2[Total Sulfur Dioxide]^2))</f>
        <v>2.8114545049747145E-2</v>
      </c>
      <c r="I109" s="5" cm="1">
        <f t="array" ref="I109">Table2[[#This Row],[Density]]/SQRT(SUM(Table2[Density]^2))</f>
        <v>2.5011618088450149E-2</v>
      </c>
      <c r="J109" s="5" cm="1">
        <f t="array" ref="J109">Table2[[#This Row],[Ph]]/SQRT(SUM(Table2[Ph]^2))</f>
        <v>2.6103969658931345E-2</v>
      </c>
      <c r="K109" s="5" cm="1">
        <f t="array" ref="K109">Table2[[#This Row],[Sulphates]]/SQRT(SUM(Table2[Sulphates]^2))</f>
        <v>2.9069719735966278E-2</v>
      </c>
      <c r="L109" s="5" cm="1">
        <f t="array" ref="L109">Table2[[#This Row],[Alcohol]]/SQRT(SUM(Table2[Alcohol]^2))</f>
        <v>2.2197799939359858E-2</v>
      </c>
    </row>
    <row r="110" spans="1:12">
      <c r="A110" s="5" t="s">
        <v>121</v>
      </c>
      <c r="B110" s="5" cm="1">
        <f t="array" ref="B110">Table2[[#This Row],[Fixed Acidity]]/SQRT(SUM(Table2[Fixed Acidity]^2))</f>
        <v>2.3537438463236728E-2</v>
      </c>
      <c r="C110" s="5" cm="1">
        <f t="array" ref="C110">Table2[[#This Row],[Volatile Acidity]]/SQRT(SUM(Table2[Volatile Acidity]^2))</f>
        <v>1.4806869277996629E-2</v>
      </c>
      <c r="D110" s="5" cm="1">
        <f t="array" ref="D110">Table2[[#This Row],[Citric Acid]]/SQRT(SUM(Table2[Citric Acid]^2))</f>
        <v>3.9719478618719044E-2</v>
      </c>
      <c r="E110" s="5" cm="1">
        <f t="array" ref="E110">Table2[[#This Row],[Residual Sugar]]/SQRT(SUM(Table2[Residual Sugar]^2))</f>
        <v>2.1530080533484448E-2</v>
      </c>
      <c r="F110" s="5" cm="1">
        <f t="array" ref="F110">Table2[[#This Row],[Chlorides]]/SQRT(SUM(Table2[Chlorides]^2))</f>
        <v>2.2913279654373172E-2</v>
      </c>
      <c r="G110" s="5" cm="1">
        <f t="array" ref="G110">Table2[[#This Row],[Free Sulfur Dioxide]]/SQRT(SUM(Table2[Free Sulfur Dioxide]^2))</f>
        <v>2.3678984180505135E-2</v>
      </c>
      <c r="H110" s="5" cm="1">
        <f t="array" ref="H110">Table2[[#This Row],[Total Sulfur Dioxide]]/SQRT(SUM(Table2[Total Sulfur Dioxide]^2))</f>
        <v>3.5143181312183927E-2</v>
      </c>
      <c r="I110" s="5" cm="1">
        <f t="array" ref="I110">Table2[[#This Row],[Density]]/SQRT(SUM(Table2[Density]^2))</f>
        <v>2.5029180665099678E-2</v>
      </c>
      <c r="J110" s="5" cm="1">
        <f t="array" ref="J110">Table2[[#This Row],[Ph]]/SQRT(SUM(Table2[Ph]^2))</f>
        <v>2.5424964667803075E-2</v>
      </c>
      <c r="K110" s="5" cm="1">
        <f t="array" ref="K110">Table2[[#This Row],[Sulphates]]/SQRT(SUM(Table2[Sulphates]^2))</f>
        <v>2.9437690871864586E-2</v>
      </c>
      <c r="L110" s="5" cm="1">
        <f t="array" ref="L110">Table2[[#This Row],[Alcohol]]/SQRT(SUM(Table2[Alcohol]^2))</f>
        <v>2.2913858001919852E-2</v>
      </c>
    </row>
    <row r="111" spans="1:12">
      <c r="A111" s="7" t="s">
        <v>122</v>
      </c>
      <c r="B111" s="5" cm="1">
        <f t="array" ref="B111">Table2[[#This Row],[Fixed Acidity]]/SQRT(SUM(Table2[Fixed Acidity]^2))</f>
        <v>2.3831656444027186E-2</v>
      </c>
      <c r="C111" s="5" cm="1">
        <f t="array" ref="C111">Table2[[#This Row],[Volatile Acidity]]/SQRT(SUM(Table2[Volatile Acidity]^2))</f>
        <v>3.5222401161295012E-2</v>
      </c>
      <c r="D111" s="5" cm="1">
        <f t="array" ref="D111">Table2[[#This Row],[Citric Acid]]/SQRT(SUM(Table2[Citric Acid]^2))</f>
        <v>3.8970054493837551E-2</v>
      </c>
      <c r="E111" s="5" cm="1">
        <f t="array" ref="E111">Table2[[#This Row],[Residual Sugar]]/SQRT(SUM(Table2[Residual Sugar]^2))</f>
        <v>1.7224064426787557E-2</v>
      </c>
      <c r="F111" s="5" cm="1">
        <f t="array" ref="F111">Table2[[#This Row],[Chlorides]]/SQRT(SUM(Table2[Chlorides]^2))</f>
        <v>3.0718902393775022E-2</v>
      </c>
      <c r="G111" s="5" cm="1">
        <f t="array" ref="G111">Table2[[#This Row],[Free Sulfur Dioxide]]/SQRT(SUM(Table2[Free Sulfur Dioxide]^2))</f>
        <v>4.8673467482149443E-2</v>
      </c>
      <c r="H111" s="5" cm="1">
        <f t="array" ref="H111">Table2[[#This Row],[Total Sulfur Dioxide]]/SQRT(SUM(Table2[Total Sulfur Dioxide]^2))</f>
        <v>6.7211334259551767E-2</v>
      </c>
      <c r="I111" s="5" cm="1">
        <f t="array" ref="I111">Table2[[#This Row],[Density]]/SQRT(SUM(Table2[Density]^2))</f>
        <v>2.5011618088450149E-2</v>
      </c>
      <c r="J111" s="5" cm="1">
        <f t="array" ref="J111">Table2[[#This Row],[Ph]]/SQRT(SUM(Table2[Ph]^2))</f>
        <v>2.4217844683575032E-2</v>
      </c>
      <c r="K111" s="5" cm="1">
        <f t="array" ref="K111">Table2[[#This Row],[Sulphates]]/SQRT(SUM(Table2[Sulphates]^2))</f>
        <v>2.5390008376983204E-2</v>
      </c>
      <c r="L111" s="5" cm="1">
        <f t="array" ref="L111">Table2[[#This Row],[Alcohol]]/SQRT(SUM(Table2[Alcohol]^2))</f>
        <v>2.2197799939359858E-2</v>
      </c>
    </row>
    <row r="112" spans="1:12">
      <c r="A112" s="5" t="s">
        <v>123</v>
      </c>
      <c r="B112" s="5" cm="1">
        <f t="array" ref="B112">Table2[[#This Row],[Fixed Acidity]]/SQRT(SUM(Table2[Fixed Acidity]^2))</f>
        <v>2.294900250165581E-2</v>
      </c>
      <c r="C112" s="5" cm="1">
        <f t="array" ref="C112">Table2[[#This Row],[Volatile Acidity]]/SQRT(SUM(Table2[Volatile Acidity]^2))</f>
        <v>2.5126808471751857E-2</v>
      </c>
      <c r="D112" s="5" cm="1">
        <f t="array" ref="D112">Table2[[#This Row],[Citric Acid]]/SQRT(SUM(Table2[Citric Acid]^2))</f>
        <v>1.4239058372748335E-2</v>
      </c>
      <c r="E112" s="5" cm="1">
        <f t="array" ref="E112">Table2[[#This Row],[Residual Sugar]]/SQRT(SUM(Table2[Residual Sugar]^2))</f>
        <v>1.5501657984108803E-2</v>
      </c>
      <c r="F112" s="5" cm="1">
        <f t="array" ref="F112">Table2[[#This Row],[Chlorides]]/SQRT(SUM(Table2[Chlorides]^2))</f>
        <v>2.6186605319283629E-2</v>
      </c>
      <c r="G112" s="5" cm="1">
        <f t="array" ref="G112">Table2[[#This Row],[Free Sulfur Dioxide]]/SQRT(SUM(Table2[Free Sulfur Dioxide]^2))</f>
        <v>1.5785989453670088E-2</v>
      </c>
      <c r="H112" s="5" cm="1">
        <f t="array" ref="H112">Table2[[#This Row],[Total Sulfur Dioxide]]/SQRT(SUM(Table2[Total Sulfur Dioxide]^2))</f>
        <v>2.0646619020908058E-2</v>
      </c>
      <c r="I112" s="5" cm="1">
        <f t="array" ref="I112">Table2[[#This Row],[Density]]/SQRT(SUM(Table2[Density]^2))</f>
        <v>2.499907339084334E-2</v>
      </c>
      <c r="J112" s="5" cm="1">
        <f t="array" ref="J112">Table2[[#This Row],[Ph]]/SQRT(SUM(Table2[Ph]^2))</f>
        <v>2.4066954685546527E-2</v>
      </c>
      <c r="K112" s="5" cm="1">
        <f t="array" ref="K112">Table2[[#This Row],[Sulphates]]/SQRT(SUM(Table2[Sulphates]^2))</f>
        <v>3.4221315638542582E-2</v>
      </c>
      <c r="L112" s="5" cm="1">
        <f t="array" ref="L112">Table2[[#This Row],[Alcohol]]/SQRT(SUM(Table2[Alcohol]^2))</f>
        <v>2.2675171981066521E-2</v>
      </c>
    </row>
    <row r="113" spans="1:12">
      <c r="A113" s="7" t="s">
        <v>124</v>
      </c>
      <c r="B113" s="5" cm="1">
        <f t="array" ref="B113">Table2[[#This Row],[Fixed Acidity]]/SQRT(SUM(Table2[Fixed Acidity]^2))</f>
        <v>2.4714310386398566E-2</v>
      </c>
      <c r="C113" s="5" cm="1">
        <f t="array" ref="C113">Table2[[#This Row],[Volatile Acidity]]/SQRT(SUM(Table2[Volatile Acidity]^2))</f>
        <v>2.7818966522296696E-2</v>
      </c>
      <c r="D113" s="5" cm="1">
        <f t="array" ref="D113">Table2[[#This Row],[Citric Acid]]/SQRT(SUM(Table2[Citric Acid]^2))</f>
        <v>6.744817123933421E-3</v>
      </c>
      <c r="E113" s="5" cm="1">
        <f t="array" ref="E113">Table2[[#This Row],[Residual Sugar]]/SQRT(SUM(Table2[Residual Sugar]^2))</f>
        <v>1.8946470869466315E-2</v>
      </c>
      <c r="F113" s="5" cm="1">
        <f t="array" ref="F113">Table2[[#This Row],[Chlorides]]/SQRT(SUM(Table2[Chlorides]^2))</f>
        <v>2.1150719680959853E-2</v>
      </c>
      <c r="G113" s="5" cm="1">
        <f t="array" ref="G113">Table2[[#This Row],[Free Sulfur Dioxide]]/SQRT(SUM(Table2[Free Sulfur Dioxide]^2))</f>
        <v>1.4470490332530915E-2</v>
      </c>
      <c r="H113" s="5" cm="1">
        <f t="array" ref="H113">Table2[[#This Row],[Total Sulfur Dioxide]]/SQRT(SUM(Table2[Total Sulfur Dioxide]^2))</f>
        <v>4.7443294771448305E-2</v>
      </c>
      <c r="I113" s="5" cm="1">
        <f t="array" ref="I113">Table2[[#This Row],[Density]]/SQRT(SUM(Table2[Density]^2))</f>
        <v>2.499907339084334E-2</v>
      </c>
      <c r="J113" s="5" cm="1">
        <f t="array" ref="J113">Table2[[#This Row],[Ph]]/SQRT(SUM(Table2[Ph]^2))</f>
        <v>2.3765174689489518E-2</v>
      </c>
      <c r="K113" s="5" cm="1">
        <f t="array" ref="K113">Table2[[#This Row],[Sulphates]]/SQRT(SUM(Table2[Sulphates]^2))</f>
        <v>2.4286094969288283E-2</v>
      </c>
      <c r="L113" s="5" cm="1">
        <f t="array" ref="L113">Table2[[#This Row],[Alcohol]]/SQRT(SUM(Table2[Alcohol]^2))</f>
        <v>2.3391230043626518E-2</v>
      </c>
    </row>
    <row r="114" spans="1:12">
      <c r="A114" s="5" t="s">
        <v>125</v>
      </c>
      <c r="B114" s="5" cm="1">
        <f t="array" ref="B114">Table2[[#This Row],[Fixed Acidity]]/SQRT(SUM(Table2[Fixed Acidity]^2))</f>
        <v>2.4714310386398566E-2</v>
      </c>
      <c r="C114" s="5" cm="1">
        <f t="array" ref="C114">Table2[[#This Row],[Volatile Acidity]]/SQRT(SUM(Table2[Volatile Acidity]^2))</f>
        <v>2.6921580505448416E-2</v>
      </c>
      <c r="D114" s="5" cm="1">
        <f t="array" ref="D114">Table2[[#This Row],[Citric Acid]]/SQRT(SUM(Table2[Citric Acid]^2))</f>
        <v>7.4942412488149136E-3</v>
      </c>
      <c r="E114" s="5" cm="1">
        <f t="array" ref="E114">Table2[[#This Row],[Residual Sugar]]/SQRT(SUM(Table2[Residual Sugar]^2))</f>
        <v>1.8946470869466315E-2</v>
      </c>
      <c r="F114" s="5" cm="1">
        <f t="array" ref="F114">Table2[[#This Row],[Chlorides]]/SQRT(SUM(Table2[Chlorides]^2))</f>
        <v>2.1402513962876041E-2</v>
      </c>
      <c r="G114" s="5" cm="1">
        <f t="array" ref="G114">Table2[[#This Row],[Free Sulfur Dioxide]]/SQRT(SUM(Table2[Free Sulfur Dioxide]^2))</f>
        <v>1.8416987695948437E-2</v>
      </c>
      <c r="H114" s="5" cm="1">
        <f t="array" ref="H114">Table2[[#This Row],[Total Sulfur Dioxide]]/SQRT(SUM(Table2[Total Sulfur Dioxide]^2))</f>
        <v>4.87611640706552E-2</v>
      </c>
      <c r="I114" s="5" cm="1">
        <f t="array" ref="I114">Table2[[#This Row],[Density]]/SQRT(SUM(Table2[Density]^2))</f>
        <v>2.499907339084334E-2</v>
      </c>
      <c r="J114" s="5" cm="1">
        <f t="array" ref="J114">Table2[[#This Row],[Ph]]/SQRT(SUM(Table2[Ph]^2))</f>
        <v>2.3765174689489518E-2</v>
      </c>
      <c r="K114" s="5" cm="1">
        <f t="array" ref="K114">Table2[[#This Row],[Sulphates]]/SQRT(SUM(Table2[Sulphates]^2))</f>
        <v>2.4286094969288283E-2</v>
      </c>
      <c r="L114" s="5" cm="1">
        <f t="array" ref="L114">Table2[[#This Row],[Alcohol]]/SQRT(SUM(Table2[Alcohol]^2))</f>
        <v>2.3391230043626518E-2</v>
      </c>
    </row>
    <row r="115" spans="1:12">
      <c r="A115" s="7" t="s">
        <v>126</v>
      </c>
      <c r="B115" s="5" cm="1">
        <f t="array" ref="B115">Table2[[#This Row],[Fixed Acidity]]/SQRT(SUM(Table2[Fixed Acidity]^2))</f>
        <v>2.971601605983637E-2</v>
      </c>
      <c r="C115" s="5" cm="1">
        <f t="array" ref="C115">Table2[[#This Row],[Volatile Acidity]]/SQRT(SUM(Table2[Volatile Acidity]^2))</f>
        <v>1.3909483261148348E-2</v>
      </c>
      <c r="D115" s="5" cm="1">
        <f t="array" ref="D115">Table2[[#This Row],[Citric Acid]]/SQRT(SUM(Table2[Citric Acid]^2))</f>
        <v>3.2974661494785618E-2</v>
      </c>
      <c r="E115" s="5" cm="1">
        <f t="array" ref="E115">Table2[[#This Row],[Residual Sugar]]/SQRT(SUM(Table2[Residual Sugar]^2))</f>
        <v>1.980767409080569E-2</v>
      </c>
      <c r="F115" s="5" cm="1">
        <f t="array" ref="F115">Table2[[#This Row],[Chlorides]]/SQRT(SUM(Table2[Chlorides]^2))</f>
        <v>2.0143542553295098E-2</v>
      </c>
      <c r="G115" s="5" cm="1">
        <f t="array" ref="G115">Table2[[#This Row],[Free Sulfur Dioxide]]/SQRT(SUM(Table2[Free Sulfur Dioxide]^2))</f>
        <v>2.894098066506183E-2</v>
      </c>
      <c r="H115" s="5" cm="1">
        <f t="array" ref="H115">Table2[[#This Row],[Total Sulfur Dioxide]]/SQRT(SUM(Table2[Total Sulfur Dioxide]^2))</f>
        <v>2.020732925450576E-2</v>
      </c>
      <c r="I115" s="5" cm="1">
        <f t="array" ref="I115">Table2[[#This Row],[Density]]/SQRT(SUM(Table2[Density]^2))</f>
        <v>2.5059287939356013E-2</v>
      </c>
      <c r="J115" s="5" cm="1">
        <f t="array" ref="J115">Table2[[#This Row],[Ph]]/SQRT(SUM(Table2[Ph]^2))</f>
        <v>2.5047739672731811E-2</v>
      </c>
      <c r="K115" s="5" cm="1">
        <f t="array" ref="K115">Table2[[#This Row],[Sulphates]]/SQRT(SUM(Table2[Sulphates]^2))</f>
        <v>2.4654066105186591E-2</v>
      </c>
      <c r="L115" s="5" cm="1">
        <f t="array" ref="L115">Table2[[#This Row],[Alcohol]]/SQRT(SUM(Table2[Alcohol]^2))</f>
        <v>2.315254402277318E-2</v>
      </c>
    </row>
    <row r="116" spans="1:12">
      <c r="A116" s="5" t="s">
        <v>127</v>
      </c>
      <c r="B116" s="5" cm="1">
        <f t="array" ref="B116">Table2[[#This Row],[Fixed Acidity]]/SQRT(SUM(Table2[Fixed Acidity]^2))</f>
        <v>2.294900250165581E-2</v>
      </c>
      <c r="C116" s="5" cm="1">
        <f t="array" ref="C116">Table2[[#This Row],[Volatile Acidity]]/SQRT(SUM(Table2[Volatile Acidity]^2))</f>
        <v>2.5126808471751857E-2</v>
      </c>
      <c r="D116" s="5" cm="1">
        <f t="array" ref="D116">Table2[[#This Row],[Citric Acid]]/SQRT(SUM(Table2[Citric Acid]^2))</f>
        <v>1.4239058372748335E-2</v>
      </c>
      <c r="E116" s="5" cm="1">
        <f t="array" ref="E116">Table2[[#This Row],[Residual Sugar]]/SQRT(SUM(Table2[Residual Sugar]^2))</f>
        <v>1.5501657984108803E-2</v>
      </c>
      <c r="F116" s="5" cm="1">
        <f t="array" ref="F116">Table2[[#This Row],[Chlorides]]/SQRT(SUM(Table2[Chlorides]^2))</f>
        <v>2.6186605319283629E-2</v>
      </c>
      <c r="G116" s="5" cm="1">
        <f t="array" ref="G116">Table2[[#This Row],[Free Sulfur Dioxide]]/SQRT(SUM(Table2[Free Sulfur Dioxide]^2))</f>
        <v>1.5785989453670088E-2</v>
      </c>
      <c r="H116" s="5" cm="1">
        <f t="array" ref="H116">Table2[[#This Row],[Total Sulfur Dioxide]]/SQRT(SUM(Table2[Total Sulfur Dioxide]^2))</f>
        <v>2.0646619020908058E-2</v>
      </c>
      <c r="I116" s="5" cm="1">
        <f t="array" ref="I116">Table2[[#This Row],[Density]]/SQRT(SUM(Table2[Density]^2))</f>
        <v>2.499907339084334E-2</v>
      </c>
      <c r="J116" s="5" cm="1">
        <f t="array" ref="J116">Table2[[#This Row],[Ph]]/SQRT(SUM(Table2[Ph]^2))</f>
        <v>2.4066954685546527E-2</v>
      </c>
      <c r="K116" s="5" cm="1">
        <f t="array" ref="K116">Table2[[#This Row],[Sulphates]]/SQRT(SUM(Table2[Sulphates]^2))</f>
        <v>3.4221315638542582E-2</v>
      </c>
      <c r="L116" s="5" cm="1">
        <f t="array" ref="L116">Table2[[#This Row],[Alcohol]]/SQRT(SUM(Table2[Alcohol]^2))</f>
        <v>2.2675171981066521E-2</v>
      </c>
    </row>
    <row r="117" spans="1:12">
      <c r="A117" s="7" t="s">
        <v>128</v>
      </c>
      <c r="B117" s="5" cm="1">
        <f t="array" ref="B117">Table2[[#This Row],[Fixed Acidity]]/SQRT(SUM(Table2[Fixed Acidity]^2))</f>
        <v>2.7656490194303156E-2</v>
      </c>
      <c r="C117" s="5" cm="1">
        <f t="array" ref="C117">Table2[[#This Row],[Volatile Acidity]]/SQRT(SUM(Table2[Volatile Acidity]^2))</f>
        <v>1.7947720336965612E-2</v>
      </c>
      <c r="D117" s="5" cm="1">
        <f t="array" ref="D117">Table2[[#This Row],[Citric Acid]]/SQRT(SUM(Table2[Citric Acid]^2))</f>
        <v>2.3232147871326232E-2</v>
      </c>
      <c r="E117" s="5" cm="1">
        <f t="array" ref="E117">Table2[[#This Row],[Residual Sugar]]/SQRT(SUM(Table2[Residual Sugar]^2))</f>
        <v>1.8946470869466315E-2</v>
      </c>
      <c r="F117" s="5" cm="1">
        <f t="array" ref="F117">Table2[[#This Row],[Chlorides]]/SQRT(SUM(Table2[Chlorides]^2))</f>
        <v>2.2661485372456984E-2</v>
      </c>
      <c r="G117" s="5" cm="1">
        <f t="array" ref="G117">Table2[[#This Row],[Free Sulfur Dioxide]]/SQRT(SUM(Table2[Free Sulfur Dioxide]^2))</f>
        <v>1.7101488574809264E-2</v>
      </c>
      <c r="H117" s="5" cm="1">
        <f t="array" ref="H117">Table2[[#This Row],[Total Sulfur Dioxide]]/SQRT(SUM(Table2[Total Sulfur Dioxide]^2))</f>
        <v>2.7235965516942545E-2</v>
      </c>
      <c r="I117" s="5" cm="1">
        <f t="array" ref="I117">Table2[[#This Row],[Density]]/SQRT(SUM(Table2[Density]^2))</f>
        <v>2.5004091269886067E-2</v>
      </c>
      <c r="J117" s="5" cm="1">
        <f t="array" ref="J117">Table2[[#This Row],[Ph]]/SQRT(SUM(Table2[Ph]^2))</f>
        <v>2.3161614697375498E-2</v>
      </c>
      <c r="K117" s="5" cm="1">
        <f t="array" ref="K117">Table2[[#This Row],[Sulphates]]/SQRT(SUM(Table2[Sulphates]^2))</f>
        <v>2.3182181561593362E-2</v>
      </c>
      <c r="L117" s="5" cm="1">
        <f t="array" ref="L117">Table2[[#This Row],[Alcohol]]/SQRT(SUM(Table2[Alcohol]^2))</f>
        <v>2.5062032189599837E-2</v>
      </c>
    </row>
    <row r="118" spans="1:12">
      <c r="A118" s="5" t="s">
        <v>129</v>
      </c>
      <c r="B118" s="5" cm="1">
        <f t="array" ref="B118">Table2[[#This Row],[Fixed Acidity]]/SQRT(SUM(Table2[Fixed Acidity]^2))</f>
        <v>2.4420092405608107E-2</v>
      </c>
      <c r="C118" s="5" cm="1">
        <f t="array" ref="C118">Table2[[#This Row],[Volatile Acidity]]/SQRT(SUM(Table2[Volatile Acidity]^2))</f>
        <v>2.4229422454903577E-2</v>
      </c>
      <c r="D118" s="5" cm="1">
        <f t="array" ref="D118">Table2[[#This Row],[Citric Acid]]/SQRT(SUM(Table2[Citric Acid]^2))</f>
        <v>2.0983875496681757E-2</v>
      </c>
      <c r="E118" s="5" cm="1">
        <f t="array" ref="E118">Table2[[#This Row],[Residual Sugar]]/SQRT(SUM(Table2[Residual Sugar]^2))</f>
        <v>1.6362861205448179E-2</v>
      </c>
      <c r="F118" s="5" cm="1">
        <f t="array" ref="F118">Table2[[#This Row],[Chlorides]]/SQRT(SUM(Table2[Chlorides]^2))</f>
        <v>1.938815970754653E-2</v>
      </c>
      <c r="G118" s="5" cm="1">
        <f t="array" ref="G118">Table2[[#This Row],[Free Sulfur Dioxide]]/SQRT(SUM(Table2[Free Sulfur Dioxide]^2))</f>
        <v>1.4470490332530915E-2</v>
      </c>
      <c r="H118" s="5" cm="1">
        <f t="array" ref="H118">Table2[[#This Row],[Total Sulfur Dioxide]]/SQRT(SUM(Table2[Total Sulfur Dioxide]^2))</f>
        <v>1.7571590656091964E-2</v>
      </c>
      <c r="I118" s="5" cm="1">
        <f t="array" ref="I118">Table2[[#This Row],[Density]]/SQRT(SUM(Table2[Density]^2))</f>
        <v>2.5034198544142402E-2</v>
      </c>
      <c r="J118" s="5" cm="1">
        <f t="array" ref="J118">Table2[[#This Row],[Ph]]/SQRT(SUM(Table2[Ph]^2))</f>
        <v>2.5575854665831579E-2</v>
      </c>
      <c r="K118" s="5" cm="1">
        <f t="array" ref="K118">Table2[[#This Row],[Sulphates]]/SQRT(SUM(Table2[Sulphates]^2))</f>
        <v>2.2446239289796745E-2</v>
      </c>
      <c r="L118" s="5" cm="1">
        <f t="array" ref="L118">Table2[[#This Row],[Alcohol]]/SQRT(SUM(Table2[Alcohol]^2))</f>
        <v>2.3868602085333177E-2</v>
      </c>
    </row>
    <row r="119" spans="1:12">
      <c r="A119" s="7" t="s">
        <v>130</v>
      </c>
      <c r="B119" s="5" cm="1">
        <f t="array" ref="B119">Table2[[#This Row],[Fixed Acidity]]/SQRT(SUM(Table2[Fixed Acidity]^2))</f>
        <v>2.294900250165581E-2</v>
      </c>
      <c r="C119" s="5" cm="1">
        <f t="array" ref="C119">Table2[[#This Row],[Volatile Acidity]]/SQRT(SUM(Table2[Volatile Acidity]^2))</f>
        <v>2.5126808471751857E-2</v>
      </c>
      <c r="D119" s="5" cm="1">
        <f t="array" ref="D119">Table2[[#This Row],[Citric Acid]]/SQRT(SUM(Table2[Citric Acid]^2))</f>
        <v>8.9930894985778952E-3</v>
      </c>
      <c r="E119" s="5" cm="1">
        <f t="array" ref="E119">Table2[[#This Row],[Residual Sugar]]/SQRT(SUM(Table2[Residual Sugar]^2))</f>
        <v>1.7224064426787557E-2</v>
      </c>
      <c r="F119" s="5" cm="1">
        <f t="array" ref="F119">Table2[[#This Row],[Chlorides]]/SQRT(SUM(Table2[Chlorides]^2))</f>
        <v>2.064713111712747E-2</v>
      </c>
      <c r="G119" s="5" cm="1">
        <f t="array" ref="G119">Table2[[#This Row],[Free Sulfur Dioxide]]/SQRT(SUM(Table2[Free Sulfur Dioxide]^2))</f>
        <v>9.2084938479742185E-3</v>
      </c>
      <c r="H119" s="5" cm="1">
        <f t="array" ref="H119">Table2[[#This Row],[Total Sulfur Dioxide]]/SQRT(SUM(Table2[Total Sulfur Dioxide]^2))</f>
        <v>1.2300113459264376E-2</v>
      </c>
      <c r="I119" s="5" cm="1">
        <f t="array" ref="I119">Table2[[#This Row],[Density]]/SQRT(SUM(Table2[Density]^2))</f>
        <v>2.5014127027971511E-2</v>
      </c>
      <c r="J119" s="5" cm="1">
        <f t="array" ref="J119">Table2[[#This Row],[Ph]]/SQRT(SUM(Table2[Ph]^2))</f>
        <v>2.5424964667803075E-2</v>
      </c>
      <c r="K119" s="5" cm="1">
        <f t="array" ref="K119">Table2[[#This Row],[Sulphates]]/SQRT(SUM(Table2[Sulphates]^2))</f>
        <v>1.8398556794915366E-2</v>
      </c>
      <c r="L119" s="5" cm="1">
        <f t="array" ref="L119">Table2[[#This Row],[Alcohol]]/SQRT(SUM(Table2[Alcohol]^2))</f>
        <v>2.2436485960213189E-2</v>
      </c>
    </row>
    <row r="120" spans="1:12">
      <c r="A120" s="5" t="s">
        <v>131</v>
      </c>
      <c r="B120" s="5" cm="1">
        <f t="array" ref="B120">Table2[[#This Row],[Fixed Acidity]]/SQRT(SUM(Table2[Fixed Acidity]^2))</f>
        <v>2.5891182309560404E-2</v>
      </c>
      <c r="C120" s="5" cm="1">
        <f t="array" ref="C120">Table2[[#This Row],[Volatile Acidity]]/SQRT(SUM(Table2[Volatile Acidity]^2))</f>
        <v>2.4678115463327717E-2</v>
      </c>
      <c r="D120" s="5" cm="1">
        <f t="array" ref="D120">Table2[[#This Row],[Citric Acid]]/SQRT(SUM(Table2[Citric Acid]^2))</f>
        <v>2.9976964995259651E-3</v>
      </c>
      <c r="E120" s="5" cm="1">
        <f t="array" ref="E120">Table2[[#This Row],[Residual Sugar]]/SQRT(SUM(Table2[Residual Sugar]^2))</f>
        <v>1.8946470869466315E-2</v>
      </c>
      <c r="F120" s="5" cm="1">
        <f t="array" ref="F120">Table2[[#This Row],[Chlorides]]/SQRT(SUM(Table2[Chlorides]^2))</f>
        <v>2.9963519548026459E-2</v>
      </c>
      <c r="G120" s="5" cm="1">
        <f t="array" ref="G120">Table2[[#This Row],[Free Sulfur Dioxide]]/SQRT(SUM(Table2[Free Sulfur Dioxide]^2))</f>
        <v>1.8416987695948437E-2</v>
      </c>
      <c r="H120" s="5" cm="1">
        <f t="array" ref="H120">Table2[[#This Row],[Total Sulfur Dioxide]]/SQRT(SUM(Table2[Total Sulfur Dioxide]^2))</f>
        <v>2.4600226918528752E-2</v>
      </c>
      <c r="I120" s="5" cm="1">
        <f t="array" ref="I120">Table2[[#This Row],[Density]]/SQRT(SUM(Table2[Density]^2))</f>
        <v>2.499405551180062E-2</v>
      </c>
      <c r="J120" s="5" cm="1">
        <f t="array" ref="J120">Table2[[#This Row],[Ph]]/SQRT(SUM(Table2[Ph]^2))</f>
        <v>2.4217844683575032E-2</v>
      </c>
      <c r="K120" s="5" cm="1">
        <f t="array" ref="K120">Table2[[#This Row],[Sulphates]]/SQRT(SUM(Table2[Sulphates]^2))</f>
        <v>2.2078268153898437E-2</v>
      </c>
      <c r="L120" s="5" cm="1">
        <f t="array" ref="L120">Table2[[#This Row],[Alcohol]]/SQRT(SUM(Table2[Alcohol]^2))</f>
        <v>2.6016776273013166E-2</v>
      </c>
    </row>
    <row r="121" spans="1:12">
      <c r="A121" s="7" t="s">
        <v>132</v>
      </c>
      <c r="B121" s="5" cm="1">
        <f t="array" ref="B121">Table2[[#This Row],[Fixed Acidity]]/SQRT(SUM(Table2[Fixed Acidity]^2))</f>
        <v>2.0595258655332137E-2</v>
      </c>
      <c r="C121" s="5" cm="1">
        <f t="array" ref="C121">Table2[[#This Row],[Volatile Acidity]]/SQRT(SUM(Table2[Volatile Acidity]^2))</f>
        <v>3.0959817581265675E-2</v>
      </c>
      <c r="D121" s="5" cm="1">
        <f t="array" ref="D121">Table2[[#This Row],[Citric Acid]]/SQRT(SUM(Table2[Citric Acid]^2))</f>
        <v>5.9953929990519302E-3</v>
      </c>
      <c r="E121" s="5" cm="1">
        <f t="array" ref="E121">Table2[[#This Row],[Residual Sugar]]/SQRT(SUM(Table2[Residual Sugar]^2))</f>
        <v>1.5501657984108803E-2</v>
      </c>
      <c r="F121" s="5" cm="1">
        <f t="array" ref="F121">Table2[[#This Row],[Chlorides]]/SQRT(SUM(Table2[Chlorides]^2))</f>
        <v>2.4424045345870303E-2</v>
      </c>
      <c r="G121" s="5" cm="1">
        <f t="array" ref="G121">Table2[[#This Row],[Free Sulfur Dioxide]]/SQRT(SUM(Table2[Free Sulfur Dioxide]^2))</f>
        <v>2.894098066506183E-2</v>
      </c>
      <c r="H121" s="5" cm="1">
        <f t="array" ref="H121">Table2[[#This Row],[Total Sulfur Dioxide]]/SQRT(SUM(Table2[Total Sulfur Dioxide]^2))</f>
        <v>3.9096789209804625E-2</v>
      </c>
      <c r="I121" s="5" cm="1">
        <f t="array" ref="I121">Table2[[#This Row],[Density]]/SQRT(SUM(Table2[Density]^2))</f>
        <v>2.4986528693236535E-2</v>
      </c>
      <c r="J121" s="5" cm="1">
        <f t="array" ref="J121">Table2[[#This Row],[Ph]]/SQRT(SUM(Table2[Ph]^2))</f>
        <v>2.5198629670760316E-2</v>
      </c>
      <c r="K121" s="5" cm="1">
        <f t="array" ref="K121">Table2[[#This Row],[Sulphates]]/SQRT(SUM(Table2[Sulphates]^2))</f>
        <v>1.9870441338508595E-2</v>
      </c>
      <c r="L121" s="5" cm="1">
        <f t="array" ref="L121">Table2[[#This Row],[Alcohol]]/SQRT(SUM(Table2[Alcohol]^2))</f>
        <v>2.1959113918506523E-2</v>
      </c>
    </row>
    <row r="122" spans="1:12">
      <c r="A122" s="5" t="s">
        <v>133</v>
      </c>
      <c r="B122" s="5" cm="1">
        <f t="array" ref="B122">Table2[[#This Row],[Fixed Acidity]]/SQRT(SUM(Table2[Fixed Acidity]^2))</f>
        <v>2.1477912597703513E-2</v>
      </c>
      <c r="C122" s="5" cm="1">
        <f t="array" ref="C122">Table2[[#This Row],[Volatile Acidity]]/SQRT(SUM(Table2[Volatile Acidity]^2))</f>
        <v>4.8010151901383011E-2</v>
      </c>
      <c r="D122" s="5" cm="1">
        <f t="array" ref="D122">Table2[[#This Row],[Citric Acid]]/SQRT(SUM(Table2[Citric Acid]^2))</f>
        <v>6.744817123933421E-3</v>
      </c>
      <c r="E122" s="5" cm="1">
        <f t="array" ref="E122">Table2[[#This Row],[Residual Sugar]]/SQRT(SUM(Table2[Residual Sugar]^2))</f>
        <v>1.4640454762769425E-2</v>
      </c>
      <c r="F122" s="5" cm="1">
        <f t="array" ref="F122">Table2[[#This Row],[Chlorides]]/SQRT(SUM(Table2[Chlorides]^2))</f>
        <v>4.4819382181081592E-2</v>
      </c>
      <c r="G122" s="5" cm="1">
        <f t="array" ref="G122">Table2[[#This Row],[Free Sulfur Dioxide]]/SQRT(SUM(Table2[Free Sulfur Dioxide]^2))</f>
        <v>1.315499121139174E-2</v>
      </c>
      <c r="H122" s="5" cm="1">
        <f t="array" ref="H122">Table2[[#This Row],[Total Sulfur Dioxide]]/SQRT(SUM(Table2[Total Sulfur Dioxide]^2))</f>
        <v>3.9096789209804625E-2</v>
      </c>
      <c r="I122" s="5" cm="1">
        <f t="array" ref="I122">Table2[[#This Row],[Density]]/SQRT(SUM(Table2[Density]^2))</f>
        <v>2.499405551180062E-2</v>
      </c>
      <c r="J122" s="5" cm="1">
        <f t="array" ref="J122">Table2[[#This Row],[Ph]]/SQRT(SUM(Table2[Ph]^2))</f>
        <v>2.4896849674703302E-2</v>
      </c>
      <c r="K122" s="5" cm="1">
        <f t="array" ref="K122">Table2[[#This Row],[Sulphates]]/SQRT(SUM(Table2[Sulphates]^2))</f>
        <v>2.0974354746203516E-2</v>
      </c>
      <c r="L122" s="5" cm="1">
        <f t="array" ref="L122">Table2[[#This Row],[Alcohol]]/SQRT(SUM(Table2[Alcohol]^2))</f>
        <v>2.1481741876799861E-2</v>
      </c>
    </row>
    <row r="123" spans="1:12">
      <c r="A123" s="7" t="s">
        <v>134</v>
      </c>
      <c r="B123" s="5" cm="1">
        <f t="array" ref="B123">Table2[[#This Row],[Fixed Acidity]]/SQRT(SUM(Table2[Fixed Acidity]^2))</f>
        <v>2.5891182309560404E-2</v>
      </c>
      <c r="C123" s="5" cm="1">
        <f t="array" ref="C123">Table2[[#This Row],[Volatile Acidity]]/SQRT(SUM(Table2[Volatile Acidity]^2))</f>
        <v>2.4678115463327717E-2</v>
      </c>
      <c r="D123" s="5" cm="1">
        <f t="array" ref="D123">Table2[[#This Row],[Citric Acid]]/SQRT(SUM(Table2[Citric Acid]^2))</f>
        <v>2.9976964995259651E-3</v>
      </c>
      <c r="E123" s="5" cm="1">
        <f t="array" ref="E123">Table2[[#This Row],[Residual Sugar]]/SQRT(SUM(Table2[Residual Sugar]^2))</f>
        <v>1.8946470869466315E-2</v>
      </c>
      <c r="F123" s="5" cm="1">
        <f t="array" ref="F123">Table2[[#This Row],[Chlorides]]/SQRT(SUM(Table2[Chlorides]^2))</f>
        <v>2.9963519548026459E-2</v>
      </c>
      <c r="G123" s="5" cm="1">
        <f t="array" ref="G123">Table2[[#This Row],[Free Sulfur Dioxide]]/SQRT(SUM(Table2[Free Sulfur Dioxide]^2))</f>
        <v>1.8416987695948437E-2</v>
      </c>
      <c r="H123" s="5" cm="1">
        <f t="array" ref="H123">Table2[[#This Row],[Total Sulfur Dioxide]]/SQRT(SUM(Table2[Total Sulfur Dioxide]^2))</f>
        <v>2.4600226918528752E-2</v>
      </c>
      <c r="I123" s="5" cm="1">
        <f t="array" ref="I123">Table2[[#This Row],[Density]]/SQRT(SUM(Table2[Density]^2))</f>
        <v>2.499405551180062E-2</v>
      </c>
      <c r="J123" s="5" cm="1">
        <f t="array" ref="J123">Table2[[#This Row],[Ph]]/SQRT(SUM(Table2[Ph]^2))</f>
        <v>2.4217844683575032E-2</v>
      </c>
      <c r="K123" s="5" cm="1">
        <f t="array" ref="K123">Table2[[#This Row],[Sulphates]]/SQRT(SUM(Table2[Sulphates]^2))</f>
        <v>2.2078268153898437E-2</v>
      </c>
      <c r="L123" s="5" cm="1">
        <f t="array" ref="L123">Table2[[#This Row],[Alcohol]]/SQRT(SUM(Table2[Alcohol]^2))</f>
        <v>2.6016776273013166E-2</v>
      </c>
    </row>
    <row r="124" spans="1:12">
      <c r="A124" s="5" t="s">
        <v>135</v>
      </c>
      <c r="B124" s="5" cm="1">
        <f t="array" ref="B124">Table2[[#This Row],[Fixed Acidity]]/SQRT(SUM(Table2[Fixed Acidity]^2))</f>
        <v>2.1477912597703513E-2</v>
      </c>
      <c r="C124" s="5" cm="1">
        <f t="array" ref="C124">Table2[[#This Row],[Volatile Acidity]]/SQRT(SUM(Table2[Volatile Acidity]^2))</f>
        <v>3.1184164085477747E-2</v>
      </c>
      <c r="D124" s="5" cm="1">
        <f t="array" ref="D124">Table2[[#This Row],[Citric Acid]]/SQRT(SUM(Table2[Citric Acid]^2))</f>
        <v>0</v>
      </c>
      <c r="E124" s="5" cm="1">
        <f t="array" ref="E124">Table2[[#This Row],[Residual Sugar]]/SQRT(SUM(Table2[Residual Sugar]^2))</f>
        <v>2.1530080533484448E-2</v>
      </c>
      <c r="F124" s="5" cm="1">
        <f t="array" ref="F124">Table2[[#This Row],[Chlorides]]/SQRT(SUM(Table2[Chlorides]^2))</f>
        <v>1.8884571143714151E-2</v>
      </c>
      <c r="G124" s="5" cm="1">
        <f t="array" ref="G124">Table2[[#This Row],[Free Sulfur Dioxide]]/SQRT(SUM(Table2[Free Sulfur Dioxide]^2))</f>
        <v>3.946497363417522E-3</v>
      </c>
      <c r="H124" s="5" cm="1">
        <f t="array" ref="H124">Table2[[#This Row],[Total Sulfur Dioxide]]/SQRT(SUM(Table2[Total Sulfur Dioxide]^2))</f>
        <v>5.7107669632298881E-3</v>
      </c>
      <c r="I124" s="5" cm="1">
        <f t="array" ref="I124">Table2[[#This Row],[Density]]/SQRT(SUM(Table2[Density]^2))</f>
        <v>2.5039216423185122E-2</v>
      </c>
      <c r="J124" s="5" cm="1">
        <f t="array" ref="J124">Table2[[#This Row],[Ph]]/SQRT(SUM(Table2[Ph]^2))</f>
        <v>2.6330304655974104E-2</v>
      </c>
      <c r="K124" s="5" cm="1">
        <f t="array" ref="K124">Table2[[#This Row],[Sulphates]]/SQRT(SUM(Table2[Sulphates]^2))</f>
        <v>1.9134499066711982E-2</v>
      </c>
      <c r="L124" s="5" cm="1">
        <f t="array" ref="L124">Table2[[#This Row],[Alcohol]]/SQRT(SUM(Table2[Alcohol]^2))</f>
        <v>2.1959113918506523E-2</v>
      </c>
    </row>
    <row r="125" spans="1:12">
      <c r="A125" s="7" t="s">
        <v>136</v>
      </c>
      <c r="B125" s="5" cm="1">
        <f t="array" ref="B125">Table2[[#This Row],[Fixed Acidity]]/SQRT(SUM(Table2[Fixed Acidity]^2))</f>
        <v>2.3537438463236728E-2</v>
      </c>
      <c r="C125" s="5" cm="1">
        <f t="array" ref="C125">Table2[[#This Row],[Volatile Acidity]]/SQRT(SUM(Table2[Volatile Acidity]^2))</f>
        <v>3.1857203598113955E-2</v>
      </c>
      <c r="D125" s="5" cm="1">
        <f t="array" ref="D125">Table2[[#This Row],[Citric Acid]]/SQRT(SUM(Table2[Citric Acid]^2))</f>
        <v>0</v>
      </c>
      <c r="E125" s="5" cm="1">
        <f t="array" ref="E125">Table2[[#This Row],[Residual Sugar]]/SQRT(SUM(Table2[Residual Sugar]^2))</f>
        <v>2.2391283754823826E-2</v>
      </c>
      <c r="F125" s="5" cm="1">
        <f t="array" ref="F125">Table2[[#This Row],[Chlorides]]/SQRT(SUM(Table2[Chlorides]^2))</f>
        <v>2.0143542553295098E-2</v>
      </c>
      <c r="G125" s="5" cm="1">
        <f t="array" ref="G125">Table2[[#This Row],[Free Sulfur Dioxide]]/SQRT(SUM(Table2[Free Sulfur Dioxide]^2))</f>
        <v>1.4470490332530915E-2</v>
      </c>
      <c r="H125" s="5" cm="1">
        <f t="array" ref="H125">Table2[[#This Row],[Total Sulfur Dioxide]]/SQRT(SUM(Table2[Total Sulfur Dioxide]^2))</f>
        <v>1.4935852057678171E-2</v>
      </c>
      <c r="I125" s="5" cm="1">
        <f t="array" ref="I125">Table2[[#This Row],[Density]]/SQRT(SUM(Table2[Density]^2))</f>
        <v>2.5029180665099678E-2</v>
      </c>
      <c r="J125" s="5" cm="1">
        <f t="array" ref="J125">Table2[[#This Row],[Ph]]/SQRT(SUM(Table2[Ph]^2))</f>
        <v>2.595307966090284E-2</v>
      </c>
      <c r="K125" s="5" cm="1">
        <f t="array" ref="K125">Table2[[#This Row],[Sulphates]]/SQRT(SUM(Table2[Sulphates]^2))</f>
        <v>1.9502470202610287E-2</v>
      </c>
      <c r="L125" s="5" cm="1">
        <f t="array" ref="L125">Table2[[#This Row],[Alcohol]]/SQRT(SUM(Table2[Alcohol]^2))</f>
        <v>2.2675171981066521E-2</v>
      </c>
    </row>
    <row r="126" spans="1:12">
      <c r="A126" s="5" t="s">
        <v>137</v>
      </c>
      <c r="B126" s="5" cm="1">
        <f t="array" ref="B126">Table2[[#This Row],[Fixed Acidity]]/SQRT(SUM(Table2[Fixed Acidity]^2))</f>
        <v>2.294900250165581E-2</v>
      </c>
      <c r="C126" s="5" cm="1">
        <f t="array" ref="C126">Table2[[#This Row],[Volatile Acidity]]/SQRT(SUM(Table2[Volatile Acidity]^2))</f>
        <v>2.2434650421207014E-2</v>
      </c>
      <c r="D126" s="5" cm="1">
        <f t="array" ref="D126">Table2[[#This Row],[Citric Acid]]/SQRT(SUM(Table2[Citric Acid]^2))</f>
        <v>1.2740210122985353E-2</v>
      </c>
      <c r="E126" s="5" cm="1">
        <f t="array" ref="E126">Table2[[#This Row],[Residual Sugar]]/SQRT(SUM(Table2[Residual Sugar]^2))</f>
        <v>1.3779251541430048E-2</v>
      </c>
      <c r="F126" s="5" cm="1">
        <f t="array" ref="F126">Table2[[#This Row],[Chlorides]]/SQRT(SUM(Table2[Chlorides]^2))</f>
        <v>2.064713111712747E-2</v>
      </c>
      <c r="G126" s="5" cm="1">
        <f t="array" ref="G126">Table2[[#This Row],[Free Sulfur Dioxide]]/SQRT(SUM(Table2[Free Sulfur Dioxide]^2))</f>
        <v>2.7625481543922657E-2</v>
      </c>
      <c r="H126" s="5" cm="1">
        <f t="array" ref="H126">Table2[[#This Row],[Total Sulfur Dioxide]]/SQRT(SUM(Table2[Total Sulfur Dioxide]^2))</f>
        <v>4.4807556173034509E-2</v>
      </c>
      <c r="I126" s="5" cm="1">
        <f t="array" ref="I126">Table2[[#This Row],[Density]]/SQRT(SUM(Table2[Density]^2))</f>
        <v>2.4989037632757897E-2</v>
      </c>
      <c r="J126" s="5" cm="1">
        <f t="array" ref="J126">Table2[[#This Row],[Ph]]/SQRT(SUM(Table2[Ph]^2))</f>
        <v>2.5575854665831579E-2</v>
      </c>
      <c r="K126" s="5" cm="1">
        <f t="array" ref="K126">Table2[[#This Row],[Sulphates]]/SQRT(SUM(Table2[Sulphates]^2))</f>
        <v>1.766261452311875E-2</v>
      </c>
      <c r="L126" s="5" cm="1">
        <f t="array" ref="L126">Table2[[#This Row],[Alcohol]]/SQRT(SUM(Table2[Alcohol]^2))</f>
        <v>2.2675171981066521E-2</v>
      </c>
    </row>
    <row r="127" spans="1:12">
      <c r="A127" s="7" t="s">
        <v>138</v>
      </c>
      <c r="B127" s="5" cm="1">
        <f t="array" ref="B127">Table2[[#This Row],[Fixed Acidity]]/SQRT(SUM(Table2[Fixed Acidity]^2))</f>
        <v>2.6479618271141321E-2</v>
      </c>
      <c r="C127" s="5" cm="1">
        <f t="array" ref="C127">Table2[[#This Row],[Volatile Acidity]]/SQRT(SUM(Table2[Volatile Acidity]^2))</f>
        <v>2.7818966522296696E-2</v>
      </c>
      <c r="D127" s="5" cm="1">
        <f t="array" ref="D127">Table2[[#This Row],[Citric Acid]]/SQRT(SUM(Table2[Citric Acid]^2))</f>
        <v>2.9976964995259651E-3</v>
      </c>
      <c r="E127" s="5" cm="1">
        <f t="array" ref="E127">Table2[[#This Row],[Residual Sugar]]/SQRT(SUM(Table2[Residual Sugar]^2))</f>
        <v>1.6362861205448179E-2</v>
      </c>
      <c r="F127" s="5" cm="1">
        <f t="array" ref="F127">Table2[[#This Row],[Chlorides]]/SQRT(SUM(Table2[Chlorides]^2))</f>
        <v>3.676196515976355E-2</v>
      </c>
      <c r="G127" s="5" cm="1">
        <f t="array" ref="G127">Table2[[#This Row],[Free Sulfur Dioxide]]/SQRT(SUM(Table2[Free Sulfur Dioxide]^2))</f>
        <v>3.5518476270757701E-2</v>
      </c>
      <c r="H127" s="5" cm="1">
        <f t="array" ref="H127">Table2[[#This Row],[Total Sulfur Dioxide]]/SQRT(SUM(Table2[Total Sulfur Dioxide]^2))</f>
        <v>3.9536078976206923E-2</v>
      </c>
      <c r="I127" s="5" cm="1">
        <f t="array" ref="I127">Table2[[#This Row],[Density]]/SQRT(SUM(Table2[Density]^2))</f>
        <v>2.5049252181270566E-2</v>
      </c>
      <c r="J127" s="5" cm="1">
        <f t="array" ref="J127">Table2[[#This Row],[Ph]]/SQRT(SUM(Table2[Ph]^2))</f>
        <v>2.3840619688503772E-2</v>
      </c>
      <c r="K127" s="5" cm="1">
        <f t="array" ref="K127">Table2[[#This Row],[Sulphates]]/SQRT(SUM(Table2[Sulphates]^2))</f>
        <v>2.5757979512881512E-2</v>
      </c>
      <c r="L127" s="5" cm="1">
        <f t="array" ref="L127">Table2[[#This Row],[Alcohol]]/SQRT(SUM(Table2[Alcohol]^2))</f>
        <v>2.2436485960213189E-2</v>
      </c>
    </row>
    <row r="128" spans="1:12">
      <c r="A128" s="5" t="s">
        <v>139</v>
      </c>
      <c r="B128" s="5" cm="1">
        <f t="array" ref="B128">Table2[[#This Row],[Fixed Acidity]]/SQRT(SUM(Table2[Fixed Acidity]^2))</f>
        <v>2.4125874424817645E-2</v>
      </c>
      <c r="C128" s="5" cm="1">
        <f t="array" ref="C128">Table2[[#This Row],[Volatile Acidity]]/SQRT(SUM(Table2[Volatile Acidity]^2))</f>
        <v>5.9676170120410661E-2</v>
      </c>
      <c r="D128" s="5" cm="1">
        <f t="array" ref="D128">Table2[[#This Row],[Citric Acid]]/SQRT(SUM(Table2[Citric Acid]^2))</f>
        <v>0</v>
      </c>
      <c r="E128" s="5" cm="1">
        <f t="array" ref="E128">Table2[[#This Row],[Residual Sugar]]/SQRT(SUM(Table2[Residual Sugar]^2))</f>
        <v>1.4640454762769425E-2</v>
      </c>
      <c r="F128" s="5" cm="1">
        <f t="array" ref="F128">Table2[[#This Row],[Chlorides]]/SQRT(SUM(Table2[Chlorides]^2))</f>
        <v>2.0395336835211286E-2</v>
      </c>
      <c r="G128" s="5" cm="1">
        <f t="array" ref="G128">Table2[[#This Row],[Free Sulfur Dioxide]]/SQRT(SUM(Table2[Free Sulfur Dioxide]^2))</f>
        <v>3.946497363417522E-3</v>
      </c>
      <c r="H128" s="5" cm="1">
        <f t="array" ref="H128">Table2[[#This Row],[Total Sulfur Dioxide]]/SQRT(SUM(Table2[Total Sulfur Dioxide]^2))</f>
        <v>5.2714771968275891E-3</v>
      </c>
      <c r="I128" s="5" cm="1">
        <f t="array" ref="I128">Table2[[#This Row],[Density]]/SQRT(SUM(Table2[Density]^2))</f>
        <v>2.499907339084334E-2</v>
      </c>
      <c r="J128" s="5" cm="1">
        <f t="array" ref="J128">Table2[[#This Row],[Ph]]/SQRT(SUM(Table2[Ph]^2))</f>
        <v>2.663208465203111E-2</v>
      </c>
      <c r="K128" s="5" cm="1">
        <f t="array" ref="K128">Table2[[#This Row],[Sulphates]]/SQRT(SUM(Table2[Sulphates]^2))</f>
        <v>1.8030585659017058E-2</v>
      </c>
      <c r="L128" s="5" cm="1">
        <f t="array" ref="L128">Table2[[#This Row],[Alcohol]]/SQRT(SUM(Table2[Alcohol]^2))</f>
        <v>2.6016776273013166E-2</v>
      </c>
    </row>
    <row r="129" spans="1:12">
      <c r="A129" s="7" t="s">
        <v>140</v>
      </c>
      <c r="B129" s="5" cm="1">
        <f t="array" ref="B129">Table2[[#This Row],[Fixed Acidity]]/SQRT(SUM(Table2[Fixed Acidity]^2))</f>
        <v>2.3831656444027186E-2</v>
      </c>
      <c r="C129" s="5" cm="1">
        <f t="array" ref="C129">Table2[[#This Row],[Volatile Acidity]]/SQRT(SUM(Table2[Volatile Acidity]^2))</f>
        <v>5.9676170120410661E-2</v>
      </c>
      <c r="D129" s="5" cm="1">
        <f t="array" ref="D129">Table2[[#This Row],[Citric Acid]]/SQRT(SUM(Table2[Citric Acid]^2))</f>
        <v>0</v>
      </c>
      <c r="E129" s="5" cm="1">
        <f t="array" ref="E129">Table2[[#This Row],[Residual Sugar]]/SQRT(SUM(Table2[Residual Sugar]^2))</f>
        <v>1.5501657984108803E-2</v>
      </c>
      <c r="F129" s="5" cm="1">
        <f t="array" ref="F129">Table2[[#This Row],[Chlorides]]/SQRT(SUM(Table2[Chlorides]^2))</f>
        <v>2.064713111712747E-2</v>
      </c>
      <c r="G129" s="5" cm="1">
        <f t="array" ref="G129">Table2[[#This Row],[Free Sulfur Dioxide]]/SQRT(SUM(Table2[Free Sulfur Dioxide]^2))</f>
        <v>3.946497363417522E-3</v>
      </c>
      <c r="H129" s="5" cm="1">
        <f t="array" ref="H129">Table2[[#This Row],[Total Sulfur Dioxide]]/SQRT(SUM(Table2[Total Sulfur Dioxide]^2))</f>
        <v>5.2714771968275891E-3</v>
      </c>
      <c r="I129" s="5" cm="1">
        <f t="array" ref="I129">Table2[[#This Row],[Density]]/SQRT(SUM(Table2[Density]^2))</f>
        <v>2.499907339084334E-2</v>
      </c>
      <c r="J129" s="5" cm="1">
        <f t="array" ref="J129">Table2[[#This Row],[Ph]]/SQRT(SUM(Table2[Ph]^2))</f>
        <v>2.6707529651045364E-2</v>
      </c>
      <c r="K129" s="5" cm="1">
        <f t="array" ref="K129">Table2[[#This Row],[Sulphates]]/SQRT(SUM(Table2[Sulphates]^2))</f>
        <v>1.766261452311875E-2</v>
      </c>
      <c r="L129" s="5" cm="1">
        <f t="array" ref="L129">Table2[[#This Row],[Alcohol]]/SQRT(SUM(Table2[Alcohol]^2))</f>
        <v>2.6016776273013166E-2</v>
      </c>
    </row>
    <row r="130" spans="1:12">
      <c r="A130" s="5" t="s">
        <v>141</v>
      </c>
      <c r="B130" s="5" cm="1">
        <f t="array" ref="B130">Table2[[#This Row],[Fixed Acidity]]/SQRT(SUM(Table2[Fixed Acidity]^2))</f>
        <v>2.3537438463236728E-2</v>
      </c>
      <c r="C130" s="5" cm="1">
        <f t="array" ref="C130">Table2[[#This Row],[Volatile Acidity]]/SQRT(SUM(Table2[Volatile Acidity]^2))</f>
        <v>2.6472887497024276E-2</v>
      </c>
      <c r="D130" s="5" cm="1">
        <f t="array" ref="D130">Table2[[#This Row],[Citric Acid]]/SQRT(SUM(Table2[Citric Acid]^2))</f>
        <v>1.199078599810386E-2</v>
      </c>
      <c r="E130" s="5" cm="1">
        <f t="array" ref="E130">Table2[[#This Row],[Residual Sugar]]/SQRT(SUM(Table2[Residual Sugar]^2))</f>
        <v>1.5501657984108803E-2</v>
      </c>
      <c r="F130" s="5" cm="1">
        <f t="array" ref="F130">Table2[[#This Row],[Chlorides]]/SQRT(SUM(Table2[Chlorides]^2))</f>
        <v>1.6366628324552265E-2</v>
      </c>
      <c r="G130" s="5" cm="1">
        <f t="array" ref="G130">Table2[[#This Row],[Free Sulfur Dioxide]]/SQRT(SUM(Table2[Free Sulfur Dioxide]^2))</f>
        <v>3.946497363417522E-3</v>
      </c>
      <c r="H130" s="5" cm="1">
        <f t="array" ref="H130">Table2[[#This Row],[Total Sulfur Dioxide]]/SQRT(SUM(Table2[Total Sulfur Dioxide]^2))</f>
        <v>7.0286362624367863E-3</v>
      </c>
      <c r="I130" s="5" cm="1">
        <f t="array" ref="I130">Table2[[#This Row],[Density]]/SQRT(SUM(Table2[Density]^2))</f>
        <v>2.499405551180062E-2</v>
      </c>
      <c r="J130" s="5" cm="1">
        <f t="array" ref="J130">Table2[[#This Row],[Ph]]/SQRT(SUM(Table2[Ph]^2))</f>
        <v>2.5802189662874335E-2</v>
      </c>
      <c r="K130" s="5" cm="1">
        <f t="array" ref="K130">Table2[[#This Row],[Sulphates]]/SQRT(SUM(Table2[Sulphates]^2))</f>
        <v>3.3853344502644274E-2</v>
      </c>
      <c r="L130" s="5" cm="1">
        <f t="array" ref="L130">Table2[[#This Row],[Alcohol]]/SQRT(SUM(Table2[Alcohol]^2))</f>
        <v>2.5062032189599837E-2</v>
      </c>
    </row>
    <row r="131" spans="1:12">
      <c r="A131" s="7" t="s">
        <v>142</v>
      </c>
      <c r="B131" s="5" cm="1">
        <f t="array" ref="B131">Table2[[#This Row],[Fixed Acidity]]/SQRT(SUM(Table2[Fixed Acidity]^2))</f>
        <v>1.7947296828218006E-2</v>
      </c>
      <c r="C131" s="5" cm="1">
        <f t="array" ref="C131">Table2[[#This Row],[Volatile Acidity]]/SQRT(SUM(Table2[Volatile Acidity]^2))</f>
        <v>1.7050334320117332E-2</v>
      </c>
      <c r="D131" s="5" cm="1">
        <f t="array" ref="D131">Table2[[#This Row],[Citric Acid]]/SQRT(SUM(Table2[Citric Acid]^2))</f>
        <v>1.1241361873222369E-2</v>
      </c>
      <c r="E131" s="5" cm="1">
        <f t="array" ref="E131">Table2[[#This Row],[Residual Sugar]]/SQRT(SUM(Table2[Residual Sugar]^2))</f>
        <v>1.5501657984108803E-2</v>
      </c>
      <c r="F131" s="5" cm="1">
        <f t="array" ref="F131">Table2[[#This Row],[Chlorides]]/SQRT(SUM(Table2[Chlorides]^2))</f>
        <v>1.8129188297965587E-2</v>
      </c>
      <c r="G131" s="5" cm="1">
        <f t="array" ref="G131">Table2[[#This Row],[Free Sulfur Dioxide]]/SQRT(SUM(Table2[Free Sulfur Dioxide]^2))</f>
        <v>7.8929947268350439E-3</v>
      </c>
      <c r="H131" s="5" cm="1">
        <f t="array" ref="H131">Table2[[#This Row],[Total Sulfur Dioxide]]/SQRT(SUM(Table2[Total Sulfur Dioxide]^2))</f>
        <v>8.3465055616436835E-3</v>
      </c>
      <c r="I131" s="5" cm="1">
        <f t="array" ref="I131">Table2[[#This Row],[Density]]/SQRT(SUM(Table2[Density]^2))</f>
        <v>2.4976492935151091E-2</v>
      </c>
      <c r="J131" s="5" cm="1">
        <f t="array" ref="J131">Table2[[#This Row],[Ph]]/SQRT(SUM(Table2[Ph]^2))</f>
        <v>2.5802189662874335E-2</v>
      </c>
      <c r="K131" s="5" cm="1">
        <f t="array" ref="K131">Table2[[#This Row],[Sulphates]]/SQRT(SUM(Table2[Sulphates]^2))</f>
        <v>2.0974354746203516E-2</v>
      </c>
      <c r="L131" s="5" cm="1">
        <f t="array" ref="L131">Table2[[#This Row],[Alcohol]]/SQRT(SUM(Table2[Alcohol]^2))</f>
        <v>2.2436485960213189E-2</v>
      </c>
    </row>
    <row r="132" spans="1:12">
      <c r="A132" s="5" t="s">
        <v>143</v>
      </c>
      <c r="B132" s="5" cm="1">
        <f t="array" ref="B132">Table2[[#This Row],[Fixed Acidity]]/SQRT(SUM(Table2[Fixed Acidity]^2))</f>
        <v>2.3537438463236728E-2</v>
      </c>
      <c r="C132" s="5" cm="1">
        <f t="array" ref="C132">Table2[[#This Row],[Volatile Acidity]]/SQRT(SUM(Table2[Volatile Acidity]^2))</f>
        <v>3.3427629127598453E-2</v>
      </c>
      <c r="D132" s="5" cm="1">
        <f t="array" ref="D132">Table2[[#This Row],[Citric Acid]]/SQRT(SUM(Table2[Citric Acid]^2))</f>
        <v>4.1967750993363515E-2</v>
      </c>
      <c r="E132" s="5" cm="1">
        <f t="array" ref="E132">Table2[[#This Row],[Residual Sugar]]/SQRT(SUM(Table2[Residual Sugar]^2))</f>
        <v>1.7224064426787557E-2</v>
      </c>
      <c r="F132" s="5" cm="1">
        <f t="array" ref="F132">Table2[[#This Row],[Chlorides]]/SQRT(SUM(Table2[Chlorides]^2))</f>
        <v>2.9711725266110271E-2</v>
      </c>
      <c r="G132" s="5" cm="1">
        <f t="array" ref="G132">Table2[[#This Row],[Free Sulfur Dioxide]]/SQRT(SUM(Table2[Free Sulfur Dioxide]^2))</f>
        <v>3.9464973634175227E-2</v>
      </c>
      <c r="H132" s="5" cm="1">
        <f t="array" ref="H132">Table2[[#This Row],[Total Sulfur Dioxide]]/SQRT(SUM(Table2[Total Sulfur Dioxide]^2))</f>
        <v>5.886482869790808E-2</v>
      </c>
      <c r="I132" s="5" cm="1">
        <f t="array" ref="I132">Table2[[#This Row],[Density]]/SQRT(SUM(Table2[Density]^2))</f>
        <v>2.5009109148928788E-2</v>
      </c>
      <c r="J132" s="5" cm="1">
        <f t="array" ref="J132">Table2[[#This Row],[Ph]]/SQRT(SUM(Table2[Ph]^2))</f>
        <v>2.4444179680617791E-2</v>
      </c>
      <c r="K132" s="5" cm="1">
        <f t="array" ref="K132">Table2[[#This Row],[Sulphates]]/SQRT(SUM(Table2[Sulphates]^2))</f>
        <v>2.4286094969288283E-2</v>
      </c>
      <c r="L132" s="5" cm="1">
        <f t="array" ref="L132">Table2[[#This Row],[Alcohol]]/SQRT(SUM(Table2[Alcohol]^2))</f>
        <v>2.2436485960213189E-2</v>
      </c>
    </row>
    <row r="133" spans="1:12">
      <c r="A133" s="7" t="s">
        <v>144</v>
      </c>
      <c r="B133" s="5" cm="1">
        <f t="array" ref="B133">Table2[[#This Row],[Fixed Acidity]]/SQRT(SUM(Table2[Fixed Acidity]^2))</f>
        <v>1.6476206924265709E-2</v>
      </c>
      <c r="C133" s="5" cm="1">
        <f t="array" ref="C133">Table2[[#This Row],[Volatile Acidity]]/SQRT(SUM(Table2[Volatile Acidity]^2))</f>
        <v>2.2434650421207014E-2</v>
      </c>
      <c r="D133" s="5" cm="1">
        <f t="array" ref="D133">Table2[[#This Row],[Citric Acid]]/SQRT(SUM(Table2[Citric Acid]^2))</f>
        <v>6.744817123933421E-3</v>
      </c>
      <c r="E133" s="5" cm="1">
        <f t="array" ref="E133">Table2[[#This Row],[Residual Sugar]]/SQRT(SUM(Table2[Residual Sugar]^2))</f>
        <v>1.980767409080569E-2</v>
      </c>
      <c r="F133" s="5" cm="1">
        <f t="array" ref="F133">Table2[[#This Row],[Chlorides]]/SQRT(SUM(Table2[Chlorides]^2))</f>
        <v>1.2337919813893247E-2</v>
      </c>
      <c r="G133" s="5" cm="1">
        <f t="array" ref="G133">Table2[[#This Row],[Free Sulfur Dioxide]]/SQRT(SUM(Table2[Free Sulfur Dioxide]^2))</f>
        <v>2.2363485059365959E-2</v>
      </c>
      <c r="H133" s="5" cm="1">
        <f t="array" ref="H133">Table2[[#This Row],[Total Sulfur Dioxide]]/SQRT(SUM(Table2[Total Sulfur Dioxide]^2))</f>
        <v>4.3489686873827614E-2</v>
      </c>
      <c r="I133" s="5" cm="1">
        <f t="array" ref="I133">Table2[[#This Row],[Density]]/SQRT(SUM(Table2[Density]^2))</f>
        <v>2.493133202376659E-2</v>
      </c>
      <c r="J133" s="5" cm="1">
        <f t="array" ref="J133">Table2[[#This Row],[Ph]]/SQRT(SUM(Table2[Ph]^2))</f>
        <v>2.7386534642173634E-2</v>
      </c>
      <c r="K133" s="5" cm="1">
        <f t="array" ref="K133">Table2[[#This Row],[Sulphates]]/SQRT(SUM(Table2[Sulphates]^2))</f>
        <v>2.3182181561593362E-2</v>
      </c>
      <c r="L133" s="5" cm="1">
        <f t="array" ref="L133">Table2[[#This Row],[Alcohol]]/SQRT(SUM(Table2[Alcohol]^2))</f>
        <v>3.1029182710933131E-2</v>
      </c>
    </row>
    <row r="134" spans="1:12">
      <c r="A134" s="5" t="s">
        <v>145</v>
      </c>
      <c r="B134" s="5" cm="1">
        <f t="array" ref="B134">Table2[[#This Row],[Fixed Acidity]]/SQRT(SUM(Table2[Fixed Acidity]^2))</f>
        <v>1.6476206924265709E-2</v>
      </c>
      <c r="C134" s="5" cm="1">
        <f t="array" ref="C134">Table2[[#This Row],[Volatile Acidity]]/SQRT(SUM(Table2[Volatile Acidity]^2))</f>
        <v>2.2434650421207014E-2</v>
      </c>
      <c r="D134" s="5" cm="1">
        <f t="array" ref="D134">Table2[[#This Row],[Citric Acid]]/SQRT(SUM(Table2[Citric Acid]^2))</f>
        <v>6.744817123933421E-3</v>
      </c>
      <c r="E134" s="5" cm="1">
        <f t="array" ref="E134">Table2[[#This Row],[Residual Sugar]]/SQRT(SUM(Table2[Residual Sugar]^2))</f>
        <v>1.980767409080569E-2</v>
      </c>
      <c r="F134" s="5" cm="1">
        <f t="array" ref="F134">Table2[[#This Row],[Chlorides]]/SQRT(SUM(Table2[Chlorides]^2))</f>
        <v>1.2337919813893247E-2</v>
      </c>
      <c r="G134" s="5" cm="1">
        <f t="array" ref="G134">Table2[[#This Row],[Free Sulfur Dioxide]]/SQRT(SUM(Table2[Free Sulfur Dioxide]^2))</f>
        <v>2.2363485059365959E-2</v>
      </c>
      <c r="H134" s="5" cm="1">
        <f t="array" ref="H134">Table2[[#This Row],[Total Sulfur Dioxide]]/SQRT(SUM(Table2[Total Sulfur Dioxide]^2))</f>
        <v>4.3489686873827614E-2</v>
      </c>
      <c r="I134" s="5" cm="1">
        <f t="array" ref="I134">Table2[[#This Row],[Density]]/SQRT(SUM(Table2[Density]^2))</f>
        <v>2.493133202376659E-2</v>
      </c>
      <c r="J134" s="5" cm="1">
        <f t="array" ref="J134">Table2[[#This Row],[Ph]]/SQRT(SUM(Table2[Ph]^2))</f>
        <v>2.7386534642173634E-2</v>
      </c>
      <c r="K134" s="5" cm="1">
        <f t="array" ref="K134">Table2[[#This Row],[Sulphates]]/SQRT(SUM(Table2[Sulphates]^2))</f>
        <v>2.3182181561593362E-2</v>
      </c>
      <c r="L134" s="5" cm="1">
        <f t="array" ref="L134">Table2[[#This Row],[Alcohol]]/SQRT(SUM(Table2[Alcohol]^2))</f>
        <v>3.1029182710933131E-2</v>
      </c>
    </row>
    <row r="135" spans="1:12">
      <c r="A135" s="7" t="s">
        <v>146</v>
      </c>
      <c r="B135" s="5" cm="1">
        <f t="array" ref="B135">Table2[[#This Row],[Fixed Acidity]]/SQRT(SUM(Table2[Fixed Acidity]^2))</f>
        <v>1.9418386732170299E-2</v>
      </c>
      <c r="C135" s="5" cm="1">
        <f t="array" ref="C135">Table2[[#This Row],[Volatile Acidity]]/SQRT(SUM(Table2[Volatile Acidity]^2))</f>
        <v>2.2434650421207014E-2</v>
      </c>
      <c r="D135" s="5" cm="1">
        <f t="array" ref="D135">Table2[[#This Row],[Citric Acid]]/SQRT(SUM(Table2[Citric Acid]^2))</f>
        <v>7.4942412488149127E-4</v>
      </c>
      <c r="E135" s="5" cm="1">
        <f t="array" ref="E135">Table2[[#This Row],[Residual Sugar]]/SQRT(SUM(Table2[Residual Sugar]^2))</f>
        <v>1.2918048320090669E-2</v>
      </c>
      <c r="F135" s="5" cm="1">
        <f t="array" ref="F135">Table2[[#This Row],[Chlorides]]/SQRT(SUM(Table2[Chlorides]^2))</f>
        <v>1.5107656914971321E-2</v>
      </c>
      <c r="G135" s="5" cm="1">
        <f t="array" ref="G135">Table2[[#This Row],[Free Sulfur Dioxide]]/SQRT(SUM(Table2[Free Sulfur Dioxide]^2))</f>
        <v>2.2363485059365959E-2</v>
      </c>
      <c r="H135" s="5" cm="1">
        <f t="array" ref="H135">Table2[[#This Row],[Total Sulfur Dioxide]]/SQRT(SUM(Table2[Total Sulfur Dioxide]^2))</f>
        <v>1.1421533926459776E-2</v>
      </c>
      <c r="I135" s="5" cm="1">
        <f t="array" ref="I135">Table2[[#This Row],[Density]]/SQRT(SUM(Table2[Density]^2))</f>
        <v>2.4968966116587006E-2</v>
      </c>
      <c r="J135" s="5" cm="1">
        <f t="array" ref="J135">Table2[[#This Row],[Ph]]/SQRT(SUM(Table2[Ph]^2))</f>
        <v>2.565129966484583E-2</v>
      </c>
      <c r="K135" s="5" cm="1">
        <f t="array" ref="K135">Table2[[#This Row],[Sulphates]]/SQRT(SUM(Table2[Sulphates]^2))</f>
        <v>2.1342325882101824E-2</v>
      </c>
      <c r="L135" s="5" cm="1">
        <f t="array" ref="L135">Table2[[#This Row],[Alcohol]]/SQRT(SUM(Table2[Alcohol]^2))</f>
        <v>2.3391230043626518E-2</v>
      </c>
    </row>
    <row r="136" spans="1:12">
      <c r="A136" s="5" t="s">
        <v>147</v>
      </c>
      <c r="B136" s="5" cm="1">
        <f t="array" ref="B136">Table2[[#This Row],[Fixed Acidity]]/SQRT(SUM(Table2[Fixed Acidity]^2))</f>
        <v>2.3243220482446272E-2</v>
      </c>
      <c r="C136" s="5" cm="1">
        <f t="array" ref="C136">Table2[[#This Row],[Volatile Acidity]]/SQRT(SUM(Table2[Volatile Acidity]^2))</f>
        <v>4.6664072876110588E-2</v>
      </c>
      <c r="D136" s="5" cm="1">
        <f t="array" ref="D136">Table2[[#This Row],[Citric Acid]]/SQRT(SUM(Table2[Citric Acid]^2))</f>
        <v>3.7471206244074568E-3</v>
      </c>
      <c r="E136" s="5" cm="1">
        <f t="array" ref="E136">Table2[[#This Row],[Residual Sugar]]/SQRT(SUM(Table2[Residual Sugar]^2))</f>
        <v>1.8946470869466315E-2</v>
      </c>
      <c r="F136" s="5" cm="1">
        <f t="array" ref="F136">Table2[[#This Row],[Chlorides]]/SQRT(SUM(Table2[Chlorides]^2))</f>
        <v>2.1150719680959853E-2</v>
      </c>
      <c r="G136" s="5" cm="1">
        <f t="array" ref="G136">Table2[[#This Row],[Free Sulfur Dioxide]]/SQRT(SUM(Table2[Free Sulfur Dioxide]^2))</f>
        <v>1.7101488574809264E-2</v>
      </c>
      <c r="H136" s="5" cm="1">
        <f t="array" ref="H136">Table2[[#This Row],[Total Sulfur Dioxide]]/SQRT(SUM(Table2[Total Sulfur Dioxide]^2))</f>
        <v>1.2739403225666674E-2</v>
      </c>
      <c r="I136" s="5" cm="1">
        <f t="array" ref="I136">Table2[[#This Row],[Density]]/SQRT(SUM(Table2[Density]^2))</f>
        <v>2.4986528693236535E-2</v>
      </c>
      <c r="J136" s="5" cm="1">
        <f t="array" ref="J136">Table2[[#This Row],[Ph]]/SQRT(SUM(Table2[Ph]^2))</f>
        <v>2.4293289682589286E-2</v>
      </c>
      <c r="K136" s="5" cm="1">
        <f t="array" ref="K136">Table2[[#This Row],[Sulphates]]/SQRT(SUM(Table2[Sulphates]^2))</f>
        <v>2.0238412474406903E-2</v>
      </c>
      <c r="L136" s="5" cm="1">
        <f t="array" ref="L136">Table2[[#This Row],[Alcohol]]/SQRT(SUM(Table2[Alcohol]^2))</f>
        <v>2.3629916064479846E-2</v>
      </c>
    </row>
    <row r="137" spans="1:12">
      <c r="A137" s="7" t="s">
        <v>148</v>
      </c>
      <c r="B137" s="5" cm="1">
        <f t="array" ref="B137">Table2[[#This Row],[Fixed Acidity]]/SQRT(SUM(Table2[Fixed Acidity]^2))</f>
        <v>2.4714310386398566E-2</v>
      </c>
      <c r="C137" s="5" cm="1">
        <f t="array" ref="C137">Table2[[#This Row],[Volatile Acidity]]/SQRT(SUM(Table2[Volatile Acidity]^2))</f>
        <v>3.3427629127598453E-2</v>
      </c>
      <c r="D137" s="5" cm="1">
        <f t="array" ref="D137">Table2[[#This Row],[Citric Acid]]/SQRT(SUM(Table2[Citric Acid]^2))</f>
        <v>8.2436653736964044E-3</v>
      </c>
      <c r="E137" s="5" cm="1">
        <f t="array" ref="E137">Table2[[#This Row],[Residual Sugar]]/SQRT(SUM(Table2[Residual Sugar]^2))</f>
        <v>1.6362861205448179E-2</v>
      </c>
      <c r="F137" s="5" cm="1">
        <f t="array" ref="F137">Table2[[#This Row],[Chlorides]]/SQRT(SUM(Table2[Chlorides]^2))</f>
        <v>2.2661485372456984E-2</v>
      </c>
      <c r="G137" s="5" cm="1">
        <f t="array" ref="G137">Table2[[#This Row],[Free Sulfur Dioxide]]/SQRT(SUM(Table2[Free Sulfur Dioxide]^2))</f>
        <v>2.1047985938226786E-2</v>
      </c>
      <c r="H137" s="5" cm="1">
        <f t="array" ref="H137">Table2[[#This Row],[Total Sulfur Dioxide]]/SQRT(SUM(Table2[Total Sulfur Dioxide]^2))</f>
        <v>2.7675255283344843E-2</v>
      </c>
      <c r="I137" s="5" cm="1">
        <f t="array" ref="I137">Table2[[#This Row],[Density]]/SQRT(SUM(Table2[Density]^2))</f>
        <v>2.5001582330364706E-2</v>
      </c>
      <c r="J137" s="5" cm="1">
        <f t="array" ref="J137">Table2[[#This Row],[Ph]]/SQRT(SUM(Table2[Ph]^2))</f>
        <v>2.4066954685546527E-2</v>
      </c>
      <c r="K137" s="5" cm="1">
        <f t="array" ref="K137">Table2[[#This Row],[Sulphates]]/SQRT(SUM(Table2[Sulphates]^2))</f>
        <v>3.0173633143661199E-2</v>
      </c>
      <c r="L137" s="5" cm="1">
        <f t="array" ref="L137">Table2[[#This Row],[Alcohol]]/SQRT(SUM(Table2[Alcohol]^2))</f>
        <v>2.2913858001919852E-2</v>
      </c>
    </row>
    <row r="138" spans="1:12">
      <c r="A138" s="5" t="s">
        <v>149</v>
      </c>
      <c r="B138" s="5" cm="1">
        <f t="array" ref="B138">Table2[[#This Row],[Fixed Acidity]]/SQRT(SUM(Table2[Fixed Acidity]^2))</f>
        <v>2.4420092405608107E-2</v>
      </c>
      <c r="C138" s="5" cm="1">
        <f t="array" ref="C138">Table2[[#This Row],[Volatile Acidity]]/SQRT(SUM(Table2[Volatile Acidity]^2))</f>
        <v>3.208155010232603E-2</v>
      </c>
      <c r="D138" s="5" cm="1">
        <f t="array" ref="D138">Table2[[#This Row],[Citric Acid]]/SQRT(SUM(Table2[Citric Acid]^2))</f>
        <v>1.1241361873222369E-2</v>
      </c>
      <c r="E138" s="5" cm="1">
        <f t="array" ref="E138">Table2[[#This Row],[Residual Sugar]]/SQRT(SUM(Table2[Residual Sugar]^2))</f>
        <v>1.5501657984108803E-2</v>
      </c>
      <c r="F138" s="5" cm="1">
        <f t="array" ref="F138">Table2[[#This Row],[Chlorides]]/SQRT(SUM(Table2[Chlorides]^2))</f>
        <v>2.2409691090540796E-2</v>
      </c>
      <c r="G138" s="5" cm="1">
        <f t="array" ref="G138">Table2[[#This Row],[Free Sulfur Dioxide]]/SQRT(SUM(Table2[Free Sulfur Dioxide]^2))</f>
        <v>1.315499121139174E-2</v>
      </c>
      <c r="H138" s="5" cm="1">
        <f t="array" ref="H138">Table2[[#This Row],[Total Sulfur Dioxide]]/SQRT(SUM(Table2[Total Sulfur Dioxide]^2))</f>
        <v>2.2843067852919553E-2</v>
      </c>
      <c r="I138" s="5" cm="1">
        <f t="array" ref="I138">Table2[[#This Row],[Density]]/SQRT(SUM(Table2[Density]^2))</f>
        <v>2.5009109148928788E-2</v>
      </c>
      <c r="J138" s="5" cm="1">
        <f t="array" ref="J138">Table2[[#This Row],[Ph]]/SQRT(SUM(Table2[Ph]^2))</f>
        <v>2.4368734681603537E-2</v>
      </c>
      <c r="K138" s="5" cm="1">
        <f t="array" ref="K138">Table2[[#This Row],[Sulphates]]/SQRT(SUM(Table2[Sulphates]^2))</f>
        <v>2.8333777464169665E-2</v>
      </c>
      <c r="L138" s="5" cm="1">
        <f t="array" ref="L138">Table2[[#This Row],[Alcohol]]/SQRT(SUM(Table2[Alcohol]^2))</f>
        <v>2.2675171981066521E-2</v>
      </c>
    </row>
    <row r="139" spans="1:12">
      <c r="A139" s="7" t="s">
        <v>150</v>
      </c>
      <c r="B139" s="5" cm="1">
        <f t="array" ref="B139">Table2[[#This Row],[Fixed Acidity]]/SQRT(SUM(Table2[Fixed Acidity]^2))</f>
        <v>2.1183694616913055E-2</v>
      </c>
      <c r="C139" s="5" cm="1">
        <f t="array" ref="C139">Table2[[#This Row],[Volatile Acidity]]/SQRT(SUM(Table2[Volatile Acidity]^2))</f>
        <v>1.862075984960182E-2</v>
      </c>
      <c r="D139" s="5" cm="1">
        <f t="array" ref="D139">Table2[[#This Row],[Citric Acid]]/SQRT(SUM(Table2[Citric Acid]^2))</f>
        <v>2.6979268495733684E-2</v>
      </c>
      <c r="E139" s="5" cm="1">
        <f t="array" ref="E139">Table2[[#This Row],[Residual Sugar]]/SQRT(SUM(Table2[Residual Sugar]^2))</f>
        <v>1.7224064426787557E-2</v>
      </c>
      <c r="F139" s="5" cm="1">
        <f t="array" ref="F139">Table2[[#This Row],[Chlorides]]/SQRT(SUM(Table2[Chlorides]^2))</f>
        <v>2.0395336835211286E-2</v>
      </c>
      <c r="G139" s="5" cm="1">
        <f t="array" ref="G139">Table2[[#This Row],[Free Sulfur Dioxide]]/SQRT(SUM(Table2[Free Sulfur Dioxide]^2))</f>
        <v>1.7101488574809264E-2</v>
      </c>
      <c r="H139" s="5" cm="1">
        <f t="array" ref="H139">Table2[[#This Row],[Total Sulfur Dioxide]]/SQRT(SUM(Table2[Total Sulfur Dioxide]^2))</f>
        <v>1.9768039488103462E-2</v>
      </c>
      <c r="I139" s="5" cm="1">
        <f t="array" ref="I139">Table2[[#This Row],[Density]]/SQRT(SUM(Table2[Density]^2))</f>
        <v>2.5019144907014231E-2</v>
      </c>
      <c r="J139" s="5" cm="1">
        <f t="array" ref="J139">Table2[[#This Row],[Ph]]/SQRT(SUM(Table2[Ph]^2))</f>
        <v>2.625485965695985E-2</v>
      </c>
      <c r="K139" s="5" cm="1">
        <f t="array" ref="K139">Table2[[#This Row],[Sulphates]]/SQRT(SUM(Table2[Sulphates]^2))</f>
        <v>2.355015269749167E-2</v>
      </c>
      <c r="L139" s="5" cm="1">
        <f t="array" ref="L139">Table2[[#This Row],[Alcohol]]/SQRT(SUM(Table2[Alcohol]^2))</f>
        <v>2.1959113918506523E-2</v>
      </c>
    </row>
    <row r="140" spans="1:12">
      <c r="A140" s="5" t="s">
        <v>151</v>
      </c>
      <c r="B140" s="5" cm="1">
        <f t="array" ref="B140">Table2[[#This Row],[Fixed Acidity]]/SQRT(SUM(Table2[Fixed Acidity]^2))</f>
        <v>2.294900250165581E-2</v>
      </c>
      <c r="C140" s="5" cm="1">
        <f t="array" ref="C140">Table2[[#This Row],[Volatile Acidity]]/SQRT(SUM(Table2[Volatile Acidity]^2))</f>
        <v>2.5126808471751857E-2</v>
      </c>
      <c r="D140" s="5" cm="1">
        <f t="array" ref="D140">Table2[[#This Row],[Citric Acid]]/SQRT(SUM(Table2[Citric Acid]^2))</f>
        <v>1.4239058372748335E-2</v>
      </c>
      <c r="E140" s="5" cm="1">
        <f t="array" ref="E140">Table2[[#This Row],[Residual Sugar]]/SQRT(SUM(Table2[Residual Sugar]^2))</f>
        <v>1.8085267648126936E-2</v>
      </c>
      <c r="F140" s="5" cm="1">
        <f t="array" ref="F140">Table2[[#This Row],[Chlorides]]/SQRT(SUM(Table2[Chlorides]^2))</f>
        <v>2.0395336835211286E-2</v>
      </c>
      <c r="G140" s="5" cm="1">
        <f t="array" ref="G140">Table2[[#This Row],[Free Sulfur Dioxide]]/SQRT(SUM(Table2[Free Sulfur Dioxide]^2))</f>
        <v>1.9732486817087613E-2</v>
      </c>
      <c r="H140" s="5" cm="1">
        <f t="array" ref="H140">Table2[[#This Row],[Total Sulfur Dioxide]]/SQRT(SUM(Table2[Total Sulfur Dioxide]^2))</f>
        <v>4.612542547224141E-2</v>
      </c>
      <c r="I140" s="5" cm="1">
        <f t="array" ref="I140">Table2[[#This Row],[Density]]/SQRT(SUM(Table2[Density]^2))</f>
        <v>2.499405551180062E-2</v>
      </c>
      <c r="J140" s="5" cm="1">
        <f t="array" ref="J140">Table2[[#This Row],[Ph]]/SQRT(SUM(Table2[Ph]^2))</f>
        <v>2.5123184671746065E-2</v>
      </c>
      <c r="K140" s="5" cm="1">
        <f t="array" ref="K140">Table2[[#This Row],[Sulphates]]/SQRT(SUM(Table2[Sulphates]^2))</f>
        <v>1.9870441338508595E-2</v>
      </c>
      <c r="L140" s="5" cm="1">
        <f t="array" ref="L140">Table2[[#This Row],[Alcohol]]/SQRT(SUM(Table2[Alcohol]^2))</f>
        <v>2.2675171981066521E-2</v>
      </c>
    </row>
    <row r="141" spans="1:12">
      <c r="A141" s="7" t="s">
        <v>152</v>
      </c>
      <c r="B141" s="5" cm="1">
        <f t="array" ref="B141">Table2[[#This Row],[Fixed Acidity]]/SQRT(SUM(Table2[Fixed Acidity]^2))</f>
        <v>2.294900250165581E-2</v>
      </c>
      <c r="C141" s="5" cm="1">
        <f t="array" ref="C141">Table2[[#This Row],[Volatile Acidity]]/SQRT(SUM(Table2[Volatile Acidity]^2))</f>
        <v>2.5126808471751857E-2</v>
      </c>
      <c r="D141" s="5" cm="1">
        <f t="array" ref="D141">Table2[[#This Row],[Citric Acid]]/SQRT(SUM(Table2[Citric Acid]^2))</f>
        <v>1.4239058372748335E-2</v>
      </c>
      <c r="E141" s="5" cm="1">
        <f t="array" ref="E141">Table2[[#This Row],[Residual Sugar]]/SQRT(SUM(Table2[Residual Sugar]^2))</f>
        <v>1.7224064426787557E-2</v>
      </c>
      <c r="F141" s="5" cm="1">
        <f t="array" ref="F141">Table2[[#This Row],[Chlorides]]/SQRT(SUM(Table2[Chlorides]^2))</f>
        <v>2.0395336835211286E-2</v>
      </c>
      <c r="G141" s="5" cm="1">
        <f t="array" ref="G141">Table2[[#This Row],[Free Sulfur Dioxide]]/SQRT(SUM(Table2[Free Sulfur Dioxide]^2))</f>
        <v>2.2363485059365959E-2</v>
      </c>
      <c r="H141" s="5" cm="1">
        <f t="array" ref="H141">Table2[[#This Row],[Total Sulfur Dioxide]]/SQRT(SUM(Table2[Total Sulfur Dioxide]^2))</f>
        <v>4.7443294771448305E-2</v>
      </c>
      <c r="I141" s="5" cm="1">
        <f t="array" ref="I141">Table2[[#This Row],[Density]]/SQRT(SUM(Table2[Density]^2))</f>
        <v>2.499405551180062E-2</v>
      </c>
      <c r="J141" s="5" cm="1">
        <f t="array" ref="J141">Table2[[#This Row],[Ph]]/SQRT(SUM(Table2[Ph]^2))</f>
        <v>2.5047739672731811E-2</v>
      </c>
      <c r="K141" s="5" cm="1">
        <f t="array" ref="K141">Table2[[#This Row],[Sulphates]]/SQRT(SUM(Table2[Sulphates]^2))</f>
        <v>1.9870441338508595E-2</v>
      </c>
      <c r="L141" s="5" cm="1">
        <f t="array" ref="L141">Table2[[#This Row],[Alcohol]]/SQRT(SUM(Table2[Alcohol]^2))</f>
        <v>2.2675171981066521E-2</v>
      </c>
    </row>
    <row r="142" spans="1:12">
      <c r="A142" s="5" t="s">
        <v>153</v>
      </c>
      <c r="B142" s="5" cm="1">
        <f t="array" ref="B142">Table2[[#This Row],[Fixed Acidity]]/SQRT(SUM(Table2[Fixed Acidity]^2))</f>
        <v>2.4714310386398566E-2</v>
      </c>
      <c r="C142" s="5" cm="1">
        <f t="array" ref="C142">Table2[[#This Row],[Volatile Acidity]]/SQRT(SUM(Table2[Volatile Acidity]^2))</f>
        <v>3.3427629127598453E-2</v>
      </c>
      <c r="D142" s="5" cm="1">
        <f t="array" ref="D142">Table2[[#This Row],[Citric Acid]]/SQRT(SUM(Table2[Citric Acid]^2))</f>
        <v>8.2436653736964044E-3</v>
      </c>
      <c r="E142" s="5" cm="1">
        <f t="array" ref="E142">Table2[[#This Row],[Residual Sugar]]/SQRT(SUM(Table2[Residual Sugar]^2))</f>
        <v>1.6362861205448179E-2</v>
      </c>
      <c r="F142" s="5" cm="1">
        <f t="array" ref="F142">Table2[[#This Row],[Chlorides]]/SQRT(SUM(Table2[Chlorides]^2))</f>
        <v>2.2661485372456984E-2</v>
      </c>
      <c r="G142" s="5" cm="1">
        <f t="array" ref="G142">Table2[[#This Row],[Free Sulfur Dioxide]]/SQRT(SUM(Table2[Free Sulfur Dioxide]^2))</f>
        <v>2.1047985938226786E-2</v>
      </c>
      <c r="H142" s="5" cm="1">
        <f t="array" ref="H142">Table2[[#This Row],[Total Sulfur Dioxide]]/SQRT(SUM(Table2[Total Sulfur Dioxide]^2))</f>
        <v>2.7675255283344843E-2</v>
      </c>
      <c r="I142" s="5" cm="1">
        <f t="array" ref="I142">Table2[[#This Row],[Density]]/SQRT(SUM(Table2[Density]^2))</f>
        <v>2.5001582330364706E-2</v>
      </c>
      <c r="J142" s="5" cm="1">
        <f t="array" ref="J142">Table2[[#This Row],[Ph]]/SQRT(SUM(Table2[Ph]^2))</f>
        <v>2.4066954685546527E-2</v>
      </c>
      <c r="K142" s="5" cm="1">
        <f t="array" ref="K142">Table2[[#This Row],[Sulphates]]/SQRT(SUM(Table2[Sulphates]^2))</f>
        <v>3.0173633143661199E-2</v>
      </c>
      <c r="L142" s="5" cm="1">
        <f t="array" ref="L142">Table2[[#This Row],[Alcohol]]/SQRT(SUM(Table2[Alcohol]^2))</f>
        <v>2.2913858001919852E-2</v>
      </c>
    </row>
    <row r="143" spans="1:12">
      <c r="A143" s="7" t="s">
        <v>154</v>
      </c>
      <c r="B143" s="5" cm="1">
        <f t="array" ref="B143">Table2[[#This Row],[Fixed Acidity]]/SQRT(SUM(Table2[Fixed Acidity]^2))</f>
        <v>2.4420092405608107E-2</v>
      </c>
      <c r="C143" s="5" cm="1">
        <f t="array" ref="C143">Table2[[#This Row],[Volatile Acidity]]/SQRT(SUM(Table2[Volatile Acidity]^2))</f>
        <v>3.208155010232603E-2</v>
      </c>
      <c r="D143" s="5" cm="1">
        <f t="array" ref="D143">Table2[[#This Row],[Citric Acid]]/SQRT(SUM(Table2[Citric Acid]^2))</f>
        <v>1.1241361873222369E-2</v>
      </c>
      <c r="E143" s="5" cm="1">
        <f t="array" ref="E143">Table2[[#This Row],[Residual Sugar]]/SQRT(SUM(Table2[Residual Sugar]^2))</f>
        <v>1.5501657984108803E-2</v>
      </c>
      <c r="F143" s="5" cm="1">
        <f t="array" ref="F143">Table2[[#This Row],[Chlorides]]/SQRT(SUM(Table2[Chlorides]^2))</f>
        <v>2.2409691090540796E-2</v>
      </c>
      <c r="G143" s="5" cm="1">
        <f t="array" ref="G143">Table2[[#This Row],[Free Sulfur Dioxide]]/SQRT(SUM(Table2[Free Sulfur Dioxide]^2))</f>
        <v>1.315499121139174E-2</v>
      </c>
      <c r="H143" s="5" cm="1">
        <f t="array" ref="H143">Table2[[#This Row],[Total Sulfur Dioxide]]/SQRT(SUM(Table2[Total Sulfur Dioxide]^2))</f>
        <v>2.2843067852919553E-2</v>
      </c>
      <c r="I143" s="5" cm="1">
        <f t="array" ref="I143">Table2[[#This Row],[Density]]/SQRT(SUM(Table2[Density]^2))</f>
        <v>2.5009109148928788E-2</v>
      </c>
      <c r="J143" s="5" cm="1">
        <f t="array" ref="J143">Table2[[#This Row],[Ph]]/SQRT(SUM(Table2[Ph]^2))</f>
        <v>2.4368734681603537E-2</v>
      </c>
      <c r="K143" s="5" cm="1">
        <f t="array" ref="K143">Table2[[#This Row],[Sulphates]]/SQRT(SUM(Table2[Sulphates]^2))</f>
        <v>2.8333777464169665E-2</v>
      </c>
      <c r="L143" s="5" cm="1">
        <f t="array" ref="L143">Table2[[#This Row],[Alcohol]]/SQRT(SUM(Table2[Alcohol]^2))</f>
        <v>2.2675171981066521E-2</v>
      </c>
    </row>
    <row r="144" spans="1:12">
      <c r="A144" s="5" t="s">
        <v>155</v>
      </c>
      <c r="B144" s="5" cm="1">
        <f t="array" ref="B144">Table2[[#This Row],[Fixed Acidity]]/SQRT(SUM(Table2[Fixed Acidity]^2))</f>
        <v>1.5299335001103875E-2</v>
      </c>
      <c r="C144" s="5" cm="1">
        <f t="array" ref="C144">Table2[[#This Row],[Volatile Acidity]]/SQRT(SUM(Table2[Volatile Acidity]^2))</f>
        <v>1.5255562286420771E-2</v>
      </c>
      <c r="D144" s="5" cm="1">
        <f t="array" ref="D144">Table2[[#This Row],[Citric Acid]]/SQRT(SUM(Table2[Citric Acid]^2))</f>
        <v>0</v>
      </c>
      <c r="E144" s="5" cm="1">
        <f t="array" ref="E144">Table2[[#This Row],[Residual Sugar]]/SQRT(SUM(Table2[Residual Sugar]^2))</f>
        <v>1.5501657984108803E-2</v>
      </c>
      <c r="F144" s="5" cm="1">
        <f t="array" ref="F144">Table2[[#This Row],[Chlorides]]/SQRT(SUM(Table2[Chlorides]^2))</f>
        <v>1.2589714095809435E-2</v>
      </c>
      <c r="G144" s="5" cm="1">
        <f t="array" ref="G144">Table2[[#This Row],[Free Sulfur Dioxide]]/SQRT(SUM(Table2[Free Sulfur Dioxide]^2))</f>
        <v>3.5518476270757701E-2</v>
      </c>
      <c r="H144" s="5" cm="1">
        <f t="array" ref="H144">Table2[[#This Row],[Total Sulfur Dioxide]]/SQRT(SUM(Table2[Total Sulfur Dioxide]^2))</f>
        <v>2.7675255283344843E-2</v>
      </c>
      <c r="I144" s="5" cm="1">
        <f t="array" ref="I144">Table2[[#This Row],[Density]]/SQRT(SUM(Table2[Density]^2))</f>
        <v>2.4878644293818003E-2</v>
      </c>
      <c r="J144" s="5" cm="1">
        <f t="array" ref="J144">Table2[[#This Row],[Ph]]/SQRT(SUM(Table2[Ph]^2))</f>
        <v>2.7763759637244898E-2</v>
      </c>
      <c r="K144" s="5" cm="1">
        <f t="array" ref="K144">Table2[[#This Row],[Sulphates]]/SQRT(SUM(Table2[Sulphates]^2))</f>
        <v>2.9069719735966278E-2</v>
      </c>
      <c r="L144" s="5" cm="1">
        <f t="array" ref="L144">Table2[[#This Row],[Alcohol]]/SQRT(SUM(Table2[Alcohol]^2))</f>
        <v>3.3416042919466447E-2</v>
      </c>
    </row>
    <row r="145" spans="1:12">
      <c r="A145" s="7" t="s">
        <v>156</v>
      </c>
      <c r="B145" s="5" cm="1">
        <f t="array" ref="B145">Table2[[#This Row],[Fixed Acidity]]/SQRT(SUM(Table2[Fixed Acidity]^2))</f>
        <v>1.8535732789798923E-2</v>
      </c>
      <c r="C145" s="5" cm="1">
        <f t="array" ref="C145">Table2[[#This Row],[Volatile Acidity]]/SQRT(SUM(Table2[Volatile Acidity]^2))</f>
        <v>1.7499027328541472E-2</v>
      </c>
      <c r="D145" s="5" cm="1">
        <f t="array" ref="D145">Table2[[#This Row],[Citric Acid]]/SQRT(SUM(Table2[Citric Acid]^2))</f>
        <v>5.9953929990519302E-3</v>
      </c>
      <c r="E145" s="5" cm="1">
        <f t="array" ref="E145">Table2[[#This Row],[Residual Sugar]]/SQRT(SUM(Table2[Residual Sugar]^2))</f>
        <v>1.4640454762769425E-2</v>
      </c>
      <c r="F145" s="5" cm="1">
        <f t="array" ref="F145">Table2[[#This Row],[Chlorides]]/SQRT(SUM(Table2[Chlorides]^2))</f>
        <v>1.6618422606468456E-2</v>
      </c>
      <c r="G145" s="5" cm="1">
        <f t="array" ref="G145">Table2[[#This Row],[Free Sulfur Dioxide]]/SQRT(SUM(Table2[Free Sulfur Dioxide]^2))</f>
        <v>3.946497363417522E-3</v>
      </c>
      <c r="H145" s="5" cm="1">
        <f t="array" ref="H145">Table2[[#This Row],[Total Sulfur Dioxide]]/SQRT(SUM(Table2[Total Sulfur Dioxide]^2))</f>
        <v>8.7857953280459818E-3</v>
      </c>
      <c r="I145" s="5" cm="1">
        <f t="array" ref="I145">Table2[[#This Row],[Density]]/SQRT(SUM(Table2[Density]^2))</f>
        <v>2.497398399562973E-2</v>
      </c>
      <c r="J145" s="5" cm="1">
        <f t="array" ref="J145">Table2[[#This Row],[Ph]]/SQRT(SUM(Table2[Ph]^2))</f>
        <v>2.5198629670760316E-2</v>
      </c>
      <c r="K145" s="5" cm="1">
        <f t="array" ref="K145">Table2[[#This Row],[Sulphates]]/SQRT(SUM(Table2[Sulphates]^2))</f>
        <v>2.1342325882101824E-2</v>
      </c>
      <c r="L145" s="5" cm="1">
        <f t="array" ref="L145">Table2[[#This Row],[Alcohol]]/SQRT(SUM(Table2[Alcohol]^2))</f>
        <v>2.2436485960213189E-2</v>
      </c>
    </row>
    <row r="146" spans="1:12">
      <c r="A146" s="5" t="s">
        <v>157</v>
      </c>
      <c r="B146" s="5" cm="1">
        <f t="array" ref="B146">Table2[[#This Row],[Fixed Acidity]]/SQRT(SUM(Table2[Fixed Acidity]^2))</f>
        <v>1.5299335001103875E-2</v>
      </c>
      <c r="C146" s="5" cm="1">
        <f t="array" ref="C146">Table2[[#This Row],[Volatile Acidity]]/SQRT(SUM(Table2[Volatile Acidity]^2))</f>
        <v>1.5255562286420771E-2</v>
      </c>
      <c r="D146" s="5" cm="1">
        <f t="array" ref="D146">Table2[[#This Row],[Citric Acid]]/SQRT(SUM(Table2[Citric Acid]^2))</f>
        <v>0</v>
      </c>
      <c r="E146" s="5" cm="1">
        <f t="array" ref="E146">Table2[[#This Row],[Residual Sugar]]/SQRT(SUM(Table2[Residual Sugar]^2))</f>
        <v>1.5501657984108803E-2</v>
      </c>
      <c r="F146" s="5" cm="1">
        <f t="array" ref="F146">Table2[[#This Row],[Chlorides]]/SQRT(SUM(Table2[Chlorides]^2))</f>
        <v>1.2589714095809435E-2</v>
      </c>
      <c r="G146" s="5" cm="1">
        <f t="array" ref="G146">Table2[[#This Row],[Free Sulfur Dioxide]]/SQRT(SUM(Table2[Free Sulfur Dioxide]^2))</f>
        <v>3.5518476270757701E-2</v>
      </c>
      <c r="H146" s="5" cm="1">
        <f t="array" ref="H146">Table2[[#This Row],[Total Sulfur Dioxide]]/SQRT(SUM(Table2[Total Sulfur Dioxide]^2))</f>
        <v>2.7675255283344843E-2</v>
      </c>
      <c r="I146" s="5" cm="1">
        <f t="array" ref="I146">Table2[[#This Row],[Density]]/SQRT(SUM(Table2[Density]^2))</f>
        <v>2.4878644293818003E-2</v>
      </c>
      <c r="J146" s="5" cm="1">
        <f t="array" ref="J146">Table2[[#This Row],[Ph]]/SQRT(SUM(Table2[Ph]^2))</f>
        <v>2.7763759637244898E-2</v>
      </c>
      <c r="K146" s="5" cm="1">
        <f t="array" ref="K146">Table2[[#This Row],[Sulphates]]/SQRT(SUM(Table2[Sulphates]^2))</f>
        <v>2.9069719735966278E-2</v>
      </c>
      <c r="L146" s="5" cm="1">
        <f t="array" ref="L146">Table2[[#This Row],[Alcohol]]/SQRT(SUM(Table2[Alcohol]^2))</f>
        <v>3.3416042919466447E-2</v>
      </c>
    </row>
    <row r="147" spans="1:12">
      <c r="A147" s="7" t="s">
        <v>158</v>
      </c>
      <c r="B147" s="5" cm="1">
        <f t="array" ref="B147">Table2[[#This Row],[Fixed Acidity]]/SQRT(SUM(Table2[Fixed Acidity]^2))</f>
        <v>2.3831656444027186E-2</v>
      </c>
      <c r="C147" s="5" cm="1">
        <f t="array" ref="C147">Table2[[#This Row],[Volatile Acidity]]/SQRT(SUM(Table2[Volatile Acidity]^2))</f>
        <v>3.0062431564417399E-2</v>
      </c>
      <c r="D147" s="5" cm="1">
        <f t="array" ref="D147">Table2[[#This Row],[Citric Acid]]/SQRT(SUM(Table2[Citric Acid]^2))</f>
        <v>4.1218326868482022E-2</v>
      </c>
      <c r="E147" s="5" cm="1">
        <f t="array" ref="E147">Table2[[#This Row],[Residual Sugar]]/SQRT(SUM(Table2[Residual Sugar]^2))</f>
        <v>1.5501657984108803E-2</v>
      </c>
      <c r="F147" s="5" cm="1">
        <f t="array" ref="F147">Table2[[#This Row],[Chlorides]]/SQRT(SUM(Table2[Chlorides]^2))</f>
        <v>2.9459930984194076E-2</v>
      </c>
      <c r="G147" s="5" cm="1">
        <f t="array" ref="G147">Table2[[#This Row],[Free Sulfur Dioxide]]/SQRT(SUM(Table2[Free Sulfur Dioxide]^2))</f>
        <v>4.2095971876453572E-2</v>
      </c>
      <c r="H147" s="5" cm="1">
        <f t="array" ref="H147">Table2[[#This Row],[Total Sulfur Dioxide]]/SQRT(SUM(Table2[Total Sulfur Dioxide]^2))</f>
        <v>6.1939857062724174E-2</v>
      </c>
      <c r="I147" s="5" cm="1">
        <f t="array" ref="I147">Table2[[#This Row],[Density]]/SQRT(SUM(Table2[Density]^2))</f>
        <v>2.5009109148928788E-2</v>
      </c>
      <c r="J147" s="5" cm="1">
        <f t="array" ref="J147">Table2[[#This Row],[Ph]]/SQRT(SUM(Table2[Ph]^2))</f>
        <v>2.3916064687518022E-2</v>
      </c>
      <c r="K147" s="5" cm="1">
        <f t="array" ref="K147">Table2[[#This Row],[Sulphates]]/SQRT(SUM(Table2[Sulphates]^2))</f>
        <v>2.2814210425695054E-2</v>
      </c>
      <c r="L147" s="5" cm="1">
        <f t="array" ref="L147">Table2[[#This Row],[Alcohol]]/SQRT(SUM(Table2[Alcohol]^2))</f>
        <v>2.2436485960213189E-2</v>
      </c>
    </row>
    <row r="148" spans="1:12">
      <c r="A148" s="5" t="s">
        <v>159</v>
      </c>
      <c r="B148" s="5" cm="1">
        <f t="array" ref="B148">Table2[[#This Row],[Fixed Acidity]]/SQRT(SUM(Table2[Fixed Acidity]^2))</f>
        <v>1.7064642885846627E-2</v>
      </c>
      <c r="C148" s="5" cm="1">
        <f t="array" ref="C148">Table2[[#This Row],[Volatile Acidity]]/SQRT(SUM(Table2[Volatile Acidity]^2))</f>
        <v>3.0511124572841542E-2</v>
      </c>
      <c r="D148" s="5" cm="1">
        <f t="array" ref="D148">Table2[[#This Row],[Citric Acid]]/SQRT(SUM(Table2[Citric Acid]^2))</f>
        <v>1.4988482497629825E-3</v>
      </c>
      <c r="E148" s="5" cm="1">
        <f t="array" ref="E148">Table2[[#This Row],[Residual Sugar]]/SQRT(SUM(Table2[Residual Sugar]^2))</f>
        <v>1.5501657984108803E-2</v>
      </c>
      <c r="F148" s="5" cm="1">
        <f t="array" ref="F148">Table2[[#This Row],[Chlorides]]/SQRT(SUM(Table2[Chlorides]^2))</f>
        <v>2.1906102526708417E-2</v>
      </c>
      <c r="G148" s="5" cm="1">
        <f t="array" ref="G148">Table2[[#This Row],[Free Sulfur Dioxide]]/SQRT(SUM(Table2[Free Sulfur Dioxide]^2))</f>
        <v>2.7625481543922657E-2</v>
      </c>
      <c r="H148" s="5" cm="1">
        <f t="array" ref="H148">Table2[[#This Row],[Total Sulfur Dioxide]]/SQRT(SUM(Table2[Total Sulfur Dioxide]^2))</f>
        <v>4.1293238041816116E-2</v>
      </c>
      <c r="I148" s="5" cm="1">
        <f t="array" ref="I148">Table2[[#This Row],[Density]]/SQRT(SUM(Table2[Density]^2))</f>
        <v>2.4948894600416115E-2</v>
      </c>
      <c r="J148" s="5" cm="1">
        <f t="array" ref="J148">Table2[[#This Row],[Ph]]/SQRT(SUM(Table2[Ph]^2))</f>
        <v>2.6707529651045364E-2</v>
      </c>
      <c r="K148" s="5" cm="1">
        <f t="array" ref="K148">Table2[[#This Row],[Sulphates]]/SQRT(SUM(Table2[Sulphates]^2))</f>
        <v>1.9134499066711982E-2</v>
      </c>
      <c r="L148" s="5" cm="1">
        <f t="array" ref="L148">Table2[[#This Row],[Alcohol]]/SQRT(SUM(Table2[Alcohol]^2))</f>
        <v>2.3868602085333177E-2</v>
      </c>
    </row>
    <row r="149" spans="1:12">
      <c r="A149" s="7" t="s">
        <v>160</v>
      </c>
      <c r="B149" s="5" cm="1">
        <f t="array" ref="B149">Table2[[#This Row],[Fixed Acidity]]/SQRT(SUM(Table2[Fixed Acidity]^2))</f>
        <v>2.2360566540074893E-2</v>
      </c>
      <c r="C149" s="5" cm="1">
        <f t="array" ref="C149">Table2[[#This Row],[Volatile Acidity]]/SQRT(SUM(Table2[Volatile Acidity]^2))</f>
        <v>2.1985957412782874E-2</v>
      </c>
      <c r="D149" s="5" cm="1">
        <f t="array" ref="D149">Table2[[#This Row],[Citric Acid]]/SQRT(SUM(Table2[Citric Acid]^2))</f>
        <v>1.9485027246918776E-2</v>
      </c>
      <c r="E149" s="5" cm="1">
        <f t="array" ref="E149">Table2[[#This Row],[Residual Sugar]]/SQRT(SUM(Table2[Residual Sugar]^2))</f>
        <v>1.3779251541430048E-2</v>
      </c>
      <c r="F149" s="5" cm="1">
        <f t="array" ref="F149">Table2[[#This Row],[Chlorides]]/SQRT(SUM(Table2[Chlorides]^2))</f>
        <v>5.9423450532220541E-2</v>
      </c>
      <c r="G149" s="5" cm="1">
        <f t="array" ref="G149">Table2[[#This Row],[Free Sulfur Dioxide]]/SQRT(SUM(Table2[Free Sulfur Dioxide]^2))</f>
        <v>1.315499121139174E-2</v>
      </c>
      <c r="H149" s="5" cm="1">
        <f t="array" ref="H149">Table2[[#This Row],[Total Sulfur Dioxide]]/SQRT(SUM(Table2[Total Sulfur Dioxide]^2))</f>
        <v>3.865749944340232E-2</v>
      </c>
      <c r="I149" s="5" cm="1">
        <f t="array" ref="I149">Table2[[#This Row],[Density]]/SQRT(SUM(Table2[Density]^2))</f>
        <v>2.5009109148928788E-2</v>
      </c>
      <c r="J149" s="5" cm="1">
        <f t="array" ref="J149">Table2[[#This Row],[Ph]]/SQRT(SUM(Table2[Ph]^2))</f>
        <v>2.3463394693432508E-2</v>
      </c>
      <c r="K149" s="5" cm="1">
        <f t="array" ref="K149">Table2[[#This Row],[Sulphates]]/SQRT(SUM(Table2[Sulphates]^2))</f>
        <v>2.9437690871864586E-2</v>
      </c>
      <c r="L149" s="5" cm="1">
        <f t="array" ref="L149">Table2[[#This Row],[Alcohol]]/SQRT(SUM(Table2[Alcohol]^2))</f>
        <v>2.2197799939359858E-2</v>
      </c>
    </row>
    <row r="150" spans="1:12">
      <c r="A150" s="5" t="s">
        <v>161</v>
      </c>
      <c r="B150" s="5" cm="1">
        <f t="array" ref="B150">Table2[[#This Row],[Fixed Acidity]]/SQRT(SUM(Table2[Fixed Acidity]^2))</f>
        <v>2.0301040674541679E-2</v>
      </c>
      <c r="C150" s="5" cm="1">
        <f t="array" ref="C150">Table2[[#This Row],[Volatile Acidity]]/SQRT(SUM(Table2[Volatile Acidity]^2))</f>
        <v>2.1985957412782874E-2</v>
      </c>
      <c r="D150" s="5" cm="1">
        <f t="array" ref="D150">Table2[[#This Row],[Citric Acid]]/SQRT(SUM(Table2[Citric Acid]^2))</f>
        <v>7.4942412488149136E-3</v>
      </c>
      <c r="E150" s="5" cm="1">
        <f t="array" ref="E150">Table2[[#This Row],[Residual Sugar]]/SQRT(SUM(Table2[Residual Sugar]^2))</f>
        <v>1.980767409080569E-2</v>
      </c>
      <c r="F150" s="5" cm="1">
        <f t="array" ref="F150">Table2[[#This Row],[Chlorides]]/SQRT(SUM(Table2[Chlorides]^2))</f>
        <v>1.8632776861797967E-2</v>
      </c>
      <c r="G150" s="5" cm="1">
        <f t="array" ref="G150">Table2[[#This Row],[Free Sulfur Dioxide]]/SQRT(SUM(Table2[Free Sulfur Dioxide]^2))</f>
        <v>1.5785989453670088E-2</v>
      </c>
      <c r="H150" s="5" cm="1">
        <f t="array" ref="H150">Table2[[#This Row],[Total Sulfur Dioxide]]/SQRT(SUM(Table2[Total Sulfur Dioxide]^2))</f>
        <v>1.3178692992068974E-2</v>
      </c>
      <c r="I150" s="5" cm="1">
        <f t="array" ref="I150">Table2[[#This Row],[Density]]/SQRT(SUM(Table2[Density]^2))</f>
        <v>2.4986528693236535E-2</v>
      </c>
      <c r="J150" s="5" cm="1">
        <f t="array" ref="J150">Table2[[#This Row],[Ph]]/SQRT(SUM(Table2[Ph]^2))</f>
        <v>2.5802189662874335E-2</v>
      </c>
      <c r="K150" s="5" cm="1">
        <f t="array" ref="K150">Table2[[#This Row],[Sulphates]]/SQRT(SUM(Table2[Sulphates]^2))</f>
        <v>2.1342325882101824E-2</v>
      </c>
      <c r="L150" s="5" cm="1">
        <f t="array" ref="L150">Table2[[#This Row],[Alcohol]]/SQRT(SUM(Table2[Alcohol]^2))</f>
        <v>2.434597412703984E-2</v>
      </c>
    </row>
    <row r="151" spans="1:12">
      <c r="A151" s="7" t="s">
        <v>162</v>
      </c>
      <c r="B151" s="5" cm="1">
        <f t="array" ref="B151">Table2[[#This Row],[Fixed Acidity]]/SQRT(SUM(Table2[Fixed Acidity]^2))</f>
        <v>2.4125874424817645E-2</v>
      </c>
      <c r="C151" s="5" cm="1">
        <f t="array" ref="C151">Table2[[#This Row],[Volatile Acidity]]/SQRT(SUM(Table2[Volatile Acidity]^2))</f>
        <v>1.7947720336965612E-2</v>
      </c>
      <c r="D151" s="5" cm="1">
        <f t="array" ref="D151">Table2[[#This Row],[Citric Acid]]/SQRT(SUM(Table2[Citric Acid]^2))</f>
        <v>3.2974661494785618E-2</v>
      </c>
      <c r="E151" s="5" cm="1">
        <f t="array" ref="E151">Table2[[#This Row],[Residual Sugar]]/SQRT(SUM(Table2[Residual Sugar]^2))</f>
        <v>2.411369019750258E-2</v>
      </c>
      <c r="F151" s="5" cm="1">
        <f t="array" ref="F151">Table2[[#This Row],[Chlorides]]/SQRT(SUM(Table2[Chlorides]^2))</f>
        <v>2.2409691090540796E-2</v>
      </c>
      <c r="G151" s="5" cm="1">
        <f t="array" ref="G151">Table2[[#This Row],[Free Sulfur Dioxide]]/SQRT(SUM(Table2[Free Sulfur Dioxide]^2))</f>
        <v>1.4470490332530915E-2</v>
      </c>
      <c r="H151" s="5" cm="1">
        <f t="array" ref="H151">Table2[[#This Row],[Total Sulfur Dioxide]]/SQRT(SUM(Table2[Total Sulfur Dioxide]^2))</f>
        <v>1.8889459955298862E-2</v>
      </c>
      <c r="I151" s="5" cm="1">
        <f t="array" ref="I151">Table2[[#This Row],[Density]]/SQRT(SUM(Table2[Density]^2))</f>
        <v>2.5026671725578317E-2</v>
      </c>
      <c r="J151" s="5" cm="1">
        <f t="array" ref="J151">Table2[[#This Row],[Ph]]/SQRT(SUM(Table2[Ph]^2))</f>
        <v>2.663208465203111E-2</v>
      </c>
      <c r="K151" s="5" cm="1">
        <f t="array" ref="K151">Table2[[#This Row],[Sulphates]]/SQRT(SUM(Table2[Sulphates]^2))</f>
        <v>2.2446239289796745E-2</v>
      </c>
      <c r="L151" s="5" cm="1">
        <f t="array" ref="L151">Table2[[#This Row],[Alcohol]]/SQRT(SUM(Table2[Alcohol]^2))</f>
        <v>2.5062032189599837E-2</v>
      </c>
    </row>
    <row r="152" spans="1:12">
      <c r="A152" s="5" t="s">
        <v>163</v>
      </c>
      <c r="B152" s="5" cm="1">
        <f t="array" ref="B152">Table2[[#This Row],[Fixed Acidity]]/SQRT(SUM(Table2[Fixed Acidity]^2))</f>
        <v>2.1477912597703513E-2</v>
      </c>
      <c r="C152" s="5" cm="1">
        <f t="array" ref="C152">Table2[[#This Row],[Volatile Acidity]]/SQRT(SUM(Table2[Volatile Acidity]^2))</f>
        <v>1.4806869277996629E-2</v>
      </c>
      <c r="D152" s="5" cm="1">
        <f t="array" ref="D152">Table2[[#This Row],[Citric Acid]]/SQRT(SUM(Table2[Citric Acid]^2))</f>
        <v>3.5222933869430088E-2</v>
      </c>
      <c r="E152" s="5" cm="1">
        <f t="array" ref="E152">Table2[[#This Row],[Residual Sugar]]/SQRT(SUM(Table2[Residual Sugar]^2))</f>
        <v>1.8085267648126936E-2</v>
      </c>
      <c r="F152" s="5" cm="1">
        <f t="array" ref="F152">Table2[[#This Row],[Chlorides]]/SQRT(SUM(Table2[Chlorides]^2))</f>
        <v>1.938815970754653E-2</v>
      </c>
      <c r="G152" s="5" cm="1">
        <f t="array" ref="G152">Table2[[#This Row],[Free Sulfur Dioxide]]/SQRT(SUM(Table2[Free Sulfur Dioxide]^2))</f>
        <v>6.5774956056958702E-3</v>
      </c>
      <c r="H152" s="5" cm="1">
        <f t="array" ref="H152">Table2[[#This Row],[Total Sulfur Dioxide]]/SQRT(SUM(Table2[Total Sulfur Dioxide]^2))</f>
        <v>4.83218743042529E-3</v>
      </c>
      <c r="I152" s="5" cm="1">
        <f t="array" ref="I152">Table2[[#This Row],[Density]]/SQRT(SUM(Table2[Density]^2))</f>
        <v>2.4984019753715177E-2</v>
      </c>
      <c r="J152" s="5" cm="1">
        <f t="array" ref="J152">Table2[[#This Row],[Ph]]/SQRT(SUM(Table2[Ph]^2))</f>
        <v>2.5123184671746065E-2</v>
      </c>
      <c r="K152" s="5" cm="1">
        <f t="array" ref="K152">Table2[[#This Row],[Sulphates]]/SQRT(SUM(Table2[Sulphates]^2))</f>
        <v>1.9502470202610287E-2</v>
      </c>
      <c r="L152" s="5" cm="1">
        <f t="array" ref="L152">Table2[[#This Row],[Alcohol]]/SQRT(SUM(Table2[Alcohol]^2))</f>
        <v>2.4584660147893175E-2</v>
      </c>
    </row>
    <row r="153" spans="1:12">
      <c r="A153" s="7" t="s">
        <v>164</v>
      </c>
      <c r="B153" s="5" cm="1">
        <f t="array" ref="B153">Table2[[#This Row],[Fixed Acidity]]/SQRT(SUM(Table2[Fixed Acidity]^2))</f>
        <v>2.7068054232722235E-2</v>
      </c>
      <c r="C153" s="5" cm="1">
        <f t="array" ref="C153">Table2[[#This Row],[Volatile Acidity]]/SQRT(SUM(Table2[Volatile Acidity]^2))</f>
        <v>2.3332036438055294E-2</v>
      </c>
      <c r="D153" s="5" cm="1">
        <f t="array" ref="D153">Table2[[#This Row],[Citric Acid]]/SQRT(SUM(Table2[Citric Acid]^2))</f>
        <v>7.4942412488149132E-2</v>
      </c>
      <c r="E153" s="5" cm="1">
        <f t="array" ref="E153">Table2[[#This Row],[Residual Sugar]]/SQRT(SUM(Table2[Residual Sugar]^2))</f>
        <v>2.9280909525538849E-2</v>
      </c>
      <c r="F153" s="5" cm="1">
        <f t="array" ref="F153">Table2[[#This Row],[Chlorides]]/SQRT(SUM(Table2[Chlorides]^2))</f>
        <v>0.15359451196887511</v>
      </c>
      <c r="G153" s="5" cm="1">
        <f t="array" ref="G153">Table2[[#This Row],[Free Sulfur Dioxide]]/SQRT(SUM(Table2[Free Sulfur Dioxide]^2))</f>
        <v>4.2095971876453572E-2</v>
      </c>
      <c r="H153" s="5" cm="1">
        <f t="array" ref="H153">Table2[[#This Row],[Total Sulfur Dioxide]]/SQRT(SUM(Table2[Total Sulfur Dioxide]^2))</f>
        <v>3.031099388175864E-2</v>
      </c>
      <c r="I153" s="5" cm="1">
        <f t="array" ref="I153">Table2[[#This Row],[Density]]/SQRT(SUM(Table2[Density]^2))</f>
        <v>2.5079359455526903E-2</v>
      </c>
      <c r="J153" s="5" cm="1">
        <f t="array" ref="J153">Table2[[#This Row],[Ph]]/SQRT(SUM(Table2[Ph]^2))</f>
        <v>2.067192972990517E-2</v>
      </c>
      <c r="K153" s="5" cm="1">
        <f t="array" ref="K153">Table2[[#This Row],[Sulphates]]/SQRT(SUM(Table2[Sulphates]^2))</f>
        <v>7.3594227179661464E-2</v>
      </c>
      <c r="L153" s="5" cm="1">
        <f t="array" ref="L153">Table2[[#This Row],[Alcohol]]/SQRT(SUM(Table2[Alcohol]^2))</f>
        <v>2.2436485960213189E-2</v>
      </c>
    </row>
    <row r="154" spans="1:12">
      <c r="A154" s="5" t="s">
        <v>165</v>
      </c>
      <c r="B154" s="5" cm="1">
        <f t="array" ref="B154">Table2[[#This Row],[Fixed Acidity]]/SQRT(SUM(Table2[Fixed Acidity]^2))</f>
        <v>2.2066348559284434E-2</v>
      </c>
      <c r="C154" s="5" cm="1">
        <f t="array" ref="C154">Table2[[#This Row],[Volatile Acidity]]/SQRT(SUM(Table2[Volatile Acidity]^2))</f>
        <v>2.6921580505448416E-2</v>
      </c>
      <c r="D154" s="5" cm="1">
        <f t="array" ref="D154">Table2[[#This Row],[Citric Acid]]/SQRT(SUM(Table2[Citric Acid]^2))</f>
        <v>2.2482723746444738E-3</v>
      </c>
      <c r="E154" s="5" cm="1">
        <f t="array" ref="E154">Table2[[#This Row],[Residual Sugar]]/SQRT(SUM(Table2[Residual Sugar]^2))</f>
        <v>1.5501657984108803E-2</v>
      </c>
      <c r="F154" s="5" cm="1">
        <f t="array" ref="F154">Table2[[#This Row],[Chlorides]]/SQRT(SUM(Table2[Chlorides]^2))</f>
        <v>2.3920456782037927E-2</v>
      </c>
      <c r="G154" s="5" cm="1">
        <f t="array" ref="G154">Table2[[#This Row],[Free Sulfur Dioxide]]/SQRT(SUM(Table2[Free Sulfur Dioxide]^2))</f>
        <v>3.2887478028479356E-2</v>
      </c>
      <c r="H154" s="5" cm="1">
        <f t="array" ref="H154">Table2[[#This Row],[Total Sulfur Dioxide]]/SQRT(SUM(Table2[Total Sulfur Dioxide]^2))</f>
        <v>4.3489686873827614E-2</v>
      </c>
      <c r="I154" s="5" cm="1">
        <f t="array" ref="I154">Table2[[#This Row],[Density]]/SQRT(SUM(Table2[Density]^2))</f>
        <v>2.4963948237544286E-2</v>
      </c>
      <c r="J154" s="5" cm="1">
        <f t="array" ref="J154">Table2[[#This Row],[Ph]]/SQRT(SUM(Table2[Ph]^2))</f>
        <v>2.527407466977457E-2</v>
      </c>
      <c r="K154" s="5" cm="1">
        <f t="array" ref="K154">Table2[[#This Row],[Sulphates]]/SQRT(SUM(Table2[Sulphates]^2))</f>
        <v>1.9870441338508595E-2</v>
      </c>
      <c r="L154" s="5" cm="1">
        <f t="array" ref="L154">Table2[[#This Row],[Alcohol]]/SQRT(SUM(Table2[Alcohol]^2))</f>
        <v>2.4107288106186509E-2</v>
      </c>
    </row>
    <row r="155" spans="1:12">
      <c r="A155" s="7" t="s">
        <v>166</v>
      </c>
      <c r="B155" s="5" cm="1">
        <f t="array" ref="B155">Table2[[#This Row],[Fixed Acidity]]/SQRT(SUM(Table2[Fixed Acidity]^2))</f>
        <v>2.2066348559284434E-2</v>
      </c>
      <c r="C155" s="5" cm="1">
        <f t="array" ref="C155">Table2[[#This Row],[Volatile Acidity]]/SQRT(SUM(Table2[Volatile Acidity]^2))</f>
        <v>2.6921580505448416E-2</v>
      </c>
      <c r="D155" s="5" cm="1">
        <f t="array" ref="D155">Table2[[#This Row],[Citric Acid]]/SQRT(SUM(Table2[Citric Acid]^2))</f>
        <v>2.2482723746444738E-3</v>
      </c>
      <c r="E155" s="5" cm="1">
        <f t="array" ref="E155">Table2[[#This Row],[Residual Sugar]]/SQRT(SUM(Table2[Residual Sugar]^2))</f>
        <v>1.5501657984108803E-2</v>
      </c>
      <c r="F155" s="5" cm="1">
        <f t="array" ref="F155">Table2[[#This Row],[Chlorides]]/SQRT(SUM(Table2[Chlorides]^2))</f>
        <v>2.3920456782037927E-2</v>
      </c>
      <c r="G155" s="5" cm="1">
        <f t="array" ref="G155">Table2[[#This Row],[Free Sulfur Dioxide]]/SQRT(SUM(Table2[Free Sulfur Dioxide]^2))</f>
        <v>3.2887478028479356E-2</v>
      </c>
      <c r="H155" s="5" cm="1">
        <f t="array" ref="H155">Table2[[#This Row],[Total Sulfur Dioxide]]/SQRT(SUM(Table2[Total Sulfur Dioxide]^2))</f>
        <v>4.3489686873827614E-2</v>
      </c>
      <c r="I155" s="5" cm="1">
        <f t="array" ref="I155">Table2[[#This Row],[Density]]/SQRT(SUM(Table2[Density]^2))</f>
        <v>2.4963948237544286E-2</v>
      </c>
      <c r="J155" s="5" cm="1">
        <f t="array" ref="J155">Table2[[#This Row],[Ph]]/SQRT(SUM(Table2[Ph]^2))</f>
        <v>2.527407466977457E-2</v>
      </c>
      <c r="K155" s="5" cm="1">
        <f t="array" ref="K155">Table2[[#This Row],[Sulphates]]/SQRT(SUM(Table2[Sulphates]^2))</f>
        <v>1.9870441338508595E-2</v>
      </c>
      <c r="L155" s="5" cm="1">
        <f t="array" ref="L155">Table2[[#This Row],[Alcohol]]/SQRT(SUM(Table2[Alcohol]^2))</f>
        <v>2.4107288106186509E-2</v>
      </c>
    </row>
    <row r="156" spans="1:12">
      <c r="A156" s="5" t="s">
        <v>167</v>
      </c>
      <c r="B156" s="5" cm="1">
        <f t="array" ref="B156">Table2[[#This Row],[Fixed Acidity]]/SQRT(SUM(Table2[Fixed Acidity]^2))</f>
        <v>2.0889476636122596E-2</v>
      </c>
      <c r="C156" s="5" cm="1">
        <f t="array" ref="C156">Table2[[#This Row],[Volatile Acidity]]/SQRT(SUM(Table2[Volatile Acidity]^2))</f>
        <v>1.9293799362238032E-2</v>
      </c>
      <c r="D156" s="5" cm="1">
        <f t="array" ref="D156">Table2[[#This Row],[Citric Acid]]/SQRT(SUM(Table2[Citric Acid]^2))</f>
        <v>3.1475813245022632E-2</v>
      </c>
      <c r="E156" s="5" cm="1">
        <f t="array" ref="E156">Table2[[#This Row],[Residual Sugar]]/SQRT(SUM(Table2[Residual Sugar]^2))</f>
        <v>4.7366177173665786E-2</v>
      </c>
      <c r="F156" s="5" cm="1">
        <f t="array" ref="F156">Table2[[#This Row],[Chlorides]]/SQRT(SUM(Table2[Chlorides]^2))</f>
        <v>1.7625599734133211E-2</v>
      </c>
      <c r="G156" s="5" cm="1">
        <f t="array" ref="G156">Table2[[#This Row],[Free Sulfur Dioxide]]/SQRT(SUM(Table2[Free Sulfur Dioxide]^2))</f>
        <v>3.8149474513036047E-2</v>
      </c>
      <c r="H156" s="5" cm="1">
        <f t="array" ref="H156">Table2[[#This Row],[Total Sulfur Dioxide]]/SQRT(SUM(Table2[Total Sulfur Dioxide]^2))</f>
        <v>5.6668379865896588E-2</v>
      </c>
      <c r="I156" s="5" cm="1">
        <f t="array" ref="I156">Table2[[#This Row],[Density]]/SQRT(SUM(Table2[Density]^2))</f>
        <v>2.5021653846535593E-2</v>
      </c>
      <c r="J156" s="5" cm="1">
        <f t="array" ref="J156">Table2[[#This Row],[Ph]]/SQRT(SUM(Table2[Ph]^2))</f>
        <v>2.5802189662874335E-2</v>
      </c>
      <c r="K156" s="5" cm="1">
        <f t="array" ref="K156">Table2[[#This Row],[Sulphates]]/SQRT(SUM(Table2[Sulphates]^2))</f>
        <v>2.6493921784678125E-2</v>
      </c>
      <c r="L156" s="5" cm="1">
        <f t="array" ref="L156">Table2[[#This Row],[Alcohol]]/SQRT(SUM(Table2[Alcohol]^2))</f>
        <v>2.5062032189599837E-2</v>
      </c>
    </row>
    <row r="157" spans="1:12">
      <c r="A157" s="7" t="s">
        <v>168</v>
      </c>
      <c r="B157" s="5" cm="1">
        <f t="array" ref="B157">Table2[[#This Row],[Fixed Acidity]]/SQRT(SUM(Table2[Fixed Acidity]^2))</f>
        <v>2.0889476636122596E-2</v>
      </c>
      <c r="C157" s="5" cm="1">
        <f t="array" ref="C157">Table2[[#This Row],[Volatile Acidity]]/SQRT(SUM(Table2[Volatile Acidity]^2))</f>
        <v>1.9293799362238032E-2</v>
      </c>
      <c r="D157" s="5" cm="1">
        <f t="array" ref="D157">Table2[[#This Row],[Citric Acid]]/SQRT(SUM(Table2[Citric Acid]^2))</f>
        <v>3.1475813245022632E-2</v>
      </c>
      <c r="E157" s="5" cm="1">
        <f t="array" ref="E157">Table2[[#This Row],[Residual Sugar]]/SQRT(SUM(Table2[Residual Sugar]^2))</f>
        <v>4.7366177173665786E-2</v>
      </c>
      <c r="F157" s="5" cm="1">
        <f t="array" ref="F157">Table2[[#This Row],[Chlorides]]/SQRT(SUM(Table2[Chlorides]^2))</f>
        <v>1.7877394016049396E-2</v>
      </c>
      <c r="G157" s="5" cm="1">
        <f t="array" ref="G157">Table2[[#This Row],[Free Sulfur Dioxide]]/SQRT(SUM(Table2[Free Sulfur Dioxide]^2))</f>
        <v>3.6833975391896874E-2</v>
      </c>
      <c r="H157" s="5" cm="1">
        <f t="array" ref="H157">Table2[[#This Row],[Total Sulfur Dioxide]]/SQRT(SUM(Table2[Total Sulfur Dioxide]^2))</f>
        <v>5.622909009949429E-2</v>
      </c>
      <c r="I157" s="5" cm="1">
        <f t="array" ref="I157">Table2[[#This Row],[Density]]/SQRT(SUM(Table2[Density]^2))</f>
        <v>2.5021653846535593E-2</v>
      </c>
      <c r="J157" s="5" cm="1">
        <f t="array" ref="J157">Table2[[#This Row],[Ph]]/SQRT(SUM(Table2[Ph]^2))</f>
        <v>2.5802189662874335E-2</v>
      </c>
      <c r="K157" s="5" cm="1">
        <f t="array" ref="K157">Table2[[#This Row],[Sulphates]]/SQRT(SUM(Table2[Sulphates]^2))</f>
        <v>2.6125950648779817E-2</v>
      </c>
      <c r="L157" s="5" cm="1">
        <f t="array" ref="L157">Table2[[#This Row],[Alcohol]]/SQRT(SUM(Table2[Alcohol]^2))</f>
        <v>2.5062032189599837E-2</v>
      </c>
    </row>
    <row r="158" spans="1:12">
      <c r="A158" s="5" t="s">
        <v>169</v>
      </c>
      <c r="B158" s="5" cm="1">
        <f t="array" ref="B158">Table2[[#This Row],[Fixed Acidity]]/SQRT(SUM(Table2[Fixed Acidity]^2))</f>
        <v>2.0889476636122596E-2</v>
      </c>
      <c r="C158" s="5" cm="1">
        <f t="array" ref="C158">Table2[[#This Row],[Volatile Acidity]]/SQRT(SUM(Table2[Volatile Acidity]^2))</f>
        <v>1.9293799362238032E-2</v>
      </c>
      <c r="D158" s="5" cm="1">
        <f t="array" ref="D158">Table2[[#This Row],[Citric Acid]]/SQRT(SUM(Table2[Citric Acid]^2))</f>
        <v>3.1475813245022632E-2</v>
      </c>
      <c r="E158" s="5" cm="1">
        <f t="array" ref="E158">Table2[[#This Row],[Residual Sugar]]/SQRT(SUM(Table2[Residual Sugar]^2))</f>
        <v>4.7366177173665786E-2</v>
      </c>
      <c r="F158" s="5" cm="1">
        <f t="array" ref="F158">Table2[[#This Row],[Chlorides]]/SQRT(SUM(Table2[Chlorides]^2))</f>
        <v>1.7625599734133211E-2</v>
      </c>
      <c r="G158" s="5" cm="1">
        <f t="array" ref="G158">Table2[[#This Row],[Free Sulfur Dioxide]]/SQRT(SUM(Table2[Free Sulfur Dioxide]^2))</f>
        <v>3.8149474513036047E-2</v>
      </c>
      <c r="H158" s="5" cm="1">
        <f t="array" ref="H158">Table2[[#This Row],[Total Sulfur Dioxide]]/SQRT(SUM(Table2[Total Sulfur Dioxide]^2))</f>
        <v>5.6668379865896588E-2</v>
      </c>
      <c r="I158" s="5" cm="1">
        <f t="array" ref="I158">Table2[[#This Row],[Density]]/SQRT(SUM(Table2[Density]^2))</f>
        <v>2.5021653846535593E-2</v>
      </c>
      <c r="J158" s="5" cm="1">
        <f t="array" ref="J158">Table2[[#This Row],[Ph]]/SQRT(SUM(Table2[Ph]^2))</f>
        <v>2.5802189662874335E-2</v>
      </c>
      <c r="K158" s="5" cm="1">
        <f t="array" ref="K158">Table2[[#This Row],[Sulphates]]/SQRT(SUM(Table2[Sulphates]^2))</f>
        <v>2.6493921784678125E-2</v>
      </c>
      <c r="L158" s="5" cm="1">
        <f t="array" ref="L158">Table2[[#This Row],[Alcohol]]/SQRT(SUM(Table2[Alcohol]^2))</f>
        <v>2.5062032189599837E-2</v>
      </c>
    </row>
    <row r="159" spans="1:12">
      <c r="A159" s="7" t="s">
        <v>170</v>
      </c>
      <c r="B159" s="5" cm="1">
        <f t="array" ref="B159">Table2[[#This Row],[Fixed Acidity]]/SQRT(SUM(Table2[Fixed Acidity]^2))</f>
        <v>2.0889476636122596E-2</v>
      </c>
      <c r="C159" s="5" cm="1">
        <f t="array" ref="C159">Table2[[#This Row],[Volatile Acidity]]/SQRT(SUM(Table2[Volatile Acidity]^2))</f>
        <v>1.9293799362238032E-2</v>
      </c>
      <c r="D159" s="5" cm="1">
        <f t="array" ref="D159">Table2[[#This Row],[Citric Acid]]/SQRT(SUM(Table2[Citric Acid]^2))</f>
        <v>3.1475813245022632E-2</v>
      </c>
      <c r="E159" s="5" cm="1">
        <f t="array" ref="E159">Table2[[#This Row],[Residual Sugar]]/SQRT(SUM(Table2[Residual Sugar]^2))</f>
        <v>4.7366177173665786E-2</v>
      </c>
      <c r="F159" s="5" cm="1">
        <f t="array" ref="F159">Table2[[#This Row],[Chlorides]]/SQRT(SUM(Table2[Chlorides]^2))</f>
        <v>1.7877394016049396E-2</v>
      </c>
      <c r="G159" s="5" cm="1">
        <f t="array" ref="G159">Table2[[#This Row],[Free Sulfur Dioxide]]/SQRT(SUM(Table2[Free Sulfur Dioxide]^2))</f>
        <v>3.6833975391896874E-2</v>
      </c>
      <c r="H159" s="5" cm="1">
        <f t="array" ref="H159">Table2[[#This Row],[Total Sulfur Dioxide]]/SQRT(SUM(Table2[Total Sulfur Dioxide]^2))</f>
        <v>5.622909009949429E-2</v>
      </c>
      <c r="I159" s="5" cm="1">
        <f t="array" ref="I159">Table2[[#This Row],[Density]]/SQRT(SUM(Table2[Density]^2))</f>
        <v>2.5021653846535593E-2</v>
      </c>
      <c r="J159" s="5" cm="1">
        <f t="array" ref="J159">Table2[[#This Row],[Ph]]/SQRT(SUM(Table2[Ph]^2))</f>
        <v>2.5802189662874335E-2</v>
      </c>
      <c r="K159" s="5" cm="1">
        <f t="array" ref="K159">Table2[[#This Row],[Sulphates]]/SQRT(SUM(Table2[Sulphates]^2))</f>
        <v>2.6125950648779817E-2</v>
      </c>
      <c r="L159" s="5" cm="1">
        <f t="array" ref="L159">Table2[[#This Row],[Alcohol]]/SQRT(SUM(Table2[Alcohol]^2))</f>
        <v>2.5062032189599837E-2</v>
      </c>
    </row>
    <row r="160" spans="1:12">
      <c r="A160" s="5" t="s">
        <v>171</v>
      </c>
      <c r="B160" s="5" cm="1">
        <f t="array" ref="B160">Table2[[#This Row],[Fixed Acidity]]/SQRT(SUM(Table2[Fixed Acidity]^2))</f>
        <v>2.0889476636122596E-2</v>
      </c>
      <c r="C160" s="5" cm="1">
        <f t="array" ref="C160">Table2[[#This Row],[Volatile Acidity]]/SQRT(SUM(Table2[Volatile Acidity]^2))</f>
        <v>3.0511124572841542E-2</v>
      </c>
      <c r="D160" s="5" cm="1">
        <f t="array" ref="D160">Table2[[#This Row],[Citric Acid]]/SQRT(SUM(Table2[Citric Acid]^2))</f>
        <v>0</v>
      </c>
      <c r="E160" s="5" cm="1">
        <f t="array" ref="E160">Table2[[#This Row],[Residual Sugar]]/SQRT(SUM(Table2[Residual Sugar]^2))</f>
        <v>1.8946470869466315E-2</v>
      </c>
      <c r="F160" s="5" cm="1">
        <f t="array" ref="F160">Table2[[#This Row],[Chlorides]]/SQRT(SUM(Table2[Chlorides]^2))</f>
        <v>1.8380982579881775E-2</v>
      </c>
      <c r="G160" s="5" cm="1">
        <f t="array" ref="G160">Table2[[#This Row],[Free Sulfur Dioxide]]/SQRT(SUM(Table2[Free Sulfur Dioxide]^2))</f>
        <v>1.5785989453670088E-2</v>
      </c>
      <c r="H160" s="5" cm="1">
        <f t="array" ref="H160">Table2[[#This Row],[Total Sulfur Dioxide]]/SQRT(SUM(Table2[Total Sulfur Dioxide]^2))</f>
        <v>9.6643748608505799E-3</v>
      </c>
      <c r="I160" s="5" cm="1">
        <f t="array" ref="I160">Table2[[#This Row],[Density]]/SQRT(SUM(Table2[Density]^2))</f>
        <v>2.5011618088450149E-2</v>
      </c>
      <c r="J160" s="5" cm="1">
        <f t="array" ref="J160">Table2[[#This Row],[Ph]]/SQRT(SUM(Table2[Ph]^2))</f>
        <v>2.625485965695985E-2</v>
      </c>
      <c r="K160" s="5" cm="1">
        <f t="array" ref="K160">Table2[[#This Row],[Sulphates]]/SQRT(SUM(Table2[Sulphates]^2))</f>
        <v>1.8398556794915366E-2</v>
      </c>
      <c r="L160" s="5" cm="1">
        <f t="array" ref="L160">Table2[[#This Row],[Alcohol]]/SQRT(SUM(Table2[Alcohol]^2))</f>
        <v>2.2197799939359858E-2</v>
      </c>
    </row>
    <row r="161" spans="1:12">
      <c r="A161" s="7" t="s">
        <v>172</v>
      </c>
      <c r="B161" s="5" cm="1">
        <f t="array" ref="B161">Table2[[#This Row],[Fixed Acidity]]/SQRT(SUM(Table2[Fixed Acidity]^2))</f>
        <v>2.000682269375122E-2</v>
      </c>
      <c r="C161" s="5" cm="1">
        <f t="array" ref="C161">Table2[[#This Row],[Volatile Acidity]]/SQRT(SUM(Table2[Volatile Acidity]^2))</f>
        <v>2.6921580505448416E-2</v>
      </c>
      <c r="D161" s="5" cm="1">
        <f t="array" ref="D161">Table2[[#This Row],[Citric Acid]]/SQRT(SUM(Table2[Citric Acid]^2))</f>
        <v>1.3489634247866842E-2</v>
      </c>
      <c r="E161" s="5" cm="1">
        <f t="array" ref="E161">Table2[[#This Row],[Residual Sugar]]/SQRT(SUM(Table2[Residual Sugar]^2))</f>
        <v>1.6362861205448179E-2</v>
      </c>
      <c r="F161" s="5" cm="1">
        <f t="array" ref="F161">Table2[[#This Row],[Chlorides]]/SQRT(SUM(Table2[Chlorides]^2))</f>
        <v>1.9891748271378906E-2</v>
      </c>
      <c r="G161" s="5" cm="1">
        <f t="array" ref="G161">Table2[[#This Row],[Free Sulfur Dioxide]]/SQRT(SUM(Table2[Free Sulfur Dioxide]^2))</f>
        <v>2.3678984180505135E-2</v>
      </c>
      <c r="H161" s="5" cm="1">
        <f t="array" ref="H161">Table2[[#This Row],[Total Sulfur Dioxide]]/SQRT(SUM(Table2[Total Sulfur Dioxide]^2))</f>
        <v>3.7778919910597723E-2</v>
      </c>
      <c r="I161" s="5" cm="1">
        <f t="array" ref="I161">Table2[[#This Row],[Density]]/SQRT(SUM(Table2[Density]^2))</f>
        <v>2.5009109148928788E-2</v>
      </c>
      <c r="J161" s="5" cm="1">
        <f t="array" ref="J161">Table2[[#This Row],[Ph]]/SQRT(SUM(Table2[Ph]^2))</f>
        <v>2.7084754646116625E-2</v>
      </c>
      <c r="K161" s="5" cm="1">
        <f t="array" ref="K161">Table2[[#This Row],[Sulphates]]/SQRT(SUM(Table2[Sulphates]^2))</f>
        <v>2.0974354746203516E-2</v>
      </c>
      <c r="L161" s="5" cm="1">
        <f t="array" ref="L161">Table2[[#This Row],[Alcohol]]/SQRT(SUM(Table2[Alcohol]^2))</f>
        <v>2.2197799939359858E-2</v>
      </c>
    </row>
    <row r="162" spans="1:12">
      <c r="A162" s="5" t="s">
        <v>173</v>
      </c>
      <c r="B162" s="5" cm="1">
        <f t="array" ref="B162">Table2[[#This Row],[Fixed Acidity]]/SQRT(SUM(Table2[Fixed Acidity]^2))</f>
        <v>2.2360566540074893E-2</v>
      </c>
      <c r="C162" s="5" cm="1">
        <f t="array" ref="C162">Table2[[#This Row],[Volatile Acidity]]/SQRT(SUM(Table2[Volatile Acidity]^2))</f>
        <v>4.2625835800293325E-2</v>
      </c>
      <c r="D162" s="5" cm="1">
        <f t="array" ref="D162">Table2[[#This Row],[Citric Acid]]/SQRT(SUM(Table2[Citric Acid]^2))</f>
        <v>2.2482723746444738E-3</v>
      </c>
      <c r="E162" s="5" cm="1">
        <f t="array" ref="E162">Table2[[#This Row],[Residual Sugar]]/SQRT(SUM(Table2[Residual Sugar]^2))</f>
        <v>1.7224064426787557E-2</v>
      </c>
      <c r="F162" s="5" cm="1">
        <f t="array" ref="F162">Table2[[#This Row],[Chlorides]]/SQRT(SUM(Table2[Chlorides]^2))</f>
        <v>2.2661485372456984E-2</v>
      </c>
      <c r="G162" s="5" cm="1">
        <f t="array" ref="G162">Table2[[#This Row],[Free Sulfur Dioxide]]/SQRT(SUM(Table2[Free Sulfur Dioxide]^2))</f>
        <v>9.2084938479742185E-3</v>
      </c>
      <c r="H162" s="5" cm="1">
        <f t="array" ref="H162">Table2[[#This Row],[Total Sulfur Dioxide]]/SQRT(SUM(Table2[Total Sulfur Dioxide]^2))</f>
        <v>8.7857953280459818E-3</v>
      </c>
      <c r="I162" s="5" cm="1">
        <f t="array" ref="I162">Table2[[#This Row],[Density]]/SQRT(SUM(Table2[Density]^2))</f>
        <v>2.4986528693236535E-2</v>
      </c>
      <c r="J162" s="5" cm="1">
        <f t="array" ref="J162">Table2[[#This Row],[Ph]]/SQRT(SUM(Table2[Ph]^2))</f>
        <v>2.4142399684560781E-2</v>
      </c>
      <c r="K162" s="5" cm="1">
        <f t="array" ref="K162">Table2[[#This Row],[Sulphates]]/SQRT(SUM(Table2[Sulphates]^2))</f>
        <v>2.0606383610305212E-2</v>
      </c>
      <c r="L162" s="5" cm="1">
        <f t="array" ref="L162">Table2[[#This Row],[Alcohol]]/SQRT(SUM(Table2[Alcohol]^2))</f>
        <v>2.2913858001919852E-2</v>
      </c>
    </row>
    <row r="163" spans="1:12">
      <c r="A163" s="7" t="s">
        <v>174</v>
      </c>
      <c r="B163" s="5" cm="1">
        <f t="array" ref="B163">Table2[[#This Row],[Fixed Acidity]]/SQRT(SUM(Table2[Fixed Acidity]^2))</f>
        <v>2.2360566540074893E-2</v>
      </c>
      <c r="C163" s="5" cm="1">
        <f t="array" ref="C163">Table2[[#This Row],[Volatile Acidity]]/SQRT(SUM(Table2[Volatile Acidity]^2))</f>
        <v>3.0511124572841542E-2</v>
      </c>
      <c r="D163" s="5" cm="1">
        <f t="array" ref="D163">Table2[[#This Row],[Citric Acid]]/SQRT(SUM(Table2[Citric Acid]^2))</f>
        <v>1.4988482497629825E-3</v>
      </c>
      <c r="E163" s="5" cm="1">
        <f t="array" ref="E163">Table2[[#This Row],[Residual Sugar]]/SQRT(SUM(Table2[Residual Sugar]^2))</f>
        <v>1.1195641877411913E-2</v>
      </c>
      <c r="F163" s="5" cm="1">
        <f t="array" ref="F163">Table2[[#This Row],[Chlorides]]/SQRT(SUM(Table2[Chlorides]^2))</f>
        <v>1.8129188297965587E-2</v>
      </c>
      <c r="G163" s="5" cm="1">
        <f t="array" ref="G163">Table2[[#This Row],[Free Sulfur Dioxide]]/SQRT(SUM(Table2[Free Sulfur Dioxide]^2))</f>
        <v>1.1839492090252568E-2</v>
      </c>
      <c r="H163" s="5" cm="1">
        <f t="array" ref="H163">Table2[[#This Row],[Total Sulfur Dioxide]]/SQRT(SUM(Table2[Total Sulfur Dioxide]^2))</f>
        <v>8.7857953280459818E-3</v>
      </c>
      <c r="I163" s="5" cm="1">
        <f t="array" ref="I163">Table2[[#This Row],[Density]]/SQRT(SUM(Table2[Density]^2))</f>
        <v>2.5001582330364706E-2</v>
      </c>
      <c r="J163" s="5" cm="1">
        <f t="array" ref="J163">Table2[[#This Row],[Ph]]/SQRT(SUM(Table2[Ph]^2))</f>
        <v>2.3916064687518022E-2</v>
      </c>
      <c r="K163" s="5" cm="1">
        <f t="array" ref="K163">Table2[[#This Row],[Sulphates]]/SQRT(SUM(Table2[Sulphates]^2))</f>
        <v>3.9740882677017191E-2</v>
      </c>
      <c r="L163" s="5" cm="1">
        <f t="array" ref="L163">Table2[[#This Row],[Alcohol]]/SQRT(SUM(Table2[Alcohol]^2))</f>
        <v>2.1959113918506523E-2</v>
      </c>
    </row>
    <row r="164" spans="1:12">
      <c r="A164" s="5" t="s">
        <v>175</v>
      </c>
      <c r="B164" s="5" cm="1">
        <f t="array" ref="B164">Table2[[#This Row],[Fixed Acidity]]/SQRT(SUM(Table2[Fixed Acidity]^2))</f>
        <v>2.294900250165581E-2</v>
      </c>
      <c r="C164" s="5" cm="1">
        <f t="array" ref="C164">Table2[[#This Row],[Volatile Acidity]]/SQRT(SUM(Table2[Volatile Acidity]^2))</f>
        <v>2.3780729446479437E-2</v>
      </c>
      <c r="D164" s="5" cm="1">
        <f t="array" ref="D164">Table2[[#This Row],[Citric Acid]]/SQRT(SUM(Table2[Citric Acid]^2))</f>
        <v>2.9976964995259651E-3</v>
      </c>
      <c r="E164" s="5" cm="1">
        <f t="array" ref="E164">Table2[[#This Row],[Residual Sugar]]/SQRT(SUM(Table2[Residual Sugar]^2))</f>
        <v>1.4640454762769425E-2</v>
      </c>
      <c r="F164" s="5" cm="1">
        <f t="array" ref="F164">Table2[[#This Row],[Chlorides]]/SQRT(SUM(Table2[Chlorides]^2))</f>
        <v>1.9136365425630342E-2</v>
      </c>
      <c r="G164" s="5" cm="1">
        <f t="array" ref="G164">Table2[[#This Row],[Free Sulfur Dioxide]]/SQRT(SUM(Table2[Free Sulfur Dioxide]^2))</f>
        <v>2.2363485059365959E-2</v>
      </c>
      <c r="H164" s="5" cm="1">
        <f t="array" ref="H164">Table2[[#This Row],[Total Sulfur Dioxide]]/SQRT(SUM(Table2[Total Sulfur Dioxide]^2))</f>
        <v>1.3617982758471273E-2</v>
      </c>
      <c r="I164" s="5" cm="1">
        <f t="array" ref="I164">Table2[[#This Row],[Density]]/SQRT(SUM(Table2[Density]^2))</f>
        <v>2.499907339084334E-2</v>
      </c>
      <c r="J164" s="5" cm="1">
        <f t="array" ref="J164">Table2[[#This Row],[Ph]]/SQRT(SUM(Table2[Ph]^2))</f>
        <v>2.5123184671746065E-2</v>
      </c>
      <c r="K164" s="5" cm="1">
        <f t="array" ref="K164">Table2[[#This Row],[Sulphates]]/SQRT(SUM(Table2[Sulphates]^2))</f>
        <v>2.0606383610305212E-2</v>
      </c>
      <c r="L164" s="5" cm="1">
        <f t="array" ref="L164">Table2[[#This Row],[Alcohol]]/SQRT(SUM(Table2[Alcohol]^2))</f>
        <v>2.3868602085333177E-2</v>
      </c>
    </row>
    <row r="165" spans="1:12">
      <c r="A165" s="7" t="s">
        <v>176</v>
      </c>
      <c r="B165" s="5" cm="1">
        <f t="array" ref="B165">Table2[[#This Row],[Fixed Acidity]]/SQRT(SUM(Table2[Fixed Acidity]^2))</f>
        <v>2.1772130578493976E-2</v>
      </c>
      <c r="C165" s="5" cm="1">
        <f t="array" ref="C165">Table2[[#This Row],[Volatile Acidity]]/SQRT(SUM(Table2[Volatile Acidity]^2))</f>
        <v>2.6921580505448416E-2</v>
      </c>
      <c r="D165" s="5" cm="1">
        <f t="array" ref="D165">Table2[[#This Row],[Citric Acid]]/SQRT(SUM(Table2[Citric Acid]^2))</f>
        <v>1.9485027246918776E-2</v>
      </c>
      <c r="E165" s="5" cm="1">
        <f t="array" ref="E165">Table2[[#This Row],[Residual Sugar]]/SQRT(SUM(Table2[Residual Sugar]^2))</f>
        <v>6.2867835157774582E-2</v>
      </c>
      <c r="F165" s="5" cm="1">
        <f t="array" ref="F165">Table2[[#This Row],[Chlorides]]/SQRT(SUM(Table2[Chlorides]^2))</f>
        <v>1.7625599734133211E-2</v>
      </c>
      <c r="G165" s="5" cm="1">
        <f t="array" ref="G165">Table2[[#This Row],[Free Sulfur Dioxide]]/SQRT(SUM(Table2[Free Sulfur Dioxide]^2))</f>
        <v>4.7357968361010271E-2</v>
      </c>
      <c r="H165" s="5" cm="1">
        <f t="array" ref="H165">Table2[[#This Row],[Total Sulfur Dioxide]]/SQRT(SUM(Table2[Total Sulfur Dioxide]^2))</f>
        <v>5.3154061734678196E-2</v>
      </c>
      <c r="I165" s="5" cm="1">
        <f t="array" ref="I165">Table2[[#This Row],[Density]]/SQRT(SUM(Table2[Density]^2))</f>
        <v>2.5044234302227845E-2</v>
      </c>
      <c r="J165" s="5" cm="1">
        <f t="array" ref="J165">Table2[[#This Row],[Ph]]/SQRT(SUM(Table2[Ph]^2))</f>
        <v>2.5424964667803075E-2</v>
      </c>
      <c r="K165" s="5" cm="1">
        <f t="array" ref="K165">Table2[[#This Row],[Sulphates]]/SQRT(SUM(Table2[Sulphates]^2))</f>
        <v>1.8030585659017058E-2</v>
      </c>
      <c r="L165" s="5" cm="1">
        <f t="array" ref="L165">Table2[[#This Row],[Alcohol]]/SQRT(SUM(Table2[Alcohol]^2))</f>
        <v>2.2436485960213189E-2</v>
      </c>
    </row>
    <row r="166" spans="1:12">
      <c r="A166" s="5" t="s">
        <v>177</v>
      </c>
      <c r="B166" s="5" cm="1">
        <f t="array" ref="B166">Table2[[#This Row],[Fixed Acidity]]/SQRT(SUM(Table2[Fixed Acidity]^2))</f>
        <v>2.1477912597703513E-2</v>
      </c>
      <c r="C166" s="5" cm="1">
        <f t="array" ref="C166">Table2[[#This Row],[Volatile Acidity]]/SQRT(SUM(Table2[Volatile Acidity]^2))</f>
        <v>2.6472887497024276E-2</v>
      </c>
      <c r="D166" s="5" cm="1">
        <f t="array" ref="D166">Table2[[#This Row],[Citric Acid]]/SQRT(SUM(Table2[Citric Acid]^2))</f>
        <v>1.9485027246918776E-2</v>
      </c>
      <c r="E166" s="5" cm="1">
        <f t="array" ref="E166">Table2[[#This Row],[Residual Sugar]]/SQRT(SUM(Table2[Residual Sugar]^2))</f>
        <v>6.2006631936435214E-2</v>
      </c>
      <c r="F166" s="5" cm="1">
        <f t="array" ref="F166">Table2[[#This Row],[Chlorides]]/SQRT(SUM(Table2[Chlorides]^2))</f>
        <v>1.7625599734133211E-2</v>
      </c>
      <c r="G166" s="5" cm="1">
        <f t="array" ref="G166">Table2[[#This Row],[Free Sulfur Dioxide]]/SQRT(SUM(Table2[Free Sulfur Dioxide]^2))</f>
        <v>4.6042469239871091E-2</v>
      </c>
      <c r="H166" s="5" cm="1">
        <f t="array" ref="H166">Table2[[#This Row],[Total Sulfur Dioxide]]/SQRT(SUM(Table2[Total Sulfur Dioxide]^2))</f>
        <v>5.3154061734678196E-2</v>
      </c>
      <c r="I166" s="5" cm="1">
        <f t="array" ref="I166">Table2[[#This Row],[Density]]/SQRT(SUM(Table2[Density]^2))</f>
        <v>2.5041725362706484E-2</v>
      </c>
      <c r="J166" s="5" cm="1">
        <f t="array" ref="J166">Table2[[#This Row],[Ph]]/SQRT(SUM(Table2[Ph]^2))</f>
        <v>2.5424964667803075E-2</v>
      </c>
      <c r="K166" s="5" cm="1">
        <f t="array" ref="K166">Table2[[#This Row],[Sulphates]]/SQRT(SUM(Table2[Sulphates]^2))</f>
        <v>1.8030585659017058E-2</v>
      </c>
      <c r="L166" s="5" cm="1">
        <f t="array" ref="L166">Table2[[#This Row],[Alcohol]]/SQRT(SUM(Table2[Alcohol]^2))</f>
        <v>2.2436485960213189E-2</v>
      </c>
    </row>
    <row r="167" spans="1:12">
      <c r="A167" s="7" t="s">
        <v>178</v>
      </c>
      <c r="B167" s="5" cm="1">
        <f t="array" ref="B167">Table2[[#This Row],[Fixed Acidity]]/SQRT(SUM(Table2[Fixed Acidity]^2))</f>
        <v>2.294900250165581E-2</v>
      </c>
      <c r="C167" s="5" cm="1">
        <f t="array" ref="C167">Table2[[#This Row],[Volatile Acidity]]/SQRT(SUM(Table2[Volatile Acidity]^2))</f>
        <v>2.8267659530720836E-2</v>
      </c>
      <c r="D167" s="5" cm="1">
        <f t="array" ref="D167">Table2[[#This Row],[Citric Acid]]/SQRT(SUM(Table2[Citric Acid]^2))</f>
        <v>3.5972357994311581E-2</v>
      </c>
      <c r="E167" s="5" cm="1">
        <f t="array" ref="E167">Table2[[#This Row],[Residual Sugar]]/SQRT(SUM(Table2[Residual Sugar]^2))</f>
        <v>1.4640454762769425E-2</v>
      </c>
      <c r="F167" s="5" cm="1">
        <f t="array" ref="F167">Table2[[#This Row],[Chlorides]]/SQRT(SUM(Table2[Chlorides]^2))</f>
        <v>2.517942819161887E-2</v>
      </c>
      <c r="G167" s="5" cm="1">
        <f t="array" ref="G167">Table2[[#This Row],[Free Sulfur Dioxide]]/SQRT(SUM(Table2[Free Sulfur Dioxide]^2))</f>
        <v>1.8416987695948437E-2</v>
      </c>
      <c r="H167" s="5" cm="1">
        <f t="array" ref="H167">Table2[[#This Row],[Total Sulfur Dioxide]]/SQRT(SUM(Table2[Total Sulfur Dioxide]^2))</f>
        <v>4.2171817574620712E-2</v>
      </c>
      <c r="I167" s="5" cm="1">
        <f t="array" ref="I167">Table2[[#This Row],[Density]]/SQRT(SUM(Table2[Density]^2))</f>
        <v>2.4991546572279259E-2</v>
      </c>
      <c r="J167" s="5" cm="1">
        <f t="array" ref="J167">Table2[[#This Row],[Ph]]/SQRT(SUM(Table2[Ph]^2))</f>
        <v>2.4066954685546527E-2</v>
      </c>
      <c r="K167" s="5" cm="1">
        <f t="array" ref="K167">Table2[[#This Row],[Sulphates]]/SQRT(SUM(Table2[Sulphates]^2))</f>
        <v>2.2814210425695054E-2</v>
      </c>
      <c r="L167" s="5" cm="1">
        <f t="array" ref="L167">Table2[[#This Row],[Alcohol]]/SQRT(SUM(Table2[Alcohol]^2))</f>
        <v>2.2675171981066521E-2</v>
      </c>
    </row>
    <row r="168" spans="1:12">
      <c r="A168" s="5" t="s">
        <v>179</v>
      </c>
      <c r="B168" s="5" cm="1">
        <f t="array" ref="B168">Table2[[#This Row],[Fixed Acidity]]/SQRT(SUM(Table2[Fixed Acidity]^2))</f>
        <v>2.000682269375122E-2</v>
      </c>
      <c r="C168" s="5" cm="1">
        <f t="array" ref="C168">Table2[[#This Row],[Volatile Acidity]]/SQRT(SUM(Table2[Volatile Acidity]^2))</f>
        <v>2.8716352539144979E-2</v>
      </c>
      <c r="D168" s="5" cm="1">
        <f t="array" ref="D168">Table2[[#This Row],[Citric Acid]]/SQRT(SUM(Table2[Citric Acid]^2))</f>
        <v>7.4942412488149136E-3</v>
      </c>
      <c r="E168" s="5" cm="1">
        <f t="array" ref="E168">Table2[[#This Row],[Residual Sugar]]/SQRT(SUM(Table2[Residual Sugar]^2))</f>
        <v>1.8085267648126936E-2</v>
      </c>
      <c r="F168" s="5" cm="1">
        <f t="array" ref="F168">Table2[[#This Row],[Chlorides]]/SQRT(SUM(Table2[Chlorides]^2))</f>
        <v>2.1402513962876041E-2</v>
      </c>
      <c r="G168" s="5" cm="1">
        <f t="array" ref="G168">Table2[[#This Row],[Free Sulfur Dioxide]]/SQRT(SUM(Table2[Free Sulfur Dioxide]^2))</f>
        <v>2.3678984180505135E-2</v>
      </c>
      <c r="H168" s="5" cm="1">
        <f t="array" ref="H168">Table2[[#This Row],[Total Sulfur Dioxide]]/SQRT(SUM(Table2[Total Sulfur Dioxide]^2))</f>
        <v>4.436826640663221E-2</v>
      </c>
      <c r="I168" s="5" cm="1">
        <f t="array" ref="I168">Table2[[#This Row],[Density]]/SQRT(SUM(Table2[Density]^2))</f>
        <v>2.4979001874672453E-2</v>
      </c>
      <c r="J168" s="5" cm="1">
        <f t="array" ref="J168">Table2[[#This Row],[Ph]]/SQRT(SUM(Table2[Ph]^2))</f>
        <v>2.5198629670760316E-2</v>
      </c>
      <c r="K168" s="5" cm="1">
        <f t="array" ref="K168">Table2[[#This Row],[Sulphates]]/SQRT(SUM(Table2[Sulphates]^2))</f>
        <v>1.9134499066711982E-2</v>
      </c>
      <c r="L168" s="5" cm="1">
        <f t="array" ref="L168">Table2[[#This Row],[Alcohol]]/SQRT(SUM(Table2[Alcohol]^2))</f>
        <v>2.434597412703984E-2</v>
      </c>
    </row>
    <row r="169" spans="1:12">
      <c r="A169" s="7" t="s">
        <v>180</v>
      </c>
      <c r="B169" s="5" cm="1">
        <f t="array" ref="B169">Table2[[#This Row],[Fixed Acidity]]/SQRT(SUM(Table2[Fixed Acidity]^2))</f>
        <v>2.1477912597703513E-2</v>
      </c>
      <c r="C169" s="5" cm="1">
        <f t="array" ref="C169">Table2[[#This Row],[Volatile Acidity]]/SQRT(SUM(Table2[Volatile Acidity]^2))</f>
        <v>2.4678115463327717E-2</v>
      </c>
      <c r="D169" s="5" cm="1">
        <f t="array" ref="D169">Table2[[#This Row],[Citric Acid]]/SQRT(SUM(Table2[Citric Acid]^2))</f>
        <v>2.2482723746444738E-3</v>
      </c>
      <c r="E169" s="5" cm="1">
        <f t="array" ref="E169">Table2[[#This Row],[Residual Sugar]]/SQRT(SUM(Table2[Residual Sugar]^2))</f>
        <v>1.3779251541430048E-2</v>
      </c>
      <c r="F169" s="5" cm="1">
        <f t="array" ref="F169">Table2[[#This Row],[Chlorides]]/SQRT(SUM(Table2[Chlorides]^2))</f>
        <v>1.8129188297965587E-2</v>
      </c>
      <c r="G169" s="5" cm="1">
        <f t="array" ref="G169">Table2[[#This Row],[Free Sulfur Dioxide]]/SQRT(SUM(Table2[Free Sulfur Dioxide]^2))</f>
        <v>2.2363485059365959E-2</v>
      </c>
      <c r="H169" s="5" cm="1">
        <f t="array" ref="H169">Table2[[#This Row],[Total Sulfur Dioxide]]/SQRT(SUM(Table2[Total Sulfur Dioxide]^2))</f>
        <v>1.8450170188896563E-2</v>
      </c>
      <c r="I169" s="5" cm="1">
        <f t="array" ref="I169">Table2[[#This Row],[Density]]/SQRT(SUM(Table2[Density]^2))</f>
        <v>2.4979001874672453E-2</v>
      </c>
      <c r="J169" s="5" cm="1">
        <f t="array" ref="J169">Table2[[#This Row],[Ph]]/SQRT(SUM(Table2[Ph]^2))</f>
        <v>2.5424964667803075E-2</v>
      </c>
      <c r="K169" s="5" cm="1">
        <f t="array" ref="K169">Table2[[#This Row],[Sulphates]]/SQRT(SUM(Table2[Sulphates]^2))</f>
        <v>1.766261452311875E-2</v>
      </c>
      <c r="L169" s="5" cm="1">
        <f t="array" ref="L169">Table2[[#This Row],[Alcohol]]/SQRT(SUM(Table2[Alcohol]^2))</f>
        <v>2.1481741876799861E-2</v>
      </c>
    </row>
    <row r="170" spans="1:12">
      <c r="A170" s="5" t="s">
        <v>181</v>
      </c>
      <c r="B170" s="5" cm="1">
        <f t="array" ref="B170">Table2[[#This Row],[Fixed Acidity]]/SQRT(SUM(Table2[Fixed Acidity]^2))</f>
        <v>2.000682269375122E-2</v>
      </c>
      <c r="C170" s="5" cm="1">
        <f t="array" ref="C170">Table2[[#This Row],[Volatile Acidity]]/SQRT(SUM(Table2[Volatile Acidity]^2))</f>
        <v>2.8267659530720836E-2</v>
      </c>
      <c r="D170" s="5" cm="1">
        <f t="array" ref="D170">Table2[[#This Row],[Citric Acid]]/SQRT(SUM(Table2[Citric Acid]^2))</f>
        <v>5.2459688741704393E-3</v>
      </c>
      <c r="E170" s="5" cm="1">
        <f t="array" ref="E170">Table2[[#This Row],[Residual Sugar]]/SQRT(SUM(Table2[Residual Sugar]^2))</f>
        <v>1.8085267648126936E-2</v>
      </c>
      <c r="F170" s="5" cm="1">
        <f t="array" ref="F170">Table2[[#This Row],[Chlorides]]/SQRT(SUM(Table2[Chlorides]^2))</f>
        <v>2.2409691090540796E-2</v>
      </c>
      <c r="G170" s="5" cm="1">
        <f t="array" ref="G170">Table2[[#This Row],[Free Sulfur Dioxide]]/SQRT(SUM(Table2[Free Sulfur Dioxide]^2))</f>
        <v>1.4470490332530915E-2</v>
      </c>
      <c r="H170" s="5" cm="1">
        <f t="array" ref="H170">Table2[[#This Row],[Total Sulfur Dioxide]]/SQRT(SUM(Table2[Total Sulfur Dioxide]^2))</f>
        <v>1.932874972170116E-2</v>
      </c>
      <c r="I170" s="5" cm="1">
        <f t="array" ref="I170">Table2[[#This Row],[Density]]/SQRT(SUM(Table2[Density]^2))</f>
        <v>2.4971475056108368E-2</v>
      </c>
      <c r="J170" s="5" cm="1">
        <f t="array" ref="J170">Table2[[#This Row],[Ph]]/SQRT(SUM(Table2[Ph]^2))</f>
        <v>2.6179414657945599E-2</v>
      </c>
      <c r="K170" s="5" cm="1">
        <f t="array" ref="K170">Table2[[#This Row],[Sulphates]]/SQRT(SUM(Table2[Sulphates]^2))</f>
        <v>2.0238412474406903E-2</v>
      </c>
      <c r="L170" s="5" cm="1">
        <f t="array" ref="L170">Table2[[#This Row],[Alcohol]]/SQRT(SUM(Table2[Alcohol]^2))</f>
        <v>2.4823346168746506E-2</v>
      </c>
    </row>
    <row r="171" spans="1:12">
      <c r="A171" s="7" t="s">
        <v>182</v>
      </c>
      <c r="B171" s="5" cm="1">
        <f t="array" ref="B171">Table2[[#This Row],[Fixed Acidity]]/SQRT(SUM(Table2[Fixed Acidity]^2))</f>
        <v>2.2066348559284434E-2</v>
      </c>
      <c r="C171" s="5" cm="1">
        <f t="array" ref="C171">Table2[[#This Row],[Volatile Acidity]]/SQRT(SUM(Table2[Volatile Acidity]^2))</f>
        <v>3.1632857093901887E-2</v>
      </c>
      <c r="D171" s="5" cm="1">
        <f t="array" ref="D171">Table2[[#This Row],[Citric Acid]]/SQRT(SUM(Table2[Citric Acid]^2))</f>
        <v>1.798617899715579E-2</v>
      </c>
      <c r="E171" s="5" cm="1">
        <f t="array" ref="E171">Table2[[#This Row],[Residual Sugar]]/SQRT(SUM(Table2[Residual Sugar]^2))</f>
        <v>1.5501657984108803E-2</v>
      </c>
      <c r="F171" s="5" cm="1">
        <f t="array" ref="F171">Table2[[#This Row],[Chlorides]]/SQRT(SUM(Table2[Chlorides]^2))</f>
        <v>9.0645941489827936E-2</v>
      </c>
      <c r="G171" s="5" cm="1">
        <f t="array" ref="G171">Table2[[#This Row],[Free Sulfur Dioxide]]/SQRT(SUM(Table2[Free Sulfur Dioxide]^2))</f>
        <v>1.9732486817087613E-2</v>
      </c>
      <c r="H171" s="5" cm="1">
        <f t="array" ref="H171">Table2[[#This Row],[Total Sulfur Dioxide]]/SQRT(SUM(Table2[Total Sulfur Dioxide]^2))</f>
        <v>2.7675255283344843E-2</v>
      </c>
      <c r="I171" s="5" cm="1">
        <f t="array" ref="I171">Table2[[#This Row],[Density]]/SQRT(SUM(Table2[Density]^2))</f>
        <v>2.499907339084334E-2</v>
      </c>
      <c r="J171" s="5" cm="1">
        <f t="array" ref="J171">Table2[[#This Row],[Ph]]/SQRT(SUM(Table2[Ph]^2))</f>
        <v>2.2633499704275733E-2</v>
      </c>
      <c r="K171" s="5" cm="1">
        <f t="array" ref="K171">Table2[[#This Row],[Sulphates]]/SQRT(SUM(Table2[Sulphates]^2))</f>
        <v>5.8507410607830865E-2</v>
      </c>
      <c r="L171" s="5" cm="1">
        <f t="array" ref="L171">Table2[[#This Row],[Alcohol]]/SQRT(SUM(Table2[Alcohol]^2))</f>
        <v>2.2675171981066521E-2</v>
      </c>
    </row>
    <row r="172" spans="1:12">
      <c r="A172" s="5" t="s">
        <v>183</v>
      </c>
      <c r="B172" s="5" cm="1">
        <f t="array" ref="B172">Table2[[#This Row],[Fixed Acidity]]/SQRT(SUM(Table2[Fixed Acidity]^2))</f>
        <v>2.3243220482446272E-2</v>
      </c>
      <c r="C172" s="5" cm="1">
        <f t="array" ref="C172">Table2[[#This Row],[Volatile Acidity]]/SQRT(SUM(Table2[Volatile Acidity]^2))</f>
        <v>3.9709331245536418E-2</v>
      </c>
      <c r="D172" s="5" cm="1">
        <f t="array" ref="D172">Table2[[#This Row],[Citric Acid]]/SQRT(SUM(Table2[Citric Acid]^2))</f>
        <v>2.2482723746444738E-3</v>
      </c>
      <c r="E172" s="5" cm="1">
        <f t="array" ref="E172">Table2[[#This Row],[Residual Sugar]]/SQRT(SUM(Table2[Residual Sugar]^2))</f>
        <v>1.5501657984108803E-2</v>
      </c>
      <c r="F172" s="5" cm="1">
        <f t="array" ref="F172">Table2[[#This Row],[Chlorides]]/SQRT(SUM(Table2[Chlorides]^2))</f>
        <v>1.4604068351138944E-2</v>
      </c>
      <c r="G172" s="5" cm="1">
        <f t="array" ref="G172">Table2[[#This Row],[Free Sulfur Dioxide]]/SQRT(SUM(Table2[Free Sulfur Dioxide]^2))</f>
        <v>5.2619964845566965E-3</v>
      </c>
      <c r="H172" s="5" cm="1">
        <f t="array" ref="H172">Table2[[#This Row],[Total Sulfur Dioxide]]/SQRT(SUM(Table2[Total Sulfur Dioxide]^2))</f>
        <v>3.5143181312183931E-3</v>
      </c>
      <c r="I172" s="5" cm="1">
        <f t="array" ref="I172">Table2[[#This Row],[Density]]/SQRT(SUM(Table2[Density]^2))</f>
        <v>2.5019144907014231E-2</v>
      </c>
      <c r="J172" s="5" cm="1">
        <f t="array" ref="J172">Table2[[#This Row],[Ph]]/SQRT(SUM(Table2[Ph]^2))</f>
        <v>2.534951966878882E-2</v>
      </c>
      <c r="K172" s="5" cm="1">
        <f t="array" ref="K172">Table2[[#This Row],[Sulphates]]/SQRT(SUM(Table2[Sulphates]^2))</f>
        <v>1.2143047484644141E-2</v>
      </c>
      <c r="L172" s="5" cm="1">
        <f t="array" ref="L172">Table2[[#This Row],[Alcohol]]/SQRT(SUM(Table2[Alcohol]^2))</f>
        <v>2.1720427897653192E-2</v>
      </c>
    </row>
    <row r="173" spans="1:12">
      <c r="A173" s="7" t="s">
        <v>184</v>
      </c>
      <c r="B173" s="5" cm="1">
        <f t="array" ref="B173">Table2[[#This Row],[Fixed Acidity]]/SQRT(SUM(Table2[Fixed Acidity]^2))</f>
        <v>2.3537438463236728E-2</v>
      </c>
      <c r="C173" s="5" cm="1">
        <f t="array" ref="C173">Table2[[#This Row],[Volatile Acidity]]/SQRT(SUM(Table2[Volatile Acidity]^2))</f>
        <v>1.8845106353813892E-2</v>
      </c>
      <c r="D173" s="5" cm="1">
        <f t="array" ref="D173">Table2[[#This Row],[Citric Acid]]/SQRT(SUM(Table2[Citric Acid]^2))</f>
        <v>1.2740210122985353E-2</v>
      </c>
      <c r="E173" s="5" cm="1">
        <f t="array" ref="E173">Table2[[#This Row],[Residual Sugar]]/SQRT(SUM(Table2[Residual Sugar]^2))</f>
        <v>1.7224064426787557E-2</v>
      </c>
      <c r="F173" s="5" cm="1">
        <f t="array" ref="F173">Table2[[#This Row],[Chlorides]]/SQRT(SUM(Table2[Chlorides]^2))</f>
        <v>1.8380982579881775E-2</v>
      </c>
      <c r="G173" s="5" cm="1">
        <f t="array" ref="G173">Table2[[#This Row],[Free Sulfur Dioxide]]/SQRT(SUM(Table2[Free Sulfur Dioxide]^2))</f>
        <v>7.8929947268350439E-3</v>
      </c>
      <c r="H173" s="5" cm="1">
        <f t="array" ref="H173">Table2[[#This Row],[Total Sulfur Dioxide]]/SQRT(SUM(Table2[Total Sulfur Dioxide]^2))</f>
        <v>7.9072157952413836E-3</v>
      </c>
      <c r="I173" s="5" cm="1">
        <f t="array" ref="I173">Table2[[#This Row],[Density]]/SQRT(SUM(Table2[Density]^2))</f>
        <v>2.5019144907014231E-2</v>
      </c>
      <c r="J173" s="5" cm="1">
        <f t="array" ref="J173">Table2[[#This Row],[Ph]]/SQRT(SUM(Table2[Ph]^2))</f>
        <v>2.4821404675689052E-2</v>
      </c>
      <c r="K173" s="5" cm="1">
        <f t="array" ref="K173">Table2[[#This Row],[Sulphates]]/SQRT(SUM(Table2[Sulphates]^2))</f>
        <v>2.2446239289796745E-2</v>
      </c>
      <c r="L173" s="5" cm="1">
        <f t="array" ref="L173">Table2[[#This Row],[Alcohol]]/SQRT(SUM(Table2[Alcohol]^2))</f>
        <v>2.1959113918506523E-2</v>
      </c>
    </row>
    <row r="174" spans="1:12">
      <c r="A174" s="5" t="s">
        <v>185</v>
      </c>
      <c r="B174" s="5" cm="1">
        <f t="array" ref="B174">Table2[[#This Row],[Fixed Acidity]]/SQRT(SUM(Table2[Fixed Acidity]^2))</f>
        <v>2.3537438463236728E-2</v>
      </c>
      <c r="C174" s="5" cm="1">
        <f t="array" ref="C174">Table2[[#This Row],[Volatile Acidity]]/SQRT(SUM(Table2[Volatile Acidity]^2))</f>
        <v>1.8845106353813892E-2</v>
      </c>
      <c r="D174" s="5" cm="1">
        <f t="array" ref="D174">Table2[[#This Row],[Citric Acid]]/SQRT(SUM(Table2[Citric Acid]^2))</f>
        <v>1.2740210122985353E-2</v>
      </c>
      <c r="E174" s="5" cm="1">
        <f t="array" ref="E174">Table2[[#This Row],[Residual Sugar]]/SQRT(SUM(Table2[Residual Sugar]^2))</f>
        <v>1.7224064426787557E-2</v>
      </c>
      <c r="F174" s="5" cm="1">
        <f t="array" ref="F174">Table2[[#This Row],[Chlorides]]/SQRT(SUM(Table2[Chlorides]^2))</f>
        <v>1.8380982579881775E-2</v>
      </c>
      <c r="G174" s="5" cm="1">
        <f t="array" ref="G174">Table2[[#This Row],[Free Sulfur Dioxide]]/SQRT(SUM(Table2[Free Sulfur Dioxide]^2))</f>
        <v>7.8929947268350439E-3</v>
      </c>
      <c r="H174" s="5" cm="1">
        <f t="array" ref="H174">Table2[[#This Row],[Total Sulfur Dioxide]]/SQRT(SUM(Table2[Total Sulfur Dioxide]^2))</f>
        <v>7.9072157952413836E-3</v>
      </c>
      <c r="I174" s="5" cm="1">
        <f t="array" ref="I174">Table2[[#This Row],[Density]]/SQRT(SUM(Table2[Density]^2))</f>
        <v>2.5019144907014231E-2</v>
      </c>
      <c r="J174" s="5" cm="1">
        <f t="array" ref="J174">Table2[[#This Row],[Ph]]/SQRT(SUM(Table2[Ph]^2))</f>
        <v>2.4821404675689052E-2</v>
      </c>
      <c r="K174" s="5" cm="1">
        <f t="array" ref="K174">Table2[[#This Row],[Sulphates]]/SQRT(SUM(Table2[Sulphates]^2))</f>
        <v>2.2446239289796745E-2</v>
      </c>
      <c r="L174" s="5" cm="1">
        <f t="array" ref="L174">Table2[[#This Row],[Alcohol]]/SQRT(SUM(Table2[Alcohol]^2))</f>
        <v>2.1959113918506523E-2</v>
      </c>
    </row>
    <row r="175" spans="1:12">
      <c r="A175" s="7" t="s">
        <v>186</v>
      </c>
      <c r="B175" s="5" cm="1">
        <f t="array" ref="B175">Table2[[#This Row],[Fixed Acidity]]/SQRT(SUM(Table2[Fixed Acidity]^2))</f>
        <v>2.1772130578493976E-2</v>
      </c>
      <c r="C175" s="5" cm="1">
        <f t="array" ref="C175">Table2[[#This Row],[Volatile Acidity]]/SQRT(SUM(Table2[Volatile Acidity]^2))</f>
        <v>2.7818966522296696E-2</v>
      </c>
      <c r="D175" s="5" cm="1">
        <f t="array" ref="D175">Table2[[#This Row],[Citric Acid]]/SQRT(SUM(Table2[Citric Acid]^2))</f>
        <v>3.7471206244074568E-3</v>
      </c>
      <c r="E175" s="5" cm="1">
        <f t="array" ref="E175">Table2[[#This Row],[Residual Sugar]]/SQRT(SUM(Table2[Residual Sugar]^2))</f>
        <v>1.6362861205448179E-2</v>
      </c>
      <c r="F175" s="5" cm="1">
        <f t="array" ref="F175">Table2[[#This Row],[Chlorides]]/SQRT(SUM(Table2[Chlorides]^2))</f>
        <v>1.7122011170300832E-2</v>
      </c>
      <c r="G175" s="5" cm="1">
        <f t="array" ref="G175">Table2[[#This Row],[Free Sulfur Dioxide]]/SQRT(SUM(Table2[Free Sulfur Dioxide]^2))</f>
        <v>3.1571978907340176E-2</v>
      </c>
      <c r="H175" s="5" cm="1">
        <f t="array" ref="H175">Table2[[#This Row],[Total Sulfur Dioxide]]/SQRT(SUM(Table2[Total Sulfur Dioxide]^2))</f>
        <v>1.8450170188896563E-2</v>
      </c>
      <c r="I175" s="5" cm="1">
        <f t="array" ref="I175">Table2[[#This Row],[Density]]/SQRT(SUM(Table2[Density]^2))</f>
        <v>2.4991546572279259E-2</v>
      </c>
      <c r="J175" s="5" cm="1">
        <f t="array" ref="J175">Table2[[#This Row],[Ph]]/SQRT(SUM(Table2[Ph]^2))</f>
        <v>2.5802189662874335E-2</v>
      </c>
      <c r="K175" s="5" cm="1">
        <f t="array" ref="K175">Table2[[#This Row],[Sulphates]]/SQRT(SUM(Table2[Sulphates]^2))</f>
        <v>2.0974354746203516E-2</v>
      </c>
      <c r="L175" s="5" cm="1">
        <f t="array" ref="L175">Table2[[#This Row],[Alcohol]]/SQRT(SUM(Table2[Alcohol]^2))</f>
        <v>2.7448892398133154E-2</v>
      </c>
    </row>
    <row r="176" spans="1:12">
      <c r="A176" s="5" t="s">
        <v>187</v>
      </c>
      <c r="B176" s="5" cm="1">
        <f t="array" ref="B176">Table2[[#This Row],[Fixed Acidity]]/SQRT(SUM(Table2[Fixed Acidity]^2))</f>
        <v>2.1477912597703513E-2</v>
      </c>
      <c r="C176" s="5" cm="1">
        <f t="array" ref="C176">Table2[[#This Row],[Volatile Acidity]]/SQRT(SUM(Table2[Volatile Acidity]^2))</f>
        <v>1.7050334320117332E-2</v>
      </c>
      <c r="D176" s="5" cm="1">
        <f t="array" ref="D176">Table2[[#This Row],[Citric Acid]]/SQRT(SUM(Table2[Citric Acid]^2))</f>
        <v>1.5737906622511316E-2</v>
      </c>
      <c r="E176" s="5" cm="1">
        <f t="array" ref="E176">Table2[[#This Row],[Residual Sugar]]/SQRT(SUM(Table2[Residual Sugar]^2))</f>
        <v>1.7224064426787557E-2</v>
      </c>
      <c r="F176" s="5" cm="1">
        <f t="array" ref="F176">Table2[[#This Row],[Chlorides]]/SQRT(SUM(Table2[Chlorides]^2))</f>
        <v>2.0143542553295098E-2</v>
      </c>
      <c r="G176" s="5" cm="1">
        <f t="array" ref="G176">Table2[[#This Row],[Free Sulfur Dioxide]]/SQRT(SUM(Table2[Free Sulfur Dioxide]^2))</f>
        <v>9.2084938479742185E-3</v>
      </c>
      <c r="H176" s="5" cm="1">
        <f t="array" ref="H176">Table2[[#This Row],[Total Sulfur Dioxide]]/SQRT(SUM(Table2[Total Sulfur Dioxide]^2))</f>
        <v>1.5375141824080469E-2</v>
      </c>
      <c r="I176" s="5" cm="1">
        <f t="array" ref="I176">Table2[[#This Row],[Density]]/SQRT(SUM(Table2[Density]^2))</f>
        <v>2.4991546572279259E-2</v>
      </c>
      <c r="J176" s="5" cm="1">
        <f t="array" ref="J176">Table2[[#This Row],[Ph]]/SQRT(SUM(Table2[Ph]^2))</f>
        <v>2.5123184671746065E-2</v>
      </c>
      <c r="K176" s="5" cm="1">
        <f t="array" ref="K176">Table2[[#This Row],[Sulphates]]/SQRT(SUM(Table2[Sulphates]^2))</f>
        <v>1.7294643387220442E-2</v>
      </c>
      <c r="L176" s="5" cm="1">
        <f t="array" ref="L176">Table2[[#This Row],[Alcohol]]/SQRT(SUM(Table2[Alcohol]^2))</f>
        <v>2.2675171981066521E-2</v>
      </c>
    </row>
    <row r="177" spans="1:12">
      <c r="A177" s="7" t="s">
        <v>188</v>
      </c>
      <c r="B177" s="5" cm="1">
        <f t="array" ref="B177">Table2[[#This Row],[Fixed Acidity]]/SQRT(SUM(Table2[Fixed Acidity]^2))</f>
        <v>2.0301040674541679E-2</v>
      </c>
      <c r="C177" s="5" cm="1">
        <f t="array" ref="C177">Table2[[#This Row],[Volatile Acidity]]/SQRT(SUM(Table2[Volatile Acidity]^2))</f>
        <v>2.2434650421207014E-2</v>
      </c>
      <c r="D177" s="5" cm="1">
        <f t="array" ref="D177">Table2[[#This Row],[Citric Acid]]/SQRT(SUM(Table2[Citric Acid]^2))</f>
        <v>2.9976964995259651E-3</v>
      </c>
      <c r="E177" s="5" cm="1">
        <f t="array" ref="E177">Table2[[#This Row],[Residual Sugar]]/SQRT(SUM(Table2[Residual Sugar]^2))</f>
        <v>1.2918048320090669E-2</v>
      </c>
      <c r="F177" s="5" cm="1">
        <f t="array" ref="F177">Table2[[#This Row],[Chlorides]]/SQRT(SUM(Table2[Chlorides]^2))</f>
        <v>2.1402513962876041E-2</v>
      </c>
      <c r="G177" s="5" cm="1">
        <f t="array" ref="G177">Table2[[#This Row],[Free Sulfur Dioxide]]/SQRT(SUM(Table2[Free Sulfur Dioxide]^2))</f>
        <v>2.4994483301644308E-2</v>
      </c>
      <c r="H177" s="5" cm="1">
        <f t="array" ref="H177">Table2[[#This Row],[Total Sulfur Dioxide]]/SQRT(SUM(Table2[Total Sulfur Dioxide]^2))</f>
        <v>2.1525198553712658E-2</v>
      </c>
      <c r="I177" s="5" cm="1">
        <f t="array" ref="I177">Table2[[#This Row],[Density]]/SQRT(SUM(Table2[Density]^2))</f>
        <v>2.4984019753715177E-2</v>
      </c>
      <c r="J177" s="5" cm="1">
        <f t="array" ref="J177">Table2[[#This Row],[Ph]]/SQRT(SUM(Table2[Ph]^2))</f>
        <v>2.527407466977457E-2</v>
      </c>
      <c r="K177" s="5" cm="1">
        <f t="array" ref="K177">Table2[[#This Row],[Sulphates]]/SQRT(SUM(Table2[Sulphates]^2))</f>
        <v>2.870174860006797E-2</v>
      </c>
      <c r="L177" s="5" cm="1">
        <f t="array" ref="L177">Table2[[#This Row],[Alcohol]]/SQRT(SUM(Table2[Alcohol]^2))</f>
        <v>2.2675171981066521E-2</v>
      </c>
    </row>
    <row r="178" spans="1:12">
      <c r="A178" s="5" t="s">
        <v>189</v>
      </c>
      <c r="B178" s="5" cm="1">
        <f t="array" ref="B178">Table2[[#This Row],[Fixed Acidity]]/SQRT(SUM(Table2[Fixed Acidity]^2))</f>
        <v>2.1477912597703513E-2</v>
      </c>
      <c r="C178" s="5" cm="1">
        <f t="array" ref="C178">Table2[[#This Row],[Volatile Acidity]]/SQRT(SUM(Table2[Volatile Acidity]^2))</f>
        <v>1.7050334320117332E-2</v>
      </c>
      <c r="D178" s="5" cm="1">
        <f t="array" ref="D178">Table2[[#This Row],[Citric Acid]]/SQRT(SUM(Table2[Citric Acid]^2))</f>
        <v>1.5737906622511316E-2</v>
      </c>
      <c r="E178" s="5" cm="1">
        <f t="array" ref="E178">Table2[[#This Row],[Residual Sugar]]/SQRT(SUM(Table2[Residual Sugar]^2))</f>
        <v>1.7224064426787557E-2</v>
      </c>
      <c r="F178" s="5" cm="1">
        <f t="array" ref="F178">Table2[[#This Row],[Chlorides]]/SQRT(SUM(Table2[Chlorides]^2))</f>
        <v>2.0143542553295098E-2</v>
      </c>
      <c r="G178" s="5" cm="1">
        <f t="array" ref="G178">Table2[[#This Row],[Free Sulfur Dioxide]]/SQRT(SUM(Table2[Free Sulfur Dioxide]^2))</f>
        <v>9.2084938479742185E-3</v>
      </c>
      <c r="H178" s="5" cm="1">
        <f t="array" ref="H178">Table2[[#This Row],[Total Sulfur Dioxide]]/SQRT(SUM(Table2[Total Sulfur Dioxide]^2))</f>
        <v>1.5375141824080469E-2</v>
      </c>
      <c r="I178" s="5" cm="1">
        <f t="array" ref="I178">Table2[[#This Row],[Density]]/SQRT(SUM(Table2[Density]^2))</f>
        <v>2.4991546572279259E-2</v>
      </c>
      <c r="J178" s="5" cm="1">
        <f t="array" ref="J178">Table2[[#This Row],[Ph]]/SQRT(SUM(Table2[Ph]^2))</f>
        <v>2.5123184671746065E-2</v>
      </c>
      <c r="K178" s="5" cm="1">
        <f t="array" ref="K178">Table2[[#This Row],[Sulphates]]/SQRT(SUM(Table2[Sulphates]^2))</f>
        <v>1.7294643387220442E-2</v>
      </c>
      <c r="L178" s="5" cm="1">
        <f t="array" ref="L178">Table2[[#This Row],[Alcohol]]/SQRT(SUM(Table2[Alcohol]^2))</f>
        <v>2.2675171981066521E-2</v>
      </c>
    </row>
    <row r="179" spans="1:12">
      <c r="A179" s="7" t="s">
        <v>190</v>
      </c>
      <c r="B179" s="5" cm="1">
        <f t="array" ref="B179">Table2[[#This Row],[Fixed Acidity]]/SQRT(SUM(Table2[Fixed Acidity]^2))</f>
        <v>2.2066348559284434E-2</v>
      </c>
      <c r="C179" s="5" cm="1">
        <f t="array" ref="C179">Table2[[#This Row],[Volatile Acidity]]/SQRT(SUM(Table2[Volatile Acidity]^2))</f>
        <v>2.3332036438055294E-2</v>
      </c>
      <c r="D179" s="5" cm="1">
        <f t="array" ref="D179">Table2[[#This Row],[Citric Acid]]/SQRT(SUM(Table2[Citric Acid]^2))</f>
        <v>3.1475813245022632E-2</v>
      </c>
      <c r="E179" s="5" cm="1">
        <f t="array" ref="E179">Table2[[#This Row],[Residual Sugar]]/SQRT(SUM(Table2[Residual Sugar]^2))</f>
        <v>1.980767409080569E-2</v>
      </c>
      <c r="F179" s="5" cm="1">
        <f t="array" ref="F179">Table2[[#This Row],[Chlorides]]/SQRT(SUM(Table2[Chlorides]^2))</f>
        <v>2.1906102526708417E-2</v>
      </c>
      <c r="G179" s="5" cm="1">
        <f t="array" ref="G179">Table2[[#This Row],[Free Sulfur Dioxide]]/SQRT(SUM(Table2[Free Sulfur Dioxide]^2))</f>
        <v>1.0523992969113393E-2</v>
      </c>
      <c r="H179" s="5" cm="1">
        <f t="array" ref="H179">Table2[[#This Row],[Total Sulfur Dioxide]]/SQRT(SUM(Table2[Total Sulfur Dioxide]^2))</f>
        <v>1.6693011123287367E-2</v>
      </c>
      <c r="I179" s="5" cm="1">
        <f t="array" ref="I179">Table2[[#This Row],[Density]]/SQRT(SUM(Table2[Density]^2))</f>
        <v>2.5019144907014231E-2</v>
      </c>
      <c r="J179" s="5" cm="1">
        <f t="array" ref="J179">Table2[[#This Row],[Ph]]/SQRT(SUM(Table2[Ph]^2))</f>
        <v>2.7009309647102374E-2</v>
      </c>
      <c r="K179" s="5" cm="1">
        <f t="array" ref="K179">Table2[[#This Row],[Sulphates]]/SQRT(SUM(Table2[Sulphates]^2))</f>
        <v>2.2446239289796745E-2</v>
      </c>
      <c r="L179" s="5" cm="1">
        <f t="array" ref="L179">Table2[[#This Row],[Alcohol]]/SQRT(SUM(Table2[Alcohol]^2))</f>
        <v>2.5062032189599837E-2</v>
      </c>
    </row>
    <row r="180" spans="1:12">
      <c r="A180" s="5" t="s">
        <v>191</v>
      </c>
      <c r="B180" s="5" cm="1">
        <f t="array" ref="B180">Table2[[#This Row],[Fixed Acidity]]/SQRT(SUM(Table2[Fixed Acidity]^2))</f>
        <v>2.0595258655332137E-2</v>
      </c>
      <c r="C180" s="5" cm="1">
        <f t="array" ref="C180">Table2[[#This Row],[Volatile Acidity]]/SQRT(SUM(Table2[Volatile Acidity]^2))</f>
        <v>3.6119787178143292E-2</v>
      </c>
      <c r="D180" s="5" cm="1">
        <f t="array" ref="D180">Table2[[#This Row],[Citric Acid]]/SQRT(SUM(Table2[Citric Acid]^2))</f>
        <v>0</v>
      </c>
      <c r="E180" s="5" cm="1">
        <f t="array" ref="E180">Table2[[#This Row],[Residual Sugar]]/SQRT(SUM(Table2[Residual Sugar]^2))</f>
        <v>2.1530080533484448E-2</v>
      </c>
      <c r="F180" s="5" cm="1">
        <f t="array" ref="F180">Table2[[#This Row],[Chlorides]]/SQRT(SUM(Table2[Chlorides]^2))</f>
        <v>1.7122011170300832E-2</v>
      </c>
      <c r="G180" s="5" cm="1">
        <f t="array" ref="G180">Table2[[#This Row],[Free Sulfur Dioxide]]/SQRT(SUM(Table2[Free Sulfur Dioxide]^2))</f>
        <v>9.2084938479742185E-3</v>
      </c>
      <c r="H180" s="5" cm="1">
        <f t="array" ref="H180">Table2[[#This Row],[Total Sulfur Dioxide]]/SQRT(SUM(Table2[Total Sulfur Dioxide]^2))</f>
        <v>8.7857953280459818E-3</v>
      </c>
      <c r="I180" s="5" cm="1">
        <f t="array" ref="I180">Table2[[#This Row],[Density]]/SQRT(SUM(Table2[Density]^2))</f>
        <v>2.5011618088450149E-2</v>
      </c>
      <c r="J180" s="5" cm="1">
        <f t="array" ref="J180">Table2[[#This Row],[Ph]]/SQRT(SUM(Table2[Ph]^2))</f>
        <v>2.625485965695985E-2</v>
      </c>
      <c r="K180" s="5" cm="1">
        <f t="array" ref="K180">Table2[[#This Row],[Sulphates]]/SQRT(SUM(Table2[Sulphates]^2))</f>
        <v>2.0606383610305212E-2</v>
      </c>
      <c r="L180" s="5" cm="1">
        <f t="array" ref="L180">Table2[[#This Row],[Alcohol]]/SQRT(SUM(Table2[Alcohol]^2))</f>
        <v>2.2913858001919852E-2</v>
      </c>
    </row>
    <row r="181" spans="1:12">
      <c r="A181" s="7" t="s">
        <v>192</v>
      </c>
      <c r="B181" s="5" cm="1">
        <f t="array" ref="B181">Table2[[#This Row],[Fixed Acidity]]/SQRT(SUM(Table2[Fixed Acidity]^2))</f>
        <v>2.5891182309560404E-2</v>
      </c>
      <c r="C181" s="5" cm="1">
        <f t="array" ref="C181">Table2[[#This Row],[Volatile Acidity]]/SQRT(SUM(Table2[Volatile Acidity]^2))</f>
        <v>2.7370273513872556E-2</v>
      </c>
      <c r="D181" s="5" cm="1">
        <f t="array" ref="D181">Table2[[#This Row],[Citric Acid]]/SQRT(SUM(Table2[Citric Acid]^2))</f>
        <v>1.0491937748340879E-2</v>
      </c>
      <c r="E181" s="5" cm="1">
        <f t="array" ref="E181">Table2[[#This Row],[Residual Sugar]]/SQRT(SUM(Table2[Residual Sugar]^2))</f>
        <v>2.0668877312145069E-2</v>
      </c>
      <c r="F181" s="5" cm="1">
        <f t="array" ref="F181">Table2[[#This Row],[Chlorides]]/SQRT(SUM(Table2[Chlorides]^2))</f>
        <v>1.6870216888384644E-2</v>
      </c>
      <c r="G181" s="5" cm="1">
        <f t="array" ref="G181">Table2[[#This Row],[Free Sulfur Dioxide]]/SQRT(SUM(Table2[Free Sulfur Dioxide]^2))</f>
        <v>1.315499121139174E-2</v>
      </c>
      <c r="H181" s="5" cm="1">
        <f t="array" ref="H181">Table2[[#This Row],[Total Sulfur Dioxide]]/SQRT(SUM(Table2[Total Sulfur Dioxide]^2))</f>
        <v>1.8450170188896563E-2</v>
      </c>
      <c r="I181" s="5" cm="1">
        <f t="array" ref="I181">Table2[[#This Row],[Density]]/SQRT(SUM(Table2[Density]^2))</f>
        <v>2.5011618088450149E-2</v>
      </c>
      <c r="J181" s="5" cm="1">
        <f t="array" ref="J181">Table2[[#This Row],[Ph]]/SQRT(SUM(Table2[Ph]^2))</f>
        <v>2.4066954685546527E-2</v>
      </c>
      <c r="K181" s="5" cm="1">
        <f t="array" ref="K181">Table2[[#This Row],[Sulphates]]/SQRT(SUM(Table2[Sulphates]^2))</f>
        <v>2.1710297018000129E-2</v>
      </c>
      <c r="L181" s="5" cm="1">
        <f t="array" ref="L181">Table2[[#This Row],[Alcohol]]/SQRT(SUM(Table2[Alcohol]^2))</f>
        <v>2.2675171981066521E-2</v>
      </c>
    </row>
    <row r="182" spans="1:12">
      <c r="A182" s="5" t="s">
        <v>193</v>
      </c>
      <c r="B182" s="5" cm="1">
        <f t="array" ref="B182">Table2[[#This Row],[Fixed Acidity]]/SQRT(SUM(Table2[Fixed Acidity]^2))</f>
        <v>2.5891182309560404E-2</v>
      </c>
      <c r="C182" s="5" cm="1">
        <f t="array" ref="C182">Table2[[#This Row],[Volatile Acidity]]/SQRT(SUM(Table2[Volatile Acidity]^2))</f>
        <v>2.7370273513872556E-2</v>
      </c>
      <c r="D182" s="5" cm="1">
        <f t="array" ref="D182">Table2[[#This Row],[Citric Acid]]/SQRT(SUM(Table2[Citric Acid]^2))</f>
        <v>1.0491937748340879E-2</v>
      </c>
      <c r="E182" s="5" cm="1">
        <f t="array" ref="E182">Table2[[#This Row],[Residual Sugar]]/SQRT(SUM(Table2[Residual Sugar]^2))</f>
        <v>2.0668877312145069E-2</v>
      </c>
      <c r="F182" s="5" cm="1">
        <f t="array" ref="F182">Table2[[#This Row],[Chlorides]]/SQRT(SUM(Table2[Chlorides]^2))</f>
        <v>1.6870216888384644E-2</v>
      </c>
      <c r="G182" s="5" cm="1">
        <f t="array" ref="G182">Table2[[#This Row],[Free Sulfur Dioxide]]/SQRT(SUM(Table2[Free Sulfur Dioxide]^2))</f>
        <v>1.315499121139174E-2</v>
      </c>
      <c r="H182" s="5" cm="1">
        <f t="array" ref="H182">Table2[[#This Row],[Total Sulfur Dioxide]]/SQRT(SUM(Table2[Total Sulfur Dioxide]^2))</f>
        <v>1.8450170188896563E-2</v>
      </c>
      <c r="I182" s="5" cm="1">
        <f t="array" ref="I182">Table2[[#This Row],[Density]]/SQRT(SUM(Table2[Density]^2))</f>
        <v>2.5011618088450149E-2</v>
      </c>
      <c r="J182" s="5" cm="1">
        <f t="array" ref="J182">Table2[[#This Row],[Ph]]/SQRT(SUM(Table2[Ph]^2))</f>
        <v>2.4066954685546527E-2</v>
      </c>
      <c r="K182" s="5" cm="1">
        <f t="array" ref="K182">Table2[[#This Row],[Sulphates]]/SQRT(SUM(Table2[Sulphates]^2))</f>
        <v>2.1710297018000129E-2</v>
      </c>
      <c r="L182" s="5" cm="1">
        <f t="array" ref="L182">Table2[[#This Row],[Alcohol]]/SQRT(SUM(Table2[Alcohol]^2))</f>
        <v>2.2675171981066521E-2</v>
      </c>
    </row>
    <row r="183" spans="1:12">
      <c r="A183" s="7" t="s">
        <v>194</v>
      </c>
      <c r="B183" s="5" cm="1">
        <f t="array" ref="B183">Table2[[#This Row],[Fixed Acidity]]/SQRT(SUM(Table2[Fixed Acidity]^2))</f>
        <v>2.6185400290350862E-2</v>
      </c>
      <c r="C183" s="5" cm="1">
        <f t="array" ref="C183">Table2[[#This Row],[Volatile Acidity]]/SQRT(SUM(Table2[Volatile Acidity]^2))</f>
        <v>2.7370273513872556E-2</v>
      </c>
      <c r="D183" s="5" cm="1">
        <f t="array" ref="D183">Table2[[#This Row],[Citric Acid]]/SQRT(SUM(Table2[Citric Acid]^2))</f>
        <v>3.6721782119193074E-2</v>
      </c>
      <c r="E183" s="5" cm="1">
        <f t="array" ref="E183">Table2[[#This Row],[Residual Sugar]]/SQRT(SUM(Table2[Residual Sugar]^2))</f>
        <v>1.7224064426787557E-2</v>
      </c>
      <c r="F183" s="5" cm="1">
        <f t="array" ref="F183">Table2[[#This Row],[Chlorides]]/SQRT(SUM(Table2[Chlorides]^2))</f>
        <v>6.7984456117370959E-2</v>
      </c>
      <c r="G183" s="5" cm="1">
        <f t="array" ref="G183">Table2[[#This Row],[Free Sulfur Dioxide]]/SQRT(SUM(Table2[Free Sulfur Dioxide]^2))</f>
        <v>3.0256479786201003E-2</v>
      </c>
      <c r="H183" s="5" cm="1">
        <f t="array" ref="H183">Table2[[#This Row],[Total Sulfur Dioxide]]/SQRT(SUM(Table2[Total Sulfur Dioxide]^2))</f>
        <v>4.8321874304252901E-2</v>
      </c>
      <c r="I183" s="5" cm="1">
        <f t="array" ref="I183">Table2[[#This Row],[Density]]/SQRT(SUM(Table2[Density]^2))</f>
        <v>2.5019144907014231E-2</v>
      </c>
      <c r="J183" s="5" cm="1">
        <f t="array" ref="J183">Table2[[#This Row],[Ph]]/SQRT(SUM(Table2[Ph]^2))</f>
        <v>2.3538839692446762E-2</v>
      </c>
      <c r="K183" s="5" cm="1">
        <f t="array" ref="K183">Table2[[#This Row],[Sulphates]]/SQRT(SUM(Table2[Sulphates]^2))</f>
        <v>3.7533055861627349E-2</v>
      </c>
      <c r="L183" s="5" cm="1">
        <f t="array" ref="L183">Table2[[#This Row],[Alcohol]]/SQRT(SUM(Table2[Alcohol]^2))</f>
        <v>2.2197799939359858E-2</v>
      </c>
    </row>
    <row r="184" spans="1:12">
      <c r="A184" s="5" t="s">
        <v>195</v>
      </c>
      <c r="B184" s="5" cm="1">
        <f t="array" ref="B184">Table2[[#This Row],[Fixed Acidity]]/SQRT(SUM(Table2[Fixed Acidity]^2))</f>
        <v>2.1183694616913055E-2</v>
      </c>
      <c r="C184" s="5" cm="1">
        <f t="array" ref="C184">Table2[[#This Row],[Volatile Acidity]]/SQRT(SUM(Table2[Volatile Acidity]^2))</f>
        <v>3.2754589614962241E-2</v>
      </c>
      <c r="D184" s="5" cm="1">
        <f t="array" ref="D184">Table2[[#This Row],[Citric Acid]]/SQRT(SUM(Table2[Citric Acid]^2))</f>
        <v>1.4988482497629825E-3</v>
      </c>
      <c r="E184" s="5" cm="1">
        <f t="array" ref="E184">Table2[[#This Row],[Residual Sugar]]/SQRT(SUM(Table2[Residual Sugar]^2))</f>
        <v>2.1530080533484448E-2</v>
      </c>
      <c r="F184" s="5" cm="1">
        <f t="array" ref="F184">Table2[[#This Row],[Chlorides]]/SQRT(SUM(Table2[Chlorides]^2))</f>
        <v>1.9136365425630342E-2</v>
      </c>
      <c r="G184" s="5" cm="1">
        <f t="array" ref="G184">Table2[[#This Row],[Free Sulfur Dioxide]]/SQRT(SUM(Table2[Free Sulfur Dioxide]^2))</f>
        <v>2.1047985938226786E-2</v>
      </c>
      <c r="H184" s="5" cm="1">
        <f t="array" ref="H184">Table2[[#This Row],[Total Sulfur Dioxide]]/SQRT(SUM(Table2[Total Sulfur Dioxide]^2))</f>
        <v>1.8450170188896563E-2</v>
      </c>
      <c r="I184" s="5" cm="1">
        <f t="array" ref="I184">Table2[[#This Row],[Density]]/SQRT(SUM(Table2[Density]^2))</f>
        <v>2.5019144907014231E-2</v>
      </c>
      <c r="J184" s="5" cm="1">
        <f t="array" ref="J184">Table2[[#This Row],[Ph]]/SQRT(SUM(Table2[Ph]^2))</f>
        <v>2.595307966090284E-2</v>
      </c>
      <c r="K184" s="5" cm="1">
        <f t="array" ref="K184">Table2[[#This Row],[Sulphates]]/SQRT(SUM(Table2[Sulphates]^2))</f>
        <v>1.9134499066711982E-2</v>
      </c>
      <c r="L184" s="5" cm="1">
        <f t="array" ref="L184">Table2[[#This Row],[Alcohol]]/SQRT(SUM(Table2[Alcohol]^2))</f>
        <v>2.2197799939359858E-2</v>
      </c>
    </row>
    <row r="185" spans="1:12">
      <c r="A185" s="7" t="s">
        <v>196</v>
      </c>
      <c r="B185" s="5" cm="1">
        <f t="array" ref="B185">Table2[[#This Row],[Fixed Acidity]]/SQRT(SUM(Table2[Fixed Acidity]^2))</f>
        <v>2.000682269375122E-2</v>
      </c>
      <c r="C185" s="5" cm="1">
        <f t="array" ref="C185">Table2[[#This Row],[Volatile Acidity]]/SQRT(SUM(Table2[Volatile Acidity]^2))</f>
        <v>2.7370273513872556E-2</v>
      </c>
      <c r="D185" s="5" cm="1">
        <f t="array" ref="D185">Table2[[#This Row],[Citric Acid]]/SQRT(SUM(Table2[Citric Acid]^2))</f>
        <v>1.4988482497629827E-2</v>
      </c>
      <c r="E185" s="5" cm="1">
        <f t="array" ref="E185">Table2[[#This Row],[Residual Sugar]]/SQRT(SUM(Table2[Residual Sugar]^2))</f>
        <v>1.5501657984108803E-2</v>
      </c>
      <c r="F185" s="5" cm="1">
        <f t="array" ref="F185">Table2[[#This Row],[Chlorides]]/SQRT(SUM(Table2[Chlorides]^2))</f>
        <v>1.938815970754653E-2</v>
      </c>
      <c r="G185" s="5" cm="1">
        <f t="array" ref="G185">Table2[[#This Row],[Free Sulfur Dioxide]]/SQRT(SUM(Table2[Free Sulfur Dioxide]^2))</f>
        <v>1.4470490332530915E-2</v>
      </c>
      <c r="H185" s="5" cm="1">
        <f t="array" ref="H185">Table2[[#This Row],[Total Sulfur Dioxide]]/SQRT(SUM(Table2[Total Sulfur Dioxide]^2))</f>
        <v>2.8553834816149443E-2</v>
      </c>
      <c r="I185" s="5" cm="1">
        <f t="array" ref="I185">Table2[[#This Row],[Density]]/SQRT(SUM(Table2[Density]^2))</f>
        <v>2.5016635967492869E-2</v>
      </c>
      <c r="J185" s="5" cm="1">
        <f t="array" ref="J185">Table2[[#This Row],[Ph]]/SQRT(SUM(Table2[Ph]^2))</f>
        <v>2.6707529651045364E-2</v>
      </c>
      <c r="K185" s="5" cm="1">
        <f t="array" ref="K185">Table2[[#This Row],[Sulphates]]/SQRT(SUM(Table2[Sulphates]^2))</f>
        <v>2.1342325882101824E-2</v>
      </c>
      <c r="L185" s="5" cm="1">
        <f t="array" ref="L185">Table2[[#This Row],[Alcohol]]/SQRT(SUM(Table2[Alcohol]^2))</f>
        <v>2.2197799939359858E-2</v>
      </c>
    </row>
    <row r="186" spans="1:12">
      <c r="A186" s="5" t="s">
        <v>197</v>
      </c>
      <c r="B186" s="5" cm="1">
        <f t="array" ref="B186">Table2[[#This Row],[Fixed Acidity]]/SQRT(SUM(Table2[Fixed Acidity]^2))</f>
        <v>1.9712604712960761E-2</v>
      </c>
      <c r="C186" s="5" cm="1">
        <f t="array" ref="C186">Table2[[#This Row],[Volatile Acidity]]/SQRT(SUM(Table2[Volatile Acidity]^2))</f>
        <v>2.7818966522296696E-2</v>
      </c>
      <c r="D186" s="5" cm="1">
        <f t="array" ref="D186">Table2[[#This Row],[Citric Acid]]/SQRT(SUM(Table2[Citric Acid]^2))</f>
        <v>1.5737906622511316E-2</v>
      </c>
      <c r="E186" s="5" cm="1">
        <f t="array" ref="E186">Table2[[#This Row],[Residual Sugar]]/SQRT(SUM(Table2[Residual Sugar]^2))</f>
        <v>1.6362861205448179E-2</v>
      </c>
      <c r="F186" s="5" cm="1">
        <f t="array" ref="F186">Table2[[#This Row],[Chlorides]]/SQRT(SUM(Table2[Chlorides]^2))</f>
        <v>1.9891748271378906E-2</v>
      </c>
      <c r="G186" s="5" cm="1">
        <f t="array" ref="G186">Table2[[#This Row],[Free Sulfur Dioxide]]/SQRT(SUM(Table2[Free Sulfur Dioxide]^2))</f>
        <v>1.0523992969113393E-2</v>
      </c>
      <c r="H186" s="5" cm="1">
        <f t="array" ref="H186">Table2[[#This Row],[Total Sulfur Dioxide]]/SQRT(SUM(Table2[Total Sulfur Dioxide]^2))</f>
        <v>2.7235965516942545E-2</v>
      </c>
      <c r="I186" s="5" cm="1">
        <f t="array" ref="I186">Table2[[#This Row],[Density]]/SQRT(SUM(Table2[Density]^2))</f>
        <v>2.5014127027971511E-2</v>
      </c>
      <c r="J186" s="5" cm="1">
        <f t="array" ref="J186">Table2[[#This Row],[Ph]]/SQRT(SUM(Table2[Ph]^2))</f>
        <v>2.6556639653016859E-2</v>
      </c>
      <c r="K186" s="5" cm="1">
        <f t="array" ref="K186">Table2[[#This Row],[Sulphates]]/SQRT(SUM(Table2[Sulphates]^2))</f>
        <v>2.1342325882101824E-2</v>
      </c>
      <c r="L186" s="5" cm="1">
        <f t="array" ref="L186">Table2[[#This Row],[Alcohol]]/SQRT(SUM(Table2[Alcohol]^2))</f>
        <v>2.2197799939359858E-2</v>
      </c>
    </row>
    <row r="187" spans="1:12">
      <c r="A187" s="7" t="s">
        <v>198</v>
      </c>
      <c r="B187" s="5" cm="1">
        <f t="array" ref="B187">Table2[[#This Row],[Fixed Acidity]]/SQRT(SUM(Table2[Fixed Acidity]^2))</f>
        <v>2.6185400290350862E-2</v>
      </c>
      <c r="C187" s="5" cm="1">
        <f t="array" ref="C187">Table2[[#This Row],[Volatile Acidity]]/SQRT(SUM(Table2[Volatile Acidity]^2))</f>
        <v>1.3909483261148348E-2</v>
      </c>
      <c r="D187" s="5" cm="1">
        <f t="array" ref="D187">Table2[[#This Row],[Citric Acid]]/SQRT(SUM(Table2[Citric Acid]^2))</f>
        <v>4.2717175118245E-2</v>
      </c>
      <c r="E187" s="5" cm="1">
        <f t="array" ref="E187">Table2[[#This Row],[Residual Sugar]]/SQRT(SUM(Table2[Residual Sugar]^2))</f>
        <v>1.7224064426787557E-2</v>
      </c>
      <c r="F187" s="5" cm="1">
        <f t="array" ref="F187">Table2[[#This Row],[Chlorides]]/SQRT(SUM(Table2[Chlorides]^2))</f>
        <v>2.7949165292696948E-2</v>
      </c>
      <c r="G187" s="5" cm="1">
        <f t="array" ref="G187">Table2[[#This Row],[Free Sulfur Dioxide]]/SQRT(SUM(Table2[Free Sulfur Dioxide]^2))</f>
        <v>3.4202977149618528E-2</v>
      </c>
      <c r="H187" s="5" cm="1">
        <f t="array" ref="H187">Table2[[#This Row],[Total Sulfur Dioxide]]/SQRT(SUM(Table2[Total Sulfur Dioxide]^2))</f>
        <v>3.7339630144195425E-2</v>
      </c>
      <c r="I187" s="5" cm="1">
        <f t="array" ref="I187">Table2[[#This Row],[Density]]/SQRT(SUM(Table2[Density]^2))</f>
        <v>2.5016635967492869E-2</v>
      </c>
      <c r="J187" s="5" cm="1">
        <f t="array" ref="J187">Table2[[#This Row],[Ph]]/SQRT(SUM(Table2[Ph]^2))</f>
        <v>2.4595069678646293E-2</v>
      </c>
      <c r="K187" s="5" cm="1">
        <f t="array" ref="K187">Table2[[#This Row],[Sulphates]]/SQRT(SUM(Table2[Sulphates]^2))</f>
        <v>1.9502470202610287E-2</v>
      </c>
      <c r="L187" s="5" cm="1">
        <f t="array" ref="L187">Table2[[#This Row],[Alcohol]]/SQRT(SUM(Table2[Alcohol]^2))</f>
        <v>2.315254402277318E-2</v>
      </c>
    </row>
    <row r="188" spans="1:12">
      <c r="A188" s="5" t="s">
        <v>199</v>
      </c>
      <c r="B188" s="5" cm="1">
        <f t="array" ref="B188">Table2[[#This Row],[Fixed Acidity]]/SQRT(SUM(Table2[Fixed Acidity]^2))</f>
        <v>2.1772130578493976E-2</v>
      </c>
      <c r="C188" s="5" cm="1">
        <f t="array" ref="C188">Table2[[#This Row],[Volatile Acidity]]/SQRT(SUM(Table2[Volatile Acidity]^2))</f>
        <v>1.7499027328541472E-2</v>
      </c>
      <c r="D188" s="5" cm="1">
        <f t="array" ref="D188">Table2[[#This Row],[Citric Acid]]/SQRT(SUM(Table2[Citric Acid]^2))</f>
        <v>3.5972357994311581E-2</v>
      </c>
      <c r="E188" s="5" cm="1">
        <f t="array" ref="E188">Table2[[#This Row],[Residual Sugar]]/SQRT(SUM(Table2[Residual Sugar]^2))</f>
        <v>1.7224064426787557E-2</v>
      </c>
      <c r="F188" s="5" cm="1">
        <f t="array" ref="F188">Table2[[#This Row],[Chlorides]]/SQRT(SUM(Table2[Chlorides]^2))</f>
        <v>2.064713111712747E-2</v>
      </c>
      <c r="G188" s="5" cm="1">
        <f t="array" ref="G188">Table2[[#This Row],[Free Sulfur Dioxide]]/SQRT(SUM(Table2[Free Sulfur Dioxide]^2))</f>
        <v>1.8416987695948437E-2</v>
      </c>
      <c r="H188" s="5" cm="1">
        <f t="array" ref="H188">Table2[[#This Row],[Total Sulfur Dioxide]]/SQRT(SUM(Table2[Total Sulfur Dioxide]^2))</f>
        <v>2.943241434895404E-2</v>
      </c>
      <c r="I188" s="5" cm="1">
        <f t="array" ref="I188">Table2[[#This Row],[Density]]/SQRT(SUM(Table2[Density]^2))</f>
        <v>2.5019144907014231E-2</v>
      </c>
      <c r="J188" s="5" cm="1">
        <f t="array" ref="J188">Table2[[#This Row],[Ph]]/SQRT(SUM(Table2[Ph]^2))</f>
        <v>2.5198629670760316E-2</v>
      </c>
      <c r="K188" s="5" cm="1">
        <f t="array" ref="K188">Table2[[#This Row],[Sulphates]]/SQRT(SUM(Table2[Sulphates]^2))</f>
        <v>2.0238412474406903E-2</v>
      </c>
      <c r="L188" s="5" cm="1">
        <f t="array" ref="L188">Table2[[#This Row],[Alcohol]]/SQRT(SUM(Table2[Alcohol]^2))</f>
        <v>2.1959113918506523E-2</v>
      </c>
    </row>
    <row r="189" spans="1:12">
      <c r="A189" s="7" t="s">
        <v>200</v>
      </c>
      <c r="B189" s="5" cm="1">
        <f t="array" ref="B189">Table2[[#This Row],[Fixed Acidity]]/SQRT(SUM(Table2[Fixed Acidity]^2))</f>
        <v>2.2654784520865352E-2</v>
      </c>
      <c r="C189" s="5" cm="1">
        <f t="array" ref="C189">Table2[[#This Row],[Volatile Acidity]]/SQRT(SUM(Table2[Volatile Acidity]^2))</f>
        <v>3.1632857093901887E-2</v>
      </c>
      <c r="D189" s="5" cm="1">
        <f t="array" ref="D189">Table2[[#This Row],[Citric Acid]]/SQRT(SUM(Table2[Citric Acid]^2))</f>
        <v>7.4942412488149136E-3</v>
      </c>
      <c r="E189" s="5" cm="1">
        <f t="array" ref="E189">Table2[[#This Row],[Residual Sugar]]/SQRT(SUM(Table2[Residual Sugar]^2))</f>
        <v>2.2391283754823826E-2</v>
      </c>
      <c r="F189" s="5" cm="1">
        <f t="array" ref="F189">Table2[[#This Row],[Chlorides]]/SQRT(SUM(Table2[Chlorides]^2))</f>
        <v>2.1150719680959853E-2</v>
      </c>
      <c r="G189" s="5" cm="1">
        <f t="array" ref="G189">Table2[[#This Row],[Free Sulfur Dioxide]]/SQRT(SUM(Table2[Free Sulfur Dioxide]^2))</f>
        <v>1.1839492090252568E-2</v>
      </c>
      <c r="H189" s="5" cm="1">
        <f t="array" ref="H189">Table2[[#This Row],[Total Sulfur Dioxide]]/SQRT(SUM(Table2[Total Sulfur Dioxide]^2))</f>
        <v>1.1421533926459776E-2</v>
      </c>
      <c r="I189" s="5" cm="1">
        <f t="array" ref="I189">Table2[[#This Row],[Density]]/SQRT(SUM(Table2[Density]^2))</f>
        <v>2.5029180665099678E-2</v>
      </c>
      <c r="J189" s="5" cm="1">
        <f t="array" ref="J189">Table2[[#This Row],[Ph]]/SQRT(SUM(Table2[Ph]^2))</f>
        <v>2.5575854665831579E-2</v>
      </c>
      <c r="K189" s="5" cm="1">
        <f t="array" ref="K189">Table2[[#This Row],[Sulphates]]/SQRT(SUM(Table2[Sulphates]^2))</f>
        <v>1.8030585659017058E-2</v>
      </c>
      <c r="L189" s="5" cm="1">
        <f t="array" ref="L189">Table2[[#This Row],[Alcohol]]/SQRT(SUM(Table2[Alcohol]^2))</f>
        <v>2.315254402277318E-2</v>
      </c>
    </row>
    <row r="190" spans="1:12">
      <c r="A190" s="5" t="s">
        <v>201</v>
      </c>
      <c r="B190" s="5" cm="1">
        <f t="array" ref="B190">Table2[[#This Row],[Fixed Acidity]]/SQRT(SUM(Table2[Fixed Acidity]^2))</f>
        <v>2.3243220482446272E-2</v>
      </c>
      <c r="C190" s="5" cm="1">
        <f t="array" ref="C190">Table2[[#This Row],[Volatile Acidity]]/SQRT(SUM(Table2[Volatile Acidity]^2))</f>
        <v>2.2434650421207014E-2</v>
      </c>
      <c r="D190" s="5" cm="1">
        <f t="array" ref="D190">Table2[[#This Row],[Citric Acid]]/SQRT(SUM(Table2[Citric Acid]^2))</f>
        <v>2.4730996121089213E-2</v>
      </c>
      <c r="E190" s="5" cm="1">
        <f t="array" ref="E190">Table2[[#This Row],[Residual Sugar]]/SQRT(SUM(Table2[Residual Sugar]^2))</f>
        <v>1.7224064426787557E-2</v>
      </c>
      <c r="F190" s="5" cm="1">
        <f t="array" ref="F190">Table2[[#This Row],[Chlorides]]/SQRT(SUM(Table2[Chlorides]^2))</f>
        <v>2.1150719680959853E-2</v>
      </c>
      <c r="G190" s="5" cm="1">
        <f t="array" ref="G190">Table2[[#This Row],[Free Sulfur Dioxide]]/SQRT(SUM(Table2[Free Sulfur Dioxide]^2))</f>
        <v>1.9732486817087613E-2</v>
      </c>
      <c r="H190" s="5" cm="1">
        <f t="array" ref="H190">Table2[[#This Row],[Total Sulfur Dioxide]]/SQRT(SUM(Table2[Total Sulfur Dioxide]^2))</f>
        <v>6.281843659552877E-2</v>
      </c>
      <c r="I190" s="5" cm="1">
        <f t="array" ref="I190">Table2[[#This Row],[Density]]/SQRT(SUM(Table2[Density]^2))</f>
        <v>2.5009109148928788E-2</v>
      </c>
      <c r="J190" s="5" cm="1">
        <f t="array" ref="J190">Table2[[#This Row],[Ph]]/SQRT(SUM(Table2[Ph]^2))</f>
        <v>2.4142399684560781E-2</v>
      </c>
      <c r="K190" s="5" cm="1">
        <f t="array" ref="K190">Table2[[#This Row],[Sulphates]]/SQRT(SUM(Table2[Sulphates]^2))</f>
        <v>2.0238412474406903E-2</v>
      </c>
      <c r="L190" s="5" cm="1">
        <f t="array" ref="L190">Table2[[#This Row],[Alcohol]]/SQRT(SUM(Table2[Alcohol]^2))</f>
        <v>2.2675171981066521E-2</v>
      </c>
    </row>
    <row r="191" spans="1:12">
      <c r="A191" s="7" t="s">
        <v>202</v>
      </c>
      <c r="B191" s="5" cm="1">
        <f t="array" ref="B191">Table2[[#This Row],[Fixed Acidity]]/SQRT(SUM(Table2[Fixed Acidity]^2))</f>
        <v>2.3243220482446272E-2</v>
      </c>
      <c r="C191" s="5" cm="1">
        <f t="array" ref="C191">Table2[[#This Row],[Volatile Acidity]]/SQRT(SUM(Table2[Volatile Acidity]^2))</f>
        <v>2.1985957412782874E-2</v>
      </c>
      <c r="D191" s="5" cm="1">
        <f t="array" ref="D191">Table2[[#This Row],[Citric Acid]]/SQRT(SUM(Table2[Citric Acid]^2))</f>
        <v>2.3981571996207721E-2</v>
      </c>
      <c r="E191" s="5" cm="1">
        <f t="array" ref="E191">Table2[[#This Row],[Residual Sugar]]/SQRT(SUM(Table2[Residual Sugar]^2))</f>
        <v>1.6362861205448179E-2</v>
      </c>
      <c r="F191" s="5" cm="1">
        <f t="array" ref="F191">Table2[[#This Row],[Chlorides]]/SQRT(SUM(Table2[Chlorides]^2))</f>
        <v>2.064713111712747E-2</v>
      </c>
      <c r="G191" s="5" cm="1">
        <f t="array" ref="G191">Table2[[#This Row],[Free Sulfur Dioxide]]/SQRT(SUM(Table2[Free Sulfur Dioxide]^2))</f>
        <v>2.2363485059365959E-2</v>
      </c>
      <c r="H191" s="5" cm="1">
        <f t="array" ref="H191">Table2[[#This Row],[Total Sulfur Dioxide]]/SQRT(SUM(Table2[Total Sulfur Dioxide]^2))</f>
        <v>6.3257726361931069E-2</v>
      </c>
      <c r="I191" s="5" cm="1">
        <f t="array" ref="I191">Table2[[#This Row],[Density]]/SQRT(SUM(Table2[Density]^2))</f>
        <v>2.5009109148928788E-2</v>
      </c>
      <c r="J191" s="5" cm="1">
        <f t="array" ref="J191">Table2[[#This Row],[Ph]]/SQRT(SUM(Table2[Ph]^2))</f>
        <v>2.4142399684560781E-2</v>
      </c>
      <c r="K191" s="5" cm="1">
        <f t="array" ref="K191">Table2[[#This Row],[Sulphates]]/SQRT(SUM(Table2[Sulphates]^2))</f>
        <v>2.0238412474406903E-2</v>
      </c>
      <c r="L191" s="5" cm="1">
        <f t="array" ref="L191">Table2[[#This Row],[Alcohol]]/SQRT(SUM(Table2[Alcohol]^2))</f>
        <v>2.2675171981066521E-2</v>
      </c>
    </row>
    <row r="192" spans="1:12">
      <c r="A192" s="5" t="s">
        <v>203</v>
      </c>
      <c r="B192" s="5" cm="1">
        <f t="array" ref="B192">Table2[[#This Row],[Fixed Acidity]]/SQRT(SUM(Table2[Fixed Acidity]^2))</f>
        <v>2.4125874424817645E-2</v>
      </c>
      <c r="C192" s="5" cm="1">
        <f t="array" ref="C192">Table2[[#This Row],[Volatile Acidity]]/SQRT(SUM(Table2[Volatile Acidity]^2))</f>
        <v>2.2434650421207014E-2</v>
      </c>
      <c r="D192" s="5" cm="1">
        <f t="array" ref="D192">Table2[[#This Row],[Citric Acid]]/SQRT(SUM(Table2[Citric Acid]^2))</f>
        <v>2.6229844370852195E-2</v>
      </c>
      <c r="E192" s="5" cm="1">
        <f t="array" ref="E192">Table2[[#This Row],[Residual Sugar]]/SQRT(SUM(Table2[Residual Sugar]^2))</f>
        <v>2.4974893418841959E-2</v>
      </c>
      <c r="F192" s="5" cm="1">
        <f t="array" ref="F192">Table2[[#This Row],[Chlorides]]/SQRT(SUM(Table2[Chlorides]^2))</f>
        <v>1.938815970754653E-2</v>
      </c>
      <c r="G192" s="5" cm="1">
        <f t="array" ref="G192">Table2[[#This Row],[Free Sulfur Dioxide]]/SQRT(SUM(Table2[Free Sulfur Dioxide]^2))</f>
        <v>2.7625481543922657E-2</v>
      </c>
      <c r="H192" s="5" cm="1">
        <f t="array" ref="H192">Table2[[#This Row],[Total Sulfur Dioxide]]/SQRT(SUM(Table2[Total Sulfur Dioxide]^2))</f>
        <v>5.5789800333091985E-2</v>
      </c>
      <c r="I192" s="5" cm="1">
        <f t="array" ref="I192">Table2[[#This Row],[Density]]/SQRT(SUM(Table2[Density]^2))</f>
        <v>2.5029180665099678E-2</v>
      </c>
      <c r="J192" s="5" cm="1">
        <f t="array" ref="J192">Table2[[#This Row],[Ph]]/SQRT(SUM(Table2[Ph]^2))</f>
        <v>2.4368734681603537E-2</v>
      </c>
      <c r="K192" s="5" cm="1">
        <f t="array" ref="K192">Table2[[#This Row],[Sulphates]]/SQRT(SUM(Table2[Sulphates]^2))</f>
        <v>2.2814210425695054E-2</v>
      </c>
      <c r="L192" s="5" cm="1">
        <f t="array" ref="L192">Table2[[#This Row],[Alcohol]]/SQRT(SUM(Table2[Alcohol]^2))</f>
        <v>2.2436485960213189E-2</v>
      </c>
    </row>
    <row r="193" spans="1:12">
      <c r="A193" s="7" t="s">
        <v>204</v>
      </c>
      <c r="B193" s="5" cm="1">
        <f t="array" ref="B193">Table2[[#This Row],[Fixed Acidity]]/SQRT(SUM(Table2[Fixed Acidity]^2))</f>
        <v>1.8829950770589386E-2</v>
      </c>
      <c r="C193" s="5" cm="1">
        <f t="array" ref="C193">Table2[[#This Row],[Volatile Acidity]]/SQRT(SUM(Table2[Volatile Acidity]^2))</f>
        <v>1.6601641311693189E-2</v>
      </c>
      <c r="D193" s="5" cm="1">
        <f t="array" ref="D193">Table2[[#This Row],[Citric Acid]]/SQRT(SUM(Table2[Citric Acid]^2))</f>
        <v>1.8735603122037283E-2</v>
      </c>
      <c r="E193" s="5" cm="1">
        <f t="array" ref="E193">Table2[[#This Row],[Residual Sugar]]/SQRT(SUM(Table2[Residual Sugar]^2))</f>
        <v>1.6362861205448179E-2</v>
      </c>
      <c r="F193" s="5" cm="1">
        <f t="array" ref="F193">Table2[[#This Row],[Chlorides]]/SQRT(SUM(Table2[Chlorides]^2))</f>
        <v>1.8632776861797967E-2</v>
      </c>
      <c r="G193" s="5" cm="1">
        <f t="array" ref="G193">Table2[[#This Row],[Free Sulfur Dioxide]]/SQRT(SUM(Table2[Free Sulfur Dioxide]^2))</f>
        <v>2.7625481543922657E-2</v>
      </c>
      <c r="H193" s="5" cm="1">
        <f t="array" ref="H193">Table2[[#This Row],[Total Sulfur Dioxide]]/SQRT(SUM(Table2[Total Sulfur Dioxide]^2))</f>
        <v>2.1525198553712658E-2</v>
      </c>
      <c r="I193" s="5" cm="1">
        <f t="array" ref="I193">Table2[[#This Row],[Density]]/SQRT(SUM(Table2[Density]^2))</f>
        <v>2.5024162786056955E-2</v>
      </c>
      <c r="J193" s="5" cm="1">
        <f t="array" ref="J193">Table2[[#This Row],[Ph]]/SQRT(SUM(Table2[Ph]^2))</f>
        <v>2.693386464808812E-2</v>
      </c>
      <c r="K193" s="5" cm="1">
        <f t="array" ref="K193">Table2[[#This Row],[Sulphates]]/SQRT(SUM(Table2[Sulphates]^2))</f>
        <v>2.2814210425695054E-2</v>
      </c>
      <c r="L193" s="5" cm="1">
        <f t="array" ref="L193">Table2[[#This Row],[Alcohol]]/SQRT(SUM(Table2[Alcohol]^2))</f>
        <v>2.3391230043626518E-2</v>
      </c>
    </row>
    <row r="194" spans="1:12">
      <c r="A194" s="5" t="s">
        <v>205</v>
      </c>
      <c r="B194" s="5" cm="1">
        <f t="array" ref="B194">Table2[[#This Row],[Fixed Acidity]]/SQRT(SUM(Table2[Fixed Acidity]^2))</f>
        <v>2.000682269375122E-2</v>
      </c>
      <c r="C194" s="5" cm="1">
        <f t="array" ref="C194">Table2[[#This Row],[Volatile Acidity]]/SQRT(SUM(Table2[Volatile Acidity]^2))</f>
        <v>2.8267659530720836E-2</v>
      </c>
      <c r="D194" s="5" cm="1">
        <f t="array" ref="D194">Table2[[#This Row],[Citric Acid]]/SQRT(SUM(Table2[Citric Acid]^2))</f>
        <v>8.9930894985778952E-3</v>
      </c>
      <c r="E194" s="5" cm="1">
        <f t="array" ref="E194">Table2[[#This Row],[Residual Sugar]]/SQRT(SUM(Table2[Residual Sugar]^2))</f>
        <v>3.2725722410896357E-2</v>
      </c>
      <c r="F194" s="5" cm="1">
        <f t="array" ref="F194">Table2[[#This Row],[Chlorides]]/SQRT(SUM(Table2[Chlorides]^2))</f>
        <v>2.4927633909702682E-2</v>
      </c>
      <c r="G194" s="5" cm="1">
        <f t="array" ref="G194">Table2[[#This Row],[Free Sulfur Dioxide]]/SQRT(SUM(Table2[Free Sulfur Dioxide]^2))</f>
        <v>2.1047985938226786E-2</v>
      </c>
      <c r="H194" s="5" cm="1">
        <f t="array" ref="H194">Table2[[#This Row],[Total Sulfur Dioxide]]/SQRT(SUM(Table2[Total Sulfur Dioxide]^2))</f>
        <v>5.5350510566689687E-2</v>
      </c>
      <c r="I194" s="5" cm="1">
        <f t="array" ref="I194">Table2[[#This Row],[Density]]/SQRT(SUM(Table2[Density]^2))</f>
        <v>2.5011618088450149E-2</v>
      </c>
      <c r="J194" s="5" cm="1">
        <f t="array" ref="J194">Table2[[#This Row],[Ph]]/SQRT(SUM(Table2[Ph]^2))</f>
        <v>2.4745959676674797E-2</v>
      </c>
      <c r="K194" s="5" cm="1">
        <f t="array" ref="K194">Table2[[#This Row],[Sulphates]]/SQRT(SUM(Table2[Sulphates]^2))</f>
        <v>2.2446239289796745E-2</v>
      </c>
      <c r="L194" s="5" cm="1">
        <f t="array" ref="L194">Table2[[#This Row],[Alcohol]]/SQRT(SUM(Table2[Alcohol]^2))</f>
        <v>2.2675171981066521E-2</v>
      </c>
    </row>
    <row r="195" spans="1:12">
      <c r="A195" s="7" t="s">
        <v>206</v>
      </c>
      <c r="B195" s="5" cm="1">
        <f t="array" ref="B195">Table2[[#This Row],[Fixed Acidity]]/SQRT(SUM(Table2[Fixed Acidity]^2))</f>
        <v>2.2360566540074893E-2</v>
      </c>
      <c r="C195" s="5" cm="1">
        <f t="array" ref="C195">Table2[[#This Row],[Volatile Acidity]]/SQRT(SUM(Table2[Volatile Acidity]^2))</f>
        <v>2.4678115463327717E-2</v>
      </c>
      <c r="D195" s="5" cm="1">
        <f t="array" ref="D195">Table2[[#This Row],[Citric Acid]]/SQRT(SUM(Table2[Citric Acid]^2))</f>
        <v>1.5737906622511316E-2</v>
      </c>
      <c r="E195" s="5" cm="1">
        <f t="array" ref="E195">Table2[[#This Row],[Residual Sugar]]/SQRT(SUM(Table2[Residual Sugar]^2))</f>
        <v>1.8946470869466315E-2</v>
      </c>
      <c r="F195" s="5" cm="1">
        <f t="array" ref="F195">Table2[[#This Row],[Chlorides]]/SQRT(SUM(Table2[Chlorides]^2))</f>
        <v>1.7877394016049396E-2</v>
      </c>
      <c r="G195" s="5" cm="1">
        <f t="array" ref="G195">Table2[[#This Row],[Free Sulfur Dioxide]]/SQRT(SUM(Table2[Free Sulfur Dioxide]^2))</f>
        <v>9.2084938479742185E-3</v>
      </c>
      <c r="H195" s="5" cm="1">
        <f t="array" ref="H195">Table2[[#This Row],[Total Sulfur Dioxide]]/SQRT(SUM(Table2[Total Sulfur Dioxide]^2))</f>
        <v>1.2300113459264376E-2</v>
      </c>
      <c r="I195" s="5" cm="1">
        <f t="array" ref="I195">Table2[[#This Row],[Density]]/SQRT(SUM(Table2[Density]^2))</f>
        <v>2.499907339084334E-2</v>
      </c>
      <c r="J195" s="5" cm="1">
        <f t="array" ref="J195">Table2[[#This Row],[Ph]]/SQRT(SUM(Table2[Ph]^2))</f>
        <v>2.4745959676674797E-2</v>
      </c>
      <c r="K195" s="5" cm="1">
        <f t="array" ref="K195">Table2[[#This Row],[Sulphates]]/SQRT(SUM(Table2[Sulphates]^2))</f>
        <v>2.0238412474406903E-2</v>
      </c>
      <c r="L195" s="5" cm="1">
        <f t="array" ref="L195">Table2[[#This Row],[Alcohol]]/SQRT(SUM(Table2[Alcohol]^2))</f>
        <v>2.315254402277318E-2</v>
      </c>
    </row>
    <row r="196" spans="1:12">
      <c r="A196" s="5" t="s">
        <v>207</v>
      </c>
      <c r="B196" s="5" cm="1">
        <f t="array" ref="B196">Table2[[#This Row],[Fixed Acidity]]/SQRT(SUM(Table2[Fixed Acidity]^2))</f>
        <v>2.2360566540074893E-2</v>
      </c>
      <c r="C196" s="5" cm="1">
        <f t="array" ref="C196">Table2[[#This Row],[Volatile Acidity]]/SQRT(SUM(Table2[Volatile Acidity]^2))</f>
        <v>2.4678115463327717E-2</v>
      </c>
      <c r="D196" s="5" cm="1">
        <f t="array" ref="D196">Table2[[#This Row],[Citric Acid]]/SQRT(SUM(Table2[Citric Acid]^2))</f>
        <v>1.5737906622511316E-2</v>
      </c>
      <c r="E196" s="5" cm="1">
        <f t="array" ref="E196">Table2[[#This Row],[Residual Sugar]]/SQRT(SUM(Table2[Residual Sugar]^2))</f>
        <v>1.8946470869466315E-2</v>
      </c>
      <c r="F196" s="5" cm="1">
        <f t="array" ref="F196">Table2[[#This Row],[Chlorides]]/SQRT(SUM(Table2[Chlorides]^2))</f>
        <v>1.7877394016049396E-2</v>
      </c>
      <c r="G196" s="5" cm="1">
        <f t="array" ref="G196">Table2[[#This Row],[Free Sulfur Dioxide]]/SQRT(SUM(Table2[Free Sulfur Dioxide]^2))</f>
        <v>9.2084938479742185E-3</v>
      </c>
      <c r="H196" s="5" cm="1">
        <f t="array" ref="H196">Table2[[#This Row],[Total Sulfur Dioxide]]/SQRT(SUM(Table2[Total Sulfur Dioxide]^2))</f>
        <v>1.2300113459264376E-2</v>
      </c>
      <c r="I196" s="5" cm="1">
        <f t="array" ref="I196">Table2[[#This Row],[Density]]/SQRT(SUM(Table2[Density]^2))</f>
        <v>2.499907339084334E-2</v>
      </c>
      <c r="J196" s="5" cm="1">
        <f t="array" ref="J196">Table2[[#This Row],[Ph]]/SQRT(SUM(Table2[Ph]^2))</f>
        <v>2.4745959676674797E-2</v>
      </c>
      <c r="K196" s="5" cm="1">
        <f t="array" ref="K196">Table2[[#This Row],[Sulphates]]/SQRT(SUM(Table2[Sulphates]^2))</f>
        <v>2.0238412474406903E-2</v>
      </c>
      <c r="L196" s="5" cm="1">
        <f t="array" ref="L196">Table2[[#This Row],[Alcohol]]/SQRT(SUM(Table2[Alcohol]^2))</f>
        <v>2.315254402277318E-2</v>
      </c>
    </row>
    <row r="197" spans="1:12">
      <c r="A197" s="7" t="s">
        <v>208</v>
      </c>
      <c r="B197" s="5" cm="1">
        <f t="array" ref="B197">Table2[[#This Row],[Fixed Acidity]]/SQRT(SUM(Table2[Fixed Acidity]^2))</f>
        <v>2.294900250165581E-2</v>
      </c>
      <c r="C197" s="5" cm="1">
        <f t="array" ref="C197">Table2[[#This Row],[Volatile Acidity]]/SQRT(SUM(Table2[Volatile Acidity]^2))</f>
        <v>2.6472887497024276E-2</v>
      </c>
      <c r="D197" s="5" cm="1">
        <f t="array" ref="D197">Table2[[#This Row],[Citric Acid]]/SQRT(SUM(Table2[Citric Acid]^2))</f>
        <v>2.4730996121089213E-2</v>
      </c>
      <c r="E197" s="5" cm="1">
        <f t="array" ref="E197">Table2[[#This Row],[Residual Sugar]]/SQRT(SUM(Table2[Residual Sugar]^2))</f>
        <v>1.7224064426787557E-2</v>
      </c>
      <c r="F197" s="5" cm="1">
        <f t="array" ref="F197">Table2[[#This Row],[Chlorides]]/SQRT(SUM(Table2[Chlorides]^2))</f>
        <v>1.8632776861797967E-2</v>
      </c>
      <c r="G197" s="5" cm="1">
        <f t="array" ref="G197">Table2[[#This Row],[Free Sulfur Dioxide]]/SQRT(SUM(Table2[Free Sulfur Dioxide]^2))</f>
        <v>3.1571978907340176E-2</v>
      </c>
      <c r="H197" s="5" cm="1">
        <f t="array" ref="H197">Table2[[#This Row],[Total Sulfur Dioxide]]/SQRT(SUM(Table2[Total Sulfur Dioxide]^2))</f>
        <v>5.2714771968275898E-2</v>
      </c>
      <c r="I197" s="5" cm="1">
        <f t="array" ref="I197">Table2[[#This Row],[Density]]/SQRT(SUM(Table2[Density]^2))</f>
        <v>2.5009109148928788E-2</v>
      </c>
      <c r="J197" s="5" cm="1">
        <f t="array" ref="J197">Table2[[#This Row],[Ph]]/SQRT(SUM(Table2[Ph]^2))</f>
        <v>2.4519624679632042E-2</v>
      </c>
      <c r="K197" s="5" cm="1">
        <f t="array" ref="K197">Table2[[#This Row],[Sulphates]]/SQRT(SUM(Table2[Sulphates]^2))</f>
        <v>1.9870441338508595E-2</v>
      </c>
      <c r="L197" s="5" cm="1">
        <f t="array" ref="L197">Table2[[#This Row],[Alcohol]]/SQRT(SUM(Table2[Alcohol]^2))</f>
        <v>2.2436485960213189E-2</v>
      </c>
    </row>
    <row r="198" spans="1:12">
      <c r="A198" s="5" t="s">
        <v>209</v>
      </c>
      <c r="B198" s="5" cm="1">
        <f t="array" ref="B198">Table2[[#This Row],[Fixed Acidity]]/SQRT(SUM(Table2[Fixed Acidity]^2))</f>
        <v>2.1477912597703513E-2</v>
      </c>
      <c r="C198" s="5" cm="1">
        <f t="array" ref="C198">Table2[[#This Row],[Volatile Acidity]]/SQRT(SUM(Table2[Volatile Acidity]^2))</f>
        <v>2.6024194488600133E-2</v>
      </c>
      <c r="D198" s="5" cm="1">
        <f t="array" ref="D198">Table2[[#This Row],[Citric Acid]]/SQRT(SUM(Table2[Citric Acid]^2))</f>
        <v>2.2482723746444739E-2</v>
      </c>
      <c r="E198" s="5" cm="1">
        <f t="array" ref="E198">Table2[[#This Row],[Residual Sugar]]/SQRT(SUM(Table2[Residual Sugar]^2))</f>
        <v>2.0668877312145069E-2</v>
      </c>
      <c r="F198" s="5" cm="1">
        <f t="array" ref="F198">Table2[[#This Row],[Chlorides]]/SQRT(SUM(Table2[Chlorides]^2))</f>
        <v>1.8632776861797967E-2</v>
      </c>
      <c r="G198" s="5" cm="1">
        <f t="array" ref="G198">Table2[[#This Row],[Free Sulfur Dioxide]]/SQRT(SUM(Table2[Free Sulfur Dioxide]^2))</f>
        <v>1.9732486817087613E-2</v>
      </c>
      <c r="H198" s="5" cm="1">
        <f t="array" ref="H198">Table2[[#This Row],[Total Sulfur Dioxide]]/SQRT(SUM(Table2[Total Sulfur Dioxide]^2))</f>
        <v>2.4160937152126451E-2</v>
      </c>
      <c r="I198" s="5" cm="1">
        <f t="array" ref="I198">Table2[[#This Row],[Density]]/SQRT(SUM(Table2[Density]^2))</f>
        <v>2.5009109148928788E-2</v>
      </c>
      <c r="J198" s="5" cm="1">
        <f t="array" ref="J198">Table2[[#This Row],[Ph]]/SQRT(SUM(Table2[Ph]^2))</f>
        <v>2.6103969658931345E-2</v>
      </c>
      <c r="K198" s="5" cm="1">
        <f t="array" ref="K198">Table2[[#This Row],[Sulphates]]/SQRT(SUM(Table2[Sulphates]^2))</f>
        <v>2.1710297018000129E-2</v>
      </c>
      <c r="L198" s="5" cm="1">
        <f t="array" ref="L198">Table2[[#This Row],[Alcohol]]/SQRT(SUM(Table2[Alcohol]^2))</f>
        <v>2.434597412703984E-2</v>
      </c>
    </row>
    <row r="199" spans="1:12">
      <c r="A199" s="7" t="s">
        <v>210</v>
      </c>
      <c r="B199" s="5" cm="1">
        <f t="array" ref="B199">Table2[[#This Row],[Fixed Acidity]]/SQRT(SUM(Table2[Fixed Acidity]^2))</f>
        <v>3.3835067790902798E-2</v>
      </c>
      <c r="C199" s="5" cm="1">
        <f t="array" ref="C199">Table2[[#This Row],[Volatile Acidity]]/SQRT(SUM(Table2[Volatile Acidity]^2))</f>
        <v>1.3460790252724208E-2</v>
      </c>
      <c r="D199" s="5" cm="1">
        <f t="array" ref="D199">Table2[[#This Row],[Citric Acid]]/SQRT(SUM(Table2[Citric Acid]^2))</f>
        <v>4.4965447492889478E-2</v>
      </c>
      <c r="E199" s="5" cm="1">
        <f t="array" ref="E199">Table2[[#This Row],[Residual Sugar]]/SQRT(SUM(Table2[Residual Sugar]^2))</f>
        <v>1.7224064426787557E-2</v>
      </c>
      <c r="F199" s="5" cm="1">
        <f t="array" ref="F199">Table2[[#This Row],[Chlorides]]/SQRT(SUM(Table2[Chlorides]^2))</f>
        <v>1.6870216888384644E-2</v>
      </c>
      <c r="G199" s="5" cm="1">
        <f t="array" ref="G199">Table2[[#This Row],[Free Sulfur Dioxide]]/SQRT(SUM(Table2[Free Sulfur Dioxide]^2))</f>
        <v>1.5785989453670088E-2</v>
      </c>
      <c r="H199" s="5" cm="1">
        <f t="array" ref="H199">Table2[[#This Row],[Total Sulfur Dioxide]]/SQRT(SUM(Table2[Total Sulfur Dioxide]^2))</f>
        <v>1.1860823692862076E-2</v>
      </c>
      <c r="I199" s="5" cm="1">
        <f t="array" ref="I199">Table2[[#This Row],[Density]]/SQRT(SUM(Table2[Density]^2))</f>
        <v>2.5041725362706484E-2</v>
      </c>
      <c r="J199" s="5" cm="1">
        <f t="array" ref="J199">Table2[[#This Row],[Ph]]/SQRT(SUM(Table2[Ph]^2))</f>
        <v>2.3463394693432508E-2</v>
      </c>
      <c r="K199" s="5" cm="1">
        <f t="array" ref="K199">Table2[[#This Row],[Sulphates]]/SQRT(SUM(Table2[Sulphates]^2))</f>
        <v>3.5693200182135808E-2</v>
      </c>
      <c r="L199" s="5" cm="1">
        <f t="array" ref="L199">Table2[[#This Row],[Alcohol]]/SQRT(SUM(Table2[Alcohol]^2))</f>
        <v>2.4107288106186509E-2</v>
      </c>
    </row>
    <row r="200" spans="1:12">
      <c r="A200" s="5" t="s">
        <v>211</v>
      </c>
      <c r="B200" s="5" cm="1">
        <f t="array" ref="B200">Table2[[#This Row],[Fixed Acidity]]/SQRT(SUM(Table2[Fixed Acidity]^2))</f>
        <v>1.5887770962684792E-2</v>
      </c>
      <c r="C200" s="5" cm="1">
        <f t="array" ref="C200">Table2[[#This Row],[Volatile Acidity]]/SQRT(SUM(Table2[Volatile Acidity]^2))</f>
        <v>3.7465866203415708E-2</v>
      </c>
      <c r="D200" s="5" cm="1">
        <f t="array" ref="D200">Table2[[#This Row],[Citric Acid]]/SQRT(SUM(Table2[Citric Acid]^2))</f>
        <v>5.9953929990519302E-3</v>
      </c>
      <c r="E200" s="5" cm="1">
        <f t="array" ref="E200">Table2[[#This Row],[Residual Sugar]]/SQRT(SUM(Table2[Residual Sugar]^2))</f>
        <v>1.0334438656072534E-2</v>
      </c>
      <c r="F200" s="5" cm="1">
        <f t="array" ref="F200">Table2[[#This Row],[Chlorides]]/SQRT(SUM(Table2[Chlorides]^2))</f>
        <v>1.158253696814468E-2</v>
      </c>
      <c r="G200" s="5" cm="1">
        <f t="array" ref="G200">Table2[[#This Row],[Free Sulfur Dioxide]]/SQRT(SUM(Table2[Free Sulfur Dioxide]^2))</f>
        <v>1.7101488574809264E-2</v>
      </c>
      <c r="H200" s="5" cm="1">
        <f t="array" ref="H200">Table2[[#This Row],[Total Sulfur Dioxide]]/SQRT(SUM(Table2[Total Sulfur Dioxide]^2))</f>
        <v>4.0853948275413818E-2</v>
      </c>
      <c r="I200" s="5" cm="1">
        <f t="array" ref="I200">Table2[[#This Row],[Density]]/SQRT(SUM(Table2[Density]^2))</f>
        <v>2.489871580998889E-2</v>
      </c>
      <c r="J200" s="5" cm="1">
        <f t="array" ref="J200">Table2[[#This Row],[Ph]]/SQRT(SUM(Table2[Ph]^2))</f>
        <v>2.693386464808812E-2</v>
      </c>
      <c r="K200" s="5" cm="1">
        <f t="array" ref="K200">Table2[[#This Row],[Sulphates]]/SQRT(SUM(Table2[Sulphates]^2))</f>
        <v>3.1277546551356124E-2</v>
      </c>
      <c r="L200" s="5" cm="1">
        <f t="array" ref="L200">Table2[[#This Row],[Alcohol]]/SQRT(SUM(Table2[Alcohol]^2))</f>
        <v>3.1029182710933131E-2</v>
      </c>
    </row>
    <row r="201" spans="1:12">
      <c r="A201" s="7" t="s">
        <v>212</v>
      </c>
      <c r="B201" s="5" cm="1">
        <f t="array" ref="B201">Table2[[#This Row],[Fixed Acidity]]/SQRT(SUM(Table2[Fixed Acidity]^2))</f>
        <v>2.0301040674541679E-2</v>
      </c>
      <c r="C201" s="5" cm="1">
        <f t="array" ref="C201">Table2[[#This Row],[Volatile Acidity]]/SQRT(SUM(Table2[Volatile Acidity]^2))</f>
        <v>4.8907537918231291E-2</v>
      </c>
      <c r="D201" s="5" cm="1">
        <f t="array" ref="D201">Table2[[#This Row],[Citric Acid]]/SQRT(SUM(Table2[Citric Acid]^2))</f>
        <v>4.4965447492889476E-3</v>
      </c>
      <c r="E201" s="5" cm="1">
        <f t="array" ref="E201">Table2[[#This Row],[Residual Sugar]]/SQRT(SUM(Table2[Residual Sugar]^2))</f>
        <v>1.8085267648126936E-2</v>
      </c>
      <c r="F201" s="5" cm="1">
        <f t="array" ref="F201">Table2[[#This Row],[Chlorides]]/SQRT(SUM(Table2[Chlorides]^2))</f>
        <v>1.5359451196887511E-2</v>
      </c>
      <c r="G201" s="5" cm="1">
        <f t="array" ref="G201">Table2[[#This Row],[Free Sulfur Dioxide]]/SQRT(SUM(Table2[Free Sulfur Dioxide]^2))</f>
        <v>1.5785989453670088E-2</v>
      </c>
      <c r="H201" s="5" cm="1">
        <f t="array" ref="H201">Table2[[#This Row],[Total Sulfur Dioxide]]/SQRT(SUM(Table2[Total Sulfur Dioxide]^2))</f>
        <v>1.3617982758471273E-2</v>
      </c>
      <c r="I201" s="5" cm="1">
        <f t="array" ref="I201">Table2[[#This Row],[Density]]/SQRT(SUM(Table2[Density]^2))</f>
        <v>2.4958930358501562E-2</v>
      </c>
      <c r="J201" s="5" cm="1">
        <f t="array" ref="J201">Table2[[#This Row],[Ph]]/SQRT(SUM(Table2[Ph]^2))</f>
        <v>2.6481194654002605E-2</v>
      </c>
      <c r="K201" s="5" cm="1">
        <f t="array" ref="K201">Table2[[#This Row],[Sulphates]]/SQRT(SUM(Table2[Sulphates]^2))</f>
        <v>1.5822758843627216E-2</v>
      </c>
      <c r="L201" s="5" cm="1">
        <f t="array" ref="L201">Table2[[#This Row],[Alcohol]]/SQRT(SUM(Table2[Alcohol]^2))</f>
        <v>2.7210206377279826E-2</v>
      </c>
    </row>
    <row r="202" spans="1:12">
      <c r="A202" s="5" t="s">
        <v>213</v>
      </c>
      <c r="B202" s="5" cm="1">
        <f t="array" ref="B202">Table2[[#This Row],[Fixed Acidity]]/SQRT(SUM(Table2[Fixed Acidity]^2))</f>
        <v>2.8244926155884073E-2</v>
      </c>
      <c r="C202" s="5" cm="1">
        <f t="array" ref="C202">Table2[[#This Row],[Volatile Acidity]]/SQRT(SUM(Table2[Volatile Acidity]^2))</f>
        <v>1.435817626957249E-2</v>
      </c>
      <c r="D202" s="5" cm="1">
        <f t="array" ref="D202">Table2[[#This Row],[Citric Acid]]/SQRT(SUM(Table2[Citric Acid]^2))</f>
        <v>3.5222933869430088E-2</v>
      </c>
      <c r="E202" s="5" cm="1">
        <f t="array" ref="E202">Table2[[#This Row],[Residual Sugar]]/SQRT(SUM(Table2[Residual Sugar]^2))</f>
        <v>1.205684509875129E-2</v>
      </c>
      <c r="F202" s="5" cm="1">
        <f t="array" ref="F202">Table2[[#This Row],[Chlorides]]/SQRT(SUM(Table2[Chlorides]^2))</f>
        <v>1.4100479787306566E-2</v>
      </c>
      <c r="G202" s="5" cm="1">
        <f t="array" ref="G202">Table2[[#This Row],[Free Sulfur Dioxide]]/SQRT(SUM(Table2[Free Sulfur Dioxide]^2))</f>
        <v>1.1839492090252568E-2</v>
      </c>
      <c r="H202" s="5" cm="1">
        <f t="array" ref="H202">Table2[[#This Row],[Total Sulfur Dioxide]]/SQRT(SUM(Table2[Total Sulfur Dioxide]^2))</f>
        <v>1.0542954393655178E-2</v>
      </c>
      <c r="I202" s="5" cm="1">
        <f t="array" ref="I202">Table2[[#This Row],[Density]]/SQRT(SUM(Table2[Density]^2))</f>
        <v>2.501287255821083E-2</v>
      </c>
      <c r="J202" s="5" cm="1">
        <f t="array" ref="J202">Table2[[#This Row],[Ph]]/SQRT(SUM(Table2[Ph]^2))</f>
        <v>2.4293289682589286E-2</v>
      </c>
      <c r="K202" s="5" cm="1">
        <f t="array" ref="K202">Table2[[#This Row],[Sulphates]]/SQRT(SUM(Table2[Sulphates]^2))</f>
        <v>3.0173633143661199E-2</v>
      </c>
      <c r="L202" s="5" cm="1">
        <f t="array" ref="L202">Table2[[#This Row],[Alcohol]]/SQRT(SUM(Table2[Alcohol]^2))</f>
        <v>2.4584660147893175E-2</v>
      </c>
    </row>
    <row r="203" spans="1:12">
      <c r="A203" s="7" t="s">
        <v>214</v>
      </c>
      <c r="B203" s="5" cm="1">
        <f t="array" ref="B203">Table2[[#This Row],[Fixed Acidity]]/SQRT(SUM(Table2[Fixed Acidity]^2))</f>
        <v>2.5891182309560404E-2</v>
      </c>
      <c r="C203" s="5" cm="1">
        <f t="array" ref="C203">Table2[[#This Row],[Volatile Acidity]]/SQRT(SUM(Table2[Volatile Acidity]^2))</f>
        <v>1.6601641311693189E-2</v>
      </c>
      <c r="D203" s="5" cm="1">
        <f t="array" ref="D203">Table2[[#This Row],[Citric Acid]]/SQRT(SUM(Table2[Citric Acid]^2))</f>
        <v>3.5972357994311581E-2</v>
      </c>
      <c r="E203" s="5" cm="1">
        <f t="array" ref="E203">Table2[[#This Row],[Residual Sugar]]/SQRT(SUM(Table2[Residual Sugar]^2))</f>
        <v>1.8085267648126936E-2</v>
      </c>
      <c r="F203" s="5" cm="1">
        <f t="array" ref="F203">Table2[[#This Row],[Chlorides]]/SQRT(SUM(Table2[Chlorides]^2))</f>
        <v>2.4424045345870303E-2</v>
      </c>
      <c r="G203" s="5" cm="1">
        <f t="array" ref="G203">Table2[[#This Row],[Free Sulfur Dioxide]]/SQRT(SUM(Table2[Free Sulfur Dioxide]^2))</f>
        <v>5.1304465724427789E-2</v>
      </c>
      <c r="H203" s="5" cm="1">
        <f t="array" ref="H203">Table2[[#This Row],[Total Sulfur Dioxide]]/SQRT(SUM(Table2[Total Sulfur Dioxide]^2))</f>
        <v>6.3697016128333367E-2</v>
      </c>
      <c r="I203" s="5" cm="1">
        <f t="array" ref="I203">Table2[[#This Row],[Density]]/SQRT(SUM(Table2[Density]^2))</f>
        <v>2.5026671725578317E-2</v>
      </c>
      <c r="J203" s="5" cm="1">
        <f t="array" ref="J203">Table2[[#This Row],[Ph]]/SQRT(SUM(Table2[Ph]^2))</f>
        <v>2.2935279700332743E-2</v>
      </c>
      <c r="K203" s="5" cm="1">
        <f t="array" ref="K203">Table2[[#This Row],[Sulphates]]/SQRT(SUM(Table2[Sulphates]^2))</f>
        <v>3.7901026997525657E-2</v>
      </c>
      <c r="L203" s="5" cm="1">
        <f t="array" ref="L203">Table2[[#This Row],[Alcohol]]/SQRT(SUM(Table2[Alcohol]^2))</f>
        <v>2.2197799939359858E-2</v>
      </c>
    </row>
    <row r="204" spans="1:12">
      <c r="A204" s="5" t="s">
        <v>215</v>
      </c>
      <c r="B204" s="5" cm="1">
        <f t="array" ref="B204">Table2[[#This Row],[Fixed Acidity]]/SQRT(SUM(Table2[Fixed Acidity]^2))</f>
        <v>2.000682269375122E-2</v>
      </c>
      <c r="C204" s="5" cm="1">
        <f t="array" ref="C204">Table2[[#This Row],[Volatile Acidity]]/SQRT(SUM(Table2[Volatile Acidity]^2))</f>
        <v>2.2434650421207014E-2</v>
      </c>
      <c r="D204" s="5" cm="1">
        <f t="array" ref="D204">Table2[[#This Row],[Citric Acid]]/SQRT(SUM(Table2[Citric Acid]^2))</f>
        <v>8.2436653736964044E-3</v>
      </c>
      <c r="E204" s="5" cm="1">
        <f t="array" ref="E204">Table2[[#This Row],[Residual Sugar]]/SQRT(SUM(Table2[Residual Sugar]^2))</f>
        <v>1.2918048320090669E-2</v>
      </c>
      <c r="F204" s="5" cm="1">
        <f t="array" ref="F204">Table2[[#This Row],[Chlorides]]/SQRT(SUM(Table2[Chlorides]^2))</f>
        <v>1.8884571143714151E-2</v>
      </c>
      <c r="G204" s="5" cm="1">
        <f t="array" ref="G204">Table2[[#This Row],[Free Sulfur Dioxide]]/SQRT(SUM(Table2[Free Sulfur Dioxide]^2))</f>
        <v>2.1047985938226786E-2</v>
      </c>
      <c r="H204" s="5" cm="1">
        <f t="array" ref="H204">Table2[[#This Row],[Total Sulfur Dioxide]]/SQRT(SUM(Table2[Total Sulfur Dioxide]^2))</f>
        <v>2.1525198553712658E-2</v>
      </c>
      <c r="I204" s="5" cm="1">
        <f t="array" ref="I204">Table2[[#This Row],[Density]]/SQRT(SUM(Table2[Density]^2))</f>
        <v>2.4975238465390411E-2</v>
      </c>
      <c r="J204" s="5" cm="1">
        <f t="array" ref="J204">Table2[[#This Row],[Ph]]/SQRT(SUM(Table2[Ph]^2))</f>
        <v>2.534951966878882E-2</v>
      </c>
      <c r="K204" s="5" cm="1">
        <f t="array" ref="K204">Table2[[#This Row],[Sulphates]]/SQRT(SUM(Table2[Sulphates]^2))</f>
        <v>2.9069719735966278E-2</v>
      </c>
      <c r="L204" s="5" cm="1">
        <f t="array" ref="L204">Table2[[#This Row],[Alcohol]]/SQRT(SUM(Table2[Alcohol]^2))</f>
        <v>2.2675171981066521E-2</v>
      </c>
    </row>
    <row r="205" spans="1:12">
      <c r="A205" s="7" t="s">
        <v>216</v>
      </c>
      <c r="B205" s="5" cm="1">
        <f t="array" ref="B205">Table2[[#This Row],[Fixed Acidity]]/SQRT(SUM(Table2[Fixed Acidity]^2))</f>
        <v>2.0595258655332137E-2</v>
      </c>
      <c r="C205" s="5" cm="1">
        <f t="array" ref="C205">Table2[[#This Row],[Volatile Acidity]]/SQRT(SUM(Table2[Volatile Acidity]^2))</f>
        <v>1.8845106353813892E-2</v>
      </c>
      <c r="D205" s="5" cm="1">
        <f t="array" ref="D205">Table2[[#This Row],[Citric Acid]]/SQRT(SUM(Table2[Citric Acid]^2))</f>
        <v>2.6229844370852195E-2</v>
      </c>
      <c r="E205" s="5" cm="1">
        <f t="array" ref="E205">Table2[[#This Row],[Residual Sugar]]/SQRT(SUM(Table2[Residual Sugar]^2))</f>
        <v>1.3779251541430048E-2</v>
      </c>
      <c r="F205" s="5" cm="1">
        <f t="array" ref="F205">Table2[[#This Row],[Chlorides]]/SQRT(SUM(Table2[Chlorides]^2))</f>
        <v>2.2157896808624608E-2</v>
      </c>
      <c r="G205" s="5" cm="1">
        <f t="array" ref="G205">Table2[[#This Row],[Free Sulfur Dioxide]]/SQRT(SUM(Table2[Free Sulfur Dioxide]^2))</f>
        <v>2.1047985938226786E-2</v>
      </c>
      <c r="H205" s="5" cm="1">
        <f t="array" ref="H205">Table2[[#This Row],[Total Sulfur Dioxide]]/SQRT(SUM(Table2[Total Sulfur Dioxide]^2))</f>
        <v>1.7132300889689665E-2</v>
      </c>
      <c r="I205" s="5" cm="1">
        <f t="array" ref="I205">Table2[[#This Row],[Density]]/SQRT(SUM(Table2[Density]^2))</f>
        <v>2.4991546572279259E-2</v>
      </c>
      <c r="J205" s="5" cm="1">
        <f t="array" ref="J205">Table2[[#This Row],[Ph]]/SQRT(SUM(Table2[Ph]^2))</f>
        <v>2.5198629670760316E-2</v>
      </c>
      <c r="K205" s="5" cm="1">
        <f t="array" ref="K205">Table2[[#This Row],[Sulphates]]/SQRT(SUM(Table2[Sulphates]^2))</f>
        <v>2.0238412474406903E-2</v>
      </c>
      <c r="L205" s="5" cm="1">
        <f t="array" ref="L205">Table2[[#This Row],[Alcohol]]/SQRT(SUM(Table2[Alcohol]^2))</f>
        <v>2.1959113918506523E-2</v>
      </c>
    </row>
    <row r="206" spans="1:12">
      <c r="A206" s="5" t="s">
        <v>217</v>
      </c>
      <c r="B206" s="5" cm="1">
        <f t="array" ref="B206">Table2[[#This Row],[Fixed Acidity]]/SQRT(SUM(Table2[Fixed Acidity]^2))</f>
        <v>2.0595258655332137E-2</v>
      </c>
      <c r="C206" s="5" cm="1">
        <f t="array" ref="C206">Table2[[#This Row],[Volatile Acidity]]/SQRT(SUM(Table2[Volatile Acidity]^2))</f>
        <v>1.9293799362238032E-2</v>
      </c>
      <c r="D206" s="5" cm="1">
        <f t="array" ref="D206">Table2[[#This Row],[Citric Acid]]/SQRT(SUM(Table2[Citric Acid]^2))</f>
        <v>2.6979268495733684E-2</v>
      </c>
      <c r="E206" s="5" cm="1">
        <f t="array" ref="E206">Table2[[#This Row],[Residual Sugar]]/SQRT(SUM(Table2[Residual Sugar]^2))</f>
        <v>1.3779251541430048E-2</v>
      </c>
      <c r="F206" s="5" cm="1">
        <f t="array" ref="F206">Table2[[#This Row],[Chlorides]]/SQRT(SUM(Table2[Chlorides]^2))</f>
        <v>2.2409691090540796E-2</v>
      </c>
      <c r="G206" s="5" cm="1">
        <f t="array" ref="G206">Table2[[#This Row],[Free Sulfur Dioxide]]/SQRT(SUM(Table2[Free Sulfur Dioxide]^2))</f>
        <v>1.8416987695948437E-2</v>
      </c>
      <c r="H206" s="5" cm="1">
        <f t="array" ref="H206">Table2[[#This Row],[Total Sulfur Dioxide]]/SQRT(SUM(Table2[Total Sulfur Dioxide]^2))</f>
        <v>1.6253721356885069E-2</v>
      </c>
      <c r="I206" s="5" cm="1">
        <f t="array" ref="I206">Table2[[#This Row],[Density]]/SQRT(SUM(Table2[Density]^2))</f>
        <v>2.4992801042039939E-2</v>
      </c>
      <c r="J206" s="5" cm="1">
        <f t="array" ref="J206">Table2[[#This Row],[Ph]]/SQRT(SUM(Table2[Ph]^2))</f>
        <v>2.5198629670760316E-2</v>
      </c>
      <c r="K206" s="5" cm="1">
        <f t="array" ref="K206">Table2[[#This Row],[Sulphates]]/SQRT(SUM(Table2[Sulphates]^2))</f>
        <v>2.0606383610305212E-2</v>
      </c>
      <c r="L206" s="5" cm="1">
        <f t="array" ref="L206">Table2[[#This Row],[Alcohol]]/SQRT(SUM(Table2[Alcohol]^2))</f>
        <v>2.1959113918506523E-2</v>
      </c>
    </row>
    <row r="207" spans="1:12">
      <c r="A207" s="7" t="s">
        <v>218</v>
      </c>
      <c r="B207" s="5" cm="1">
        <f t="array" ref="B207">Table2[[#This Row],[Fixed Acidity]]/SQRT(SUM(Table2[Fixed Acidity]^2))</f>
        <v>3.7659901541178771E-2</v>
      </c>
      <c r="C207" s="5" cm="1">
        <f t="array" ref="C207">Table2[[#This Row],[Volatile Acidity]]/SQRT(SUM(Table2[Volatile Acidity]^2))</f>
        <v>1.3460790252724208E-2</v>
      </c>
      <c r="D207" s="5" cm="1">
        <f t="array" ref="D207">Table2[[#This Row],[Citric Acid]]/SQRT(SUM(Table2[Citric Acid]^2))</f>
        <v>5.5457385241230353E-2</v>
      </c>
      <c r="E207" s="5" cm="1">
        <f t="array" ref="E207">Table2[[#This Row],[Residual Sugar]]/SQRT(SUM(Table2[Residual Sugar]^2))</f>
        <v>2.2391283754823826E-2</v>
      </c>
      <c r="F207" s="5" cm="1">
        <f t="array" ref="F207">Table2[[#This Row],[Chlorides]]/SQRT(SUM(Table2[Chlorides]^2))</f>
        <v>2.3920456782037927E-2</v>
      </c>
      <c r="G207" s="5" cm="1">
        <f t="array" ref="G207">Table2[[#This Row],[Free Sulfur Dioxide]]/SQRT(SUM(Table2[Free Sulfur Dioxide]^2))</f>
        <v>1.1839492090252568E-2</v>
      </c>
      <c r="H207" s="5" cm="1">
        <f t="array" ref="H207">Table2[[#This Row],[Total Sulfur Dioxide]]/SQRT(SUM(Table2[Total Sulfur Dioxide]^2))</f>
        <v>1.2300113459264376E-2</v>
      </c>
      <c r="I207" s="5" cm="1">
        <f t="array" ref="I207">Table2[[#This Row],[Density]]/SQRT(SUM(Table2[Density]^2))</f>
        <v>2.507434157648418E-2</v>
      </c>
      <c r="J207" s="5" cm="1">
        <f t="array" ref="J207">Table2[[#This Row],[Ph]]/SQRT(SUM(Table2[Ph]^2))</f>
        <v>2.4142399684560781E-2</v>
      </c>
      <c r="K207" s="5" cm="1">
        <f t="array" ref="K207">Table2[[#This Row],[Sulphates]]/SQRT(SUM(Table2[Sulphates]^2))</f>
        <v>2.8333777464169665E-2</v>
      </c>
      <c r="L207" s="5" cm="1">
        <f t="array" ref="L207">Table2[[#This Row],[Alcohol]]/SQRT(SUM(Table2[Alcohol]^2))</f>
        <v>2.5778090252159835E-2</v>
      </c>
    </row>
    <row r="208" spans="1:12">
      <c r="A208" s="5" t="s">
        <v>219</v>
      </c>
      <c r="B208" s="5" cm="1">
        <f t="array" ref="B208">Table2[[#This Row],[Fixed Acidity]]/SQRT(SUM(Table2[Fixed Acidity]^2))</f>
        <v>3.7659901541178771E-2</v>
      </c>
      <c r="C208" s="5" cm="1">
        <f t="array" ref="C208">Table2[[#This Row],[Volatile Acidity]]/SQRT(SUM(Table2[Volatile Acidity]^2))</f>
        <v>1.3460790252724208E-2</v>
      </c>
      <c r="D208" s="5" cm="1">
        <f t="array" ref="D208">Table2[[#This Row],[Citric Acid]]/SQRT(SUM(Table2[Citric Acid]^2))</f>
        <v>5.5457385241230353E-2</v>
      </c>
      <c r="E208" s="5" cm="1">
        <f t="array" ref="E208">Table2[[#This Row],[Residual Sugar]]/SQRT(SUM(Table2[Residual Sugar]^2))</f>
        <v>2.2391283754823826E-2</v>
      </c>
      <c r="F208" s="5" cm="1">
        <f t="array" ref="F208">Table2[[#This Row],[Chlorides]]/SQRT(SUM(Table2[Chlorides]^2))</f>
        <v>2.3920456782037927E-2</v>
      </c>
      <c r="G208" s="5" cm="1">
        <f t="array" ref="G208">Table2[[#This Row],[Free Sulfur Dioxide]]/SQRT(SUM(Table2[Free Sulfur Dioxide]^2))</f>
        <v>1.1839492090252568E-2</v>
      </c>
      <c r="H208" s="5" cm="1">
        <f t="array" ref="H208">Table2[[#This Row],[Total Sulfur Dioxide]]/SQRT(SUM(Table2[Total Sulfur Dioxide]^2))</f>
        <v>1.2300113459264376E-2</v>
      </c>
      <c r="I208" s="5" cm="1">
        <f t="array" ref="I208">Table2[[#This Row],[Density]]/SQRT(SUM(Table2[Density]^2))</f>
        <v>2.507434157648418E-2</v>
      </c>
      <c r="J208" s="5" cm="1">
        <f t="array" ref="J208">Table2[[#This Row],[Ph]]/SQRT(SUM(Table2[Ph]^2))</f>
        <v>2.4142399684560781E-2</v>
      </c>
      <c r="K208" s="5" cm="1">
        <f t="array" ref="K208">Table2[[#This Row],[Sulphates]]/SQRT(SUM(Table2[Sulphates]^2))</f>
        <v>2.8333777464169665E-2</v>
      </c>
      <c r="L208" s="5" cm="1">
        <f t="array" ref="L208">Table2[[#This Row],[Alcohol]]/SQRT(SUM(Table2[Alcohol]^2))</f>
        <v>2.5778090252159835E-2</v>
      </c>
    </row>
    <row r="209" spans="1:12">
      <c r="A209" s="7" t="s">
        <v>220</v>
      </c>
      <c r="B209" s="5" cm="1">
        <f t="array" ref="B209">Table2[[#This Row],[Fixed Acidity]]/SQRT(SUM(Table2[Fixed Acidity]^2))</f>
        <v>2.294900250165581E-2</v>
      </c>
      <c r="C209" s="5" cm="1">
        <f t="array" ref="C209">Table2[[#This Row],[Volatile Acidity]]/SQRT(SUM(Table2[Volatile Acidity]^2))</f>
        <v>2.5575501480175993E-2</v>
      </c>
      <c r="D209" s="5" cm="1">
        <f t="array" ref="D209">Table2[[#This Row],[Citric Acid]]/SQRT(SUM(Table2[Citric Acid]^2))</f>
        <v>2.3232147871326232E-2</v>
      </c>
      <c r="E209" s="5" cm="1">
        <f t="array" ref="E209">Table2[[#This Row],[Residual Sugar]]/SQRT(SUM(Table2[Residual Sugar]^2))</f>
        <v>1.5501657984108803E-2</v>
      </c>
      <c r="F209" s="5" cm="1">
        <f t="array" ref="F209">Table2[[#This Row],[Chlorides]]/SQRT(SUM(Table2[Chlorides]^2))</f>
        <v>1.7373805452217023E-2</v>
      </c>
      <c r="G209" s="5" cm="1">
        <f t="array" ref="G209">Table2[[#This Row],[Free Sulfur Dioxide]]/SQRT(SUM(Table2[Free Sulfur Dioxide]^2))</f>
        <v>3.4202977149618528E-2</v>
      </c>
      <c r="H209" s="5" cm="1">
        <f t="array" ref="H209">Table2[[#This Row],[Total Sulfur Dioxide]]/SQRT(SUM(Table2[Total Sulfur Dioxide]^2))</f>
        <v>5.2714771968275898E-2</v>
      </c>
      <c r="I209" s="5" cm="1">
        <f t="array" ref="I209">Table2[[#This Row],[Density]]/SQRT(SUM(Table2[Density]^2))</f>
        <v>2.4995309981561301E-2</v>
      </c>
      <c r="J209" s="5" cm="1">
        <f t="array" ref="J209">Table2[[#This Row],[Ph]]/SQRT(SUM(Table2[Ph]^2))</f>
        <v>2.4821404675689052E-2</v>
      </c>
      <c r="K209" s="5" cm="1">
        <f t="array" ref="K209">Table2[[#This Row],[Sulphates]]/SQRT(SUM(Table2[Sulphates]^2))</f>
        <v>1.9502470202610287E-2</v>
      </c>
      <c r="L209" s="5" cm="1">
        <f t="array" ref="L209">Table2[[#This Row],[Alcohol]]/SQRT(SUM(Table2[Alcohol]^2))</f>
        <v>2.2197799939359858E-2</v>
      </c>
    </row>
    <row r="210" spans="1:12">
      <c r="A210" s="5" t="s">
        <v>221</v>
      </c>
      <c r="B210" s="5" cm="1">
        <f t="array" ref="B210">Table2[[#This Row],[Fixed Acidity]]/SQRT(SUM(Table2[Fixed Acidity]^2))</f>
        <v>2.294900250165581E-2</v>
      </c>
      <c r="C210" s="5" cm="1">
        <f t="array" ref="C210">Table2[[#This Row],[Volatile Acidity]]/SQRT(SUM(Table2[Volatile Acidity]^2))</f>
        <v>1.9742492370662171E-2</v>
      </c>
      <c r="D210" s="5" cm="1">
        <f t="array" ref="D210">Table2[[#This Row],[Citric Acid]]/SQRT(SUM(Table2[Citric Acid]^2))</f>
        <v>2.0983875496681757E-2</v>
      </c>
      <c r="E210" s="5" cm="1">
        <f t="array" ref="E210">Table2[[#This Row],[Residual Sugar]]/SQRT(SUM(Table2[Residual Sugar]^2))</f>
        <v>2.3252486976163205E-2</v>
      </c>
      <c r="F210" s="5" cm="1">
        <f t="array" ref="F210">Table2[[#This Row],[Chlorides]]/SQRT(SUM(Table2[Chlorides]^2))</f>
        <v>2.517942819161887E-2</v>
      </c>
      <c r="G210" s="5" cm="1">
        <f t="array" ref="G210">Table2[[#This Row],[Free Sulfur Dioxide]]/SQRT(SUM(Table2[Free Sulfur Dioxide]^2))</f>
        <v>2.3678984180505135E-2</v>
      </c>
      <c r="H210" s="5" cm="1">
        <f t="array" ref="H210">Table2[[#This Row],[Total Sulfur Dioxide]]/SQRT(SUM(Table2[Total Sulfur Dioxide]^2))</f>
        <v>4.1732527808218414E-2</v>
      </c>
      <c r="I210" s="5" cm="1">
        <f t="array" ref="I210">Table2[[#This Row],[Density]]/SQRT(SUM(Table2[Density]^2))</f>
        <v>2.5004091269886067E-2</v>
      </c>
      <c r="J210" s="5" cm="1">
        <f t="array" ref="J210">Table2[[#This Row],[Ph]]/SQRT(SUM(Table2[Ph]^2))</f>
        <v>2.4293289682589286E-2</v>
      </c>
      <c r="K210" s="5" cm="1">
        <f t="array" ref="K210">Table2[[#This Row],[Sulphates]]/SQRT(SUM(Table2[Sulphates]^2))</f>
        <v>2.4654066105186591E-2</v>
      </c>
      <c r="L210" s="5" cm="1">
        <f t="array" ref="L210">Table2[[#This Row],[Alcohol]]/SQRT(SUM(Table2[Alcohol]^2))</f>
        <v>2.2436485960213189E-2</v>
      </c>
    </row>
    <row r="211" spans="1:12">
      <c r="A211" s="7" t="s">
        <v>222</v>
      </c>
      <c r="B211" s="5" cm="1">
        <f t="array" ref="B211">Table2[[#This Row],[Fixed Acidity]]/SQRT(SUM(Table2[Fixed Acidity]^2))</f>
        <v>3.2363977886950501E-2</v>
      </c>
      <c r="C211" s="5" cm="1">
        <f t="array" ref="C211">Table2[[#This Row],[Volatile Acidity]]/SQRT(SUM(Table2[Volatile Acidity]^2))</f>
        <v>1.3460790252724208E-2</v>
      </c>
      <c r="D211" s="5" cm="1">
        <f t="array" ref="D211">Table2[[#This Row],[Citric Acid]]/SQRT(SUM(Table2[Citric Acid]^2))</f>
        <v>4.3466599243126493E-2</v>
      </c>
      <c r="E211" s="5" cm="1">
        <f t="array" ref="E211">Table2[[#This Row],[Residual Sugar]]/SQRT(SUM(Table2[Residual Sugar]^2))</f>
        <v>1.8085267648126936E-2</v>
      </c>
      <c r="F211" s="5" cm="1">
        <f t="array" ref="F211">Table2[[#This Row],[Chlorides]]/SQRT(SUM(Table2[Chlorides]^2))</f>
        <v>1.3596891223474192E-2</v>
      </c>
      <c r="G211" s="5" cm="1">
        <f t="array" ref="G211">Table2[[#This Row],[Free Sulfur Dioxide]]/SQRT(SUM(Table2[Free Sulfur Dioxide]^2))</f>
        <v>9.2084938479742185E-3</v>
      </c>
      <c r="H211" s="5" cm="1">
        <f t="array" ref="H211">Table2[[#This Row],[Total Sulfur Dioxide]]/SQRT(SUM(Table2[Total Sulfur Dioxide]^2))</f>
        <v>8.3465055616436835E-3</v>
      </c>
      <c r="I211" s="5" cm="1">
        <f t="array" ref="I211">Table2[[#This Row],[Density]]/SQRT(SUM(Table2[Density]^2))</f>
        <v>2.5039216423185122E-2</v>
      </c>
      <c r="J211" s="5" cm="1">
        <f t="array" ref="J211">Table2[[#This Row],[Ph]]/SQRT(SUM(Table2[Ph]^2))</f>
        <v>2.4972294673717556E-2</v>
      </c>
      <c r="K211" s="5" cm="1">
        <f t="array" ref="K211">Table2[[#This Row],[Sulphates]]/SQRT(SUM(Table2[Sulphates]^2))</f>
        <v>3.2381459959051041E-2</v>
      </c>
      <c r="L211" s="5" cm="1">
        <f t="array" ref="L211">Table2[[#This Row],[Alcohol]]/SQRT(SUM(Table2[Alcohol]^2))</f>
        <v>2.5062032189599837E-2</v>
      </c>
    </row>
    <row r="212" spans="1:12">
      <c r="A212" s="5" t="s">
        <v>223</v>
      </c>
      <c r="B212" s="5" cm="1">
        <f t="array" ref="B212">Table2[[#This Row],[Fixed Acidity]]/SQRT(SUM(Table2[Fixed Acidity]^2))</f>
        <v>2.8539144136674532E-2</v>
      </c>
      <c r="C212" s="5" cm="1">
        <f t="array" ref="C212">Table2[[#This Row],[Volatile Acidity]]/SQRT(SUM(Table2[Volatile Acidity]^2))</f>
        <v>2.3780729446479437E-2</v>
      </c>
      <c r="D212" s="5" cm="1">
        <f t="array" ref="D212">Table2[[#This Row],[Citric Acid]]/SQRT(SUM(Table2[Citric Acid]^2))</f>
        <v>4.4965447492889478E-2</v>
      </c>
      <c r="E212" s="5" cm="1">
        <f t="array" ref="E212">Table2[[#This Row],[Residual Sugar]]/SQRT(SUM(Table2[Residual Sugar]^2))</f>
        <v>1.7224064426787557E-2</v>
      </c>
      <c r="F212" s="5" cm="1">
        <f t="array" ref="F212">Table2[[#This Row],[Chlorides]]/SQRT(SUM(Table2[Chlorides]^2))</f>
        <v>9.8199769947313591E-3</v>
      </c>
      <c r="G212" s="5" cm="1">
        <f t="array" ref="G212">Table2[[#This Row],[Free Sulfur Dioxide]]/SQRT(SUM(Table2[Free Sulfur Dioxide]^2))</f>
        <v>6.5774956056958702E-3</v>
      </c>
      <c r="H212" s="5" cm="1">
        <f t="array" ref="H212">Table2[[#This Row],[Total Sulfur Dioxide]]/SQRT(SUM(Table2[Total Sulfur Dioxide]^2))</f>
        <v>8.3465055616436835E-3</v>
      </c>
      <c r="I212" s="5" cm="1">
        <f t="array" ref="I212">Table2[[#This Row],[Density]]/SQRT(SUM(Table2[Density]^2))</f>
        <v>2.4985274223475858E-2</v>
      </c>
      <c r="J212" s="5" cm="1">
        <f t="array" ref="J212">Table2[[#This Row],[Ph]]/SQRT(SUM(Table2[Ph]^2))</f>
        <v>2.4896849674703302E-2</v>
      </c>
      <c r="K212" s="5" cm="1">
        <f t="array" ref="K212">Table2[[#This Row],[Sulphates]]/SQRT(SUM(Table2[Sulphates]^2))</f>
        <v>3.1645517687254432E-2</v>
      </c>
      <c r="L212" s="5" cm="1">
        <f t="array" ref="L212">Table2[[#This Row],[Alcohol]]/SQRT(SUM(Table2[Alcohol]^2))</f>
        <v>2.9597066585813143E-2</v>
      </c>
    </row>
    <row r="213" spans="1:12">
      <c r="A213" s="7" t="s">
        <v>224</v>
      </c>
      <c r="B213" s="5" cm="1">
        <f t="array" ref="B213">Table2[[#This Row],[Fixed Acidity]]/SQRT(SUM(Table2[Fixed Acidity]^2))</f>
        <v>2.3537438463236728E-2</v>
      </c>
      <c r="C213" s="5" cm="1">
        <f t="array" ref="C213">Table2[[#This Row],[Volatile Acidity]]/SQRT(SUM(Table2[Volatile Acidity]^2))</f>
        <v>3.2530243110750166E-2</v>
      </c>
      <c r="D213" s="5" cm="1">
        <f t="array" ref="D213">Table2[[#This Row],[Citric Acid]]/SQRT(SUM(Table2[Citric Acid]^2))</f>
        <v>1.798617899715579E-2</v>
      </c>
      <c r="E213" s="5" cm="1">
        <f t="array" ref="E213">Table2[[#This Row],[Residual Sugar]]/SQRT(SUM(Table2[Residual Sugar]^2))</f>
        <v>2.411369019750258E-2</v>
      </c>
      <c r="F213" s="5" cm="1">
        <f t="array" ref="F213">Table2[[#This Row],[Chlorides]]/SQRT(SUM(Table2[Chlorides]^2))</f>
        <v>2.0898925399043665E-2</v>
      </c>
      <c r="G213" s="5" cm="1">
        <f t="array" ref="G213">Table2[[#This Row],[Free Sulfur Dioxide]]/SQRT(SUM(Table2[Free Sulfur Dioxide]^2))</f>
        <v>1.315499121139174E-2</v>
      </c>
      <c r="H213" s="5" cm="1">
        <f t="array" ref="H213">Table2[[#This Row],[Total Sulfur Dioxide]]/SQRT(SUM(Table2[Total Sulfur Dioxide]^2))</f>
        <v>2.7235965516942545E-2</v>
      </c>
      <c r="I213" s="5" cm="1">
        <f t="array" ref="I213">Table2[[#This Row],[Density]]/SQRT(SUM(Table2[Density]^2))</f>
        <v>2.5010363618689468E-2</v>
      </c>
      <c r="J213" s="5" cm="1">
        <f t="array" ref="J213">Table2[[#This Row],[Ph]]/SQRT(SUM(Table2[Ph]^2))</f>
        <v>2.527407466977457E-2</v>
      </c>
      <c r="K213" s="5" cm="1">
        <f t="array" ref="K213">Table2[[#This Row],[Sulphates]]/SQRT(SUM(Table2[Sulphates]^2))</f>
        <v>2.0606383610305212E-2</v>
      </c>
      <c r="L213" s="5" cm="1">
        <f t="array" ref="L213">Table2[[#This Row],[Alcohol]]/SQRT(SUM(Table2[Alcohol]^2))</f>
        <v>2.3868602085333177E-2</v>
      </c>
    </row>
    <row r="214" spans="1:12">
      <c r="A214" s="5" t="s">
        <v>225</v>
      </c>
      <c r="B214" s="5" cm="1">
        <f t="array" ref="B214">Table2[[#This Row],[Fixed Acidity]]/SQRT(SUM(Table2[Fixed Acidity]^2))</f>
        <v>3.4129285771693253E-2</v>
      </c>
      <c r="C214" s="5" cm="1">
        <f t="array" ref="C214">Table2[[#This Row],[Volatile Acidity]]/SQRT(SUM(Table2[Volatile Acidity]^2))</f>
        <v>1.9742492370662171E-2</v>
      </c>
      <c r="D214" s="5" cm="1">
        <f t="array" ref="D214">Table2[[#This Row],[Citric Acid]]/SQRT(SUM(Table2[Citric Acid]^2))</f>
        <v>4.7963143992415441E-2</v>
      </c>
      <c r="E214" s="5" cm="1">
        <f t="array" ref="E214">Table2[[#This Row],[Residual Sugar]]/SQRT(SUM(Table2[Residual Sugar]^2))</f>
        <v>1.8085267648126936E-2</v>
      </c>
      <c r="F214" s="5" cm="1">
        <f t="array" ref="F214">Table2[[#This Row],[Chlorides]]/SQRT(SUM(Table2[Chlorides]^2))</f>
        <v>1.4855862633055135E-2</v>
      </c>
      <c r="G214" s="5" cm="1">
        <f t="array" ref="G214">Table2[[#This Row],[Free Sulfur Dioxide]]/SQRT(SUM(Table2[Free Sulfur Dioxide]^2))</f>
        <v>6.5774956056958702E-3</v>
      </c>
      <c r="H214" s="5" cm="1">
        <f t="array" ref="H214">Table2[[#This Row],[Total Sulfur Dioxide]]/SQRT(SUM(Table2[Total Sulfur Dioxide]^2))</f>
        <v>6.5893464960344872E-3</v>
      </c>
      <c r="I214" s="5" cm="1">
        <f t="array" ref="I214">Table2[[#This Row],[Density]]/SQRT(SUM(Table2[Density]^2))</f>
        <v>2.5039216423185122E-2</v>
      </c>
      <c r="J214" s="5" cm="1">
        <f t="array" ref="J214">Table2[[#This Row],[Ph]]/SQRT(SUM(Table2[Ph]^2))</f>
        <v>2.4217844683575032E-2</v>
      </c>
      <c r="K214" s="5" cm="1">
        <f t="array" ref="K214">Table2[[#This Row],[Sulphates]]/SQRT(SUM(Table2[Sulphates]^2))</f>
        <v>2.4654066105186591E-2</v>
      </c>
      <c r="L214" s="5" cm="1">
        <f t="array" ref="L214">Table2[[#This Row],[Alcohol]]/SQRT(SUM(Table2[Alcohol]^2))</f>
        <v>2.434597412703984E-2</v>
      </c>
    </row>
    <row r="215" spans="1:12">
      <c r="A215" s="7" t="s">
        <v>226</v>
      </c>
      <c r="B215" s="5" cm="1">
        <f t="array" ref="B215">Table2[[#This Row],[Fixed Acidity]]/SQRT(SUM(Table2[Fixed Acidity]^2))</f>
        <v>2.4125874424817645E-2</v>
      </c>
      <c r="C215" s="5" cm="1">
        <f t="array" ref="C215">Table2[[#This Row],[Volatile Acidity]]/SQRT(SUM(Table2[Volatile Acidity]^2))</f>
        <v>2.5575501480175993E-2</v>
      </c>
      <c r="D215" s="5" cm="1">
        <f t="array" ref="D215">Table2[[#This Row],[Citric Acid]]/SQRT(SUM(Table2[Citric Acid]^2))</f>
        <v>1.9485027246918776E-2</v>
      </c>
      <c r="E215" s="5" cm="1">
        <f t="array" ref="E215">Table2[[#This Row],[Residual Sugar]]/SQRT(SUM(Table2[Residual Sugar]^2))</f>
        <v>1.8946470869466315E-2</v>
      </c>
      <c r="F215" s="5" cm="1">
        <f t="array" ref="F215">Table2[[#This Row],[Chlorides]]/SQRT(SUM(Table2[Chlorides]^2))</f>
        <v>1.5107656914971321E-2</v>
      </c>
      <c r="G215" s="5" cm="1">
        <f t="array" ref="G215">Table2[[#This Row],[Free Sulfur Dioxide]]/SQRT(SUM(Table2[Free Sulfur Dioxide]^2))</f>
        <v>3.6833975391896874E-2</v>
      </c>
      <c r="H215" s="5" cm="1">
        <f t="array" ref="H215">Table2[[#This Row],[Total Sulfur Dioxide]]/SQRT(SUM(Table2[Total Sulfur Dioxide]^2))</f>
        <v>2.8553834816149443E-2</v>
      </c>
      <c r="I215" s="5" cm="1">
        <f t="array" ref="I215">Table2[[#This Row],[Density]]/SQRT(SUM(Table2[Density]^2))</f>
        <v>2.4986528693236535E-2</v>
      </c>
      <c r="J215" s="5" cm="1">
        <f t="array" ref="J215">Table2[[#This Row],[Ph]]/SQRT(SUM(Table2[Ph]^2))</f>
        <v>2.4896849674703302E-2</v>
      </c>
      <c r="K215" s="5" cm="1">
        <f t="array" ref="K215">Table2[[#This Row],[Sulphates]]/SQRT(SUM(Table2[Sulphates]^2))</f>
        <v>1.5822758843627216E-2</v>
      </c>
      <c r="L215" s="5" cm="1">
        <f t="array" ref="L215">Table2[[#This Row],[Alcohol]]/SQRT(SUM(Table2[Alcohol]^2))</f>
        <v>2.4107288106186509E-2</v>
      </c>
    </row>
    <row r="216" spans="1:12">
      <c r="A216" s="5" t="s">
        <v>227</v>
      </c>
      <c r="B216" s="5" cm="1">
        <f t="array" ref="B216">Table2[[#This Row],[Fixed Acidity]]/SQRT(SUM(Table2[Fixed Acidity]^2))</f>
        <v>2.294900250165581E-2</v>
      </c>
      <c r="C216" s="5" cm="1">
        <f t="array" ref="C216">Table2[[#This Row],[Volatile Acidity]]/SQRT(SUM(Table2[Volatile Acidity]^2))</f>
        <v>3.297893611917431E-2</v>
      </c>
      <c r="D216" s="5" cm="1">
        <f t="array" ref="D216">Table2[[#This Row],[Citric Acid]]/SQRT(SUM(Table2[Citric Acid]^2))</f>
        <v>5.9953929990519302E-3</v>
      </c>
      <c r="E216" s="5" cm="1">
        <f t="array" ref="E216">Table2[[#This Row],[Residual Sugar]]/SQRT(SUM(Table2[Residual Sugar]^2))</f>
        <v>2.0668877312145069E-2</v>
      </c>
      <c r="F216" s="5" cm="1">
        <f t="array" ref="F216">Table2[[#This Row],[Chlorides]]/SQRT(SUM(Table2[Chlorides]^2))</f>
        <v>2.316507393628936E-2</v>
      </c>
      <c r="G216" s="5" cm="1">
        <f t="array" ref="G216">Table2[[#This Row],[Free Sulfur Dioxide]]/SQRT(SUM(Table2[Free Sulfur Dioxide]^2))</f>
        <v>1.315499121139174E-2</v>
      </c>
      <c r="H216" s="5" cm="1">
        <f t="array" ref="H216">Table2[[#This Row],[Total Sulfur Dioxide]]/SQRT(SUM(Table2[Total Sulfur Dioxide]^2))</f>
        <v>1.8010880422494265E-2</v>
      </c>
      <c r="I216" s="5" cm="1">
        <f t="array" ref="I216">Table2[[#This Row],[Density]]/SQRT(SUM(Table2[Density]^2))</f>
        <v>2.5024162786056955E-2</v>
      </c>
      <c r="J216" s="5" cm="1">
        <f t="array" ref="J216">Table2[[#This Row],[Ph]]/SQRT(SUM(Table2[Ph]^2))</f>
        <v>2.4444179680617791E-2</v>
      </c>
      <c r="K216" s="5" cm="1">
        <f t="array" ref="K216">Table2[[#This Row],[Sulphates]]/SQRT(SUM(Table2[Sulphates]^2))</f>
        <v>2.6125950648779817E-2</v>
      </c>
      <c r="L216" s="5" cm="1">
        <f t="array" ref="L216">Table2[[#This Row],[Alcohol]]/SQRT(SUM(Table2[Alcohol]^2))</f>
        <v>2.3391230043626518E-2</v>
      </c>
    </row>
    <row r="217" spans="1:12">
      <c r="A217" s="7" t="s">
        <v>228</v>
      </c>
      <c r="B217" s="5" cm="1">
        <f t="array" ref="B217">Table2[[#This Row],[Fixed Acidity]]/SQRT(SUM(Table2[Fixed Acidity]^2))</f>
        <v>2.0595258655332137E-2</v>
      </c>
      <c r="C217" s="5" cm="1">
        <f t="array" ref="C217">Table2[[#This Row],[Volatile Acidity]]/SQRT(SUM(Table2[Volatile Acidity]^2))</f>
        <v>2.1985957412782874E-2</v>
      </c>
      <c r="D217" s="5" cm="1">
        <f t="array" ref="D217">Table2[[#This Row],[Citric Acid]]/SQRT(SUM(Table2[Citric Acid]^2))</f>
        <v>3.6721782119193074E-2</v>
      </c>
      <c r="E217" s="5" cm="1">
        <f t="array" ref="E217">Table2[[#This Row],[Residual Sugar]]/SQRT(SUM(Table2[Residual Sugar]^2))</f>
        <v>4.8227380395005161E-2</v>
      </c>
      <c r="F217" s="5" cm="1">
        <f t="array" ref="F217">Table2[[#This Row],[Chlorides]]/SQRT(SUM(Table2[Chlorides]^2))</f>
        <v>1.5107656914971321E-2</v>
      </c>
      <c r="G217" s="5" cm="1">
        <f t="array" ref="G217">Table2[[#This Row],[Free Sulfur Dioxide]]/SQRT(SUM(Table2[Free Sulfur Dioxide]^2))</f>
        <v>3.4202977149618528E-2</v>
      </c>
      <c r="H217" s="5" cm="1">
        <f t="array" ref="H217">Table2[[#This Row],[Total Sulfur Dioxide]]/SQRT(SUM(Table2[Total Sulfur Dioxide]^2))</f>
        <v>5.3154061734678196E-2</v>
      </c>
      <c r="I217" s="5" cm="1">
        <f t="array" ref="I217">Table2[[#This Row],[Density]]/SQRT(SUM(Table2[Density]^2))</f>
        <v>2.5024162786056955E-2</v>
      </c>
      <c r="J217" s="5" cm="1">
        <f t="array" ref="J217">Table2[[#This Row],[Ph]]/SQRT(SUM(Table2[Ph]^2))</f>
        <v>2.5198629670760316E-2</v>
      </c>
      <c r="K217" s="5" cm="1">
        <f t="array" ref="K217">Table2[[#This Row],[Sulphates]]/SQRT(SUM(Table2[Sulphates]^2))</f>
        <v>2.7965806328271357E-2</v>
      </c>
      <c r="L217" s="5" cm="1">
        <f t="array" ref="L217">Table2[[#This Row],[Alcohol]]/SQRT(SUM(Table2[Alcohol]^2))</f>
        <v>2.5062032189599837E-2</v>
      </c>
    </row>
    <row r="218" spans="1:12">
      <c r="A218" s="5" t="s">
        <v>229</v>
      </c>
      <c r="B218" s="5" cm="1">
        <f t="array" ref="B218">Table2[[#This Row],[Fixed Acidity]]/SQRT(SUM(Table2[Fixed Acidity]^2))</f>
        <v>2.5596964328769942E-2</v>
      </c>
      <c r="C218" s="5" cm="1">
        <f t="array" ref="C218">Table2[[#This Row],[Volatile Acidity]]/SQRT(SUM(Table2[Volatile Acidity]^2))</f>
        <v>2.8043313026508768E-2</v>
      </c>
      <c r="D218" s="5" cm="1">
        <f t="array" ref="D218">Table2[[#This Row],[Citric Acid]]/SQRT(SUM(Table2[Citric Acid]^2))</f>
        <v>1.199078599810386E-2</v>
      </c>
      <c r="E218" s="5" cm="1">
        <f t="array" ref="E218">Table2[[#This Row],[Residual Sugar]]/SQRT(SUM(Table2[Residual Sugar]^2))</f>
        <v>1.7224064426787557E-2</v>
      </c>
      <c r="F218" s="5" cm="1">
        <f t="array" ref="F218">Table2[[#This Row],[Chlorides]]/SQRT(SUM(Table2[Chlorides]^2))</f>
        <v>2.5431222473535058E-2</v>
      </c>
      <c r="G218" s="5" cm="1">
        <f t="array" ref="G218">Table2[[#This Row],[Free Sulfur Dioxide]]/SQRT(SUM(Table2[Free Sulfur Dioxide]^2))</f>
        <v>1.7101488574809264E-2</v>
      </c>
      <c r="H218" s="5" cm="1">
        <f t="array" ref="H218">Table2[[#This Row],[Total Sulfur Dioxide]]/SQRT(SUM(Table2[Total Sulfur Dioxide]^2))</f>
        <v>2.1525198553712658E-2</v>
      </c>
      <c r="I218" s="5" cm="1">
        <f t="array" ref="I218">Table2[[#This Row],[Density]]/SQRT(SUM(Table2[Density]^2))</f>
        <v>2.499405551180062E-2</v>
      </c>
      <c r="J218" s="5" cm="1">
        <f t="array" ref="J218">Table2[[#This Row],[Ph]]/SQRT(SUM(Table2[Ph]^2))</f>
        <v>2.3689729690475267E-2</v>
      </c>
      <c r="K218" s="5" cm="1">
        <f t="array" ref="K218">Table2[[#This Row],[Sulphates]]/SQRT(SUM(Table2[Sulphates]^2))</f>
        <v>2.0974354746203516E-2</v>
      </c>
      <c r="L218" s="5" cm="1">
        <f t="array" ref="L218">Table2[[#This Row],[Alcohol]]/SQRT(SUM(Table2[Alcohol]^2))</f>
        <v>2.6255462293866497E-2</v>
      </c>
    </row>
    <row r="219" spans="1:12">
      <c r="A219" s="7" t="s">
        <v>230</v>
      </c>
      <c r="B219" s="5" cm="1">
        <f t="array" ref="B219">Table2[[#This Row],[Fixed Acidity]]/SQRT(SUM(Table2[Fixed Acidity]^2))</f>
        <v>2.3831656444027186E-2</v>
      </c>
      <c r="C219" s="5" cm="1">
        <f t="array" ref="C219">Table2[[#This Row],[Volatile Acidity]]/SQRT(SUM(Table2[Volatile Acidity]^2))</f>
        <v>3.2530243110750166E-2</v>
      </c>
      <c r="D219" s="5" cm="1">
        <f t="array" ref="D219">Table2[[#This Row],[Citric Acid]]/SQRT(SUM(Table2[Citric Acid]^2))</f>
        <v>1.6487330747392809E-2</v>
      </c>
      <c r="E219" s="5" cm="1">
        <f t="array" ref="E219">Table2[[#This Row],[Residual Sugar]]/SQRT(SUM(Table2[Residual Sugar]^2))</f>
        <v>1.8946470869466315E-2</v>
      </c>
      <c r="F219" s="5" cm="1">
        <f t="array" ref="F219">Table2[[#This Row],[Chlorides]]/SQRT(SUM(Table2[Chlorides]^2))</f>
        <v>1.8129188297965587E-2</v>
      </c>
      <c r="G219" s="5" cm="1">
        <f t="array" ref="G219">Table2[[#This Row],[Free Sulfur Dioxide]]/SQRT(SUM(Table2[Free Sulfur Dioxide]^2))</f>
        <v>1.4470490332530915E-2</v>
      </c>
      <c r="H219" s="5" cm="1">
        <f t="array" ref="H219">Table2[[#This Row],[Total Sulfur Dioxide]]/SQRT(SUM(Table2[Total Sulfur Dioxide]^2))</f>
        <v>1.8010880422494265E-2</v>
      </c>
      <c r="I219" s="5" cm="1">
        <f t="array" ref="I219">Table2[[#This Row],[Density]]/SQRT(SUM(Table2[Density]^2))</f>
        <v>2.5006600209407426E-2</v>
      </c>
      <c r="J219" s="5" cm="1">
        <f t="array" ref="J219">Table2[[#This Row],[Ph]]/SQRT(SUM(Table2[Ph]^2))</f>
        <v>2.534951966878882E-2</v>
      </c>
      <c r="K219" s="5" cm="1">
        <f t="array" ref="K219">Table2[[#This Row],[Sulphates]]/SQRT(SUM(Table2[Sulphates]^2))</f>
        <v>2.0238412474406903E-2</v>
      </c>
      <c r="L219" s="5" cm="1">
        <f t="array" ref="L219">Table2[[#This Row],[Alcohol]]/SQRT(SUM(Table2[Alcohol]^2))</f>
        <v>2.1720427897653192E-2</v>
      </c>
    </row>
    <row r="220" spans="1:12">
      <c r="A220" s="5" t="s">
        <v>231</v>
      </c>
      <c r="B220" s="5" cm="1">
        <f t="array" ref="B220">Table2[[#This Row],[Fixed Acidity]]/SQRT(SUM(Table2[Fixed Acidity]^2))</f>
        <v>2.2066348559284434E-2</v>
      </c>
      <c r="C220" s="5" cm="1">
        <f t="array" ref="C220">Table2[[#This Row],[Volatile Acidity]]/SQRT(SUM(Table2[Volatile Acidity]^2))</f>
        <v>2.1985957412782874E-2</v>
      </c>
      <c r="D220" s="5" cm="1">
        <f t="array" ref="D220">Table2[[#This Row],[Citric Acid]]/SQRT(SUM(Table2[Citric Acid]^2))</f>
        <v>1.4239058372748335E-2</v>
      </c>
      <c r="E220" s="5" cm="1">
        <f t="array" ref="E220">Table2[[#This Row],[Residual Sugar]]/SQRT(SUM(Table2[Residual Sugar]^2))</f>
        <v>1.6362861205448179E-2</v>
      </c>
      <c r="F220" s="5" cm="1">
        <f t="array" ref="F220">Table2[[#This Row],[Chlorides]]/SQRT(SUM(Table2[Chlorides]^2))</f>
        <v>1.9136365425630342E-2</v>
      </c>
      <c r="G220" s="5" cm="1">
        <f t="array" ref="G220">Table2[[#This Row],[Free Sulfur Dioxide]]/SQRT(SUM(Table2[Free Sulfur Dioxide]^2))</f>
        <v>1.315499121139174E-2</v>
      </c>
      <c r="H220" s="5" cm="1">
        <f t="array" ref="H220">Table2[[#This Row],[Total Sulfur Dioxide]]/SQRT(SUM(Table2[Total Sulfur Dioxide]^2))</f>
        <v>1.932874972170116E-2</v>
      </c>
      <c r="I220" s="5" cm="1">
        <f t="array" ref="I220">Table2[[#This Row],[Density]]/SQRT(SUM(Table2[Density]^2))</f>
        <v>2.4981510814193815E-2</v>
      </c>
      <c r="J220" s="5" cm="1">
        <f t="array" ref="J220">Table2[[#This Row],[Ph]]/SQRT(SUM(Table2[Ph]^2))</f>
        <v>2.5575854665831579E-2</v>
      </c>
      <c r="K220" s="5" cm="1">
        <f t="array" ref="K220">Table2[[#This Row],[Sulphates]]/SQRT(SUM(Table2[Sulphates]^2))</f>
        <v>1.9870441338508595E-2</v>
      </c>
      <c r="L220" s="5" cm="1">
        <f t="array" ref="L220">Table2[[#This Row],[Alcohol]]/SQRT(SUM(Table2[Alcohol]^2))</f>
        <v>2.315254402277318E-2</v>
      </c>
    </row>
    <row r="221" spans="1:12">
      <c r="A221" s="7" t="s">
        <v>232</v>
      </c>
      <c r="B221" s="5" cm="1">
        <f t="array" ref="B221">Table2[[#This Row],[Fixed Acidity]]/SQRT(SUM(Table2[Fixed Acidity]^2))</f>
        <v>2.294900250165581E-2</v>
      </c>
      <c r="C221" s="5" cm="1">
        <f t="array" ref="C221">Table2[[#This Row],[Volatile Acidity]]/SQRT(SUM(Table2[Volatile Acidity]^2))</f>
        <v>2.3780729446479437E-2</v>
      </c>
      <c r="D221" s="5" cm="1">
        <f t="array" ref="D221">Table2[[#This Row],[Citric Acid]]/SQRT(SUM(Table2[Citric Acid]^2))</f>
        <v>2.4730996121089213E-2</v>
      </c>
      <c r="E221" s="5" cm="1">
        <f t="array" ref="E221">Table2[[#This Row],[Residual Sugar]]/SQRT(SUM(Table2[Residual Sugar]^2))</f>
        <v>2.0668877312145069E-2</v>
      </c>
      <c r="F221" s="5" cm="1">
        <f t="array" ref="F221">Table2[[#This Row],[Chlorides]]/SQRT(SUM(Table2[Chlorides]^2))</f>
        <v>2.0143542553295098E-2</v>
      </c>
      <c r="G221" s="5" cm="1">
        <f t="array" ref="G221">Table2[[#This Row],[Free Sulfur Dioxide]]/SQRT(SUM(Table2[Free Sulfur Dioxide]^2))</f>
        <v>3.1571978907340176E-2</v>
      </c>
      <c r="H221" s="5" cm="1">
        <f t="array" ref="H221">Table2[[#This Row],[Total Sulfur Dioxide]]/SQRT(SUM(Table2[Total Sulfur Dioxide]^2))</f>
        <v>6.3257726361931069E-2</v>
      </c>
      <c r="I221" s="5" cm="1">
        <f t="array" ref="I221">Table2[[#This Row],[Density]]/SQRT(SUM(Table2[Density]^2))</f>
        <v>2.5002836800125387E-2</v>
      </c>
      <c r="J221" s="5" cm="1">
        <f t="array" ref="J221">Table2[[#This Row],[Ph]]/SQRT(SUM(Table2[Ph]^2))</f>
        <v>2.4896849674703302E-2</v>
      </c>
      <c r="K221" s="5" cm="1">
        <f t="array" ref="K221">Table2[[#This Row],[Sulphates]]/SQRT(SUM(Table2[Sulphates]^2))</f>
        <v>2.2078268153898437E-2</v>
      </c>
      <c r="L221" s="5" cm="1">
        <f t="array" ref="L221">Table2[[#This Row],[Alcohol]]/SQRT(SUM(Table2[Alcohol]^2))</f>
        <v>2.2675171981066521E-2</v>
      </c>
    </row>
    <row r="222" spans="1:12">
      <c r="A222" s="5" t="s">
        <v>233</v>
      </c>
      <c r="B222" s="5" cm="1">
        <f t="array" ref="B222">Table2[[#This Row],[Fixed Acidity]]/SQRT(SUM(Table2[Fixed Acidity]^2))</f>
        <v>2.294900250165581E-2</v>
      </c>
      <c r="C222" s="5" cm="1">
        <f t="array" ref="C222">Table2[[#This Row],[Volatile Acidity]]/SQRT(SUM(Table2[Volatile Acidity]^2))</f>
        <v>1.5255562286420771E-2</v>
      </c>
      <c r="D222" s="5" cm="1">
        <f t="array" ref="D222">Table2[[#This Row],[Citric Acid]]/SQRT(SUM(Table2[Citric Acid]^2))</f>
        <v>2.7728692620615177E-2</v>
      </c>
      <c r="E222" s="5" cm="1">
        <f t="array" ref="E222">Table2[[#This Row],[Residual Sugar]]/SQRT(SUM(Table2[Residual Sugar]^2))</f>
        <v>1.7224064426787557E-2</v>
      </c>
      <c r="F222" s="5" cm="1">
        <f t="array" ref="F222">Table2[[#This Row],[Chlorides]]/SQRT(SUM(Table2[Chlorides]^2))</f>
        <v>2.064713111712747E-2</v>
      </c>
      <c r="G222" s="5" cm="1">
        <f t="array" ref="G222">Table2[[#This Row],[Free Sulfur Dioxide]]/SQRT(SUM(Table2[Free Sulfur Dioxide]^2))</f>
        <v>3.1571978907340176E-2</v>
      </c>
      <c r="H222" s="5" cm="1">
        <f t="array" ref="H222">Table2[[#This Row],[Total Sulfur Dioxide]]/SQRT(SUM(Table2[Total Sulfur Dioxide]^2))</f>
        <v>2.5478806451333349E-2</v>
      </c>
      <c r="I222" s="5" cm="1">
        <f t="array" ref="I222">Table2[[#This Row],[Density]]/SQRT(SUM(Table2[Density]^2))</f>
        <v>2.499907339084334E-2</v>
      </c>
      <c r="J222" s="5" cm="1">
        <f t="array" ref="J222">Table2[[#This Row],[Ph]]/SQRT(SUM(Table2[Ph]^2))</f>
        <v>2.5198629670760316E-2</v>
      </c>
      <c r="K222" s="5" cm="1">
        <f t="array" ref="K222">Table2[[#This Row],[Sulphates]]/SQRT(SUM(Table2[Sulphates]^2))</f>
        <v>2.1710297018000129E-2</v>
      </c>
      <c r="L222" s="5" cm="1">
        <f t="array" ref="L222">Table2[[#This Row],[Alcohol]]/SQRT(SUM(Table2[Alcohol]^2))</f>
        <v>2.2436485960213189E-2</v>
      </c>
    </row>
    <row r="223" spans="1:12">
      <c r="A223" s="7" t="s">
        <v>234</v>
      </c>
      <c r="B223" s="5" cm="1">
        <f t="array" ref="B223">Table2[[#This Row],[Fixed Acidity]]/SQRT(SUM(Table2[Fixed Acidity]^2))</f>
        <v>2.1772130578493976E-2</v>
      </c>
      <c r="C223" s="5" cm="1">
        <f t="array" ref="C223">Table2[[#This Row],[Volatile Acidity]]/SQRT(SUM(Table2[Volatile Acidity]^2))</f>
        <v>2.3780729446479437E-2</v>
      </c>
      <c r="D223" s="5" cm="1">
        <f t="array" ref="D223">Table2[[#This Row],[Citric Acid]]/SQRT(SUM(Table2[Citric Acid]^2))</f>
        <v>1.9485027246918776E-2</v>
      </c>
      <c r="E223" s="5" cm="1">
        <f t="array" ref="E223">Table2[[#This Row],[Residual Sugar]]/SQRT(SUM(Table2[Residual Sugar]^2))</f>
        <v>1.7224064426787557E-2</v>
      </c>
      <c r="F223" s="5" cm="1">
        <f t="array" ref="F223">Table2[[#This Row],[Chlorides]]/SQRT(SUM(Table2[Chlorides]^2))</f>
        <v>2.5431222473535058E-2</v>
      </c>
      <c r="G223" s="5" cm="1">
        <f t="array" ref="G223">Table2[[#This Row],[Free Sulfur Dioxide]]/SQRT(SUM(Table2[Free Sulfur Dioxide]^2))</f>
        <v>2.1047985938226786E-2</v>
      </c>
      <c r="H223" s="5" cm="1">
        <f t="array" ref="H223">Table2[[#This Row],[Total Sulfur Dioxide]]/SQRT(SUM(Table2[Total Sulfur Dioxide]^2))</f>
        <v>3.1628863180965534E-2</v>
      </c>
      <c r="I223" s="5" cm="1">
        <f t="array" ref="I223">Table2[[#This Row],[Density]]/SQRT(SUM(Table2[Density]^2))</f>
        <v>2.4981510814193815E-2</v>
      </c>
      <c r="J223" s="5" cm="1">
        <f t="array" ref="J223">Table2[[#This Row],[Ph]]/SQRT(SUM(Table2[Ph]^2))</f>
        <v>2.3765174689489518E-2</v>
      </c>
      <c r="K223" s="5" cm="1">
        <f t="array" ref="K223">Table2[[#This Row],[Sulphates]]/SQRT(SUM(Table2[Sulphates]^2))</f>
        <v>2.0974354746203516E-2</v>
      </c>
      <c r="L223" s="5" cm="1">
        <f t="array" ref="L223">Table2[[#This Row],[Alcohol]]/SQRT(SUM(Table2[Alcohol]^2))</f>
        <v>2.2436485960213189E-2</v>
      </c>
    </row>
    <row r="224" spans="1:12">
      <c r="A224" s="5" t="s">
        <v>235</v>
      </c>
      <c r="B224" s="5" cm="1">
        <f t="array" ref="B224">Table2[[#This Row],[Fixed Acidity]]/SQRT(SUM(Table2[Fixed Acidity]^2))</f>
        <v>2.000682269375122E-2</v>
      </c>
      <c r="C224" s="5" cm="1">
        <f t="array" ref="C224">Table2[[#This Row],[Volatile Acidity]]/SQRT(SUM(Table2[Volatile Acidity]^2))</f>
        <v>2.7370273513872556E-2</v>
      </c>
      <c r="D224" s="5" cm="1">
        <f t="array" ref="D224">Table2[[#This Row],[Citric Acid]]/SQRT(SUM(Table2[Citric Acid]^2))</f>
        <v>2.9976964995259651E-3</v>
      </c>
      <c r="E224" s="5" cm="1">
        <f t="array" ref="E224">Table2[[#This Row],[Residual Sugar]]/SQRT(SUM(Table2[Residual Sugar]^2))</f>
        <v>1.2918048320090669E-2</v>
      </c>
      <c r="F224" s="5" cm="1">
        <f t="array" ref="F224">Table2[[#This Row],[Chlorides]]/SQRT(SUM(Table2[Chlorides]^2))</f>
        <v>1.4352274069222756E-2</v>
      </c>
      <c r="G224" s="5" cm="1">
        <f t="array" ref="G224">Table2[[#This Row],[Free Sulfur Dioxide]]/SQRT(SUM(Table2[Free Sulfur Dioxide]^2))</f>
        <v>6.5774956056958702E-3</v>
      </c>
      <c r="H224" s="5" cm="1">
        <f t="array" ref="H224">Table2[[#This Row],[Total Sulfur Dioxide]]/SQRT(SUM(Table2[Total Sulfur Dioxide]^2))</f>
        <v>4.3928976640229909E-3</v>
      </c>
      <c r="I224" s="5" cm="1">
        <f t="array" ref="I224">Table2[[#This Row],[Density]]/SQRT(SUM(Table2[Density]^2))</f>
        <v>2.4970220586347687E-2</v>
      </c>
      <c r="J224" s="5" cm="1">
        <f t="array" ref="J224">Table2[[#This Row],[Ph]]/SQRT(SUM(Table2[Ph]^2))</f>
        <v>2.5802189662874335E-2</v>
      </c>
      <c r="K224" s="5" cm="1">
        <f t="array" ref="K224">Table2[[#This Row],[Sulphates]]/SQRT(SUM(Table2[Sulphates]^2))</f>
        <v>2.2078268153898437E-2</v>
      </c>
      <c r="L224" s="5" cm="1">
        <f t="array" ref="L224">Table2[[#This Row],[Alcohol]]/SQRT(SUM(Table2[Alcohol]^2))</f>
        <v>2.2675171981066521E-2</v>
      </c>
    </row>
    <row r="225" spans="1:12">
      <c r="A225" s="7" t="s">
        <v>236</v>
      </c>
      <c r="B225" s="5" cm="1">
        <f t="array" ref="B225">Table2[[#This Row],[Fixed Acidity]]/SQRT(SUM(Table2[Fixed Acidity]^2))</f>
        <v>2.5302746347979483E-2</v>
      </c>
      <c r="C225" s="5" cm="1">
        <f t="array" ref="C225">Table2[[#This Row],[Volatile Acidity]]/SQRT(SUM(Table2[Volatile Acidity]^2))</f>
        <v>2.8940699043357047E-2</v>
      </c>
      <c r="D225" s="5" cm="1">
        <f t="array" ref="D225">Table2[[#This Row],[Citric Acid]]/SQRT(SUM(Table2[Citric Acid]^2))</f>
        <v>1.8735603122037283E-2</v>
      </c>
      <c r="E225" s="5" cm="1">
        <f t="array" ref="E225">Table2[[#This Row],[Residual Sugar]]/SQRT(SUM(Table2[Residual Sugar]^2))</f>
        <v>1.7224064426787557E-2</v>
      </c>
      <c r="F225" s="5" cm="1">
        <f t="array" ref="F225">Table2[[#This Row],[Chlorides]]/SQRT(SUM(Table2[Chlorides]^2))</f>
        <v>2.0898925399043665E-2</v>
      </c>
      <c r="G225" s="5" cm="1">
        <f t="array" ref="G225">Table2[[#This Row],[Free Sulfur Dioxide]]/SQRT(SUM(Table2[Free Sulfur Dioxide]^2))</f>
        <v>1.0523992969113393E-2</v>
      </c>
      <c r="H225" s="5" cm="1">
        <f t="array" ref="H225">Table2[[#This Row],[Total Sulfur Dioxide]]/SQRT(SUM(Table2[Total Sulfur Dioxide]^2))</f>
        <v>1.2300113459264376E-2</v>
      </c>
      <c r="I225" s="5" cm="1">
        <f t="array" ref="I225">Table2[[#This Row],[Density]]/SQRT(SUM(Table2[Density]^2))</f>
        <v>2.5042979832467165E-2</v>
      </c>
      <c r="J225" s="5" cm="1">
        <f t="array" ref="J225">Table2[[#This Row],[Ph]]/SQRT(SUM(Table2[Ph]^2))</f>
        <v>2.4745959676674797E-2</v>
      </c>
      <c r="K225" s="5" cm="1">
        <f t="array" ref="K225">Table2[[#This Row],[Sulphates]]/SQRT(SUM(Table2[Sulphates]^2))</f>
        <v>2.2078268153898437E-2</v>
      </c>
      <c r="L225" s="5" cm="1">
        <f t="array" ref="L225">Table2[[#This Row],[Alcohol]]/SQRT(SUM(Table2[Alcohol]^2))</f>
        <v>2.3868602085333177E-2</v>
      </c>
    </row>
    <row r="226" spans="1:12">
      <c r="A226" s="5" t="s">
        <v>237</v>
      </c>
      <c r="B226" s="5" cm="1">
        <f t="array" ref="B226">Table2[[#This Row],[Fixed Acidity]]/SQRT(SUM(Table2[Fixed Acidity]^2))</f>
        <v>2.4714310386398566E-2</v>
      </c>
      <c r="C226" s="5" cm="1">
        <f t="array" ref="C226">Table2[[#This Row],[Volatile Acidity]]/SQRT(SUM(Table2[Volatile Acidity]^2))</f>
        <v>2.8492006034932908E-2</v>
      </c>
      <c r="D226" s="5" cm="1">
        <f t="array" ref="D226">Table2[[#This Row],[Citric Acid]]/SQRT(SUM(Table2[Citric Acid]^2))</f>
        <v>2.6979268495733684E-2</v>
      </c>
      <c r="E226" s="5" cm="1">
        <f t="array" ref="E226">Table2[[#This Row],[Residual Sugar]]/SQRT(SUM(Table2[Residual Sugar]^2))</f>
        <v>1.7224064426787557E-2</v>
      </c>
      <c r="F226" s="5" cm="1">
        <f t="array" ref="F226">Table2[[#This Row],[Chlorides]]/SQRT(SUM(Table2[Chlorides]^2))</f>
        <v>2.2409691090540796E-2</v>
      </c>
      <c r="G226" s="5" cm="1">
        <f t="array" ref="G226">Table2[[#This Row],[Free Sulfur Dioxide]]/SQRT(SUM(Table2[Free Sulfur Dioxide]^2))</f>
        <v>1.9732486817087613E-2</v>
      </c>
      <c r="H226" s="5" cm="1">
        <f t="array" ref="H226">Table2[[#This Row],[Total Sulfur Dioxide]]/SQRT(SUM(Table2[Total Sulfur Dioxide]^2))</f>
        <v>2.4160937152126451E-2</v>
      </c>
      <c r="I226" s="5" cm="1">
        <f t="array" ref="I226">Table2[[#This Row],[Density]]/SQRT(SUM(Table2[Density]^2))</f>
        <v>2.5025417255817636E-2</v>
      </c>
      <c r="J226" s="5" cm="1">
        <f t="array" ref="J226">Table2[[#This Row],[Ph]]/SQRT(SUM(Table2[Ph]^2))</f>
        <v>2.4972294673717556E-2</v>
      </c>
      <c r="K226" s="5" cm="1">
        <f t="array" ref="K226">Table2[[#This Row],[Sulphates]]/SQRT(SUM(Table2[Sulphates]^2))</f>
        <v>2.0974354746203516E-2</v>
      </c>
      <c r="L226" s="5" cm="1">
        <f t="array" ref="L226">Table2[[#This Row],[Alcohol]]/SQRT(SUM(Table2[Alcohol]^2))</f>
        <v>2.4823346168746506E-2</v>
      </c>
    </row>
    <row r="227" spans="1:12">
      <c r="A227" s="7" t="s">
        <v>238</v>
      </c>
      <c r="B227" s="5" cm="1">
        <f t="array" ref="B227">Table2[[#This Row],[Fixed Acidity]]/SQRT(SUM(Table2[Fixed Acidity]^2))</f>
        <v>2.2654784520865352E-2</v>
      </c>
      <c r="C227" s="5" cm="1">
        <f t="array" ref="C227">Table2[[#This Row],[Volatile Acidity]]/SQRT(SUM(Table2[Volatile Acidity]^2))</f>
        <v>1.9293799362238032E-2</v>
      </c>
      <c r="D227" s="5" cm="1">
        <f t="array" ref="D227">Table2[[#This Row],[Citric Acid]]/SQRT(SUM(Table2[Citric Acid]^2))</f>
        <v>1.8735603122037283E-2</v>
      </c>
      <c r="E227" s="5" cm="1">
        <f t="array" ref="E227">Table2[[#This Row],[Residual Sugar]]/SQRT(SUM(Table2[Residual Sugar]^2))</f>
        <v>2.2391283754823826E-2</v>
      </c>
      <c r="F227" s="5" cm="1">
        <f t="array" ref="F227">Table2[[#This Row],[Chlorides]]/SQRT(SUM(Table2[Chlorides]^2))</f>
        <v>1.8380982579881775E-2</v>
      </c>
      <c r="G227" s="5" cm="1">
        <f t="array" ref="G227">Table2[[#This Row],[Free Sulfur Dioxide]]/SQRT(SUM(Table2[Free Sulfur Dioxide]^2))</f>
        <v>3.8149474513036047E-2</v>
      </c>
      <c r="H227" s="5" cm="1">
        <f t="array" ref="H227">Table2[[#This Row],[Total Sulfur Dioxide]]/SQRT(SUM(Table2[Total Sulfur Dioxide]^2))</f>
        <v>2.7675255283344843E-2</v>
      </c>
      <c r="I227" s="5" cm="1">
        <f t="array" ref="I227">Table2[[#This Row],[Density]]/SQRT(SUM(Table2[Density]^2))</f>
        <v>2.4992801042039939E-2</v>
      </c>
      <c r="J227" s="5" cm="1">
        <f t="array" ref="J227">Table2[[#This Row],[Ph]]/SQRT(SUM(Table2[Ph]^2))</f>
        <v>2.5424964667803075E-2</v>
      </c>
      <c r="K227" s="5" cm="1">
        <f t="array" ref="K227">Table2[[#This Row],[Sulphates]]/SQRT(SUM(Table2[Sulphates]^2))</f>
        <v>2.1342325882101824E-2</v>
      </c>
      <c r="L227" s="5" cm="1">
        <f t="array" ref="L227">Table2[[#This Row],[Alcohol]]/SQRT(SUM(Table2[Alcohol]^2))</f>
        <v>2.5062032189599837E-2</v>
      </c>
    </row>
    <row r="228" spans="1:12">
      <c r="A228" s="5" t="s">
        <v>239</v>
      </c>
      <c r="B228" s="5" cm="1">
        <f t="array" ref="B228">Table2[[#This Row],[Fixed Acidity]]/SQRT(SUM(Table2[Fixed Acidity]^2))</f>
        <v>2.6185400290350862E-2</v>
      </c>
      <c r="C228" s="5" cm="1">
        <f t="array" ref="C228">Table2[[#This Row],[Volatile Acidity]]/SQRT(SUM(Table2[Volatile Acidity]^2))</f>
        <v>2.6472887497024276E-2</v>
      </c>
      <c r="D228" s="5" cm="1">
        <f t="array" ref="D228">Table2[[#This Row],[Citric Acid]]/SQRT(SUM(Table2[Citric Acid]^2))</f>
        <v>3.7471206244074566E-2</v>
      </c>
      <c r="E228" s="5" cm="1">
        <f t="array" ref="E228">Table2[[#This Row],[Residual Sugar]]/SQRT(SUM(Table2[Residual Sugar]^2))</f>
        <v>1.7224064426787557E-2</v>
      </c>
      <c r="F228" s="5" cm="1">
        <f t="array" ref="F228">Table2[[#This Row],[Chlorides]]/SQRT(SUM(Table2[Chlorides]^2))</f>
        <v>8.4854673005755596E-2</v>
      </c>
      <c r="G228" s="5" cm="1">
        <f t="array" ref="G228">Table2[[#This Row],[Free Sulfur Dioxide]]/SQRT(SUM(Table2[Free Sulfur Dioxide]^2))</f>
        <v>3.5518476270757701E-2</v>
      </c>
      <c r="H228" s="5" cm="1">
        <f t="array" ref="H228">Table2[[#This Row],[Total Sulfur Dioxide]]/SQRT(SUM(Table2[Total Sulfur Dioxide]^2))</f>
        <v>3.5582471078586225E-2</v>
      </c>
      <c r="I228" s="5" cm="1">
        <f t="array" ref="I228">Table2[[#This Row],[Density]]/SQRT(SUM(Table2[Density]^2))</f>
        <v>2.499907339084334E-2</v>
      </c>
      <c r="J228" s="5" cm="1">
        <f t="array" ref="J228">Table2[[#This Row],[Ph]]/SQRT(SUM(Table2[Ph]^2))</f>
        <v>2.2935279700332743E-2</v>
      </c>
      <c r="K228" s="5" cm="1">
        <f t="array" ref="K228">Table2[[#This Row],[Sulphates]]/SQRT(SUM(Table2[Sulphates]^2))</f>
        <v>5.9243352879627481E-2</v>
      </c>
      <c r="L228" s="5" cm="1">
        <f t="array" ref="L228">Table2[[#This Row],[Alcohol]]/SQRT(SUM(Table2[Alcohol]^2))</f>
        <v>2.2675171981066521E-2</v>
      </c>
    </row>
    <row r="229" spans="1:12">
      <c r="A229" s="7" t="s">
        <v>240</v>
      </c>
      <c r="B229" s="5" cm="1">
        <f t="array" ref="B229">Table2[[#This Row],[Fixed Acidity]]/SQRT(SUM(Table2[Fixed Acidity]^2))</f>
        <v>2.6479618271141321E-2</v>
      </c>
      <c r="C229" s="5" cm="1">
        <f t="array" ref="C229">Table2[[#This Row],[Volatile Acidity]]/SQRT(SUM(Table2[Volatile Acidity]^2))</f>
        <v>3.6792826690779504E-2</v>
      </c>
      <c r="D229" s="5" cm="1">
        <f t="array" ref="D229">Table2[[#This Row],[Citric Acid]]/SQRT(SUM(Table2[Citric Acid]^2))</f>
        <v>1.0491937748340879E-2</v>
      </c>
      <c r="E229" s="5" cm="1">
        <f t="array" ref="E229">Table2[[#This Row],[Residual Sugar]]/SQRT(SUM(Table2[Residual Sugar]^2))</f>
        <v>2.2391283754823826E-2</v>
      </c>
      <c r="F229" s="5" cm="1">
        <f t="array" ref="F229">Table2[[#This Row],[Chlorides]]/SQRT(SUM(Table2[Chlorides]^2))</f>
        <v>2.2409691090540796E-2</v>
      </c>
      <c r="G229" s="5" cm="1">
        <f t="array" ref="G229">Table2[[#This Row],[Free Sulfur Dioxide]]/SQRT(SUM(Table2[Free Sulfur Dioxide]^2))</f>
        <v>1.1839492090252568E-2</v>
      </c>
      <c r="H229" s="5" cm="1">
        <f t="array" ref="H229">Table2[[#This Row],[Total Sulfur Dioxide]]/SQRT(SUM(Table2[Total Sulfur Dioxide]^2))</f>
        <v>1.010366462725288E-2</v>
      </c>
      <c r="I229" s="5" cm="1">
        <f t="array" ref="I229">Table2[[#This Row],[Density]]/SQRT(SUM(Table2[Density]^2))</f>
        <v>2.5049252181270566E-2</v>
      </c>
      <c r="J229" s="5" cm="1">
        <f t="array" ref="J229">Table2[[#This Row],[Ph]]/SQRT(SUM(Table2[Ph]^2))</f>
        <v>2.5575854665831579E-2</v>
      </c>
      <c r="K229" s="5" cm="1">
        <f t="array" ref="K229">Table2[[#This Row],[Sulphates]]/SQRT(SUM(Table2[Sulphates]^2))</f>
        <v>2.3182181561593362E-2</v>
      </c>
      <c r="L229" s="5" cm="1">
        <f t="array" ref="L229">Table2[[#This Row],[Alcohol]]/SQRT(SUM(Table2[Alcohol]^2))</f>
        <v>2.3391230043626518E-2</v>
      </c>
    </row>
    <row r="230" spans="1:12">
      <c r="A230" s="5" t="s">
        <v>241</v>
      </c>
      <c r="B230" s="5" cm="1">
        <f t="array" ref="B230">Table2[[#This Row],[Fixed Acidity]]/SQRT(SUM(Table2[Fixed Acidity]^2))</f>
        <v>2.2654784520865352E-2</v>
      </c>
      <c r="C230" s="5" cm="1">
        <f t="array" ref="C230">Table2[[#This Row],[Volatile Acidity]]/SQRT(SUM(Table2[Volatile Acidity]^2))</f>
        <v>1.9293799362238032E-2</v>
      </c>
      <c r="D230" s="5" cm="1">
        <f t="array" ref="D230">Table2[[#This Row],[Citric Acid]]/SQRT(SUM(Table2[Citric Acid]^2))</f>
        <v>1.8735603122037283E-2</v>
      </c>
      <c r="E230" s="5" cm="1">
        <f t="array" ref="E230">Table2[[#This Row],[Residual Sugar]]/SQRT(SUM(Table2[Residual Sugar]^2))</f>
        <v>2.2391283754823826E-2</v>
      </c>
      <c r="F230" s="5" cm="1">
        <f t="array" ref="F230">Table2[[#This Row],[Chlorides]]/SQRT(SUM(Table2[Chlorides]^2))</f>
        <v>1.8380982579881775E-2</v>
      </c>
      <c r="G230" s="5" cm="1">
        <f t="array" ref="G230">Table2[[#This Row],[Free Sulfur Dioxide]]/SQRT(SUM(Table2[Free Sulfur Dioxide]^2))</f>
        <v>3.8149474513036047E-2</v>
      </c>
      <c r="H230" s="5" cm="1">
        <f t="array" ref="H230">Table2[[#This Row],[Total Sulfur Dioxide]]/SQRT(SUM(Table2[Total Sulfur Dioxide]^2))</f>
        <v>2.7675255283344843E-2</v>
      </c>
      <c r="I230" s="5" cm="1">
        <f t="array" ref="I230">Table2[[#This Row],[Density]]/SQRT(SUM(Table2[Density]^2))</f>
        <v>2.4992801042039939E-2</v>
      </c>
      <c r="J230" s="5" cm="1">
        <f t="array" ref="J230">Table2[[#This Row],[Ph]]/SQRT(SUM(Table2[Ph]^2))</f>
        <v>2.5424964667803075E-2</v>
      </c>
      <c r="K230" s="5" cm="1">
        <f t="array" ref="K230">Table2[[#This Row],[Sulphates]]/SQRT(SUM(Table2[Sulphates]^2))</f>
        <v>2.1342325882101824E-2</v>
      </c>
      <c r="L230" s="5" cm="1">
        <f t="array" ref="L230">Table2[[#This Row],[Alcohol]]/SQRT(SUM(Table2[Alcohol]^2))</f>
        <v>2.5062032189599837E-2</v>
      </c>
    </row>
    <row r="231" spans="1:12">
      <c r="A231" s="7" t="s">
        <v>242</v>
      </c>
      <c r="B231" s="5" cm="1">
        <f t="array" ref="B231">Table2[[#This Row],[Fixed Acidity]]/SQRT(SUM(Table2[Fixed Acidity]^2))</f>
        <v>2.0301040674541679E-2</v>
      </c>
      <c r="C231" s="5" cm="1">
        <f t="array" ref="C231">Table2[[#This Row],[Volatile Acidity]]/SQRT(SUM(Table2[Volatile Acidity]^2))</f>
        <v>2.3332036438055294E-2</v>
      </c>
      <c r="D231" s="5" cm="1">
        <f t="array" ref="D231">Table2[[#This Row],[Citric Acid]]/SQRT(SUM(Table2[Citric Acid]^2))</f>
        <v>1.8735603122037283E-2</v>
      </c>
      <c r="E231" s="5" cm="1">
        <f t="array" ref="E231">Table2[[#This Row],[Residual Sugar]]/SQRT(SUM(Table2[Residual Sugar]^2))</f>
        <v>2.2391283754823826E-2</v>
      </c>
      <c r="F231" s="5" cm="1">
        <f t="array" ref="F231">Table2[[#This Row],[Chlorides]]/SQRT(SUM(Table2[Chlorides]^2))</f>
        <v>2.0395336835211286E-2</v>
      </c>
      <c r="G231" s="5" cm="1">
        <f t="array" ref="G231">Table2[[#This Row],[Free Sulfur Dioxide]]/SQRT(SUM(Table2[Free Sulfur Dioxide]^2))</f>
        <v>1.315499121139174E-2</v>
      </c>
      <c r="H231" s="5" cm="1">
        <f t="array" ref="H231">Table2[[#This Row],[Total Sulfur Dioxide]]/SQRT(SUM(Table2[Total Sulfur Dioxide]^2))</f>
        <v>1.6253721356885069E-2</v>
      </c>
      <c r="I231" s="5" cm="1">
        <f t="array" ref="I231">Table2[[#This Row],[Density]]/SQRT(SUM(Table2[Density]^2))</f>
        <v>2.5010363618689468E-2</v>
      </c>
      <c r="J231" s="5" cm="1">
        <f t="array" ref="J231">Table2[[#This Row],[Ph]]/SQRT(SUM(Table2[Ph]^2))</f>
        <v>2.6103969658931345E-2</v>
      </c>
      <c r="K231" s="5" cm="1">
        <f t="array" ref="K231">Table2[[#This Row],[Sulphates]]/SQRT(SUM(Table2[Sulphates]^2))</f>
        <v>1.8398556794915366E-2</v>
      </c>
      <c r="L231" s="5" cm="1">
        <f t="array" ref="L231">Table2[[#This Row],[Alcohol]]/SQRT(SUM(Table2[Alcohol]^2))</f>
        <v>2.6255462293866497E-2</v>
      </c>
    </row>
    <row r="232" spans="1:12">
      <c r="A232" s="5" t="s">
        <v>243</v>
      </c>
      <c r="B232" s="5" cm="1">
        <f t="array" ref="B232">Table2[[#This Row],[Fixed Acidity]]/SQRT(SUM(Table2[Fixed Acidity]^2))</f>
        <v>1.5299335001103875E-2</v>
      </c>
      <c r="C232" s="5" cm="1">
        <f t="array" ref="C232">Table2[[#This Row],[Volatile Acidity]]/SQRT(SUM(Table2[Volatile Acidity]^2))</f>
        <v>2.1537264404358731E-2</v>
      </c>
      <c r="D232" s="5" cm="1">
        <f t="array" ref="D232">Table2[[#This Row],[Citric Acid]]/SQRT(SUM(Table2[Citric Acid]^2))</f>
        <v>2.9976964995259651E-3</v>
      </c>
      <c r="E232" s="5" cm="1">
        <f t="array" ref="E232">Table2[[#This Row],[Residual Sugar]]/SQRT(SUM(Table2[Residual Sugar]^2))</f>
        <v>1.3779251541430048E-2</v>
      </c>
      <c r="F232" s="5" cm="1">
        <f t="array" ref="F232">Table2[[#This Row],[Chlorides]]/SQRT(SUM(Table2[Chlorides]^2))</f>
        <v>1.3596891223474192E-2</v>
      </c>
      <c r="G232" s="5" cm="1">
        <f t="array" ref="G232">Table2[[#This Row],[Free Sulfur Dioxide]]/SQRT(SUM(Table2[Free Sulfur Dioxide]^2))</f>
        <v>2.4994483301644308E-2</v>
      </c>
      <c r="H232" s="5" cm="1">
        <f t="array" ref="H232">Table2[[#This Row],[Total Sulfur Dioxide]]/SQRT(SUM(Table2[Total Sulfur Dioxide]^2))</f>
        <v>4.6564715238643709E-2</v>
      </c>
      <c r="I232" s="5" cm="1">
        <f t="array" ref="I232">Table2[[#This Row],[Density]]/SQRT(SUM(Table2[Density]^2))</f>
        <v>2.4906242628552979E-2</v>
      </c>
      <c r="J232" s="5" cm="1">
        <f t="array" ref="J232">Table2[[#This Row],[Ph]]/SQRT(SUM(Table2[Ph]^2))</f>
        <v>2.6707529651045364E-2</v>
      </c>
      <c r="K232" s="5" cm="1">
        <f t="array" ref="K232">Table2[[#This Row],[Sulphates]]/SQRT(SUM(Table2[Sulphates]^2))</f>
        <v>2.2814210425695054E-2</v>
      </c>
      <c r="L232" s="5" cm="1">
        <f t="array" ref="L232">Table2[[#This Row],[Alcohol]]/SQRT(SUM(Table2[Alcohol]^2))</f>
        <v>2.9119694544106477E-2</v>
      </c>
    </row>
    <row r="233" spans="1:12">
      <c r="A233" s="7" t="s">
        <v>244</v>
      </c>
      <c r="B233" s="5" cm="1">
        <f t="array" ref="B233">Table2[[#This Row],[Fixed Acidity]]/SQRT(SUM(Table2[Fixed Acidity]^2))</f>
        <v>2.3537438463236728E-2</v>
      </c>
      <c r="C233" s="5" cm="1">
        <f t="array" ref="C233">Table2[[#This Row],[Volatile Acidity]]/SQRT(SUM(Table2[Volatile Acidity]^2))</f>
        <v>1.7050334320117332E-2</v>
      </c>
      <c r="D233" s="5" cm="1">
        <f t="array" ref="D233">Table2[[#This Row],[Citric Acid]]/SQRT(SUM(Table2[Citric Acid]^2))</f>
        <v>4.4965447492889476E-3</v>
      </c>
      <c r="E233" s="5" cm="1">
        <f t="array" ref="E233">Table2[[#This Row],[Residual Sugar]]/SQRT(SUM(Table2[Residual Sugar]^2))</f>
        <v>1.5501657984108803E-2</v>
      </c>
      <c r="F233" s="5" cm="1">
        <f t="array" ref="F233">Table2[[#This Row],[Chlorides]]/SQRT(SUM(Table2[Chlorides]^2))</f>
        <v>1.9639953989462718E-2</v>
      </c>
      <c r="G233" s="5" cm="1">
        <f t="array" ref="G233">Table2[[#This Row],[Free Sulfur Dioxide]]/SQRT(SUM(Table2[Free Sulfur Dioxide]^2))</f>
        <v>1.5785989453670088E-2</v>
      </c>
      <c r="H233" s="5" cm="1">
        <f t="array" ref="H233">Table2[[#This Row],[Total Sulfur Dioxide]]/SQRT(SUM(Table2[Total Sulfur Dioxide]^2))</f>
        <v>2.1525198553712658E-2</v>
      </c>
      <c r="I233" s="5" cm="1">
        <f t="array" ref="I233">Table2[[#This Row],[Density]]/SQRT(SUM(Table2[Density]^2))</f>
        <v>2.4995309981561301E-2</v>
      </c>
      <c r="J233" s="5" cm="1">
        <f t="array" ref="J233">Table2[[#This Row],[Ph]]/SQRT(SUM(Table2[Ph]^2))</f>
        <v>2.5424964667803075E-2</v>
      </c>
      <c r="K233" s="5" cm="1">
        <f t="array" ref="K233">Table2[[#This Row],[Sulphates]]/SQRT(SUM(Table2[Sulphates]^2))</f>
        <v>1.9134499066711982E-2</v>
      </c>
      <c r="L233" s="5" cm="1">
        <f t="array" ref="L233">Table2[[#This Row],[Alcohol]]/SQRT(SUM(Table2[Alcohol]^2))</f>
        <v>2.3629916064479846E-2</v>
      </c>
    </row>
    <row r="234" spans="1:12">
      <c r="A234" s="5" t="s">
        <v>245</v>
      </c>
      <c r="B234" s="5" cm="1">
        <f t="array" ref="B234">Table2[[#This Row],[Fixed Acidity]]/SQRT(SUM(Table2[Fixed Acidity]^2))</f>
        <v>2.5008528367189024E-2</v>
      </c>
      <c r="C234" s="5" cm="1">
        <f t="array" ref="C234">Table2[[#This Row],[Volatile Acidity]]/SQRT(SUM(Table2[Volatile Acidity]^2))</f>
        <v>1.6601641311693189E-2</v>
      </c>
      <c r="D234" s="5" cm="1">
        <f t="array" ref="D234">Table2[[#This Row],[Citric Acid]]/SQRT(SUM(Table2[Citric Acid]^2))</f>
        <v>1.4988482497629827E-2</v>
      </c>
      <c r="E234" s="5" cm="1">
        <f t="array" ref="E234">Table2[[#This Row],[Residual Sugar]]/SQRT(SUM(Table2[Residual Sugar]^2))</f>
        <v>2.411369019750258E-2</v>
      </c>
      <c r="F234" s="5" cm="1">
        <f t="array" ref="F234">Table2[[#This Row],[Chlorides]]/SQRT(SUM(Table2[Chlorides]^2))</f>
        <v>2.2661485372456984E-2</v>
      </c>
      <c r="G234" s="5" cm="1">
        <f t="array" ref="G234">Table2[[#This Row],[Free Sulfur Dioxide]]/SQRT(SUM(Table2[Free Sulfur Dioxide]^2))</f>
        <v>2.3678984180505135E-2</v>
      </c>
      <c r="H234" s="5" cm="1">
        <f t="array" ref="H234">Table2[[#This Row],[Total Sulfur Dioxide]]/SQRT(SUM(Table2[Total Sulfur Dioxide]^2))</f>
        <v>2.5478806451333349E-2</v>
      </c>
      <c r="I234" s="5" cm="1">
        <f t="array" ref="I234">Table2[[#This Row],[Density]]/SQRT(SUM(Table2[Density]^2))</f>
        <v>2.5039216423185122E-2</v>
      </c>
      <c r="J234" s="5" cm="1">
        <f t="array" ref="J234">Table2[[#This Row],[Ph]]/SQRT(SUM(Table2[Ph]^2))</f>
        <v>2.5198629670760316E-2</v>
      </c>
      <c r="K234" s="5" cm="1">
        <f t="array" ref="K234">Table2[[#This Row],[Sulphates]]/SQRT(SUM(Table2[Sulphates]^2))</f>
        <v>2.5757979512881512E-2</v>
      </c>
      <c r="L234" s="5" cm="1">
        <f t="array" ref="L234">Table2[[#This Row],[Alcohol]]/SQRT(SUM(Table2[Alcohol]^2))</f>
        <v>2.2913858001919852E-2</v>
      </c>
    </row>
    <row r="235" spans="1:12">
      <c r="A235" s="7" t="s">
        <v>246</v>
      </c>
      <c r="B235" s="5" cm="1">
        <f t="array" ref="B235">Table2[[#This Row],[Fixed Acidity]]/SQRT(SUM(Table2[Fixed Acidity]^2))</f>
        <v>2.0301040674541679E-2</v>
      </c>
      <c r="C235" s="5" cm="1">
        <f t="array" ref="C235">Table2[[#This Row],[Volatile Acidity]]/SQRT(SUM(Table2[Volatile Acidity]^2))</f>
        <v>2.3332036438055294E-2</v>
      </c>
      <c r="D235" s="5" cm="1">
        <f t="array" ref="D235">Table2[[#This Row],[Citric Acid]]/SQRT(SUM(Table2[Citric Acid]^2))</f>
        <v>1.8735603122037283E-2</v>
      </c>
      <c r="E235" s="5" cm="1">
        <f t="array" ref="E235">Table2[[#This Row],[Residual Sugar]]/SQRT(SUM(Table2[Residual Sugar]^2))</f>
        <v>2.2391283754823826E-2</v>
      </c>
      <c r="F235" s="5" cm="1">
        <f t="array" ref="F235">Table2[[#This Row],[Chlorides]]/SQRT(SUM(Table2[Chlorides]^2))</f>
        <v>2.0395336835211286E-2</v>
      </c>
      <c r="G235" s="5" cm="1">
        <f t="array" ref="G235">Table2[[#This Row],[Free Sulfur Dioxide]]/SQRT(SUM(Table2[Free Sulfur Dioxide]^2))</f>
        <v>1.315499121139174E-2</v>
      </c>
      <c r="H235" s="5" cm="1">
        <f t="array" ref="H235">Table2[[#This Row],[Total Sulfur Dioxide]]/SQRT(SUM(Table2[Total Sulfur Dioxide]^2))</f>
        <v>1.6253721356885069E-2</v>
      </c>
      <c r="I235" s="5" cm="1">
        <f t="array" ref="I235">Table2[[#This Row],[Density]]/SQRT(SUM(Table2[Density]^2))</f>
        <v>2.5010363618689468E-2</v>
      </c>
      <c r="J235" s="5" cm="1">
        <f t="array" ref="J235">Table2[[#This Row],[Ph]]/SQRT(SUM(Table2[Ph]^2))</f>
        <v>2.6103969658931345E-2</v>
      </c>
      <c r="K235" s="5" cm="1">
        <f t="array" ref="K235">Table2[[#This Row],[Sulphates]]/SQRT(SUM(Table2[Sulphates]^2))</f>
        <v>1.8398556794915366E-2</v>
      </c>
      <c r="L235" s="5" cm="1">
        <f t="array" ref="L235">Table2[[#This Row],[Alcohol]]/SQRT(SUM(Table2[Alcohol]^2))</f>
        <v>2.6255462293866497E-2</v>
      </c>
    </row>
    <row r="236" spans="1:12">
      <c r="A236" s="5" t="s">
        <v>247</v>
      </c>
      <c r="B236" s="5" cm="1">
        <f t="array" ref="B236">Table2[[#This Row],[Fixed Acidity]]/SQRT(SUM(Table2[Fixed Acidity]^2))</f>
        <v>2.4125874424817645E-2</v>
      </c>
      <c r="C236" s="5" cm="1">
        <f t="array" ref="C236">Table2[[#This Row],[Volatile Acidity]]/SQRT(SUM(Table2[Volatile Acidity]^2))</f>
        <v>4.4869300842414028E-2</v>
      </c>
      <c r="D236" s="5" cm="1">
        <f t="array" ref="D236">Table2[[#This Row],[Citric Acid]]/SQRT(SUM(Table2[Citric Acid]^2))</f>
        <v>6.744817123933421E-3</v>
      </c>
      <c r="E236" s="5" cm="1">
        <f t="array" ref="E236">Table2[[#This Row],[Residual Sugar]]/SQRT(SUM(Table2[Residual Sugar]^2))</f>
        <v>1.980767409080569E-2</v>
      </c>
      <c r="F236" s="5" cm="1">
        <f t="array" ref="F236">Table2[[#This Row],[Chlorides]]/SQRT(SUM(Table2[Chlorides]^2))</f>
        <v>1.6366628324552265E-2</v>
      </c>
      <c r="G236" s="5" cm="1">
        <f t="array" ref="G236">Table2[[#This Row],[Free Sulfur Dioxide]]/SQRT(SUM(Table2[Free Sulfur Dioxide]^2))</f>
        <v>9.2084938479742185E-3</v>
      </c>
      <c r="H236" s="5" cm="1">
        <f t="array" ref="H236">Table2[[#This Row],[Total Sulfur Dioxide]]/SQRT(SUM(Table2[Total Sulfur Dioxide]^2))</f>
        <v>1.6253721356885069E-2</v>
      </c>
      <c r="I236" s="5" cm="1">
        <f t="array" ref="I236">Table2[[#This Row],[Density]]/SQRT(SUM(Table2[Density]^2))</f>
        <v>2.5010363618689468E-2</v>
      </c>
      <c r="J236" s="5" cm="1">
        <f t="array" ref="J236">Table2[[#This Row],[Ph]]/SQRT(SUM(Table2[Ph]^2))</f>
        <v>2.5047739672731811E-2</v>
      </c>
      <c r="K236" s="5" cm="1">
        <f t="array" ref="K236">Table2[[#This Row],[Sulphates]]/SQRT(SUM(Table2[Sulphates]^2))</f>
        <v>2.0238412474406903E-2</v>
      </c>
      <c r="L236" s="5" cm="1">
        <f t="array" ref="L236">Table2[[#This Row],[Alcohol]]/SQRT(SUM(Table2[Alcohol]^2))</f>
        <v>2.1481741876799861E-2</v>
      </c>
    </row>
    <row r="237" spans="1:12">
      <c r="A237" s="7" t="s">
        <v>248</v>
      </c>
      <c r="B237" s="5" cm="1">
        <f t="array" ref="B237">Table2[[#This Row],[Fixed Acidity]]/SQRT(SUM(Table2[Fixed Acidity]^2))</f>
        <v>2.1183694616913055E-2</v>
      </c>
      <c r="C237" s="5" cm="1">
        <f t="array" ref="C237">Table2[[#This Row],[Volatile Acidity]]/SQRT(SUM(Table2[Volatile Acidity]^2))</f>
        <v>2.8267659530720836E-2</v>
      </c>
      <c r="D237" s="5" cm="1">
        <f t="array" ref="D237">Table2[[#This Row],[Citric Acid]]/SQRT(SUM(Table2[Citric Acid]^2))</f>
        <v>0</v>
      </c>
      <c r="E237" s="5" cm="1">
        <f t="array" ref="E237">Table2[[#This Row],[Residual Sugar]]/SQRT(SUM(Table2[Residual Sugar]^2))</f>
        <v>1.6362861205448179E-2</v>
      </c>
      <c r="F237" s="5" cm="1">
        <f t="array" ref="F237">Table2[[#This Row],[Chlorides]]/SQRT(SUM(Table2[Chlorides]^2))</f>
        <v>2.4424045345870303E-2</v>
      </c>
      <c r="G237" s="5" cm="1">
        <f t="array" ref="G237">Table2[[#This Row],[Free Sulfur Dioxide]]/SQRT(SUM(Table2[Free Sulfur Dioxide]^2))</f>
        <v>1.8416987695948437E-2</v>
      </c>
      <c r="H237" s="5" cm="1">
        <f t="array" ref="H237">Table2[[#This Row],[Total Sulfur Dioxide]]/SQRT(SUM(Table2[Total Sulfur Dioxide]^2))</f>
        <v>1.6693011123287367E-2</v>
      </c>
      <c r="I237" s="5" cm="1">
        <f t="array" ref="I237">Table2[[#This Row],[Density]]/SQRT(SUM(Table2[Density]^2))</f>
        <v>2.5007854679168107E-2</v>
      </c>
      <c r="J237" s="5" cm="1">
        <f t="array" ref="J237">Table2[[#This Row],[Ph]]/SQRT(SUM(Table2[Ph]^2))</f>
        <v>2.5424964667803075E-2</v>
      </c>
      <c r="K237" s="5" cm="1">
        <f t="array" ref="K237">Table2[[#This Row],[Sulphates]]/SQRT(SUM(Table2[Sulphates]^2))</f>
        <v>2.1342325882101824E-2</v>
      </c>
      <c r="L237" s="5" cm="1">
        <f t="array" ref="L237">Table2[[#This Row],[Alcohol]]/SQRT(SUM(Table2[Alcohol]^2))</f>
        <v>2.1481741876799861E-2</v>
      </c>
    </row>
    <row r="238" spans="1:12">
      <c r="A238" s="5" t="s">
        <v>249</v>
      </c>
      <c r="B238" s="5" cm="1">
        <f t="array" ref="B238">Table2[[#This Row],[Fixed Acidity]]/SQRT(SUM(Table2[Fixed Acidity]^2))</f>
        <v>2.1183694616913055E-2</v>
      </c>
      <c r="C238" s="5" cm="1">
        <f t="array" ref="C238">Table2[[#This Row],[Volatile Acidity]]/SQRT(SUM(Table2[Volatile Acidity]^2))</f>
        <v>2.8267659530720836E-2</v>
      </c>
      <c r="D238" s="5" cm="1">
        <f t="array" ref="D238">Table2[[#This Row],[Citric Acid]]/SQRT(SUM(Table2[Citric Acid]^2))</f>
        <v>0</v>
      </c>
      <c r="E238" s="5" cm="1">
        <f t="array" ref="E238">Table2[[#This Row],[Residual Sugar]]/SQRT(SUM(Table2[Residual Sugar]^2))</f>
        <v>1.6362861205448179E-2</v>
      </c>
      <c r="F238" s="5" cm="1">
        <f t="array" ref="F238">Table2[[#This Row],[Chlorides]]/SQRT(SUM(Table2[Chlorides]^2))</f>
        <v>2.4424045345870303E-2</v>
      </c>
      <c r="G238" s="5" cm="1">
        <f t="array" ref="G238">Table2[[#This Row],[Free Sulfur Dioxide]]/SQRT(SUM(Table2[Free Sulfur Dioxide]^2))</f>
        <v>1.8416987695948437E-2</v>
      </c>
      <c r="H238" s="5" cm="1">
        <f t="array" ref="H238">Table2[[#This Row],[Total Sulfur Dioxide]]/SQRT(SUM(Table2[Total Sulfur Dioxide]^2))</f>
        <v>1.6693011123287367E-2</v>
      </c>
      <c r="I238" s="5" cm="1">
        <f t="array" ref="I238">Table2[[#This Row],[Density]]/SQRT(SUM(Table2[Density]^2))</f>
        <v>2.5007854679168107E-2</v>
      </c>
      <c r="J238" s="5" cm="1">
        <f t="array" ref="J238">Table2[[#This Row],[Ph]]/SQRT(SUM(Table2[Ph]^2))</f>
        <v>2.5424964667803075E-2</v>
      </c>
      <c r="K238" s="5" cm="1">
        <f t="array" ref="K238">Table2[[#This Row],[Sulphates]]/SQRT(SUM(Table2[Sulphates]^2))</f>
        <v>2.1342325882101824E-2</v>
      </c>
      <c r="L238" s="5" cm="1">
        <f t="array" ref="L238">Table2[[#This Row],[Alcohol]]/SQRT(SUM(Table2[Alcohol]^2))</f>
        <v>2.1481741876799861E-2</v>
      </c>
    </row>
    <row r="239" spans="1:12">
      <c r="A239" s="7" t="s">
        <v>250</v>
      </c>
      <c r="B239" s="5" cm="1">
        <f t="array" ref="B239">Table2[[#This Row],[Fixed Acidity]]/SQRT(SUM(Table2[Fixed Acidity]^2))</f>
        <v>2.1183694616913055E-2</v>
      </c>
      <c r="C239" s="5" cm="1">
        <f t="array" ref="C239">Table2[[#This Row],[Volatile Acidity]]/SQRT(SUM(Table2[Volatile Acidity]^2))</f>
        <v>2.8940699043357047E-2</v>
      </c>
      <c r="D239" s="5" cm="1">
        <f t="array" ref="D239">Table2[[#This Row],[Citric Acid]]/SQRT(SUM(Table2[Citric Acid]^2))</f>
        <v>0</v>
      </c>
      <c r="E239" s="5" cm="1">
        <f t="array" ref="E239">Table2[[#This Row],[Residual Sugar]]/SQRT(SUM(Table2[Residual Sugar]^2))</f>
        <v>1.6362861205448179E-2</v>
      </c>
      <c r="F239" s="5" cm="1">
        <f t="array" ref="F239">Table2[[#This Row],[Chlorides]]/SQRT(SUM(Table2[Chlorides]^2))</f>
        <v>2.4424045345870303E-2</v>
      </c>
      <c r="G239" s="5" cm="1">
        <f t="array" ref="G239">Table2[[#This Row],[Free Sulfur Dioxide]]/SQRT(SUM(Table2[Free Sulfur Dioxide]^2))</f>
        <v>1.9732486817087613E-2</v>
      </c>
      <c r="H239" s="5" cm="1">
        <f t="array" ref="H239">Table2[[#This Row],[Total Sulfur Dioxide]]/SQRT(SUM(Table2[Total Sulfur Dioxide]^2))</f>
        <v>1.7132300889689665E-2</v>
      </c>
      <c r="I239" s="5" cm="1">
        <f t="array" ref="I239">Table2[[#This Row],[Density]]/SQRT(SUM(Table2[Density]^2))</f>
        <v>2.5007854679168107E-2</v>
      </c>
      <c r="J239" s="5" cm="1">
        <f t="array" ref="J239">Table2[[#This Row],[Ph]]/SQRT(SUM(Table2[Ph]^2))</f>
        <v>2.5424964667803075E-2</v>
      </c>
      <c r="K239" s="5" cm="1">
        <f t="array" ref="K239">Table2[[#This Row],[Sulphates]]/SQRT(SUM(Table2[Sulphates]^2))</f>
        <v>2.1342325882101824E-2</v>
      </c>
      <c r="L239" s="5" cm="1">
        <f t="array" ref="L239">Table2[[#This Row],[Alcohol]]/SQRT(SUM(Table2[Alcohol]^2))</f>
        <v>2.1959113918506523E-2</v>
      </c>
    </row>
    <row r="240" spans="1:12">
      <c r="A240" s="5" t="s">
        <v>251</v>
      </c>
      <c r="B240" s="5" cm="1">
        <f t="array" ref="B240">Table2[[#This Row],[Fixed Acidity]]/SQRT(SUM(Table2[Fixed Acidity]^2))</f>
        <v>2.1183694616913055E-2</v>
      </c>
      <c r="C240" s="5" cm="1">
        <f t="array" ref="C240">Table2[[#This Row],[Volatile Acidity]]/SQRT(SUM(Table2[Volatile Acidity]^2))</f>
        <v>2.8267659530720836E-2</v>
      </c>
      <c r="D240" s="5" cm="1">
        <f t="array" ref="D240">Table2[[#This Row],[Citric Acid]]/SQRT(SUM(Table2[Citric Acid]^2))</f>
        <v>0</v>
      </c>
      <c r="E240" s="5" cm="1">
        <f t="array" ref="E240">Table2[[#This Row],[Residual Sugar]]/SQRT(SUM(Table2[Residual Sugar]^2))</f>
        <v>1.6362861205448179E-2</v>
      </c>
      <c r="F240" s="5" cm="1">
        <f t="array" ref="F240">Table2[[#This Row],[Chlorides]]/SQRT(SUM(Table2[Chlorides]^2))</f>
        <v>2.4424045345870303E-2</v>
      </c>
      <c r="G240" s="5" cm="1">
        <f t="array" ref="G240">Table2[[#This Row],[Free Sulfur Dioxide]]/SQRT(SUM(Table2[Free Sulfur Dioxide]^2))</f>
        <v>1.8416987695948437E-2</v>
      </c>
      <c r="H240" s="5" cm="1">
        <f t="array" ref="H240">Table2[[#This Row],[Total Sulfur Dioxide]]/SQRT(SUM(Table2[Total Sulfur Dioxide]^2))</f>
        <v>1.6693011123287367E-2</v>
      </c>
      <c r="I240" s="5" cm="1">
        <f t="array" ref="I240">Table2[[#This Row],[Density]]/SQRT(SUM(Table2[Density]^2))</f>
        <v>2.5007854679168107E-2</v>
      </c>
      <c r="J240" s="5" cm="1">
        <f t="array" ref="J240">Table2[[#This Row],[Ph]]/SQRT(SUM(Table2[Ph]^2))</f>
        <v>2.5424964667803075E-2</v>
      </c>
      <c r="K240" s="5" cm="1">
        <f t="array" ref="K240">Table2[[#This Row],[Sulphates]]/SQRT(SUM(Table2[Sulphates]^2))</f>
        <v>2.1342325882101824E-2</v>
      </c>
      <c r="L240" s="5" cm="1">
        <f t="array" ref="L240">Table2[[#This Row],[Alcohol]]/SQRT(SUM(Table2[Alcohol]^2))</f>
        <v>2.1481741876799861E-2</v>
      </c>
    </row>
    <row r="241" spans="1:12">
      <c r="A241" s="7" t="s">
        <v>252</v>
      </c>
      <c r="B241" s="5" cm="1">
        <f t="array" ref="B241">Table2[[#This Row],[Fixed Acidity]]/SQRT(SUM(Table2[Fixed Acidity]^2))</f>
        <v>2.4125874424817645E-2</v>
      </c>
      <c r="C241" s="5" cm="1">
        <f t="array" ref="C241">Table2[[#This Row],[Volatile Acidity]]/SQRT(SUM(Table2[Volatile Acidity]^2))</f>
        <v>4.4869300842414028E-2</v>
      </c>
      <c r="D241" s="5" cm="1">
        <f t="array" ref="D241">Table2[[#This Row],[Citric Acid]]/SQRT(SUM(Table2[Citric Acid]^2))</f>
        <v>6.744817123933421E-3</v>
      </c>
      <c r="E241" s="5" cm="1">
        <f t="array" ref="E241">Table2[[#This Row],[Residual Sugar]]/SQRT(SUM(Table2[Residual Sugar]^2))</f>
        <v>1.980767409080569E-2</v>
      </c>
      <c r="F241" s="5" cm="1">
        <f t="array" ref="F241">Table2[[#This Row],[Chlorides]]/SQRT(SUM(Table2[Chlorides]^2))</f>
        <v>1.6366628324552265E-2</v>
      </c>
      <c r="G241" s="5" cm="1">
        <f t="array" ref="G241">Table2[[#This Row],[Free Sulfur Dioxide]]/SQRT(SUM(Table2[Free Sulfur Dioxide]^2))</f>
        <v>9.2084938479742185E-3</v>
      </c>
      <c r="H241" s="5" cm="1">
        <f t="array" ref="H241">Table2[[#This Row],[Total Sulfur Dioxide]]/SQRT(SUM(Table2[Total Sulfur Dioxide]^2))</f>
        <v>1.6253721356885069E-2</v>
      </c>
      <c r="I241" s="5" cm="1">
        <f t="array" ref="I241">Table2[[#This Row],[Density]]/SQRT(SUM(Table2[Density]^2))</f>
        <v>2.5010363618689468E-2</v>
      </c>
      <c r="J241" s="5" cm="1">
        <f t="array" ref="J241">Table2[[#This Row],[Ph]]/SQRT(SUM(Table2[Ph]^2))</f>
        <v>2.5047739672731811E-2</v>
      </c>
      <c r="K241" s="5" cm="1">
        <f t="array" ref="K241">Table2[[#This Row],[Sulphates]]/SQRT(SUM(Table2[Sulphates]^2))</f>
        <v>2.0238412474406903E-2</v>
      </c>
      <c r="L241" s="5" cm="1">
        <f t="array" ref="L241">Table2[[#This Row],[Alcohol]]/SQRT(SUM(Table2[Alcohol]^2))</f>
        <v>2.1481741876799861E-2</v>
      </c>
    </row>
    <row r="242" spans="1:12">
      <c r="A242" s="5" t="s">
        <v>253</v>
      </c>
      <c r="B242" s="5" cm="1">
        <f t="array" ref="B242">Table2[[#This Row],[Fixed Acidity]]/SQRT(SUM(Table2[Fixed Acidity]^2))</f>
        <v>2.6185400290350862E-2</v>
      </c>
      <c r="C242" s="5" cm="1">
        <f t="array" ref="C242">Table2[[#This Row],[Volatile Acidity]]/SQRT(SUM(Table2[Volatile Acidity]^2))</f>
        <v>2.8492006034932908E-2</v>
      </c>
      <c r="D242" s="5" cm="1">
        <f t="array" ref="D242">Table2[[#This Row],[Citric Acid]]/SQRT(SUM(Table2[Citric Acid]^2))</f>
        <v>2.7728692620615177E-2</v>
      </c>
      <c r="E242" s="5" cm="1">
        <f t="array" ref="E242">Table2[[#This Row],[Residual Sugar]]/SQRT(SUM(Table2[Residual Sugar]^2))</f>
        <v>1.4640454762769425E-2</v>
      </c>
      <c r="F242" s="5" cm="1">
        <f t="array" ref="F242">Table2[[#This Row],[Chlorides]]/SQRT(SUM(Table2[Chlorides]^2))</f>
        <v>6.6221896143957626E-2</v>
      </c>
      <c r="G242" s="5" cm="1">
        <f t="array" ref="G242">Table2[[#This Row],[Free Sulfur Dioxide]]/SQRT(SUM(Table2[Free Sulfur Dioxide]^2))</f>
        <v>6.5774956056958702E-3</v>
      </c>
      <c r="H242" s="5" cm="1">
        <f t="array" ref="H242">Table2[[#This Row],[Total Sulfur Dioxide]]/SQRT(SUM(Table2[Total Sulfur Dioxide]^2))</f>
        <v>2.7235965516942545E-2</v>
      </c>
      <c r="I242" s="5" cm="1">
        <f t="array" ref="I242">Table2[[#This Row],[Density]]/SQRT(SUM(Table2[Density]^2))</f>
        <v>2.5016635967492869E-2</v>
      </c>
      <c r="J242" s="5" cm="1">
        <f t="array" ref="J242">Table2[[#This Row],[Ph]]/SQRT(SUM(Table2[Ph]^2))</f>
        <v>2.2633499704275733E-2</v>
      </c>
      <c r="K242" s="5" cm="1">
        <f t="array" ref="K242">Table2[[#This Row],[Sulphates]]/SQRT(SUM(Table2[Sulphates]^2))</f>
        <v>4.0108853812915499E-2</v>
      </c>
      <c r="L242" s="5" cm="1">
        <f t="array" ref="L242">Table2[[#This Row],[Alcohol]]/SQRT(SUM(Table2[Alcohol]^2))</f>
        <v>2.2197799939359858E-2</v>
      </c>
    </row>
    <row r="243" spans="1:12">
      <c r="A243" s="7" t="s">
        <v>254</v>
      </c>
      <c r="B243" s="5" cm="1">
        <f t="array" ref="B243">Table2[[#This Row],[Fixed Acidity]]/SQRT(SUM(Table2[Fixed Acidity]^2))</f>
        <v>3.5306157694855095E-2</v>
      </c>
      <c r="C243" s="5" cm="1">
        <f t="array" ref="C243">Table2[[#This Row],[Volatile Acidity]]/SQRT(SUM(Table2[Volatile Acidity]^2))</f>
        <v>1.7050334320117332E-2</v>
      </c>
      <c r="D243" s="5" cm="1">
        <f t="array" ref="D243">Table2[[#This Row],[Citric Acid]]/SQRT(SUM(Table2[Citric Acid]^2))</f>
        <v>4.1967750993363515E-2</v>
      </c>
      <c r="E243" s="5" cm="1">
        <f t="array" ref="E243">Table2[[#This Row],[Residual Sugar]]/SQRT(SUM(Table2[Residual Sugar]^2))</f>
        <v>1.8085267648126936E-2</v>
      </c>
      <c r="F243" s="5" cm="1">
        <f t="array" ref="F243">Table2[[#This Row],[Chlorides]]/SQRT(SUM(Table2[Chlorides]^2))</f>
        <v>2.3416868218205551E-2</v>
      </c>
      <c r="G243" s="5" cm="1">
        <f t="array" ref="G243">Table2[[#This Row],[Free Sulfur Dioxide]]/SQRT(SUM(Table2[Free Sulfur Dioxide]^2))</f>
        <v>7.8929947268350439E-3</v>
      </c>
      <c r="H243" s="5" cm="1">
        <f t="array" ref="H243">Table2[[#This Row],[Total Sulfur Dioxide]]/SQRT(SUM(Table2[Total Sulfur Dioxide]^2))</f>
        <v>1.0542954393655178E-2</v>
      </c>
      <c r="I243" s="5" cm="1">
        <f t="array" ref="I243">Table2[[#This Row],[Density]]/SQRT(SUM(Table2[Density]^2))</f>
        <v>2.5070578167202137E-2</v>
      </c>
      <c r="J243" s="5" cm="1">
        <f t="array" ref="J243">Table2[[#This Row],[Ph]]/SQRT(SUM(Table2[Ph]^2))</f>
        <v>2.3689729690475267E-2</v>
      </c>
      <c r="K243" s="5" cm="1">
        <f t="array" ref="K243">Table2[[#This Row],[Sulphates]]/SQRT(SUM(Table2[Sulphates]^2))</f>
        <v>2.6125950648779817E-2</v>
      </c>
      <c r="L243" s="5" cm="1">
        <f t="array" ref="L243">Table2[[#This Row],[Alcohol]]/SQRT(SUM(Table2[Alcohol]^2))</f>
        <v>2.6016776273013166E-2</v>
      </c>
    </row>
    <row r="244" spans="1:12">
      <c r="A244" s="5" t="s">
        <v>255</v>
      </c>
      <c r="B244" s="5" cm="1">
        <f t="array" ref="B244">Table2[[#This Row],[Fixed Acidity]]/SQRT(SUM(Table2[Fixed Acidity]^2))</f>
        <v>2.2654784520865352E-2</v>
      </c>
      <c r="C244" s="5" cm="1">
        <f t="array" ref="C244">Table2[[#This Row],[Volatile Acidity]]/SQRT(SUM(Table2[Volatile Acidity]^2))</f>
        <v>2.6024194488600133E-2</v>
      </c>
      <c r="D244" s="5" cm="1">
        <f t="array" ref="D244">Table2[[#This Row],[Citric Acid]]/SQRT(SUM(Table2[Citric Acid]^2))</f>
        <v>7.4942412488149136E-3</v>
      </c>
      <c r="E244" s="5" cm="1">
        <f t="array" ref="E244">Table2[[#This Row],[Residual Sugar]]/SQRT(SUM(Table2[Residual Sugar]^2))</f>
        <v>1.5501657984108803E-2</v>
      </c>
      <c r="F244" s="5" cm="1">
        <f t="array" ref="F244">Table2[[#This Row],[Chlorides]]/SQRT(SUM(Table2[Chlorides]^2))</f>
        <v>2.5683016755451246E-2</v>
      </c>
      <c r="G244" s="5" cm="1">
        <f t="array" ref="G244">Table2[[#This Row],[Free Sulfur Dioxide]]/SQRT(SUM(Table2[Free Sulfur Dioxide]^2))</f>
        <v>3.6833975391896874E-2</v>
      </c>
      <c r="H244" s="5" cm="1">
        <f t="array" ref="H244">Table2[[#This Row],[Total Sulfur Dioxide]]/SQRT(SUM(Table2[Total Sulfur Dioxide]^2))</f>
        <v>4.7882584537850603E-2</v>
      </c>
      <c r="I244" s="5" cm="1">
        <f t="array" ref="I244">Table2[[#This Row],[Density]]/SQRT(SUM(Table2[Density]^2))</f>
        <v>2.4980256344433134E-2</v>
      </c>
      <c r="J244" s="5" cm="1">
        <f t="array" ref="J244">Table2[[#This Row],[Ph]]/SQRT(SUM(Table2[Ph]^2))</f>
        <v>2.3237059696389752E-2</v>
      </c>
      <c r="K244" s="5" cm="1">
        <f t="array" ref="K244">Table2[[#This Row],[Sulphates]]/SQRT(SUM(Table2[Sulphates]^2))</f>
        <v>1.8030585659017058E-2</v>
      </c>
      <c r="L244" s="5" cm="1">
        <f t="array" ref="L244">Table2[[#This Row],[Alcohol]]/SQRT(SUM(Table2[Alcohol]^2))</f>
        <v>2.3391230043626518E-2</v>
      </c>
    </row>
    <row r="245" spans="1:12">
      <c r="A245" s="7" t="s">
        <v>256</v>
      </c>
      <c r="B245" s="5" cm="1">
        <f t="array" ref="B245">Table2[[#This Row],[Fixed Acidity]]/SQRT(SUM(Table2[Fixed Acidity]^2))</f>
        <v>4.4132697118568869E-2</v>
      </c>
      <c r="C245" s="5" cm="1">
        <f t="array" ref="C245">Table2[[#This Row],[Volatile Acidity]]/SQRT(SUM(Table2[Volatile Acidity]^2))</f>
        <v>9.4225531769069459E-3</v>
      </c>
      <c r="D245" s="5" cm="1">
        <f t="array" ref="D245">Table2[[#This Row],[Citric Acid]]/SQRT(SUM(Table2[Citric Acid]^2))</f>
        <v>3.2974661494785618E-2</v>
      </c>
      <c r="E245" s="5" cm="1">
        <f t="array" ref="E245">Table2[[#This Row],[Residual Sugar]]/SQRT(SUM(Table2[Residual Sugar]^2))</f>
        <v>1.8946470869466315E-2</v>
      </c>
      <c r="F245" s="5" cm="1">
        <f t="array" ref="F245">Table2[[#This Row],[Chlorides]]/SQRT(SUM(Table2[Chlorides]^2))</f>
        <v>1.8884571143714151E-2</v>
      </c>
      <c r="G245" s="5" cm="1">
        <f t="array" ref="G245">Table2[[#This Row],[Free Sulfur Dioxide]]/SQRT(SUM(Table2[Free Sulfur Dioxide]^2))</f>
        <v>1.315499121139174E-2</v>
      </c>
      <c r="H245" s="5" cm="1">
        <f t="array" ref="H245">Table2[[#This Row],[Total Sulfur Dioxide]]/SQRT(SUM(Table2[Total Sulfur Dioxide]^2))</f>
        <v>1.0542954393655178E-2</v>
      </c>
      <c r="I245" s="5" cm="1">
        <f t="array" ref="I245">Table2[[#This Row],[Density]]/SQRT(SUM(Table2[Density]^2))</f>
        <v>2.5090649683373031E-2</v>
      </c>
      <c r="J245" s="5" cm="1">
        <f t="array" ref="J245">Table2[[#This Row],[Ph]]/SQRT(SUM(Table2[Ph]^2))</f>
        <v>2.3161614697375498E-2</v>
      </c>
      <c r="K245" s="5" cm="1">
        <f t="array" ref="K245">Table2[[#This Row],[Sulphates]]/SQRT(SUM(Table2[Sulphates]^2))</f>
        <v>3.0909575415457812E-2</v>
      </c>
      <c r="L245" s="5" cm="1">
        <f t="array" ref="L245">Table2[[#This Row],[Alcohol]]/SQRT(SUM(Table2[Alcohol]^2))</f>
        <v>2.1959113918506523E-2</v>
      </c>
    </row>
    <row r="246" spans="1:12">
      <c r="A246" s="5" t="s">
        <v>257</v>
      </c>
      <c r="B246" s="5" cm="1">
        <f t="array" ref="B246">Table2[[#This Row],[Fixed Acidity]]/SQRT(SUM(Table2[Fixed Acidity]^2))</f>
        <v>4.4132697118568869E-2</v>
      </c>
      <c r="C246" s="5" cm="1">
        <f t="array" ref="C246">Table2[[#This Row],[Volatile Acidity]]/SQRT(SUM(Table2[Volatile Acidity]^2))</f>
        <v>9.4225531769069459E-3</v>
      </c>
      <c r="D246" s="5" cm="1">
        <f t="array" ref="D246">Table2[[#This Row],[Citric Acid]]/SQRT(SUM(Table2[Citric Acid]^2))</f>
        <v>3.2974661494785618E-2</v>
      </c>
      <c r="E246" s="5" cm="1">
        <f t="array" ref="E246">Table2[[#This Row],[Residual Sugar]]/SQRT(SUM(Table2[Residual Sugar]^2))</f>
        <v>1.8946470869466315E-2</v>
      </c>
      <c r="F246" s="5" cm="1">
        <f t="array" ref="F246">Table2[[#This Row],[Chlorides]]/SQRT(SUM(Table2[Chlorides]^2))</f>
        <v>1.8884571143714151E-2</v>
      </c>
      <c r="G246" s="5" cm="1">
        <f t="array" ref="G246">Table2[[#This Row],[Free Sulfur Dioxide]]/SQRT(SUM(Table2[Free Sulfur Dioxide]^2))</f>
        <v>1.315499121139174E-2</v>
      </c>
      <c r="H246" s="5" cm="1">
        <f t="array" ref="H246">Table2[[#This Row],[Total Sulfur Dioxide]]/SQRT(SUM(Table2[Total Sulfur Dioxide]^2))</f>
        <v>1.0542954393655178E-2</v>
      </c>
      <c r="I246" s="5" cm="1">
        <f t="array" ref="I246">Table2[[#This Row],[Density]]/SQRT(SUM(Table2[Density]^2))</f>
        <v>2.5090649683373031E-2</v>
      </c>
      <c r="J246" s="5" cm="1">
        <f t="array" ref="J246">Table2[[#This Row],[Ph]]/SQRT(SUM(Table2[Ph]^2))</f>
        <v>2.3161614697375498E-2</v>
      </c>
      <c r="K246" s="5" cm="1">
        <f t="array" ref="K246">Table2[[#This Row],[Sulphates]]/SQRT(SUM(Table2[Sulphates]^2))</f>
        <v>3.0909575415457812E-2</v>
      </c>
      <c r="L246" s="5" cm="1">
        <f t="array" ref="L246">Table2[[#This Row],[Alcohol]]/SQRT(SUM(Table2[Alcohol]^2))</f>
        <v>2.1959113918506523E-2</v>
      </c>
    </row>
    <row r="247" spans="1:12">
      <c r="A247" s="7" t="s">
        <v>258</v>
      </c>
      <c r="B247" s="5" cm="1">
        <f t="array" ref="B247">Table2[[#This Row],[Fixed Acidity]]/SQRT(SUM(Table2[Fixed Acidity]^2))</f>
        <v>2.1477912597703513E-2</v>
      </c>
      <c r="C247" s="5" cm="1">
        <f t="array" ref="C247">Table2[[#This Row],[Volatile Acidity]]/SQRT(SUM(Table2[Volatile Acidity]^2))</f>
        <v>2.9613738555993259E-2</v>
      </c>
      <c r="D247" s="5" cm="1">
        <f t="array" ref="D247">Table2[[#This Row],[Citric Acid]]/SQRT(SUM(Table2[Citric Acid]^2))</f>
        <v>0</v>
      </c>
      <c r="E247" s="5" cm="1">
        <f t="array" ref="E247">Table2[[#This Row],[Residual Sugar]]/SQRT(SUM(Table2[Residual Sugar]^2))</f>
        <v>1.7224064426787557E-2</v>
      </c>
      <c r="F247" s="5" cm="1">
        <f t="array" ref="F247">Table2[[#This Row],[Chlorides]]/SQRT(SUM(Table2[Chlorides]^2))</f>
        <v>2.1150719680959853E-2</v>
      </c>
      <c r="G247" s="5" cm="1">
        <f t="array" ref="G247">Table2[[#This Row],[Free Sulfur Dioxide]]/SQRT(SUM(Table2[Free Sulfur Dioxide]^2))</f>
        <v>7.8929947268350439E-3</v>
      </c>
      <c r="H247" s="5" cm="1">
        <f t="array" ref="H247">Table2[[#This Row],[Total Sulfur Dioxide]]/SQRT(SUM(Table2[Total Sulfur Dioxide]^2))</f>
        <v>1.010366462725288E-2</v>
      </c>
      <c r="I247" s="5" cm="1">
        <f t="array" ref="I247">Table2[[#This Row],[Density]]/SQRT(SUM(Table2[Density]^2))</f>
        <v>2.5046743241749204E-2</v>
      </c>
      <c r="J247" s="5" cm="1">
        <f t="array" ref="J247">Table2[[#This Row],[Ph]]/SQRT(SUM(Table2[Ph]^2))</f>
        <v>2.7235644644145129E-2</v>
      </c>
      <c r="K247" s="5" cm="1">
        <f t="array" ref="K247">Table2[[#This Row],[Sulphates]]/SQRT(SUM(Table2[Sulphates]^2))</f>
        <v>3.53252290462375E-2</v>
      </c>
      <c r="L247" s="5" cm="1">
        <f t="array" ref="L247">Table2[[#This Row],[Alcohol]]/SQRT(SUM(Table2[Alcohol]^2))</f>
        <v>2.3629916064479846E-2</v>
      </c>
    </row>
    <row r="248" spans="1:12">
      <c r="A248" s="5" t="s">
        <v>259</v>
      </c>
      <c r="B248" s="5" cm="1">
        <f t="array" ref="B248">Table2[[#This Row],[Fixed Acidity]]/SQRT(SUM(Table2[Fixed Acidity]^2))</f>
        <v>2.0889476636122596E-2</v>
      </c>
      <c r="C248" s="5" cm="1">
        <f t="array" ref="C248">Table2[[#This Row],[Volatile Acidity]]/SQRT(SUM(Table2[Volatile Acidity]^2))</f>
        <v>3.0511124572841542E-2</v>
      </c>
      <c r="D248" s="5" cm="1">
        <f t="array" ref="D248">Table2[[#This Row],[Citric Acid]]/SQRT(SUM(Table2[Citric Acid]^2))</f>
        <v>5.2459688741704393E-3</v>
      </c>
      <c r="E248" s="5" cm="1">
        <f t="array" ref="E248">Table2[[#This Row],[Residual Sugar]]/SQRT(SUM(Table2[Residual Sugar]^2))</f>
        <v>1.6362861205448179E-2</v>
      </c>
      <c r="F248" s="5" cm="1">
        <f t="array" ref="F248">Table2[[#This Row],[Chlorides]]/SQRT(SUM(Table2[Chlorides]^2))</f>
        <v>1.8884571143714151E-2</v>
      </c>
      <c r="G248" s="5" cm="1">
        <f t="array" ref="G248">Table2[[#This Row],[Free Sulfur Dioxide]]/SQRT(SUM(Table2[Free Sulfur Dioxide]^2))</f>
        <v>2.1047985938226786E-2</v>
      </c>
      <c r="H248" s="5" cm="1">
        <f t="array" ref="H248">Table2[[#This Row],[Total Sulfur Dioxide]]/SQRT(SUM(Table2[Total Sulfur Dioxide]^2))</f>
        <v>2.2403778086517254E-2</v>
      </c>
      <c r="I248" s="5" cm="1">
        <f t="array" ref="I248">Table2[[#This Row],[Density]]/SQRT(SUM(Table2[Density]^2))</f>
        <v>2.5010363618689468E-2</v>
      </c>
      <c r="J248" s="5" cm="1">
        <f t="array" ref="J248">Table2[[#This Row],[Ph]]/SQRT(SUM(Table2[Ph]^2))</f>
        <v>2.5500409666817325E-2</v>
      </c>
      <c r="K248" s="5" cm="1">
        <f t="array" ref="K248">Table2[[#This Row],[Sulphates]]/SQRT(SUM(Table2[Sulphates]^2))</f>
        <v>1.9134499066711982E-2</v>
      </c>
      <c r="L248" s="5" cm="1">
        <f t="array" ref="L248">Table2[[#This Row],[Alcohol]]/SQRT(SUM(Table2[Alcohol]^2))</f>
        <v>2.2675171981066521E-2</v>
      </c>
    </row>
    <row r="249" spans="1:12">
      <c r="A249" s="7" t="s">
        <v>260</v>
      </c>
      <c r="B249" s="5" cm="1">
        <f t="array" ref="B249">Table2[[#This Row],[Fixed Acidity]]/SQRT(SUM(Table2[Fixed Acidity]^2))</f>
        <v>2.4125874424817645E-2</v>
      </c>
      <c r="C249" s="5" cm="1">
        <f t="array" ref="C249">Table2[[#This Row],[Volatile Acidity]]/SQRT(SUM(Table2[Volatile Acidity]^2))</f>
        <v>2.6921580505448416E-2</v>
      </c>
      <c r="D249" s="5" cm="1">
        <f t="array" ref="D249">Table2[[#This Row],[Citric Acid]]/SQRT(SUM(Table2[Citric Acid]^2))</f>
        <v>1.2740210122985353E-2</v>
      </c>
      <c r="E249" s="5" cm="1">
        <f t="array" ref="E249">Table2[[#This Row],[Residual Sugar]]/SQRT(SUM(Table2[Residual Sugar]^2))</f>
        <v>1.980767409080569E-2</v>
      </c>
      <c r="F249" s="5" cm="1">
        <f t="array" ref="F249">Table2[[#This Row],[Chlorides]]/SQRT(SUM(Table2[Chlorides]^2))</f>
        <v>1.8129188297965587E-2</v>
      </c>
      <c r="G249" s="5" cm="1">
        <f t="array" ref="G249">Table2[[#This Row],[Free Sulfur Dioxide]]/SQRT(SUM(Table2[Free Sulfur Dioxide]^2))</f>
        <v>1.4470490332530915E-2</v>
      </c>
      <c r="H249" s="5" cm="1">
        <f t="array" ref="H249">Table2[[#This Row],[Total Sulfur Dioxide]]/SQRT(SUM(Table2[Total Sulfur Dioxide]^2))</f>
        <v>3.2068152947367833E-2</v>
      </c>
      <c r="I249" s="5" cm="1">
        <f t="array" ref="I249">Table2[[#This Row],[Density]]/SQRT(SUM(Table2[Density]^2))</f>
        <v>2.4996564451321979E-2</v>
      </c>
      <c r="J249" s="5" cm="1">
        <f t="array" ref="J249">Table2[[#This Row],[Ph]]/SQRT(SUM(Table2[Ph]^2))</f>
        <v>2.4142399684560781E-2</v>
      </c>
      <c r="K249" s="5" cm="1">
        <f t="array" ref="K249">Table2[[#This Row],[Sulphates]]/SQRT(SUM(Table2[Sulphates]^2))</f>
        <v>1.6558701115423829E-2</v>
      </c>
      <c r="L249" s="5" cm="1">
        <f t="array" ref="L249">Table2[[#This Row],[Alcohol]]/SQRT(SUM(Table2[Alcohol]^2))</f>
        <v>2.2197799939359858E-2</v>
      </c>
    </row>
    <row r="250" spans="1:12">
      <c r="A250" s="5" t="s">
        <v>261</v>
      </c>
      <c r="B250" s="5" cm="1">
        <f t="array" ref="B250">Table2[[#This Row],[Fixed Acidity]]/SQRT(SUM(Table2[Fixed Acidity]^2))</f>
        <v>2.2654784520865352E-2</v>
      </c>
      <c r="C250" s="5" cm="1">
        <f t="array" ref="C250">Table2[[#This Row],[Volatile Acidity]]/SQRT(SUM(Table2[Volatile Acidity]^2))</f>
        <v>2.3780729446479437E-2</v>
      </c>
      <c r="D250" s="5" cm="1">
        <f t="array" ref="D250">Table2[[#This Row],[Citric Acid]]/SQRT(SUM(Table2[Citric Acid]^2))</f>
        <v>4.4965447492889476E-3</v>
      </c>
      <c r="E250" s="5" cm="1">
        <f t="array" ref="E250">Table2[[#This Row],[Residual Sugar]]/SQRT(SUM(Table2[Residual Sugar]^2))</f>
        <v>1.4640454762769425E-2</v>
      </c>
      <c r="F250" s="5" cm="1">
        <f t="array" ref="F250">Table2[[#This Row],[Chlorides]]/SQRT(SUM(Table2[Chlorides]^2))</f>
        <v>1.8632776861797967E-2</v>
      </c>
      <c r="G250" s="5" cm="1">
        <f t="array" ref="G250">Table2[[#This Row],[Free Sulfur Dioxide]]/SQRT(SUM(Table2[Free Sulfur Dioxide]^2))</f>
        <v>1.1839492090252568E-2</v>
      </c>
      <c r="H250" s="5" cm="1">
        <f t="array" ref="H250">Table2[[#This Row],[Total Sulfur Dioxide]]/SQRT(SUM(Table2[Total Sulfur Dioxide]^2))</f>
        <v>1.7132300889689665E-2</v>
      </c>
      <c r="I250" s="5" cm="1">
        <f t="array" ref="I250">Table2[[#This Row],[Density]]/SQRT(SUM(Table2[Density]^2))</f>
        <v>2.4992801042039939E-2</v>
      </c>
      <c r="J250" s="5" cm="1">
        <f t="array" ref="J250">Table2[[#This Row],[Ph]]/SQRT(SUM(Table2[Ph]^2))</f>
        <v>2.527407466977457E-2</v>
      </c>
      <c r="K250" s="5" cm="1">
        <f t="array" ref="K250">Table2[[#This Row],[Sulphates]]/SQRT(SUM(Table2[Sulphates]^2))</f>
        <v>1.766261452311875E-2</v>
      </c>
      <c r="L250" s="5" cm="1">
        <f t="array" ref="L250">Table2[[#This Row],[Alcohol]]/SQRT(SUM(Table2[Alcohol]^2))</f>
        <v>2.3391230043626518E-2</v>
      </c>
    </row>
    <row r="251" spans="1:12">
      <c r="A251" s="7" t="s">
        <v>262</v>
      </c>
      <c r="B251" s="5" cm="1">
        <f t="array" ref="B251">Table2[[#This Row],[Fixed Acidity]]/SQRT(SUM(Table2[Fixed Acidity]^2))</f>
        <v>2.1477912597703513E-2</v>
      </c>
      <c r="C251" s="5" cm="1">
        <f t="array" ref="C251">Table2[[#This Row],[Volatile Acidity]]/SQRT(SUM(Table2[Volatile Acidity]^2))</f>
        <v>2.9613738555993259E-2</v>
      </c>
      <c r="D251" s="5" cm="1">
        <f t="array" ref="D251">Table2[[#This Row],[Citric Acid]]/SQRT(SUM(Table2[Citric Acid]^2))</f>
        <v>0</v>
      </c>
      <c r="E251" s="5" cm="1">
        <f t="array" ref="E251">Table2[[#This Row],[Residual Sugar]]/SQRT(SUM(Table2[Residual Sugar]^2))</f>
        <v>1.7224064426787557E-2</v>
      </c>
      <c r="F251" s="5" cm="1">
        <f t="array" ref="F251">Table2[[#This Row],[Chlorides]]/SQRT(SUM(Table2[Chlorides]^2))</f>
        <v>2.1150719680959853E-2</v>
      </c>
      <c r="G251" s="5" cm="1">
        <f t="array" ref="G251">Table2[[#This Row],[Free Sulfur Dioxide]]/SQRT(SUM(Table2[Free Sulfur Dioxide]^2))</f>
        <v>7.8929947268350439E-3</v>
      </c>
      <c r="H251" s="5" cm="1">
        <f t="array" ref="H251">Table2[[#This Row],[Total Sulfur Dioxide]]/SQRT(SUM(Table2[Total Sulfur Dioxide]^2))</f>
        <v>1.010366462725288E-2</v>
      </c>
      <c r="I251" s="5" cm="1">
        <f t="array" ref="I251">Table2[[#This Row],[Density]]/SQRT(SUM(Table2[Density]^2))</f>
        <v>2.5046743241749204E-2</v>
      </c>
      <c r="J251" s="5" cm="1">
        <f t="array" ref="J251">Table2[[#This Row],[Ph]]/SQRT(SUM(Table2[Ph]^2))</f>
        <v>2.7235644644145129E-2</v>
      </c>
      <c r="K251" s="5" cm="1">
        <f t="array" ref="K251">Table2[[#This Row],[Sulphates]]/SQRT(SUM(Table2[Sulphates]^2))</f>
        <v>3.53252290462375E-2</v>
      </c>
      <c r="L251" s="5" cm="1">
        <f t="array" ref="L251">Table2[[#This Row],[Alcohol]]/SQRT(SUM(Table2[Alcohol]^2))</f>
        <v>2.3629916064479846E-2</v>
      </c>
    </row>
    <row r="252" spans="1:12">
      <c r="A252" s="5" t="s">
        <v>263</v>
      </c>
      <c r="B252" s="5" cm="1">
        <f t="array" ref="B252">Table2[[#This Row],[Fixed Acidity]]/SQRT(SUM(Table2[Fixed Acidity]^2))</f>
        <v>3.1775541925369584E-2</v>
      </c>
      <c r="C252" s="5" cm="1">
        <f t="array" ref="C252">Table2[[#This Row],[Volatile Acidity]]/SQRT(SUM(Table2[Volatile Acidity]^2))</f>
        <v>1.435817626957249E-2</v>
      </c>
      <c r="D252" s="5" cm="1">
        <f t="array" ref="D252">Table2[[#This Row],[Citric Acid]]/SQRT(SUM(Table2[Citric Acid]^2))</f>
        <v>3.2974661494785618E-2</v>
      </c>
      <c r="E252" s="5" cm="1">
        <f t="array" ref="E252">Table2[[#This Row],[Residual Sugar]]/SQRT(SUM(Table2[Residual Sugar]^2))</f>
        <v>1.3779251541430048E-2</v>
      </c>
      <c r="F252" s="5" cm="1">
        <f t="array" ref="F252">Table2[[#This Row],[Chlorides]]/SQRT(SUM(Table2[Chlorides]^2))</f>
        <v>1.5863039760719889E-2</v>
      </c>
      <c r="G252" s="5" cm="1">
        <f t="array" ref="G252">Table2[[#This Row],[Free Sulfur Dioxide]]/SQRT(SUM(Table2[Free Sulfur Dioxide]^2))</f>
        <v>2.1047985938226786E-2</v>
      </c>
      <c r="H252" s="5" cm="1">
        <f t="array" ref="H252">Table2[[#This Row],[Total Sulfur Dioxide]]/SQRT(SUM(Table2[Total Sulfur Dioxide]^2))</f>
        <v>1.6253721356885069E-2</v>
      </c>
      <c r="I252" s="5" cm="1">
        <f t="array" ref="I252">Table2[[#This Row],[Density]]/SQRT(SUM(Table2[Density]^2))</f>
        <v>2.5051761120791931E-2</v>
      </c>
      <c r="J252" s="5" cm="1">
        <f t="array" ref="J252">Table2[[#This Row],[Ph]]/SQRT(SUM(Table2[Ph]^2))</f>
        <v>2.4293289682589286E-2</v>
      </c>
      <c r="K252" s="5" cm="1">
        <f t="array" ref="K252">Table2[[#This Row],[Sulphates]]/SQRT(SUM(Table2[Sulphates]^2))</f>
        <v>2.870174860006797E-2</v>
      </c>
      <c r="L252" s="5" cm="1">
        <f t="array" ref="L252">Table2[[#This Row],[Alcohol]]/SQRT(SUM(Table2[Alcohol]^2))</f>
        <v>2.3868602085333177E-2</v>
      </c>
    </row>
    <row r="253" spans="1:12">
      <c r="A253" s="7" t="s">
        <v>264</v>
      </c>
      <c r="B253" s="5" cm="1">
        <f t="array" ref="B253">Table2[[#This Row],[Fixed Acidity]]/SQRT(SUM(Table2[Fixed Acidity]^2))</f>
        <v>2.0889476636122596E-2</v>
      </c>
      <c r="C253" s="5" cm="1">
        <f t="array" ref="C253">Table2[[#This Row],[Volatile Acidity]]/SQRT(SUM(Table2[Volatile Acidity]^2))</f>
        <v>2.6921580505448416E-2</v>
      </c>
      <c r="D253" s="5" cm="1">
        <f t="array" ref="D253">Table2[[#This Row],[Citric Acid]]/SQRT(SUM(Table2[Citric Acid]^2))</f>
        <v>0</v>
      </c>
      <c r="E253" s="5" cm="1">
        <f t="array" ref="E253">Table2[[#This Row],[Residual Sugar]]/SQRT(SUM(Table2[Residual Sugar]^2))</f>
        <v>1.5501657984108803E-2</v>
      </c>
      <c r="F253" s="5" cm="1">
        <f t="array" ref="F253">Table2[[#This Row],[Chlorides]]/SQRT(SUM(Table2[Chlorides]^2))</f>
        <v>1.8632776861797967E-2</v>
      </c>
      <c r="G253" s="5" cm="1">
        <f t="array" ref="G253">Table2[[#This Row],[Free Sulfur Dioxide]]/SQRT(SUM(Table2[Free Sulfur Dioxide]^2))</f>
        <v>2.1047985938226786E-2</v>
      </c>
      <c r="H253" s="5" cm="1">
        <f t="array" ref="H253">Table2[[#This Row],[Total Sulfur Dioxide]]/SQRT(SUM(Table2[Total Sulfur Dioxide]^2))</f>
        <v>1.4935852057678171E-2</v>
      </c>
      <c r="I253" s="5" cm="1">
        <f t="array" ref="I253">Table2[[#This Row],[Density]]/SQRT(SUM(Table2[Density]^2))</f>
        <v>2.5019144907014231E-2</v>
      </c>
      <c r="J253" s="5" cm="1">
        <f t="array" ref="J253">Table2[[#This Row],[Ph]]/SQRT(SUM(Table2[Ph]^2))</f>
        <v>2.6179414657945599E-2</v>
      </c>
      <c r="K253" s="5" cm="1">
        <f t="array" ref="K253">Table2[[#This Row],[Sulphates]]/SQRT(SUM(Table2[Sulphates]^2))</f>
        <v>2.5757979512881512E-2</v>
      </c>
      <c r="L253" s="5" cm="1">
        <f t="array" ref="L253">Table2[[#This Row],[Alcohol]]/SQRT(SUM(Table2[Alcohol]^2))</f>
        <v>2.3629916064479846E-2</v>
      </c>
    </row>
    <row r="254" spans="1:12">
      <c r="A254" s="5" t="s">
        <v>265</v>
      </c>
      <c r="B254" s="5" cm="1">
        <f t="array" ref="B254">Table2[[#This Row],[Fixed Acidity]]/SQRT(SUM(Table2[Fixed Acidity]^2))</f>
        <v>3.2658195867740963E-2</v>
      </c>
      <c r="C254" s="5" cm="1">
        <f t="array" ref="C254">Table2[[#This Row],[Volatile Acidity]]/SQRT(SUM(Table2[Volatile Acidity]^2))</f>
        <v>1.5704255294844909E-2</v>
      </c>
      <c r="D254" s="5" cm="1">
        <f t="array" ref="D254">Table2[[#This Row],[Citric Acid]]/SQRT(SUM(Table2[Citric Acid]^2))</f>
        <v>3.5972357994311581E-2</v>
      </c>
      <c r="E254" s="5" cm="1">
        <f t="array" ref="E254">Table2[[#This Row],[Residual Sugar]]/SQRT(SUM(Table2[Residual Sugar]^2))</f>
        <v>2.6697299861520717E-2</v>
      </c>
      <c r="F254" s="5" cm="1">
        <f t="array" ref="F254">Table2[[#This Row],[Chlorides]]/SQRT(SUM(Table2[Chlorides]^2))</f>
        <v>2.2661485372456984E-2</v>
      </c>
      <c r="G254" s="5" cm="1">
        <f t="array" ref="G254">Table2[[#This Row],[Free Sulfur Dioxide]]/SQRT(SUM(Table2[Free Sulfur Dioxide]^2))</f>
        <v>6.5774956056958702E-3</v>
      </c>
      <c r="H254" s="5" cm="1">
        <f t="array" ref="H254">Table2[[#This Row],[Total Sulfur Dioxide]]/SQRT(SUM(Table2[Total Sulfur Dioxide]^2))</f>
        <v>9.2250850944482817E-3</v>
      </c>
      <c r="I254" s="5" cm="1">
        <f t="array" ref="I254">Table2[[#This Row],[Density]]/SQRT(SUM(Table2[Density]^2))</f>
        <v>2.5054270060313289E-2</v>
      </c>
      <c r="J254" s="5" cm="1">
        <f t="array" ref="J254">Table2[[#This Row],[Ph]]/SQRT(SUM(Table2[Ph]^2))</f>
        <v>2.3916064687518022E-2</v>
      </c>
      <c r="K254" s="5" cm="1">
        <f t="array" ref="K254">Table2[[#This Row],[Sulphates]]/SQRT(SUM(Table2[Sulphates]^2))</f>
        <v>1.9502470202610287E-2</v>
      </c>
      <c r="L254" s="5" cm="1">
        <f t="array" ref="L254">Table2[[#This Row],[Alcohol]]/SQRT(SUM(Table2[Alcohol]^2))</f>
        <v>2.5062032189599837E-2</v>
      </c>
    </row>
    <row r="255" spans="1:12">
      <c r="A255" s="7" t="s">
        <v>266</v>
      </c>
      <c r="B255" s="5" cm="1">
        <f t="array" ref="B255">Table2[[#This Row],[Fixed Acidity]]/SQRT(SUM(Table2[Fixed Acidity]^2))</f>
        <v>2.2654784520865352E-2</v>
      </c>
      <c r="C255" s="5" cm="1">
        <f t="array" ref="C255">Table2[[#This Row],[Volatile Acidity]]/SQRT(SUM(Table2[Volatile Acidity]^2))</f>
        <v>3.4773708152870869E-2</v>
      </c>
      <c r="D255" s="5" cm="1">
        <f t="array" ref="D255">Table2[[#This Row],[Citric Acid]]/SQRT(SUM(Table2[Citric Acid]^2))</f>
        <v>3.1475813245022632E-2</v>
      </c>
      <c r="E255" s="5" cm="1">
        <f t="array" ref="E255">Table2[[#This Row],[Residual Sugar]]/SQRT(SUM(Table2[Residual Sugar]^2))</f>
        <v>1.6362861205448179E-2</v>
      </c>
      <c r="F255" s="5" cm="1">
        <f t="array" ref="F255">Table2[[#This Row],[Chlorides]]/SQRT(SUM(Table2[Chlorides]^2))</f>
        <v>2.316507393628936E-2</v>
      </c>
      <c r="G255" s="5" cm="1">
        <f t="array" ref="G255">Table2[[#This Row],[Free Sulfur Dioxide]]/SQRT(SUM(Table2[Free Sulfur Dioxide]^2))</f>
        <v>1.0523992969113393E-2</v>
      </c>
      <c r="H255" s="5" cm="1">
        <f t="array" ref="H255">Table2[[#This Row],[Total Sulfur Dioxide]]/SQRT(SUM(Table2[Total Sulfur Dioxide]^2))</f>
        <v>3.7778919910597723E-2</v>
      </c>
      <c r="I255" s="5" cm="1">
        <f t="array" ref="I255">Table2[[#This Row],[Density]]/SQRT(SUM(Table2[Density]^2))</f>
        <v>2.4986528693236535E-2</v>
      </c>
      <c r="J255" s="5" cm="1">
        <f t="array" ref="J255">Table2[[#This Row],[Ph]]/SQRT(SUM(Table2[Ph]^2))</f>
        <v>2.4368734681603537E-2</v>
      </c>
      <c r="K255" s="5" cm="1">
        <f t="array" ref="K255">Table2[[#This Row],[Sulphates]]/SQRT(SUM(Table2[Sulphates]^2))</f>
        <v>2.1710297018000129E-2</v>
      </c>
      <c r="L255" s="5" cm="1">
        <f t="array" ref="L255">Table2[[#This Row],[Alcohol]]/SQRT(SUM(Table2[Alcohol]^2))</f>
        <v>2.2675171981066521E-2</v>
      </c>
    </row>
    <row r="256" spans="1:12">
      <c r="A256" s="5" t="s">
        <v>267</v>
      </c>
      <c r="B256" s="5" cm="1">
        <f t="array" ref="B256">Table2[[#This Row],[Fixed Acidity]]/SQRT(SUM(Table2[Fixed Acidity]^2))</f>
        <v>2.0889476636122596E-2</v>
      </c>
      <c r="C256" s="5" cm="1">
        <f t="array" ref="C256">Table2[[#This Row],[Volatile Acidity]]/SQRT(SUM(Table2[Volatile Acidity]^2))</f>
        <v>2.6921580505448416E-2</v>
      </c>
      <c r="D256" s="5" cm="1">
        <f t="array" ref="D256">Table2[[#This Row],[Citric Acid]]/SQRT(SUM(Table2[Citric Acid]^2))</f>
        <v>0</v>
      </c>
      <c r="E256" s="5" cm="1">
        <f t="array" ref="E256">Table2[[#This Row],[Residual Sugar]]/SQRT(SUM(Table2[Residual Sugar]^2))</f>
        <v>1.5501657984108803E-2</v>
      </c>
      <c r="F256" s="5" cm="1">
        <f t="array" ref="F256">Table2[[#This Row],[Chlorides]]/SQRT(SUM(Table2[Chlorides]^2))</f>
        <v>1.8632776861797967E-2</v>
      </c>
      <c r="G256" s="5" cm="1">
        <f t="array" ref="G256">Table2[[#This Row],[Free Sulfur Dioxide]]/SQRT(SUM(Table2[Free Sulfur Dioxide]^2))</f>
        <v>2.1047985938226786E-2</v>
      </c>
      <c r="H256" s="5" cm="1">
        <f t="array" ref="H256">Table2[[#This Row],[Total Sulfur Dioxide]]/SQRT(SUM(Table2[Total Sulfur Dioxide]^2))</f>
        <v>1.4935852057678171E-2</v>
      </c>
      <c r="I256" s="5" cm="1">
        <f t="array" ref="I256">Table2[[#This Row],[Density]]/SQRT(SUM(Table2[Density]^2))</f>
        <v>2.5019144907014231E-2</v>
      </c>
      <c r="J256" s="5" cm="1">
        <f t="array" ref="J256">Table2[[#This Row],[Ph]]/SQRT(SUM(Table2[Ph]^2))</f>
        <v>2.6179414657945599E-2</v>
      </c>
      <c r="K256" s="5" cm="1">
        <f t="array" ref="K256">Table2[[#This Row],[Sulphates]]/SQRT(SUM(Table2[Sulphates]^2))</f>
        <v>2.5757979512881512E-2</v>
      </c>
      <c r="L256" s="5" cm="1">
        <f t="array" ref="L256">Table2[[#This Row],[Alcohol]]/SQRT(SUM(Table2[Alcohol]^2))</f>
        <v>2.3629916064479846E-2</v>
      </c>
    </row>
    <row r="257" spans="1:12">
      <c r="A257" s="7" t="s">
        <v>268</v>
      </c>
      <c r="B257" s="5" cm="1">
        <f t="array" ref="B257">Table2[[#This Row],[Fixed Acidity]]/SQRT(SUM(Table2[Fixed Acidity]^2))</f>
        <v>2.3537438463236728E-2</v>
      </c>
      <c r="C257" s="5" cm="1">
        <f t="array" ref="C257">Table2[[#This Row],[Volatile Acidity]]/SQRT(SUM(Table2[Volatile Acidity]^2))</f>
        <v>2.5575501480175993E-2</v>
      </c>
      <c r="D257" s="5" cm="1">
        <f t="array" ref="D257">Table2[[#This Row],[Citric Acid]]/SQRT(SUM(Table2[Citric Acid]^2))</f>
        <v>1.7236754872274301E-2</v>
      </c>
      <c r="E257" s="5" cm="1">
        <f t="array" ref="E257">Table2[[#This Row],[Residual Sugar]]/SQRT(SUM(Table2[Residual Sugar]^2))</f>
        <v>2.7558503082860095E-2</v>
      </c>
      <c r="F257" s="5" cm="1">
        <f t="array" ref="F257">Table2[[#This Row],[Chlorides]]/SQRT(SUM(Table2[Chlorides]^2))</f>
        <v>1.8380982579881775E-2</v>
      </c>
      <c r="G257" s="5" cm="1">
        <f t="array" ref="G257">Table2[[#This Row],[Free Sulfur Dioxide]]/SQRT(SUM(Table2[Free Sulfur Dioxide]^2))</f>
        <v>2.2363485059365959E-2</v>
      </c>
      <c r="H257" s="5" cm="1">
        <f t="array" ref="H257">Table2[[#This Row],[Total Sulfur Dioxide]]/SQRT(SUM(Table2[Total Sulfur Dioxide]^2))</f>
        <v>5.2275482201873592E-2</v>
      </c>
      <c r="I257" s="5" cm="1">
        <f t="array" ref="I257">Table2[[#This Row],[Density]]/SQRT(SUM(Table2[Density]^2))</f>
        <v>2.5007854679168107E-2</v>
      </c>
      <c r="J257" s="5" cm="1">
        <f t="array" ref="J257">Table2[[#This Row],[Ph]]/SQRT(SUM(Table2[Ph]^2))</f>
        <v>2.4595069678646293E-2</v>
      </c>
      <c r="K257" s="5" cm="1">
        <f t="array" ref="K257">Table2[[#This Row],[Sulphates]]/SQRT(SUM(Table2[Sulphates]^2))</f>
        <v>2.0974354746203516E-2</v>
      </c>
      <c r="L257" s="5" cm="1">
        <f t="array" ref="L257">Table2[[#This Row],[Alcohol]]/SQRT(SUM(Table2[Alcohol]^2))</f>
        <v>2.2197799939359858E-2</v>
      </c>
    </row>
    <row r="258" spans="1:12">
      <c r="A258" s="5" t="s">
        <v>269</v>
      </c>
      <c r="B258" s="5" cm="1">
        <f t="array" ref="B258">Table2[[#This Row],[Fixed Acidity]]/SQRT(SUM(Table2[Fixed Acidity]^2))</f>
        <v>2.7656490194303156E-2</v>
      </c>
      <c r="C258" s="5" cm="1">
        <f t="array" ref="C258">Table2[[#This Row],[Volatile Acidity]]/SQRT(SUM(Table2[Volatile Acidity]^2))</f>
        <v>1.5255562286420771E-2</v>
      </c>
      <c r="D258" s="5" cm="1">
        <f t="array" ref="D258">Table2[[#This Row],[Citric Acid]]/SQRT(SUM(Table2[Citric Acid]^2))</f>
        <v>2.7728692620615177E-2</v>
      </c>
      <c r="E258" s="5" cm="1">
        <f t="array" ref="E258">Table2[[#This Row],[Residual Sugar]]/SQRT(SUM(Table2[Residual Sugar]^2))</f>
        <v>1.8946470869466315E-2</v>
      </c>
      <c r="F258" s="5" cm="1">
        <f t="array" ref="F258">Table2[[#This Row],[Chlorides]]/SQRT(SUM(Table2[Chlorides]^2))</f>
        <v>1.8884571143714151E-2</v>
      </c>
      <c r="G258" s="5" cm="1">
        <f t="array" ref="G258">Table2[[#This Row],[Free Sulfur Dioxide]]/SQRT(SUM(Table2[Free Sulfur Dioxide]^2))</f>
        <v>6.5774956056958702E-3</v>
      </c>
      <c r="H258" s="5" cm="1">
        <f t="array" ref="H258">Table2[[#This Row],[Total Sulfur Dioxide]]/SQRT(SUM(Table2[Total Sulfur Dioxide]^2))</f>
        <v>5.7107669632298881E-3</v>
      </c>
      <c r="I258" s="5" cm="1">
        <f t="array" ref="I258">Table2[[#This Row],[Density]]/SQRT(SUM(Table2[Density]^2))</f>
        <v>2.5039216423185122E-2</v>
      </c>
      <c r="J258" s="5" cm="1">
        <f t="array" ref="J258">Table2[[#This Row],[Ph]]/SQRT(SUM(Table2[Ph]^2))</f>
        <v>2.4293289682589286E-2</v>
      </c>
      <c r="K258" s="5" cm="1">
        <f t="array" ref="K258">Table2[[#This Row],[Sulphates]]/SQRT(SUM(Table2[Sulphates]^2))</f>
        <v>2.2814210425695054E-2</v>
      </c>
      <c r="L258" s="5" cm="1">
        <f t="array" ref="L258">Table2[[#This Row],[Alcohol]]/SQRT(SUM(Table2[Alcohol]^2))</f>
        <v>2.1959113918506523E-2</v>
      </c>
    </row>
    <row r="259" spans="1:12">
      <c r="A259" s="7" t="s">
        <v>270</v>
      </c>
      <c r="B259" s="5" cm="1">
        <f t="array" ref="B259">Table2[[#This Row],[Fixed Acidity]]/SQRT(SUM(Table2[Fixed Acidity]^2))</f>
        <v>1.9418386732170299E-2</v>
      </c>
      <c r="C259" s="5" cm="1">
        <f t="array" ref="C259">Table2[[#This Row],[Volatile Acidity]]/SQRT(SUM(Table2[Volatile Acidity]^2))</f>
        <v>3.1184164085477747E-2</v>
      </c>
      <c r="D259" s="5" cm="1">
        <f t="array" ref="D259">Table2[[#This Row],[Citric Acid]]/SQRT(SUM(Table2[Citric Acid]^2))</f>
        <v>0</v>
      </c>
      <c r="E259" s="5" cm="1">
        <f t="array" ref="E259">Table2[[#This Row],[Residual Sugar]]/SQRT(SUM(Table2[Residual Sugar]^2))</f>
        <v>1.8085267648126936E-2</v>
      </c>
      <c r="F259" s="5" cm="1">
        <f t="array" ref="F259">Table2[[#This Row],[Chlorides]]/SQRT(SUM(Table2[Chlorides]^2))</f>
        <v>1.8884571143714151E-2</v>
      </c>
      <c r="G259" s="5" cm="1">
        <f t="array" ref="G259">Table2[[#This Row],[Free Sulfur Dioxide]]/SQRT(SUM(Table2[Free Sulfur Dioxide]^2))</f>
        <v>1.5785989453670088E-2</v>
      </c>
      <c r="H259" s="5" cm="1">
        <f t="array" ref="H259">Table2[[#This Row],[Total Sulfur Dioxide]]/SQRT(SUM(Table2[Total Sulfur Dioxide]^2))</f>
        <v>2.4600226918528752E-2</v>
      </c>
      <c r="I259" s="5" cm="1">
        <f t="array" ref="I259">Table2[[#This Row],[Density]]/SQRT(SUM(Table2[Density]^2))</f>
        <v>2.5009109148928788E-2</v>
      </c>
      <c r="J259" s="5" cm="1">
        <f t="array" ref="J259">Table2[[#This Row],[Ph]]/SQRT(SUM(Table2[Ph]^2))</f>
        <v>2.6330304655974104E-2</v>
      </c>
      <c r="K259" s="5" cm="1">
        <f t="array" ref="K259">Table2[[#This Row],[Sulphates]]/SQRT(SUM(Table2[Sulphates]^2))</f>
        <v>2.4654066105186591E-2</v>
      </c>
      <c r="L259" s="5" cm="1">
        <f t="array" ref="L259">Table2[[#This Row],[Alcohol]]/SQRT(SUM(Table2[Alcohol]^2))</f>
        <v>2.1959113918506523E-2</v>
      </c>
    </row>
    <row r="260" spans="1:12">
      <c r="A260" s="5" t="s">
        <v>271</v>
      </c>
      <c r="B260" s="5" cm="1">
        <f t="array" ref="B260">Table2[[#This Row],[Fixed Acidity]]/SQRT(SUM(Table2[Fixed Acidity]^2))</f>
        <v>2.2654784520865352E-2</v>
      </c>
      <c r="C260" s="5" cm="1">
        <f t="array" ref="C260">Table2[[#This Row],[Volatile Acidity]]/SQRT(SUM(Table2[Volatile Acidity]^2))</f>
        <v>1.8396413345389752E-2</v>
      </c>
      <c r="D260" s="5" cm="1">
        <f t="array" ref="D260">Table2[[#This Row],[Citric Acid]]/SQRT(SUM(Table2[Citric Acid]^2))</f>
        <v>5.6956233490993338E-2</v>
      </c>
      <c r="E260" s="5" cm="1">
        <f t="array" ref="E260">Table2[[#This Row],[Residual Sugar]]/SQRT(SUM(Table2[Residual Sugar]^2))</f>
        <v>1.5501657984108803E-2</v>
      </c>
      <c r="F260" s="5" cm="1">
        <f t="array" ref="F260">Table2[[#This Row],[Chlorides]]/SQRT(SUM(Table2[Chlorides]^2))</f>
        <v>0.15384630625079129</v>
      </c>
      <c r="G260" s="5" cm="1">
        <f t="array" ref="G260">Table2[[#This Row],[Free Sulfur Dioxide]]/SQRT(SUM(Table2[Free Sulfur Dioxide]^2))</f>
        <v>1.0523992969113393E-2</v>
      </c>
      <c r="H260" s="5" cm="1">
        <f t="array" ref="H260">Table2[[#This Row],[Total Sulfur Dioxide]]/SQRT(SUM(Table2[Total Sulfur Dioxide]^2))</f>
        <v>1.9768039488103462E-2</v>
      </c>
      <c r="I260" s="5" cm="1">
        <f t="array" ref="I260">Table2[[#This Row],[Density]]/SQRT(SUM(Table2[Density]^2))</f>
        <v>2.5009109148928788E-2</v>
      </c>
      <c r="J260" s="5" cm="1">
        <f t="array" ref="J260">Table2[[#This Row],[Ph]]/SQRT(SUM(Table2[Ph]^2))</f>
        <v>2.3086169698361247E-2</v>
      </c>
      <c r="K260" s="5" cm="1">
        <f t="array" ref="K260">Table2[[#This Row],[Sulphates]]/SQRT(SUM(Table2[Sulphates]^2))</f>
        <v>4.6364363123186723E-2</v>
      </c>
      <c r="L260" s="5" cm="1">
        <f t="array" ref="L260">Table2[[#This Row],[Alcohol]]/SQRT(SUM(Table2[Alcohol]^2))</f>
        <v>2.2436485960213189E-2</v>
      </c>
    </row>
    <row r="261" spans="1:12">
      <c r="A261" s="7" t="s">
        <v>272</v>
      </c>
      <c r="B261" s="5" cm="1">
        <f t="array" ref="B261">Table2[[#This Row],[Fixed Acidity]]/SQRT(SUM(Table2[Fixed Acidity]^2))</f>
        <v>2.9421798079045911E-2</v>
      </c>
      <c r="C261" s="5" cm="1">
        <f t="array" ref="C261">Table2[[#This Row],[Volatile Acidity]]/SQRT(SUM(Table2[Volatile Acidity]^2))</f>
        <v>1.3909483261148348E-2</v>
      </c>
      <c r="D261" s="5" cm="1">
        <f t="array" ref="D261">Table2[[#This Row],[Citric Acid]]/SQRT(SUM(Table2[Citric Acid]^2))</f>
        <v>3.5222933869430088E-2</v>
      </c>
      <c r="E261" s="5" cm="1">
        <f t="array" ref="E261">Table2[[#This Row],[Residual Sugar]]/SQRT(SUM(Table2[Residual Sugar]^2))</f>
        <v>2.2391283754823826E-2</v>
      </c>
      <c r="F261" s="5" cm="1">
        <f t="array" ref="F261">Table2[[#This Row],[Chlorides]]/SQRT(SUM(Table2[Chlorides]^2))</f>
        <v>2.1402513962876041E-2</v>
      </c>
      <c r="G261" s="5" cm="1">
        <f t="array" ref="G261">Table2[[#This Row],[Free Sulfur Dioxide]]/SQRT(SUM(Table2[Free Sulfur Dioxide]^2))</f>
        <v>1.8416987695948437E-2</v>
      </c>
      <c r="H261" s="5" cm="1">
        <f t="array" ref="H261">Table2[[#This Row],[Total Sulfur Dioxide]]/SQRT(SUM(Table2[Total Sulfur Dioxide]^2))</f>
        <v>1.4496562291275871E-2</v>
      </c>
      <c r="I261" s="5" cm="1">
        <f t="array" ref="I261">Table2[[#This Row],[Density]]/SQRT(SUM(Table2[Density]^2))</f>
        <v>2.5080613925287584E-2</v>
      </c>
      <c r="J261" s="5" cm="1">
        <f t="array" ref="J261">Table2[[#This Row],[Ph]]/SQRT(SUM(Table2[Ph]^2))</f>
        <v>2.534951966878882E-2</v>
      </c>
      <c r="K261" s="5" cm="1">
        <f t="array" ref="K261">Table2[[#This Row],[Sulphates]]/SQRT(SUM(Table2[Sulphates]^2))</f>
        <v>2.9437690871864586E-2</v>
      </c>
      <c r="L261" s="5" cm="1">
        <f t="array" ref="L261">Table2[[#This Row],[Alcohol]]/SQRT(SUM(Table2[Alcohol]^2))</f>
        <v>2.5062032189599837E-2</v>
      </c>
    </row>
    <row r="262" spans="1:12">
      <c r="A262" s="5" t="s">
        <v>273</v>
      </c>
      <c r="B262" s="5" cm="1">
        <f t="array" ref="B262">Table2[[#This Row],[Fixed Acidity]]/SQRT(SUM(Table2[Fixed Acidity]^2))</f>
        <v>2.3243220482446272E-2</v>
      </c>
      <c r="C262" s="5" cm="1">
        <f t="array" ref="C262">Table2[[#This Row],[Volatile Acidity]]/SQRT(SUM(Table2[Volatile Acidity]^2))</f>
        <v>1.4806869277996629E-2</v>
      </c>
      <c r="D262" s="5" cm="1">
        <f t="array" ref="D262">Table2[[#This Row],[Citric Acid]]/SQRT(SUM(Table2[Citric Acid]^2))</f>
        <v>1.7236754872274301E-2</v>
      </c>
      <c r="E262" s="5" cm="1">
        <f t="array" ref="E262">Table2[[#This Row],[Residual Sugar]]/SQRT(SUM(Table2[Residual Sugar]^2))</f>
        <v>1.4640454762769425E-2</v>
      </c>
      <c r="F262" s="5" cm="1">
        <f t="array" ref="F262">Table2[[#This Row],[Chlorides]]/SQRT(SUM(Table2[Chlorides]^2))</f>
        <v>1.938815970754653E-2</v>
      </c>
      <c r="G262" s="5" cm="1">
        <f t="array" ref="G262">Table2[[#This Row],[Free Sulfur Dioxide]]/SQRT(SUM(Table2[Free Sulfur Dioxide]^2))</f>
        <v>2.3678984180505135E-2</v>
      </c>
      <c r="H262" s="5" cm="1">
        <f t="array" ref="H262">Table2[[#This Row],[Total Sulfur Dioxide]]/SQRT(SUM(Table2[Total Sulfur Dioxide]^2))</f>
        <v>1.9768039488103462E-2</v>
      </c>
      <c r="I262" s="5" cm="1">
        <f t="array" ref="I262">Table2[[#This Row],[Density]]/SQRT(SUM(Table2[Density]^2))</f>
        <v>2.4995309981561301E-2</v>
      </c>
      <c r="J262" s="5" cm="1">
        <f t="array" ref="J262">Table2[[#This Row],[Ph]]/SQRT(SUM(Table2[Ph]^2))</f>
        <v>2.4821404675689052E-2</v>
      </c>
      <c r="K262" s="5" cm="1">
        <f t="array" ref="K262">Table2[[#This Row],[Sulphates]]/SQRT(SUM(Table2[Sulphates]^2))</f>
        <v>2.3918123833389978E-2</v>
      </c>
      <c r="L262" s="5" cm="1">
        <f t="array" ref="L262">Table2[[#This Row],[Alcohol]]/SQRT(SUM(Table2[Alcohol]^2))</f>
        <v>2.2197799939359858E-2</v>
      </c>
    </row>
    <row r="263" spans="1:12">
      <c r="A263" s="7" t="s">
        <v>274</v>
      </c>
      <c r="B263" s="5" cm="1">
        <f t="array" ref="B263">Table2[[#This Row],[Fixed Acidity]]/SQRT(SUM(Table2[Fixed Acidity]^2))</f>
        <v>2.0595258655332137E-2</v>
      </c>
      <c r="C263" s="5" cm="1">
        <f t="array" ref="C263">Table2[[#This Row],[Volatile Acidity]]/SQRT(SUM(Table2[Volatile Acidity]^2))</f>
        <v>4.3747568321353673E-2</v>
      </c>
      <c r="D263" s="5" cm="1">
        <f t="array" ref="D263">Table2[[#This Row],[Citric Acid]]/SQRT(SUM(Table2[Citric Acid]^2))</f>
        <v>2.9976964995259651E-3</v>
      </c>
      <c r="E263" s="5" cm="1">
        <f t="array" ref="E263">Table2[[#This Row],[Residual Sugar]]/SQRT(SUM(Table2[Residual Sugar]^2))</f>
        <v>1.7224064426787557E-2</v>
      </c>
      <c r="F263" s="5" cm="1">
        <f t="array" ref="F263">Table2[[#This Row],[Chlorides]]/SQRT(SUM(Table2[Chlorides]^2))</f>
        <v>2.1906102526708417E-2</v>
      </c>
      <c r="G263" s="5" cm="1">
        <f t="array" ref="G263">Table2[[#This Row],[Free Sulfur Dioxide]]/SQRT(SUM(Table2[Free Sulfur Dioxide]^2))</f>
        <v>1.5785989453670088E-2</v>
      </c>
      <c r="H263" s="5" cm="1">
        <f t="array" ref="H263">Table2[[#This Row],[Total Sulfur Dioxide]]/SQRT(SUM(Table2[Total Sulfur Dioxide]^2))</f>
        <v>2.943241434895404E-2</v>
      </c>
      <c r="I263" s="5" cm="1">
        <f t="array" ref="I263">Table2[[#This Row],[Density]]/SQRT(SUM(Table2[Density]^2))</f>
        <v>2.4980256344433134E-2</v>
      </c>
      <c r="J263" s="5" cm="1">
        <f t="array" ref="J263">Table2[[#This Row],[Ph]]/SQRT(SUM(Table2[Ph]^2))</f>
        <v>2.527407466977457E-2</v>
      </c>
      <c r="K263" s="5" cm="1">
        <f t="array" ref="K263">Table2[[#This Row],[Sulphates]]/SQRT(SUM(Table2[Sulphates]^2))</f>
        <v>2.2078268153898437E-2</v>
      </c>
      <c r="L263" s="5" cm="1">
        <f t="array" ref="L263">Table2[[#This Row],[Alcohol]]/SQRT(SUM(Table2[Alcohol]^2))</f>
        <v>2.2436485960213189E-2</v>
      </c>
    </row>
    <row r="264" spans="1:12">
      <c r="A264" s="5" t="s">
        <v>275</v>
      </c>
      <c r="B264" s="5" cm="1">
        <f t="array" ref="B264">Table2[[#This Row],[Fixed Acidity]]/SQRT(SUM(Table2[Fixed Acidity]^2))</f>
        <v>2.3537438463236728E-2</v>
      </c>
      <c r="C264" s="5" cm="1">
        <f t="array" ref="C264">Table2[[#This Row],[Volatile Acidity]]/SQRT(SUM(Table2[Volatile Acidity]^2))</f>
        <v>2.3332036438055294E-2</v>
      </c>
      <c r="D264" s="5" cm="1">
        <f t="array" ref="D264">Table2[[#This Row],[Citric Acid]]/SQRT(SUM(Table2[Citric Acid]^2))</f>
        <v>2.2482723746444738E-3</v>
      </c>
      <c r="E264" s="5" cm="1">
        <f t="array" ref="E264">Table2[[#This Row],[Residual Sugar]]/SQRT(SUM(Table2[Residual Sugar]^2))</f>
        <v>1.4640454762769425E-2</v>
      </c>
      <c r="F264" s="5" cm="1">
        <f t="array" ref="F264">Table2[[#This Row],[Chlorides]]/SQRT(SUM(Table2[Chlorides]^2))</f>
        <v>1.7625599734133211E-2</v>
      </c>
      <c r="G264" s="5" cm="1">
        <f t="array" ref="G264">Table2[[#This Row],[Free Sulfur Dioxide]]/SQRT(SUM(Table2[Free Sulfur Dioxide]^2))</f>
        <v>1.315499121139174E-2</v>
      </c>
      <c r="H264" s="5" cm="1">
        <f t="array" ref="H264">Table2[[#This Row],[Total Sulfur Dioxide]]/SQRT(SUM(Table2[Total Sulfur Dioxide]^2))</f>
        <v>1.5375141824080469E-2</v>
      </c>
      <c r="I264" s="5" cm="1">
        <f t="array" ref="I264">Table2[[#This Row],[Density]]/SQRT(SUM(Table2[Density]^2))</f>
        <v>2.4982765283954496E-2</v>
      </c>
      <c r="J264" s="5" cm="1">
        <f t="array" ref="J264">Table2[[#This Row],[Ph]]/SQRT(SUM(Table2[Ph]^2))</f>
        <v>2.5198629670760316E-2</v>
      </c>
      <c r="K264" s="5" cm="1">
        <f t="array" ref="K264">Table2[[#This Row],[Sulphates]]/SQRT(SUM(Table2[Sulphates]^2))</f>
        <v>2.0974354746203516E-2</v>
      </c>
      <c r="L264" s="5" cm="1">
        <f t="array" ref="L264">Table2[[#This Row],[Alcohol]]/SQRT(SUM(Table2[Alcohol]^2))</f>
        <v>2.3868602085333177E-2</v>
      </c>
    </row>
    <row r="265" spans="1:12">
      <c r="A265" s="7" t="s">
        <v>276</v>
      </c>
      <c r="B265" s="5" cm="1">
        <f t="array" ref="B265">Table2[[#This Row],[Fixed Acidity]]/SQRT(SUM(Table2[Fixed Acidity]^2))</f>
        <v>2.3243220482446272E-2</v>
      </c>
      <c r="C265" s="5" cm="1">
        <f t="array" ref="C265">Table2[[#This Row],[Volatile Acidity]]/SQRT(SUM(Table2[Volatile Acidity]^2))</f>
        <v>1.6601641311693189E-2</v>
      </c>
      <c r="D265" s="5" cm="1">
        <f t="array" ref="D265">Table2[[#This Row],[Citric Acid]]/SQRT(SUM(Table2[Citric Acid]^2))</f>
        <v>1.7236754872274301E-2</v>
      </c>
      <c r="E265" s="5" cm="1">
        <f t="array" ref="E265">Table2[[#This Row],[Residual Sugar]]/SQRT(SUM(Table2[Residual Sugar]^2))</f>
        <v>1.5501657984108803E-2</v>
      </c>
      <c r="F265" s="5" cm="1">
        <f t="array" ref="F265">Table2[[#This Row],[Chlorides]]/SQRT(SUM(Table2[Chlorides]^2))</f>
        <v>1.938815970754653E-2</v>
      </c>
      <c r="G265" s="5" cm="1">
        <f t="array" ref="G265">Table2[[#This Row],[Free Sulfur Dioxide]]/SQRT(SUM(Table2[Free Sulfur Dioxide]^2))</f>
        <v>3.0256479786201003E-2</v>
      </c>
      <c r="H265" s="5" cm="1">
        <f t="array" ref="H265">Table2[[#This Row],[Total Sulfur Dioxide]]/SQRT(SUM(Table2[Total Sulfur Dioxide]^2))</f>
        <v>2.1525198553712658E-2</v>
      </c>
      <c r="I265" s="5" cm="1">
        <f t="array" ref="I265">Table2[[#This Row],[Density]]/SQRT(SUM(Table2[Density]^2))</f>
        <v>2.4996564451321979E-2</v>
      </c>
      <c r="J265" s="5" cm="1">
        <f t="array" ref="J265">Table2[[#This Row],[Ph]]/SQRT(SUM(Table2[Ph]^2))</f>
        <v>2.4745959676674797E-2</v>
      </c>
      <c r="K265" s="5" cm="1">
        <f t="array" ref="K265">Table2[[#This Row],[Sulphates]]/SQRT(SUM(Table2[Sulphates]^2))</f>
        <v>2.4654066105186591E-2</v>
      </c>
      <c r="L265" s="5" cm="1">
        <f t="array" ref="L265">Table2[[#This Row],[Alcohol]]/SQRT(SUM(Table2[Alcohol]^2))</f>
        <v>2.2197799939359858E-2</v>
      </c>
    </row>
    <row r="266" spans="1:12">
      <c r="A266" s="5" t="s">
        <v>277</v>
      </c>
      <c r="B266" s="5" cm="1">
        <f t="array" ref="B266">Table2[[#This Row],[Fixed Acidity]]/SQRT(SUM(Table2[Fixed Acidity]^2))</f>
        <v>3.6777247598807392E-2</v>
      </c>
      <c r="C266" s="5" cm="1">
        <f t="array" ref="C266">Table2[[#This Row],[Volatile Acidity]]/SQRT(SUM(Table2[Volatile Acidity]^2))</f>
        <v>2.5126808471751857E-2</v>
      </c>
      <c r="D266" s="5" cm="1">
        <f t="array" ref="D266">Table2[[#This Row],[Citric Acid]]/SQRT(SUM(Table2[Citric Acid]^2))</f>
        <v>3.6721782119193074E-2</v>
      </c>
      <c r="E266" s="5" cm="1">
        <f t="array" ref="E266">Table2[[#This Row],[Residual Sugar]]/SQRT(SUM(Table2[Residual Sugar]^2))</f>
        <v>2.0668877312145069E-2</v>
      </c>
      <c r="F266" s="5" cm="1">
        <f t="array" ref="F266">Table2[[#This Row],[Chlorides]]/SQRT(SUM(Table2[Chlorides]^2))</f>
        <v>1.6114834042636077E-2</v>
      </c>
      <c r="G266" s="5" cm="1">
        <f t="array" ref="G266">Table2[[#This Row],[Free Sulfur Dioxide]]/SQRT(SUM(Table2[Free Sulfur Dioxide]^2))</f>
        <v>6.5774956056958702E-3</v>
      </c>
      <c r="H266" s="5" cm="1">
        <f t="array" ref="H266">Table2[[#This Row],[Total Sulfur Dioxide]]/SQRT(SUM(Table2[Total Sulfur Dioxide]^2))</f>
        <v>1.1860823692862076E-2</v>
      </c>
      <c r="I266" s="5" cm="1">
        <f t="array" ref="I266">Table2[[#This Row],[Density]]/SQRT(SUM(Table2[Density]^2))</f>
        <v>2.5086886274090985E-2</v>
      </c>
      <c r="J266" s="5" cm="1">
        <f t="array" ref="J266">Table2[[#This Row],[Ph]]/SQRT(SUM(Table2[Ph]^2))</f>
        <v>2.3237059696389752E-2</v>
      </c>
      <c r="K266" s="5" cm="1">
        <f t="array" ref="K266">Table2[[#This Row],[Sulphates]]/SQRT(SUM(Table2[Sulphates]^2))</f>
        <v>3.2013488823152733E-2</v>
      </c>
      <c r="L266" s="5" cm="1">
        <f t="array" ref="L266">Table2[[#This Row],[Alcohol]]/SQRT(SUM(Table2[Alcohol]^2))</f>
        <v>2.6016776273013166E-2</v>
      </c>
    </row>
    <row r="267" spans="1:12">
      <c r="A267" s="7" t="s">
        <v>278</v>
      </c>
      <c r="B267" s="5" cm="1">
        <f t="array" ref="B267">Table2[[#This Row],[Fixed Acidity]]/SQRT(SUM(Table2[Fixed Acidity]^2))</f>
        <v>3.4717721733274177E-2</v>
      </c>
      <c r="C267" s="5" cm="1">
        <f t="array" ref="C267">Table2[[#This Row],[Volatile Acidity]]/SQRT(SUM(Table2[Volatile Acidity]^2))</f>
        <v>1.1666018219027647E-2</v>
      </c>
      <c r="D267" s="5" cm="1">
        <f t="array" ref="D267">Table2[[#This Row],[Citric Acid]]/SQRT(SUM(Table2[Citric Acid]^2))</f>
        <v>3.8970054493837551E-2</v>
      </c>
      <c r="E267" s="5" cm="1">
        <f t="array" ref="E267">Table2[[#This Row],[Residual Sugar]]/SQRT(SUM(Table2[Residual Sugar]^2))</f>
        <v>1.5501657984108803E-2</v>
      </c>
      <c r="F267" s="5" cm="1">
        <f t="array" ref="F267">Table2[[#This Row],[Chlorides]]/SQRT(SUM(Table2[Chlorides]^2))</f>
        <v>1.7877394016049396E-2</v>
      </c>
      <c r="G267" s="5" cm="1">
        <f t="array" ref="G267">Table2[[#This Row],[Free Sulfur Dioxide]]/SQRT(SUM(Table2[Free Sulfur Dioxide]^2))</f>
        <v>7.8929947268350439E-3</v>
      </c>
      <c r="H267" s="5" cm="1">
        <f t="array" ref="H267">Table2[[#This Row],[Total Sulfur Dioxide]]/SQRT(SUM(Table2[Total Sulfur Dioxide]^2))</f>
        <v>4.3928976640229909E-3</v>
      </c>
      <c r="I267" s="5" cm="1">
        <f t="array" ref="I267">Table2[[#This Row],[Density]]/SQRT(SUM(Table2[Density]^2))</f>
        <v>2.5009109148928788E-2</v>
      </c>
      <c r="J267" s="5" cm="1">
        <f t="array" ref="J267">Table2[[#This Row],[Ph]]/SQRT(SUM(Table2[Ph]^2))</f>
        <v>2.4142399684560781E-2</v>
      </c>
      <c r="K267" s="5" cm="1">
        <f t="array" ref="K267">Table2[[#This Row],[Sulphates]]/SQRT(SUM(Table2[Sulphates]^2))</f>
        <v>2.6493921784678125E-2</v>
      </c>
      <c r="L267" s="5" cm="1">
        <f t="array" ref="L267">Table2[[#This Row],[Alcohol]]/SQRT(SUM(Table2[Alcohol]^2))</f>
        <v>2.434597412703984E-2</v>
      </c>
    </row>
    <row r="268" spans="1:12">
      <c r="A268" s="5" t="s">
        <v>279</v>
      </c>
      <c r="B268" s="5" cm="1">
        <f t="array" ref="B268">Table2[[#This Row],[Fixed Acidity]]/SQRT(SUM(Table2[Fixed Acidity]^2))</f>
        <v>2.3831656444027186E-2</v>
      </c>
      <c r="C268" s="5" cm="1">
        <f t="array" ref="C268">Table2[[#This Row],[Volatile Acidity]]/SQRT(SUM(Table2[Volatile Acidity]^2))</f>
        <v>3.9036291732900207E-2</v>
      </c>
      <c r="D268" s="5" cm="1">
        <f t="array" ref="D268">Table2[[#This Row],[Citric Acid]]/SQRT(SUM(Table2[Citric Acid]^2))</f>
        <v>0</v>
      </c>
      <c r="E268" s="5" cm="1">
        <f t="array" ref="E268">Table2[[#This Row],[Residual Sugar]]/SQRT(SUM(Table2[Residual Sugar]^2))</f>
        <v>2.8419706304199471E-2</v>
      </c>
      <c r="F268" s="5" cm="1">
        <f t="array" ref="F268">Table2[[#This Row],[Chlorides]]/SQRT(SUM(Table2[Chlorides]^2))</f>
        <v>2.4172251063954115E-2</v>
      </c>
      <c r="G268" s="5" cm="1">
        <f t="array" ref="G268">Table2[[#This Row],[Free Sulfur Dioxide]]/SQRT(SUM(Table2[Free Sulfur Dioxide]^2))</f>
        <v>3.4202977149618528E-2</v>
      </c>
      <c r="H268" s="5" cm="1">
        <f t="array" ref="H268">Table2[[#This Row],[Total Sulfur Dioxide]]/SQRT(SUM(Table2[Total Sulfur Dioxide]^2))</f>
        <v>2.6796675750540247E-2</v>
      </c>
      <c r="I268" s="5" cm="1">
        <f t="array" ref="I268">Table2[[#This Row],[Density]]/SQRT(SUM(Table2[Density]^2))</f>
        <v>2.5095667562415751E-2</v>
      </c>
      <c r="J268" s="5" cm="1">
        <f t="array" ref="J268">Table2[[#This Row],[Ph]]/SQRT(SUM(Table2[Ph]^2))</f>
        <v>2.7160199645130879E-2</v>
      </c>
      <c r="K268" s="5" cm="1">
        <f t="array" ref="K268">Table2[[#This Row],[Sulphates]]/SQRT(SUM(Table2[Sulphates]^2))</f>
        <v>2.6493921784678125E-2</v>
      </c>
      <c r="L268" s="5" cm="1">
        <f t="array" ref="L268">Table2[[#This Row],[Alcohol]]/SQRT(SUM(Table2[Alcohol]^2))</f>
        <v>2.3391230043626518E-2</v>
      </c>
    </row>
    <row r="269" spans="1:12">
      <c r="A269" s="7" t="s">
        <v>280</v>
      </c>
      <c r="B269" s="5" cm="1">
        <f t="array" ref="B269">Table2[[#This Row],[Fixed Acidity]]/SQRT(SUM(Table2[Fixed Acidity]^2))</f>
        <v>2.3243220482446272E-2</v>
      </c>
      <c r="C269" s="5" cm="1">
        <f t="array" ref="C269">Table2[[#This Row],[Volatile Acidity]]/SQRT(SUM(Table2[Volatile Acidity]^2))</f>
        <v>1.5704255294844909E-2</v>
      </c>
      <c r="D269" s="5" cm="1">
        <f t="array" ref="D269">Table2[[#This Row],[Citric Acid]]/SQRT(SUM(Table2[Citric Acid]^2))</f>
        <v>3.4473509744548603E-2</v>
      </c>
      <c r="E269" s="5" cm="1">
        <f t="array" ref="E269">Table2[[#This Row],[Residual Sugar]]/SQRT(SUM(Table2[Residual Sugar]^2))</f>
        <v>3.1003315968217607E-2</v>
      </c>
      <c r="F269" s="5" cm="1">
        <f t="array" ref="F269">Table2[[#This Row],[Chlorides]]/SQRT(SUM(Table2[Chlorides]^2))</f>
        <v>1.9639953989462718E-2</v>
      </c>
      <c r="G269" s="5" cm="1">
        <f t="array" ref="G269">Table2[[#This Row],[Free Sulfur Dioxide]]/SQRT(SUM(Table2[Free Sulfur Dioxide]^2))</f>
        <v>1.9732486817087613E-2</v>
      </c>
      <c r="H269" s="5" cm="1">
        <f t="array" ref="H269">Table2[[#This Row],[Total Sulfur Dioxide]]/SQRT(SUM(Table2[Total Sulfur Dioxide]^2))</f>
        <v>1.6253721356885069E-2</v>
      </c>
      <c r="I269" s="5" cm="1">
        <f t="array" ref="I269">Table2[[#This Row],[Density]]/SQRT(SUM(Table2[Density]^2))</f>
        <v>2.5021653846535593E-2</v>
      </c>
      <c r="J269" s="5" cm="1">
        <f t="array" ref="J269">Table2[[#This Row],[Ph]]/SQRT(SUM(Table2[Ph]^2))</f>
        <v>2.527407466977457E-2</v>
      </c>
      <c r="K269" s="5" cm="1">
        <f t="array" ref="K269">Table2[[#This Row],[Sulphates]]/SQRT(SUM(Table2[Sulphates]^2))</f>
        <v>3.1645517687254432E-2</v>
      </c>
      <c r="L269" s="5" cm="1">
        <f t="array" ref="L269">Table2[[#This Row],[Alcohol]]/SQRT(SUM(Table2[Alcohol]^2))</f>
        <v>3.0551810669226472E-2</v>
      </c>
    </row>
    <row r="270" spans="1:12">
      <c r="A270" s="5" t="s">
        <v>281</v>
      </c>
      <c r="B270" s="5" cm="1">
        <f t="array" ref="B270">Table2[[#This Row],[Fixed Acidity]]/SQRT(SUM(Table2[Fixed Acidity]^2))</f>
        <v>2.0301040674541679E-2</v>
      </c>
      <c r="C270" s="5" cm="1">
        <f t="array" ref="C270">Table2[[#This Row],[Volatile Acidity]]/SQRT(SUM(Table2[Volatile Acidity]^2))</f>
        <v>2.4229422454903577E-2</v>
      </c>
      <c r="D270" s="5" cm="1">
        <f t="array" ref="D270">Table2[[#This Row],[Citric Acid]]/SQRT(SUM(Table2[Citric Acid]^2))</f>
        <v>2.9976964995259651E-3</v>
      </c>
      <c r="E270" s="5" cm="1">
        <f t="array" ref="E270">Table2[[#This Row],[Residual Sugar]]/SQRT(SUM(Table2[Residual Sugar]^2))</f>
        <v>2.5836096640181338E-2</v>
      </c>
      <c r="F270" s="5" cm="1">
        <f t="array" ref="F270">Table2[[#This Row],[Chlorides]]/SQRT(SUM(Table2[Chlorides]^2))</f>
        <v>1.938815970754653E-2</v>
      </c>
      <c r="G270" s="5" cm="1">
        <f t="array" ref="G270">Table2[[#This Row],[Free Sulfur Dioxide]]/SQRT(SUM(Table2[Free Sulfur Dioxide]^2))</f>
        <v>9.2084938479742185E-3</v>
      </c>
      <c r="H270" s="5" cm="1">
        <f t="array" ref="H270">Table2[[#This Row],[Total Sulfur Dioxide]]/SQRT(SUM(Table2[Total Sulfur Dioxide]^2))</f>
        <v>1.1860823692862076E-2</v>
      </c>
      <c r="I270" s="5" cm="1">
        <f t="array" ref="I270">Table2[[#This Row],[Density]]/SQRT(SUM(Table2[Density]^2))</f>
        <v>2.5056778999834651E-2</v>
      </c>
      <c r="J270" s="5" cm="1">
        <f t="array" ref="J270">Table2[[#This Row],[Ph]]/SQRT(SUM(Table2[Ph]^2))</f>
        <v>2.7839204636259149E-2</v>
      </c>
      <c r="K270" s="5" cm="1">
        <f t="array" ref="K270">Table2[[#This Row],[Sulphates]]/SQRT(SUM(Table2[Sulphates]^2))</f>
        <v>3.3485373366745966E-2</v>
      </c>
      <c r="L270" s="5" cm="1">
        <f t="array" ref="L270">Table2[[#This Row],[Alcohol]]/SQRT(SUM(Table2[Alcohol]^2))</f>
        <v>2.2436485960213189E-2</v>
      </c>
    </row>
    <row r="271" spans="1:12">
      <c r="A271" s="7" t="s">
        <v>282</v>
      </c>
      <c r="B271" s="5" cm="1">
        <f t="array" ref="B271">Table2[[#This Row],[Fixed Acidity]]/SQRT(SUM(Table2[Fixed Acidity]^2))</f>
        <v>3.3835067790902798E-2</v>
      </c>
      <c r="C271" s="5" cm="1">
        <f t="array" ref="C271">Table2[[#This Row],[Volatile Acidity]]/SQRT(SUM(Table2[Volatile Acidity]^2))</f>
        <v>8.0764741516345245E-3</v>
      </c>
      <c r="D271" s="5" cm="1">
        <f t="array" ref="D271">Table2[[#This Row],[Citric Acid]]/SQRT(SUM(Table2[Citric Acid]^2))</f>
        <v>3.8220630368956059E-2</v>
      </c>
      <c r="E271" s="5" cm="1">
        <f t="array" ref="E271">Table2[[#This Row],[Residual Sugar]]/SQRT(SUM(Table2[Residual Sugar]^2))</f>
        <v>3.4448128853575115E-2</v>
      </c>
      <c r="F271" s="5" cm="1">
        <f t="array" ref="F271">Table2[[#This Row],[Chlorides]]/SQRT(SUM(Table2[Chlorides]^2))</f>
        <v>2.6186605319283629E-2</v>
      </c>
      <c r="G271" s="5" cm="1">
        <f t="array" ref="G271">Table2[[#This Row],[Free Sulfur Dioxide]]/SQRT(SUM(Table2[Free Sulfur Dioxide]^2))</f>
        <v>5.2619964845566965E-3</v>
      </c>
      <c r="H271" s="5" cm="1">
        <f t="array" ref="H271">Table2[[#This Row],[Total Sulfur Dioxide]]/SQRT(SUM(Table2[Total Sulfur Dioxide]^2))</f>
        <v>1.010366462725288E-2</v>
      </c>
      <c r="I271" s="5" cm="1">
        <f t="array" ref="I271">Table2[[#This Row],[Density]]/SQRT(SUM(Table2[Density]^2))</f>
        <v>2.5079359455526903E-2</v>
      </c>
      <c r="J271" s="5" cm="1">
        <f t="array" ref="J271">Table2[[#This Row],[Ph]]/SQRT(SUM(Table2[Ph]^2))</f>
        <v>2.4745959676674797E-2</v>
      </c>
      <c r="K271" s="5" cm="1">
        <f t="array" ref="K271">Table2[[#This Row],[Sulphates]]/SQRT(SUM(Table2[Sulphates]^2))</f>
        <v>3.5693200182135808E-2</v>
      </c>
      <c r="L271" s="5" cm="1">
        <f t="array" ref="L271">Table2[[#This Row],[Alcohol]]/SQRT(SUM(Table2[Alcohol]^2))</f>
        <v>2.4107288106186509E-2</v>
      </c>
    </row>
    <row r="272" spans="1:12">
      <c r="A272" s="5" t="s">
        <v>283</v>
      </c>
      <c r="B272" s="5" cm="1">
        <f t="array" ref="B272">Table2[[#This Row],[Fixed Acidity]]/SQRT(SUM(Table2[Fixed Acidity]^2))</f>
        <v>2.3243220482446272E-2</v>
      </c>
      <c r="C272" s="5" cm="1">
        <f t="array" ref="C272">Table2[[#This Row],[Volatile Acidity]]/SQRT(SUM(Table2[Volatile Acidity]^2))</f>
        <v>2.4453768959115645E-2</v>
      </c>
      <c r="D272" s="5" cm="1">
        <f t="array" ref="D272">Table2[[#This Row],[Citric Acid]]/SQRT(SUM(Table2[Citric Acid]^2))</f>
        <v>4.4965447492889476E-3</v>
      </c>
      <c r="E272" s="5" cm="1">
        <f t="array" ref="E272">Table2[[#This Row],[Residual Sugar]]/SQRT(SUM(Table2[Residual Sugar]^2))</f>
        <v>3.4448128853575115E-2</v>
      </c>
      <c r="F272" s="5" cm="1">
        <f t="array" ref="F272">Table2[[#This Row],[Chlorides]]/SQRT(SUM(Table2[Chlorides]^2))</f>
        <v>2.1906102526708417E-2</v>
      </c>
      <c r="G272" s="5" cm="1">
        <f t="array" ref="G272">Table2[[#This Row],[Free Sulfur Dioxide]]/SQRT(SUM(Table2[Free Sulfur Dioxide]^2))</f>
        <v>3.5518476270757701E-2</v>
      </c>
      <c r="H272" s="5" cm="1">
        <f t="array" ref="H272">Table2[[#This Row],[Total Sulfur Dioxide]]/SQRT(SUM(Table2[Total Sulfur Dioxide]^2))</f>
        <v>2.6796675750540247E-2</v>
      </c>
      <c r="I272" s="5" cm="1">
        <f t="array" ref="I272">Table2[[#This Row],[Density]]/SQRT(SUM(Table2[Density]^2))</f>
        <v>2.5001582330364706E-2</v>
      </c>
      <c r="J272" s="5" cm="1">
        <f t="array" ref="J272">Table2[[#This Row],[Ph]]/SQRT(SUM(Table2[Ph]^2))</f>
        <v>2.534951966878882E-2</v>
      </c>
      <c r="K272" s="5" cm="1">
        <f t="array" ref="K272">Table2[[#This Row],[Sulphates]]/SQRT(SUM(Table2[Sulphates]^2))</f>
        <v>2.4654066105186591E-2</v>
      </c>
      <c r="L272" s="5" cm="1">
        <f t="array" ref="L272">Table2[[#This Row],[Alcohol]]/SQRT(SUM(Table2[Alcohol]^2))</f>
        <v>2.55394042313065E-2</v>
      </c>
    </row>
    <row r="273" spans="1:12">
      <c r="A273" s="7" t="s">
        <v>284</v>
      </c>
      <c r="B273" s="5" cm="1">
        <f t="array" ref="B273">Table2[[#This Row],[Fixed Acidity]]/SQRT(SUM(Table2[Fixed Acidity]^2))</f>
        <v>3.3835067790902798E-2</v>
      </c>
      <c r="C273" s="5" cm="1">
        <f t="array" ref="C273">Table2[[#This Row],[Volatile Acidity]]/SQRT(SUM(Table2[Volatile Acidity]^2))</f>
        <v>8.0764741516345245E-3</v>
      </c>
      <c r="D273" s="5" cm="1">
        <f t="array" ref="D273">Table2[[#This Row],[Citric Acid]]/SQRT(SUM(Table2[Citric Acid]^2))</f>
        <v>3.8220630368956059E-2</v>
      </c>
      <c r="E273" s="5" cm="1">
        <f t="array" ref="E273">Table2[[#This Row],[Residual Sugar]]/SQRT(SUM(Table2[Residual Sugar]^2))</f>
        <v>3.4448128853575115E-2</v>
      </c>
      <c r="F273" s="5" cm="1">
        <f t="array" ref="F273">Table2[[#This Row],[Chlorides]]/SQRT(SUM(Table2[Chlorides]^2))</f>
        <v>2.6186605319283629E-2</v>
      </c>
      <c r="G273" s="5" cm="1">
        <f t="array" ref="G273">Table2[[#This Row],[Free Sulfur Dioxide]]/SQRT(SUM(Table2[Free Sulfur Dioxide]^2))</f>
        <v>5.2619964845566965E-3</v>
      </c>
      <c r="H273" s="5" cm="1">
        <f t="array" ref="H273">Table2[[#This Row],[Total Sulfur Dioxide]]/SQRT(SUM(Table2[Total Sulfur Dioxide]^2))</f>
        <v>1.010366462725288E-2</v>
      </c>
      <c r="I273" s="5" cm="1">
        <f t="array" ref="I273">Table2[[#This Row],[Density]]/SQRT(SUM(Table2[Density]^2))</f>
        <v>2.5079359455526903E-2</v>
      </c>
      <c r="J273" s="5" cm="1">
        <f t="array" ref="J273">Table2[[#This Row],[Ph]]/SQRT(SUM(Table2[Ph]^2))</f>
        <v>2.4745959676674797E-2</v>
      </c>
      <c r="K273" s="5" cm="1">
        <f t="array" ref="K273">Table2[[#This Row],[Sulphates]]/SQRT(SUM(Table2[Sulphates]^2))</f>
        <v>3.5693200182135808E-2</v>
      </c>
      <c r="L273" s="5" cm="1">
        <f t="array" ref="L273">Table2[[#This Row],[Alcohol]]/SQRT(SUM(Table2[Alcohol]^2))</f>
        <v>2.4107288106186509E-2</v>
      </c>
    </row>
    <row r="274" spans="1:12">
      <c r="A274" s="5" t="s">
        <v>285</v>
      </c>
      <c r="B274" s="5" cm="1">
        <f t="array" ref="B274">Table2[[#This Row],[Fixed Acidity]]/SQRT(SUM(Table2[Fixed Acidity]^2))</f>
        <v>3.2069759906160046E-2</v>
      </c>
      <c r="C274" s="5" cm="1">
        <f t="array" ref="C274">Table2[[#This Row],[Volatile Acidity]]/SQRT(SUM(Table2[Volatile Acidity]^2))</f>
        <v>1.6601641311693189E-2</v>
      </c>
      <c r="D274" s="5" cm="1">
        <f t="array" ref="D274">Table2[[#This Row],[Citric Acid]]/SQRT(SUM(Table2[Citric Acid]^2))</f>
        <v>4.3466599243126493E-2</v>
      </c>
      <c r="E274" s="5" cm="1">
        <f t="array" ref="E274">Table2[[#This Row],[Residual Sugar]]/SQRT(SUM(Table2[Residual Sugar]^2))</f>
        <v>3.4448128853575115E-2</v>
      </c>
      <c r="F274" s="5" cm="1">
        <f t="array" ref="F274">Table2[[#This Row],[Chlorides]]/SQRT(SUM(Table2[Chlorides]^2))</f>
        <v>1.7877394016049396E-2</v>
      </c>
      <c r="G274" s="5" cm="1">
        <f t="array" ref="G274">Table2[[#This Row],[Free Sulfur Dioxide]]/SQRT(SUM(Table2[Free Sulfur Dioxide]^2))</f>
        <v>2.2363485059365959E-2</v>
      </c>
      <c r="H274" s="5" cm="1">
        <f t="array" ref="H274">Table2[[#This Row],[Total Sulfur Dioxide]]/SQRT(SUM(Table2[Total Sulfur Dioxide]^2))</f>
        <v>2.8553834816149443E-2</v>
      </c>
      <c r="I274" s="5" cm="1">
        <f t="array" ref="I274">Table2[[#This Row],[Density]]/SQRT(SUM(Table2[Density]^2))</f>
        <v>2.5073087106723499E-2</v>
      </c>
      <c r="J274" s="5" cm="1">
        <f t="array" ref="J274">Table2[[#This Row],[Ph]]/SQRT(SUM(Table2[Ph]^2))</f>
        <v>2.4293289682589286E-2</v>
      </c>
      <c r="K274" s="5" cm="1">
        <f t="array" ref="K274">Table2[[#This Row],[Sulphates]]/SQRT(SUM(Table2[Sulphates]^2))</f>
        <v>2.870174860006797E-2</v>
      </c>
      <c r="L274" s="5" cm="1">
        <f t="array" ref="L274">Table2[[#This Row],[Alcohol]]/SQRT(SUM(Table2[Alcohol]^2))</f>
        <v>2.4107288106186509E-2</v>
      </c>
    </row>
    <row r="275" spans="1:12">
      <c r="A275" s="7" t="s">
        <v>286</v>
      </c>
      <c r="B275" s="5" cm="1">
        <f t="array" ref="B275">Table2[[#This Row],[Fixed Acidity]]/SQRT(SUM(Table2[Fixed Acidity]^2))</f>
        <v>2.4714310386398566E-2</v>
      </c>
      <c r="C275" s="5" cm="1">
        <f t="array" ref="C275">Table2[[#This Row],[Volatile Acidity]]/SQRT(SUM(Table2[Volatile Acidity]^2))</f>
        <v>3.208155010232603E-2</v>
      </c>
      <c r="D275" s="5" cm="1">
        <f t="array" ref="D275">Table2[[#This Row],[Citric Acid]]/SQRT(SUM(Table2[Citric Acid]^2))</f>
        <v>1.4988482497629827E-2</v>
      </c>
      <c r="E275" s="5" cm="1">
        <f t="array" ref="E275">Table2[[#This Row],[Residual Sugar]]/SQRT(SUM(Table2[Residual Sugar]^2))</f>
        <v>2.0668877312145069E-2</v>
      </c>
      <c r="F275" s="5" cm="1">
        <f t="array" ref="F275">Table2[[#This Row],[Chlorides]]/SQRT(SUM(Table2[Chlorides]^2))</f>
        <v>1.9136365425630342E-2</v>
      </c>
      <c r="G275" s="5" cm="1">
        <f t="array" ref="G275">Table2[[#This Row],[Free Sulfur Dioxide]]/SQRT(SUM(Table2[Free Sulfur Dioxide]^2))</f>
        <v>1.315499121139174E-2</v>
      </c>
      <c r="H275" s="5" cm="1">
        <f t="array" ref="H275">Table2[[#This Row],[Total Sulfur Dioxide]]/SQRT(SUM(Table2[Total Sulfur Dioxide]^2))</f>
        <v>1.6693011123287367E-2</v>
      </c>
      <c r="I275" s="5" cm="1">
        <f t="array" ref="I275">Table2[[#This Row],[Density]]/SQRT(SUM(Table2[Density]^2))</f>
        <v>2.5022908316296274E-2</v>
      </c>
      <c r="J275" s="5" cm="1">
        <f t="array" ref="J275">Table2[[#This Row],[Ph]]/SQRT(SUM(Table2[Ph]^2))</f>
        <v>2.4972294673717556E-2</v>
      </c>
      <c r="K275" s="5" cm="1">
        <f t="array" ref="K275">Table2[[#This Row],[Sulphates]]/SQRT(SUM(Table2[Sulphates]^2))</f>
        <v>2.355015269749167E-2</v>
      </c>
      <c r="L275" s="5" cm="1">
        <f t="array" ref="L275">Table2[[#This Row],[Alcohol]]/SQRT(SUM(Table2[Alcohol]^2))</f>
        <v>2.2436485960213189E-2</v>
      </c>
    </row>
    <row r="276" spans="1:12">
      <c r="A276" s="5" t="s">
        <v>287</v>
      </c>
      <c r="B276" s="5" cm="1">
        <f t="array" ref="B276">Table2[[#This Row],[Fixed Acidity]]/SQRT(SUM(Table2[Fixed Acidity]^2))</f>
        <v>2.2066348559284434E-2</v>
      </c>
      <c r="C276" s="5" cm="1">
        <f t="array" ref="C276">Table2[[#This Row],[Volatile Acidity]]/SQRT(SUM(Table2[Volatile Acidity]^2))</f>
        <v>2.9165045547569119E-2</v>
      </c>
      <c r="D276" s="5" cm="1">
        <f t="array" ref="D276">Table2[[#This Row],[Citric Acid]]/SQRT(SUM(Table2[Citric Acid]^2))</f>
        <v>1.3489634247866842E-2</v>
      </c>
      <c r="E276" s="5" cm="1">
        <f t="array" ref="E276">Table2[[#This Row],[Residual Sugar]]/SQRT(SUM(Table2[Residual Sugar]^2))</f>
        <v>6.0284225493756456E-2</v>
      </c>
      <c r="F276" s="5" cm="1">
        <f t="array" ref="F276">Table2[[#This Row],[Chlorides]]/SQRT(SUM(Table2[Chlorides]^2))</f>
        <v>2.2157896808624608E-2</v>
      </c>
      <c r="G276" s="5" cm="1">
        <f t="array" ref="G276">Table2[[#This Row],[Free Sulfur Dioxide]]/SQRT(SUM(Table2[Free Sulfur Dioxide]^2))</f>
        <v>3.5518476270757701E-2</v>
      </c>
      <c r="H276" s="5" cm="1">
        <f t="array" ref="H276">Table2[[#This Row],[Total Sulfur Dioxide]]/SQRT(SUM(Table2[Total Sulfur Dioxide]^2))</f>
        <v>4.1293238041816116E-2</v>
      </c>
      <c r="I276" s="5" cm="1">
        <f t="array" ref="I276">Table2[[#This Row],[Density]]/SQRT(SUM(Table2[Density]^2))</f>
        <v>2.5068069227680775E-2</v>
      </c>
      <c r="J276" s="5" cm="1">
        <f t="array" ref="J276">Table2[[#This Row],[Ph]]/SQRT(SUM(Table2[Ph]^2))</f>
        <v>2.5500409666817325E-2</v>
      </c>
      <c r="K276" s="5" cm="1">
        <f t="array" ref="K276">Table2[[#This Row],[Sulphates]]/SQRT(SUM(Table2[Sulphates]^2))</f>
        <v>2.8333777464169665E-2</v>
      </c>
      <c r="L276" s="5" cm="1">
        <f t="array" ref="L276">Table2[[#This Row],[Alcohol]]/SQRT(SUM(Table2[Alcohol]^2))</f>
        <v>2.2436485960213189E-2</v>
      </c>
    </row>
    <row r="277" spans="1:12">
      <c r="A277" s="7" t="s">
        <v>288</v>
      </c>
      <c r="B277" s="5" cm="1">
        <f t="array" ref="B277">Table2[[#This Row],[Fixed Acidity]]/SQRT(SUM(Table2[Fixed Acidity]^2))</f>
        <v>2.3243220482446272E-2</v>
      </c>
      <c r="C277" s="5" cm="1">
        <f t="array" ref="C277">Table2[[#This Row],[Volatile Acidity]]/SQRT(SUM(Table2[Volatile Acidity]^2))</f>
        <v>2.4453768959115645E-2</v>
      </c>
      <c r="D277" s="5" cm="1">
        <f t="array" ref="D277">Table2[[#This Row],[Citric Acid]]/SQRT(SUM(Table2[Citric Acid]^2))</f>
        <v>4.4965447492889476E-3</v>
      </c>
      <c r="E277" s="5" cm="1">
        <f t="array" ref="E277">Table2[[#This Row],[Residual Sugar]]/SQRT(SUM(Table2[Residual Sugar]^2))</f>
        <v>3.4448128853575115E-2</v>
      </c>
      <c r="F277" s="5" cm="1">
        <f t="array" ref="F277">Table2[[#This Row],[Chlorides]]/SQRT(SUM(Table2[Chlorides]^2))</f>
        <v>2.1906102526708417E-2</v>
      </c>
      <c r="G277" s="5" cm="1">
        <f t="array" ref="G277">Table2[[#This Row],[Free Sulfur Dioxide]]/SQRT(SUM(Table2[Free Sulfur Dioxide]^2))</f>
        <v>3.5518476270757701E-2</v>
      </c>
      <c r="H277" s="5" cm="1">
        <f t="array" ref="H277">Table2[[#This Row],[Total Sulfur Dioxide]]/SQRT(SUM(Table2[Total Sulfur Dioxide]^2))</f>
        <v>2.6796675750540247E-2</v>
      </c>
      <c r="I277" s="5" cm="1">
        <f t="array" ref="I277">Table2[[#This Row],[Density]]/SQRT(SUM(Table2[Density]^2))</f>
        <v>2.5001582330364706E-2</v>
      </c>
      <c r="J277" s="5" cm="1">
        <f t="array" ref="J277">Table2[[#This Row],[Ph]]/SQRT(SUM(Table2[Ph]^2))</f>
        <v>2.534951966878882E-2</v>
      </c>
      <c r="K277" s="5" cm="1">
        <f t="array" ref="K277">Table2[[#This Row],[Sulphates]]/SQRT(SUM(Table2[Sulphates]^2))</f>
        <v>2.4654066105186591E-2</v>
      </c>
      <c r="L277" s="5" cm="1">
        <f t="array" ref="L277">Table2[[#This Row],[Alcohol]]/SQRT(SUM(Table2[Alcohol]^2))</f>
        <v>2.55394042313065E-2</v>
      </c>
    </row>
    <row r="278" spans="1:12">
      <c r="A278" s="5" t="s">
        <v>289</v>
      </c>
      <c r="B278" s="5" cm="1">
        <f t="array" ref="B278">Table2[[#This Row],[Fixed Acidity]]/SQRT(SUM(Table2[Fixed Acidity]^2))</f>
        <v>2.0301040674541679E-2</v>
      </c>
      <c r="C278" s="5" cm="1">
        <f t="array" ref="C278">Table2[[#This Row],[Volatile Acidity]]/SQRT(SUM(Table2[Volatile Acidity]^2))</f>
        <v>2.4229422454903577E-2</v>
      </c>
      <c r="D278" s="5" cm="1">
        <f t="array" ref="D278">Table2[[#This Row],[Citric Acid]]/SQRT(SUM(Table2[Citric Acid]^2))</f>
        <v>2.9976964995259651E-3</v>
      </c>
      <c r="E278" s="5" cm="1">
        <f t="array" ref="E278">Table2[[#This Row],[Residual Sugar]]/SQRT(SUM(Table2[Residual Sugar]^2))</f>
        <v>2.5836096640181338E-2</v>
      </c>
      <c r="F278" s="5" cm="1">
        <f t="array" ref="F278">Table2[[#This Row],[Chlorides]]/SQRT(SUM(Table2[Chlorides]^2))</f>
        <v>1.938815970754653E-2</v>
      </c>
      <c r="G278" s="5" cm="1">
        <f t="array" ref="G278">Table2[[#This Row],[Free Sulfur Dioxide]]/SQRT(SUM(Table2[Free Sulfur Dioxide]^2))</f>
        <v>9.2084938479742185E-3</v>
      </c>
      <c r="H278" s="5" cm="1">
        <f t="array" ref="H278">Table2[[#This Row],[Total Sulfur Dioxide]]/SQRT(SUM(Table2[Total Sulfur Dioxide]^2))</f>
        <v>1.1860823692862076E-2</v>
      </c>
      <c r="I278" s="5" cm="1">
        <f t="array" ref="I278">Table2[[#This Row],[Density]]/SQRT(SUM(Table2[Density]^2))</f>
        <v>2.5056778999834651E-2</v>
      </c>
      <c r="J278" s="5" cm="1">
        <f t="array" ref="J278">Table2[[#This Row],[Ph]]/SQRT(SUM(Table2[Ph]^2))</f>
        <v>2.7839204636259149E-2</v>
      </c>
      <c r="K278" s="5" cm="1">
        <f t="array" ref="K278">Table2[[#This Row],[Sulphates]]/SQRT(SUM(Table2[Sulphates]^2))</f>
        <v>3.3485373366745966E-2</v>
      </c>
      <c r="L278" s="5" cm="1">
        <f t="array" ref="L278">Table2[[#This Row],[Alcohol]]/SQRT(SUM(Table2[Alcohol]^2))</f>
        <v>2.2436485960213189E-2</v>
      </c>
    </row>
    <row r="279" spans="1:12">
      <c r="A279" s="7" t="s">
        <v>290</v>
      </c>
      <c r="B279" s="5" cm="1">
        <f t="array" ref="B279">Table2[[#This Row],[Fixed Acidity]]/SQRT(SUM(Table2[Fixed Acidity]^2))</f>
        <v>3.3835067790902798E-2</v>
      </c>
      <c r="C279" s="5" cm="1">
        <f t="array" ref="C279">Table2[[#This Row],[Volatile Acidity]]/SQRT(SUM(Table2[Volatile Acidity]^2))</f>
        <v>8.0764741516345245E-3</v>
      </c>
      <c r="D279" s="5" cm="1">
        <f t="array" ref="D279">Table2[[#This Row],[Citric Acid]]/SQRT(SUM(Table2[Citric Acid]^2))</f>
        <v>3.8220630368956059E-2</v>
      </c>
      <c r="E279" s="5" cm="1">
        <f t="array" ref="E279">Table2[[#This Row],[Residual Sugar]]/SQRT(SUM(Table2[Residual Sugar]^2))</f>
        <v>3.4448128853575115E-2</v>
      </c>
      <c r="F279" s="5" cm="1">
        <f t="array" ref="F279">Table2[[#This Row],[Chlorides]]/SQRT(SUM(Table2[Chlorides]^2))</f>
        <v>2.6186605319283629E-2</v>
      </c>
      <c r="G279" s="5" cm="1">
        <f t="array" ref="G279">Table2[[#This Row],[Free Sulfur Dioxide]]/SQRT(SUM(Table2[Free Sulfur Dioxide]^2))</f>
        <v>5.2619964845566965E-3</v>
      </c>
      <c r="H279" s="5" cm="1">
        <f t="array" ref="H279">Table2[[#This Row],[Total Sulfur Dioxide]]/SQRT(SUM(Table2[Total Sulfur Dioxide]^2))</f>
        <v>1.010366462725288E-2</v>
      </c>
      <c r="I279" s="5" cm="1">
        <f t="array" ref="I279">Table2[[#This Row],[Density]]/SQRT(SUM(Table2[Density]^2))</f>
        <v>2.5079359455526903E-2</v>
      </c>
      <c r="J279" s="5" cm="1">
        <f t="array" ref="J279">Table2[[#This Row],[Ph]]/SQRT(SUM(Table2[Ph]^2))</f>
        <v>2.4745959676674797E-2</v>
      </c>
      <c r="K279" s="5" cm="1">
        <f t="array" ref="K279">Table2[[#This Row],[Sulphates]]/SQRT(SUM(Table2[Sulphates]^2))</f>
        <v>3.5693200182135808E-2</v>
      </c>
      <c r="L279" s="5" cm="1">
        <f t="array" ref="L279">Table2[[#This Row],[Alcohol]]/SQRT(SUM(Table2[Alcohol]^2))</f>
        <v>2.4107288106186509E-2</v>
      </c>
    </row>
    <row r="280" spans="1:12">
      <c r="A280" s="5" t="s">
        <v>291</v>
      </c>
      <c r="B280" s="5" cm="1">
        <f t="array" ref="B280">Table2[[#This Row],[Fixed Acidity]]/SQRT(SUM(Table2[Fixed Acidity]^2))</f>
        <v>3.0304452021417291E-2</v>
      </c>
      <c r="C280" s="5" cm="1">
        <f t="array" ref="C280">Table2[[#This Row],[Volatile Acidity]]/SQRT(SUM(Table2[Volatile Acidity]^2))</f>
        <v>1.435817626957249E-2</v>
      </c>
      <c r="D280" s="5" cm="1">
        <f t="array" ref="D280">Table2[[#This Row],[Citric Acid]]/SQRT(SUM(Table2[Citric Acid]^2))</f>
        <v>3.372408561966711E-2</v>
      </c>
      <c r="E280" s="5" cm="1">
        <f t="array" ref="E280">Table2[[#This Row],[Residual Sugar]]/SQRT(SUM(Table2[Residual Sugar]^2))</f>
        <v>5.5117006165720191E-2</v>
      </c>
      <c r="F280" s="5" cm="1">
        <f t="array" ref="F280">Table2[[#This Row],[Chlorides]]/SQRT(SUM(Table2[Chlorides]^2))</f>
        <v>1.8380982579881775E-2</v>
      </c>
      <c r="G280" s="5" cm="1">
        <f t="array" ref="G280">Table2[[#This Row],[Free Sulfur Dioxide]]/SQRT(SUM(Table2[Free Sulfur Dioxide]^2))</f>
        <v>6.5774956056958702E-3</v>
      </c>
      <c r="H280" s="5" cm="1">
        <f t="array" ref="H280">Table2[[#This Row],[Total Sulfur Dioxide]]/SQRT(SUM(Table2[Total Sulfur Dioxide]^2))</f>
        <v>5.7107669632298881E-3</v>
      </c>
      <c r="I280" s="5" cm="1">
        <f t="array" ref="I280">Table2[[#This Row],[Density]]/SQRT(SUM(Table2[Density]^2))</f>
        <v>2.5029180665099678E-2</v>
      </c>
      <c r="J280" s="5" cm="1">
        <f t="array" ref="J280">Table2[[#This Row],[Ph]]/SQRT(SUM(Table2[Ph]^2))</f>
        <v>2.4368734681603537E-2</v>
      </c>
      <c r="K280" s="5" cm="1">
        <f t="array" ref="K280">Table2[[#This Row],[Sulphates]]/SQRT(SUM(Table2[Sulphates]^2))</f>
        <v>3.0173633143661199E-2</v>
      </c>
      <c r="L280" s="5" cm="1">
        <f t="array" ref="L280">Table2[[#This Row],[Alcohol]]/SQRT(SUM(Table2[Alcohol]^2))</f>
        <v>3.0074438627519805E-2</v>
      </c>
    </row>
    <row r="281" spans="1:12">
      <c r="A281" s="7" t="s">
        <v>292</v>
      </c>
      <c r="B281" s="5" cm="1">
        <f t="array" ref="B281">Table2[[#This Row],[Fixed Acidity]]/SQRT(SUM(Table2[Fixed Acidity]^2))</f>
        <v>2.6185400290350862E-2</v>
      </c>
      <c r="C281" s="5" cm="1">
        <f t="array" ref="C281">Table2[[#This Row],[Volatile Acidity]]/SQRT(SUM(Table2[Volatile Acidity]^2))</f>
        <v>1.7947720336965612E-2</v>
      </c>
      <c r="D281" s="5" cm="1">
        <f t="array" ref="D281">Table2[[#This Row],[Citric Acid]]/SQRT(SUM(Table2[Citric Acid]^2))</f>
        <v>2.3981571996207721E-2</v>
      </c>
      <c r="E281" s="5" cm="1">
        <f t="array" ref="E281">Table2[[#This Row],[Residual Sugar]]/SQRT(SUM(Table2[Residual Sugar]^2))</f>
        <v>4.8227380395005161E-2</v>
      </c>
      <c r="F281" s="5" cm="1">
        <f t="array" ref="F281">Table2[[#This Row],[Chlorides]]/SQRT(SUM(Table2[Chlorides]^2))</f>
        <v>2.1906102526708417E-2</v>
      </c>
      <c r="G281" s="5" cm="1">
        <f t="array" ref="G281">Table2[[#This Row],[Free Sulfur Dioxide]]/SQRT(SUM(Table2[Free Sulfur Dioxide]^2))</f>
        <v>1.315499121139174E-2</v>
      </c>
      <c r="H281" s="5" cm="1">
        <f t="array" ref="H281">Table2[[#This Row],[Total Sulfur Dioxide]]/SQRT(SUM(Table2[Total Sulfur Dioxide]^2))</f>
        <v>2.0646619020908058E-2</v>
      </c>
      <c r="I281" s="5" cm="1">
        <f t="array" ref="I281">Table2[[#This Row],[Density]]/SQRT(SUM(Table2[Density]^2))</f>
        <v>2.5066814757920095E-2</v>
      </c>
      <c r="J281" s="5" cm="1">
        <f t="array" ref="J281">Table2[[#This Row],[Ph]]/SQRT(SUM(Table2[Ph]^2))</f>
        <v>2.5500409666817325E-2</v>
      </c>
      <c r="K281" s="5" cm="1">
        <f t="array" ref="K281">Table2[[#This Row],[Sulphates]]/SQRT(SUM(Table2[Sulphates]^2))</f>
        <v>2.8333777464169665E-2</v>
      </c>
      <c r="L281" s="5" cm="1">
        <f t="array" ref="L281">Table2[[#This Row],[Alcohol]]/SQRT(SUM(Table2[Alcohol]^2))</f>
        <v>2.5062032189599837E-2</v>
      </c>
    </row>
    <row r="282" spans="1:12">
      <c r="A282" s="5" t="s">
        <v>293</v>
      </c>
      <c r="B282" s="5" cm="1">
        <f t="array" ref="B282">Table2[[#This Row],[Fixed Acidity]]/SQRT(SUM(Table2[Fixed Acidity]^2))</f>
        <v>3.3540849810112343E-2</v>
      </c>
      <c r="C282" s="5" cm="1">
        <f t="array" ref="C282">Table2[[#This Row],[Volatile Acidity]]/SQRT(SUM(Table2[Volatile Acidity]^2))</f>
        <v>1.1666018219027647E-2</v>
      </c>
      <c r="D282" s="5" cm="1">
        <f t="array" ref="D282">Table2[[#This Row],[Citric Acid]]/SQRT(SUM(Table2[Citric Acid]^2))</f>
        <v>3.2974661494785618E-2</v>
      </c>
      <c r="E282" s="5" cm="1">
        <f t="array" ref="E282">Table2[[#This Row],[Residual Sugar]]/SQRT(SUM(Table2[Residual Sugar]^2))</f>
        <v>3.1003315968217607E-2</v>
      </c>
      <c r="F282" s="5" cm="1">
        <f t="array" ref="F282">Table2[[#This Row],[Chlorides]]/SQRT(SUM(Table2[Chlorides]^2))</f>
        <v>1.7877394016049396E-2</v>
      </c>
      <c r="G282" s="5" cm="1">
        <f t="array" ref="G282">Table2[[#This Row],[Free Sulfur Dioxide]]/SQRT(SUM(Table2[Free Sulfur Dioxide]^2))</f>
        <v>7.8929947268350439E-3</v>
      </c>
      <c r="H282" s="5" cm="1">
        <f t="array" ref="H282">Table2[[#This Row],[Total Sulfur Dioxide]]/SQRT(SUM(Table2[Total Sulfur Dioxide]^2))</f>
        <v>8.3465055616436835E-3</v>
      </c>
      <c r="I282" s="5" cm="1">
        <f t="array" ref="I282">Table2[[#This Row],[Density]]/SQRT(SUM(Table2[Density]^2))</f>
        <v>2.5054270060313289E-2</v>
      </c>
      <c r="J282" s="5" cm="1">
        <f t="array" ref="J282">Table2[[#This Row],[Ph]]/SQRT(SUM(Table2[Ph]^2))</f>
        <v>2.3538839692446762E-2</v>
      </c>
      <c r="K282" s="5" cm="1">
        <f t="array" ref="K282">Table2[[#This Row],[Sulphates]]/SQRT(SUM(Table2[Sulphates]^2))</f>
        <v>3.0173633143661199E-2</v>
      </c>
      <c r="L282" s="5" cm="1">
        <f t="array" ref="L282">Table2[[#This Row],[Alcohol]]/SQRT(SUM(Table2[Alcohol]^2))</f>
        <v>2.2197799939359858E-2</v>
      </c>
    </row>
    <row r="283" spans="1:12">
      <c r="A283" s="7" t="s">
        <v>294</v>
      </c>
      <c r="B283" s="5" cm="1">
        <f t="array" ref="B283">Table2[[#This Row],[Fixed Acidity]]/SQRT(SUM(Table2[Fixed Acidity]^2))</f>
        <v>2.2654784520865352E-2</v>
      </c>
      <c r="C283" s="5" cm="1">
        <f t="array" ref="C283">Table2[[#This Row],[Volatile Acidity]]/SQRT(SUM(Table2[Volatile Acidity]^2))</f>
        <v>1.2114711227451789E-2</v>
      </c>
      <c r="D283" s="5" cm="1">
        <f t="array" ref="D283">Table2[[#This Row],[Citric Acid]]/SQRT(SUM(Table2[Citric Acid]^2))</f>
        <v>5.0960840491941412E-2</v>
      </c>
      <c r="E283" s="5" cm="1">
        <f t="array" ref="E283">Table2[[#This Row],[Residual Sugar]]/SQRT(SUM(Table2[Residual Sugar]^2))</f>
        <v>3.0142112746878228E-2</v>
      </c>
      <c r="F283" s="5" cm="1">
        <f t="array" ref="F283">Table2[[#This Row],[Chlorides]]/SQRT(SUM(Table2[Chlorides]^2))</f>
        <v>9.0142352925995553E-2</v>
      </c>
      <c r="G283" s="5" cm="1">
        <f t="array" ref="G283">Table2[[#This Row],[Free Sulfur Dioxide]]/SQRT(SUM(Table2[Free Sulfur Dioxide]^2))</f>
        <v>6.5774956056958702E-3</v>
      </c>
      <c r="H283" s="5" cm="1">
        <f t="array" ref="H283">Table2[[#This Row],[Total Sulfur Dioxide]]/SQRT(SUM(Table2[Total Sulfur Dioxide]^2))</f>
        <v>4.3928976640229909E-3</v>
      </c>
      <c r="I283" s="5" cm="1">
        <f t="array" ref="I283">Table2[[#This Row],[Density]]/SQRT(SUM(Table2[Density]^2))</f>
        <v>2.5019144907014231E-2</v>
      </c>
      <c r="J283" s="5" cm="1">
        <f t="array" ref="J283">Table2[[#This Row],[Ph]]/SQRT(SUM(Table2[Ph]^2))</f>
        <v>2.4519624679632042E-2</v>
      </c>
      <c r="K283" s="5" cm="1">
        <f t="array" ref="K283">Table2[[#This Row],[Sulphates]]/SQRT(SUM(Table2[Sulphates]^2))</f>
        <v>3.9740882677017191E-2</v>
      </c>
      <c r="L283" s="5" cm="1">
        <f t="array" ref="L283">Table2[[#This Row],[Alcohol]]/SQRT(SUM(Table2[Alcohol]^2))</f>
        <v>2.3629916064479846E-2</v>
      </c>
    </row>
    <row r="284" spans="1:12">
      <c r="A284" s="5" t="s">
        <v>295</v>
      </c>
      <c r="B284" s="5" cm="1">
        <f t="array" ref="B284">Table2[[#This Row],[Fixed Acidity]]/SQRT(SUM(Table2[Fixed Acidity]^2))</f>
        <v>2.2360566540074893E-2</v>
      </c>
      <c r="C284" s="5" cm="1">
        <f t="array" ref="C284">Table2[[#This Row],[Volatile Acidity]]/SQRT(SUM(Table2[Volatile Acidity]^2))</f>
        <v>2.3332036438055294E-2</v>
      </c>
      <c r="D284" s="5" cm="1">
        <f t="array" ref="D284">Table2[[#This Row],[Citric Acid]]/SQRT(SUM(Table2[Citric Acid]^2))</f>
        <v>8.9930894985778952E-3</v>
      </c>
      <c r="E284" s="5" cm="1">
        <f t="array" ref="E284">Table2[[#This Row],[Residual Sugar]]/SQRT(SUM(Table2[Residual Sugar]^2))</f>
        <v>2.5836096640181338E-2</v>
      </c>
      <c r="F284" s="5" cm="1">
        <f t="array" ref="F284">Table2[[#This Row],[Chlorides]]/SQRT(SUM(Table2[Chlorides]^2))</f>
        <v>1.6870216888384644E-2</v>
      </c>
      <c r="G284" s="5" cm="1">
        <f t="array" ref="G284">Table2[[#This Row],[Free Sulfur Dioxide]]/SQRT(SUM(Table2[Free Sulfur Dioxide]^2))</f>
        <v>1.5785989453670088E-2</v>
      </c>
      <c r="H284" s="5" cm="1">
        <f t="array" ref="H284">Table2[[#This Row],[Total Sulfur Dioxide]]/SQRT(SUM(Table2[Total Sulfur Dioxide]^2))</f>
        <v>2.3282357619321854E-2</v>
      </c>
      <c r="I284" s="5" cm="1">
        <f t="array" ref="I284">Table2[[#This Row],[Density]]/SQRT(SUM(Table2[Density]^2))</f>
        <v>2.5016635967492869E-2</v>
      </c>
      <c r="J284" s="5" cm="1">
        <f t="array" ref="J284">Table2[[#This Row],[Ph]]/SQRT(SUM(Table2[Ph]^2))</f>
        <v>2.534951966878882E-2</v>
      </c>
      <c r="K284" s="5" cm="1">
        <f t="array" ref="K284">Table2[[#This Row],[Sulphates]]/SQRT(SUM(Table2[Sulphates]^2))</f>
        <v>2.0974354746203516E-2</v>
      </c>
      <c r="L284" s="5" cm="1">
        <f t="array" ref="L284">Table2[[#This Row],[Alcohol]]/SQRT(SUM(Table2[Alcohol]^2))</f>
        <v>2.1720427897653192E-2</v>
      </c>
    </row>
    <row r="285" spans="1:12">
      <c r="A285" s="7" t="s">
        <v>296</v>
      </c>
      <c r="B285" s="5" cm="1">
        <f t="array" ref="B285">Table2[[#This Row],[Fixed Acidity]]/SQRT(SUM(Table2[Fixed Acidity]^2))</f>
        <v>2.6185400290350862E-2</v>
      </c>
      <c r="C285" s="5" cm="1">
        <f t="array" ref="C285">Table2[[#This Row],[Volatile Acidity]]/SQRT(SUM(Table2[Volatile Acidity]^2))</f>
        <v>1.7947720336965612E-2</v>
      </c>
      <c r="D285" s="5" cm="1">
        <f t="array" ref="D285">Table2[[#This Row],[Citric Acid]]/SQRT(SUM(Table2[Citric Acid]^2))</f>
        <v>2.3981571996207721E-2</v>
      </c>
      <c r="E285" s="5" cm="1">
        <f t="array" ref="E285">Table2[[#This Row],[Residual Sugar]]/SQRT(SUM(Table2[Residual Sugar]^2))</f>
        <v>4.8227380395005161E-2</v>
      </c>
      <c r="F285" s="5" cm="1">
        <f t="array" ref="F285">Table2[[#This Row],[Chlorides]]/SQRT(SUM(Table2[Chlorides]^2))</f>
        <v>2.1906102526708417E-2</v>
      </c>
      <c r="G285" s="5" cm="1">
        <f t="array" ref="G285">Table2[[#This Row],[Free Sulfur Dioxide]]/SQRT(SUM(Table2[Free Sulfur Dioxide]^2))</f>
        <v>1.315499121139174E-2</v>
      </c>
      <c r="H285" s="5" cm="1">
        <f t="array" ref="H285">Table2[[#This Row],[Total Sulfur Dioxide]]/SQRT(SUM(Table2[Total Sulfur Dioxide]^2))</f>
        <v>2.0646619020908058E-2</v>
      </c>
      <c r="I285" s="5" cm="1">
        <f t="array" ref="I285">Table2[[#This Row],[Density]]/SQRT(SUM(Table2[Density]^2))</f>
        <v>2.5066814757920095E-2</v>
      </c>
      <c r="J285" s="5" cm="1">
        <f t="array" ref="J285">Table2[[#This Row],[Ph]]/SQRT(SUM(Table2[Ph]^2))</f>
        <v>2.5500409666817325E-2</v>
      </c>
      <c r="K285" s="5" cm="1">
        <f t="array" ref="K285">Table2[[#This Row],[Sulphates]]/SQRT(SUM(Table2[Sulphates]^2))</f>
        <v>2.8333777464169665E-2</v>
      </c>
      <c r="L285" s="5" cm="1">
        <f t="array" ref="L285">Table2[[#This Row],[Alcohol]]/SQRT(SUM(Table2[Alcohol]^2))</f>
        <v>2.5062032189599837E-2</v>
      </c>
    </row>
    <row r="286" spans="1:12">
      <c r="A286" s="5" t="s">
        <v>297</v>
      </c>
      <c r="B286" s="5" cm="1">
        <f t="array" ref="B286">Table2[[#This Row],[Fixed Acidity]]/SQRT(SUM(Table2[Fixed Acidity]^2))</f>
        <v>2.9127580098255453E-2</v>
      </c>
      <c r="C286" s="5" cm="1">
        <f t="array" ref="C286">Table2[[#This Row],[Volatile Acidity]]/SQRT(SUM(Table2[Volatile Acidity]^2))</f>
        <v>2.6472887497024276E-2</v>
      </c>
      <c r="D286" s="5" cm="1">
        <f t="array" ref="D286">Table2[[#This Row],[Citric Acid]]/SQRT(SUM(Table2[Citric Acid]^2))</f>
        <v>5.2459688741704393E-3</v>
      </c>
      <c r="E286" s="5" cm="1">
        <f t="array" ref="E286">Table2[[#This Row],[Residual Sugar]]/SQRT(SUM(Table2[Residual Sugar]^2))</f>
        <v>2.9280909525538849E-2</v>
      </c>
      <c r="F286" s="5" cm="1">
        <f t="array" ref="F286">Table2[[#This Row],[Chlorides]]/SQRT(SUM(Table2[Chlorides]^2))</f>
        <v>2.5683016755451246E-2</v>
      </c>
      <c r="G286" s="5" cm="1">
        <f t="array" ref="G286">Table2[[#This Row],[Free Sulfur Dioxide]]/SQRT(SUM(Table2[Free Sulfur Dioxide]^2))</f>
        <v>4.2095971876453572E-2</v>
      </c>
      <c r="H286" s="5" cm="1">
        <f t="array" ref="H286">Table2[[#This Row],[Total Sulfur Dioxide]]/SQRT(SUM(Table2[Total Sulfur Dioxide]^2))</f>
        <v>3.1189573414563236E-2</v>
      </c>
      <c r="I286" s="5" cm="1">
        <f t="array" ref="I286">Table2[[#This Row],[Density]]/SQRT(SUM(Table2[Density]^2))</f>
        <v>2.509315862289439E-2</v>
      </c>
      <c r="J286" s="5" cm="1">
        <f t="array" ref="J286">Table2[[#This Row],[Ph]]/SQRT(SUM(Table2[Ph]^2))</f>
        <v>2.4972294673717556E-2</v>
      </c>
      <c r="K286" s="5" cm="1">
        <f t="array" ref="K286">Table2[[#This Row],[Sulphates]]/SQRT(SUM(Table2[Sulphates]^2))</f>
        <v>2.6125950648779817E-2</v>
      </c>
      <c r="L286" s="5" cm="1">
        <f t="array" ref="L286">Table2[[#This Row],[Alcohol]]/SQRT(SUM(Table2[Alcohol]^2))</f>
        <v>2.3391230043626518E-2</v>
      </c>
    </row>
    <row r="287" spans="1:12">
      <c r="A287" s="7" t="s">
        <v>298</v>
      </c>
      <c r="B287" s="5" cm="1">
        <f t="array" ref="B287">Table2[[#This Row],[Fixed Acidity]]/SQRT(SUM(Table2[Fixed Acidity]^2))</f>
        <v>2.9127580098255453E-2</v>
      </c>
      <c r="C287" s="5" cm="1">
        <f t="array" ref="C287">Table2[[#This Row],[Volatile Acidity]]/SQRT(SUM(Table2[Volatile Acidity]^2))</f>
        <v>2.6472887497024276E-2</v>
      </c>
      <c r="D287" s="5" cm="1">
        <f t="array" ref="D287">Table2[[#This Row],[Citric Acid]]/SQRT(SUM(Table2[Citric Acid]^2))</f>
        <v>5.2459688741704393E-3</v>
      </c>
      <c r="E287" s="5" cm="1">
        <f t="array" ref="E287">Table2[[#This Row],[Residual Sugar]]/SQRT(SUM(Table2[Residual Sugar]^2))</f>
        <v>2.9280909525538849E-2</v>
      </c>
      <c r="F287" s="5" cm="1">
        <f t="array" ref="F287">Table2[[#This Row],[Chlorides]]/SQRT(SUM(Table2[Chlorides]^2))</f>
        <v>2.5683016755451246E-2</v>
      </c>
      <c r="G287" s="5" cm="1">
        <f t="array" ref="G287">Table2[[#This Row],[Free Sulfur Dioxide]]/SQRT(SUM(Table2[Free Sulfur Dioxide]^2))</f>
        <v>4.2095971876453572E-2</v>
      </c>
      <c r="H287" s="5" cm="1">
        <f t="array" ref="H287">Table2[[#This Row],[Total Sulfur Dioxide]]/SQRT(SUM(Table2[Total Sulfur Dioxide]^2))</f>
        <v>3.1189573414563236E-2</v>
      </c>
      <c r="I287" s="5" cm="1">
        <f t="array" ref="I287">Table2[[#This Row],[Density]]/SQRT(SUM(Table2[Density]^2))</f>
        <v>2.509315862289439E-2</v>
      </c>
      <c r="J287" s="5" cm="1">
        <f t="array" ref="J287">Table2[[#This Row],[Ph]]/SQRT(SUM(Table2[Ph]^2))</f>
        <v>2.4972294673717556E-2</v>
      </c>
      <c r="K287" s="5" cm="1">
        <f t="array" ref="K287">Table2[[#This Row],[Sulphates]]/SQRT(SUM(Table2[Sulphates]^2))</f>
        <v>2.6125950648779817E-2</v>
      </c>
      <c r="L287" s="5" cm="1">
        <f t="array" ref="L287">Table2[[#This Row],[Alcohol]]/SQRT(SUM(Table2[Alcohol]^2))</f>
        <v>2.3391230043626518E-2</v>
      </c>
    </row>
    <row r="288" spans="1:12">
      <c r="A288" s="5" t="s">
        <v>299</v>
      </c>
      <c r="B288" s="5" cm="1">
        <f t="array" ref="B288">Table2[[#This Row],[Fixed Acidity]]/SQRT(SUM(Table2[Fixed Acidity]^2))</f>
        <v>3.5306157694855095E-2</v>
      </c>
      <c r="C288" s="5" cm="1">
        <f t="array" ref="C288">Table2[[#This Row],[Volatile Acidity]]/SQRT(SUM(Table2[Volatile Acidity]^2))</f>
        <v>2.0191185379086311E-2</v>
      </c>
      <c r="D288" s="5" cm="1">
        <f t="array" ref="D288">Table2[[#This Row],[Citric Acid]]/SQRT(SUM(Table2[Citric Acid]^2))</f>
        <v>4.1218326868482022E-2</v>
      </c>
      <c r="E288" s="5" cm="1">
        <f t="array" ref="E288">Table2[[#This Row],[Residual Sugar]]/SQRT(SUM(Table2[Residual Sugar]^2))</f>
        <v>1.7224064426787557E-2</v>
      </c>
      <c r="F288" s="5" cm="1">
        <f t="array" ref="F288">Table2[[#This Row],[Chlorides]]/SQRT(SUM(Table2[Chlorides]^2))</f>
        <v>1.8380982579881775E-2</v>
      </c>
      <c r="G288" s="5" cm="1">
        <f t="array" ref="G288">Table2[[#This Row],[Free Sulfur Dioxide]]/SQRT(SUM(Table2[Free Sulfur Dioxide]^2))</f>
        <v>3.2887478028479356E-2</v>
      </c>
      <c r="H288" s="5" cm="1">
        <f t="array" ref="H288">Table2[[#This Row],[Total Sulfur Dioxide]]/SQRT(SUM(Table2[Total Sulfur Dioxide]^2))</f>
        <v>2.1525198553712658E-2</v>
      </c>
      <c r="I288" s="5" cm="1">
        <f t="array" ref="I288">Table2[[#This Row],[Density]]/SQRT(SUM(Table2[Density]^2))</f>
        <v>2.5081868395048265E-2</v>
      </c>
      <c r="J288" s="5" cm="1">
        <f t="array" ref="J288">Table2[[#This Row],[Ph]]/SQRT(SUM(Table2[Ph]^2))</f>
        <v>2.3387949694418257E-2</v>
      </c>
      <c r="K288" s="5" cm="1">
        <f t="array" ref="K288">Table2[[#This Row],[Sulphates]]/SQRT(SUM(Table2[Sulphates]^2))</f>
        <v>2.7965806328271357E-2</v>
      </c>
      <c r="L288" s="5" cm="1">
        <f t="array" ref="L288">Table2[[#This Row],[Alcohol]]/SQRT(SUM(Table2[Alcohol]^2))</f>
        <v>2.4584660147893175E-2</v>
      </c>
    </row>
    <row r="289" spans="1:12">
      <c r="A289" s="7" t="s">
        <v>300</v>
      </c>
      <c r="B289" s="5" cm="1">
        <f t="array" ref="B289">Table2[[#This Row],[Fixed Acidity]]/SQRT(SUM(Table2[Fixed Acidity]^2))</f>
        <v>2.2066348559284434E-2</v>
      </c>
      <c r="C289" s="5" cm="1">
        <f t="array" ref="C289">Table2[[#This Row],[Volatile Acidity]]/SQRT(SUM(Table2[Volatile Acidity]^2))</f>
        <v>1.7947720336965612E-2</v>
      </c>
      <c r="D289" s="5" cm="1">
        <f t="array" ref="D289">Table2[[#This Row],[Citric Acid]]/SQRT(SUM(Table2[Citric Acid]^2))</f>
        <v>8.9930894985778952E-3</v>
      </c>
      <c r="E289" s="5" cm="1">
        <f t="array" ref="E289">Table2[[#This Row],[Residual Sugar]]/SQRT(SUM(Table2[Residual Sugar]^2))</f>
        <v>2.5836096640181338E-2</v>
      </c>
      <c r="F289" s="5" cm="1">
        <f t="array" ref="F289">Table2[[#This Row],[Chlorides]]/SQRT(SUM(Table2[Chlorides]^2))</f>
        <v>2.316507393628936E-2</v>
      </c>
      <c r="G289" s="5" cm="1">
        <f t="array" ref="G289">Table2[[#This Row],[Free Sulfur Dioxide]]/SQRT(SUM(Table2[Free Sulfur Dioxide]^2))</f>
        <v>3.8149474513036047E-2</v>
      </c>
      <c r="H289" s="5" cm="1">
        <f t="array" ref="H289">Table2[[#This Row],[Total Sulfur Dioxide]]/SQRT(SUM(Table2[Total Sulfur Dioxide]^2))</f>
        <v>2.3282357619321854E-2</v>
      </c>
      <c r="I289" s="5" cm="1">
        <f t="array" ref="I289">Table2[[#This Row],[Density]]/SQRT(SUM(Table2[Density]^2))</f>
        <v>2.5006600209407426E-2</v>
      </c>
      <c r="J289" s="5" cm="1">
        <f t="array" ref="J289">Table2[[#This Row],[Ph]]/SQRT(SUM(Table2[Ph]^2))</f>
        <v>2.5424964667803075E-2</v>
      </c>
      <c r="K289" s="5" cm="1">
        <f t="array" ref="K289">Table2[[#This Row],[Sulphates]]/SQRT(SUM(Table2[Sulphates]^2))</f>
        <v>2.5757979512881512E-2</v>
      </c>
      <c r="L289" s="5" cm="1">
        <f t="array" ref="L289">Table2[[#This Row],[Alcohol]]/SQRT(SUM(Table2[Alcohol]^2))</f>
        <v>2.4584660147893175E-2</v>
      </c>
    </row>
    <row r="290" spans="1:12">
      <c r="A290" s="5" t="s">
        <v>301</v>
      </c>
      <c r="B290" s="5" cm="1">
        <f t="array" ref="B290">Table2[[#This Row],[Fixed Acidity]]/SQRT(SUM(Table2[Fixed Acidity]^2))</f>
        <v>2.5596964328769942E-2</v>
      </c>
      <c r="C290" s="5" cm="1">
        <f t="array" ref="C290">Table2[[#This Row],[Volatile Acidity]]/SQRT(SUM(Table2[Volatile Acidity]^2))</f>
        <v>2.3332036438055294E-2</v>
      </c>
      <c r="D290" s="5" cm="1">
        <f t="array" ref="D290">Table2[[#This Row],[Citric Acid]]/SQRT(SUM(Table2[Citric Acid]^2))</f>
        <v>6.744817123933421E-3</v>
      </c>
      <c r="E290" s="5" cm="1">
        <f t="array" ref="E290">Table2[[#This Row],[Residual Sugar]]/SQRT(SUM(Table2[Residual Sugar]^2))</f>
        <v>2.1530080533484448E-2</v>
      </c>
      <c r="F290" s="5" cm="1">
        <f t="array" ref="F290">Table2[[#This Row],[Chlorides]]/SQRT(SUM(Table2[Chlorides]^2))</f>
        <v>2.2913279654373172E-2</v>
      </c>
      <c r="G290" s="5" cm="1">
        <f t="array" ref="G290">Table2[[#This Row],[Free Sulfur Dioxide]]/SQRT(SUM(Table2[Free Sulfur Dioxide]^2))</f>
        <v>2.6309982422783481E-2</v>
      </c>
      <c r="H290" s="5" cm="1">
        <f t="array" ref="H290">Table2[[#This Row],[Total Sulfur Dioxide]]/SQRT(SUM(Table2[Total Sulfur Dioxide]^2))</f>
        <v>2.1525198553712658E-2</v>
      </c>
      <c r="I290" s="5" cm="1">
        <f t="array" ref="I290">Table2[[#This Row],[Density]]/SQRT(SUM(Table2[Density]^2))</f>
        <v>2.5029180665099678E-2</v>
      </c>
      <c r="J290" s="5" cm="1">
        <f t="array" ref="J290">Table2[[#This Row],[Ph]]/SQRT(SUM(Table2[Ph]^2))</f>
        <v>2.5198629670760316E-2</v>
      </c>
      <c r="K290" s="5" cm="1">
        <f t="array" ref="K290">Table2[[#This Row],[Sulphates]]/SQRT(SUM(Table2[Sulphates]^2))</f>
        <v>3.1645517687254432E-2</v>
      </c>
      <c r="L290" s="5" cm="1">
        <f t="array" ref="L290">Table2[[#This Row],[Alcohol]]/SQRT(SUM(Table2[Alcohol]^2))</f>
        <v>2.5300718210453169E-2</v>
      </c>
    </row>
    <row r="291" spans="1:12">
      <c r="A291" s="7" t="s">
        <v>302</v>
      </c>
      <c r="B291" s="5" cm="1">
        <f t="array" ref="B291">Table2[[#This Row],[Fixed Acidity]]/SQRT(SUM(Table2[Fixed Acidity]^2))</f>
        <v>3.4129285771693253E-2</v>
      </c>
      <c r="C291" s="5" cm="1">
        <f t="array" ref="C291">Table2[[#This Row],[Volatile Acidity]]/SQRT(SUM(Table2[Volatile Acidity]^2))</f>
        <v>1.8845106353813892E-2</v>
      </c>
      <c r="D291" s="5" cm="1">
        <f t="array" ref="D291">Table2[[#This Row],[Citric Acid]]/SQRT(SUM(Table2[Citric Acid]^2))</f>
        <v>3.9719478618719044E-2</v>
      </c>
      <c r="E291" s="5" cm="1">
        <f t="array" ref="E291">Table2[[#This Row],[Residual Sugar]]/SQRT(SUM(Table2[Residual Sugar]^2))</f>
        <v>2.8419706304199471E-2</v>
      </c>
      <c r="F291" s="5" cm="1">
        <f t="array" ref="F291">Table2[[#This Row],[Chlorides]]/SQRT(SUM(Table2[Chlorides]^2))</f>
        <v>2.6438399601199813E-2</v>
      </c>
      <c r="G291" s="5" cm="1">
        <f t="array" ref="G291">Table2[[#This Row],[Free Sulfur Dioxide]]/SQRT(SUM(Table2[Free Sulfur Dioxide]^2))</f>
        <v>4.3411470997592745E-2</v>
      </c>
      <c r="H291" s="5" cm="1">
        <f t="array" ref="H291">Table2[[#This Row],[Total Sulfur Dioxide]]/SQRT(SUM(Table2[Total Sulfur Dioxide]^2))</f>
        <v>4.3050397107425316E-2</v>
      </c>
      <c r="I291" s="5" cm="1">
        <f t="array" ref="I291">Table2[[#This Row],[Density]]/SQRT(SUM(Table2[Density]^2))</f>
        <v>2.5114484608825958E-2</v>
      </c>
      <c r="J291" s="5" cm="1">
        <f t="array" ref="J291">Table2[[#This Row],[Ph]]/SQRT(SUM(Table2[Ph]^2))</f>
        <v>2.4142399684560781E-2</v>
      </c>
      <c r="K291" s="5" cm="1">
        <f t="array" ref="K291">Table2[[#This Row],[Sulphates]]/SQRT(SUM(Table2[Sulphates]^2))</f>
        <v>3.4957257910339191E-2</v>
      </c>
      <c r="L291" s="5" cm="1">
        <f t="array" ref="L291">Table2[[#This Row],[Alcohol]]/SQRT(SUM(Table2[Alcohol]^2))</f>
        <v>2.1959113918506523E-2</v>
      </c>
    </row>
    <row r="292" spans="1:12">
      <c r="A292" s="5" t="s">
        <v>303</v>
      </c>
      <c r="B292" s="5" cm="1">
        <f t="array" ref="B292">Table2[[#This Row],[Fixed Acidity]]/SQRT(SUM(Table2[Fixed Acidity]^2))</f>
        <v>2.5596964328769942E-2</v>
      </c>
      <c r="C292" s="5" cm="1">
        <f t="array" ref="C292">Table2[[#This Row],[Volatile Acidity]]/SQRT(SUM(Table2[Volatile Acidity]^2))</f>
        <v>2.3332036438055294E-2</v>
      </c>
      <c r="D292" s="5" cm="1">
        <f t="array" ref="D292">Table2[[#This Row],[Citric Acid]]/SQRT(SUM(Table2[Citric Acid]^2))</f>
        <v>6.744817123933421E-3</v>
      </c>
      <c r="E292" s="5" cm="1">
        <f t="array" ref="E292">Table2[[#This Row],[Residual Sugar]]/SQRT(SUM(Table2[Residual Sugar]^2))</f>
        <v>2.1530080533484448E-2</v>
      </c>
      <c r="F292" s="5" cm="1">
        <f t="array" ref="F292">Table2[[#This Row],[Chlorides]]/SQRT(SUM(Table2[Chlorides]^2))</f>
        <v>2.2913279654373172E-2</v>
      </c>
      <c r="G292" s="5" cm="1">
        <f t="array" ref="G292">Table2[[#This Row],[Free Sulfur Dioxide]]/SQRT(SUM(Table2[Free Sulfur Dioxide]^2))</f>
        <v>2.6309982422783481E-2</v>
      </c>
      <c r="H292" s="5" cm="1">
        <f t="array" ref="H292">Table2[[#This Row],[Total Sulfur Dioxide]]/SQRT(SUM(Table2[Total Sulfur Dioxide]^2))</f>
        <v>2.1525198553712658E-2</v>
      </c>
      <c r="I292" s="5" cm="1">
        <f t="array" ref="I292">Table2[[#This Row],[Density]]/SQRT(SUM(Table2[Density]^2))</f>
        <v>2.5029180665099678E-2</v>
      </c>
      <c r="J292" s="5" cm="1">
        <f t="array" ref="J292">Table2[[#This Row],[Ph]]/SQRT(SUM(Table2[Ph]^2))</f>
        <v>2.5198629670760316E-2</v>
      </c>
      <c r="K292" s="5" cm="1">
        <f t="array" ref="K292">Table2[[#This Row],[Sulphates]]/SQRT(SUM(Table2[Sulphates]^2))</f>
        <v>3.1645517687254432E-2</v>
      </c>
      <c r="L292" s="5" cm="1">
        <f t="array" ref="L292">Table2[[#This Row],[Alcohol]]/SQRT(SUM(Table2[Alcohol]^2))</f>
        <v>2.5300718210453169E-2</v>
      </c>
    </row>
    <row r="293" spans="1:12">
      <c r="A293" s="7" t="s">
        <v>304</v>
      </c>
      <c r="B293" s="5" cm="1">
        <f t="array" ref="B293">Table2[[#This Row],[Fixed Acidity]]/SQRT(SUM(Table2[Fixed Acidity]^2))</f>
        <v>3.2363977886950501E-2</v>
      </c>
      <c r="C293" s="5" cm="1">
        <f t="array" ref="C293">Table2[[#This Row],[Volatile Acidity]]/SQRT(SUM(Table2[Volatile Acidity]^2))</f>
        <v>8.973860168482806E-3</v>
      </c>
      <c r="D293" s="5" cm="1">
        <f t="array" ref="D293">Table2[[#This Row],[Citric Acid]]/SQRT(SUM(Table2[Citric Acid]^2))</f>
        <v>3.5972357994311581E-2</v>
      </c>
      <c r="E293" s="5" cm="1">
        <f t="array" ref="E293">Table2[[#This Row],[Residual Sugar]]/SQRT(SUM(Table2[Residual Sugar]^2))</f>
        <v>1.7224064426787557E-2</v>
      </c>
      <c r="F293" s="5" cm="1">
        <f t="array" ref="F293">Table2[[#This Row],[Chlorides]]/SQRT(SUM(Table2[Chlorides]^2))</f>
        <v>8.6365438697252717E-2</v>
      </c>
      <c r="G293" s="5" cm="1">
        <f t="array" ref="G293">Table2[[#This Row],[Free Sulfur Dioxide]]/SQRT(SUM(Table2[Free Sulfur Dioxide]^2))</f>
        <v>7.8929947268350439E-3</v>
      </c>
      <c r="H293" s="5" cm="1">
        <f t="array" ref="H293">Table2[[#This Row],[Total Sulfur Dioxide]]/SQRT(SUM(Table2[Total Sulfur Dioxide]^2))</f>
        <v>7.9072157952413836E-3</v>
      </c>
      <c r="I293" s="5" cm="1">
        <f t="array" ref="I293">Table2[[#This Row],[Density]]/SQRT(SUM(Table2[Density]^2))</f>
        <v>2.503670748366376E-2</v>
      </c>
      <c r="J293" s="5" cm="1">
        <f t="array" ref="J293">Table2[[#This Row],[Ph]]/SQRT(SUM(Table2[Ph]^2))</f>
        <v>2.4896849674703302E-2</v>
      </c>
      <c r="K293" s="5" cm="1">
        <f t="array" ref="K293">Table2[[#This Row],[Sulphates]]/SQRT(SUM(Table2[Sulphates]^2))</f>
        <v>2.6125950648779817E-2</v>
      </c>
      <c r="L293" s="5" cm="1">
        <f t="array" ref="L293">Table2[[#This Row],[Alcohol]]/SQRT(SUM(Table2[Alcohol]^2))</f>
        <v>2.5062032189599837E-2</v>
      </c>
    </row>
    <row r="294" spans="1:12">
      <c r="A294" s="5" t="s">
        <v>305</v>
      </c>
      <c r="B294" s="5" cm="1">
        <f t="array" ref="B294">Table2[[#This Row],[Fixed Acidity]]/SQRT(SUM(Table2[Fixed Acidity]^2))</f>
        <v>3.0598670002207749E-2</v>
      </c>
      <c r="C294" s="5" cm="1">
        <f t="array" ref="C294">Table2[[#This Row],[Volatile Acidity]]/SQRT(SUM(Table2[Volatile Acidity]^2))</f>
        <v>2.4678115463327717E-2</v>
      </c>
      <c r="D294" s="5" cm="1">
        <f t="array" ref="D294">Table2[[#This Row],[Citric Acid]]/SQRT(SUM(Table2[Citric Acid]^2))</f>
        <v>1.7236754872274301E-2</v>
      </c>
      <c r="E294" s="5" cm="1">
        <f t="array" ref="E294">Table2[[#This Row],[Residual Sugar]]/SQRT(SUM(Table2[Residual Sugar]^2))</f>
        <v>2.3252486976163205E-2</v>
      </c>
      <c r="F294" s="5" cm="1">
        <f t="array" ref="F294">Table2[[#This Row],[Chlorides]]/SQRT(SUM(Table2[Chlorides]^2))</f>
        <v>2.2913279654373172E-2</v>
      </c>
      <c r="G294" s="5" cm="1">
        <f t="array" ref="G294">Table2[[#This Row],[Free Sulfur Dioxide]]/SQRT(SUM(Table2[Free Sulfur Dioxide]^2))</f>
        <v>2.3678984180505135E-2</v>
      </c>
      <c r="H294" s="5" cm="1">
        <f t="array" ref="H294">Table2[[#This Row],[Total Sulfur Dioxide]]/SQRT(SUM(Table2[Total Sulfur Dioxide]^2))</f>
        <v>2.1085908787310356E-2</v>
      </c>
      <c r="I294" s="5" cm="1">
        <f t="array" ref="I294">Table2[[#This Row],[Density]]/SQRT(SUM(Table2[Density]^2))</f>
        <v>2.507434157648418E-2</v>
      </c>
      <c r="J294" s="5" cm="1">
        <f t="array" ref="J294">Table2[[#This Row],[Ph]]/SQRT(SUM(Table2[Ph]^2))</f>
        <v>2.4293289682589286E-2</v>
      </c>
      <c r="K294" s="5" cm="1">
        <f t="array" ref="K294">Table2[[#This Row],[Sulphates]]/SQRT(SUM(Table2[Sulphates]^2))</f>
        <v>2.355015269749167E-2</v>
      </c>
      <c r="L294" s="5" cm="1">
        <f t="array" ref="L294">Table2[[#This Row],[Alcohol]]/SQRT(SUM(Table2[Alcohol]^2))</f>
        <v>2.4584660147893175E-2</v>
      </c>
    </row>
    <row r="295" spans="1:12">
      <c r="A295" s="7" t="s">
        <v>306</v>
      </c>
      <c r="B295" s="5" cm="1">
        <f t="array" ref="B295">Table2[[#This Row],[Fixed Acidity]]/SQRT(SUM(Table2[Fixed Acidity]^2))</f>
        <v>2.0301040674541679E-2</v>
      </c>
      <c r="C295" s="5" cm="1">
        <f t="array" ref="C295">Table2[[#This Row],[Volatile Acidity]]/SQRT(SUM(Table2[Volatile Acidity]^2))</f>
        <v>1.6152948303269049E-2</v>
      </c>
      <c r="D295" s="5" cm="1">
        <f t="array" ref="D295">Table2[[#This Row],[Citric Acid]]/SQRT(SUM(Table2[Citric Acid]^2))</f>
        <v>1.8735603122037283E-2</v>
      </c>
      <c r="E295" s="5" cm="1">
        <f t="array" ref="E295">Table2[[#This Row],[Residual Sugar]]/SQRT(SUM(Table2[Residual Sugar]^2))</f>
        <v>2.0668877312145069E-2</v>
      </c>
      <c r="F295" s="5" cm="1">
        <f t="array" ref="F295">Table2[[#This Row],[Chlorides]]/SQRT(SUM(Table2[Chlorides]^2))</f>
        <v>2.4675839627786494E-2</v>
      </c>
      <c r="G295" s="5" cm="1">
        <f t="array" ref="G295">Table2[[#This Row],[Free Sulfur Dioxide]]/SQRT(SUM(Table2[Free Sulfur Dioxide]^2))</f>
        <v>6.5774956056958702E-3</v>
      </c>
      <c r="H295" s="5" cm="1">
        <f t="array" ref="H295">Table2[[#This Row],[Total Sulfur Dioxide]]/SQRT(SUM(Table2[Total Sulfur Dioxide]^2))</f>
        <v>7.0286362624367863E-3</v>
      </c>
      <c r="I295" s="5" cm="1">
        <f t="array" ref="I295">Table2[[#This Row],[Density]]/SQRT(SUM(Table2[Density]^2))</f>
        <v>2.499907339084334E-2</v>
      </c>
      <c r="J295" s="5" cm="1">
        <f t="array" ref="J295">Table2[[#This Row],[Ph]]/SQRT(SUM(Table2[Ph]^2))</f>
        <v>2.5726744663860084E-2</v>
      </c>
      <c r="K295" s="5" cm="1">
        <f t="array" ref="K295">Table2[[#This Row],[Sulphates]]/SQRT(SUM(Table2[Sulphates]^2))</f>
        <v>2.2078268153898437E-2</v>
      </c>
      <c r="L295" s="5" cm="1">
        <f t="array" ref="L295">Table2[[#This Row],[Alcohol]]/SQRT(SUM(Table2[Alcohol]^2))</f>
        <v>2.4107288106186509E-2</v>
      </c>
    </row>
    <row r="296" spans="1:12">
      <c r="A296" s="5" t="s">
        <v>307</v>
      </c>
      <c r="B296" s="5" cm="1">
        <f t="array" ref="B296">Table2[[#This Row],[Fixed Acidity]]/SQRT(SUM(Table2[Fixed Acidity]^2))</f>
        <v>3.9130991445131061E-2</v>
      </c>
      <c r="C296" s="5" cm="1">
        <f t="array" ref="C296">Table2[[#This Row],[Volatile Acidity]]/SQRT(SUM(Table2[Volatile Acidity]^2))</f>
        <v>1.5255562286420771E-2</v>
      </c>
      <c r="D296" s="5" cm="1">
        <f t="array" ref="D296">Table2[[#This Row],[Citric Acid]]/SQRT(SUM(Table2[Citric Acid]^2))</f>
        <v>3.8970054493837551E-2</v>
      </c>
      <c r="E296" s="5" cm="1">
        <f t="array" ref="E296">Table2[[#This Row],[Residual Sugar]]/SQRT(SUM(Table2[Residual Sugar]^2))</f>
        <v>2.7558503082860095E-2</v>
      </c>
      <c r="F296" s="5" cm="1">
        <f t="array" ref="F296">Table2[[#This Row],[Chlorides]]/SQRT(SUM(Table2[Chlorides]^2))</f>
        <v>2.3668662500121739E-2</v>
      </c>
      <c r="G296" s="5" cm="1">
        <f t="array" ref="G296">Table2[[#This Row],[Free Sulfur Dioxide]]/SQRT(SUM(Table2[Free Sulfur Dioxide]^2))</f>
        <v>2.2363485059365959E-2</v>
      </c>
      <c r="H296" s="5" cm="1">
        <f t="array" ref="H296">Table2[[#This Row],[Total Sulfur Dioxide]]/SQRT(SUM(Table2[Total Sulfur Dioxide]^2))</f>
        <v>2.3282357619321854E-2</v>
      </c>
      <c r="I296" s="5" cm="1">
        <f t="array" ref="I296">Table2[[#This Row],[Density]]/SQRT(SUM(Table2[Density]^2))</f>
        <v>2.5124520366911405E-2</v>
      </c>
      <c r="J296" s="5" cm="1">
        <f t="array" ref="J296">Table2[[#This Row],[Ph]]/SQRT(SUM(Table2[Ph]^2))</f>
        <v>2.3010724699346993E-2</v>
      </c>
      <c r="K296" s="5" cm="1">
        <f t="array" ref="K296">Table2[[#This Row],[Sulphates]]/SQRT(SUM(Table2[Sulphates]^2))</f>
        <v>2.9805662007762895E-2</v>
      </c>
      <c r="L296" s="5" cm="1">
        <f t="array" ref="L296">Table2[[#This Row],[Alcohol]]/SQRT(SUM(Table2[Alcohol]^2))</f>
        <v>2.2675171981066521E-2</v>
      </c>
    </row>
    <row r="297" spans="1:12">
      <c r="A297" s="7" t="s">
        <v>308</v>
      </c>
      <c r="B297" s="5" cm="1">
        <f t="array" ref="B297">Table2[[#This Row],[Fixed Acidity]]/SQRT(SUM(Table2[Fixed Acidity]^2))</f>
        <v>3.1775541925369584E-2</v>
      </c>
      <c r="C297" s="5" cm="1">
        <f t="array" ref="C297">Table2[[#This Row],[Volatile Acidity]]/SQRT(SUM(Table2[Volatile Acidity]^2))</f>
        <v>2.2434650421207014E-2</v>
      </c>
      <c r="D297" s="5" cm="1">
        <f t="array" ref="D297">Table2[[#This Row],[Citric Acid]]/SQRT(SUM(Table2[Citric Acid]^2))</f>
        <v>3.4473509744548603E-2</v>
      </c>
      <c r="E297" s="5" cm="1">
        <f t="array" ref="E297">Table2[[#This Row],[Residual Sugar]]/SQRT(SUM(Table2[Residual Sugar]^2))</f>
        <v>2.1530080533484448E-2</v>
      </c>
      <c r="F297" s="5" cm="1">
        <f t="array" ref="F297">Table2[[#This Row],[Chlorides]]/SQRT(SUM(Table2[Chlorides]^2))</f>
        <v>1.8380982579881775E-2</v>
      </c>
      <c r="G297" s="5" cm="1">
        <f t="array" ref="G297">Table2[[#This Row],[Free Sulfur Dioxide]]/SQRT(SUM(Table2[Free Sulfur Dioxide]^2))</f>
        <v>6.5774956056958702E-3</v>
      </c>
      <c r="H297" s="5" cm="1">
        <f t="array" ref="H297">Table2[[#This Row],[Total Sulfur Dioxide]]/SQRT(SUM(Table2[Total Sulfur Dioxide]^2))</f>
        <v>1.1860823692862076E-2</v>
      </c>
      <c r="I297" s="5" cm="1">
        <f t="array" ref="I297">Table2[[#This Row],[Density]]/SQRT(SUM(Table2[Density]^2))</f>
        <v>2.5091904153133709E-2</v>
      </c>
      <c r="J297" s="5" cm="1">
        <f t="array" ref="J297">Table2[[#This Row],[Ph]]/SQRT(SUM(Table2[Ph]^2))</f>
        <v>2.3010724699346993E-2</v>
      </c>
      <c r="K297" s="5" cm="1">
        <f t="array" ref="K297">Table2[[#This Row],[Sulphates]]/SQRT(SUM(Table2[Sulphates]^2))</f>
        <v>2.355015269749167E-2</v>
      </c>
      <c r="L297" s="5" cm="1">
        <f t="array" ref="L297">Table2[[#This Row],[Alcohol]]/SQRT(SUM(Table2[Alcohol]^2))</f>
        <v>2.2675171981066521E-2</v>
      </c>
    </row>
    <row r="298" spans="1:12">
      <c r="A298" s="5" t="s">
        <v>309</v>
      </c>
      <c r="B298" s="5" cm="1">
        <f t="array" ref="B298">Table2[[#This Row],[Fixed Acidity]]/SQRT(SUM(Table2[Fixed Acidity]^2))</f>
        <v>3.1187105963788663E-2</v>
      </c>
      <c r="C298" s="5" cm="1">
        <f t="array" ref="C298">Table2[[#This Row],[Volatile Acidity]]/SQRT(SUM(Table2[Volatile Acidity]^2))</f>
        <v>3.724151969920364E-2</v>
      </c>
      <c r="D298" s="5" cm="1">
        <f t="array" ref="D298">Table2[[#This Row],[Citric Acid]]/SQRT(SUM(Table2[Citric Acid]^2))</f>
        <v>2.7728692620615177E-2</v>
      </c>
      <c r="E298" s="5" cm="1">
        <f t="array" ref="E298">Table2[[#This Row],[Residual Sugar]]/SQRT(SUM(Table2[Residual Sugar]^2))</f>
        <v>2.2391283754823826E-2</v>
      </c>
      <c r="F298" s="5" cm="1">
        <f t="array" ref="F298">Table2[[#This Row],[Chlorides]]/SQRT(SUM(Table2[Chlorides]^2))</f>
        <v>2.1654308244792225E-2</v>
      </c>
      <c r="G298" s="5" cm="1">
        <f t="array" ref="G298">Table2[[#This Row],[Free Sulfur Dioxide]]/SQRT(SUM(Table2[Free Sulfur Dioxide]^2))</f>
        <v>3.4202977149618528E-2</v>
      </c>
      <c r="H298" s="5" cm="1">
        <f t="array" ref="H298">Table2[[#This Row],[Total Sulfur Dioxide]]/SQRT(SUM(Table2[Total Sulfur Dioxide]^2))</f>
        <v>3.0750283648160938E-2</v>
      </c>
      <c r="I298" s="5" cm="1">
        <f t="array" ref="I298">Table2[[#This Row],[Density]]/SQRT(SUM(Table2[Density]^2))</f>
        <v>2.5041725362706484E-2</v>
      </c>
      <c r="J298" s="5" cm="1">
        <f t="array" ref="J298">Table2[[#This Row],[Ph]]/SQRT(SUM(Table2[Ph]^2))</f>
        <v>2.3840619688503772E-2</v>
      </c>
      <c r="K298" s="5" cm="1">
        <f t="array" ref="K298">Table2[[#This Row],[Sulphates]]/SQRT(SUM(Table2[Sulphates]^2))</f>
        <v>1.9134499066711982E-2</v>
      </c>
      <c r="L298" s="5" cm="1">
        <f t="array" ref="L298">Table2[[#This Row],[Alcohol]]/SQRT(SUM(Table2[Alcohol]^2))</f>
        <v>2.3629916064479846E-2</v>
      </c>
    </row>
    <row r="299" spans="1:12">
      <c r="A299" s="7" t="s">
        <v>310</v>
      </c>
      <c r="B299" s="5" cm="1">
        <f t="array" ref="B299">Table2[[#This Row],[Fixed Acidity]]/SQRT(SUM(Table2[Fixed Acidity]^2))</f>
        <v>2.0889476636122596E-2</v>
      </c>
      <c r="C299" s="5" cm="1">
        <f t="array" ref="C299">Table2[[#This Row],[Volatile Acidity]]/SQRT(SUM(Table2[Volatile Acidity]^2))</f>
        <v>2.8267659530720836E-2</v>
      </c>
      <c r="D299" s="5" cm="1">
        <f t="array" ref="D299">Table2[[#This Row],[Citric Acid]]/SQRT(SUM(Table2[Citric Acid]^2))</f>
        <v>4.4965447492889476E-3</v>
      </c>
      <c r="E299" s="5" cm="1">
        <f t="array" ref="E299">Table2[[#This Row],[Residual Sugar]]/SQRT(SUM(Table2[Residual Sugar]^2))</f>
        <v>1.7224064426787557E-2</v>
      </c>
      <c r="F299" s="5" cm="1">
        <f t="array" ref="F299">Table2[[#This Row],[Chlorides]]/SQRT(SUM(Table2[Chlorides]^2))</f>
        <v>2.0898925399043665E-2</v>
      </c>
      <c r="G299" s="5" cm="1">
        <f t="array" ref="G299">Table2[[#This Row],[Free Sulfur Dioxide]]/SQRT(SUM(Table2[Free Sulfur Dioxide]^2))</f>
        <v>1.0523992969113393E-2</v>
      </c>
      <c r="H299" s="5" cm="1">
        <f t="array" ref="H299">Table2[[#This Row],[Total Sulfur Dioxide]]/SQRT(SUM(Table2[Total Sulfur Dioxide]^2))</f>
        <v>1.2739403225666674E-2</v>
      </c>
      <c r="I299" s="5" cm="1">
        <f t="array" ref="I299">Table2[[#This Row],[Density]]/SQRT(SUM(Table2[Density]^2))</f>
        <v>2.5053015590552612E-2</v>
      </c>
      <c r="J299" s="5" cm="1">
        <f t="array" ref="J299">Table2[[#This Row],[Ph]]/SQRT(SUM(Table2[Ph]^2))</f>
        <v>2.7688314638230644E-2</v>
      </c>
      <c r="K299" s="5" cm="1">
        <f t="array" ref="K299">Table2[[#This Row],[Sulphates]]/SQRT(SUM(Table2[Sulphates]^2))</f>
        <v>2.6861892920576433E-2</v>
      </c>
      <c r="L299" s="5" cm="1">
        <f t="array" ref="L299">Table2[[#This Row],[Alcohol]]/SQRT(SUM(Table2[Alcohol]^2))</f>
        <v>2.2913858001919852E-2</v>
      </c>
    </row>
    <row r="300" spans="1:12">
      <c r="A300" s="5" t="s">
        <v>311</v>
      </c>
      <c r="B300" s="5" cm="1">
        <f t="array" ref="B300">Table2[[#This Row],[Fixed Acidity]]/SQRT(SUM(Table2[Fixed Acidity]^2))</f>
        <v>2.1183694616913055E-2</v>
      </c>
      <c r="C300" s="5" cm="1">
        <f t="array" ref="C300">Table2[[#This Row],[Volatile Acidity]]/SQRT(SUM(Table2[Volatile Acidity]^2))</f>
        <v>2.9165045547569119E-2</v>
      </c>
      <c r="D300" s="5" cm="1">
        <f t="array" ref="D300">Table2[[#This Row],[Citric Acid]]/SQRT(SUM(Table2[Citric Acid]^2))</f>
        <v>1.4988482497629825E-3</v>
      </c>
      <c r="E300" s="5" cm="1">
        <f t="array" ref="E300">Table2[[#This Row],[Residual Sugar]]/SQRT(SUM(Table2[Residual Sugar]^2))</f>
        <v>1.980767409080569E-2</v>
      </c>
      <c r="F300" s="5" cm="1">
        <f t="array" ref="F300">Table2[[#This Row],[Chlorides]]/SQRT(SUM(Table2[Chlorides]^2))</f>
        <v>2.3668662500121739E-2</v>
      </c>
      <c r="G300" s="5" cm="1">
        <f t="array" ref="G300">Table2[[#This Row],[Free Sulfur Dioxide]]/SQRT(SUM(Table2[Free Sulfur Dioxide]^2))</f>
        <v>6.5774956056958702E-3</v>
      </c>
      <c r="H300" s="5" cm="1">
        <f t="array" ref="H300">Table2[[#This Row],[Total Sulfur Dioxide]]/SQRT(SUM(Table2[Total Sulfur Dioxide]^2))</f>
        <v>1.3617982758471273E-2</v>
      </c>
      <c r="I300" s="5" cm="1">
        <f t="array" ref="I300">Table2[[#This Row],[Density]]/SQRT(SUM(Table2[Density]^2))</f>
        <v>2.5071832636962818E-2</v>
      </c>
      <c r="J300" s="5" cm="1">
        <f t="array" ref="J300">Table2[[#This Row],[Ph]]/SQRT(SUM(Table2[Ph]^2))</f>
        <v>2.7688314638230644E-2</v>
      </c>
      <c r="K300" s="5" cm="1">
        <f t="array" ref="K300">Table2[[#This Row],[Sulphates]]/SQRT(SUM(Table2[Sulphates]^2))</f>
        <v>2.9437690871864586E-2</v>
      </c>
      <c r="L300" s="5" cm="1">
        <f t="array" ref="L300">Table2[[#This Row],[Alcohol]]/SQRT(SUM(Table2[Alcohol]^2))</f>
        <v>2.315254402277318E-2</v>
      </c>
    </row>
    <row r="301" spans="1:12">
      <c r="A301" s="7" t="s">
        <v>312</v>
      </c>
      <c r="B301" s="5" cm="1">
        <f t="array" ref="B301">Table2[[#This Row],[Fixed Acidity]]/SQRT(SUM(Table2[Fixed Acidity]^2))</f>
        <v>2.0301040674541679E-2</v>
      </c>
      <c r="C301" s="5" cm="1">
        <f t="array" ref="C301">Table2[[#This Row],[Volatile Acidity]]/SQRT(SUM(Table2[Volatile Acidity]^2))</f>
        <v>3.0062431564417399E-2</v>
      </c>
      <c r="D301" s="5" cm="1">
        <f t="array" ref="D301">Table2[[#This Row],[Citric Acid]]/SQRT(SUM(Table2[Citric Acid]^2))</f>
        <v>4.4965447492889476E-3</v>
      </c>
      <c r="E301" s="5" cm="1">
        <f t="array" ref="E301">Table2[[#This Row],[Residual Sugar]]/SQRT(SUM(Table2[Residual Sugar]^2))</f>
        <v>1.8085267648126936E-2</v>
      </c>
      <c r="F301" s="5" cm="1">
        <f t="array" ref="F301">Table2[[#This Row],[Chlorides]]/SQRT(SUM(Table2[Chlorides]^2))</f>
        <v>2.0143542553295098E-2</v>
      </c>
      <c r="G301" s="5" cm="1">
        <f t="array" ref="G301">Table2[[#This Row],[Free Sulfur Dioxide]]/SQRT(SUM(Table2[Free Sulfur Dioxide]^2))</f>
        <v>1.0523992969113393E-2</v>
      </c>
      <c r="H301" s="5" cm="1">
        <f t="array" ref="H301">Table2[[#This Row],[Total Sulfur Dioxide]]/SQRT(SUM(Table2[Total Sulfur Dioxide]^2))</f>
        <v>1.4496562291275871E-2</v>
      </c>
      <c r="I301" s="5" cm="1">
        <f t="array" ref="I301">Table2[[#This Row],[Density]]/SQRT(SUM(Table2[Density]^2))</f>
        <v>2.5050506651031246E-2</v>
      </c>
      <c r="J301" s="5" cm="1">
        <f t="array" ref="J301">Table2[[#This Row],[Ph]]/SQRT(SUM(Table2[Ph]^2))</f>
        <v>2.7763759637244898E-2</v>
      </c>
      <c r="K301" s="5" cm="1">
        <f t="array" ref="K301">Table2[[#This Row],[Sulphates]]/SQRT(SUM(Table2[Sulphates]^2))</f>
        <v>2.6125950648779817E-2</v>
      </c>
      <c r="L301" s="5" cm="1">
        <f t="array" ref="L301">Table2[[#This Row],[Alcohol]]/SQRT(SUM(Table2[Alcohol]^2))</f>
        <v>2.2913858001919852E-2</v>
      </c>
    </row>
    <row r="302" spans="1:12">
      <c r="A302" s="5" t="s">
        <v>313</v>
      </c>
      <c r="B302" s="5" cm="1">
        <f t="array" ref="B302">Table2[[#This Row],[Fixed Acidity]]/SQRT(SUM(Table2[Fixed Acidity]^2))</f>
        <v>2.2066348559284434E-2</v>
      </c>
      <c r="C302" s="5" cm="1">
        <f t="array" ref="C302">Table2[[#This Row],[Volatile Acidity]]/SQRT(SUM(Table2[Volatile Acidity]^2))</f>
        <v>2.3780729446479437E-2</v>
      </c>
      <c r="D302" s="5" cm="1">
        <f t="array" ref="D302">Table2[[#This Row],[Citric Acid]]/SQRT(SUM(Table2[Citric Acid]^2))</f>
        <v>4.4965447492889476E-3</v>
      </c>
      <c r="E302" s="5" cm="1">
        <f t="array" ref="E302">Table2[[#This Row],[Residual Sugar]]/SQRT(SUM(Table2[Residual Sugar]^2))</f>
        <v>2.2391283754823826E-2</v>
      </c>
      <c r="F302" s="5" cm="1">
        <f t="array" ref="F302">Table2[[#This Row],[Chlorides]]/SQRT(SUM(Table2[Chlorides]^2))</f>
        <v>2.1654308244792225E-2</v>
      </c>
      <c r="G302" s="5" cm="1">
        <f t="array" ref="G302">Table2[[#This Row],[Free Sulfur Dioxide]]/SQRT(SUM(Table2[Free Sulfur Dioxide]^2))</f>
        <v>2.6309982422783481E-2</v>
      </c>
      <c r="H302" s="5" cm="1">
        <f t="array" ref="H302">Table2[[#This Row],[Total Sulfur Dioxide]]/SQRT(SUM(Table2[Total Sulfur Dioxide]^2))</f>
        <v>1.932874972170116E-2</v>
      </c>
      <c r="I302" s="5" cm="1">
        <f t="array" ref="I302">Table2[[#This Row],[Density]]/SQRT(SUM(Table2[Density]^2))</f>
        <v>2.5001582330364706E-2</v>
      </c>
      <c r="J302" s="5" cm="1">
        <f t="array" ref="J302">Table2[[#This Row],[Ph]]/SQRT(SUM(Table2[Ph]^2))</f>
        <v>2.5500409666817325E-2</v>
      </c>
      <c r="K302" s="5" cm="1">
        <f t="array" ref="K302">Table2[[#This Row],[Sulphates]]/SQRT(SUM(Table2[Sulphates]^2))</f>
        <v>2.1710297018000129E-2</v>
      </c>
      <c r="L302" s="5" cm="1">
        <f t="array" ref="L302">Table2[[#This Row],[Alcohol]]/SQRT(SUM(Table2[Alcohol]^2))</f>
        <v>2.55394042313065E-2</v>
      </c>
    </row>
    <row r="303" spans="1:12">
      <c r="A303" s="7" t="s">
        <v>314</v>
      </c>
      <c r="B303" s="5" cm="1">
        <f t="array" ref="B303">Table2[[#This Row],[Fixed Acidity]]/SQRT(SUM(Table2[Fixed Acidity]^2))</f>
        <v>3.2658195867740963E-2</v>
      </c>
      <c r="C303" s="5" cm="1">
        <f t="array" ref="C303">Table2[[#This Row],[Volatile Acidity]]/SQRT(SUM(Table2[Volatile Acidity]^2))</f>
        <v>8.0764741516345245E-3</v>
      </c>
      <c r="D303" s="5" cm="1">
        <f t="array" ref="D303">Table2[[#This Row],[Citric Acid]]/SQRT(SUM(Table2[Citric Acid]^2))</f>
        <v>3.5972357994311581E-2</v>
      </c>
      <c r="E303" s="5" cm="1">
        <f t="array" ref="E303">Table2[[#This Row],[Residual Sugar]]/SQRT(SUM(Table2[Residual Sugar]^2))</f>
        <v>1.2918048320090669E-2</v>
      </c>
      <c r="F303" s="5" cm="1">
        <f t="array" ref="F303">Table2[[#This Row],[Chlorides]]/SQRT(SUM(Table2[Chlorides]^2))</f>
        <v>1.7122011170300832E-2</v>
      </c>
      <c r="G303" s="5" cm="1">
        <f t="array" ref="G303">Table2[[#This Row],[Free Sulfur Dioxide]]/SQRT(SUM(Table2[Free Sulfur Dioxide]^2))</f>
        <v>9.2084938479742185E-3</v>
      </c>
      <c r="H303" s="5" cm="1">
        <f t="array" ref="H303">Table2[[#This Row],[Total Sulfur Dioxide]]/SQRT(SUM(Table2[Total Sulfur Dioxide]^2))</f>
        <v>6.5893464960344872E-3</v>
      </c>
      <c r="I303" s="5" cm="1">
        <f t="array" ref="I303">Table2[[#This Row],[Density]]/SQRT(SUM(Table2[Density]^2))</f>
        <v>2.5021653846535593E-2</v>
      </c>
      <c r="J303" s="5" cm="1">
        <f t="array" ref="J303">Table2[[#This Row],[Ph]]/SQRT(SUM(Table2[Ph]^2))</f>
        <v>2.4293289682589286E-2</v>
      </c>
      <c r="K303" s="5" cm="1">
        <f t="array" ref="K303">Table2[[#This Row],[Sulphates]]/SQRT(SUM(Table2[Sulphates]^2))</f>
        <v>2.355015269749167E-2</v>
      </c>
      <c r="L303" s="5" cm="1">
        <f t="array" ref="L303">Table2[[#This Row],[Alcohol]]/SQRT(SUM(Table2[Alcohol]^2))</f>
        <v>2.4107288106186509E-2</v>
      </c>
    </row>
    <row r="304" spans="1:12">
      <c r="A304" s="5" t="s">
        <v>315</v>
      </c>
      <c r="B304" s="5" cm="1">
        <f t="array" ref="B304">Table2[[#This Row],[Fixed Acidity]]/SQRT(SUM(Table2[Fixed Acidity]^2))</f>
        <v>2.4420092405608107E-2</v>
      </c>
      <c r="C304" s="5" cm="1">
        <f t="array" ref="C304">Table2[[#This Row],[Volatile Acidity]]/SQRT(SUM(Table2[Volatile Acidity]^2))</f>
        <v>3.1632857093901887E-2</v>
      </c>
      <c r="D304" s="5" cm="1">
        <f t="array" ref="D304">Table2[[#This Row],[Citric Acid]]/SQRT(SUM(Table2[Citric Acid]^2))</f>
        <v>8.9930894985778952E-3</v>
      </c>
      <c r="E304" s="5" cm="1">
        <f t="array" ref="E304">Table2[[#This Row],[Residual Sugar]]/SQRT(SUM(Table2[Residual Sugar]^2))</f>
        <v>2.2391283754823826E-2</v>
      </c>
      <c r="F304" s="5" cm="1">
        <f t="array" ref="F304">Table2[[#This Row],[Chlorides]]/SQRT(SUM(Table2[Chlorides]^2))</f>
        <v>2.316507393628936E-2</v>
      </c>
      <c r="G304" s="5" cm="1">
        <f t="array" ref="G304">Table2[[#This Row],[Free Sulfur Dioxide]]/SQRT(SUM(Table2[Free Sulfur Dioxide]^2))</f>
        <v>1.5785989453670088E-2</v>
      </c>
      <c r="H304" s="5" cm="1">
        <f t="array" ref="H304">Table2[[#This Row],[Total Sulfur Dioxide]]/SQRT(SUM(Table2[Total Sulfur Dioxide]^2))</f>
        <v>1.2300113459264376E-2</v>
      </c>
      <c r="I304" s="5" cm="1">
        <f t="array" ref="I304">Table2[[#This Row],[Density]]/SQRT(SUM(Table2[Density]^2))</f>
        <v>2.507434157648418E-2</v>
      </c>
      <c r="J304" s="5" cm="1">
        <f t="array" ref="J304">Table2[[#This Row],[Ph]]/SQRT(SUM(Table2[Ph]^2))</f>
        <v>2.6481194654002605E-2</v>
      </c>
      <c r="K304" s="5" cm="1">
        <f t="array" ref="K304">Table2[[#This Row],[Sulphates]]/SQRT(SUM(Table2[Sulphates]^2))</f>
        <v>2.6493921784678125E-2</v>
      </c>
      <c r="L304" s="5" cm="1">
        <f t="array" ref="L304">Table2[[#This Row],[Alcohol]]/SQRT(SUM(Table2[Alcohol]^2))</f>
        <v>2.3868602085333177E-2</v>
      </c>
    </row>
    <row r="305" spans="1:12">
      <c r="A305" s="7" t="s">
        <v>316</v>
      </c>
      <c r="B305" s="5" cm="1">
        <f t="array" ref="B305">Table2[[#This Row],[Fixed Acidity]]/SQRT(SUM(Table2[Fixed Acidity]^2))</f>
        <v>2.1772130578493976E-2</v>
      </c>
      <c r="C305" s="5" cm="1">
        <f t="array" ref="C305">Table2[[#This Row],[Volatile Acidity]]/SQRT(SUM(Table2[Volatile Acidity]^2))</f>
        <v>3.0062431564417399E-2</v>
      </c>
      <c r="D305" s="5" cm="1">
        <f t="array" ref="D305">Table2[[#This Row],[Citric Acid]]/SQRT(SUM(Table2[Citric Acid]^2))</f>
        <v>8.9930894985778952E-3</v>
      </c>
      <c r="E305" s="5" cm="1">
        <f t="array" ref="E305">Table2[[#This Row],[Residual Sugar]]/SQRT(SUM(Table2[Residual Sugar]^2))</f>
        <v>1.3779251541430048E-2</v>
      </c>
      <c r="F305" s="5" cm="1">
        <f t="array" ref="F305">Table2[[#This Row],[Chlorides]]/SQRT(SUM(Table2[Chlorides]^2))</f>
        <v>4.6833736436411103E-2</v>
      </c>
      <c r="G305" s="5" cm="1">
        <f t="array" ref="G305">Table2[[#This Row],[Free Sulfur Dioxide]]/SQRT(SUM(Table2[Free Sulfur Dioxide]^2))</f>
        <v>6.5774956056958702E-3</v>
      </c>
      <c r="H305" s="5" cm="1">
        <f t="array" ref="H305">Table2[[#This Row],[Total Sulfur Dioxide]]/SQRT(SUM(Table2[Total Sulfur Dioxide]^2))</f>
        <v>9.2250850944482817E-3</v>
      </c>
      <c r="I305" s="5" cm="1">
        <f t="array" ref="I305">Table2[[#This Row],[Density]]/SQRT(SUM(Table2[Density]^2))</f>
        <v>2.4989037632757897E-2</v>
      </c>
      <c r="J305" s="5" cm="1">
        <f t="array" ref="J305">Table2[[#This Row],[Ph]]/SQRT(SUM(Table2[Ph]^2))</f>
        <v>2.5575854665831579E-2</v>
      </c>
      <c r="K305" s="5" cm="1">
        <f t="array" ref="K305">Table2[[#This Row],[Sulphates]]/SQRT(SUM(Table2[Sulphates]^2))</f>
        <v>1.9870441338508595E-2</v>
      </c>
      <c r="L305" s="5" cm="1">
        <f t="array" ref="L305">Table2[[#This Row],[Alcohol]]/SQRT(SUM(Table2[Alcohol]^2))</f>
        <v>2.2675171981066521E-2</v>
      </c>
    </row>
    <row r="306" spans="1:12">
      <c r="A306" s="5" t="s">
        <v>317</v>
      </c>
      <c r="B306" s="5" cm="1">
        <f t="array" ref="B306">Table2[[#This Row],[Fixed Acidity]]/SQRT(SUM(Table2[Fixed Acidity]^2))</f>
        <v>2.4714310386398566E-2</v>
      </c>
      <c r="C306" s="5" cm="1">
        <f t="array" ref="C306">Table2[[#This Row],[Volatile Acidity]]/SQRT(SUM(Table2[Volatile Acidity]^2))</f>
        <v>2.9165045547569119E-2</v>
      </c>
      <c r="D306" s="5" cm="1">
        <f t="array" ref="D306">Table2[[#This Row],[Citric Acid]]/SQRT(SUM(Table2[Citric Acid]^2))</f>
        <v>4.4965447492889478E-2</v>
      </c>
      <c r="E306" s="5" cm="1">
        <f t="array" ref="E306">Table2[[#This Row],[Residual Sugar]]/SQRT(SUM(Table2[Residual Sugar]^2))</f>
        <v>1.8085267648126936E-2</v>
      </c>
      <c r="F306" s="5" cm="1">
        <f t="array" ref="F306">Table2[[#This Row],[Chlorides]]/SQRT(SUM(Table2[Chlorides]^2))</f>
        <v>2.8200959574613133E-2</v>
      </c>
      <c r="G306" s="5" cm="1">
        <f t="array" ref="G306">Table2[[#This Row],[Free Sulfur Dioxide]]/SQRT(SUM(Table2[Free Sulfur Dioxide]^2))</f>
        <v>1.5785989453670088E-2</v>
      </c>
      <c r="H306" s="5" cm="1">
        <f t="array" ref="H306">Table2[[#This Row],[Total Sulfur Dioxide]]/SQRT(SUM(Table2[Total Sulfur Dioxide]^2))</f>
        <v>3.9536078976206923E-2</v>
      </c>
      <c r="I306" s="5" cm="1">
        <f t="array" ref="I306">Table2[[#This Row],[Density]]/SQRT(SUM(Table2[Density]^2))</f>
        <v>2.5021653846535593E-2</v>
      </c>
      <c r="J306" s="5" cm="1">
        <f t="array" ref="J306">Table2[[#This Row],[Ph]]/SQRT(SUM(Table2[Ph]^2))</f>
        <v>2.4142399684560781E-2</v>
      </c>
      <c r="K306" s="5" cm="1">
        <f t="array" ref="K306">Table2[[#This Row],[Sulphates]]/SQRT(SUM(Table2[Sulphates]^2))</f>
        <v>1.9134499066711982E-2</v>
      </c>
      <c r="L306" s="5" cm="1">
        <f t="array" ref="L306">Table2[[#This Row],[Alcohol]]/SQRT(SUM(Table2[Alcohol]^2))</f>
        <v>2.1959113918506523E-2</v>
      </c>
    </row>
    <row r="307" spans="1:12">
      <c r="A307" s="7" t="s">
        <v>318</v>
      </c>
      <c r="B307" s="5" cm="1">
        <f t="array" ref="B307">Table2[[#This Row],[Fixed Acidity]]/SQRT(SUM(Table2[Fixed Acidity]^2))</f>
        <v>3.0304452021417291E-2</v>
      </c>
      <c r="C307" s="5" cm="1">
        <f t="array" ref="C307">Table2[[#This Row],[Volatile Acidity]]/SQRT(SUM(Table2[Volatile Acidity]^2))</f>
        <v>2.3780729446479437E-2</v>
      </c>
      <c r="D307" s="5" cm="1">
        <f t="array" ref="D307">Table2[[#This Row],[Citric Acid]]/SQRT(SUM(Table2[Citric Acid]^2))</f>
        <v>3.5972357994311581E-2</v>
      </c>
      <c r="E307" s="5" cm="1">
        <f t="array" ref="E307">Table2[[#This Row],[Residual Sugar]]/SQRT(SUM(Table2[Residual Sugar]^2))</f>
        <v>2.1530080533484448E-2</v>
      </c>
      <c r="F307" s="5" cm="1">
        <f t="array" ref="F307">Table2[[#This Row],[Chlorides]]/SQRT(SUM(Table2[Chlorides]^2))</f>
        <v>1.5863039760719889E-2</v>
      </c>
      <c r="G307" s="5" cm="1">
        <f t="array" ref="G307">Table2[[#This Row],[Free Sulfur Dioxide]]/SQRT(SUM(Table2[Free Sulfur Dioxide]^2))</f>
        <v>7.8929947268350439E-3</v>
      </c>
      <c r="H307" s="5" cm="1">
        <f t="array" ref="H307">Table2[[#This Row],[Total Sulfur Dioxide]]/SQRT(SUM(Table2[Total Sulfur Dioxide]^2))</f>
        <v>1.0982244160057478E-2</v>
      </c>
      <c r="I307" s="5" cm="1">
        <f t="array" ref="I307">Table2[[#This Row],[Density]]/SQRT(SUM(Table2[Density]^2))</f>
        <v>2.5084377334569623E-2</v>
      </c>
      <c r="J307" s="5" cm="1">
        <f t="array" ref="J307">Table2[[#This Row],[Ph]]/SQRT(SUM(Table2[Ph]^2))</f>
        <v>2.3538839692446762E-2</v>
      </c>
      <c r="K307" s="5" cm="1">
        <f t="array" ref="K307">Table2[[#This Row],[Sulphates]]/SQRT(SUM(Table2[Sulphates]^2))</f>
        <v>2.1710297018000129E-2</v>
      </c>
      <c r="L307" s="5" cm="1">
        <f t="array" ref="L307">Table2[[#This Row],[Alcohol]]/SQRT(SUM(Table2[Alcohol]^2))</f>
        <v>2.2197799939359858E-2</v>
      </c>
    </row>
    <row r="308" spans="1:12">
      <c r="A308" s="5" t="s">
        <v>319</v>
      </c>
      <c r="B308" s="5" cm="1">
        <f t="array" ref="B308">Table2[[#This Row],[Fixed Acidity]]/SQRT(SUM(Table2[Fixed Acidity]^2))</f>
        <v>2.2360566540074893E-2</v>
      </c>
      <c r="C308" s="5" cm="1">
        <f t="array" ref="C308">Table2[[#This Row],[Volatile Acidity]]/SQRT(SUM(Table2[Volatile Acidity]^2))</f>
        <v>2.7818966522296696E-2</v>
      </c>
      <c r="D308" s="5" cm="1">
        <f t="array" ref="D308">Table2[[#This Row],[Citric Acid]]/SQRT(SUM(Table2[Citric Acid]^2))</f>
        <v>2.3981571996207721E-2</v>
      </c>
      <c r="E308" s="5" cm="1">
        <f t="array" ref="E308">Table2[[#This Row],[Residual Sugar]]/SQRT(SUM(Table2[Residual Sugar]^2))</f>
        <v>1.8946470869466315E-2</v>
      </c>
      <c r="F308" s="5" cm="1">
        <f t="array" ref="F308">Table2[[#This Row],[Chlorides]]/SQRT(SUM(Table2[Chlorides]^2))</f>
        <v>2.064713111712747E-2</v>
      </c>
      <c r="G308" s="5" cm="1">
        <f t="array" ref="G308">Table2[[#This Row],[Free Sulfur Dioxide]]/SQRT(SUM(Table2[Free Sulfur Dioxide]^2))</f>
        <v>9.2084938479742185E-3</v>
      </c>
      <c r="H308" s="5" cm="1">
        <f t="array" ref="H308">Table2[[#This Row],[Total Sulfur Dioxide]]/SQRT(SUM(Table2[Total Sulfur Dioxide]^2))</f>
        <v>2.3721647385724152E-2</v>
      </c>
      <c r="I308" s="5" cm="1">
        <f t="array" ref="I308">Table2[[#This Row],[Density]]/SQRT(SUM(Table2[Density]^2))</f>
        <v>2.5004091269886067E-2</v>
      </c>
      <c r="J308" s="5" cm="1">
        <f t="array" ref="J308">Table2[[#This Row],[Ph]]/SQRT(SUM(Table2[Ph]^2))</f>
        <v>2.534951966878882E-2</v>
      </c>
      <c r="K308" s="5" cm="1">
        <f t="array" ref="K308">Table2[[#This Row],[Sulphates]]/SQRT(SUM(Table2[Sulphates]^2))</f>
        <v>1.9134499066711982E-2</v>
      </c>
      <c r="L308" s="5" cm="1">
        <f t="array" ref="L308">Table2[[#This Row],[Alcohol]]/SQRT(SUM(Table2[Alcohol]^2))</f>
        <v>2.2436485960213189E-2</v>
      </c>
    </row>
    <row r="309" spans="1:12">
      <c r="A309" s="7" t="s">
        <v>320</v>
      </c>
      <c r="B309" s="5" cm="1">
        <f t="array" ref="B309">Table2[[#This Row],[Fixed Acidity]]/SQRT(SUM(Table2[Fixed Acidity]^2))</f>
        <v>3.0304452021417291E-2</v>
      </c>
      <c r="C309" s="5" cm="1">
        <f t="array" ref="C309">Table2[[#This Row],[Volatile Acidity]]/SQRT(SUM(Table2[Volatile Acidity]^2))</f>
        <v>1.8396413345389752E-2</v>
      </c>
      <c r="D309" s="5" cm="1">
        <f t="array" ref="D309">Table2[[#This Row],[Citric Acid]]/SQRT(SUM(Table2[Citric Acid]^2))</f>
        <v>3.1475813245022632E-2</v>
      </c>
      <c r="E309" s="5" cm="1">
        <f t="array" ref="E309">Table2[[#This Row],[Residual Sugar]]/SQRT(SUM(Table2[Residual Sugar]^2))</f>
        <v>2.0668877312145069E-2</v>
      </c>
      <c r="F309" s="5" cm="1">
        <f t="array" ref="F309">Table2[[#This Row],[Chlorides]]/SQRT(SUM(Table2[Chlorides]^2))</f>
        <v>5.3632182048148194E-2</v>
      </c>
      <c r="G309" s="5" cm="1">
        <f t="array" ref="G309">Table2[[#This Row],[Free Sulfur Dioxide]]/SQRT(SUM(Table2[Free Sulfur Dioxide]^2))</f>
        <v>7.8929947268350439E-3</v>
      </c>
      <c r="H309" s="5" cm="1">
        <f t="array" ref="H309">Table2[[#This Row],[Total Sulfur Dioxide]]/SQRT(SUM(Table2[Total Sulfur Dioxide]^2))</f>
        <v>6.1500567296321881E-3</v>
      </c>
      <c r="I309" s="5" cm="1">
        <f t="array" ref="I309">Table2[[#This Row],[Density]]/SQRT(SUM(Table2[Density]^2))</f>
        <v>2.507434157648418E-2</v>
      </c>
      <c r="J309" s="5" cm="1">
        <f t="array" ref="J309">Table2[[#This Row],[Ph]]/SQRT(SUM(Table2[Ph]^2))</f>
        <v>2.4066954685546527E-2</v>
      </c>
      <c r="K309" s="5" cm="1">
        <f t="array" ref="K309">Table2[[#This Row],[Sulphates]]/SQRT(SUM(Table2[Sulphates]^2))</f>
        <v>2.2814210425695054E-2</v>
      </c>
      <c r="L309" s="5" cm="1">
        <f t="array" ref="L309">Table2[[#This Row],[Alcohol]]/SQRT(SUM(Table2[Alcohol]^2))</f>
        <v>2.2675171981066521E-2</v>
      </c>
    </row>
    <row r="310" spans="1:12">
      <c r="A310" s="5" t="s">
        <v>321</v>
      </c>
      <c r="B310" s="5" cm="1">
        <f t="array" ref="B310">Table2[[#This Row],[Fixed Acidity]]/SQRT(SUM(Table2[Fixed Acidity]^2))</f>
        <v>3.0304452021417291E-2</v>
      </c>
      <c r="C310" s="5" cm="1">
        <f t="array" ref="C310">Table2[[#This Row],[Volatile Acidity]]/SQRT(SUM(Table2[Volatile Acidity]^2))</f>
        <v>1.9293799362238032E-2</v>
      </c>
      <c r="D310" s="5" cm="1">
        <f t="array" ref="D310">Table2[[#This Row],[Citric Acid]]/SQRT(SUM(Table2[Citric Acid]^2))</f>
        <v>3.2974661494785618E-2</v>
      </c>
      <c r="E310" s="5" cm="1">
        <f t="array" ref="E310">Table2[[#This Row],[Residual Sugar]]/SQRT(SUM(Table2[Residual Sugar]^2))</f>
        <v>2.0668877312145069E-2</v>
      </c>
      <c r="F310" s="5" cm="1">
        <f t="array" ref="F310">Table2[[#This Row],[Chlorides]]/SQRT(SUM(Table2[Chlorides]^2))</f>
        <v>5.3883976330064379E-2</v>
      </c>
      <c r="G310" s="5" cm="1">
        <f t="array" ref="G310">Table2[[#This Row],[Free Sulfur Dioxide]]/SQRT(SUM(Table2[Free Sulfur Dioxide]^2))</f>
        <v>6.5774956056958702E-3</v>
      </c>
      <c r="H310" s="5" cm="1">
        <f t="array" ref="H310">Table2[[#This Row],[Total Sulfur Dioxide]]/SQRT(SUM(Table2[Total Sulfur Dioxide]^2))</f>
        <v>5.2714771968275891E-3</v>
      </c>
      <c r="I310" s="5" cm="1">
        <f t="array" ref="I310">Table2[[#This Row],[Density]]/SQRT(SUM(Table2[Density]^2))</f>
        <v>2.507434157648418E-2</v>
      </c>
      <c r="J310" s="5" cm="1">
        <f t="array" ref="J310">Table2[[#This Row],[Ph]]/SQRT(SUM(Table2[Ph]^2))</f>
        <v>2.4066954685546527E-2</v>
      </c>
      <c r="K310" s="5" cm="1">
        <f t="array" ref="K310">Table2[[#This Row],[Sulphates]]/SQRT(SUM(Table2[Sulphates]^2))</f>
        <v>2.3182181561593362E-2</v>
      </c>
      <c r="L310" s="5" cm="1">
        <f t="array" ref="L310">Table2[[#This Row],[Alcohol]]/SQRT(SUM(Table2[Alcohol]^2))</f>
        <v>2.2675171981066521E-2</v>
      </c>
    </row>
    <row r="311" spans="1:12">
      <c r="A311" s="7" t="s">
        <v>322</v>
      </c>
      <c r="B311" s="5" cm="1">
        <f t="array" ref="B311">Table2[[#This Row],[Fixed Acidity]]/SQRT(SUM(Table2[Fixed Acidity]^2))</f>
        <v>2.1772130578493976E-2</v>
      </c>
      <c r="C311" s="5" cm="1">
        <f t="array" ref="C311">Table2[[#This Row],[Volatile Acidity]]/SQRT(SUM(Table2[Volatile Acidity]^2))</f>
        <v>1.3012097244300067E-2</v>
      </c>
      <c r="D311" s="5" cm="1">
        <f t="array" ref="D311">Table2[[#This Row],[Citric Acid]]/SQRT(SUM(Table2[Citric Acid]^2))</f>
        <v>2.8478116745496669E-2</v>
      </c>
      <c r="E311" s="5" cm="1">
        <f t="array" ref="E311">Table2[[#This Row],[Residual Sugar]]/SQRT(SUM(Table2[Residual Sugar]^2))</f>
        <v>1.4640454762769425E-2</v>
      </c>
      <c r="F311" s="5" cm="1">
        <f t="array" ref="F311">Table2[[#This Row],[Chlorides]]/SQRT(SUM(Table2[Chlorides]^2))</f>
        <v>1.5611245478803699E-2</v>
      </c>
      <c r="G311" s="5" cm="1">
        <f t="array" ref="G311">Table2[[#This Row],[Free Sulfur Dioxide]]/SQRT(SUM(Table2[Free Sulfur Dioxide]^2))</f>
        <v>1.1839492090252568E-2</v>
      </c>
      <c r="H311" s="5" cm="1">
        <f t="array" ref="H311">Table2[[#This Row],[Total Sulfur Dioxide]]/SQRT(SUM(Table2[Total Sulfur Dioxide]^2))</f>
        <v>1.3178692992068974E-2</v>
      </c>
      <c r="I311" s="5" cm="1">
        <f t="array" ref="I311">Table2[[#This Row],[Density]]/SQRT(SUM(Table2[Density]^2))</f>
        <v>2.5009109148928788E-2</v>
      </c>
      <c r="J311" s="5" cm="1">
        <f t="array" ref="J311">Table2[[#This Row],[Ph]]/SQRT(SUM(Table2[Ph]^2))</f>
        <v>2.5726744663860084E-2</v>
      </c>
      <c r="K311" s="5" cm="1">
        <f t="array" ref="K311">Table2[[#This Row],[Sulphates]]/SQRT(SUM(Table2[Sulphates]^2))</f>
        <v>1.9502470202610287E-2</v>
      </c>
      <c r="L311" s="5" cm="1">
        <f t="array" ref="L311">Table2[[#This Row],[Alcohol]]/SQRT(SUM(Table2[Alcohol]^2))</f>
        <v>2.2675171981066521E-2</v>
      </c>
    </row>
    <row r="312" spans="1:12">
      <c r="A312" s="5" t="s">
        <v>323</v>
      </c>
      <c r="B312" s="5" cm="1">
        <f t="array" ref="B312">Table2[[#This Row],[Fixed Acidity]]/SQRT(SUM(Table2[Fixed Acidity]^2))</f>
        <v>3.0304452021417291E-2</v>
      </c>
      <c r="C312" s="5" cm="1">
        <f t="array" ref="C312">Table2[[#This Row],[Volatile Acidity]]/SQRT(SUM(Table2[Volatile Acidity]^2))</f>
        <v>2.3780729446479437E-2</v>
      </c>
      <c r="D312" s="5" cm="1">
        <f t="array" ref="D312">Table2[[#This Row],[Citric Acid]]/SQRT(SUM(Table2[Citric Acid]^2))</f>
        <v>3.5972357994311581E-2</v>
      </c>
      <c r="E312" s="5" cm="1">
        <f t="array" ref="E312">Table2[[#This Row],[Residual Sugar]]/SQRT(SUM(Table2[Residual Sugar]^2))</f>
        <v>2.1530080533484448E-2</v>
      </c>
      <c r="F312" s="5" cm="1">
        <f t="array" ref="F312">Table2[[#This Row],[Chlorides]]/SQRT(SUM(Table2[Chlorides]^2))</f>
        <v>1.5863039760719889E-2</v>
      </c>
      <c r="G312" s="5" cm="1">
        <f t="array" ref="G312">Table2[[#This Row],[Free Sulfur Dioxide]]/SQRT(SUM(Table2[Free Sulfur Dioxide]^2))</f>
        <v>7.8929947268350439E-3</v>
      </c>
      <c r="H312" s="5" cm="1">
        <f t="array" ref="H312">Table2[[#This Row],[Total Sulfur Dioxide]]/SQRT(SUM(Table2[Total Sulfur Dioxide]^2))</f>
        <v>1.0982244160057478E-2</v>
      </c>
      <c r="I312" s="5" cm="1">
        <f t="array" ref="I312">Table2[[#This Row],[Density]]/SQRT(SUM(Table2[Density]^2))</f>
        <v>2.5084377334569623E-2</v>
      </c>
      <c r="J312" s="5" cm="1">
        <f t="array" ref="J312">Table2[[#This Row],[Ph]]/SQRT(SUM(Table2[Ph]^2))</f>
        <v>2.3538839692446762E-2</v>
      </c>
      <c r="K312" s="5" cm="1">
        <f t="array" ref="K312">Table2[[#This Row],[Sulphates]]/SQRT(SUM(Table2[Sulphates]^2))</f>
        <v>2.1710297018000129E-2</v>
      </c>
      <c r="L312" s="5" cm="1">
        <f t="array" ref="L312">Table2[[#This Row],[Alcohol]]/SQRT(SUM(Table2[Alcohol]^2))</f>
        <v>2.2197799939359858E-2</v>
      </c>
    </row>
    <row r="313" spans="1:12">
      <c r="A313" s="7" t="s">
        <v>324</v>
      </c>
      <c r="B313" s="5" cm="1">
        <f t="array" ref="B313">Table2[[#This Row],[Fixed Acidity]]/SQRT(SUM(Table2[Fixed Acidity]^2))</f>
        <v>2.3243220482446272E-2</v>
      </c>
      <c r="C313" s="5" cm="1">
        <f t="array" ref="C313">Table2[[#This Row],[Volatile Acidity]]/SQRT(SUM(Table2[Volatile Acidity]^2))</f>
        <v>2.3780729446479437E-2</v>
      </c>
      <c r="D313" s="5" cm="1">
        <f t="array" ref="D313">Table2[[#This Row],[Citric Acid]]/SQRT(SUM(Table2[Citric Acid]^2))</f>
        <v>1.798617899715579E-2</v>
      </c>
      <c r="E313" s="5" cm="1">
        <f t="array" ref="E313">Table2[[#This Row],[Residual Sugar]]/SQRT(SUM(Table2[Residual Sugar]^2))</f>
        <v>1.7224064426787557E-2</v>
      </c>
      <c r="F313" s="5" cm="1">
        <f t="array" ref="F313">Table2[[#This Row],[Chlorides]]/SQRT(SUM(Table2[Chlorides]^2))</f>
        <v>1.8129188297965587E-2</v>
      </c>
      <c r="G313" s="5" cm="1">
        <f t="array" ref="G313">Table2[[#This Row],[Free Sulfur Dioxide]]/SQRT(SUM(Table2[Free Sulfur Dioxide]^2))</f>
        <v>1.9732486817087613E-2</v>
      </c>
      <c r="H313" s="5" cm="1">
        <f t="array" ref="H313">Table2[[#This Row],[Total Sulfur Dioxide]]/SQRT(SUM(Table2[Total Sulfur Dioxide]^2))</f>
        <v>4.612542547224141E-2</v>
      </c>
      <c r="I313" s="5" cm="1">
        <f t="array" ref="I313">Table2[[#This Row],[Density]]/SQRT(SUM(Table2[Density]^2))</f>
        <v>2.4989037632757897E-2</v>
      </c>
      <c r="J313" s="5" cm="1">
        <f t="array" ref="J313">Table2[[#This Row],[Ph]]/SQRT(SUM(Table2[Ph]^2))</f>
        <v>2.4670514677660547E-2</v>
      </c>
      <c r="K313" s="5" cm="1">
        <f t="array" ref="K313">Table2[[#This Row],[Sulphates]]/SQRT(SUM(Table2[Sulphates]^2))</f>
        <v>1.9870441338508595E-2</v>
      </c>
      <c r="L313" s="5" cm="1">
        <f t="array" ref="L313">Table2[[#This Row],[Alcohol]]/SQRT(SUM(Table2[Alcohol]^2))</f>
        <v>2.2436485960213189E-2</v>
      </c>
    </row>
    <row r="314" spans="1:12">
      <c r="A314" s="5" t="s">
        <v>325</v>
      </c>
      <c r="B314" s="5" cm="1">
        <f t="array" ref="B314">Table2[[#This Row],[Fixed Acidity]]/SQRT(SUM(Table2[Fixed Acidity]^2))</f>
        <v>2.6479618271141321E-2</v>
      </c>
      <c r="C314" s="5" cm="1">
        <f t="array" ref="C314">Table2[[#This Row],[Volatile Acidity]]/SQRT(SUM(Table2[Volatile Acidity]^2))</f>
        <v>2.0639878387510455E-2</v>
      </c>
      <c r="D314" s="5" cm="1">
        <f t="array" ref="D314">Table2[[#This Row],[Citric Acid]]/SQRT(SUM(Table2[Citric Acid]^2))</f>
        <v>2.3232147871326232E-2</v>
      </c>
      <c r="E314" s="5" cm="1">
        <f t="array" ref="E314">Table2[[#This Row],[Residual Sugar]]/SQRT(SUM(Table2[Residual Sugar]^2))</f>
        <v>2.411369019750258E-2</v>
      </c>
      <c r="F314" s="5" cm="1">
        <f t="array" ref="F314">Table2[[#This Row],[Chlorides]]/SQRT(SUM(Table2[Chlorides]^2))</f>
        <v>2.3416868218205551E-2</v>
      </c>
      <c r="G314" s="5" cm="1">
        <f t="array" ref="G314">Table2[[#This Row],[Free Sulfur Dioxide]]/SQRT(SUM(Table2[Free Sulfur Dioxide]^2))</f>
        <v>2.4994483301644308E-2</v>
      </c>
      <c r="H314" s="5" cm="1">
        <f t="array" ref="H314">Table2[[#This Row],[Total Sulfur Dioxide]]/SQRT(SUM(Table2[Total Sulfur Dioxide]^2))</f>
        <v>4.3050397107425316E-2</v>
      </c>
      <c r="I314" s="5" cm="1">
        <f t="array" ref="I314">Table2[[#This Row],[Density]]/SQRT(SUM(Table2[Density]^2))</f>
        <v>2.5042979832467165E-2</v>
      </c>
      <c r="J314" s="5" cm="1">
        <f t="array" ref="J314">Table2[[#This Row],[Ph]]/SQRT(SUM(Table2[Ph]^2))</f>
        <v>2.5047739672731811E-2</v>
      </c>
      <c r="K314" s="5" cm="1">
        <f t="array" ref="K314">Table2[[#This Row],[Sulphates]]/SQRT(SUM(Table2[Sulphates]^2))</f>
        <v>2.3182181561593362E-2</v>
      </c>
      <c r="L314" s="5" cm="1">
        <f t="array" ref="L314">Table2[[#This Row],[Alcohol]]/SQRT(SUM(Table2[Alcohol]^2))</f>
        <v>2.2675171981066521E-2</v>
      </c>
    </row>
    <row r="315" spans="1:12">
      <c r="A315" s="7" t="s">
        <v>326</v>
      </c>
      <c r="B315" s="5" cm="1">
        <f t="array" ref="B315">Table2[[#This Row],[Fixed Acidity]]/SQRT(SUM(Table2[Fixed Acidity]^2))</f>
        <v>2.5302746347979483E-2</v>
      </c>
      <c r="C315" s="5" cm="1">
        <f t="array" ref="C315">Table2[[#This Row],[Volatile Acidity]]/SQRT(SUM(Table2[Volatile Acidity]^2))</f>
        <v>2.1088571395934591E-2</v>
      </c>
      <c r="D315" s="5" cm="1">
        <f t="array" ref="D315">Table2[[#This Row],[Citric Acid]]/SQRT(SUM(Table2[Citric Acid]^2))</f>
        <v>2.2482723746444739E-2</v>
      </c>
      <c r="E315" s="5" cm="1">
        <f t="array" ref="E315">Table2[[#This Row],[Residual Sugar]]/SQRT(SUM(Table2[Residual Sugar]^2))</f>
        <v>2.5836096640181338E-2</v>
      </c>
      <c r="F315" s="5" cm="1">
        <f t="array" ref="F315">Table2[[#This Row],[Chlorides]]/SQRT(SUM(Table2[Chlorides]^2))</f>
        <v>1.9136365425630342E-2</v>
      </c>
      <c r="G315" s="5" cm="1">
        <f t="array" ref="G315">Table2[[#This Row],[Free Sulfur Dioxide]]/SQRT(SUM(Table2[Free Sulfur Dioxide]^2))</f>
        <v>3.9464973634175227E-2</v>
      </c>
      <c r="H315" s="5" cm="1">
        <f t="array" ref="H315">Table2[[#This Row],[Total Sulfur Dioxide]]/SQRT(SUM(Table2[Total Sulfur Dioxide]^2))</f>
        <v>5.9304118464310378E-2</v>
      </c>
      <c r="I315" s="5" cm="1">
        <f t="array" ref="I315">Table2[[#This Row],[Density]]/SQRT(SUM(Table2[Density]^2))</f>
        <v>2.5029180665099678E-2</v>
      </c>
      <c r="J315" s="5" cm="1">
        <f t="array" ref="J315">Table2[[#This Row],[Ph]]/SQRT(SUM(Table2[Ph]^2))</f>
        <v>2.4896849674703302E-2</v>
      </c>
      <c r="K315" s="5" cm="1">
        <f t="array" ref="K315">Table2[[#This Row],[Sulphates]]/SQRT(SUM(Table2[Sulphates]^2))</f>
        <v>1.9502470202610287E-2</v>
      </c>
      <c r="L315" s="5" cm="1">
        <f t="array" ref="L315">Table2[[#This Row],[Alcohol]]/SQRT(SUM(Table2[Alcohol]^2))</f>
        <v>2.2436485960213189E-2</v>
      </c>
    </row>
    <row r="316" spans="1:12">
      <c r="A316" s="5" t="s">
        <v>327</v>
      </c>
      <c r="B316" s="5" cm="1">
        <f t="array" ref="B316">Table2[[#This Row],[Fixed Acidity]]/SQRT(SUM(Table2[Fixed Acidity]^2))</f>
        <v>2.1772130578493976E-2</v>
      </c>
      <c r="C316" s="5" cm="1">
        <f t="array" ref="C316">Table2[[#This Row],[Volatile Acidity]]/SQRT(SUM(Table2[Volatile Acidity]^2))</f>
        <v>1.6152948303269049E-2</v>
      </c>
      <c r="D316" s="5" cm="1">
        <f t="array" ref="D316">Table2[[#This Row],[Citric Acid]]/SQRT(SUM(Table2[Citric Acid]^2))</f>
        <v>2.1733299621563246E-2</v>
      </c>
      <c r="E316" s="5" cm="1">
        <f t="array" ref="E316">Table2[[#This Row],[Residual Sugar]]/SQRT(SUM(Table2[Residual Sugar]^2))</f>
        <v>2.2391283754823826E-2</v>
      </c>
      <c r="F316" s="5" cm="1">
        <f t="array" ref="F316">Table2[[#This Row],[Chlorides]]/SQRT(SUM(Table2[Chlorides]^2))</f>
        <v>2.1906102526708417E-2</v>
      </c>
      <c r="G316" s="5" cm="1">
        <f t="array" ref="G316">Table2[[#This Row],[Free Sulfur Dioxide]]/SQRT(SUM(Table2[Free Sulfur Dioxide]^2))</f>
        <v>3.4202977149618528E-2</v>
      </c>
      <c r="H316" s="5" cm="1">
        <f t="array" ref="H316">Table2[[#This Row],[Total Sulfur Dioxide]]/SQRT(SUM(Table2[Total Sulfur Dioxide]^2))</f>
        <v>3.1628863180965534E-2</v>
      </c>
      <c r="I316" s="5" cm="1">
        <f t="array" ref="I316">Table2[[#This Row],[Density]]/SQRT(SUM(Table2[Density]^2))</f>
        <v>2.5000327860604021E-2</v>
      </c>
      <c r="J316" s="5" cm="1">
        <f t="array" ref="J316">Table2[[#This Row],[Ph]]/SQRT(SUM(Table2[Ph]^2))</f>
        <v>2.5575854665831579E-2</v>
      </c>
      <c r="K316" s="5" cm="1">
        <f t="array" ref="K316">Table2[[#This Row],[Sulphates]]/SQRT(SUM(Table2[Sulphates]^2))</f>
        <v>2.5022037241084899E-2</v>
      </c>
      <c r="L316" s="5" cm="1">
        <f t="array" ref="L316">Table2[[#This Row],[Alcohol]]/SQRT(SUM(Table2[Alcohol]^2))</f>
        <v>2.6255462293866497E-2</v>
      </c>
    </row>
    <row r="317" spans="1:12">
      <c r="A317" s="7" t="s">
        <v>328</v>
      </c>
      <c r="B317" s="5" cm="1">
        <f t="array" ref="B317">Table2[[#This Row],[Fixed Acidity]]/SQRT(SUM(Table2[Fixed Acidity]^2))</f>
        <v>2.0889476636122596E-2</v>
      </c>
      <c r="C317" s="5" cm="1">
        <f t="array" ref="C317">Table2[[#This Row],[Volatile Acidity]]/SQRT(SUM(Table2[Volatile Acidity]^2))</f>
        <v>1.5704255294844909E-2</v>
      </c>
      <c r="D317" s="5" cm="1">
        <f t="array" ref="D317">Table2[[#This Row],[Citric Acid]]/SQRT(SUM(Table2[Citric Acid]^2))</f>
        <v>2.1733299621563246E-2</v>
      </c>
      <c r="E317" s="5" cm="1">
        <f t="array" ref="E317">Table2[[#This Row],[Residual Sugar]]/SQRT(SUM(Table2[Residual Sugar]^2))</f>
        <v>2.1530080533484448E-2</v>
      </c>
      <c r="F317" s="5" cm="1">
        <f t="array" ref="F317">Table2[[#This Row],[Chlorides]]/SQRT(SUM(Table2[Chlorides]^2))</f>
        <v>2.4172251063954115E-2</v>
      </c>
      <c r="G317" s="5" cm="1">
        <f t="array" ref="G317">Table2[[#This Row],[Free Sulfur Dioxide]]/SQRT(SUM(Table2[Free Sulfur Dioxide]^2))</f>
        <v>2.6309982422783481E-2</v>
      </c>
      <c r="H317" s="5" cm="1">
        <f t="array" ref="H317">Table2[[#This Row],[Total Sulfur Dioxide]]/SQRT(SUM(Table2[Total Sulfur Dioxide]^2))</f>
        <v>2.3282357619321854E-2</v>
      </c>
      <c r="I317" s="5" cm="1">
        <f t="array" ref="I317">Table2[[#This Row],[Density]]/SQRT(SUM(Table2[Density]^2))</f>
        <v>2.499405551180062E-2</v>
      </c>
      <c r="J317" s="5" cm="1">
        <f t="array" ref="J317">Table2[[#This Row],[Ph]]/SQRT(SUM(Table2[Ph]^2))</f>
        <v>2.5802189662874335E-2</v>
      </c>
      <c r="K317" s="5" cm="1">
        <f t="array" ref="K317">Table2[[#This Row],[Sulphates]]/SQRT(SUM(Table2[Sulphates]^2))</f>
        <v>2.3918123833389978E-2</v>
      </c>
      <c r="L317" s="5" cm="1">
        <f t="array" ref="L317">Table2[[#This Row],[Alcohol]]/SQRT(SUM(Table2[Alcohol]^2))</f>
        <v>2.6255462293866497E-2</v>
      </c>
    </row>
    <row r="318" spans="1:12">
      <c r="A318" s="5" t="s">
        <v>329</v>
      </c>
      <c r="B318" s="5" cm="1">
        <f t="array" ref="B318">Table2[[#This Row],[Fixed Acidity]]/SQRT(SUM(Table2[Fixed Acidity]^2))</f>
        <v>2.8244926155884073E-2</v>
      </c>
      <c r="C318" s="5" cm="1">
        <f t="array" ref="C318">Table2[[#This Row],[Volatile Acidity]]/SQRT(SUM(Table2[Volatile Acidity]^2))</f>
        <v>2.5126808471751857E-2</v>
      </c>
      <c r="D318" s="5" cm="1">
        <f t="array" ref="D318">Table2[[#This Row],[Citric Acid]]/SQRT(SUM(Table2[Citric Acid]^2))</f>
        <v>1.7236754872274301E-2</v>
      </c>
      <c r="E318" s="5" cm="1">
        <f t="array" ref="E318">Table2[[#This Row],[Residual Sugar]]/SQRT(SUM(Table2[Residual Sugar]^2))</f>
        <v>2.9280909525538849E-2</v>
      </c>
      <c r="F318" s="5" cm="1">
        <f t="array" ref="F318">Table2[[#This Row],[Chlorides]]/SQRT(SUM(Table2[Chlorides]^2))</f>
        <v>2.5683016755451246E-2</v>
      </c>
      <c r="G318" s="5" cm="1">
        <f t="array" ref="G318">Table2[[#This Row],[Free Sulfur Dioxide]]/SQRT(SUM(Table2[Free Sulfur Dioxide]^2))</f>
        <v>4.8673467482149443E-2</v>
      </c>
      <c r="H318" s="5" cm="1">
        <f t="array" ref="H318">Table2[[#This Row],[Total Sulfur Dioxide]]/SQRT(SUM(Table2[Total Sulfur Dioxide]^2))</f>
        <v>4.041465850901152E-2</v>
      </c>
      <c r="I318" s="5" cm="1">
        <f t="array" ref="I318">Table2[[#This Row],[Density]]/SQRT(SUM(Table2[Density]^2))</f>
        <v>2.5079359455526903E-2</v>
      </c>
      <c r="J318" s="5" cm="1">
        <f t="array" ref="J318">Table2[[#This Row],[Ph]]/SQRT(SUM(Table2[Ph]^2))</f>
        <v>2.4896849674703302E-2</v>
      </c>
      <c r="K318" s="5" cm="1">
        <f t="array" ref="K318">Table2[[#This Row],[Sulphates]]/SQRT(SUM(Table2[Sulphates]^2))</f>
        <v>2.3918123833389978E-2</v>
      </c>
      <c r="L318" s="5" cm="1">
        <f t="array" ref="L318">Table2[[#This Row],[Alcohol]]/SQRT(SUM(Table2[Alcohol]^2))</f>
        <v>2.4107288106186509E-2</v>
      </c>
    </row>
    <row r="319" spans="1:12">
      <c r="A319" s="7" t="s">
        <v>330</v>
      </c>
      <c r="B319" s="5" cm="1">
        <f t="array" ref="B319">Table2[[#This Row],[Fixed Acidity]]/SQRT(SUM(Table2[Fixed Acidity]^2))</f>
        <v>2.8244926155884073E-2</v>
      </c>
      <c r="C319" s="5" cm="1">
        <f t="array" ref="C319">Table2[[#This Row],[Volatile Acidity]]/SQRT(SUM(Table2[Volatile Acidity]^2))</f>
        <v>3.4549361648658801E-2</v>
      </c>
      <c r="D319" s="5" cm="1">
        <f t="array" ref="D319">Table2[[#This Row],[Citric Acid]]/SQRT(SUM(Table2[Citric Acid]^2))</f>
        <v>8.9930894985778952E-3</v>
      </c>
      <c r="E319" s="5" cm="1">
        <f t="array" ref="E319">Table2[[#This Row],[Residual Sugar]]/SQRT(SUM(Table2[Residual Sugar]^2))</f>
        <v>2.4974893418841959E-2</v>
      </c>
      <c r="F319" s="5" cm="1">
        <f t="array" ref="F319">Table2[[#This Row],[Chlorides]]/SQRT(SUM(Table2[Chlorides]^2))</f>
        <v>2.064713111712747E-2</v>
      </c>
      <c r="G319" s="5" cm="1">
        <f t="array" ref="G319">Table2[[#This Row],[Free Sulfur Dioxide]]/SQRT(SUM(Table2[Free Sulfur Dioxide]^2))</f>
        <v>3.9464973634175227E-2</v>
      </c>
      <c r="H319" s="5" cm="1">
        <f t="array" ref="H319">Table2[[#This Row],[Total Sulfur Dioxide]]/SQRT(SUM(Table2[Total Sulfur Dioxide]^2))</f>
        <v>3.2507442713770138E-2</v>
      </c>
      <c r="I319" s="5" cm="1">
        <f t="array" ref="I319">Table2[[#This Row],[Density]]/SQRT(SUM(Table2[Density]^2))</f>
        <v>2.505552453007397E-2</v>
      </c>
      <c r="J319" s="5" cm="1">
        <f t="array" ref="J319">Table2[[#This Row],[Ph]]/SQRT(SUM(Table2[Ph]^2))</f>
        <v>2.4896849674703302E-2</v>
      </c>
      <c r="K319" s="5" cm="1">
        <f t="array" ref="K319">Table2[[#This Row],[Sulphates]]/SQRT(SUM(Table2[Sulphates]^2))</f>
        <v>2.355015269749167E-2</v>
      </c>
      <c r="L319" s="5" cm="1">
        <f t="array" ref="L319">Table2[[#This Row],[Alcohol]]/SQRT(SUM(Table2[Alcohol]^2))</f>
        <v>2.4823346168746506E-2</v>
      </c>
    </row>
    <row r="320" spans="1:12">
      <c r="A320" s="5" t="s">
        <v>331</v>
      </c>
      <c r="B320" s="5" cm="1">
        <f t="array" ref="B320">Table2[[#This Row],[Fixed Acidity]]/SQRT(SUM(Table2[Fixed Acidity]^2))</f>
        <v>2.8833362117464994E-2</v>
      </c>
      <c r="C320" s="5" cm="1">
        <f t="array" ref="C320">Table2[[#This Row],[Volatile Acidity]]/SQRT(SUM(Table2[Volatile Acidity]^2))</f>
        <v>2.9613738555993259E-2</v>
      </c>
      <c r="D320" s="5" cm="1">
        <f t="array" ref="D320">Table2[[#This Row],[Citric Acid]]/SQRT(SUM(Table2[Citric Acid]^2))</f>
        <v>2.9227540870378162E-2</v>
      </c>
      <c r="E320" s="5" cm="1">
        <f t="array" ref="E320">Table2[[#This Row],[Residual Sugar]]/SQRT(SUM(Table2[Residual Sugar]^2))</f>
        <v>2.7558503082860095E-2</v>
      </c>
      <c r="F320" s="5" cm="1">
        <f t="array" ref="F320">Table2[[#This Row],[Chlorides]]/SQRT(SUM(Table2[Chlorides]^2))</f>
        <v>2.0898925399043665E-2</v>
      </c>
      <c r="G320" s="5" cm="1">
        <f t="array" ref="G320">Table2[[#This Row],[Free Sulfur Dioxide]]/SQRT(SUM(Table2[Free Sulfur Dioxide]^2))</f>
        <v>2.7625481543922657E-2</v>
      </c>
      <c r="H320" s="5" cm="1">
        <f t="array" ref="H320">Table2[[#This Row],[Total Sulfur Dioxide]]/SQRT(SUM(Table2[Total Sulfur Dioxide]^2))</f>
        <v>2.5918096217735647E-2</v>
      </c>
      <c r="I320" s="5" cm="1">
        <f t="array" ref="I320">Table2[[#This Row],[Density]]/SQRT(SUM(Table2[Density]^2))</f>
        <v>2.5061796878877374E-2</v>
      </c>
      <c r="J320" s="5" cm="1">
        <f t="array" ref="J320">Table2[[#This Row],[Ph]]/SQRT(SUM(Table2[Ph]^2))</f>
        <v>2.5424964667803075E-2</v>
      </c>
      <c r="K320" s="5" cm="1">
        <f t="array" ref="K320">Table2[[#This Row],[Sulphates]]/SQRT(SUM(Table2[Sulphates]^2))</f>
        <v>2.6125950648779817E-2</v>
      </c>
      <c r="L320" s="5" cm="1">
        <f t="array" ref="L320">Table2[[#This Row],[Alcohol]]/SQRT(SUM(Table2[Alcohol]^2))</f>
        <v>2.7448892398133154E-2</v>
      </c>
    </row>
    <row r="321" spans="1:12">
      <c r="A321" s="7" t="s">
        <v>332</v>
      </c>
      <c r="B321" s="5" cm="1">
        <f t="array" ref="B321">Table2[[#This Row],[Fixed Acidity]]/SQRT(SUM(Table2[Fixed Acidity]^2))</f>
        <v>2.8244926155884073E-2</v>
      </c>
      <c r="C321" s="5" cm="1">
        <f t="array" ref="C321">Table2[[#This Row],[Volatile Acidity]]/SQRT(SUM(Table2[Volatile Acidity]^2))</f>
        <v>3.4549361648658801E-2</v>
      </c>
      <c r="D321" s="5" cm="1">
        <f t="array" ref="D321">Table2[[#This Row],[Citric Acid]]/SQRT(SUM(Table2[Citric Acid]^2))</f>
        <v>8.9930894985778952E-3</v>
      </c>
      <c r="E321" s="5" cm="1">
        <f t="array" ref="E321">Table2[[#This Row],[Residual Sugar]]/SQRT(SUM(Table2[Residual Sugar]^2))</f>
        <v>2.4974893418841959E-2</v>
      </c>
      <c r="F321" s="5" cm="1">
        <f t="array" ref="F321">Table2[[#This Row],[Chlorides]]/SQRT(SUM(Table2[Chlorides]^2))</f>
        <v>2.064713111712747E-2</v>
      </c>
      <c r="G321" s="5" cm="1">
        <f t="array" ref="G321">Table2[[#This Row],[Free Sulfur Dioxide]]/SQRT(SUM(Table2[Free Sulfur Dioxide]^2))</f>
        <v>3.9464973634175227E-2</v>
      </c>
      <c r="H321" s="5" cm="1">
        <f t="array" ref="H321">Table2[[#This Row],[Total Sulfur Dioxide]]/SQRT(SUM(Table2[Total Sulfur Dioxide]^2))</f>
        <v>3.2507442713770138E-2</v>
      </c>
      <c r="I321" s="5" cm="1">
        <f t="array" ref="I321">Table2[[#This Row],[Density]]/SQRT(SUM(Table2[Density]^2))</f>
        <v>2.505552453007397E-2</v>
      </c>
      <c r="J321" s="5" cm="1">
        <f t="array" ref="J321">Table2[[#This Row],[Ph]]/SQRT(SUM(Table2[Ph]^2))</f>
        <v>2.4896849674703302E-2</v>
      </c>
      <c r="K321" s="5" cm="1">
        <f t="array" ref="K321">Table2[[#This Row],[Sulphates]]/SQRT(SUM(Table2[Sulphates]^2))</f>
        <v>2.355015269749167E-2</v>
      </c>
      <c r="L321" s="5" cm="1">
        <f t="array" ref="L321">Table2[[#This Row],[Alcohol]]/SQRT(SUM(Table2[Alcohol]^2))</f>
        <v>2.4823346168746506E-2</v>
      </c>
    </row>
    <row r="322" spans="1:12">
      <c r="A322" s="5" t="s">
        <v>333</v>
      </c>
      <c r="B322" s="5" cm="1">
        <f t="array" ref="B322">Table2[[#This Row],[Fixed Acidity]]/SQRT(SUM(Table2[Fixed Acidity]^2))</f>
        <v>2.8833362117464994E-2</v>
      </c>
      <c r="C322" s="5" cm="1">
        <f t="array" ref="C322">Table2[[#This Row],[Volatile Acidity]]/SQRT(SUM(Table2[Volatile Acidity]^2))</f>
        <v>2.9613738555993259E-2</v>
      </c>
      <c r="D322" s="5" cm="1">
        <f t="array" ref="D322">Table2[[#This Row],[Citric Acid]]/SQRT(SUM(Table2[Citric Acid]^2))</f>
        <v>2.9227540870378162E-2</v>
      </c>
      <c r="E322" s="5" cm="1">
        <f t="array" ref="E322">Table2[[#This Row],[Residual Sugar]]/SQRT(SUM(Table2[Residual Sugar]^2))</f>
        <v>2.7558503082860095E-2</v>
      </c>
      <c r="F322" s="5" cm="1">
        <f t="array" ref="F322">Table2[[#This Row],[Chlorides]]/SQRT(SUM(Table2[Chlorides]^2))</f>
        <v>2.0898925399043665E-2</v>
      </c>
      <c r="G322" s="5" cm="1">
        <f t="array" ref="G322">Table2[[#This Row],[Free Sulfur Dioxide]]/SQRT(SUM(Table2[Free Sulfur Dioxide]^2))</f>
        <v>2.7625481543922657E-2</v>
      </c>
      <c r="H322" s="5" cm="1">
        <f t="array" ref="H322">Table2[[#This Row],[Total Sulfur Dioxide]]/SQRT(SUM(Table2[Total Sulfur Dioxide]^2))</f>
        <v>2.5918096217735647E-2</v>
      </c>
      <c r="I322" s="5" cm="1">
        <f t="array" ref="I322">Table2[[#This Row],[Density]]/SQRT(SUM(Table2[Density]^2))</f>
        <v>2.5061796878877374E-2</v>
      </c>
      <c r="J322" s="5" cm="1">
        <f t="array" ref="J322">Table2[[#This Row],[Ph]]/SQRT(SUM(Table2[Ph]^2))</f>
        <v>2.5424964667803075E-2</v>
      </c>
      <c r="K322" s="5" cm="1">
        <f t="array" ref="K322">Table2[[#This Row],[Sulphates]]/SQRT(SUM(Table2[Sulphates]^2))</f>
        <v>2.6125950648779817E-2</v>
      </c>
      <c r="L322" s="5" cm="1">
        <f t="array" ref="L322">Table2[[#This Row],[Alcohol]]/SQRT(SUM(Table2[Alcohol]^2))</f>
        <v>2.7448892398133154E-2</v>
      </c>
    </row>
    <row r="323" spans="1:12">
      <c r="A323" s="7" t="s">
        <v>334</v>
      </c>
      <c r="B323" s="5" cm="1">
        <f t="array" ref="B323">Table2[[#This Row],[Fixed Acidity]]/SQRT(SUM(Table2[Fixed Acidity]^2))</f>
        <v>2.7362272213512701E-2</v>
      </c>
      <c r="C323" s="5" cm="1">
        <f t="array" ref="C323">Table2[[#This Row],[Volatile Acidity]]/SQRT(SUM(Table2[Volatile Acidity]^2))</f>
        <v>2.7370273513872556E-2</v>
      </c>
      <c r="D323" s="5" cm="1">
        <f t="array" ref="D323">Table2[[#This Row],[Citric Acid]]/SQRT(SUM(Table2[Citric Acid]^2))</f>
        <v>1.9485027246918776E-2</v>
      </c>
      <c r="E323" s="5" cm="1">
        <f t="array" ref="E323">Table2[[#This Row],[Residual Sugar]]/SQRT(SUM(Table2[Residual Sugar]^2))</f>
        <v>2.9280909525538849E-2</v>
      </c>
      <c r="F323" s="5" cm="1">
        <f t="array" ref="F323">Table2[[#This Row],[Chlorides]]/SQRT(SUM(Table2[Chlorides]^2))</f>
        <v>2.2661485372456984E-2</v>
      </c>
      <c r="G323" s="5" cm="1">
        <f t="array" ref="G323">Table2[[#This Row],[Free Sulfur Dioxide]]/SQRT(SUM(Table2[Free Sulfur Dioxide]^2))</f>
        <v>3.2887478028479356E-2</v>
      </c>
      <c r="H323" s="5" cm="1">
        <f t="array" ref="H323">Table2[[#This Row],[Total Sulfur Dioxide]]/SQRT(SUM(Table2[Total Sulfur Dioxide]^2))</f>
        <v>3.8218209677000022E-2</v>
      </c>
      <c r="I323" s="5" cm="1">
        <f t="array" ref="I323">Table2[[#This Row],[Density]]/SQRT(SUM(Table2[Density]^2))</f>
        <v>2.5083122864808946E-2</v>
      </c>
      <c r="J323" s="5" cm="1">
        <f t="array" ref="J323">Table2[[#This Row],[Ph]]/SQRT(SUM(Table2[Ph]^2))</f>
        <v>2.4444179680617791E-2</v>
      </c>
      <c r="K323" s="5" cm="1">
        <f t="array" ref="K323">Table2[[#This Row],[Sulphates]]/SQRT(SUM(Table2[Sulphates]^2))</f>
        <v>2.2814210425695054E-2</v>
      </c>
      <c r="L323" s="5" cm="1">
        <f t="array" ref="L323">Table2[[#This Row],[Alcohol]]/SQRT(SUM(Table2[Alcohol]^2))</f>
        <v>2.315254402277318E-2</v>
      </c>
    </row>
    <row r="324" spans="1:12">
      <c r="A324" s="5" t="s">
        <v>335</v>
      </c>
      <c r="B324" s="5" cm="1">
        <f t="array" ref="B324">Table2[[#This Row],[Fixed Acidity]]/SQRT(SUM(Table2[Fixed Acidity]^2))</f>
        <v>2.294900250165581E-2</v>
      </c>
      <c r="C324" s="5" cm="1">
        <f t="array" ref="C324">Table2[[#This Row],[Volatile Acidity]]/SQRT(SUM(Table2[Volatile Acidity]^2))</f>
        <v>2.7818966522296696E-2</v>
      </c>
      <c r="D324" s="5" cm="1">
        <f t="array" ref="D324">Table2[[#This Row],[Citric Acid]]/SQRT(SUM(Table2[Citric Acid]^2))</f>
        <v>3.7471206244074568E-3</v>
      </c>
      <c r="E324" s="5" cm="1">
        <f t="array" ref="E324">Table2[[#This Row],[Residual Sugar]]/SQRT(SUM(Table2[Residual Sugar]^2))</f>
        <v>1.980767409080569E-2</v>
      </c>
      <c r="F324" s="5" cm="1">
        <f t="array" ref="F324">Table2[[#This Row],[Chlorides]]/SQRT(SUM(Table2[Chlorides]^2))</f>
        <v>1.9891748271378906E-2</v>
      </c>
      <c r="G324" s="5" cm="1">
        <f t="array" ref="G324">Table2[[#This Row],[Free Sulfur Dioxide]]/SQRT(SUM(Table2[Free Sulfur Dioxide]^2))</f>
        <v>7.8929947268350439E-3</v>
      </c>
      <c r="H324" s="5" cm="1">
        <f t="array" ref="H324">Table2[[#This Row],[Total Sulfur Dioxide]]/SQRT(SUM(Table2[Total Sulfur Dioxide]^2))</f>
        <v>7.9072157952413836E-3</v>
      </c>
      <c r="I324" s="5" cm="1">
        <f t="array" ref="I324">Table2[[#This Row],[Density]]/SQRT(SUM(Table2[Density]^2))</f>
        <v>2.5022908316296274E-2</v>
      </c>
      <c r="J324" s="5" cm="1">
        <f t="array" ref="J324">Table2[[#This Row],[Ph]]/SQRT(SUM(Table2[Ph]^2))</f>
        <v>2.4821404675689052E-2</v>
      </c>
      <c r="K324" s="5" cm="1">
        <f t="array" ref="K324">Table2[[#This Row],[Sulphates]]/SQRT(SUM(Table2[Sulphates]^2))</f>
        <v>2.3182181561593362E-2</v>
      </c>
      <c r="L324" s="5" cm="1">
        <f t="array" ref="L324">Table2[[#This Row],[Alcohol]]/SQRT(SUM(Table2[Alcohol]^2))</f>
        <v>2.2197799939359858E-2</v>
      </c>
    </row>
    <row r="325" spans="1:12">
      <c r="A325" s="7" t="s">
        <v>336</v>
      </c>
      <c r="B325" s="5" cm="1">
        <f t="array" ref="B325">Table2[[#This Row],[Fixed Acidity]]/SQRT(SUM(Table2[Fixed Acidity]^2))</f>
        <v>3.0304452021417291E-2</v>
      </c>
      <c r="C325" s="5" cm="1">
        <f t="array" ref="C325">Table2[[#This Row],[Volatile Acidity]]/SQRT(SUM(Table2[Volatile Acidity]^2))</f>
        <v>2.6472887497024276E-2</v>
      </c>
      <c r="D325" s="5" cm="1">
        <f t="array" ref="D325">Table2[[#This Row],[Citric Acid]]/SQRT(SUM(Table2[Citric Acid]^2))</f>
        <v>3.1475813245022632E-2</v>
      </c>
      <c r="E325" s="5" cm="1">
        <f t="array" ref="E325">Table2[[#This Row],[Residual Sugar]]/SQRT(SUM(Table2[Residual Sugar]^2))</f>
        <v>2.411369019750258E-2</v>
      </c>
      <c r="F325" s="5" cm="1">
        <f t="array" ref="F325">Table2[[#This Row],[Chlorides]]/SQRT(SUM(Table2[Chlorides]^2))</f>
        <v>2.2661485372456984E-2</v>
      </c>
      <c r="G325" s="5" cm="1">
        <f t="array" ref="G325">Table2[[#This Row],[Free Sulfur Dioxide]]/SQRT(SUM(Table2[Free Sulfur Dioxide]^2))</f>
        <v>4.6042469239871091E-2</v>
      </c>
      <c r="H325" s="5" cm="1">
        <f t="array" ref="H325">Table2[[#This Row],[Total Sulfur Dioxide]]/SQRT(SUM(Table2[Total Sulfur Dioxide]^2))</f>
        <v>3.2068152947367833E-2</v>
      </c>
      <c r="I325" s="5" cm="1">
        <f t="array" ref="I325">Table2[[#This Row],[Density]]/SQRT(SUM(Table2[Density]^2))</f>
        <v>2.5064305818398736E-2</v>
      </c>
      <c r="J325" s="5" cm="1">
        <f t="array" ref="J325">Table2[[#This Row],[Ph]]/SQRT(SUM(Table2[Ph]^2))</f>
        <v>2.4745959676674797E-2</v>
      </c>
      <c r="K325" s="5" cm="1">
        <f t="array" ref="K325">Table2[[#This Row],[Sulphates]]/SQRT(SUM(Table2[Sulphates]^2))</f>
        <v>2.5757979512881512E-2</v>
      </c>
      <c r="L325" s="5" cm="1">
        <f t="array" ref="L325">Table2[[#This Row],[Alcohol]]/SQRT(SUM(Table2[Alcohol]^2))</f>
        <v>2.2675171981066521E-2</v>
      </c>
    </row>
    <row r="326" spans="1:12">
      <c r="A326" s="5" t="s">
        <v>337</v>
      </c>
      <c r="B326" s="5" cm="1">
        <f t="array" ref="B326">Table2[[#This Row],[Fixed Acidity]]/SQRT(SUM(Table2[Fixed Acidity]^2))</f>
        <v>2.9421798079045911E-2</v>
      </c>
      <c r="C326" s="5" cm="1">
        <f t="array" ref="C326">Table2[[#This Row],[Volatile Acidity]]/SQRT(SUM(Table2[Volatile Acidity]^2))</f>
        <v>2.1985957412782874E-2</v>
      </c>
      <c r="D326" s="5" cm="1">
        <f t="array" ref="D326">Table2[[#This Row],[Citric Acid]]/SQRT(SUM(Table2[Citric Acid]^2))</f>
        <v>1.4988482497629827E-2</v>
      </c>
      <c r="E326" s="5" cm="1">
        <f t="array" ref="E326">Table2[[#This Row],[Residual Sugar]]/SQRT(SUM(Table2[Residual Sugar]^2))</f>
        <v>9.4732354347331571E-2</v>
      </c>
      <c r="F326" s="5" cm="1">
        <f t="array" ref="F326">Table2[[#This Row],[Chlorides]]/SQRT(SUM(Table2[Chlorides]^2))</f>
        <v>1.7877394016049396E-2</v>
      </c>
      <c r="G326" s="5" cm="1">
        <f t="array" ref="G326">Table2[[#This Row],[Free Sulfur Dioxide]]/SQRT(SUM(Table2[Free Sulfur Dioxide]^2))</f>
        <v>1.7101488574809264E-2</v>
      </c>
      <c r="H326" s="5" cm="1">
        <f t="array" ref="H326">Table2[[#This Row],[Total Sulfur Dioxide]]/SQRT(SUM(Table2[Total Sulfur Dioxide]^2))</f>
        <v>2.1964488320114956E-2</v>
      </c>
      <c r="I326" s="5" cm="1">
        <f t="array" ref="I326">Table2[[#This Row],[Density]]/SQRT(SUM(Table2[Density]^2))</f>
        <v>2.5127029306432767E-2</v>
      </c>
      <c r="J326" s="5" cm="1">
        <f t="array" ref="J326">Table2[[#This Row],[Ph]]/SQRT(SUM(Table2[Ph]^2))</f>
        <v>2.3840619688503772E-2</v>
      </c>
      <c r="K326" s="5" cm="1">
        <f t="array" ref="K326">Table2[[#This Row],[Sulphates]]/SQRT(SUM(Table2[Sulphates]^2))</f>
        <v>2.5390008376983204E-2</v>
      </c>
      <c r="L326" s="5" cm="1">
        <f t="array" ref="L326">Table2[[#This Row],[Alcohol]]/SQRT(SUM(Table2[Alcohol]^2))</f>
        <v>2.1959113918506523E-2</v>
      </c>
    </row>
    <row r="327" spans="1:12">
      <c r="A327" s="7" t="s">
        <v>338</v>
      </c>
      <c r="B327" s="5" cm="1">
        <f t="array" ref="B327">Table2[[#This Row],[Fixed Acidity]]/SQRT(SUM(Table2[Fixed Acidity]^2))</f>
        <v>2.9421798079045911E-2</v>
      </c>
      <c r="C327" s="5" cm="1">
        <f t="array" ref="C327">Table2[[#This Row],[Volatile Acidity]]/SQRT(SUM(Table2[Volatile Acidity]^2))</f>
        <v>2.1985957412782874E-2</v>
      </c>
      <c r="D327" s="5" cm="1">
        <f t="array" ref="D327">Table2[[#This Row],[Citric Acid]]/SQRT(SUM(Table2[Citric Acid]^2))</f>
        <v>1.4988482497629827E-2</v>
      </c>
      <c r="E327" s="5" cm="1">
        <f t="array" ref="E327">Table2[[#This Row],[Residual Sugar]]/SQRT(SUM(Table2[Residual Sugar]^2))</f>
        <v>9.4732354347331571E-2</v>
      </c>
      <c r="F327" s="5" cm="1">
        <f t="array" ref="F327">Table2[[#This Row],[Chlorides]]/SQRT(SUM(Table2[Chlorides]^2))</f>
        <v>1.7877394016049396E-2</v>
      </c>
      <c r="G327" s="5" cm="1">
        <f t="array" ref="G327">Table2[[#This Row],[Free Sulfur Dioxide]]/SQRT(SUM(Table2[Free Sulfur Dioxide]^2))</f>
        <v>1.7101488574809264E-2</v>
      </c>
      <c r="H327" s="5" cm="1">
        <f t="array" ref="H327">Table2[[#This Row],[Total Sulfur Dioxide]]/SQRT(SUM(Table2[Total Sulfur Dioxide]^2))</f>
        <v>2.1964488320114956E-2</v>
      </c>
      <c r="I327" s="5" cm="1">
        <f t="array" ref="I327">Table2[[#This Row],[Density]]/SQRT(SUM(Table2[Density]^2))</f>
        <v>2.5127029306432767E-2</v>
      </c>
      <c r="J327" s="5" cm="1">
        <f t="array" ref="J327">Table2[[#This Row],[Ph]]/SQRT(SUM(Table2[Ph]^2))</f>
        <v>2.3840619688503772E-2</v>
      </c>
      <c r="K327" s="5" cm="1">
        <f t="array" ref="K327">Table2[[#This Row],[Sulphates]]/SQRT(SUM(Table2[Sulphates]^2))</f>
        <v>2.5390008376983204E-2</v>
      </c>
      <c r="L327" s="5" cm="1">
        <f t="array" ref="L327">Table2[[#This Row],[Alcohol]]/SQRT(SUM(Table2[Alcohol]^2))</f>
        <v>2.1959113918506523E-2</v>
      </c>
    </row>
    <row r="328" spans="1:12">
      <c r="A328" s="5" t="s">
        <v>339</v>
      </c>
      <c r="B328" s="5" cm="1">
        <f t="array" ref="B328">Table2[[#This Row],[Fixed Acidity]]/SQRT(SUM(Table2[Fixed Acidity]^2))</f>
        <v>3.4129285771693253E-2</v>
      </c>
      <c r="C328" s="5" cm="1">
        <f t="array" ref="C328">Table2[[#This Row],[Volatile Acidity]]/SQRT(SUM(Table2[Volatile Acidity]^2))</f>
        <v>2.3780729446479437E-2</v>
      </c>
      <c r="D328" s="5" cm="1">
        <f t="array" ref="D328">Table2[[#This Row],[Citric Acid]]/SQRT(SUM(Table2[Citric Acid]^2))</f>
        <v>4.9461992242178426E-2</v>
      </c>
      <c r="E328" s="5" cm="1">
        <f t="array" ref="E328">Table2[[#This Row],[Residual Sugar]]/SQRT(SUM(Table2[Residual Sugar]^2))</f>
        <v>3.1433917578887291E-2</v>
      </c>
      <c r="F328" s="5" cm="1">
        <f t="array" ref="F328">Table2[[#This Row],[Chlorides]]/SQRT(SUM(Table2[Chlorides]^2))</f>
        <v>3.0467108111858831E-2</v>
      </c>
      <c r="G328" s="5" cm="1">
        <f t="array" ref="G328">Table2[[#This Row],[Free Sulfur Dioxide]]/SQRT(SUM(Table2[Free Sulfur Dioxide]^2))</f>
        <v>7.8929947268350439E-3</v>
      </c>
      <c r="H328" s="5" cm="1">
        <f t="array" ref="H328">Table2[[#This Row],[Total Sulfur Dioxide]]/SQRT(SUM(Table2[Total Sulfur Dioxide]^2))</f>
        <v>6.1500567296321881E-3</v>
      </c>
      <c r="I328" s="5" cm="1">
        <f t="array" ref="I328">Table2[[#This Row],[Density]]/SQRT(SUM(Table2[Density]^2))</f>
        <v>2.5034198544142402E-2</v>
      </c>
      <c r="J328" s="5" cm="1">
        <f t="array" ref="J328">Table2[[#This Row],[Ph]]/SQRT(SUM(Table2[Ph]^2))</f>
        <v>2.3010724699346993E-2</v>
      </c>
      <c r="K328" s="5" cm="1">
        <f t="array" ref="K328">Table2[[#This Row],[Sulphates]]/SQRT(SUM(Table2[Sulphates]^2))</f>
        <v>2.7229864056474741E-2</v>
      </c>
      <c r="L328" s="5" cm="1">
        <f t="array" ref="L328">Table2[[#This Row],[Alcohol]]/SQRT(SUM(Table2[Alcohol]^2))</f>
        <v>2.7448892398133154E-2</v>
      </c>
    </row>
    <row r="329" spans="1:12">
      <c r="A329" s="7" t="s">
        <v>340</v>
      </c>
      <c r="B329" s="5" cm="1">
        <f t="array" ref="B329">Table2[[#This Row],[Fixed Acidity]]/SQRT(SUM(Table2[Fixed Acidity]^2))</f>
        <v>3.0304452021417291E-2</v>
      </c>
      <c r="C329" s="5" cm="1">
        <f t="array" ref="C329">Table2[[#This Row],[Volatile Acidity]]/SQRT(SUM(Table2[Volatile Acidity]^2))</f>
        <v>1.9742492370662171E-2</v>
      </c>
      <c r="D329" s="5" cm="1">
        <f t="array" ref="D329">Table2[[#This Row],[Citric Acid]]/SQRT(SUM(Table2[Citric Acid]^2))</f>
        <v>3.7471206244074566E-2</v>
      </c>
      <c r="E329" s="5" cm="1">
        <f t="array" ref="E329">Table2[[#This Row],[Residual Sugar]]/SQRT(SUM(Table2[Residual Sugar]^2))</f>
        <v>3.8754144960272005E-2</v>
      </c>
      <c r="F329" s="5" cm="1">
        <f t="array" ref="F329">Table2[[#This Row],[Chlorides]]/SQRT(SUM(Table2[Chlorides]^2))</f>
        <v>2.6941988165032189E-2</v>
      </c>
      <c r="G329" s="5" cm="1">
        <f t="array" ref="G329">Table2[[#This Row],[Free Sulfur Dioxide]]/SQRT(SUM(Table2[Free Sulfur Dioxide]^2))</f>
        <v>6.5774956056958702E-3</v>
      </c>
      <c r="H329" s="5" cm="1">
        <f t="array" ref="H329">Table2[[#This Row],[Total Sulfur Dioxide]]/SQRT(SUM(Table2[Total Sulfur Dioxide]^2))</f>
        <v>5.7107669632298881E-3</v>
      </c>
      <c r="I329" s="5" cm="1">
        <f t="array" ref="I329">Table2[[#This Row],[Density]]/SQRT(SUM(Table2[Density]^2))</f>
        <v>2.5039216423185122E-2</v>
      </c>
      <c r="J329" s="5" cm="1">
        <f t="array" ref="J329">Table2[[#This Row],[Ph]]/SQRT(SUM(Table2[Ph]^2))</f>
        <v>2.4745959676674797E-2</v>
      </c>
      <c r="K329" s="5" cm="1">
        <f t="array" ref="K329">Table2[[#This Row],[Sulphates]]/SQRT(SUM(Table2[Sulphates]^2))</f>
        <v>3.0541604279559507E-2</v>
      </c>
      <c r="L329" s="5" cm="1">
        <f t="array" ref="L329">Table2[[#This Row],[Alcohol]]/SQRT(SUM(Table2[Alcohol]^2))</f>
        <v>2.7448892398133154E-2</v>
      </c>
    </row>
    <row r="330" spans="1:12">
      <c r="A330" s="5" t="s">
        <v>341</v>
      </c>
      <c r="B330" s="5" cm="1">
        <f t="array" ref="B330">Table2[[#This Row],[Fixed Acidity]]/SQRT(SUM(Table2[Fixed Acidity]^2))</f>
        <v>3.9425209425921523E-2</v>
      </c>
      <c r="C330" s="5" cm="1">
        <f t="array" ref="C330">Table2[[#This Row],[Volatile Acidity]]/SQRT(SUM(Table2[Volatile Acidity]^2))</f>
        <v>1.2114711227451789E-2</v>
      </c>
      <c r="D330" s="5" cm="1">
        <f t="array" ref="D330">Table2[[#This Row],[Citric Acid]]/SQRT(SUM(Table2[Citric Acid]^2))</f>
        <v>4.6464295742652463E-2</v>
      </c>
      <c r="E330" s="5" cm="1">
        <f t="array" ref="E330">Table2[[#This Row],[Residual Sugar]]/SQRT(SUM(Table2[Residual Sugar]^2))</f>
        <v>2.2391283754823826E-2</v>
      </c>
      <c r="F330" s="5" cm="1">
        <f t="array" ref="F330">Table2[[#This Row],[Chlorides]]/SQRT(SUM(Table2[Chlorides]^2))</f>
        <v>2.064713111712747E-2</v>
      </c>
      <c r="G330" s="5" cm="1">
        <f t="array" ref="G330">Table2[[#This Row],[Free Sulfur Dioxide]]/SQRT(SUM(Table2[Free Sulfur Dioxide]^2))</f>
        <v>7.8929947268350439E-3</v>
      </c>
      <c r="H330" s="5" cm="1">
        <f t="array" ref="H330">Table2[[#This Row],[Total Sulfur Dioxide]]/SQRT(SUM(Table2[Total Sulfur Dioxide]^2))</f>
        <v>9.2250850944482817E-3</v>
      </c>
      <c r="I330" s="5" cm="1">
        <f t="array" ref="I330">Table2[[#This Row],[Density]]/SQRT(SUM(Table2[Density]^2))</f>
        <v>2.5094413092655067E-2</v>
      </c>
      <c r="J330" s="5" cm="1">
        <f t="array" ref="J330">Table2[[#This Row],[Ph]]/SQRT(SUM(Table2[Ph]^2))</f>
        <v>2.3840619688503772E-2</v>
      </c>
      <c r="K330" s="5" cm="1">
        <f t="array" ref="K330">Table2[[#This Row],[Sulphates]]/SQRT(SUM(Table2[Sulphates]^2))</f>
        <v>2.4654066105186591E-2</v>
      </c>
      <c r="L330" s="5" cm="1">
        <f t="array" ref="L330">Table2[[#This Row],[Alcohol]]/SQRT(SUM(Table2[Alcohol]^2))</f>
        <v>2.315254402277318E-2</v>
      </c>
    </row>
    <row r="331" spans="1:12">
      <c r="A331" s="7" t="s">
        <v>342</v>
      </c>
      <c r="B331" s="5" cm="1">
        <f t="array" ref="B331">Table2[[#This Row],[Fixed Acidity]]/SQRT(SUM(Table2[Fixed Acidity]^2))</f>
        <v>3.1481323944579122E-2</v>
      </c>
      <c r="C331" s="5" cm="1">
        <f t="array" ref="C331">Table2[[#This Row],[Volatile Acidity]]/SQRT(SUM(Table2[Volatile Acidity]^2))</f>
        <v>2.0639878387510455E-2</v>
      </c>
      <c r="D331" s="5" cm="1">
        <f t="array" ref="D331">Table2[[#This Row],[Citric Acid]]/SQRT(SUM(Table2[Citric Acid]^2))</f>
        <v>2.9227540870378162E-2</v>
      </c>
      <c r="E331" s="5" cm="1">
        <f t="array" ref="E331">Table2[[#This Row],[Residual Sugar]]/SQRT(SUM(Table2[Residual Sugar]^2))</f>
        <v>1.7224064426787557E-2</v>
      </c>
      <c r="F331" s="5" cm="1">
        <f t="array" ref="F331">Table2[[#This Row],[Chlorides]]/SQRT(SUM(Table2[Chlorides]^2))</f>
        <v>1.5359451196887511E-2</v>
      </c>
      <c r="G331" s="5" cm="1">
        <f t="array" ref="G331">Table2[[#This Row],[Free Sulfur Dioxide]]/SQRT(SUM(Table2[Free Sulfur Dioxide]^2))</f>
        <v>9.2084938479742185E-3</v>
      </c>
      <c r="H331" s="5" cm="1">
        <f t="array" ref="H331">Table2[[#This Row],[Total Sulfur Dioxide]]/SQRT(SUM(Table2[Total Sulfur Dioxide]^2))</f>
        <v>6.5893464960344872E-3</v>
      </c>
      <c r="I331" s="5" cm="1">
        <f t="array" ref="I331">Table2[[#This Row],[Density]]/SQRT(SUM(Table2[Density]^2))</f>
        <v>2.5041725362706484E-2</v>
      </c>
      <c r="J331" s="5" cm="1">
        <f t="array" ref="J331">Table2[[#This Row],[Ph]]/SQRT(SUM(Table2[Ph]^2))</f>
        <v>2.3991509686532277E-2</v>
      </c>
      <c r="K331" s="5" cm="1">
        <f t="array" ref="K331">Table2[[#This Row],[Sulphates]]/SQRT(SUM(Table2[Sulphates]^2))</f>
        <v>2.2814210425695054E-2</v>
      </c>
      <c r="L331" s="5" cm="1">
        <f t="array" ref="L331">Table2[[#This Row],[Alcohol]]/SQRT(SUM(Table2[Alcohol]^2))</f>
        <v>2.2675171981066521E-2</v>
      </c>
    </row>
    <row r="332" spans="1:12">
      <c r="A332" s="5" t="s">
        <v>343</v>
      </c>
      <c r="B332" s="5" cm="1">
        <f t="array" ref="B332">Table2[[#This Row],[Fixed Acidity]]/SQRT(SUM(Table2[Fixed Acidity]^2))</f>
        <v>3.0010234040626829E-2</v>
      </c>
      <c r="C332" s="5" cm="1">
        <f t="array" ref="C332">Table2[[#This Row],[Volatile Acidity]]/SQRT(SUM(Table2[Volatile Acidity]^2))</f>
        <v>1.6152948303269049E-2</v>
      </c>
      <c r="D332" s="5" cm="1">
        <f t="array" ref="D332">Table2[[#This Row],[Citric Acid]]/SQRT(SUM(Table2[Citric Acid]^2))</f>
        <v>4.7963143992415441E-2</v>
      </c>
      <c r="E332" s="5" cm="1">
        <f t="array" ref="E332">Table2[[#This Row],[Residual Sugar]]/SQRT(SUM(Table2[Residual Sugar]^2))</f>
        <v>2.4974893418841959E-2</v>
      </c>
      <c r="F332" s="5" cm="1">
        <f t="array" ref="F332">Table2[[#This Row],[Chlorides]]/SQRT(SUM(Table2[Chlorides]^2))</f>
        <v>3.0718902393775022E-2</v>
      </c>
      <c r="G332" s="5" cm="1">
        <f t="array" ref="G332">Table2[[#This Row],[Free Sulfur Dioxide]]/SQRT(SUM(Table2[Free Sulfur Dioxide]^2))</f>
        <v>1.315499121139174E-2</v>
      </c>
      <c r="H332" s="5" cm="1">
        <f t="array" ref="H332">Table2[[#This Row],[Total Sulfur Dioxide]]/SQRT(SUM(Table2[Total Sulfur Dioxide]^2))</f>
        <v>1.8010880422494265E-2</v>
      </c>
      <c r="I332" s="5" cm="1">
        <f t="array" ref="I332">Table2[[#This Row],[Density]]/SQRT(SUM(Table2[Density]^2))</f>
        <v>2.5039216423185122E-2</v>
      </c>
      <c r="J332" s="5" cm="1">
        <f t="array" ref="J332">Table2[[#This Row],[Ph]]/SQRT(SUM(Table2[Ph]^2))</f>
        <v>2.4368734681603537E-2</v>
      </c>
      <c r="K332" s="5" cm="1">
        <f t="array" ref="K332">Table2[[#This Row],[Sulphates]]/SQRT(SUM(Table2[Sulphates]^2))</f>
        <v>2.4286094969288283E-2</v>
      </c>
      <c r="L332" s="5" cm="1">
        <f t="array" ref="L332">Table2[[#This Row],[Alcohol]]/SQRT(SUM(Table2[Alcohol]^2))</f>
        <v>2.9835752606666474E-2</v>
      </c>
    </row>
    <row r="333" spans="1:12">
      <c r="A333" s="7" t="s">
        <v>344</v>
      </c>
      <c r="B333" s="5" cm="1">
        <f t="array" ref="B333">Table2[[#This Row],[Fixed Acidity]]/SQRT(SUM(Table2[Fixed Acidity]^2))</f>
        <v>3.0010234040626829E-2</v>
      </c>
      <c r="C333" s="5" cm="1">
        <f t="array" ref="C333">Table2[[#This Row],[Volatile Acidity]]/SQRT(SUM(Table2[Volatile Acidity]^2))</f>
        <v>1.6152948303269049E-2</v>
      </c>
      <c r="D333" s="5" cm="1">
        <f t="array" ref="D333">Table2[[#This Row],[Citric Acid]]/SQRT(SUM(Table2[Citric Acid]^2))</f>
        <v>4.7963143992415441E-2</v>
      </c>
      <c r="E333" s="5" cm="1">
        <f t="array" ref="E333">Table2[[#This Row],[Residual Sugar]]/SQRT(SUM(Table2[Residual Sugar]^2))</f>
        <v>2.4974893418841959E-2</v>
      </c>
      <c r="F333" s="5" cm="1">
        <f t="array" ref="F333">Table2[[#This Row],[Chlorides]]/SQRT(SUM(Table2[Chlorides]^2))</f>
        <v>3.0718902393775022E-2</v>
      </c>
      <c r="G333" s="5" cm="1">
        <f t="array" ref="G333">Table2[[#This Row],[Free Sulfur Dioxide]]/SQRT(SUM(Table2[Free Sulfur Dioxide]^2))</f>
        <v>1.315499121139174E-2</v>
      </c>
      <c r="H333" s="5" cm="1">
        <f t="array" ref="H333">Table2[[#This Row],[Total Sulfur Dioxide]]/SQRT(SUM(Table2[Total Sulfur Dioxide]^2))</f>
        <v>1.8010880422494265E-2</v>
      </c>
      <c r="I333" s="5" cm="1">
        <f t="array" ref="I333">Table2[[#This Row],[Density]]/SQRT(SUM(Table2[Density]^2))</f>
        <v>2.5039216423185122E-2</v>
      </c>
      <c r="J333" s="5" cm="1">
        <f t="array" ref="J333">Table2[[#This Row],[Ph]]/SQRT(SUM(Table2[Ph]^2))</f>
        <v>2.4368734681603537E-2</v>
      </c>
      <c r="K333" s="5" cm="1">
        <f t="array" ref="K333">Table2[[#This Row],[Sulphates]]/SQRT(SUM(Table2[Sulphates]^2))</f>
        <v>2.4286094969288283E-2</v>
      </c>
      <c r="L333" s="5" cm="1">
        <f t="array" ref="L333">Table2[[#This Row],[Alcohol]]/SQRT(SUM(Table2[Alcohol]^2))</f>
        <v>2.9835752606666474E-2</v>
      </c>
    </row>
    <row r="334" spans="1:12">
      <c r="A334" s="5" t="s">
        <v>345</v>
      </c>
      <c r="B334" s="5" cm="1">
        <f t="array" ref="B334">Table2[[#This Row],[Fixed Acidity]]/SQRT(SUM(Table2[Fixed Acidity]^2))</f>
        <v>2.3537438463236728E-2</v>
      </c>
      <c r="C334" s="5" cm="1">
        <f t="array" ref="C334">Table2[[#This Row],[Volatile Acidity]]/SQRT(SUM(Table2[Volatile Acidity]^2))</f>
        <v>2.6024194488600133E-2</v>
      </c>
      <c r="D334" s="5" cm="1">
        <f t="array" ref="D334">Table2[[#This Row],[Citric Acid]]/SQRT(SUM(Table2[Citric Acid]^2))</f>
        <v>2.0983875496681757E-2</v>
      </c>
      <c r="E334" s="5" cm="1">
        <f t="array" ref="E334">Table2[[#This Row],[Residual Sugar]]/SQRT(SUM(Table2[Residual Sugar]^2))</f>
        <v>2.7558503082860095E-2</v>
      </c>
      <c r="F334" s="5" cm="1">
        <f t="array" ref="F334">Table2[[#This Row],[Chlorides]]/SQRT(SUM(Table2[Chlorides]^2))</f>
        <v>1.6618422606468456E-2</v>
      </c>
      <c r="G334" s="5" cm="1">
        <f t="array" ref="G334">Table2[[#This Row],[Free Sulfur Dioxide]]/SQRT(SUM(Table2[Free Sulfur Dioxide]^2))</f>
        <v>2.7625481543922657E-2</v>
      </c>
      <c r="H334" s="5" cm="1">
        <f t="array" ref="H334">Table2[[#This Row],[Total Sulfur Dioxide]]/SQRT(SUM(Table2[Total Sulfur Dioxide]^2))</f>
        <v>5.0079033369862101E-2</v>
      </c>
      <c r="I334" s="5" cm="1">
        <f t="array" ref="I334">Table2[[#This Row],[Density]]/SQRT(SUM(Table2[Density]^2))</f>
        <v>2.5021653846535593E-2</v>
      </c>
      <c r="J334" s="5" cm="1">
        <f t="array" ref="J334">Table2[[#This Row],[Ph]]/SQRT(SUM(Table2[Ph]^2))</f>
        <v>2.4293289682589286E-2</v>
      </c>
      <c r="K334" s="5" cm="1">
        <f t="array" ref="K334">Table2[[#This Row],[Sulphates]]/SQRT(SUM(Table2[Sulphates]^2))</f>
        <v>1.9870441338508595E-2</v>
      </c>
      <c r="L334" s="5" cm="1">
        <f t="array" ref="L334">Table2[[#This Row],[Alcohol]]/SQRT(SUM(Table2[Alcohol]^2))</f>
        <v>2.2436485960213189E-2</v>
      </c>
    </row>
    <row r="335" spans="1:12">
      <c r="A335" s="7" t="s">
        <v>346</v>
      </c>
      <c r="B335" s="5" cm="1">
        <f t="array" ref="B335">Table2[[#This Row],[Fixed Acidity]]/SQRT(SUM(Table2[Fixed Acidity]^2))</f>
        <v>2.4714310386398566E-2</v>
      </c>
      <c r="C335" s="5" cm="1">
        <f t="array" ref="C335">Table2[[#This Row],[Volatile Acidity]]/SQRT(SUM(Table2[Volatile Acidity]^2))</f>
        <v>2.5126808471751857E-2</v>
      </c>
      <c r="D335" s="5" cm="1">
        <f t="array" ref="D335">Table2[[#This Row],[Citric Acid]]/SQRT(SUM(Table2[Citric Acid]^2))</f>
        <v>5.9953929990519302E-3</v>
      </c>
      <c r="E335" s="5" cm="1">
        <f t="array" ref="E335">Table2[[#This Row],[Residual Sugar]]/SQRT(SUM(Table2[Residual Sugar]^2))</f>
        <v>1.8085267648126936E-2</v>
      </c>
      <c r="F335" s="5" cm="1">
        <f t="array" ref="F335">Table2[[#This Row],[Chlorides]]/SQRT(SUM(Table2[Chlorides]^2))</f>
        <v>2.6438399601199813E-2</v>
      </c>
      <c r="G335" s="5" cm="1">
        <f t="array" ref="G335">Table2[[#This Row],[Free Sulfur Dioxide]]/SQRT(SUM(Table2[Free Sulfur Dioxide]^2))</f>
        <v>2.1047985938226786E-2</v>
      </c>
      <c r="H335" s="5" cm="1">
        <f t="array" ref="H335">Table2[[#This Row],[Total Sulfur Dioxide]]/SQRT(SUM(Table2[Total Sulfur Dioxide]^2))</f>
        <v>1.932874972170116E-2</v>
      </c>
      <c r="I335" s="5" cm="1">
        <f t="array" ref="I335">Table2[[#This Row],[Density]]/SQRT(SUM(Table2[Density]^2))</f>
        <v>2.4984019753715177E-2</v>
      </c>
      <c r="J335" s="5" cm="1">
        <f t="array" ref="J335">Table2[[#This Row],[Ph]]/SQRT(SUM(Table2[Ph]^2))</f>
        <v>2.3614284691461013E-2</v>
      </c>
      <c r="K335" s="5" cm="1">
        <f t="array" ref="K335">Table2[[#This Row],[Sulphates]]/SQRT(SUM(Table2[Sulphates]^2))</f>
        <v>1.9134499066711982E-2</v>
      </c>
      <c r="L335" s="5" cm="1">
        <f t="array" ref="L335">Table2[[#This Row],[Alcohol]]/SQRT(SUM(Table2[Alcohol]^2))</f>
        <v>2.6255462293866497E-2</v>
      </c>
    </row>
    <row r="336" spans="1:12">
      <c r="A336" s="5" t="s">
        <v>347</v>
      </c>
      <c r="B336" s="5" cm="1">
        <f t="array" ref="B336">Table2[[#This Row],[Fixed Acidity]]/SQRT(SUM(Table2[Fixed Acidity]^2))</f>
        <v>2.3243220482446272E-2</v>
      </c>
      <c r="C336" s="5" cm="1">
        <f t="array" ref="C336">Table2[[#This Row],[Volatile Acidity]]/SQRT(SUM(Table2[Volatile Acidity]^2))</f>
        <v>2.9165045547569119E-2</v>
      </c>
      <c r="D336" s="5" cm="1">
        <f t="array" ref="D336">Table2[[#This Row],[Citric Acid]]/SQRT(SUM(Table2[Citric Acid]^2))</f>
        <v>7.4942412488149127E-4</v>
      </c>
      <c r="E336" s="5" cm="1">
        <f t="array" ref="E336">Table2[[#This Row],[Residual Sugar]]/SQRT(SUM(Table2[Residual Sugar]^2))</f>
        <v>2.1530080533484448E-2</v>
      </c>
      <c r="F336" s="5" cm="1">
        <f t="array" ref="F336">Table2[[#This Row],[Chlorides]]/SQRT(SUM(Table2[Chlorides]^2))</f>
        <v>1.9639953989462718E-2</v>
      </c>
      <c r="G336" s="5" cm="1">
        <f t="array" ref="G336">Table2[[#This Row],[Free Sulfur Dioxide]]/SQRT(SUM(Table2[Free Sulfur Dioxide]^2))</f>
        <v>2.2363485059365959E-2</v>
      </c>
      <c r="H336" s="5" cm="1">
        <f t="array" ref="H336">Table2[[#This Row],[Total Sulfur Dioxide]]/SQRT(SUM(Table2[Total Sulfur Dioxide]^2))</f>
        <v>1.6693011123287367E-2</v>
      </c>
      <c r="I336" s="5" cm="1">
        <f t="array" ref="I336">Table2[[#This Row],[Density]]/SQRT(SUM(Table2[Density]^2))</f>
        <v>2.4996564451321979E-2</v>
      </c>
      <c r="J336" s="5" cm="1">
        <f t="array" ref="J336">Table2[[#This Row],[Ph]]/SQRT(SUM(Table2[Ph]^2))</f>
        <v>2.5198629670760316E-2</v>
      </c>
      <c r="K336" s="5" cm="1">
        <f t="array" ref="K336">Table2[[#This Row],[Sulphates]]/SQRT(SUM(Table2[Sulphates]^2))</f>
        <v>2.7229864056474741E-2</v>
      </c>
      <c r="L336" s="5" cm="1">
        <f t="array" ref="L336">Table2[[#This Row],[Alcohol]]/SQRT(SUM(Table2[Alcohol]^2))</f>
        <v>2.7926264439839817E-2</v>
      </c>
    </row>
    <row r="337" spans="1:12">
      <c r="A337" s="7" t="s">
        <v>348</v>
      </c>
      <c r="B337" s="5" cm="1">
        <f t="array" ref="B337">Table2[[#This Row],[Fixed Acidity]]/SQRT(SUM(Table2[Fixed Acidity]^2))</f>
        <v>3.5011939714064633E-2</v>
      </c>
      <c r="C337" s="5" cm="1">
        <f t="array" ref="C337">Table2[[#This Row],[Volatile Acidity]]/SQRT(SUM(Table2[Volatile Acidity]^2))</f>
        <v>3.1184164085477747E-2</v>
      </c>
      <c r="D337" s="5" cm="1">
        <f t="array" ref="D337">Table2[[#This Row],[Citric Acid]]/SQRT(SUM(Table2[Citric Acid]^2))</f>
        <v>3.9719478618719044E-2</v>
      </c>
      <c r="E337" s="5" cm="1">
        <f t="array" ref="E337">Table2[[#This Row],[Residual Sugar]]/SQRT(SUM(Table2[Residual Sugar]^2))</f>
        <v>2.9280909525538849E-2</v>
      </c>
      <c r="F337" s="5" cm="1">
        <f t="array" ref="F337">Table2[[#This Row],[Chlorides]]/SQRT(SUM(Table2[Chlorides]^2))</f>
        <v>3.2229668085272153E-2</v>
      </c>
      <c r="G337" s="5" cm="1">
        <f t="array" ref="G337">Table2[[#This Row],[Free Sulfur Dioxide]]/SQRT(SUM(Table2[Free Sulfur Dioxide]^2))</f>
        <v>9.2084938479742185E-3</v>
      </c>
      <c r="H337" s="5" cm="1">
        <f t="array" ref="H337">Table2[[#This Row],[Total Sulfur Dioxide]]/SQRT(SUM(Table2[Total Sulfur Dioxide]^2))</f>
        <v>9.2250850944482817E-3</v>
      </c>
      <c r="I337" s="5" cm="1">
        <f t="array" ref="I337">Table2[[#This Row],[Density]]/SQRT(SUM(Table2[Density]^2))</f>
        <v>2.5069323697441456E-2</v>
      </c>
      <c r="J337" s="5" cm="1">
        <f t="array" ref="J337">Table2[[#This Row],[Ph]]/SQRT(SUM(Table2[Ph]^2))</f>
        <v>2.3916064687518022E-2</v>
      </c>
      <c r="K337" s="5" cm="1">
        <f t="array" ref="K337">Table2[[#This Row],[Sulphates]]/SQRT(SUM(Table2[Sulphates]^2))</f>
        <v>3.0909575415457812E-2</v>
      </c>
      <c r="L337" s="5" cm="1">
        <f t="array" ref="L337">Table2[[#This Row],[Alcohol]]/SQRT(SUM(Table2[Alcohol]^2))</f>
        <v>2.9119694544106477E-2</v>
      </c>
    </row>
    <row r="338" spans="1:12">
      <c r="A338" s="5" t="s">
        <v>349</v>
      </c>
      <c r="B338" s="5" cm="1">
        <f t="array" ref="B338">Table2[[#This Row],[Fixed Acidity]]/SQRT(SUM(Table2[Fixed Acidity]^2))</f>
        <v>2.6185400290350862E-2</v>
      </c>
      <c r="C338" s="5" cm="1">
        <f t="array" ref="C338">Table2[[#This Row],[Volatile Acidity]]/SQRT(SUM(Table2[Volatile Acidity]^2))</f>
        <v>1.9293799362238032E-2</v>
      </c>
      <c r="D338" s="5" cm="1">
        <f t="array" ref="D338">Table2[[#This Row],[Citric Acid]]/SQRT(SUM(Table2[Citric Acid]^2))</f>
        <v>3.372408561966711E-2</v>
      </c>
      <c r="E338" s="5" cm="1">
        <f t="array" ref="E338">Table2[[#This Row],[Residual Sugar]]/SQRT(SUM(Table2[Residual Sugar]^2))</f>
        <v>1.6362861205448179E-2</v>
      </c>
      <c r="F338" s="5" cm="1">
        <f t="array" ref="F338">Table2[[#This Row],[Chlorides]]/SQRT(SUM(Table2[Chlorides]^2))</f>
        <v>1.3093302659641815E-2</v>
      </c>
      <c r="G338" s="5" cm="1">
        <f t="array" ref="G338">Table2[[#This Row],[Free Sulfur Dioxide]]/SQRT(SUM(Table2[Free Sulfur Dioxide]^2))</f>
        <v>7.8929947268350439E-3</v>
      </c>
      <c r="H338" s="5" cm="1">
        <f t="array" ref="H338">Table2[[#This Row],[Total Sulfur Dioxide]]/SQRT(SUM(Table2[Total Sulfur Dioxide]^2))</f>
        <v>7.0286362624367863E-3</v>
      </c>
      <c r="I338" s="5" cm="1">
        <f t="array" ref="I338">Table2[[#This Row],[Density]]/SQRT(SUM(Table2[Density]^2))</f>
        <v>2.4958930358501562E-2</v>
      </c>
      <c r="J338" s="5" cm="1">
        <f t="array" ref="J338">Table2[[#This Row],[Ph]]/SQRT(SUM(Table2[Ph]^2))</f>
        <v>2.527407466977457E-2</v>
      </c>
      <c r="K338" s="5" cm="1">
        <f t="array" ref="K338">Table2[[#This Row],[Sulphates]]/SQRT(SUM(Table2[Sulphates]^2))</f>
        <v>2.5757979512881512E-2</v>
      </c>
      <c r="L338" s="5" cm="1">
        <f t="array" ref="L338">Table2[[#This Row],[Alcohol]]/SQRT(SUM(Table2[Alcohol]^2))</f>
        <v>2.9835752606666474E-2</v>
      </c>
    </row>
    <row r="339" spans="1:12">
      <c r="A339" s="7" t="s">
        <v>350</v>
      </c>
      <c r="B339" s="5" cm="1">
        <f t="array" ref="B339">Table2[[#This Row],[Fixed Acidity]]/SQRT(SUM(Table2[Fixed Acidity]^2))</f>
        <v>2.294900250165581E-2</v>
      </c>
      <c r="C339" s="5" cm="1">
        <f t="array" ref="C339">Table2[[#This Row],[Volatile Acidity]]/SQRT(SUM(Table2[Volatile Acidity]^2))</f>
        <v>1.9293799362238032E-2</v>
      </c>
      <c r="D339" s="5" cm="1">
        <f t="array" ref="D339">Table2[[#This Row],[Citric Acid]]/SQRT(SUM(Table2[Citric Acid]^2))</f>
        <v>2.3981571996207721E-2</v>
      </c>
      <c r="E339" s="5" cm="1">
        <f t="array" ref="E339">Table2[[#This Row],[Residual Sugar]]/SQRT(SUM(Table2[Residual Sugar]^2))</f>
        <v>2.411369019750258E-2</v>
      </c>
      <c r="F339" s="5" cm="1">
        <f t="array" ref="F339">Table2[[#This Row],[Chlorides]]/SQRT(SUM(Table2[Chlorides]^2))</f>
        <v>2.0143542553295098E-2</v>
      </c>
      <c r="G339" s="5" cm="1">
        <f t="array" ref="G339">Table2[[#This Row],[Free Sulfur Dioxide]]/SQRT(SUM(Table2[Free Sulfur Dioxide]^2))</f>
        <v>3.8149474513036047E-2</v>
      </c>
      <c r="H339" s="5" cm="1">
        <f t="array" ref="H339">Table2[[#This Row],[Total Sulfur Dioxide]]/SQRT(SUM(Table2[Total Sulfur Dioxide]^2))</f>
        <v>2.5478806451333349E-2</v>
      </c>
      <c r="I339" s="5" cm="1">
        <f t="array" ref="I339">Table2[[#This Row],[Density]]/SQRT(SUM(Table2[Density]^2))</f>
        <v>2.5024162786056955E-2</v>
      </c>
      <c r="J339" s="5" cm="1">
        <f t="array" ref="J339">Table2[[#This Row],[Ph]]/SQRT(SUM(Table2[Ph]^2))</f>
        <v>2.4972294673717556E-2</v>
      </c>
      <c r="K339" s="5" cm="1">
        <f t="array" ref="K339">Table2[[#This Row],[Sulphates]]/SQRT(SUM(Table2[Sulphates]^2))</f>
        <v>2.355015269749167E-2</v>
      </c>
      <c r="L339" s="5" cm="1">
        <f t="array" ref="L339">Table2[[#This Row],[Alcohol]]/SQRT(SUM(Table2[Alcohol]^2))</f>
        <v>2.4584660147893175E-2</v>
      </c>
    </row>
    <row r="340" spans="1:12">
      <c r="A340" s="5" t="s">
        <v>351</v>
      </c>
      <c r="B340" s="5" cm="1">
        <f t="array" ref="B340">Table2[[#This Row],[Fixed Acidity]]/SQRT(SUM(Table2[Fixed Acidity]^2))</f>
        <v>3.6483029618016929E-2</v>
      </c>
      <c r="C340" s="5" cm="1">
        <f t="array" ref="C340">Table2[[#This Row],[Volatile Acidity]]/SQRT(SUM(Table2[Volatile Acidity]^2))</f>
        <v>2.1985957412782874E-2</v>
      </c>
      <c r="D340" s="5" cm="1">
        <f t="array" ref="D340">Table2[[#This Row],[Citric Acid]]/SQRT(SUM(Table2[Citric Acid]^2))</f>
        <v>4.3466599243126493E-2</v>
      </c>
      <c r="E340" s="5" cm="1">
        <f t="array" ref="E340">Table2[[#This Row],[Residual Sugar]]/SQRT(SUM(Table2[Residual Sugar]^2))</f>
        <v>2.5836096640181338E-2</v>
      </c>
      <c r="F340" s="5" cm="1">
        <f t="array" ref="F340">Table2[[#This Row],[Chlorides]]/SQRT(SUM(Table2[Chlorides]^2))</f>
        <v>2.5934811037367438E-2</v>
      </c>
      <c r="G340" s="5" cm="1">
        <f t="array" ref="G340">Table2[[#This Row],[Free Sulfur Dioxide]]/SQRT(SUM(Table2[Free Sulfur Dioxide]^2))</f>
        <v>3.6833975391896874E-2</v>
      </c>
      <c r="H340" s="5" cm="1">
        <f t="array" ref="H340">Table2[[#This Row],[Total Sulfur Dioxide]]/SQRT(SUM(Table2[Total Sulfur Dioxide]^2))</f>
        <v>4.3489686873827614E-2</v>
      </c>
      <c r="I340" s="5" cm="1">
        <f t="array" ref="I340">Table2[[#This Row],[Density]]/SQRT(SUM(Table2[Density]^2))</f>
        <v>2.5109466729783234E-2</v>
      </c>
      <c r="J340" s="5" cm="1">
        <f t="array" ref="J340">Table2[[#This Row],[Ph]]/SQRT(SUM(Table2[Ph]^2))</f>
        <v>2.3840619688503772E-2</v>
      </c>
      <c r="K340" s="5" cm="1">
        <f t="array" ref="K340">Table2[[#This Row],[Sulphates]]/SQRT(SUM(Table2[Sulphates]^2))</f>
        <v>3.6797113589830732E-2</v>
      </c>
      <c r="L340" s="5" cm="1">
        <f t="array" ref="L340">Table2[[#This Row],[Alcohol]]/SQRT(SUM(Table2[Alcohol]^2))</f>
        <v>2.7448892398133154E-2</v>
      </c>
    </row>
    <row r="341" spans="1:12">
      <c r="A341" s="7" t="s">
        <v>352</v>
      </c>
      <c r="B341" s="5" cm="1">
        <f t="array" ref="B341">Table2[[#This Row],[Fixed Acidity]]/SQRT(SUM(Table2[Fixed Acidity]^2))</f>
        <v>3.6777247598807392E-2</v>
      </c>
      <c r="C341" s="5" cm="1">
        <f t="array" ref="C341">Table2[[#This Row],[Volatile Acidity]]/SQRT(SUM(Table2[Volatile Acidity]^2))</f>
        <v>1.2563404235875928E-2</v>
      </c>
      <c r="D341" s="5" cm="1">
        <f t="array" ref="D341">Table2[[#This Row],[Citric Acid]]/SQRT(SUM(Table2[Citric Acid]^2))</f>
        <v>4.0468902743600529E-2</v>
      </c>
      <c r="E341" s="5" cm="1">
        <f t="array" ref="E341">Table2[[#This Row],[Residual Sugar]]/SQRT(SUM(Table2[Residual Sugar]^2))</f>
        <v>1.980767409080569E-2</v>
      </c>
      <c r="F341" s="5" cm="1">
        <f t="array" ref="F341">Table2[[#This Row],[Chlorides]]/SQRT(SUM(Table2[Chlorides]^2))</f>
        <v>2.064713111712747E-2</v>
      </c>
      <c r="G341" s="5" cm="1">
        <f t="array" ref="G341">Table2[[#This Row],[Free Sulfur Dioxide]]/SQRT(SUM(Table2[Free Sulfur Dioxide]^2))</f>
        <v>1.5785989453670088E-2</v>
      </c>
      <c r="H341" s="5" cm="1">
        <f t="array" ref="H341">Table2[[#This Row],[Total Sulfur Dioxide]]/SQRT(SUM(Table2[Total Sulfur Dioxide]^2))</f>
        <v>1.2739403225666674E-2</v>
      </c>
      <c r="I341" s="5" cm="1">
        <f t="array" ref="I341">Table2[[#This Row],[Density]]/SQRT(SUM(Table2[Density]^2))</f>
        <v>2.5081868395048265E-2</v>
      </c>
      <c r="J341" s="5" cm="1">
        <f t="array" ref="J341">Table2[[#This Row],[Ph]]/SQRT(SUM(Table2[Ph]^2))</f>
        <v>2.3463394693432508E-2</v>
      </c>
      <c r="K341" s="5" cm="1">
        <f t="array" ref="K341">Table2[[#This Row],[Sulphates]]/SQRT(SUM(Table2[Sulphates]^2))</f>
        <v>5.0044074482169798E-2</v>
      </c>
      <c r="L341" s="5" cm="1">
        <f t="array" ref="L341">Table2[[#This Row],[Alcohol]]/SQRT(SUM(Table2[Alcohol]^2))</f>
        <v>2.3391230043626518E-2</v>
      </c>
    </row>
    <row r="342" spans="1:12">
      <c r="A342" s="5" t="s">
        <v>353</v>
      </c>
      <c r="B342" s="5" cm="1">
        <f t="array" ref="B342">Table2[[#This Row],[Fixed Acidity]]/SQRT(SUM(Table2[Fixed Acidity]^2))</f>
        <v>3.5894593656436012E-2</v>
      </c>
      <c r="C342" s="5" cm="1">
        <f t="array" ref="C342">Table2[[#This Row],[Volatile Acidity]]/SQRT(SUM(Table2[Volatile Acidity]^2))</f>
        <v>1.5255562286420771E-2</v>
      </c>
      <c r="D342" s="5" cm="1">
        <f t="array" ref="D342">Table2[[#This Row],[Citric Acid]]/SQRT(SUM(Table2[Citric Acid]^2))</f>
        <v>3.7471206244074566E-2</v>
      </c>
      <c r="E342" s="5" cm="1">
        <f t="array" ref="E342">Table2[[#This Row],[Residual Sugar]]/SQRT(SUM(Table2[Residual Sugar]^2))</f>
        <v>2.0668877312145069E-2</v>
      </c>
      <c r="F342" s="5" cm="1">
        <f t="array" ref="F342">Table2[[#This Row],[Chlorides]]/SQRT(SUM(Table2[Chlorides]^2))</f>
        <v>1.6618422606468456E-2</v>
      </c>
      <c r="G342" s="5" cm="1">
        <f t="array" ref="G342">Table2[[#This Row],[Free Sulfur Dioxide]]/SQRT(SUM(Table2[Free Sulfur Dioxide]^2))</f>
        <v>1.315499121139174E-2</v>
      </c>
      <c r="H342" s="5" cm="1">
        <f t="array" ref="H342">Table2[[#This Row],[Total Sulfur Dioxide]]/SQRT(SUM(Table2[Total Sulfur Dioxide]^2))</f>
        <v>9.2250850944482817E-3</v>
      </c>
      <c r="I342" s="5" cm="1">
        <f t="array" ref="I342">Table2[[#This Row],[Density]]/SQRT(SUM(Table2[Density]^2))</f>
        <v>2.5089395213612347E-2</v>
      </c>
      <c r="J342" s="5" cm="1">
        <f t="array" ref="J342">Table2[[#This Row],[Ph]]/SQRT(SUM(Table2[Ph]^2))</f>
        <v>2.3538839692446762E-2</v>
      </c>
      <c r="K342" s="5" cm="1">
        <f t="array" ref="K342">Table2[[#This Row],[Sulphates]]/SQRT(SUM(Table2[Sulphates]^2))</f>
        <v>4.3420594036000258E-2</v>
      </c>
      <c r="L342" s="5" cm="1">
        <f t="array" ref="L342">Table2[[#This Row],[Alcohol]]/SQRT(SUM(Table2[Alcohol]^2))</f>
        <v>2.1959113918506523E-2</v>
      </c>
    </row>
    <row r="343" spans="1:12">
      <c r="A343" s="7" t="s">
        <v>354</v>
      </c>
      <c r="B343" s="5" cm="1">
        <f t="array" ref="B343">Table2[[#This Row],[Fixed Acidity]]/SQRT(SUM(Table2[Fixed Acidity]^2))</f>
        <v>3.1187105963788663E-2</v>
      </c>
      <c r="C343" s="5" cm="1">
        <f t="array" ref="C343">Table2[[#This Row],[Volatile Acidity]]/SQRT(SUM(Table2[Volatile Acidity]^2))</f>
        <v>1.8845106353813892E-2</v>
      </c>
      <c r="D343" s="5" cm="1">
        <f t="array" ref="D343">Table2[[#This Row],[Citric Acid]]/SQRT(SUM(Table2[Citric Acid]^2))</f>
        <v>3.5972357994311581E-2</v>
      </c>
      <c r="E343" s="5" cm="1">
        <f t="array" ref="E343">Table2[[#This Row],[Residual Sugar]]/SQRT(SUM(Table2[Residual Sugar]^2))</f>
        <v>2.3252486976163205E-2</v>
      </c>
      <c r="F343" s="5" cm="1">
        <f t="array" ref="F343">Table2[[#This Row],[Chlorides]]/SQRT(SUM(Table2[Chlorides]^2))</f>
        <v>1.6366628324552265E-2</v>
      </c>
      <c r="G343" s="5" cm="1">
        <f t="array" ref="G343">Table2[[#This Row],[Free Sulfur Dioxide]]/SQRT(SUM(Table2[Free Sulfur Dioxide]^2))</f>
        <v>6.5774956056958702E-3</v>
      </c>
      <c r="H343" s="5" cm="1">
        <f t="array" ref="H343">Table2[[#This Row],[Total Sulfur Dioxide]]/SQRT(SUM(Table2[Total Sulfur Dioxide]^2))</f>
        <v>7.9072157952413836E-3</v>
      </c>
      <c r="I343" s="5" cm="1">
        <f t="array" ref="I343">Table2[[#This Row],[Density]]/SQRT(SUM(Table2[Density]^2))</f>
        <v>2.5019144907014231E-2</v>
      </c>
      <c r="J343" s="5" cm="1">
        <f t="array" ref="J343">Table2[[#This Row],[Ph]]/SQRT(SUM(Table2[Ph]^2))</f>
        <v>2.4217844683575032E-2</v>
      </c>
      <c r="K343" s="5" cm="1">
        <f t="array" ref="K343">Table2[[#This Row],[Sulphates]]/SQRT(SUM(Table2[Sulphates]^2))</f>
        <v>3.2013488823152733E-2</v>
      </c>
      <c r="L343" s="5" cm="1">
        <f t="array" ref="L343">Table2[[#This Row],[Alcohol]]/SQRT(SUM(Table2[Alcohol]^2))</f>
        <v>2.6971520356426495E-2</v>
      </c>
    </row>
    <row r="344" spans="1:12">
      <c r="A344" s="5" t="s">
        <v>355</v>
      </c>
      <c r="B344" s="5" cm="1">
        <f t="array" ref="B344">Table2[[#This Row],[Fixed Acidity]]/SQRT(SUM(Table2[Fixed Acidity]^2))</f>
        <v>3.2069759906160046E-2</v>
      </c>
      <c r="C344" s="5" cm="1">
        <f t="array" ref="C344">Table2[[#This Row],[Volatile Acidity]]/SQRT(SUM(Table2[Volatile Acidity]^2))</f>
        <v>1.7499027328541472E-2</v>
      </c>
      <c r="D344" s="5" cm="1">
        <f t="array" ref="D344">Table2[[#This Row],[Citric Acid]]/SQRT(SUM(Table2[Citric Acid]^2))</f>
        <v>3.5222933869430088E-2</v>
      </c>
      <c r="E344" s="5" cm="1">
        <f t="array" ref="E344">Table2[[#This Row],[Residual Sugar]]/SQRT(SUM(Table2[Residual Sugar]^2))</f>
        <v>1.5501657984108803E-2</v>
      </c>
      <c r="F344" s="5" cm="1">
        <f t="array" ref="F344">Table2[[#This Row],[Chlorides]]/SQRT(SUM(Table2[Chlorides]^2))</f>
        <v>2.9711725266110271E-2</v>
      </c>
      <c r="G344" s="5" cm="1">
        <f t="array" ref="G344">Table2[[#This Row],[Free Sulfur Dioxide]]/SQRT(SUM(Table2[Free Sulfur Dioxide]^2))</f>
        <v>7.8929947268350439E-3</v>
      </c>
      <c r="H344" s="5" cm="1">
        <f t="array" ref="H344">Table2[[#This Row],[Total Sulfur Dioxide]]/SQRT(SUM(Table2[Total Sulfur Dioxide]^2))</f>
        <v>6.1500567296321881E-3</v>
      </c>
      <c r="I344" s="5" cm="1">
        <f t="array" ref="I344">Table2[[#This Row],[Density]]/SQRT(SUM(Table2[Density]^2))</f>
        <v>2.5044234302227845E-2</v>
      </c>
      <c r="J344" s="5" cm="1">
        <f t="array" ref="J344">Table2[[#This Row],[Ph]]/SQRT(SUM(Table2[Ph]^2))</f>
        <v>2.4896849674703302E-2</v>
      </c>
      <c r="K344" s="5" cm="1">
        <f t="array" ref="K344">Table2[[#This Row],[Sulphates]]/SQRT(SUM(Table2[Sulphates]^2))</f>
        <v>2.7597835192373049E-2</v>
      </c>
      <c r="L344" s="5" cm="1">
        <f t="array" ref="L344">Table2[[#This Row],[Alcohol]]/SQRT(SUM(Table2[Alcohol]^2))</f>
        <v>2.3391230043626518E-2</v>
      </c>
    </row>
    <row r="345" spans="1:12">
      <c r="A345" s="7" t="s">
        <v>356</v>
      </c>
      <c r="B345" s="5" cm="1">
        <f t="array" ref="B345">Table2[[#This Row],[Fixed Acidity]]/SQRT(SUM(Table2[Fixed Acidity]^2))</f>
        <v>3.2069759906160046E-2</v>
      </c>
      <c r="C345" s="5" cm="1">
        <f t="array" ref="C345">Table2[[#This Row],[Volatile Acidity]]/SQRT(SUM(Table2[Volatile Acidity]^2))</f>
        <v>1.7499027328541472E-2</v>
      </c>
      <c r="D345" s="5" cm="1">
        <f t="array" ref="D345">Table2[[#This Row],[Citric Acid]]/SQRT(SUM(Table2[Citric Acid]^2))</f>
        <v>3.5222933869430088E-2</v>
      </c>
      <c r="E345" s="5" cm="1">
        <f t="array" ref="E345">Table2[[#This Row],[Residual Sugar]]/SQRT(SUM(Table2[Residual Sugar]^2))</f>
        <v>1.5501657984108803E-2</v>
      </c>
      <c r="F345" s="5" cm="1">
        <f t="array" ref="F345">Table2[[#This Row],[Chlorides]]/SQRT(SUM(Table2[Chlorides]^2))</f>
        <v>2.9711725266110271E-2</v>
      </c>
      <c r="G345" s="5" cm="1">
        <f t="array" ref="G345">Table2[[#This Row],[Free Sulfur Dioxide]]/SQRT(SUM(Table2[Free Sulfur Dioxide]^2))</f>
        <v>7.8929947268350439E-3</v>
      </c>
      <c r="H345" s="5" cm="1">
        <f t="array" ref="H345">Table2[[#This Row],[Total Sulfur Dioxide]]/SQRT(SUM(Table2[Total Sulfur Dioxide]^2))</f>
        <v>6.1500567296321881E-3</v>
      </c>
      <c r="I345" s="5" cm="1">
        <f t="array" ref="I345">Table2[[#This Row],[Density]]/SQRT(SUM(Table2[Density]^2))</f>
        <v>2.5044234302227845E-2</v>
      </c>
      <c r="J345" s="5" cm="1">
        <f t="array" ref="J345">Table2[[#This Row],[Ph]]/SQRT(SUM(Table2[Ph]^2))</f>
        <v>2.4896849674703302E-2</v>
      </c>
      <c r="K345" s="5" cm="1">
        <f t="array" ref="K345">Table2[[#This Row],[Sulphates]]/SQRT(SUM(Table2[Sulphates]^2))</f>
        <v>2.7597835192373049E-2</v>
      </c>
      <c r="L345" s="5" cm="1">
        <f t="array" ref="L345">Table2[[#This Row],[Alcohol]]/SQRT(SUM(Table2[Alcohol]^2))</f>
        <v>2.3391230043626518E-2</v>
      </c>
    </row>
    <row r="346" spans="1:12">
      <c r="A346" s="5" t="s">
        <v>357</v>
      </c>
      <c r="B346" s="5" cm="1">
        <f t="array" ref="B346">Table2[[#This Row],[Fixed Acidity]]/SQRT(SUM(Table2[Fixed Acidity]^2))</f>
        <v>3.5011939714064633E-2</v>
      </c>
      <c r="C346" s="5" cm="1">
        <f t="array" ref="C346">Table2[[#This Row],[Volatile Acidity]]/SQRT(SUM(Table2[Volatile Acidity]^2))</f>
        <v>2.5575501480175993E-2</v>
      </c>
      <c r="D346" s="5" cm="1">
        <f t="array" ref="D346">Table2[[#This Row],[Citric Acid]]/SQRT(SUM(Table2[Citric Acid]^2))</f>
        <v>3.7471206244074566E-2</v>
      </c>
      <c r="E346" s="5" cm="1">
        <f t="array" ref="E346">Table2[[#This Row],[Residual Sugar]]/SQRT(SUM(Table2[Residual Sugar]^2))</f>
        <v>2.2391283754823826E-2</v>
      </c>
      <c r="F346" s="5" cm="1">
        <f t="array" ref="F346">Table2[[#This Row],[Chlorides]]/SQRT(SUM(Table2[Chlorides]^2))</f>
        <v>2.064713111712747E-2</v>
      </c>
      <c r="G346" s="5" cm="1">
        <f t="array" ref="G346">Table2[[#This Row],[Free Sulfur Dioxide]]/SQRT(SUM(Table2[Free Sulfur Dioxide]^2))</f>
        <v>7.8929947268350439E-3</v>
      </c>
      <c r="H346" s="5" cm="1">
        <f t="array" ref="H346">Table2[[#This Row],[Total Sulfur Dioxide]]/SQRT(SUM(Table2[Total Sulfur Dioxide]^2))</f>
        <v>1.4057272524873573E-2</v>
      </c>
      <c r="I346" s="5" cm="1">
        <f t="array" ref="I346">Table2[[#This Row],[Density]]/SQRT(SUM(Table2[Density]^2))</f>
        <v>2.5104448850740514E-2</v>
      </c>
      <c r="J346" s="5" cm="1">
        <f t="array" ref="J346">Table2[[#This Row],[Ph]]/SQRT(SUM(Table2[Ph]^2))</f>
        <v>2.3538839692446762E-2</v>
      </c>
      <c r="K346" s="5" cm="1">
        <f t="array" ref="K346">Table2[[#This Row],[Sulphates]]/SQRT(SUM(Table2[Sulphates]^2))</f>
        <v>2.870174860006797E-2</v>
      </c>
      <c r="L346" s="5" cm="1">
        <f t="array" ref="L346">Table2[[#This Row],[Alcohol]]/SQRT(SUM(Table2[Alcohol]^2))</f>
        <v>2.55394042313065E-2</v>
      </c>
    </row>
    <row r="347" spans="1:12">
      <c r="A347" s="7" t="s">
        <v>358</v>
      </c>
      <c r="B347" s="5" cm="1">
        <f t="array" ref="B347">Table2[[#This Row],[Fixed Acidity]]/SQRT(SUM(Table2[Fixed Acidity]^2))</f>
        <v>2.0595258655332137E-2</v>
      </c>
      <c r="C347" s="5" cm="1">
        <f t="array" ref="C347">Table2[[#This Row],[Volatile Acidity]]/SQRT(SUM(Table2[Volatile Acidity]^2))</f>
        <v>3.073547107705361E-2</v>
      </c>
      <c r="D347" s="5" cm="1">
        <f t="array" ref="D347">Table2[[#This Row],[Citric Acid]]/SQRT(SUM(Table2[Citric Acid]^2))</f>
        <v>0</v>
      </c>
      <c r="E347" s="5" cm="1">
        <f t="array" ref="E347">Table2[[#This Row],[Residual Sugar]]/SQRT(SUM(Table2[Residual Sugar]^2))</f>
        <v>1.6362861205448179E-2</v>
      </c>
      <c r="F347" s="5" cm="1">
        <f t="array" ref="F347">Table2[[#This Row],[Chlorides]]/SQRT(SUM(Table2[Chlorides]^2))</f>
        <v>1.6870216888384644E-2</v>
      </c>
      <c r="G347" s="5" cm="1">
        <f t="array" ref="G347">Table2[[#This Row],[Free Sulfur Dioxide]]/SQRT(SUM(Table2[Free Sulfur Dioxide]^2))</f>
        <v>5.2619964845566962E-2</v>
      </c>
      <c r="H347" s="5" cm="1">
        <f t="array" ref="H347">Table2[[#This Row],[Total Sulfur Dioxide]]/SQRT(SUM(Table2[Total Sulfur Dioxide]^2))</f>
        <v>2.7675255283344843E-2</v>
      </c>
      <c r="I347" s="5" cm="1">
        <f t="array" ref="I347">Table2[[#This Row],[Density]]/SQRT(SUM(Table2[Density]^2))</f>
        <v>2.503670748366376E-2</v>
      </c>
      <c r="J347" s="5" cm="1">
        <f t="array" ref="J347">Table2[[#This Row],[Ph]]/SQRT(SUM(Table2[Ph]^2))</f>
        <v>2.7160199645130879E-2</v>
      </c>
      <c r="K347" s="5" cm="1">
        <f t="array" ref="K347">Table2[[#This Row],[Sulphates]]/SQRT(SUM(Table2[Sulphates]^2))</f>
        <v>2.9805662007762895E-2</v>
      </c>
      <c r="L347" s="5" cm="1">
        <f t="array" ref="L347">Table2[[#This Row],[Alcohol]]/SQRT(SUM(Table2[Alcohol]^2))</f>
        <v>2.3629916064479846E-2</v>
      </c>
    </row>
    <row r="348" spans="1:12">
      <c r="A348" s="5" t="s">
        <v>359</v>
      </c>
      <c r="B348" s="5" cm="1">
        <f t="array" ref="B348">Table2[[#This Row],[Fixed Acidity]]/SQRT(SUM(Table2[Fixed Acidity]^2))</f>
        <v>1.9418386732170299E-2</v>
      </c>
      <c r="C348" s="5" cm="1">
        <f t="array" ref="C348">Table2[[#This Row],[Volatile Acidity]]/SQRT(SUM(Table2[Volatile Acidity]^2))</f>
        <v>3.6568480186567429E-2</v>
      </c>
      <c r="D348" s="5" cm="1">
        <f t="array" ref="D348">Table2[[#This Row],[Citric Acid]]/SQRT(SUM(Table2[Citric Acid]^2))</f>
        <v>1.4988482497629825E-3</v>
      </c>
      <c r="E348" s="5" cm="1">
        <f t="array" ref="E348">Table2[[#This Row],[Residual Sugar]]/SQRT(SUM(Table2[Residual Sugar]^2))</f>
        <v>2.3252486976163205E-2</v>
      </c>
      <c r="F348" s="5" cm="1">
        <f t="array" ref="F348">Table2[[#This Row],[Chlorides]]/SQRT(SUM(Table2[Chlorides]^2))</f>
        <v>1.8129188297965587E-2</v>
      </c>
      <c r="G348" s="5" cm="1">
        <f t="array" ref="G348">Table2[[#This Row],[Free Sulfur Dioxide]]/SQRT(SUM(Table2[Free Sulfur Dioxide]^2))</f>
        <v>2.2363485059365959E-2</v>
      </c>
      <c r="H348" s="5" cm="1">
        <f t="array" ref="H348">Table2[[#This Row],[Total Sulfur Dioxide]]/SQRT(SUM(Table2[Total Sulfur Dioxide]^2))</f>
        <v>1.4935852057678171E-2</v>
      </c>
      <c r="I348" s="5" cm="1">
        <f t="array" ref="I348">Table2[[#This Row],[Density]]/SQRT(SUM(Table2[Density]^2))</f>
        <v>2.4976492935151091E-2</v>
      </c>
      <c r="J348" s="5" cm="1">
        <f t="array" ref="J348">Table2[[#This Row],[Ph]]/SQRT(SUM(Table2[Ph]^2))</f>
        <v>2.7009309647102374E-2</v>
      </c>
      <c r="K348" s="5" cm="1">
        <f t="array" ref="K348">Table2[[#This Row],[Sulphates]]/SQRT(SUM(Table2[Sulphates]^2))</f>
        <v>3.2749431094949349E-2</v>
      </c>
      <c r="L348" s="5" cm="1">
        <f t="array" ref="L348">Table2[[#This Row],[Alcohol]]/SQRT(SUM(Table2[Alcohol]^2))</f>
        <v>2.9358380564959811E-2</v>
      </c>
    </row>
    <row r="349" spans="1:12">
      <c r="A349" s="7" t="s">
        <v>360</v>
      </c>
      <c r="B349" s="5" cm="1">
        <f t="array" ref="B349">Table2[[#This Row],[Fixed Acidity]]/SQRT(SUM(Table2[Fixed Acidity]^2))</f>
        <v>4.0602081349083358E-2</v>
      </c>
      <c r="C349" s="5" cm="1">
        <f t="array" ref="C349">Table2[[#This Row],[Volatile Acidity]]/SQRT(SUM(Table2[Volatile Acidity]^2))</f>
        <v>2.1985957412782874E-2</v>
      </c>
      <c r="D349" s="5" cm="1">
        <f t="array" ref="D349">Table2[[#This Row],[Citric Acid]]/SQRT(SUM(Table2[Citric Acid]^2))</f>
        <v>5.0211416367059919E-2</v>
      </c>
      <c r="E349" s="5" cm="1">
        <f t="array" ref="E349">Table2[[#This Row],[Residual Sugar]]/SQRT(SUM(Table2[Residual Sugar]^2))</f>
        <v>2.5836096640181338E-2</v>
      </c>
      <c r="F349" s="5" cm="1">
        <f t="array" ref="F349">Table2[[#This Row],[Chlorides]]/SQRT(SUM(Table2[Chlorides]^2))</f>
        <v>2.3416868218205551E-2</v>
      </c>
      <c r="G349" s="5" cm="1">
        <f t="array" ref="G349">Table2[[#This Row],[Free Sulfur Dioxide]]/SQRT(SUM(Table2[Free Sulfur Dioxide]^2))</f>
        <v>7.8929947268350439E-3</v>
      </c>
      <c r="H349" s="5" cm="1">
        <f t="array" ref="H349">Table2[[#This Row],[Total Sulfur Dioxide]]/SQRT(SUM(Table2[Total Sulfur Dioxide]^2))</f>
        <v>6.5893464960344872E-3</v>
      </c>
      <c r="I349" s="5" cm="1">
        <f t="array" ref="I349">Table2[[#This Row],[Density]]/SQRT(SUM(Table2[Density]^2))</f>
        <v>2.5054270060313289E-2</v>
      </c>
      <c r="J349" s="5" cm="1">
        <f t="array" ref="J349">Table2[[#This Row],[Ph]]/SQRT(SUM(Table2[Ph]^2))</f>
        <v>2.2784389702304238E-2</v>
      </c>
      <c r="K349" s="5" cm="1">
        <f t="array" ref="K349">Table2[[#This Row],[Sulphates]]/SQRT(SUM(Table2[Sulphates]^2))</f>
        <v>3.4221315638542582E-2</v>
      </c>
      <c r="L349" s="5" cm="1">
        <f t="array" ref="L349">Table2[[#This Row],[Alcohol]]/SQRT(SUM(Table2[Alcohol]^2))</f>
        <v>2.8642322502399814E-2</v>
      </c>
    </row>
    <row r="350" spans="1:12">
      <c r="A350" s="5" t="s">
        <v>361</v>
      </c>
      <c r="B350" s="5" cm="1">
        <f t="array" ref="B350">Table2[[#This Row],[Fixed Acidity]]/SQRT(SUM(Table2[Fixed Acidity]^2))</f>
        <v>2.8244926155884073E-2</v>
      </c>
      <c r="C350" s="5" cm="1">
        <f t="array" ref="C350">Table2[[#This Row],[Volatile Acidity]]/SQRT(SUM(Table2[Volatile Acidity]^2))</f>
        <v>2.5126808471751857E-2</v>
      </c>
      <c r="D350" s="5" cm="1">
        <f t="array" ref="D350">Table2[[#This Row],[Citric Acid]]/SQRT(SUM(Table2[Citric Acid]^2))</f>
        <v>2.3232147871326232E-2</v>
      </c>
      <c r="E350" s="5" cm="1">
        <f t="array" ref="E350">Table2[[#This Row],[Residual Sugar]]/SQRT(SUM(Table2[Residual Sugar]^2))</f>
        <v>2.411369019750258E-2</v>
      </c>
      <c r="F350" s="5" cm="1">
        <f t="array" ref="F350">Table2[[#This Row],[Chlorides]]/SQRT(SUM(Table2[Chlorides]^2))</f>
        <v>2.2409691090540796E-2</v>
      </c>
      <c r="G350" s="5" cm="1">
        <f t="array" ref="G350">Table2[[#This Row],[Free Sulfur Dioxide]]/SQRT(SUM(Table2[Free Sulfur Dioxide]^2))</f>
        <v>1.9732486817087613E-2</v>
      </c>
      <c r="H350" s="5" cm="1">
        <f t="array" ref="H350">Table2[[#This Row],[Total Sulfur Dioxide]]/SQRT(SUM(Table2[Total Sulfur Dioxide]^2))</f>
        <v>2.020732925450576E-2</v>
      </c>
      <c r="I350" s="5" cm="1">
        <f t="array" ref="I350">Table2[[#This Row],[Density]]/SQRT(SUM(Table2[Density]^2))</f>
        <v>2.503670748366376E-2</v>
      </c>
      <c r="J350" s="5" cm="1">
        <f t="array" ref="J350">Table2[[#This Row],[Ph]]/SQRT(SUM(Table2[Ph]^2))</f>
        <v>2.3463394693432508E-2</v>
      </c>
      <c r="K350" s="5" cm="1">
        <f t="array" ref="K350">Table2[[#This Row],[Sulphates]]/SQRT(SUM(Table2[Sulphates]^2))</f>
        <v>3.3853344502644274E-2</v>
      </c>
      <c r="L350" s="5" cm="1">
        <f t="array" ref="L350">Table2[[#This Row],[Alcohol]]/SQRT(SUM(Table2[Alcohol]^2))</f>
        <v>2.3868602085333177E-2</v>
      </c>
    </row>
    <row r="351" spans="1:12">
      <c r="A351" s="7" t="s">
        <v>362</v>
      </c>
      <c r="B351" s="5" cm="1">
        <f t="array" ref="B351">Table2[[#This Row],[Fixed Acidity]]/SQRT(SUM(Table2[Fixed Acidity]^2))</f>
        <v>2.6773836251931776E-2</v>
      </c>
      <c r="C351" s="5" cm="1">
        <f t="array" ref="C351">Table2[[#This Row],[Volatile Acidity]]/SQRT(SUM(Table2[Volatile Acidity]^2))</f>
        <v>3.5222401161295012E-2</v>
      </c>
      <c r="D351" s="5" cm="1">
        <f t="array" ref="D351">Table2[[#This Row],[Citric Acid]]/SQRT(SUM(Table2[Citric Acid]^2))</f>
        <v>0</v>
      </c>
      <c r="E351" s="5" cm="1">
        <f t="array" ref="E351">Table2[[#This Row],[Residual Sugar]]/SQRT(SUM(Table2[Residual Sugar]^2))</f>
        <v>2.2391283754823826E-2</v>
      </c>
      <c r="F351" s="5" cm="1">
        <f t="array" ref="F351">Table2[[#This Row],[Chlorides]]/SQRT(SUM(Table2[Chlorides]^2))</f>
        <v>2.3416868218205551E-2</v>
      </c>
      <c r="G351" s="5" cm="1">
        <f t="array" ref="G351">Table2[[#This Row],[Free Sulfur Dioxide]]/SQRT(SUM(Table2[Free Sulfur Dioxide]^2))</f>
        <v>1.4470490332530915E-2</v>
      </c>
      <c r="H351" s="5" cm="1">
        <f t="array" ref="H351">Table2[[#This Row],[Total Sulfur Dioxide]]/SQRT(SUM(Table2[Total Sulfur Dioxide]^2))</f>
        <v>1.2300113459264376E-2</v>
      </c>
      <c r="I351" s="5" cm="1">
        <f t="array" ref="I351">Table2[[#This Row],[Density]]/SQRT(SUM(Table2[Density]^2))</f>
        <v>2.507434157648418E-2</v>
      </c>
      <c r="J351" s="5" cm="1">
        <f t="array" ref="J351">Table2[[#This Row],[Ph]]/SQRT(SUM(Table2[Ph]^2))</f>
        <v>2.534951966878882E-2</v>
      </c>
      <c r="K351" s="5" cm="1">
        <f t="array" ref="K351">Table2[[#This Row],[Sulphates]]/SQRT(SUM(Table2[Sulphates]^2))</f>
        <v>3.1645517687254432E-2</v>
      </c>
      <c r="L351" s="5" cm="1">
        <f t="array" ref="L351">Table2[[#This Row],[Alcohol]]/SQRT(SUM(Table2[Alcohol]^2))</f>
        <v>2.2436485960213189E-2</v>
      </c>
    </row>
    <row r="352" spans="1:12">
      <c r="A352" s="5" t="s">
        <v>363</v>
      </c>
      <c r="B352" s="5" cm="1">
        <f t="array" ref="B352">Table2[[#This Row],[Fixed Acidity]]/SQRT(SUM(Table2[Fixed Acidity]^2))</f>
        <v>3.1481323944579122E-2</v>
      </c>
      <c r="C352" s="5" cm="1">
        <f t="array" ref="C352">Table2[[#This Row],[Volatile Acidity]]/SQRT(SUM(Table2[Volatile Acidity]^2))</f>
        <v>3.0062431564417399E-2</v>
      </c>
      <c r="D352" s="5" cm="1">
        <f t="array" ref="D352">Table2[[#This Row],[Citric Acid]]/SQRT(SUM(Table2[Citric Acid]^2))</f>
        <v>1.6487330747392809E-2</v>
      </c>
      <c r="E352" s="5" cm="1">
        <f t="array" ref="E352">Table2[[#This Row],[Residual Sugar]]/SQRT(SUM(Table2[Residual Sugar]^2))</f>
        <v>2.3252486976163205E-2</v>
      </c>
      <c r="F352" s="5" cm="1">
        <f t="array" ref="F352">Table2[[#This Row],[Chlorides]]/SQRT(SUM(Table2[Chlorides]^2))</f>
        <v>2.6941988165032189E-2</v>
      </c>
      <c r="G352" s="5" cm="1">
        <f t="array" ref="G352">Table2[[#This Row],[Free Sulfur Dioxide]]/SQRT(SUM(Table2[Free Sulfur Dioxide]^2))</f>
        <v>2.2363485059365959E-2</v>
      </c>
      <c r="H352" s="5" cm="1">
        <f t="array" ref="H352">Table2[[#This Row],[Total Sulfur Dioxide]]/SQRT(SUM(Table2[Total Sulfur Dioxide]^2))</f>
        <v>1.4935852057678171E-2</v>
      </c>
      <c r="I352" s="5" cm="1">
        <f t="array" ref="I352">Table2[[#This Row],[Density]]/SQRT(SUM(Table2[Density]^2))</f>
        <v>2.5099430971697791E-2</v>
      </c>
      <c r="J352" s="5" cm="1">
        <f t="array" ref="J352">Table2[[#This Row],[Ph]]/SQRT(SUM(Table2[Ph]^2))</f>
        <v>2.4745959676674797E-2</v>
      </c>
      <c r="K352" s="5" cm="1">
        <f t="array" ref="K352">Table2[[#This Row],[Sulphates]]/SQRT(SUM(Table2[Sulphates]^2))</f>
        <v>3.6061171318034116E-2</v>
      </c>
      <c r="L352" s="5" cm="1">
        <f t="array" ref="L352">Table2[[#This Row],[Alcohol]]/SQRT(SUM(Table2[Alcohol]^2))</f>
        <v>2.3629916064479846E-2</v>
      </c>
    </row>
    <row r="353" spans="1:12">
      <c r="A353" s="7" t="s">
        <v>364</v>
      </c>
      <c r="B353" s="5" cm="1">
        <f t="array" ref="B353">Table2[[#This Row],[Fixed Acidity]]/SQRT(SUM(Table2[Fixed Acidity]^2))</f>
        <v>2.6773836251931776E-2</v>
      </c>
      <c r="C353" s="5" cm="1">
        <f t="array" ref="C353">Table2[[#This Row],[Volatile Acidity]]/SQRT(SUM(Table2[Volatile Acidity]^2))</f>
        <v>3.5671094169719156E-2</v>
      </c>
      <c r="D353" s="5" cm="1">
        <f t="array" ref="D353">Table2[[#This Row],[Citric Acid]]/SQRT(SUM(Table2[Citric Acid]^2))</f>
        <v>0</v>
      </c>
      <c r="E353" s="5" cm="1">
        <f t="array" ref="E353">Table2[[#This Row],[Residual Sugar]]/SQRT(SUM(Table2[Residual Sugar]^2))</f>
        <v>2.2391283754823826E-2</v>
      </c>
      <c r="F353" s="5" cm="1">
        <f t="array" ref="F353">Table2[[#This Row],[Chlorides]]/SQRT(SUM(Table2[Chlorides]^2))</f>
        <v>2.4172251063954115E-2</v>
      </c>
      <c r="G353" s="5" cm="1">
        <f t="array" ref="G353">Table2[[#This Row],[Free Sulfur Dioxide]]/SQRT(SUM(Table2[Free Sulfur Dioxide]^2))</f>
        <v>1.4470490332530915E-2</v>
      </c>
      <c r="H353" s="5" cm="1">
        <f t="array" ref="H353">Table2[[#This Row],[Total Sulfur Dioxide]]/SQRT(SUM(Table2[Total Sulfur Dioxide]^2))</f>
        <v>1.1421533926459776E-2</v>
      </c>
      <c r="I353" s="5" cm="1">
        <f t="array" ref="I353">Table2[[#This Row],[Density]]/SQRT(SUM(Table2[Density]^2))</f>
        <v>2.507434157648418E-2</v>
      </c>
      <c r="J353" s="5" cm="1">
        <f t="array" ref="J353">Table2[[#This Row],[Ph]]/SQRT(SUM(Table2[Ph]^2))</f>
        <v>2.527407466977457E-2</v>
      </c>
      <c r="K353" s="5" cm="1">
        <f t="array" ref="K353">Table2[[#This Row],[Sulphates]]/SQRT(SUM(Table2[Sulphates]^2))</f>
        <v>3.0541604279559507E-2</v>
      </c>
      <c r="L353" s="5" cm="1">
        <f t="array" ref="L353">Table2[[#This Row],[Alcohol]]/SQRT(SUM(Table2[Alcohol]^2))</f>
        <v>2.2436485960213189E-2</v>
      </c>
    </row>
    <row r="354" spans="1:12">
      <c r="A354" s="5" t="s">
        <v>365</v>
      </c>
      <c r="B354" s="5" cm="1">
        <f t="array" ref="B354">Table2[[#This Row],[Fixed Acidity]]/SQRT(SUM(Table2[Fixed Acidity]^2))</f>
        <v>2.2654784520865352E-2</v>
      </c>
      <c r="C354" s="5" cm="1">
        <f t="array" ref="C354">Table2[[#This Row],[Volatile Acidity]]/SQRT(SUM(Table2[Volatile Acidity]^2))</f>
        <v>2.9838085060205331E-2</v>
      </c>
      <c r="D354" s="5" cm="1">
        <f t="array" ref="D354">Table2[[#This Row],[Citric Acid]]/SQRT(SUM(Table2[Citric Acid]^2))</f>
        <v>0</v>
      </c>
      <c r="E354" s="5" cm="1">
        <f t="array" ref="E354">Table2[[#This Row],[Residual Sugar]]/SQRT(SUM(Table2[Residual Sugar]^2))</f>
        <v>2.0668877312145069E-2</v>
      </c>
      <c r="F354" s="5" cm="1">
        <f t="array" ref="F354">Table2[[#This Row],[Chlorides]]/SQRT(SUM(Table2[Chlorides]^2))</f>
        <v>2.2661485372456984E-2</v>
      </c>
      <c r="G354" s="5" cm="1">
        <f t="array" ref="G354">Table2[[#This Row],[Free Sulfur Dioxide]]/SQRT(SUM(Table2[Free Sulfur Dioxide]^2))</f>
        <v>1.0523992969113393E-2</v>
      </c>
      <c r="H354" s="5" cm="1">
        <f t="array" ref="H354">Table2[[#This Row],[Total Sulfur Dioxide]]/SQRT(SUM(Table2[Total Sulfur Dioxide]^2))</f>
        <v>8.3465055616436835E-3</v>
      </c>
      <c r="I354" s="5" cm="1">
        <f t="array" ref="I354">Table2[[#This Row],[Density]]/SQRT(SUM(Table2[Density]^2))</f>
        <v>2.5024162786056955E-2</v>
      </c>
      <c r="J354" s="5" cm="1">
        <f t="array" ref="J354">Table2[[#This Row],[Ph]]/SQRT(SUM(Table2[Ph]^2))</f>
        <v>2.4670514677660547E-2</v>
      </c>
      <c r="K354" s="5" cm="1">
        <f t="array" ref="K354">Table2[[#This Row],[Sulphates]]/SQRT(SUM(Table2[Sulphates]^2))</f>
        <v>2.6861892920576433E-2</v>
      </c>
      <c r="L354" s="5" cm="1">
        <f t="array" ref="L354">Table2[[#This Row],[Alcohol]]/SQRT(SUM(Table2[Alcohol]^2))</f>
        <v>2.2197799939359858E-2</v>
      </c>
    </row>
    <row r="355" spans="1:12">
      <c r="A355" s="7" t="s">
        <v>366</v>
      </c>
      <c r="B355" s="5" cm="1">
        <f t="array" ref="B355">Table2[[#This Row],[Fixed Acidity]]/SQRT(SUM(Table2[Fixed Acidity]^2))</f>
        <v>3.9719427406711978E-2</v>
      </c>
      <c r="C355" s="5" cm="1">
        <f t="array" ref="C355">Table2[[#This Row],[Volatile Acidity]]/SQRT(SUM(Table2[Volatile Acidity]^2))</f>
        <v>2.3780729446479437E-2</v>
      </c>
      <c r="D355" s="5" cm="1">
        <f t="array" ref="D355">Table2[[#This Row],[Citric Acid]]/SQRT(SUM(Table2[Citric Acid]^2))</f>
        <v>5.9204505865637816E-2</v>
      </c>
      <c r="E355" s="5" cm="1">
        <f t="array" ref="E355">Table2[[#This Row],[Residual Sugar]]/SQRT(SUM(Table2[Residual Sugar]^2))</f>
        <v>4.1337754624290138E-2</v>
      </c>
      <c r="F355" s="5" cm="1">
        <f t="array" ref="F355">Table2[[#This Row],[Chlorides]]/SQRT(SUM(Table2[Chlorides]^2))</f>
        <v>3.0215313829942643E-2</v>
      </c>
      <c r="G355" s="5" cm="1">
        <f t="array" ref="G355">Table2[[#This Row],[Free Sulfur Dioxide]]/SQRT(SUM(Table2[Free Sulfur Dioxide]^2))</f>
        <v>3.0256479786201003E-2</v>
      </c>
      <c r="H355" s="5" cm="1">
        <f t="array" ref="H355">Table2[[#This Row],[Total Sulfur Dioxide]]/SQRT(SUM(Table2[Total Sulfur Dioxide]^2))</f>
        <v>3.3825312012977032E-2</v>
      </c>
      <c r="I355" s="5" cm="1">
        <f t="array" ref="I355">Table2[[#This Row],[Density]]/SQRT(SUM(Table2[Density]^2))</f>
        <v>2.5134556124996849E-2</v>
      </c>
      <c r="J355" s="5" cm="1">
        <f t="array" ref="J355">Table2[[#This Row],[Ph]]/SQRT(SUM(Table2[Ph]^2))</f>
        <v>2.3991509686532277E-2</v>
      </c>
      <c r="K355" s="5" cm="1">
        <f t="array" ref="K355">Table2[[#This Row],[Sulphates]]/SQRT(SUM(Table2[Sulphates]^2))</f>
        <v>2.8333777464169665E-2</v>
      </c>
      <c r="L355" s="5" cm="1">
        <f t="array" ref="L355">Table2[[#This Row],[Alcohol]]/SQRT(SUM(Table2[Alcohol]^2))</f>
        <v>3.1029182710933131E-2</v>
      </c>
    </row>
    <row r="356" spans="1:12">
      <c r="A356" s="5" t="s">
        <v>367</v>
      </c>
      <c r="B356" s="5" cm="1">
        <f t="array" ref="B356">Table2[[#This Row],[Fixed Acidity]]/SQRT(SUM(Table2[Fixed Acidity]^2))</f>
        <v>1.7947296828218006E-2</v>
      </c>
      <c r="C356" s="5" cm="1">
        <f t="array" ref="C356">Table2[[#This Row],[Volatile Acidity]]/SQRT(SUM(Table2[Volatile Acidity]^2))</f>
        <v>9.4225531769069459E-3</v>
      </c>
      <c r="D356" s="5" cm="1">
        <f t="array" ref="D356">Table2[[#This Row],[Citric Acid]]/SQRT(SUM(Table2[Citric Acid]^2))</f>
        <v>2.9976964995259654E-2</v>
      </c>
      <c r="E356" s="5" cm="1">
        <f t="array" ref="E356">Table2[[#This Row],[Residual Sugar]]/SQRT(SUM(Table2[Residual Sugar]^2))</f>
        <v>1.205684509875129E-2</v>
      </c>
      <c r="F356" s="5" cm="1">
        <f t="array" ref="F356">Table2[[#This Row],[Chlorides]]/SQRT(SUM(Table2[Chlorides]^2))</f>
        <v>1.6618422606468456E-2</v>
      </c>
      <c r="G356" s="5" cm="1">
        <f t="array" ref="G356">Table2[[#This Row],[Free Sulfur Dioxide]]/SQRT(SUM(Table2[Free Sulfur Dioxide]^2))</f>
        <v>5.2619964845566962E-2</v>
      </c>
      <c r="H356" s="5" cm="1">
        <f t="array" ref="H356">Table2[[#This Row],[Total Sulfur Dioxide]]/SQRT(SUM(Table2[Total Sulfur Dioxide]^2))</f>
        <v>7.2482811456379359E-2</v>
      </c>
      <c r="I356" s="5" cm="1">
        <f t="array" ref="I356">Table2[[#This Row],[Density]]/SQRT(SUM(Table2[Density]^2))</f>
        <v>2.4868608535732556E-2</v>
      </c>
      <c r="J356" s="5" cm="1">
        <f t="array" ref="J356">Table2[[#This Row],[Ph]]/SQRT(SUM(Table2[Ph]^2))</f>
        <v>2.4519624679632042E-2</v>
      </c>
      <c r="K356" s="5" cm="1">
        <f t="array" ref="K356">Table2[[#This Row],[Sulphates]]/SQRT(SUM(Table2[Sulphates]^2))</f>
        <v>2.1710297018000129E-2</v>
      </c>
      <c r="L356" s="5" cm="1">
        <f t="array" ref="L356">Table2[[#This Row],[Alcohol]]/SQRT(SUM(Table2[Alcohol]^2))</f>
        <v>2.8403636481546483E-2</v>
      </c>
    </row>
    <row r="357" spans="1:12">
      <c r="A357" s="7" t="s">
        <v>368</v>
      </c>
      <c r="B357" s="5" cm="1">
        <f t="array" ref="B357">Table2[[#This Row],[Fixed Acidity]]/SQRT(SUM(Table2[Fixed Acidity]^2))</f>
        <v>1.9712604712960761E-2</v>
      </c>
      <c r="C357" s="5" cm="1">
        <f t="array" ref="C357">Table2[[#This Row],[Volatile Acidity]]/SQRT(SUM(Table2[Volatile Acidity]^2))</f>
        <v>3.3651975631810521E-2</v>
      </c>
      <c r="D357" s="5" cm="1">
        <f t="array" ref="D357">Table2[[#This Row],[Citric Acid]]/SQRT(SUM(Table2[Citric Acid]^2))</f>
        <v>7.4942412488149127E-4</v>
      </c>
      <c r="E357" s="5" cm="1">
        <f t="array" ref="E357">Table2[[#This Row],[Residual Sugar]]/SQRT(SUM(Table2[Residual Sugar]^2))</f>
        <v>2.0668877312145069E-2</v>
      </c>
      <c r="F357" s="5" cm="1">
        <f t="array" ref="F357">Table2[[#This Row],[Chlorides]]/SQRT(SUM(Table2[Chlorides]^2))</f>
        <v>1.9639953989462718E-2</v>
      </c>
      <c r="G357" s="5" cm="1">
        <f t="array" ref="G357">Table2[[#This Row],[Free Sulfur Dioxide]]/SQRT(SUM(Table2[Free Sulfur Dioxide]^2))</f>
        <v>2.2363485059365959E-2</v>
      </c>
      <c r="H357" s="5" cm="1">
        <f t="array" ref="H357">Table2[[#This Row],[Total Sulfur Dioxide]]/SQRT(SUM(Table2[Total Sulfur Dioxide]^2))</f>
        <v>1.4057272524873573E-2</v>
      </c>
      <c r="I357" s="5" cm="1">
        <f t="array" ref="I357">Table2[[#This Row],[Density]]/SQRT(SUM(Table2[Density]^2))</f>
        <v>2.4976492935151091E-2</v>
      </c>
      <c r="J357" s="5" cm="1">
        <f t="array" ref="J357">Table2[[#This Row],[Ph]]/SQRT(SUM(Table2[Ph]^2))</f>
        <v>2.6782974650059615E-2</v>
      </c>
      <c r="K357" s="5" cm="1">
        <f t="array" ref="K357">Table2[[#This Row],[Sulphates]]/SQRT(SUM(Table2[Sulphates]^2))</f>
        <v>2.2446239289796745E-2</v>
      </c>
      <c r="L357" s="5" cm="1">
        <f t="array" ref="L357">Table2[[#This Row],[Alcohol]]/SQRT(SUM(Table2[Alcohol]^2))</f>
        <v>3.0551810669226472E-2</v>
      </c>
    </row>
    <row r="358" spans="1:12">
      <c r="A358" s="5" t="s">
        <v>369</v>
      </c>
      <c r="B358" s="5" cm="1">
        <f t="array" ref="B358">Table2[[#This Row],[Fixed Acidity]]/SQRT(SUM(Table2[Fixed Acidity]^2))</f>
        <v>3.3835067790902798E-2</v>
      </c>
      <c r="C358" s="5" cm="1">
        <f t="array" ref="C358">Table2[[#This Row],[Volatile Acidity]]/SQRT(SUM(Table2[Volatile Acidity]^2))</f>
        <v>1.8396413345389752E-2</v>
      </c>
      <c r="D358" s="5" cm="1">
        <f t="array" ref="D358">Table2[[#This Row],[Citric Acid]]/SQRT(SUM(Table2[Citric Acid]^2))</f>
        <v>3.8970054493837551E-2</v>
      </c>
      <c r="E358" s="5" cm="1">
        <f t="array" ref="E358">Table2[[#This Row],[Residual Sugar]]/SQRT(SUM(Table2[Residual Sugar]^2))</f>
        <v>2.5836096640181338E-2</v>
      </c>
      <c r="F358" s="5" cm="1">
        <f t="array" ref="F358">Table2[[#This Row],[Chlorides]]/SQRT(SUM(Table2[Chlorides]^2))</f>
        <v>2.0143542553295098E-2</v>
      </c>
      <c r="G358" s="5" cm="1">
        <f t="array" ref="G358">Table2[[#This Row],[Free Sulfur Dioxide]]/SQRT(SUM(Table2[Free Sulfur Dioxide]^2))</f>
        <v>3.8149474513036047E-2</v>
      </c>
      <c r="H358" s="5" cm="1">
        <f t="array" ref="H358">Table2[[#This Row],[Total Sulfur Dioxide]]/SQRT(SUM(Table2[Total Sulfur Dioxide]^2))</f>
        <v>2.4160937152126451E-2</v>
      </c>
      <c r="I358" s="5" cm="1">
        <f t="array" ref="I358">Table2[[#This Row],[Density]]/SQRT(SUM(Table2[Density]^2))</f>
        <v>2.5091904153133709E-2</v>
      </c>
      <c r="J358" s="5" cm="1">
        <f t="array" ref="J358">Table2[[#This Row],[Ph]]/SQRT(SUM(Table2[Ph]^2))</f>
        <v>2.4595069678646293E-2</v>
      </c>
      <c r="K358" s="5" cm="1">
        <f t="array" ref="K358">Table2[[#This Row],[Sulphates]]/SQRT(SUM(Table2[Sulphates]^2))</f>
        <v>3.2381459959051041E-2</v>
      </c>
      <c r="L358" s="5" cm="1">
        <f t="array" ref="L358">Table2[[#This Row],[Alcohol]]/SQRT(SUM(Table2[Alcohol]^2))</f>
        <v>2.6255462293866497E-2</v>
      </c>
    </row>
    <row r="359" spans="1:12">
      <c r="A359" s="7" t="s">
        <v>370</v>
      </c>
      <c r="B359" s="5" cm="1">
        <f t="array" ref="B359">Table2[[#This Row],[Fixed Acidity]]/SQRT(SUM(Table2[Fixed Acidity]^2))</f>
        <v>3.0892887982998208E-2</v>
      </c>
      <c r="C359" s="5" cm="1">
        <f t="array" ref="C359">Table2[[#This Row],[Volatile Acidity]]/SQRT(SUM(Table2[Volatile Acidity]^2))</f>
        <v>1.8845106353813892E-2</v>
      </c>
      <c r="D359" s="5" cm="1">
        <f t="array" ref="D359">Table2[[#This Row],[Citric Acid]]/SQRT(SUM(Table2[Citric Acid]^2))</f>
        <v>4.9461992242178426E-2</v>
      </c>
      <c r="E359" s="5" cm="1">
        <f t="array" ref="E359">Table2[[#This Row],[Residual Sugar]]/SQRT(SUM(Table2[Residual Sugar]^2))</f>
        <v>2.540549502951165E-2</v>
      </c>
      <c r="F359" s="5" cm="1">
        <f t="array" ref="F359">Table2[[#This Row],[Chlorides]]/SQRT(SUM(Table2[Chlorides]^2))</f>
        <v>2.9208136702277888E-2</v>
      </c>
      <c r="G359" s="5" cm="1">
        <f t="array" ref="G359">Table2[[#This Row],[Free Sulfur Dioxide]]/SQRT(SUM(Table2[Free Sulfur Dioxide]^2))</f>
        <v>1.5785989453670088E-2</v>
      </c>
      <c r="H359" s="5" cm="1">
        <f t="array" ref="H359">Table2[[#This Row],[Total Sulfur Dioxide]]/SQRT(SUM(Table2[Total Sulfur Dioxide]^2))</f>
        <v>1.2739403225666674E-2</v>
      </c>
      <c r="I359" s="5" cm="1">
        <f t="array" ref="I359">Table2[[#This Row],[Density]]/SQRT(SUM(Table2[Density]^2))</f>
        <v>2.5014127027971511E-2</v>
      </c>
      <c r="J359" s="5" cm="1">
        <f t="array" ref="J359">Table2[[#This Row],[Ph]]/SQRT(SUM(Table2[Ph]^2))</f>
        <v>2.4444179680617791E-2</v>
      </c>
      <c r="K359" s="5" cm="1">
        <f t="array" ref="K359">Table2[[#This Row],[Sulphates]]/SQRT(SUM(Table2[Sulphates]^2))</f>
        <v>2.7597835192373049E-2</v>
      </c>
      <c r="L359" s="5" cm="1">
        <f t="array" ref="L359">Table2[[#This Row],[Alcohol]]/SQRT(SUM(Table2[Alcohol]^2))</f>
        <v>2.7926264439839817E-2</v>
      </c>
    </row>
    <row r="360" spans="1:12">
      <c r="A360" s="5" t="s">
        <v>371</v>
      </c>
      <c r="B360" s="5" cm="1">
        <f t="array" ref="B360">Table2[[#This Row],[Fixed Acidity]]/SQRT(SUM(Table2[Fixed Acidity]^2))</f>
        <v>3.5011939714064633E-2</v>
      </c>
      <c r="C360" s="5" cm="1">
        <f t="array" ref="C360">Table2[[#This Row],[Volatile Acidity]]/SQRT(SUM(Table2[Volatile Acidity]^2))</f>
        <v>1.9293799362238032E-2</v>
      </c>
      <c r="D360" s="5" cm="1">
        <f t="array" ref="D360">Table2[[#This Row],[Citric Acid]]/SQRT(SUM(Table2[Citric Acid]^2))</f>
        <v>4.9461992242178426E-2</v>
      </c>
      <c r="E360" s="5" cm="1">
        <f t="array" ref="E360">Table2[[#This Row],[Residual Sugar]]/SQRT(SUM(Table2[Residual Sugar]^2))</f>
        <v>2.6697299861520717E-2</v>
      </c>
      <c r="F360" s="5" cm="1">
        <f t="array" ref="F360">Table2[[#This Row],[Chlorides]]/SQRT(SUM(Table2[Chlorides]^2))</f>
        <v>2.7445576728864569E-2</v>
      </c>
      <c r="G360" s="5" cm="1">
        <f t="array" ref="G360">Table2[[#This Row],[Free Sulfur Dioxide]]/SQRT(SUM(Table2[Free Sulfur Dioxide]^2))</f>
        <v>1.315499121139174E-2</v>
      </c>
      <c r="H360" s="5" cm="1">
        <f t="array" ref="H360">Table2[[#This Row],[Total Sulfur Dioxide]]/SQRT(SUM(Table2[Total Sulfur Dioxide]^2))</f>
        <v>1.010366462725288E-2</v>
      </c>
      <c r="I360" s="5" cm="1">
        <f t="array" ref="I360">Table2[[#This Row],[Density]]/SQRT(SUM(Table2[Density]^2))</f>
        <v>2.5089395213612347E-2</v>
      </c>
      <c r="J360" s="5" cm="1">
        <f t="array" ref="J360">Table2[[#This Row],[Ph]]/SQRT(SUM(Table2[Ph]^2))</f>
        <v>2.3765174689489518E-2</v>
      </c>
      <c r="K360" s="5" cm="1">
        <f t="array" ref="K360">Table2[[#This Row],[Sulphates]]/SQRT(SUM(Table2[Sulphates]^2))</f>
        <v>3.1277546551356124E-2</v>
      </c>
      <c r="L360" s="5" cm="1">
        <f t="array" ref="L360">Table2[[#This Row],[Alcohol]]/SQRT(SUM(Table2[Alcohol]^2))</f>
        <v>2.4823346168746506E-2</v>
      </c>
    </row>
    <row r="361" spans="1:12">
      <c r="A361" s="7" t="s">
        <v>372</v>
      </c>
      <c r="B361" s="5" cm="1">
        <f t="array" ref="B361">Table2[[#This Row],[Fixed Acidity]]/SQRT(SUM(Table2[Fixed Acidity]^2))</f>
        <v>3.7071465579597847E-2</v>
      </c>
      <c r="C361" s="5" cm="1">
        <f t="array" ref="C361">Table2[[#This Row],[Volatile Acidity]]/SQRT(SUM(Table2[Volatile Acidity]^2))</f>
        <v>1.7050334320117332E-2</v>
      </c>
      <c r="D361" s="5" cm="1">
        <f t="array" ref="D361">Table2[[#This Row],[Citric Acid]]/SQRT(SUM(Table2[Citric Acid]^2))</f>
        <v>4.9461992242178426E-2</v>
      </c>
      <c r="E361" s="5" cm="1">
        <f t="array" ref="E361">Table2[[#This Row],[Residual Sugar]]/SQRT(SUM(Table2[Residual Sugar]^2))</f>
        <v>2.2391283754823826E-2</v>
      </c>
      <c r="F361" s="5" cm="1">
        <f t="array" ref="F361">Table2[[#This Row],[Chlorides]]/SQRT(SUM(Table2[Chlorides]^2))</f>
        <v>2.2157896808624608E-2</v>
      </c>
      <c r="G361" s="5" cm="1">
        <f t="array" ref="G361">Table2[[#This Row],[Free Sulfur Dioxide]]/SQRT(SUM(Table2[Free Sulfur Dioxide]^2))</f>
        <v>1.315499121139174E-2</v>
      </c>
      <c r="H361" s="5" cm="1">
        <f t="array" ref="H361">Table2[[#This Row],[Total Sulfur Dioxide]]/SQRT(SUM(Table2[Total Sulfur Dioxide]^2))</f>
        <v>1.8010880422494265E-2</v>
      </c>
      <c r="I361" s="5" cm="1">
        <f t="array" ref="I361">Table2[[#This Row],[Density]]/SQRT(SUM(Table2[Density]^2))</f>
        <v>2.5114484608825958E-2</v>
      </c>
      <c r="J361" s="5" cm="1">
        <f t="array" ref="J361">Table2[[#This Row],[Ph]]/SQRT(SUM(Table2[Ph]^2))</f>
        <v>2.3916064687518022E-2</v>
      </c>
      <c r="K361" s="5" cm="1">
        <f t="array" ref="K361">Table2[[#This Row],[Sulphates]]/SQRT(SUM(Table2[Sulphates]^2))</f>
        <v>2.5022037241084899E-2</v>
      </c>
      <c r="L361" s="5" cm="1">
        <f t="array" ref="L361">Table2[[#This Row],[Alcohol]]/SQRT(SUM(Table2[Alcohol]^2))</f>
        <v>2.3391230043626518E-2</v>
      </c>
    </row>
    <row r="362" spans="1:12">
      <c r="A362" s="5" t="s">
        <v>373</v>
      </c>
      <c r="B362" s="5" cm="1">
        <f t="array" ref="B362">Table2[[#This Row],[Fixed Acidity]]/SQRT(SUM(Table2[Fixed Acidity]^2))</f>
        <v>2.4125874424817645E-2</v>
      </c>
      <c r="C362" s="5" cm="1">
        <f t="array" ref="C362">Table2[[#This Row],[Volatile Acidity]]/SQRT(SUM(Table2[Volatile Acidity]^2))</f>
        <v>3.1408510589689818E-2</v>
      </c>
      <c r="D362" s="5" cm="1">
        <f t="array" ref="D362">Table2[[#This Row],[Citric Acid]]/SQRT(SUM(Table2[Citric Acid]^2))</f>
        <v>1.7236754872274301E-2</v>
      </c>
      <c r="E362" s="5" cm="1">
        <f t="array" ref="E362">Table2[[#This Row],[Residual Sugar]]/SQRT(SUM(Table2[Residual Sugar]^2))</f>
        <v>1.7224064426787557E-2</v>
      </c>
      <c r="F362" s="5" cm="1">
        <f t="array" ref="F362">Table2[[#This Row],[Chlorides]]/SQRT(SUM(Table2[Chlorides]^2))</f>
        <v>2.4927633909702682E-2</v>
      </c>
      <c r="G362" s="5" cm="1">
        <f t="array" ref="G362">Table2[[#This Row],[Free Sulfur Dioxide]]/SQRT(SUM(Table2[Free Sulfur Dioxide]^2))</f>
        <v>1.8416987695948437E-2</v>
      </c>
      <c r="H362" s="5" cm="1">
        <f t="array" ref="H362">Table2[[#This Row],[Total Sulfur Dioxide]]/SQRT(SUM(Table2[Total Sulfur Dioxide]^2))</f>
        <v>3.5582471078586225E-2</v>
      </c>
      <c r="I362" s="5" cm="1">
        <f t="array" ref="I362">Table2[[#This Row],[Density]]/SQRT(SUM(Table2[Density]^2))</f>
        <v>2.5021653846535593E-2</v>
      </c>
      <c r="J362" s="5" cm="1">
        <f t="array" ref="J362">Table2[[#This Row],[Ph]]/SQRT(SUM(Table2[Ph]^2))</f>
        <v>2.4066954685546527E-2</v>
      </c>
      <c r="K362" s="5" cm="1">
        <f t="array" ref="K362">Table2[[#This Row],[Sulphates]]/SQRT(SUM(Table2[Sulphates]^2))</f>
        <v>2.5757979512881512E-2</v>
      </c>
      <c r="L362" s="5" cm="1">
        <f t="array" ref="L362">Table2[[#This Row],[Alcohol]]/SQRT(SUM(Table2[Alcohol]^2))</f>
        <v>2.2436485960213189E-2</v>
      </c>
    </row>
    <row r="363" spans="1:12">
      <c r="A363" s="7" t="s">
        <v>374</v>
      </c>
      <c r="B363" s="5" cm="1">
        <f t="array" ref="B363">Table2[[#This Row],[Fixed Acidity]]/SQRT(SUM(Table2[Fixed Acidity]^2))</f>
        <v>2.5302746347979483E-2</v>
      </c>
      <c r="C363" s="5" cm="1">
        <f t="array" ref="C363">Table2[[#This Row],[Volatile Acidity]]/SQRT(SUM(Table2[Volatile Acidity]^2))</f>
        <v>2.0191185379086311E-2</v>
      </c>
      <c r="D363" s="5" cm="1">
        <f t="array" ref="D363">Table2[[#This Row],[Citric Acid]]/SQRT(SUM(Table2[Citric Acid]^2))</f>
        <v>2.3232147871326232E-2</v>
      </c>
      <c r="E363" s="5" cm="1">
        <f t="array" ref="E363">Table2[[#This Row],[Residual Sugar]]/SQRT(SUM(Table2[Residual Sugar]^2))</f>
        <v>2.2391283754823826E-2</v>
      </c>
      <c r="F363" s="5" cm="1">
        <f t="array" ref="F363">Table2[[#This Row],[Chlorides]]/SQRT(SUM(Table2[Chlorides]^2))</f>
        <v>2.1654308244792225E-2</v>
      </c>
      <c r="G363" s="5" cm="1">
        <f t="array" ref="G363">Table2[[#This Row],[Free Sulfur Dioxide]]/SQRT(SUM(Table2[Free Sulfur Dioxide]^2))</f>
        <v>2.7625481543922657E-2</v>
      </c>
      <c r="H363" s="5" cm="1">
        <f t="array" ref="H363">Table2[[#This Row],[Total Sulfur Dioxide]]/SQRT(SUM(Table2[Total Sulfur Dioxide]^2))</f>
        <v>2.1964488320114956E-2</v>
      </c>
      <c r="I363" s="5" cm="1">
        <f t="array" ref="I363">Table2[[#This Row],[Density]]/SQRT(SUM(Table2[Density]^2))</f>
        <v>2.5044234302227845E-2</v>
      </c>
      <c r="J363" s="5" cm="1">
        <f t="array" ref="J363">Table2[[#This Row],[Ph]]/SQRT(SUM(Table2[Ph]^2))</f>
        <v>2.5424964667803075E-2</v>
      </c>
      <c r="K363" s="5" cm="1">
        <f t="array" ref="K363">Table2[[#This Row],[Sulphates]]/SQRT(SUM(Table2[Sulphates]^2))</f>
        <v>3.3485373366745966E-2</v>
      </c>
      <c r="L363" s="5" cm="1">
        <f t="array" ref="L363">Table2[[#This Row],[Alcohol]]/SQRT(SUM(Table2[Alcohol]^2))</f>
        <v>2.3629916064479846E-2</v>
      </c>
    </row>
    <row r="364" spans="1:12">
      <c r="A364" s="5" t="s">
        <v>375</v>
      </c>
      <c r="B364" s="5" cm="1">
        <f t="array" ref="B364">Table2[[#This Row],[Fixed Acidity]]/SQRT(SUM(Table2[Fixed Acidity]^2))</f>
        <v>3.5011939714064633E-2</v>
      </c>
      <c r="C364" s="5" cm="1">
        <f t="array" ref="C364">Table2[[#This Row],[Volatile Acidity]]/SQRT(SUM(Table2[Volatile Acidity]^2))</f>
        <v>2.6024194488600133E-2</v>
      </c>
      <c r="D364" s="5" cm="1">
        <f t="array" ref="D364">Table2[[#This Row],[Citric Acid]]/SQRT(SUM(Table2[Citric Acid]^2))</f>
        <v>4.9461992242178426E-2</v>
      </c>
      <c r="E364" s="5" cm="1">
        <f t="array" ref="E364">Table2[[#This Row],[Residual Sugar]]/SQRT(SUM(Table2[Residual Sugar]^2))</f>
        <v>2.1530080533484448E-2</v>
      </c>
      <c r="F364" s="5" cm="1">
        <f t="array" ref="F364">Table2[[#This Row],[Chlorides]]/SQRT(SUM(Table2[Chlorides]^2))</f>
        <v>1.8129188297965587E-2</v>
      </c>
      <c r="G364" s="5" cm="1">
        <f t="array" ref="G364">Table2[[#This Row],[Free Sulfur Dioxide]]/SQRT(SUM(Table2[Free Sulfur Dioxide]^2))</f>
        <v>7.8929947268350439E-3</v>
      </c>
      <c r="H364" s="5" cm="1">
        <f t="array" ref="H364">Table2[[#This Row],[Total Sulfur Dioxide]]/SQRT(SUM(Table2[Total Sulfur Dioxide]^2))</f>
        <v>1.6253721356885069E-2</v>
      </c>
      <c r="I364" s="5" cm="1">
        <f t="array" ref="I364">Table2[[#This Row],[Density]]/SQRT(SUM(Table2[Density]^2))</f>
        <v>2.5069323697441456E-2</v>
      </c>
      <c r="J364" s="5" cm="1">
        <f t="array" ref="J364">Table2[[#This Row],[Ph]]/SQRT(SUM(Table2[Ph]^2))</f>
        <v>2.3010724699346993E-2</v>
      </c>
      <c r="K364" s="5" cm="1">
        <f t="array" ref="K364">Table2[[#This Row],[Sulphates]]/SQRT(SUM(Table2[Sulphates]^2))</f>
        <v>2.0606383610305212E-2</v>
      </c>
      <c r="L364" s="5" cm="1">
        <f t="array" ref="L364">Table2[[#This Row],[Alcohol]]/SQRT(SUM(Table2[Alcohol]^2))</f>
        <v>2.3868602085333177E-2</v>
      </c>
    </row>
    <row r="365" spans="1:12">
      <c r="A365" s="7" t="s">
        <v>376</v>
      </c>
      <c r="B365" s="5" cm="1">
        <f t="array" ref="B365">Table2[[#This Row],[Fixed Acidity]]/SQRT(SUM(Table2[Fixed Acidity]^2))</f>
        <v>3.6777247598807392E-2</v>
      </c>
      <c r="C365" s="5" cm="1">
        <f t="array" ref="C365">Table2[[#This Row],[Volatile Acidity]]/SQRT(SUM(Table2[Volatile Acidity]^2))</f>
        <v>2.0639878387510455E-2</v>
      </c>
      <c r="D365" s="5" cm="1">
        <f t="array" ref="D365">Table2[[#This Row],[Citric Acid]]/SQRT(SUM(Table2[Citric Acid]^2))</f>
        <v>4.7213719867533949E-2</v>
      </c>
      <c r="E365" s="5" cm="1">
        <f t="array" ref="E365">Table2[[#This Row],[Residual Sugar]]/SQRT(SUM(Table2[Residual Sugar]^2))</f>
        <v>1.7224064426787557E-2</v>
      </c>
      <c r="F365" s="5" cm="1">
        <f t="array" ref="F365">Table2[[#This Row],[Chlorides]]/SQRT(SUM(Table2[Chlorides]^2))</f>
        <v>1.7877394016049396E-2</v>
      </c>
      <c r="G365" s="5" cm="1">
        <f t="array" ref="G365">Table2[[#This Row],[Free Sulfur Dioxide]]/SQRT(SUM(Table2[Free Sulfur Dioxide]^2))</f>
        <v>7.8929947268350439E-3</v>
      </c>
      <c r="H365" s="5" cm="1">
        <f t="array" ref="H365">Table2[[#This Row],[Total Sulfur Dioxide]]/SQRT(SUM(Table2[Total Sulfur Dioxide]^2))</f>
        <v>6.5893464960344872E-3</v>
      </c>
      <c r="I365" s="5" cm="1">
        <f t="array" ref="I365">Table2[[#This Row],[Density]]/SQRT(SUM(Table2[Density]^2))</f>
        <v>2.5059287939356013E-2</v>
      </c>
      <c r="J365" s="5" cm="1">
        <f t="array" ref="J365">Table2[[#This Row],[Ph]]/SQRT(SUM(Table2[Ph]^2))</f>
        <v>2.2558054705261482E-2</v>
      </c>
      <c r="K365" s="5" cm="1">
        <f t="array" ref="K365">Table2[[#This Row],[Sulphates]]/SQRT(SUM(Table2[Sulphates]^2))</f>
        <v>3.2013488823152733E-2</v>
      </c>
      <c r="L365" s="5" cm="1">
        <f t="array" ref="L365">Table2[[#This Row],[Alcohol]]/SQRT(SUM(Table2[Alcohol]^2))</f>
        <v>2.434597412703984E-2</v>
      </c>
    </row>
    <row r="366" spans="1:12">
      <c r="A366" s="5" t="s">
        <v>377</v>
      </c>
      <c r="B366" s="5" cm="1">
        <f t="array" ref="B366">Table2[[#This Row],[Fixed Acidity]]/SQRT(SUM(Table2[Fixed Acidity]^2))</f>
        <v>3.7659901541178771E-2</v>
      </c>
      <c r="C366" s="5" cm="1">
        <f t="array" ref="C366">Table2[[#This Row],[Volatile Acidity]]/SQRT(SUM(Table2[Volatile Acidity]^2))</f>
        <v>2.7594620018084628E-2</v>
      </c>
      <c r="D366" s="5" cm="1">
        <f t="array" ref="D366">Table2[[#This Row],[Citric Acid]]/SQRT(SUM(Table2[Citric Acid]^2))</f>
        <v>4.9461992242178426E-2</v>
      </c>
      <c r="E366" s="5" cm="1">
        <f t="array" ref="E366">Table2[[#This Row],[Residual Sugar]]/SQRT(SUM(Table2[Residual Sugar]^2))</f>
        <v>4.9949786837683918E-2</v>
      </c>
      <c r="F366" s="5" cm="1">
        <f t="array" ref="F366">Table2[[#This Row],[Chlorides]]/SQRT(SUM(Table2[Chlorides]^2))</f>
        <v>2.0898925399043665E-2</v>
      </c>
      <c r="G366" s="5" cm="1">
        <f t="array" ref="G366">Table2[[#This Row],[Free Sulfur Dioxide]]/SQRT(SUM(Table2[Free Sulfur Dioxide]^2))</f>
        <v>9.2084938479742185E-3</v>
      </c>
      <c r="H366" s="5" cm="1">
        <f t="array" ref="H366">Table2[[#This Row],[Total Sulfur Dioxide]]/SQRT(SUM(Table2[Total Sulfur Dioxide]^2))</f>
        <v>1.8450170188896563E-2</v>
      </c>
      <c r="I366" s="5" cm="1">
        <f t="array" ref="I366">Table2[[#This Row],[Density]]/SQRT(SUM(Table2[Density]^2))</f>
        <v>2.5144591883082292E-2</v>
      </c>
      <c r="J366" s="5" cm="1">
        <f t="array" ref="J366">Table2[[#This Row],[Ph]]/SQRT(SUM(Table2[Ph]^2))</f>
        <v>2.3161614697375498E-2</v>
      </c>
      <c r="K366" s="5" cm="1">
        <f t="array" ref="K366">Table2[[#This Row],[Sulphates]]/SQRT(SUM(Table2[Sulphates]^2))</f>
        <v>2.6861892920576433E-2</v>
      </c>
      <c r="L366" s="5" cm="1">
        <f t="array" ref="L366">Table2[[#This Row],[Alcohol]]/SQRT(SUM(Table2[Alcohol]^2))</f>
        <v>2.3868602085333177E-2</v>
      </c>
    </row>
    <row r="367" spans="1:12">
      <c r="A367" s="7" t="s">
        <v>378</v>
      </c>
      <c r="B367" s="5" cm="1">
        <f t="array" ref="B367">Table2[[#This Row],[Fixed Acidity]]/SQRT(SUM(Table2[Fixed Acidity]^2))</f>
        <v>2.9421798079045911E-2</v>
      </c>
      <c r="C367" s="5" cm="1">
        <f t="array" ref="C367">Table2[[#This Row],[Volatile Acidity]]/SQRT(SUM(Table2[Volatile Acidity]^2))</f>
        <v>1.8845106353813892E-2</v>
      </c>
      <c r="D367" s="5" cm="1">
        <f t="array" ref="D367">Table2[[#This Row],[Citric Acid]]/SQRT(SUM(Table2[Citric Acid]^2))</f>
        <v>3.7471206244074566E-2</v>
      </c>
      <c r="E367" s="5" cm="1">
        <f t="array" ref="E367">Table2[[#This Row],[Residual Sugar]]/SQRT(SUM(Table2[Residual Sugar]^2))</f>
        <v>2.9280909525538849E-2</v>
      </c>
      <c r="F367" s="5" cm="1">
        <f t="array" ref="F367">Table2[[#This Row],[Chlorides]]/SQRT(SUM(Table2[Chlorides]^2))</f>
        <v>2.6941988165032189E-2</v>
      </c>
      <c r="G367" s="5" cm="1">
        <f t="array" ref="G367">Table2[[#This Row],[Free Sulfur Dioxide]]/SQRT(SUM(Table2[Free Sulfur Dioxide]^2))</f>
        <v>9.2084938479742185E-3</v>
      </c>
      <c r="H367" s="5" cm="1">
        <f t="array" ref="H367">Table2[[#This Row],[Total Sulfur Dioxide]]/SQRT(SUM(Table2[Total Sulfur Dioxide]^2))</f>
        <v>9.2250850944482817E-3</v>
      </c>
      <c r="I367" s="5" cm="1">
        <f t="array" ref="I367">Table2[[#This Row],[Density]]/SQRT(SUM(Table2[Density]^2))</f>
        <v>2.503670748366376E-2</v>
      </c>
      <c r="J367" s="5" cm="1">
        <f t="array" ref="J367">Table2[[#This Row],[Ph]]/SQRT(SUM(Table2[Ph]^2))</f>
        <v>2.4595069678646293E-2</v>
      </c>
      <c r="K367" s="5" cm="1">
        <f t="array" ref="K367">Table2[[#This Row],[Sulphates]]/SQRT(SUM(Table2[Sulphates]^2))</f>
        <v>3.4221315638542582E-2</v>
      </c>
      <c r="L367" s="5" cm="1">
        <f t="array" ref="L367">Table2[[#This Row],[Alcohol]]/SQRT(SUM(Table2[Alcohol]^2))</f>
        <v>2.8164950460693151E-2</v>
      </c>
    </row>
    <row r="368" spans="1:12">
      <c r="A368" s="5" t="s">
        <v>379</v>
      </c>
      <c r="B368" s="5" cm="1">
        <f t="array" ref="B368">Table2[[#This Row],[Fixed Acidity]]/SQRT(SUM(Table2[Fixed Acidity]^2))</f>
        <v>3.7659901541178771E-2</v>
      </c>
      <c r="C368" s="5" cm="1">
        <f t="array" ref="C368">Table2[[#This Row],[Volatile Acidity]]/SQRT(SUM(Table2[Volatile Acidity]^2))</f>
        <v>2.7594620018084628E-2</v>
      </c>
      <c r="D368" s="5" cm="1">
        <f t="array" ref="D368">Table2[[#This Row],[Citric Acid]]/SQRT(SUM(Table2[Citric Acid]^2))</f>
        <v>4.9461992242178426E-2</v>
      </c>
      <c r="E368" s="5" cm="1">
        <f t="array" ref="E368">Table2[[#This Row],[Residual Sugar]]/SQRT(SUM(Table2[Residual Sugar]^2))</f>
        <v>4.9949786837683918E-2</v>
      </c>
      <c r="F368" s="5" cm="1">
        <f t="array" ref="F368">Table2[[#This Row],[Chlorides]]/SQRT(SUM(Table2[Chlorides]^2))</f>
        <v>2.0898925399043665E-2</v>
      </c>
      <c r="G368" s="5" cm="1">
        <f t="array" ref="G368">Table2[[#This Row],[Free Sulfur Dioxide]]/SQRT(SUM(Table2[Free Sulfur Dioxide]^2))</f>
        <v>9.2084938479742185E-3</v>
      </c>
      <c r="H368" s="5" cm="1">
        <f t="array" ref="H368">Table2[[#This Row],[Total Sulfur Dioxide]]/SQRT(SUM(Table2[Total Sulfur Dioxide]^2))</f>
        <v>1.8450170188896563E-2</v>
      </c>
      <c r="I368" s="5" cm="1">
        <f t="array" ref="I368">Table2[[#This Row],[Density]]/SQRT(SUM(Table2[Density]^2))</f>
        <v>2.5144591883082292E-2</v>
      </c>
      <c r="J368" s="5" cm="1">
        <f t="array" ref="J368">Table2[[#This Row],[Ph]]/SQRT(SUM(Table2[Ph]^2))</f>
        <v>2.3161614697375498E-2</v>
      </c>
      <c r="K368" s="5" cm="1">
        <f t="array" ref="K368">Table2[[#This Row],[Sulphates]]/SQRT(SUM(Table2[Sulphates]^2))</f>
        <v>2.6861892920576433E-2</v>
      </c>
      <c r="L368" s="5" cm="1">
        <f t="array" ref="L368">Table2[[#This Row],[Alcohol]]/SQRT(SUM(Table2[Alcohol]^2))</f>
        <v>2.3868602085333177E-2</v>
      </c>
    </row>
    <row r="369" spans="1:12">
      <c r="A369" s="7" t="s">
        <v>380</v>
      </c>
      <c r="B369" s="5" cm="1">
        <f t="array" ref="B369">Table2[[#This Row],[Fixed Acidity]]/SQRT(SUM(Table2[Fixed Acidity]^2))</f>
        <v>3.0598670002207749E-2</v>
      </c>
      <c r="C369" s="5" cm="1">
        <f t="array" ref="C369">Table2[[#This Row],[Volatile Acidity]]/SQRT(SUM(Table2[Volatile Acidity]^2))</f>
        <v>2.5799847984388065E-2</v>
      </c>
      <c r="D369" s="5" cm="1">
        <f t="array" ref="D369">Table2[[#This Row],[Citric Acid]]/SQRT(SUM(Table2[Citric Acid]^2))</f>
        <v>4.571487161777097E-2</v>
      </c>
      <c r="E369" s="5" cm="1">
        <f t="array" ref="E369">Table2[[#This Row],[Residual Sugar]]/SQRT(SUM(Table2[Residual Sugar]^2))</f>
        <v>2.2391283754823826E-2</v>
      </c>
      <c r="F369" s="5" cm="1">
        <f t="array" ref="F369">Table2[[#This Row],[Chlorides]]/SQRT(SUM(Table2[Chlorides]^2))</f>
        <v>1.9136365425630342E-2</v>
      </c>
      <c r="G369" s="5" cm="1">
        <f t="array" ref="G369">Table2[[#This Row],[Free Sulfur Dioxide]]/SQRT(SUM(Table2[Free Sulfur Dioxide]^2))</f>
        <v>1.4470490332530915E-2</v>
      </c>
      <c r="H369" s="5" cm="1">
        <f t="array" ref="H369">Table2[[#This Row],[Total Sulfur Dioxide]]/SQRT(SUM(Table2[Total Sulfur Dioxide]^2))</f>
        <v>1.0542954393655178E-2</v>
      </c>
      <c r="I369" s="5" cm="1">
        <f t="array" ref="I369">Table2[[#This Row],[Density]]/SQRT(SUM(Table2[Density]^2))</f>
        <v>2.5089395213612347E-2</v>
      </c>
      <c r="J369" s="5" cm="1">
        <f t="array" ref="J369">Table2[[#This Row],[Ph]]/SQRT(SUM(Table2[Ph]^2))</f>
        <v>2.3840619688503772E-2</v>
      </c>
      <c r="K369" s="5" cm="1">
        <f t="array" ref="K369">Table2[[#This Row],[Sulphates]]/SQRT(SUM(Table2[Sulphates]^2))</f>
        <v>2.5390008376983204E-2</v>
      </c>
      <c r="L369" s="5" cm="1">
        <f t="array" ref="L369">Table2[[#This Row],[Alcohol]]/SQRT(SUM(Table2[Alcohol]^2))</f>
        <v>2.1481741876799861E-2</v>
      </c>
    </row>
    <row r="370" spans="1:12">
      <c r="A370" s="5" t="s">
        <v>381</v>
      </c>
      <c r="B370" s="5" cm="1">
        <f t="array" ref="B370">Table2[[#This Row],[Fixed Acidity]]/SQRT(SUM(Table2[Fixed Acidity]^2))</f>
        <v>3.0304452021417291E-2</v>
      </c>
      <c r="C370" s="5" cm="1">
        <f t="array" ref="C370">Table2[[#This Row],[Volatile Acidity]]/SQRT(SUM(Table2[Volatile Acidity]^2))</f>
        <v>1.5255562286420771E-2</v>
      </c>
      <c r="D370" s="5" cm="1">
        <f t="array" ref="D370">Table2[[#This Row],[Citric Acid]]/SQRT(SUM(Table2[Citric Acid]^2))</f>
        <v>3.8970054493837551E-2</v>
      </c>
      <c r="E370" s="5" cm="1">
        <f t="array" ref="E370">Table2[[#This Row],[Residual Sugar]]/SQRT(SUM(Table2[Residual Sugar]^2))</f>
        <v>2.411369019750258E-2</v>
      </c>
      <c r="F370" s="5" cm="1">
        <f t="array" ref="F370">Table2[[#This Row],[Chlorides]]/SQRT(SUM(Table2[Chlorides]^2))</f>
        <v>4.0035290824674004E-2</v>
      </c>
      <c r="G370" s="5" cm="1">
        <f t="array" ref="G370">Table2[[#This Row],[Free Sulfur Dioxide]]/SQRT(SUM(Table2[Free Sulfur Dioxide]^2))</f>
        <v>1.9732486817087613E-2</v>
      </c>
      <c r="H370" s="5" cm="1">
        <f t="array" ref="H370">Table2[[#This Row],[Total Sulfur Dioxide]]/SQRT(SUM(Table2[Total Sulfur Dioxide]^2))</f>
        <v>3.2946732480172436E-2</v>
      </c>
      <c r="I370" s="5" cm="1">
        <f t="array" ref="I370">Table2[[#This Row],[Density]]/SQRT(SUM(Table2[Density]^2))</f>
        <v>2.5084377334569623E-2</v>
      </c>
      <c r="J370" s="5" cm="1">
        <f t="array" ref="J370">Table2[[#This Row],[Ph]]/SQRT(SUM(Table2[Ph]^2))</f>
        <v>2.3991509686532277E-2</v>
      </c>
      <c r="K370" s="5" cm="1">
        <f t="array" ref="K370">Table2[[#This Row],[Sulphates]]/SQRT(SUM(Table2[Sulphates]^2))</f>
        <v>2.355015269749167E-2</v>
      </c>
      <c r="L370" s="5" cm="1">
        <f t="array" ref="L370">Table2[[#This Row],[Alcohol]]/SQRT(SUM(Table2[Alcohol]^2))</f>
        <v>2.2436485960213189E-2</v>
      </c>
    </row>
    <row r="371" spans="1:12">
      <c r="A371" s="7" t="s">
        <v>382</v>
      </c>
      <c r="B371" s="5" cm="1">
        <f t="array" ref="B371">Table2[[#This Row],[Fixed Acidity]]/SQRT(SUM(Table2[Fixed Acidity]^2))</f>
        <v>2.7656490194303156E-2</v>
      </c>
      <c r="C371" s="5" cm="1">
        <f t="array" ref="C371">Table2[[#This Row],[Volatile Acidity]]/SQRT(SUM(Table2[Volatile Acidity]^2))</f>
        <v>1.2114711227451789E-2</v>
      </c>
      <c r="D371" s="5" cm="1">
        <f t="array" ref="D371">Table2[[#This Row],[Citric Acid]]/SQRT(SUM(Table2[Citric Acid]^2))</f>
        <v>3.9719478618719044E-2</v>
      </c>
      <c r="E371" s="5" cm="1">
        <f t="array" ref="E371">Table2[[#This Row],[Residual Sugar]]/SQRT(SUM(Table2[Residual Sugar]^2))</f>
        <v>2.0668877312145069E-2</v>
      </c>
      <c r="F371" s="5" cm="1">
        <f t="array" ref="F371">Table2[[#This Row],[Chlorides]]/SQRT(SUM(Table2[Chlorides]^2))</f>
        <v>1.8632776861797967E-2</v>
      </c>
      <c r="G371" s="5" cm="1">
        <f t="array" ref="G371">Table2[[#This Row],[Free Sulfur Dioxide]]/SQRT(SUM(Table2[Free Sulfur Dioxide]^2))</f>
        <v>7.8929947268350439E-3</v>
      </c>
      <c r="H371" s="5" cm="1">
        <f t="array" ref="H371">Table2[[#This Row],[Total Sulfur Dioxide]]/SQRT(SUM(Table2[Total Sulfur Dioxide]^2))</f>
        <v>7.9072157952413836E-3</v>
      </c>
      <c r="I371" s="5" cm="1">
        <f t="array" ref="I371">Table2[[#This Row],[Density]]/SQRT(SUM(Table2[Density]^2))</f>
        <v>2.499405551180062E-2</v>
      </c>
      <c r="J371" s="5" cm="1">
        <f t="array" ref="J371">Table2[[#This Row],[Ph]]/SQRT(SUM(Table2[Ph]^2))</f>
        <v>2.4142399684560781E-2</v>
      </c>
      <c r="K371" s="5" cm="1">
        <f t="array" ref="K371">Table2[[#This Row],[Sulphates]]/SQRT(SUM(Table2[Sulphates]^2))</f>
        <v>4.1580738356508724E-2</v>
      </c>
      <c r="L371" s="5" cm="1">
        <f t="array" ref="L371">Table2[[#This Row],[Alcohol]]/SQRT(SUM(Table2[Alcohol]^2))</f>
        <v>2.8642322502399814E-2</v>
      </c>
    </row>
    <row r="372" spans="1:12">
      <c r="A372" s="5" t="s">
        <v>383</v>
      </c>
      <c r="B372" s="5" cm="1">
        <f t="array" ref="B372">Table2[[#This Row],[Fixed Acidity]]/SQRT(SUM(Table2[Fixed Acidity]^2))</f>
        <v>2.0301040674541679E-2</v>
      </c>
      <c r="C372" s="5" cm="1">
        <f t="array" ref="C372">Table2[[#This Row],[Volatile Acidity]]/SQRT(SUM(Table2[Volatile Acidity]^2))</f>
        <v>3.4325015144446733E-2</v>
      </c>
      <c r="D372" s="5" cm="1">
        <f t="array" ref="D372">Table2[[#This Row],[Citric Acid]]/SQRT(SUM(Table2[Citric Acid]^2))</f>
        <v>1.4988482497629825E-3</v>
      </c>
      <c r="E372" s="5" cm="1">
        <f t="array" ref="E372">Table2[[#This Row],[Residual Sugar]]/SQRT(SUM(Table2[Residual Sugar]^2))</f>
        <v>1.980767409080569E-2</v>
      </c>
      <c r="F372" s="5" cm="1">
        <f t="array" ref="F372">Table2[[#This Row],[Chlorides]]/SQRT(SUM(Table2[Chlorides]^2))</f>
        <v>1.5863039760719889E-2</v>
      </c>
      <c r="G372" s="5" cm="1">
        <f t="array" ref="G372">Table2[[#This Row],[Free Sulfur Dioxide]]/SQRT(SUM(Table2[Free Sulfur Dioxide]^2))</f>
        <v>4.6042469239871091E-2</v>
      </c>
      <c r="H372" s="5" cm="1">
        <f t="array" ref="H372">Table2[[#This Row],[Total Sulfur Dioxide]]/SQRT(SUM(Table2[Total Sulfur Dioxide]^2))</f>
        <v>2.7675255283344843E-2</v>
      </c>
      <c r="I372" s="5" cm="1">
        <f t="array" ref="I372">Table2[[#This Row],[Density]]/SQRT(SUM(Table2[Density]^2))</f>
        <v>2.5026671725578317E-2</v>
      </c>
      <c r="J372" s="5" cm="1">
        <f t="array" ref="J372">Table2[[#This Row],[Ph]]/SQRT(SUM(Table2[Ph]^2))</f>
        <v>2.693386464808812E-2</v>
      </c>
      <c r="K372" s="5" cm="1">
        <f t="array" ref="K372">Table2[[#This Row],[Sulphates]]/SQRT(SUM(Table2[Sulphates]^2))</f>
        <v>2.870174860006797E-2</v>
      </c>
      <c r="L372" s="5" cm="1">
        <f t="array" ref="L372">Table2[[#This Row],[Alcohol]]/SQRT(SUM(Table2[Alcohol]^2))</f>
        <v>2.3629916064479846E-2</v>
      </c>
    </row>
    <row r="373" spans="1:12">
      <c r="A373" s="7" t="s">
        <v>384</v>
      </c>
      <c r="B373" s="5" cm="1">
        <f t="array" ref="B373">Table2[[#This Row],[Fixed Acidity]]/SQRT(SUM(Table2[Fixed Acidity]^2))</f>
        <v>2.3243220482446272E-2</v>
      </c>
      <c r="C373" s="5" cm="1">
        <f t="array" ref="C373">Table2[[#This Row],[Volatile Acidity]]/SQRT(SUM(Table2[Volatile Acidity]^2))</f>
        <v>1.0768632202179365E-2</v>
      </c>
      <c r="D373" s="5" cm="1">
        <f t="array" ref="D373">Table2[[#This Row],[Citric Acid]]/SQRT(SUM(Table2[Citric Acid]^2))</f>
        <v>2.9976964995259654E-2</v>
      </c>
      <c r="E373" s="5" cm="1">
        <f t="array" ref="E373">Table2[[#This Row],[Residual Sugar]]/SQRT(SUM(Table2[Residual Sugar]^2))</f>
        <v>1.3779251541430048E-2</v>
      </c>
      <c r="F373" s="5" cm="1">
        <f t="array" ref="F373">Table2[[#This Row],[Chlorides]]/SQRT(SUM(Table2[Chlorides]^2))</f>
        <v>1.4100479787306566E-2</v>
      </c>
      <c r="G373" s="5" cm="1">
        <f t="array" ref="G373">Table2[[#This Row],[Free Sulfur Dioxide]]/SQRT(SUM(Table2[Free Sulfur Dioxide]^2))</f>
        <v>1.4470490332530915E-2</v>
      </c>
      <c r="H373" s="5" cm="1">
        <f t="array" ref="H373">Table2[[#This Row],[Total Sulfur Dioxide]]/SQRT(SUM(Table2[Total Sulfur Dioxide]^2))</f>
        <v>1.0982244160057478E-2</v>
      </c>
      <c r="I373" s="5" cm="1">
        <f t="array" ref="I373">Table2[[#This Row],[Density]]/SQRT(SUM(Table2[Density]^2))</f>
        <v>2.5006600209407426E-2</v>
      </c>
      <c r="J373" s="5" cm="1">
        <f t="array" ref="J373">Table2[[#This Row],[Ph]]/SQRT(SUM(Table2[Ph]^2))</f>
        <v>2.5047739672731811E-2</v>
      </c>
      <c r="K373" s="5" cm="1">
        <f t="array" ref="K373">Table2[[#This Row],[Sulphates]]/SQRT(SUM(Table2[Sulphates]^2))</f>
        <v>3.2013488823152733E-2</v>
      </c>
      <c r="L373" s="5" cm="1">
        <f t="array" ref="L373">Table2[[#This Row],[Alcohol]]/SQRT(SUM(Table2[Alcohol]^2))</f>
        <v>2.0765683814239863E-2</v>
      </c>
    </row>
    <row r="374" spans="1:12">
      <c r="A374" s="5" t="s">
        <v>385</v>
      </c>
      <c r="B374" s="5" cm="1">
        <f t="array" ref="B374">Table2[[#This Row],[Fixed Acidity]]/SQRT(SUM(Table2[Fixed Acidity]^2))</f>
        <v>2.6773836251931776E-2</v>
      </c>
      <c r="C374" s="5" cm="1">
        <f t="array" ref="C374">Table2[[#This Row],[Volatile Acidity]]/SQRT(SUM(Table2[Volatile Acidity]^2))</f>
        <v>1.2563404235875928E-2</v>
      </c>
      <c r="D374" s="5" cm="1">
        <f t="array" ref="D374">Table2[[#This Row],[Citric Acid]]/SQRT(SUM(Table2[Citric Acid]^2))</f>
        <v>3.5972357994311581E-2</v>
      </c>
      <c r="E374" s="5" cm="1">
        <f t="array" ref="E374">Table2[[#This Row],[Residual Sugar]]/SQRT(SUM(Table2[Residual Sugar]^2))</f>
        <v>1.5501657984108803E-2</v>
      </c>
      <c r="F374" s="5" cm="1">
        <f t="array" ref="F374">Table2[[#This Row],[Chlorides]]/SQRT(SUM(Table2[Chlorides]^2))</f>
        <v>1.6870216888384644E-2</v>
      </c>
      <c r="G374" s="5" cm="1">
        <f t="array" ref="G374">Table2[[#This Row],[Free Sulfur Dioxide]]/SQRT(SUM(Table2[Free Sulfur Dioxide]^2))</f>
        <v>3.4202977149618528E-2</v>
      </c>
      <c r="H374" s="5" cm="1">
        <f t="array" ref="H374">Table2[[#This Row],[Total Sulfur Dioxide]]/SQRT(SUM(Table2[Total Sulfur Dioxide]^2))</f>
        <v>2.020732925450576E-2</v>
      </c>
      <c r="I374" s="5" cm="1">
        <f t="array" ref="I374">Table2[[#This Row],[Density]]/SQRT(SUM(Table2[Density]^2))</f>
        <v>2.5006600209407426E-2</v>
      </c>
      <c r="J374" s="5" cm="1">
        <f t="array" ref="J374">Table2[[#This Row],[Ph]]/SQRT(SUM(Table2[Ph]^2))</f>
        <v>2.5047739672731811E-2</v>
      </c>
      <c r="K374" s="5" cm="1">
        <f t="array" ref="K374">Table2[[#This Row],[Sulphates]]/SQRT(SUM(Table2[Sulphates]^2))</f>
        <v>3.8268998133423965E-2</v>
      </c>
      <c r="L374" s="5" cm="1">
        <f t="array" ref="L374">Table2[[#This Row],[Alcohol]]/SQRT(SUM(Table2[Alcohol]^2))</f>
        <v>2.5300718210453169E-2</v>
      </c>
    </row>
    <row r="375" spans="1:12">
      <c r="A375" s="7" t="s">
        <v>386</v>
      </c>
      <c r="B375" s="5" cm="1">
        <f t="array" ref="B375">Table2[[#This Row],[Fixed Acidity]]/SQRT(SUM(Table2[Fixed Acidity]^2))</f>
        <v>2.1772130578493976E-2</v>
      </c>
      <c r="C375" s="5" cm="1">
        <f t="array" ref="C375">Table2[[#This Row],[Volatile Acidity]]/SQRT(SUM(Table2[Volatile Acidity]^2))</f>
        <v>2.4678115463327717E-2</v>
      </c>
      <c r="D375" s="5" cm="1">
        <f t="array" ref="D375">Table2[[#This Row],[Citric Acid]]/SQRT(SUM(Table2[Citric Acid]^2))</f>
        <v>1.6487330747392809E-2</v>
      </c>
      <c r="E375" s="5" cm="1">
        <f t="array" ref="E375">Table2[[#This Row],[Residual Sugar]]/SQRT(SUM(Table2[Residual Sugar]^2))</f>
        <v>1.8946470869466315E-2</v>
      </c>
      <c r="F375" s="5" cm="1">
        <f t="array" ref="F375">Table2[[#This Row],[Chlorides]]/SQRT(SUM(Table2[Chlorides]^2))</f>
        <v>2.6690193883116001E-2</v>
      </c>
      <c r="G375" s="5" cm="1">
        <f t="array" ref="G375">Table2[[#This Row],[Free Sulfur Dioxide]]/SQRT(SUM(Table2[Free Sulfur Dioxide]^2))</f>
        <v>1.5785989453670088E-2</v>
      </c>
      <c r="H375" s="5" cm="1">
        <f t="array" ref="H375">Table2[[#This Row],[Total Sulfur Dioxide]]/SQRT(SUM(Table2[Total Sulfur Dioxide]^2))</f>
        <v>3.1628863180965534E-2</v>
      </c>
      <c r="I375" s="5" cm="1">
        <f t="array" ref="I375">Table2[[#This Row],[Density]]/SQRT(SUM(Table2[Density]^2))</f>
        <v>2.4986528693236535E-2</v>
      </c>
      <c r="J375" s="5" cm="1">
        <f t="array" ref="J375">Table2[[#This Row],[Ph]]/SQRT(SUM(Table2[Ph]^2))</f>
        <v>2.3010724699346993E-2</v>
      </c>
      <c r="K375" s="5" cm="1">
        <f t="array" ref="K375">Table2[[#This Row],[Sulphates]]/SQRT(SUM(Table2[Sulphates]^2))</f>
        <v>2.3182181561593362E-2</v>
      </c>
      <c r="L375" s="5" cm="1">
        <f t="array" ref="L375">Table2[[#This Row],[Alcohol]]/SQRT(SUM(Table2[Alcohol]^2))</f>
        <v>2.1959113918506523E-2</v>
      </c>
    </row>
    <row r="376" spans="1:12">
      <c r="A376" s="5" t="s">
        <v>387</v>
      </c>
      <c r="B376" s="5" cm="1">
        <f t="array" ref="B376">Table2[[#This Row],[Fixed Acidity]]/SQRT(SUM(Table2[Fixed Acidity]^2))</f>
        <v>4.1190517310664275E-2</v>
      </c>
      <c r="C376" s="5" cm="1">
        <f t="array" ref="C376">Table2[[#This Row],[Volatile Acidity]]/SQRT(SUM(Table2[Volatile Acidity]^2))</f>
        <v>1.8396413345389752E-2</v>
      </c>
      <c r="D376" s="5" cm="1">
        <f t="array" ref="D376">Table2[[#This Row],[Citric Acid]]/SQRT(SUM(Table2[Citric Acid]^2))</f>
        <v>4.7213719867533949E-2</v>
      </c>
      <c r="E376" s="5" cm="1">
        <f t="array" ref="E376">Table2[[#This Row],[Residual Sugar]]/SQRT(SUM(Table2[Residual Sugar]^2))</f>
        <v>3.2725722410896357E-2</v>
      </c>
      <c r="F376" s="5" cm="1">
        <f t="array" ref="F376">Table2[[#This Row],[Chlorides]]/SQRT(SUM(Table2[Chlorides]^2))</f>
        <v>2.2409691090540796E-2</v>
      </c>
      <c r="G376" s="5" cm="1">
        <f t="array" ref="G376">Table2[[#This Row],[Free Sulfur Dioxide]]/SQRT(SUM(Table2[Free Sulfur Dioxide]^2))</f>
        <v>7.8929947268350439E-3</v>
      </c>
      <c r="H376" s="5" cm="1">
        <f t="array" ref="H376">Table2[[#This Row],[Total Sulfur Dioxide]]/SQRT(SUM(Table2[Total Sulfur Dioxide]^2))</f>
        <v>2.0646619020908058E-2</v>
      </c>
      <c r="I376" s="5" cm="1">
        <f t="array" ref="I376">Table2[[#This Row],[Density]]/SQRT(SUM(Table2[Density]^2))</f>
        <v>2.5124520366911405E-2</v>
      </c>
      <c r="J376" s="5" cm="1">
        <f t="array" ref="J376">Table2[[#This Row],[Ph]]/SQRT(SUM(Table2[Ph]^2))</f>
        <v>2.2708944703289984E-2</v>
      </c>
      <c r="K376" s="5" cm="1">
        <f t="array" ref="K376">Table2[[#This Row],[Sulphates]]/SQRT(SUM(Table2[Sulphates]^2))</f>
        <v>2.9805662007762895E-2</v>
      </c>
      <c r="L376" s="5" cm="1">
        <f t="array" ref="L376">Table2[[#This Row],[Alcohol]]/SQRT(SUM(Table2[Alcohol]^2))</f>
        <v>2.5778090252159835E-2</v>
      </c>
    </row>
    <row r="377" spans="1:12">
      <c r="A377" s="7" t="s">
        <v>388</v>
      </c>
      <c r="B377" s="5" cm="1">
        <f t="array" ref="B377">Table2[[#This Row],[Fixed Acidity]]/SQRT(SUM(Table2[Fixed Acidity]^2))</f>
        <v>3.3835067790902798E-2</v>
      </c>
      <c r="C377" s="5" cm="1">
        <f t="array" ref="C377">Table2[[#This Row],[Volatile Acidity]]/SQRT(SUM(Table2[Volatile Acidity]^2))</f>
        <v>2.4229422454903577E-2</v>
      </c>
      <c r="D377" s="5" cm="1">
        <f t="array" ref="D377">Table2[[#This Row],[Citric Acid]]/SQRT(SUM(Table2[Citric Acid]^2))</f>
        <v>5.3209112866585882E-2</v>
      </c>
      <c r="E377" s="5" cm="1">
        <f t="array" ref="E377">Table2[[#This Row],[Residual Sugar]]/SQRT(SUM(Table2[Residual Sugar]^2))</f>
        <v>3.789294173893263E-2</v>
      </c>
      <c r="F377" s="5" cm="1">
        <f t="array" ref="F377">Table2[[#This Row],[Chlorides]]/SQRT(SUM(Table2[Chlorides]^2))</f>
        <v>3.1222490957607398E-2</v>
      </c>
      <c r="G377" s="5" cm="1">
        <f t="array" ref="G377">Table2[[#This Row],[Free Sulfur Dioxide]]/SQRT(SUM(Table2[Free Sulfur Dioxide]^2))</f>
        <v>7.8929947268350439E-3</v>
      </c>
      <c r="H377" s="5" cm="1">
        <f t="array" ref="H377">Table2[[#This Row],[Total Sulfur Dioxide]]/SQRT(SUM(Table2[Total Sulfur Dioxide]^2))</f>
        <v>6.5893464960344872E-3</v>
      </c>
      <c r="I377" s="5" cm="1">
        <f t="array" ref="I377">Table2[[#This Row],[Density]]/SQRT(SUM(Table2[Density]^2))</f>
        <v>2.5049252181270566E-2</v>
      </c>
      <c r="J377" s="5" cm="1">
        <f t="array" ref="J377">Table2[[#This Row],[Ph]]/SQRT(SUM(Table2[Ph]^2))</f>
        <v>2.2708944703289984E-2</v>
      </c>
      <c r="K377" s="5" cm="1">
        <f t="array" ref="K377">Table2[[#This Row],[Sulphates]]/SQRT(SUM(Table2[Sulphates]^2))</f>
        <v>3.0541604279559507E-2</v>
      </c>
      <c r="L377" s="5" cm="1">
        <f t="array" ref="L377">Table2[[#This Row],[Alcohol]]/SQRT(SUM(Table2[Alcohol]^2))</f>
        <v>2.8164950460693151E-2</v>
      </c>
    </row>
    <row r="378" spans="1:12">
      <c r="A378" s="5" t="s">
        <v>389</v>
      </c>
      <c r="B378" s="5" cm="1">
        <f t="array" ref="B378">Table2[[#This Row],[Fixed Acidity]]/SQRT(SUM(Table2[Fixed Acidity]^2))</f>
        <v>3.3835067790902798E-2</v>
      </c>
      <c r="C378" s="5" cm="1">
        <f t="array" ref="C378">Table2[[#This Row],[Volatile Acidity]]/SQRT(SUM(Table2[Volatile Acidity]^2))</f>
        <v>2.0191185379086311E-2</v>
      </c>
      <c r="D378" s="5" cm="1">
        <f t="array" ref="D378">Table2[[#This Row],[Citric Acid]]/SQRT(SUM(Table2[Citric Acid]^2))</f>
        <v>3.7471206244074566E-2</v>
      </c>
      <c r="E378" s="5" cm="1">
        <f t="array" ref="E378">Table2[[#This Row],[Residual Sugar]]/SQRT(SUM(Table2[Residual Sugar]^2))</f>
        <v>2.5836096640181338E-2</v>
      </c>
      <c r="F378" s="5" cm="1">
        <f t="array" ref="F378">Table2[[#This Row],[Chlorides]]/SQRT(SUM(Table2[Chlorides]^2))</f>
        <v>1.9639953989462718E-2</v>
      </c>
      <c r="G378" s="5" cm="1">
        <f t="array" ref="G378">Table2[[#This Row],[Free Sulfur Dioxide]]/SQRT(SUM(Table2[Free Sulfur Dioxide]^2))</f>
        <v>2.4994483301644308E-2</v>
      </c>
      <c r="H378" s="5" cm="1">
        <f t="array" ref="H378">Table2[[#This Row],[Total Sulfur Dioxide]]/SQRT(SUM(Table2[Total Sulfur Dioxide]^2))</f>
        <v>2.0646619020908058E-2</v>
      </c>
      <c r="I378" s="5" cm="1">
        <f t="array" ref="I378">Table2[[#This Row],[Density]]/SQRT(SUM(Table2[Density]^2))</f>
        <v>2.5096922032176429E-2</v>
      </c>
      <c r="J378" s="5" cm="1">
        <f t="array" ref="J378">Table2[[#This Row],[Ph]]/SQRT(SUM(Table2[Ph]^2))</f>
        <v>2.4595069678646293E-2</v>
      </c>
      <c r="K378" s="5" cm="1">
        <f t="array" ref="K378">Table2[[#This Row],[Sulphates]]/SQRT(SUM(Table2[Sulphates]^2))</f>
        <v>4.0844796084712115E-2</v>
      </c>
      <c r="L378" s="5" cm="1">
        <f t="array" ref="L378">Table2[[#This Row],[Alcohol]]/SQRT(SUM(Table2[Alcohol]^2))</f>
        <v>2.6255462293866497E-2</v>
      </c>
    </row>
    <row r="379" spans="1:12">
      <c r="A379" s="7" t="s">
        <v>390</v>
      </c>
      <c r="B379" s="5" cm="1">
        <f t="array" ref="B379">Table2[[#This Row],[Fixed Acidity]]/SQRT(SUM(Table2[Fixed Acidity]^2))</f>
        <v>2.7656490194303156E-2</v>
      </c>
      <c r="C379" s="5" cm="1">
        <f t="array" ref="C379">Table2[[#This Row],[Volatile Acidity]]/SQRT(SUM(Table2[Volatile Acidity]^2))</f>
        <v>1.2114711227451789E-2</v>
      </c>
      <c r="D379" s="5" cm="1">
        <f t="array" ref="D379">Table2[[#This Row],[Citric Acid]]/SQRT(SUM(Table2[Citric Acid]^2))</f>
        <v>3.9719478618719044E-2</v>
      </c>
      <c r="E379" s="5" cm="1">
        <f t="array" ref="E379">Table2[[#This Row],[Residual Sugar]]/SQRT(SUM(Table2[Residual Sugar]^2))</f>
        <v>2.0668877312145069E-2</v>
      </c>
      <c r="F379" s="5" cm="1">
        <f t="array" ref="F379">Table2[[#This Row],[Chlorides]]/SQRT(SUM(Table2[Chlorides]^2))</f>
        <v>1.8632776861797967E-2</v>
      </c>
      <c r="G379" s="5" cm="1">
        <f t="array" ref="G379">Table2[[#This Row],[Free Sulfur Dioxide]]/SQRT(SUM(Table2[Free Sulfur Dioxide]^2))</f>
        <v>7.8929947268350439E-3</v>
      </c>
      <c r="H379" s="5" cm="1">
        <f t="array" ref="H379">Table2[[#This Row],[Total Sulfur Dioxide]]/SQRT(SUM(Table2[Total Sulfur Dioxide]^2))</f>
        <v>7.9072157952413836E-3</v>
      </c>
      <c r="I379" s="5" cm="1">
        <f t="array" ref="I379">Table2[[#This Row],[Density]]/SQRT(SUM(Table2[Density]^2))</f>
        <v>2.499405551180062E-2</v>
      </c>
      <c r="J379" s="5" cm="1">
        <f t="array" ref="J379">Table2[[#This Row],[Ph]]/SQRT(SUM(Table2[Ph]^2))</f>
        <v>2.4142399684560781E-2</v>
      </c>
      <c r="K379" s="5" cm="1">
        <f t="array" ref="K379">Table2[[#This Row],[Sulphates]]/SQRT(SUM(Table2[Sulphates]^2))</f>
        <v>4.1580738356508724E-2</v>
      </c>
      <c r="L379" s="5" cm="1">
        <f t="array" ref="L379">Table2[[#This Row],[Alcohol]]/SQRT(SUM(Table2[Alcohol]^2))</f>
        <v>2.8642322502399814E-2</v>
      </c>
    </row>
    <row r="380" spans="1:12">
      <c r="A380" s="5" t="s">
        <v>391</v>
      </c>
      <c r="B380" s="5" cm="1">
        <f t="array" ref="B380">Table2[[#This Row],[Fixed Acidity]]/SQRT(SUM(Table2[Fixed Acidity]^2))</f>
        <v>3.3540849810112343E-2</v>
      </c>
      <c r="C380" s="5" cm="1">
        <f t="array" ref="C380">Table2[[#This Row],[Volatile Acidity]]/SQRT(SUM(Table2[Volatile Acidity]^2))</f>
        <v>2.8043313026508768E-2</v>
      </c>
      <c r="D380" s="5" cm="1">
        <f t="array" ref="D380">Table2[[#This Row],[Citric Acid]]/SQRT(SUM(Table2[Citric Acid]^2))</f>
        <v>4.9461992242178426E-2</v>
      </c>
      <c r="E380" s="5" cm="1">
        <f t="array" ref="E380">Table2[[#This Row],[Residual Sugar]]/SQRT(SUM(Table2[Residual Sugar]^2))</f>
        <v>5.3394599723041433E-2</v>
      </c>
      <c r="F380" s="5" cm="1">
        <f t="array" ref="F380">Table2[[#This Row],[Chlorides]]/SQRT(SUM(Table2[Chlorides]^2))</f>
        <v>2.2157896808624608E-2</v>
      </c>
      <c r="G380" s="5" cm="1">
        <f t="array" ref="G380">Table2[[#This Row],[Free Sulfur Dioxide]]/SQRT(SUM(Table2[Free Sulfur Dioxide]^2))</f>
        <v>7.8929947268350439E-3</v>
      </c>
      <c r="H380" s="5" cm="1">
        <f t="array" ref="H380">Table2[[#This Row],[Total Sulfur Dioxide]]/SQRT(SUM(Table2[Total Sulfur Dioxide]^2))</f>
        <v>1.0542954393655178E-2</v>
      </c>
      <c r="I380" s="5" cm="1">
        <f t="array" ref="I380">Table2[[#This Row],[Density]]/SQRT(SUM(Table2[Density]^2))</f>
        <v>2.5059287939356013E-2</v>
      </c>
      <c r="J380" s="5" cm="1">
        <f t="array" ref="J380">Table2[[#This Row],[Ph]]/SQRT(SUM(Table2[Ph]^2))</f>
        <v>2.3463394693432508E-2</v>
      </c>
      <c r="K380" s="5" cm="1">
        <f t="array" ref="K380">Table2[[#This Row],[Sulphates]]/SQRT(SUM(Table2[Sulphates]^2))</f>
        <v>3.6429142453932424E-2</v>
      </c>
      <c r="L380" s="5" cm="1">
        <f t="array" ref="L380">Table2[[#This Row],[Alcohol]]/SQRT(SUM(Table2[Alcohol]^2))</f>
        <v>3.1745240773493132E-2</v>
      </c>
    </row>
    <row r="381" spans="1:12">
      <c r="A381" s="7" t="s">
        <v>392</v>
      </c>
      <c r="B381" s="5" cm="1">
        <f t="array" ref="B381">Table2[[#This Row],[Fixed Acidity]]/SQRT(SUM(Table2[Fixed Acidity]^2))</f>
        <v>2.4420092405608107E-2</v>
      </c>
      <c r="C381" s="5" cm="1">
        <f t="array" ref="C381">Table2[[#This Row],[Volatile Acidity]]/SQRT(SUM(Table2[Volatile Acidity]^2))</f>
        <v>1.8845106353813892E-2</v>
      </c>
      <c r="D381" s="5" cm="1">
        <f t="array" ref="D381">Table2[[#This Row],[Citric Acid]]/SQRT(SUM(Table2[Citric Acid]^2))</f>
        <v>2.8478116745496669E-2</v>
      </c>
      <c r="E381" s="5" cm="1">
        <f t="array" ref="E381">Table2[[#This Row],[Residual Sugar]]/SQRT(SUM(Table2[Residual Sugar]^2))</f>
        <v>2.1530080533484448E-2</v>
      </c>
      <c r="F381" s="5" cm="1">
        <f t="array" ref="F381">Table2[[#This Row],[Chlorides]]/SQRT(SUM(Table2[Chlorides]^2))</f>
        <v>2.3668662500121739E-2</v>
      </c>
      <c r="G381" s="5" cm="1">
        <f t="array" ref="G381">Table2[[#This Row],[Free Sulfur Dioxide]]/SQRT(SUM(Table2[Free Sulfur Dioxide]^2))</f>
        <v>3.1571978907340176E-2</v>
      </c>
      <c r="H381" s="5" cm="1">
        <f t="array" ref="H381">Table2[[#This Row],[Total Sulfur Dioxide]]/SQRT(SUM(Table2[Total Sulfur Dioxide]^2))</f>
        <v>2.6357385984137949E-2</v>
      </c>
      <c r="I381" s="5" cm="1">
        <f t="array" ref="I381">Table2[[#This Row],[Density]]/SQRT(SUM(Table2[Density]^2))</f>
        <v>2.503670748366376E-2</v>
      </c>
      <c r="J381" s="5" cm="1">
        <f t="array" ref="J381">Table2[[#This Row],[Ph]]/SQRT(SUM(Table2[Ph]^2))</f>
        <v>2.4972294673717556E-2</v>
      </c>
      <c r="K381" s="5" cm="1">
        <f t="array" ref="K381">Table2[[#This Row],[Sulphates]]/SQRT(SUM(Table2[Sulphates]^2))</f>
        <v>2.5757979512881512E-2</v>
      </c>
      <c r="L381" s="5" cm="1">
        <f t="array" ref="L381">Table2[[#This Row],[Alcohol]]/SQRT(SUM(Table2[Alcohol]^2))</f>
        <v>2.5778090252159835E-2</v>
      </c>
    </row>
    <row r="382" spans="1:12">
      <c r="A382" s="5" t="s">
        <v>393</v>
      </c>
      <c r="B382" s="5" cm="1">
        <f t="array" ref="B382">Table2[[#This Row],[Fixed Acidity]]/SQRT(SUM(Table2[Fixed Acidity]^2))</f>
        <v>2.4420092405608107E-2</v>
      </c>
      <c r="C382" s="5" cm="1">
        <f t="array" ref="C382">Table2[[#This Row],[Volatile Acidity]]/SQRT(SUM(Table2[Volatile Acidity]^2))</f>
        <v>1.1666018219027647E-2</v>
      </c>
      <c r="D382" s="5" cm="1">
        <f t="array" ref="D382">Table2[[#This Row],[Citric Acid]]/SQRT(SUM(Table2[Citric Acid]^2))</f>
        <v>3.1475813245022632E-2</v>
      </c>
      <c r="E382" s="5" cm="1">
        <f t="array" ref="E382">Table2[[#This Row],[Residual Sugar]]/SQRT(SUM(Table2[Residual Sugar]^2))</f>
        <v>1.7224064426787557E-2</v>
      </c>
      <c r="F382" s="5" cm="1">
        <f t="array" ref="F382">Table2[[#This Row],[Chlorides]]/SQRT(SUM(Table2[Chlorides]^2))</f>
        <v>2.0143542553295098E-2</v>
      </c>
      <c r="G382" s="5" cm="1">
        <f t="array" ref="G382">Table2[[#This Row],[Free Sulfur Dioxide]]/SQRT(SUM(Table2[Free Sulfur Dioxide]^2))</f>
        <v>1.4470490332530915E-2</v>
      </c>
      <c r="H382" s="5" cm="1">
        <f t="array" ref="H382">Table2[[#This Row],[Total Sulfur Dioxide]]/SQRT(SUM(Table2[Total Sulfur Dioxide]^2))</f>
        <v>1.1860823692862076E-2</v>
      </c>
      <c r="I382" s="5" cm="1">
        <f t="array" ref="I382">Table2[[#This Row],[Density]]/SQRT(SUM(Table2[Density]^2))</f>
        <v>2.5024162786056955E-2</v>
      </c>
      <c r="J382" s="5" cm="1">
        <f t="array" ref="J382">Table2[[#This Row],[Ph]]/SQRT(SUM(Table2[Ph]^2))</f>
        <v>2.4217844683575032E-2</v>
      </c>
      <c r="K382" s="5" cm="1">
        <f t="array" ref="K382">Table2[[#This Row],[Sulphates]]/SQRT(SUM(Table2[Sulphates]^2))</f>
        <v>2.9437690871864586E-2</v>
      </c>
      <c r="L382" s="5" cm="1">
        <f t="array" ref="L382">Table2[[#This Row],[Alcohol]]/SQRT(SUM(Table2[Alcohol]^2))</f>
        <v>2.2436485960213189E-2</v>
      </c>
    </row>
    <row r="383" spans="1:12">
      <c r="A383" s="7" t="s">
        <v>394</v>
      </c>
      <c r="B383" s="5" cm="1">
        <f t="array" ref="B383">Table2[[#This Row],[Fixed Acidity]]/SQRT(SUM(Table2[Fixed Acidity]^2))</f>
        <v>4.0307863368292896E-2</v>
      </c>
      <c r="C383" s="5" cm="1">
        <f t="array" ref="C383">Table2[[#This Row],[Volatile Acidity]]/SQRT(SUM(Table2[Volatile Acidity]^2))</f>
        <v>1.862075984960182E-2</v>
      </c>
      <c r="D383" s="5" cm="1">
        <f t="array" ref="D383">Table2[[#This Row],[Citric Acid]]/SQRT(SUM(Table2[Citric Acid]^2))</f>
        <v>5.0960840491941412E-2</v>
      </c>
      <c r="E383" s="5" cm="1">
        <f t="array" ref="E383">Table2[[#This Row],[Residual Sugar]]/SQRT(SUM(Table2[Residual Sugar]^2))</f>
        <v>2.4974893418841959E-2</v>
      </c>
      <c r="F383" s="5" cm="1">
        <f t="array" ref="F383">Table2[[#This Row],[Chlorides]]/SQRT(SUM(Table2[Chlorides]^2))</f>
        <v>2.1402513962876041E-2</v>
      </c>
      <c r="G383" s="5" cm="1">
        <f t="array" ref="G383">Table2[[#This Row],[Free Sulfur Dioxide]]/SQRT(SUM(Table2[Free Sulfur Dioxide]^2))</f>
        <v>2.2363485059365959E-2</v>
      </c>
      <c r="H383" s="5" cm="1">
        <f t="array" ref="H383">Table2[[#This Row],[Total Sulfur Dioxide]]/SQRT(SUM(Table2[Total Sulfur Dioxide]^2))</f>
        <v>1.8889459955298862E-2</v>
      </c>
      <c r="I383" s="5" cm="1">
        <f t="array" ref="I383">Table2[[#This Row],[Density]]/SQRT(SUM(Table2[Density]^2))</f>
        <v>2.5124520366911405E-2</v>
      </c>
      <c r="J383" s="5" cm="1">
        <f t="array" ref="J383">Table2[[#This Row],[Ph]]/SQRT(SUM(Table2[Ph]^2))</f>
        <v>2.3086169698361247E-2</v>
      </c>
      <c r="K383" s="5" cm="1">
        <f t="array" ref="K383">Table2[[#This Row],[Sulphates]]/SQRT(SUM(Table2[Sulphates]^2))</f>
        <v>2.9437690871864586E-2</v>
      </c>
      <c r="L383" s="5" cm="1">
        <f t="array" ref="L383">Table2[[#This Row],[Alcohol]]/SQRT(SUM(Table2[Alcohol]^2))</f>
        <v>2.3868602085333177E-2</v>
      </c>
    </row>
    <row r="384" spans="1:12">
      <c r="A384" s="5" t="s">
        <v>395</v>
      </c>
      <c r="B384" s="5" cm="1">
        <f t="array" ref="B384">Table2[[#This Row],[Fixed Acidity]]/SQRT(SUM(Table2[Fixed Acidity]^2))</f>
        <v>2.4420092405608107E-2</v>
      </c>
      <c r="C384" s="5" cm="1">
        <f t="array" ref="C384">Table2[[#This Row],[Volatile Acidity]]/SQRT(SUM(Table2[Volatile Acidity]^2))</f>
        <v>1.1666018219027647E-2</v>
      </c>
      <c r="D384" s="5" cm="1">
        <f t="array" ref="D384">Table2[[#This Row],[Citric Acid]]/SQRT(SUM(Table2[Citric Acid]^2))</f>
        <v>3.1475813245022632E-2</v>
      </c>
      <c r="E384" s="5" cm="1">
        <f t="array" ref="E384">Table2[[#This Row],[Residual Sugar]]/SQRT(SUM(Table2[Residual Sugar]^2))</f>
        <v>1.7224064426787557E-2</v>
      </c>
      <c r="F384" s="5" cm="1">
        <f t="array" ref="F384">Table2[[#This Row],[Chlorides]]/SQRT(SUM(Table2[Chlorides]^2))</f>
        <v>2.0143542553295098E-2</v>
      </c>
      <c r="G384" s="5" cm="1">
        <f t="array" ref="G384">Table2[[#This Row],[Free Sulfur Dioxide]]/SQRT(SUM(Table2[Free Sulfur Dioxide]^2))</f>
        <v>1.4470490332530915E-2</v>
      </c>
      <c r="H384" s="5" cm="1">
        <f t="array" ref="H384">Table2[[#This Row],[Total Sulfur Dioxide]]/SQRT(SUM(Table2[Total Sulfur Dioxide]^2))</f>
        <v>1.1860823692862076E-2</v>
      </c>
      <c r="I384" s="5" cm="1">
        <f t="array" ref="I384">Table2[[#This Row],[Density]]/SQRT(SUM(Table2[Density]^2))</f>
        <v>2.5024162786056955E-2</v>
      </c>
      <c r="J384" s="5" cm="1">
        <f t="array" ref="J384">Table2[[#This Row],[Ph]]/SQRT(SUM(Table2[Ph]^2))</f>
        <v>2.4217844683575032E-2</v>
      </c>
      <c r="K384" s="5" cm="1">
        <f t="array" ref="K384">Table2[[#This Row],[Sulphates]]/SQRT(SUM(Table2[Sulphates]^2))</f>
        <v>2.9437690871864586E-2</v>
      </c>
      <c r="L384" s="5" cm="1">
        <f t="array" ref="L384">Table2[[#This Row],[Alcohol]]/SQRT(SUM(Table2[Alcohol]^2))</f>
        <v>2.2436485960213189E-2</v>
      </c>
    </row>
    <row r="385" spans="1:12">
      <c r="A385" s="7" t="s">
        <v>396</v>
      </c>
      <c r="B385" s="5" cm="1">
        <f t="array" ref="B385">Table2[[#This Row],[Fixed Acidity]]/SQRT(SUM(Table2[Fixed Acidity]^2))</f>
        <v>2.4420092405608107E-2</v>
      </c>
      <c r="C385" s="5" cm="1">
        <f t="array" ref="C385">Table2[[#This Row],[Volatile Acidity]]/SQRT(SUM(Table2[Volatile Acidity]^2))</f>
        <v>1.1666018219027647E-2</v>
      </c>
      <c r="D385" s="5" cm="1">
        <f t="array" ref="D385">Table2[[#This Row],[Citric Acid]]/SQRT(SUM(Table2[Citric Acid]^2))</f>
        <v>3.1475813245022632E-2</v>
      </c>
      <c r="E385" s="5" cm="1">
        <f t="array" ref="E385">Table2[[#This Row],[Residual Sugar]]/SQRT(SUM(Table2[Residual Sugar]^2))</f>
        <v>1.7224064426787557E-2</v>
      </c>
      <c r="F385" s="5" cm="1">
        <f t="array" ref="F385">Table2[[#This Row],[Chlorides]]/SQRT(SUM(Table2[Chlorides]^2))</f>
        <v>2.0143542553295098E-2</v>
      </c>
      <c r="G385" s="5" cm="1">
        <f t="array" ref="G385">Table2[[#This Row],[Free Sulfur Dioxide]]/SQRT(SUM(Table2[Free Sulfur Dioxide]^2))</f>
        <v>1.4470490332530915E-2</v>
      </c>
      <c r="H385" s="5" cm="1">
        <f t="array" ref="H385">Table2[[#This Row],[Total Sulfur Dioxide]]/SQRT(SUM(Table2[Total Sulfur Dioxide]^2))</f>
        <v>1.1860823692862076E-2</v>
      </c>
      <c r="I385" s="5" cm="1">
        <f t="array" ref="I385">Table2[[#This Row],[Density]]/SQRT(SUM(Table2[Density]^2))</f>
        <v>2.5024162786056955E-2</v>
      </c>
      <c r="J385" s="5" cm="1">
        <f t="array" ref="J385">Table2[[#This Row],[Ph]]/SQRT(SUM(Table2[Ph]^2))</f>
        <v>2.4217844683575032E-2</v>
      </c>
      <c r="K385" s="5" cm="1">
        <f t="array" ref="K385">Table2[[#This Row],[Sulphates]]/SQRT(SUM(Table2[Sulphates]^2))</f>
        <v>2.9437690871864586E-2</v>
      </c>
      <c r="L385" s="5" cm="1">
        <f t="array" ref="L385">Table2[[#This Row],[Alcohol]]/SQRT(SUM(Table2[Alcohol]^2))</f>
        <v>2.2436485960213189E-2</v>
      </c>
    </row>
    <row r="386" spans="1:12">
      <c r="A386" s="5" t="s">
        <v>397</v>
      </c>
      <c r="B386" s="5" cm="1">
        <f t="array" ref="B386">Table2[[#This Row],[Fixed Acidity]]/SQRT(SUM(Table2[Fixed Acidity]^2))</f>
        <v>2.2654784520865352E-2</v>
      </c>
      <c r="C386" s="5" cm="1">
        <f t="array" ref="C386">Table2[[#This Row],[Volatile Acidity]]/SQRT(SUM(Table2[Volatile Acidity]^2))</f>
        <v>2.2883343429631154E-2</v>
      </c>
      <c r="D386" s="5" cm="1">
        <f t="array" ref="D386">Table2[[#This Row],[Citric Acid]]/SQRT(SUM(Table2[Citric Acid]^2))</f>
        <v>2.0983875496681757E-2</v>
      </c>
      <c r="E386" s="5" cm="1">
        <f t="array" ref="E386">Table2[[#This Row],[Residual Sugar]]/SQRT(SUM(Table2[Residual Sugar]^2))</f>
        <v>1.8085267648126936E-2</v>
      </c>
      <c r="F386" s="5" cm="1">
        <f t="array" ref="F386">Table2[[#This Row],[Chlorides]]/SQRT(SUM(Table2[Chlorides]^2))</f>
        <v>2.1906102526708417E-2</v>
      </c>
      <c r="G386" s="5" cm="1">
        <f t="array" ref="G386">Table2[[#This Row],[Free Sulfur Dioxide]]/SQRT(SUM(Table2[Free Sulfur Dioxide]^2))</f>
        <v>3.0256479786201003E-2</v>
      </c>
      <c r="H386" s="5" cm="1">
        <f t="array" ref="H386">Table2[[#This Row],[Total Sulfur Dioxide]]/SQRT(SUM(Table2[Total Sulfur Dioxide]^2))</f>
        <v>2.3721647385724152E-2</v>
      </c>
      <c r="I386" s="5" cm="1">
        <f t="array" ref="I386">Table2[[#This Row],[Density]]/SQRT(SUM(Table2[Density]^2))</f>
        <v>2.5039216423185122E-2</v>
      </c>
      <c r="J386" s="5" cm="1">
        <f t="array" ref="J386">Table2[[#This Row],[Ph]]/SQRT(SUM(Table2[Ph]^2))</f>
        <v>2.5802189662874335E-2</v>
      </c>
      <c r="K386" s="5" cm="1">
        <f t="array" ref="K386">Table2[[#This Row],[Sulphates]]/SQRT(SUM(Table2[Sulphates]^2))</f>
        <v>2.7229864056474741E-2</v>
      </c>
      <c r="L386" s="5" cm="1">
        <f t="array" ref="L386">Table2[[#This Row],[Alcohol]]/SQRT(SUM(Table2[Alcohol]^2))</f>
        <v>2.1959113918506523E-2</v>
      </c>
    </row>
    <row r="387" spans="1:12">
      <c r="A387" s="7" t="s">
        <v>398</v>
      </c>
      <c r="B387" s="5" cm="1">
        <f t="array" ref="B387">Table2[[#This Row],[Fixed Acidity]]/SQRT(SUM(Table2[Fixed Acidity]^2))</f>
        <v>2.1772130578493976E-2</v>
      </c>
      <c r="C387" s="5" cm="1">
        <f t="array" ref="C387">Table2[[#This Row],[Volatile Acidity]]/SQRT(SUM(Table2[Volatile Acidity]^2))</f>
        <v>2.8267659530720836E-2</v>
      </c>
      <c r="D387" s="5" cm="1">
        <f t="array" ref="D387">Table2[[#This Row],[Citric Acid]]/SQRT(SUM(Table2[Citric Acid]^2))</f>
        <v>5.2459688741704393E-3</v>
      </c>
      <c r="E387" s="5" cm="1">
        <f t="array" ref="E387">Table2[[#This Row],[Residual Sugar]]/SQRT(SUM(Table2[Residual Sugar]^2))</f>
        <v>2.0668877312145069E-2</v>
      </c>
      <c r="F387" s="5" cm="1">
        <f t="array" ref="F387">Table2[[#This Row],[Chlorides]]/SQRT(SUM(Table2[Chlorides]^2))</f>
        <v>2.2661485372456984E-2</v>
      </c>
      <c r="G387" s="5" cm="1">
        <f t="array" ref="G387">Table2[[#This Row],[Free Sulfur Dioxide]]/SQRT(SUM(Table2[Free Sulfur Dioxide]^2))</f>
        <v>1.4470490332530915E-2</v>
      </c>
      <c r="H387" s="5" cm="1">
        <f t="array" ref="H387">Table2[[#This Row],[Total Sulfur Dioxide]]/SQRT(SUM(Table2[Total Sulfur Dioxide]^2))</f>
        <v>1.6253721356885069E-2</v>
      </c>
      <c r="I387" s="5" cm="1">
        <f t="array" ref="I387">Table2[[#This Row],[Density]]/SQRT(SUM(Table2[Density]^2))</f>
        <v>2.503670748366376E-2</v>
      </c>
      <c r="J387" s="5" cm="1">
        <f t="array" ref="J387">Table2[[#This Row],[Ph]]/SQRT(SUM(Table2[Ph]^2))</f>
        <v>2.5877634661888589E-2</v>
      </c>
      <c r="K387" s="5" cm="1">
        <f t="array" ref="K387">Table2[[#This Row],[Sulphates]]/SQRT(SUM(Table2[Sulphates]^2))</f>
        <v>2.7965806328271357E-2</v>
      </c>
      <c r="L387" s="5" cm="1">
        <f t="array" ref="L387">Table2[[#This Row],[Alcohol]]/SQRT(SUM(Table2[Alcohol]^2))</f>
        <v>2.315254402277318E-2</v>
      </c>
    </row>
    <row r="388" spans="1:12">
      <c r="A388" s="5" t="s">
        <v>399</v>
      </c>
      <c r="B388" s="5" cm="1">
        <f t="array" ref="B388">Table2[[#This Row],[Fixed Acidity]]/SQRT(SUM(Table2[Fixed Acidity]^2))</f>
        <v>2.294900250165581E-2</v>
      </c>
      <c r="C388" s="5" cm="1">
        <f t="array" ref="C388">Table2[[#This Row],[Volatile Acidity]]/SQRT(SUM(Table2[Volatile Acidity]^2))</f>
        <v>2.4229422454903577E-2</v>
      </c>
      <c r="D388" s="5" cm="1">
        <f t="array" ref="D388">Table2[[#This Row],[Citric Acid]]/SQRT(SUM(Table2[Citric Acid]^2))</f>
        <v>1.9485027246918776E-2</v>
      </c>
      <c r="E388" s="5" cm="1">
        <f t="array" ref="E388">Table2[[#This Row],[Residual Sugar]]/SQRT(SUM(Table2[Residual Sugar]^2))</f>
        <v>1.7224064426787557E-2</v>
      </c>
      <c r="F388" s="5" cm="1">
        <f t="array" ref="F388">Table2[[#This Row],[Chlorides]]/SQRT(SUM(Table2[Chlorides]^2))</f>
        <v>2.2157896808624608E-2</v>
      </c>
      <c r="G388" s="5" cm="1">
        <f t="array" ref="G388">Table2[[#This Row],[Free Sulfur Dioxide]]/SQRT(SUM(Table2[Free Sulfur Dioxide]^2))</f>
        <v>3.0256479786201003E-2</v>
      </c>
      <c r="H388" s="5" cm="1">
        <f t="array" ref="H388">Table2[[#This Row],[Total Sulfur Dioxide]]/SQRT(SUM(Table2[Total Sulfur Dioxide]^2))</f>
        <v>2.1085908787310356E-2</v>
      </c>
      <c r="I388" s="5" cm="1">
        <f t="array" ref="I388">Table2[[#This Row],[Density]]/SQRT(SUM(Table2[Density]^2))</f>
        <v>2.5041725362706484E-2</v>
      </c>
      <c r="J388" s="5" cm="1">
        <f t="array" ref="J388">Table2[[#This Row],[Ph]]/SQRT(SUM(Table2[Ph]^2))</f>
        <v>2.5726744663860084E-2</v>
      </c>
      <c r="K388" s="5" cm="1">
        <f t="array" ref="K388">Table2[[#This Row],[Sulphates]]/SQRT(SUM(Table2[Sulphates]^2))</f>
        <v>2.7229864056474741E-2</v>
      </c>
      <c r="L388" s="5" cm="1">
        <f t="array" ref="L388">Table2[[#This Row],[Alcohol]]/SQRT(SUM(Table2[Alcohol]^2))</f>
        <v>2.1959113918506523E-2</v>
      </c>
    </row>
    <row r="389" spans="1:12">
      <c r="A389" s="7" t="s">
        <v>400</v>
      </c>
      <c r="B389" s="5" cm="1">
        <f t="array" ref="B389">Table2[[#This Row],[Fixed Acidity]]/SQRT(SUM(Table2[Fixed Acidity]^2))</f>
        <v>2.4420092405608107E-2</v>
      </c>
      <c r="C389" s="5" cm="1">
        <f t="array" ref="C389">Table2[[#This Row],[Volatile Acidity]]/SQRT(SUM(Table2[Volatile Acidity]^2))</f>
        <v>2.9613738555993259E-2</v>
      </c>
      <c r="D389" s="5" cm="1">
        <f t="array" ref="D389">Table2[[#This Row],[Citric Acid]]/SQRT(SUM(Table2[Citric Acid]^2))</f>
        <v>1.1241361873222369E-2</v>
      </c>
      <c r="E389" s="5" cm="1">
        <f t="array" ref="E389">Table2[[#This Row],[Residual Sugar]]/SQRT(SUM(Table2[Residual Sugar]^2))</f>
        <v>1.6362861205448179E-2</v>
      </c>
      <c r="F389" s="5" cm="1">
        <f t="array" ref="F389">Table2[[#This Row],[Chlorides]]/SQRT(SUM(Table2[Chlorides]^2))</f>
        <v>1.9891748271378906E-2</v>
      </c>
      <c r="G389" s="5" cm="1">
        <f t="array" ref="G389">Table2[[#This Row],[Free Sulfur Dioxide]]/SQRT(SUM(Table2[Free Sulfur Dioxide]^2))</f>
        <v>2.2363485059365959E-2</v>
      </c>
      <c r="H389" s="5" cm="1">
        <f t="array" ref="H389">Table2[[#This Row],[Total Sulfur Dioxide]]/SQRT(SUM(Table2[Total Sulfur Dioxide]^2))</f>
        <v>1.8450170188896563E-2</v>
      </c>
      <c r="I389" s="5" cm="1">
        <f t="array" ref="I389">Table2[[#This Row],[Density]]/SQRT(SUM(Table2[Density]^2))</f>
        <v>2.5019144907014231E-2</v>
      </c>
      <c r="J389" s="5" cm="1">
        <f t="array" ref="J389">Table2[[#This Row],[Ph]]/SQRT(SUM(Table2[Ph]^2))</f>
        <v>2.4972294673717556E-2</v>
      </c>
      <c r="K389" s="5" cm="1">
        <f t="array" ref="K389">Table2[[#This Row],[Sulphates]]/SQRT(SUM(Table2[Sulphates]^2))</f>
        <v>1.9870441338508595E-2</v>
      </c>
      <c r="L389" s="5" cm="1">
        <f t="array" ref="L389">Table2[[#This Row],[Alcohol]]/SQRT(SUM(Table2[Alcohol]^2))</f>
        <v>2.2913858001919852E-2</v>
      </c>
    </row>
    <row r="390" spans="1:12">
      <c r="A390" s="5" t="s">
        <v>401</v>
      </c>
      <c r="B390" s="5" cm="1">
        <f t="array" ref="B390">Table2[[#This Row],[Fixed Acidity]]/SQRT(SUM(Table2[Fixed Acidity]^2))</f>
        <v>2.294900250165581E-2</v>
      </c>
      <c r="C390" s="5" cm="1">
        <f t="array" ref="C390">Table2[[#This Row],[Volatile Acidity]]/SQRT(SUM(Table2[Volatile Acidity]^2))</f>
        <v>2.0639878387510455E-2</v>
      </c>
      <c r="D390" s="5" cm="1">
        <f t="array" ref="D390">Table2[[#This Row],[Citric Acid]]/SQRT(SUM(Table2[Citric Acid]^2))</f>
        <v>1.9485027246918776E-2</v>
      </c>
      <c r="E390" s="5" cm="1">
        <f t="array" ref="E390">Table2[[#This Row],[Residual Sugar]]/SQRT(SUM(Table2[Residual Sugar]^2))</f>
        <v>1.6362861205448179E-2</v>
      </c>
      <c r="F390" s="5" cm="1">
        <f t="array" ref="F390">Table2[[#This Row],[Chlorides]]/SQRT(SUM(Table2[Chlorides]^2))</f>
        <v>2.2157896808624608E-2</v>
      </c>
      <c r="G390" s="5" cm="1">
        <f t="array" ref="G390">Table2[[#This Row],[Free Sulfur Dioxide]]/SQRT(SUM(Table2[Free Sulfur Dioxide]^2))</f>
        <v>3.0256479786201003E-2</v>
      </c>
      <c r="H390" s="5" cm="1">
        <f t="array" ref="H390">Table2[[#This Row],[Total Sulfur Dioxide]]/SQRT(SUM(Table2[Total Sulfur Dioxide]^2))</f>
        <v>2.3282357619321854E-2</v>
      </c>
      <c r="I390" s="5" cm="1">
        <f t="array" ref="I390">Table2[[#This Row],[Density]]/SQRT(SUM(Table2[Density]^2))</f>
        <v>2.5041725362706484E-2</v>
      </c>
      <c r="J390" s="5" cm="1">
        <f t="array" ref="J390">Table2[[#This Row],[Ph]]/SQRT(SUM(Table2[Ph]^2))</f>
        <v>2.5877634661888589E-2</v>
      </c>
      <c r="K390" s="5" cm="1">
        <f t="array" ref="K390">Table2[[#This Row],[Sulphates]]/SQRT(SUM(Table2[Sulphates]^2))</f>
        <v>2.7229864056474741E-2</v>
      </c>
      <c r="L390" s="5" cm="1">
        <f t="array" ref="L390">Table2[[#This Row],[Alcohol]]/SQRT(SUM(Table2[Alcohol]^2))</f>
        <v>2.1959113918506523E-2</v>
      </c>
    </row>
    <row r="391" spans="1:12">
      <c r="A391" s="7" t="s">
        <v>402</v>
      </c>
      <c r="B391" s="5" cm="1">
        <f t="array" ref="B391">Table2[[#This Row],[Fixed Acidity]]/SQRT(SUM(Table2[Fixed Acidity]^2))</f>
        <v>2.8244926155884073E-2</v>
      </c>
      <c r="C391" s="5" cm="1">
        <f t="array" ref="C391">Table2[[#This Row],[Volatile Acidity]]/SQRT(SUM(Table2[Volatile Acidity]^2))</f>
        <v>1.7050334320117332E-2</v>
      </c>
      <c r="D391" s="5" cm="1">
        <f t="array" ref="D391">Table2[[#This Row],[Citric Acid]]/SQRT(SUM(Table2[Citric Acid]^2))</f>
        <v>2.3232147871326232E-2</v>
      </c>
      <c r="E391" s="5" cm="1">
        <f t="array" ref="E391">Table2[[#This Row],[Residual Sugar]]/SQRT(SUM(Table2[Residual Sugar]^2))</f>
        <v>2.1530080533484448E-2</v>
      </c>
      <c r="F391" s="5" cm="1">
        <f t="array" ref="F391">Table2[[#This Row],[Chlorides]]/SQRT(SUM(Table2[Chlorides]^2))</f>
        <v>2.4172251063954115E-2</v>
      </c>
      <c r="G391" s="5" cm="1">
        <f t="array" ref="G391">Table2[[#This Row],[Free Sulfur Dioxide]]/SQRT(SUM(Table2[Free Sulfur Dioxide]^2))</f>
        <v>2.1047985938226786E-2</v>
      </c>
      <c r="H391" s="5" cm="1">
        <f t="array" ref="H391">Table2[[#This Row],[Total Sulfur Dioxide]]/SQRT(SUM(Table2[Total Sulfur Dioxide]^2))</f>
        <v>2.1525198553712658E-2</v>
      </c>
      <c r="I391" s="5" cm="1">
        <f t="array" ref="I391">Table2[[#This Row],[Density]]/SQRT(SUM(Table2[Density]^2))</f>
        <v>2.5044234302227845E-2</v>
      </c>
      <c r="J391" s="5" cm="1">
        <f t="array" ref="J391">Table2[[#This Row],[Ph]]/SQRT(SUM(Table2[Ph]^2))</f>
        <v>2.4066954685546527E-2</v>
      </c>
      <c r="K391" s="5" cm="1">
        <f t="array" ref="K391">Table2[[#This Row],[Sulphates]]/SQRT(SUM(Table2[Sulphates]^2))</f>
        <v>2.5757979512881512E-2</v>
      </c>
      <c r="L391" s="5" cm="1">
        <f t="array" ref="L391">Table2[[#This Row],[Alcohol]]/SQRT(SUM(Table2[Alcohol]^2))</f>
        <v>2.3868602085333177E-2</v>
      </c>
    </row>
    <row r="392" spans="1:12">
      <c r="A392" s="5" t="s">
        <v>403</v>
      </c>
      <c r="B392" s="5" cm="1">
        <f t="array" ref="B392">Table2[[#This Row],[Fixed Acidity]]/SQRT(SUM(Table2[Fixed Acidity]^2))</f>
        <v>1.6476206924265709E-2</v>
      </c>
      <c r="C392" s="5" cm="1">
        <f t="array" ref="C392">Table2[[#This Row],[Volatile Acidity]]/SQRT(SUM(Table2[Volatile Acidity]^2))</f>
        <v>3.813890571605192E-2</v>
      </c>
      <c r="D392" s="5" cm="1">
        <f t="array" ref="D392">Table2[[#This Row],[Citric Acid]]/SQRT(SUM(Table2[Citric Acid]^2))</f>
        <v>3.7471206244074568E-3</v>
      </c>
      <c r="E392" s="5" cm="1">
        <f t="array" ref="E392">Table2[[#This Row],[Residual Sugar]]/SQRT(SUM(Table2[Residual Sugar]^2))</f>
        <v>1.205684509875129E-2</v>
      </c>
      <c r="F392" s="5" cm="1">
        <f t="array" ref="F392">Table2[[#This Row],[Chlorides]]/SQRT(SUM(Table2[Chlorides]^2))</f>
        <v>1.1330742686228492E-2</v>
      </c>
      <c r="G392" s="5" cm="1">
        <f t="array" ref="G392">Table2[[#This Row],[Free Sulfur Dioxide]]/SQRT(SUM(Table2[Free Sulfur Dioxide]^2))</f>
        <v>1.5785989453670088E-2</v>
      </c>
      <c r="H392" s="5" cm="1">
        <f t="array" ref="H392">Table2[[#This Row],[Total Sulfur Dioxide]]/SQRT(SUM(Table2[Total Sulfur Dioxide]^2))</f>
        <v>3.865749944340232E-2</v>
      </c>
      <c r="I392" s="5" cm="1">
        <f t="array" ref="I392">Table2[[#This Row],[Density]]/SQRT(SUM(Table2[Density]^2))</f>
        <v>2.489871580998889E-2</v>
      </c>
      <c r="J392" s="5" cm="1">
        <f t="array" ref="J392">Table2[[#This Row],[Ph]]/SQRT(SUM(Table2[Ph]^2))</f>
        <v>2.6858419649073869E-2</v>
      </c>
      <c r="K392" s="5" cm="1">
        <f t="array" ref="K392">Table2[[#This Row],[Sulphates]]/SQRT(SUM(Table2[Sulphates]^2))</f>
        <v>3.0173633143661199E-2</v>
      </c>
      <c r="L392" s="5" cm="1">
        <f t="array" ref="L392">Table2[[#This Row],[Alcohol]]/SQRT(SUM(Table2[Alcohol]^2))</f>
        <v>3.0790496690079803E-2</v>
      </c>
    </row>
    <row r="393" spans="1:12">
      <c r="A393" s="7" t="s">
        <v>404</v>
      </c>
      <c r="B393" s="5" cm="1">
        <f t="array" ref="B393">Table2[[#This Row],[Fixed Acidity]]/SQRT(SUM(Table2[Fixed Acidity]^2))</f>
        <v>4.0307863368292896E-2</v>
      </c>
      <c r="C393" s="5" cm="1">
        <f t="array" ref="C393">Table2[[#This Row],[Volatile Acidity]]/SQRT(SUM(Table2[Volatile Acidity]^2))</f>
        <v>1.862075984960182E-2</v>
      </c>
      <c r="D393" s="5" cm="1">
        <f t="array" ref="D393">Table2[[#This Row],[Citric Acid]]/SQRT(SUM(Table2[Citric Acid]^2))</f>
        <v>5.0960840491941412E-2</v>
      </c>
      <c r="E393" s="5" cm="1">
        <f t="array" ref="E393">Table2[[#This Row],[Residual Sugar]]/SQRT(SUM(Table2[Residual Sugar]^2))</f>
        <v>2.4974893418841959E-2</v>
      </c>
      <c r="F393" s="5" cm="1">
        <f t="array" ref="F393">Table2[[#This Row],[Chlorides]]/SQRT(SUM(Table2[Chlorides]^2))</f>
        <v>2.1402513962876041E-2</v>
      </c>
      <c r="G393" s="5" cm="1">
        <f t="array" ref="G393">Table2[[#This Row],[Free Sulfur Dioxide]]/SQRT(SUM(Table2[Free Sulfur Dioxide]^2))</f>
        <v>2.2363485059365959E-2</v>
      </c>
      <c r="H393" s="5" cm="1">
        <f t="array" ref="H393">Table2[[#This Row],[Total Sulfur Dioxide]]/SQRT(SUM(Table2[Total Sulfur Dioxide]^2))</f>
        <v>1.8889459955298862E-2</v>
      </c>
      <c r="I393" s="5" cm="1">
        <f t="array" ref="I393">Table2[[#This Row],[Density]]/SQRT(SUM(Table2[Density]^2))</f>
        <v>2.5124520366911405E-2</v>
      </c>
      <c r="J393" s="5" cm="1">
        <f t="array" ref="J393">Table2[[#This Row],[Ph]]/SQRT(SUM(Table2[Ph]^2))</f>
        <v>2.3086169698361247E-2</v>
      </c>
      <c r="K393" s="5" cm="1">
        <f t="array" ref="K393">Table2[[#This Row],[Sulphates]]/SQRT(SUM(Table2[Sulphates]^2))</f>
        <v>2.9437690871864586E-2</v>
      </c>
      <c r="L393" s="5" cm="1">
        <f t="array" ref="L393">Table2[[#This Row],[Alcohol]]/SQRT(SUM(Table2[Alcohol]^2))</f>
        <v>2.3868602085333177E-2</v>
      </c>
    </row>
    <row r="394" spans="1:12">
      <c r="A394" s="5" t="s">
        <v>405</v>
      </c>
      <c r="B394" s="5" cm="1">
        <f t="array" ref="B394">Table2[[#This Row],[Fixed Acidity]]/SQRT(SUM(Table2[Fixed Acidity]^2))</f>
        <v>2.7950708175093614E-2</v>
      </c>
      <c r="C394" s="5" cm="1">
        <f t="array" ref="C394">Table2[[#This Row],[Volatile Acidity]]/SQRT(SUM(Table2[Volatile Acidity]^2))</f>
        <v>1.6601641311693189E-2</v>
      </c>
      <c r="D394" s="5" cm="1">
        <f t="array" ref="D394">Table2[[#This Row],[Citric Acid]]/SQRT(SUM(Table2[Citric Acid]^2))</f>
        <v>3.8970054493837551E-2</v>
      </c>
      <c r="E394" s="5" cm="1">
        <f t="array" ref="E394">Table2[[#This Row],[Residual Sugar]]/SQRT(SUM(Table2[Residual Sugar]^2))</f>
        <v>1.7224064426787557E-2</v>
      </c>
      <c r="F394" s="5" cm="1">
        <f t="array" ref="F394">Table2[[#This Row],[Chlorides]]/SQRT(SUM(Table2[Chlorides]^2))</f>
        <v>2.064713111712747E-2</v>
      </c>
      <c r="G394" s="5" cm="1">
        <f t="array" ref="G394">Table2[[#This Row],[Free Sulfur Dioxide]]/SQRT(SUM(Table2[Free Sulfur Dioxide]^2))</f>
        <v>7.8929947268350439E-3</v>
      </c>
      <c r="H394" s="5" cm="1">
        <f t="array" ref="H394">Table2[[#This Row],[Total Sulfur Dioxide]]/SQRT(SUM(Table2[Total Sulfur Dioxide]^2))</f>
        <v>1.1421533926459776E-2</v>
      </c>
      <c r="I394" s="5" cm="1">
        <f t="array" ref="I394">Table2[[#This Row],[Density]]/SQRT(SUM(Table2[Density]^2))</f>
        <v>2.5039216423185122E-2</v>
      </c>
      <c r="J394" s="5" cm="1">
        <f t="array" ref="J394">Table2[[#This Row],[Ph]]/SQRT(SUM(Table2[Ph]^2))</f>
        <v>2.3991509686532277E-2</v>
      </c>
      <c r="K394" s="5" cm="1">
        <f t="array" ref="K394">Table2[[#This Row],[Sulphates]]/SQRT(SUM(Table2[Sulphates]^2))</f>
        <v>1.8766527930813674E-2</v>
      </c>
      <c r="L394" s="5" cm="1">
        <f t="array" ref="L394">Table2[[#This Row],[Alcohol]]/SQRT(SUM(Table2[Alcohol]^2))</f>
        <v>2.2675171981066521E-2</v>
      </c>
    </row>
    <row r="395" spans="1:12">
      <c r="A395" s="7" t="s">
        <v>406</v>
      </c>
      <c r="B395" s="5" cm="1">
        <f t="array" ref="B395">Table2[[#This Row],[Fixed Acidity]]/SQRT(SUM(Table2[Fixed Acidity]^2))</f>
        <v>2.4714310386398566E-2</v>
      </c>
      <c r="C395" s="5" cm="1">
        <f t="array" ref="C395">Table2[[#This Row],[Volatile Acidity]]/SQRT(SUM(Table2[Volatile Acidity]^2))</f>
        <v>2.9838085060205331E-2</v>
      </c>
      <c r="D395" s="5" cm="1">
        <f t="array" ref="D395">Table2[[#This Row],[Citric Acid]]/SQRT(SUM(Table2[Citric Acid]^2))</f>
        <v>4.571487161777097E-2</v>
      </c>
      <c r="E395" s="5" cm="1">
        <f t="array" ref="E395">Table2[[#This Row],[Residual Sugar]]/SQRT(SUM(Table2[Residual Sugar]^2))</f>
        <v>1.7224064426787557E-2</v>
      </c>
      <c r="F395" s="5" cm="1">
        <f t="array" ref="F395">Table2[[#This Row],[Chlorides]]/SQRT(SUM(Table2[Chlorides]^2))</f>
        <v>2.8200959574613133E-2</v>
      </c>
      <c r="G395" s="5" cm="1">
        <f t="array" ref="G395">Table2[[#This Row],[Free Sulfur Dioxide]]/SQRT(SUM(Table2[Free Sulfur Dioxide]^2))</f>
        <v>1.7101488574809264E-2</v>
      </c>
      <c r="H395" s="5" cm="1">
        <f t="array" ref="H395">Table2[[#This Row],[Total Sulfur Dioxide]]/SQRT(SUM(Table2[Total Sulfur Dioxide]^2))</f>
        <v>4.1732527808218414E-2</v>
      </c>
      <c r="I395" s="5" cm="1">
        <f t="array" ref="I395">Table2[[#This Row],[Density]]/SQRT(SUM(Table2[Density]^2))</f>
        <v>2.5014127027971511E-2</v>
      </c>
      <c r="J395" s="5" cm="1">
        <f t="array" ref="J395">Table2[[#This Row],[Ph]]/SQRT(SUM(Table2[Ph]^2))</f>
        <v>2.3840619688503772E-2</v>
      </c>
      <c r="K395" s="5" cm="1">
        <f t="array" ref="K395">Table2[[#This Row],[Sulphates]]/SQRT(SUM(Table2[Sulphates]^2))</f>
        <v>1.9870441338508595E-2</v>
      </c>
      <c r="L395" s="5" cm="1">
        <f t="array" ref="L395">Table2[[#This Row],[Alcohol]]/SQRT(SUM(Table2[Alcohol]^2))</f>
        <v>2.1720427897653192E-2</v>
      </c>
    </row>
    <row r="396" spans="1:12">
      <c r="A396" s="5" t="s">
        <v>407</v>
      </c>
      <c r="B396" s="5" cm="1">
        <f t="array" ref="B396">Table2[[#This Row],[Fixed Acidity]]/SQRT(SUM(Table2[Fixed Acidity]^2))</f>
        <v>3.7365683560388302E-2</v>
      </c>
      <c r="C396" s="5" cm="1">
        <f t="array" ref="C396">Table2[[#This Row],[Volatile Acidity]]/SQRT(SUM(Table2[Volatile Acidity]^2))</f>
        <v>2.6921580505448416E-2</v>
      </c>
      <c r="D396" s="5" cm="1">
        <f t="array" ref="D396">Table2[[#This Row],[Citric Acid]]/SQRT(SUM(Table2[Citric Acid]^2))</f>
        <v>4.8712568117296934E-2</v>
      </c>
      <c r="E396" s="5" cm="1">
        <f t="array" ref="E396">Table2[[#This Row],[Residual Sugar]]/SQRT(SUM(Table2[Residual Sugar]^2))</f>
        <v>1.980767409080569E-2</v>
      </c>
      <c r="F396" s="5" cm="1">
        <f t="array" ref="F396">Table2[[#This Row],[Chlorides]]/SQRT(SUM(Table2[Chlorides]^2))</f>
        <v>1.5863039760719889E-2</v>
      </c>
      <c r="G396" s="5" cm="1">
        <f t="array" ref="G396">Table2[[#This Row],[Free Sulfur Dioxide]]/SQRT(SUM(Table2[Free Sulfur Dioxide]^2))</f>
        <v>7.8929947268350439E-3</v>
      </c>
      <c r="H396" s="5" cm="1">
        <f t="array" ref="H396">Table2[[#This Row],[Total Sulfur Dioxide]]/SQRT(SUM(Table2[Total Sulfur Dioxide]^2))</f>
        <v>1.0982244160057478E-2</v>
      </c>
      <c r="I396" s="5" cm="1">
        <f t="array" ref="I396">Table2[[#This Row],[Density]]/SQRT(SUM(Table2[Density]^2))</f>
        <v>2.5081868395048265E-2</v>
      </c>
      <c r="J396" s="5" cm="1">
        <f t="array" ref="J396">Table2[[#This Row],[Ph]]/SQRT(SUM(Table2[Ph]^2))</f>
        <v>2.2859834701318488E-2</v>
      </c>
      <c r="K396" s="5" cm="1">
        <f t="array" ref="K396">Table2[[#This Row],[Sulphates]]/SQRT(SUM(Table2[Sulphates]^2))</f>
        <v>2.0974354746203516E-2</v>
      </c>
      <c r="L396" s="5" cm="1">
        <f t="array" ref="L396">Table2[[#This Row],[Alcohol]]/SQRT(SUM(Table2[Alcohol]^2))</f>
        <v>2.3629916064479846E-2</v>
      </c>
    </row>
    <row r="397" spans="1:12">
      <c r="A397" s="7" t="s">
        <v>408</v>
      </c>
      <c r="B397" s="5" cm="1">
        <f t="array" ref="B397">Table2[[#This Row],[Fixed Acidity]]/SQRT(SUM(Table2[Fixed Acidity]^2))</f>
        <v>3.5306157694855095E-2</v>
      </c>
      <c r="C397" s="5" cm="1">
        <f t="array" ref="C397">Table2[[#This Row],[Volatile Acidity]]/SQRT(SUM(Table2[Volatile Acidity]^2))</f>
        <v>1.6601641311693189E-2</v>
      </c>
      <c r="D397" s="5" cm="1">
        <f t="array" ref="D397">Table2[[#This Row],[Citric Acid]]/SQRT(SUM(Table2[Citric Acid]^2))</f>
        <v>5.6956233490993338E-2</v>
      </c>
      <c r="E397" s="5" cm="1">
        <f t="array" ref="E397">Table2[[#This Row],[Residual Sugar]]/SQRT(SUM(Table2[Residual Sugar]^2))</f>
        <v>3.6170535296253872E-2</v>
      </c>
      <c r="F397" s="5" cm="1">
        <f t="array" ref="F397">Table2[[#This Row],[Chlorides]]/SQRT(SUM(Table2[Chlorides]^2))</f>
        <v>1.6618422606468456E-2</v>
      </c>
      <c r="G397" s="5" cm="1">
        <f t="array" ref="G397">Table2[[#This Row],[Free Sulfur Dioxide]]/SQRT(SUM(Table2[Free Sulfur Dioxide]^2))</f>
        <v>9.2084938479742185E-3</v>
      </c>
      <c r="H397" s="5" cm="1">
        <f t="array" ref="H397">Table2[[#This Row],[Total Sulfur Dioxide]]/SQRT(SUM(Table2[Total Sulfur Dioxide]^2))</f>
        <v>1.6693011123287367E-2</v>
      </c>
      <c r="I397" s="5" cm="1">
        <f t="array" ref="I397">Table2[[#This Row],[Density]]/SQRT(SUM(Table2[Density]^2))</f>
        <v>2.5099430971697791E-2</v>
      </c>
      <c r="J397" s="5" cm="1">
        <f t="array" ref="J397">Table2[[#This Row],[Ph]]/SQRT(SUM(Table2[Ph]^2))</f>
        <v>2.4293289682589286E-2</v>
      </c>
      <c r="K397" s="5" cm="1">
        <f t="array" ref="K397">Table2[[#This Row],[Sulphates]]/SQRT(SUM(Table2[Sulphates]^2))</f>
        <v>2.2078268153898437E-2</v>
      </c>
      <c r="L397" s="5" cm="1">
        <f t="array" ref="L397">Table2[[#This Row],[Alcohol]]/SQRT(SUM(Table2[Alcohol]^2))</f>
        <v>3.1029182710933131E-2</v>
      </c>
    </row>
    <row r="398" spans="1:12">
      <c r="A398" s="5" t="s">
        <v>409</v>
      </c>
      <c r="B398" s="5" cm="1">
        <f t="array" ref="B398">Table2[[#This Row],[Fixed Acidity]]/SQRT(SUM(Table2[Fixed Acidity]^2))</f>
        <v>1.9418386732170299E-2</v>
      </c>
      <c r="C398" s="5" cm="1">
        <f t="array" ref="C398">Table2[[#This Row],[Volatile Acidity]]/SQRT(SUM(Table2[Volatile Acidity]^2))</f>
        <v>3.297893611917431E-2</v>
      </c>
      <c r="D398" s="5" cm="1">
        <f t="array" ref="D398">Table2[[#This Row],[Citric Acid]]/SQRT(SUM(Table2[Citric Acid]^2))</f>
        <v>1.4988482497629825E-3</v>
      </c>
      <c r="E398" s="5" cm="1">
        <f t="array" ref="E398">Table2[[#This Row],[Residual Sugar]]/SQRT(SUM(Table2[Residual Sugar]^2))</f>
        <v>6.8035054485810861E-2</v>
      </c>
      <c r="F398" s="5" cm="1">
        <f t="array" ref="F398">Table2[[#This Row],[Chlorides]]/SQRT(SUM(Table2[Chlorides]^2))</f>
        <v>3.0718902393775022E-2</v>
      </c>
      <c r="G398" s="5" cm="1">
        <f t="array" ref="G398">Table2[[#This Row],[Free Sulfur Dioxide]]/SQRT(SUM(Table2[Free Sulfur Dioxide]^2))</f>
        <v>8.9453940237463836E-2</v>
      </c>
      <c r="H398" s="5" cm="1">
        <f t="array" ref="H398">Table2[[#This Row],[Total Sulfur Dioxide]]/SQRT(SUM(Table2[Total Sulfur Dioxide]^2))</f>
        <v>5.447193103388509E-2</v>
      </c>
      <c r="I398" s="5" cm="1">
        <f t="array" ref="I398">Table2[[#This Row],[Density]]/SQRT(SUM(Table2[Density]^2))</f>
        <v>2.507434157648418E-2</v>
      </c>
      <c r="J398" s="5" cm="1">
        <f t="array" ref="J398">Table2[[#This Row],[Ph]]/SQRT(SUM(Table2[Ph]^2))</f>
        <v>2.6179414657945599E-2</v>
      </c>
      <c r="K398" s="5" cm="1">
        <f t="array" ref="K398">Table2[[#This Row],[Sulphates]]/SQRT(SUM(Table2[Sulphates]^2))</f>
        <v>1.9502470202610287E-2</v>
      </c>
      <c r="L398" s="5" cm="1">
        <f t="array" ref="L398">Table2[[#This Row],[Alcohol]]/SQRT(SUM(Table2[Alcohol]^2))</f>
        <v>2.3629916064479846E-2</v>
      </c>
    </row>
    <row r="399" spans="1:12">
      <c r="A399" s="7" t="s">
        <v>410</v>
      </c>
      <c r="B399" s="5" cm="1">
        <f t="array" ref="B399">Table2[[#This Row],[Fixed Acidity]]/SQRT(SUM(Table2[Fixed Acidity]^2))</f>
        <v>3.3835067790902798E-2</v>
      </c>
      <c r="C399" s="5" cm="1">
        <f t="array" ref="C399">Table2[[#This Row],[Volatile Acidity]]/SQRT(SUM(Table2[Volatile Acidity]^2))</f>
        <v>2.6472887497024276E-2</v>
      </c>
      <c r="D399" s="5" cm="1">
        <f t="array" ref="D399">Table2[[#This Row],[Citric Acid]]/SQRT(SUM(Table2[Citric Acid]^2))</f>
        <v>4.4216023368007985E-2</v>
      </c>
      <c r="E399" s="5" cm="1">
        <f t="array" ref="E399">Table2[[#This Row],[Residual Sugar]]/SQRT(SUM(Table2[Residual Sugar]^2))</f>
        <v>2.2391283754823826E-2</v>
      </c>
      <c r="F399" s="5" cm="1">
        <f t="array" ref="F399">Table2[[#This Row],[Chlorides]]/SQRT(SUM(Table2[Chlorides]^2))</f>
        <v>2.1906102526708417E-2</v>
      </c>
      <c r="G399" s="5" cm="1">
        <f t="array" ref="G399">Table2[[#This Row],[Free Sulfur Dioxide]]/SQRT(SUM(Table2[Free Sulfur Dioxide]^2))</f>
        <v>1.7101488574809264E-2</v>
      </c>
      <c r="H399" s="5" cm="1">
        <f t="array" ref="H399">Table2[[#This Row],[Total Sulfur Dioxide]]/SQRT(SUM(Table2[Total Sulfur Dioxide]^2))</f>
        <v>2.1525198553712658E-2</v>
      </c>
      <c r="I399" s="5" cm="1">
        <f t="array" ref="I399">Table2[[#This Row],[Density]]/SQRT(SUM(Table2[Density]^2))</f>
        <v>2.5059287939356013E-2</v>
      </c>
      <c r="J399" s="5" cm="1">
        <f t="array" ref="J399">Table2[[#This Row],[Ph]]/SQRT(SUM(Table2[Ph]^2))</f>
        <v>2.3991509686532277E-2</v>
      </c>
      <c r="K399" s="5" cm="1">
        <f t="array" ref="K399">Table2[[#This Row],[Sulphates]]/SQRT(SUM(Table2[Sulphates]^2))</f>
        <v>2.3918123833389978E-2</v>
      </c>
      <c r="L399" s="5" cm="1">
        <f t="array" ref="L399">Table2[[#This Row],[Alcohol]]/SQRT(SUM(Table2[Alcohol]^2))</f>
        <v>2.6255462293866497E-2</v>
      </c>
    </row>
    <row r="400" spans="1:12">
      <c r="A400" s="5" t="s">
        <v>411</v>
      </c>
      <c r="B400" s="5" cm="1">
        <f t="array" ref="B400">Table2[[#This Row],[Fixed Acidity]]/SQRT(SUM(Table2[Fixed Acidity]^2))</f>
        <v>3.3835067790902798E-2</v>
      </c>
      <c r="C400" s="5" cm="1">
        <f t="array" ref="C400">Table2[[#This Row],[Volatile Acidity]]/SQRT(SUM(Table2[Volatile Acidity]^2))</f>
        <v>2.6472887497024276E-2</v>
      </c>
      <c r="D400" s="5" cm="1">
        <f t="array" ref="D400">Table2[[#This Row],[Citric Acid]]/SQRT(SUM(Table2[Citric Acid]^2))</f>
        <v>4.4216023368007985E-2</v>
      </c>
      <c r="E400" s="5" cm="1">
        <f t="array" ref="E400">Table2[[#This Row],[Residual Sugar]]/SQRT(SUM(Table2[Residual Sugar]^2))</f>
        <v>2.2391283754823826E-2</v>
      </c>
      <c r="F400" s="5" cm="1">
        <f t="array" ref="F400">Table2[[#This Row],[Chlorides]]/SQRT(SUM(Table2[Chlorides]^2))</f>
        <v>2.1906102526708417E-2</v>
      </c>
      <c r="G400" s="5" cm="1">
        <f t="array" ref="G400">Table2[[#This Row],[Free Sulfur Dioxide]]/SQRT(SUM(Table2[Free Sulfur Dioxide]^2))</f>
        <v>1.7101488574809264E-2</v>
      </c>
      <c r="H400" s="5" cm="1">
        <f t="array" ref="H400">Table2[[#This Row],[Total Sulfur Dioxide]]/SQRT(SUM(Table2[Total Sulfur Dioxide]^2))</f>
        <v>2.1525198553712658E-2</v>
      </c>
      <c r="I400" s="5" cm="1">
        <f t="array" ref="I400">Table2[[#This Row],[Density]]/SQRT(SUM(Table2[Density]^2))</f>
        <v>2.5059287939356013E-2</v>
      </c>
      <c r="J400" s="5" cm="1">
        <f t="array" ref="J400">Table2[[#This Row],[Ph]]/SQRT(SUM(Table2[Ph]^2))</f>
        <v>2.3991509686532277E-2</v>
      </c>
      <c r="K400" s="5" cm="1">
        <f t="array" ref="K400">Table2[[#This Row],[Sulphates]]/SQRT(SUM(Table2[Sulphates]^2))</f>
        <v>2.3918123833389978E-2</v>
      </c>
      <c r="L400" s="5" cm="1">
        <f t="array" ref="L400">Table2[[#This Row],[Alcohol]]/SQRT(SUM(Table2[Alcohol]^2))</f>
        <v>2.6255462293866497E-2</v>
      </c>
    </row>
    <row r="401" spans="1:12">
      <c r="A401" s="7" t="s">
        <v>412</v>
      </c>
      <c r="B401" s="5" cm="1">
        <f t="array" ref="B401">Table2[[#This Row],[Fixed Acidity]]/SQRT(SUM(Table2[Fixed Acidity]^2))</f>
        <v>2.5596964328769942E-2</v>
      </c>
      <c r="C401" s="5" cm="1">
        <f t="array" ref="C401">Table2[[#This Row],[Volatile Acidity]]/SQRT(SUM(Table2[Volatile Acidity]^2))</f>
        <v>3.4325015144446733E-2</v>
      </c>
      <c r="D401" s="5" cm="1">
        <f t="array" ref="D401">Table2[[#This Row],[Citric Acid]]/SQRT(SUM(Table2[Citric Acid]^2))</f>
        <v>1.6487330747392809E-2</v>
      </c>
      <c r="E401" s="5" cm="1">
        <f t="array" ref="E401">Table2[[#This Row],[Residual Sugar]]/SQRT(SUM(Table2[Residual Sugar]^2))</f>
        <v>1.980767409080569E-2</v>
      </c>
      <c r="F401" s="5" cm="1">
        <f t="array" ref="F401">Table2[[#This Row],[Chlorides]]/SQRT(SUM(Table2[Chlorides]^2))</f>
        <v>1.6114834042636077E-2</v>
      </c>
      <c r="G401" s="5" cm="1">
        <f t="array" ref="G401">Table2[[#This Row],[Free Sulfur Dioxide]]/SQRT(SUM(Table2[Free Sulfur Dioxide]^2))</f>
        <v>1.1839492090252568E-2</v>
      </c>
      <c r="H401" s="5" cm="1">
        <f t="array" ref="H401">Table2[[#This Row],[Total Sulfur Dioxide]]/SQRT(SUM(Table2[Total Sulfur Dioxide]^2))</f>
        <v>1.8450170188896563E-2</v>
      </c>
      <c r="I401" s="5" cm="1">
        <f t="array" ref="I401">Table2[[#This Row],[Density]]/SQRT(SUM(Table2[Density]^2))</f>
        <v>2.4996564451321979E-2</v>
      </c>
      <c r="J401" s="5" cm="1">
        <f t="array" ref="J401">Table2[[#This Row],[Ph]]/SQRT(SUM(Table2[Ph]^2))</f>
        <v>2.3387949694418257E-2</v>
      </c>
      <c r="K401" s="5" cm="1">
        <f t="array" ref="K401">Table2[[#This Row],[Sulphates]]/SQRT(SUM(Table2[Sulphates]^2))</f>
        <v>2.0238412474406903E-2</v>
      </c>
      <c r="L401" s="5" cm="1">
        <f t="array" ref="L401">Table2[[#This Row],[Alcohol]]/SQRT(SUM(Table2[Alcohol]^2))</f>
        <v>2.2436485960213189E-2</v>
      </c>
    </row>
    <row r="402" spans="1:12">
      <c r="A402" s="5" t="s">
        <v>413</v>
      </c>
      <c r="B402" s="5" cm="1">
        <f t="array" ref="B402">Table2[[#This Row],[Fixed Acidity]]/SQRT(SUM(Table2[Fixed Acidity]^2))</f>
        <v>1.9418386732170299E-2</v>
      </c>
      <c r="C402" s="5" cm="1">
        <f t="array" ref="C402">Table2[[#This Row],[Volatile Acidity]]/SQRT(SUM(Table2[Volatile Acidity]^2))</f>
        <v>3.297893611917431E-2</v>
      </c>
      <c r="D402" s="5" cm="1">
        <f t="array" ref="D402">Table2[[#This Row],[Citric Acid]]/SQRT(SUM(Table2[Citric Acid]^2))</f>
        <v>1.4988482497629825E-3</v>
      </c>
      <c r="E402" s="5" cm="1">
        <f t="array" ref="E402">Table2[[#This Row],[Residual Sugar]]/SQRT(SUM(Table2[Residual Sugar]^2))</f>
        <v>6.8035054485810861E-2</v>
      </c>
      <c r="F402" s="5" cm="1">
        <f t="array" ref="F402">Table2[[#This Row],[Chlorides]]/SQRT(SUM(Table2[Chlorides]^2))</f>
        <v>3.0718902393775022E-2</v>
      </c>
      <c r="G402" s="5" cm="1">
        <f t="array" ref="G402">Table2[[#This Row],[Free Sulfur Dioxide]]/SQRT(SUM(Table2[Free Sulfur Dioxide]^2))</f>
        <v>8.9453940237463836E-2</v>
      </c>
      <c r="H402" s="5" cm="1">
        <f t="array" ref="H402">Table2[[#This Row],[Total Sulfur Dioxide]]/SQRT(SUM(Table2[Total Sulfur Dioxide]^2))</f>
        <v>5.447193103388509E-2</v>
      </c>
      <c r="I402" s="5" cm="1">
        <f t="array" ref="I402">Table2[[#This Row],[Density]]/SQRT(SUM(Table2[Density]^2))</f>
        <v>2.507434157648418E-2</v>
      </c>
      <c r="J402" s="5" cm="1">
        <f t="array" ref="J402">Table2[[#This Row],[Ph]]/SQRT(SUM(Table2[Ph]^2))</f>
        <v>2.6179414657945599E-2</v>
      </c>
      <c r="K402" s="5" cm="1">
        <f t="array" ref="K402">Table2[[#This Row],[Sulphates]]/SQRT(SUM(Table2[Sulphates]^2))</f>
        <v>1.9502470202610287E-2</v>
      </c>
      <c r="L402" s="5" cm="1">
        <f t="array" ref="L402">Table2[[#This Row],[Alcohol]]/SQRT(SUM(Table2[Alcohol]^2))</f>
        <v>2.3629916064479846E-2</v>
      </c>
    </row>
    <row r="403" spans="1:12">
      <c r="A403" s="7" t="s">
        <v>414</v>
      </c>
      <c r="B403" s="5" cm="1">
        <f t="array" ref="B403">Table2[[#This Row],[Fixed Acidity]]/SQRT(SUM(Table2[Fixed Acidity]^2))</f>
        <v>2.2654784520865352E-2</v>
      </c>
      <c r="C403" s="5" cm="1">
        <f t="array" ref="C403">Table2[[#This Row],[Volatile Acidity]]/SQRT(SUM(Table2[Volatile Acidity]^2))</f>
        <v>1.1666018219027647E-2</v>
      </c>
      <c r="D403" s="5" cm="1">
        <f t="array" ref="D403">Table2[[#This Row],[Citric Acid]]/SQRT(SUM(Table2[Citric Acid]^2))</f>
        <v>2.2482723746444739E-2</v>
      </c>
      <c r="E403" s="5" cm="1">
        <f t="array" ref="E403">Table2[[#This Row],[Residual Sugar]]/SQRT(SUM(Table2[Residual Sugar]^2))</f>
        <v>1.4640454762769425E-2</v>
      </c>
      <c r="F403" s="5" cm="1">
        <f t="array" ref="F403">Table2[[#This Row],[Chlorides]]/SQRT(SUM(Table2[Chlorides]^2))</f>
        <v>1.4855862633055135E-2</v>
      </c>
      <c r="G403" s="5" cm="1">
        <f t="array" ref="G403">Table2[[#This Row],[Free Sulfur Dioxide]]/SQRT(SUM(Table2[Free Sulfur Dioxide]^2))</f>
        <v>2.6309982422783481E-2</v>
      </c>
      <c r="H403" s="5" cm="1">
        <f t="array" ref="H403">Table2[[#This Row],[Total Sulfur Dioxide]]/SQRT(SUM(Table2[Total Sulfur Dioxide]^2))</f>
        <v>1.6693011123287367E-2</v>
      </c>
      <c r="I403" s="5" cm="1">
        <f t="array" ref="I403">Table2[[#This Row],[Density]]/SQRT(SUM(Table2[Density]^2))</f>
        <v>2.4961439298022924E-2</v>
      </c>
      <c r="J403" s="5" cm="1">
        <f t="array" ref="J403">Table2[[#This Row],[Ph]]/SQRT(SUM(Table2[Ph]^2))</f>
        <v>2.4821404675689052E-2</v>
      </c>
      <c r="K403" s="5" cm="1">
        <f t="array" ref="K403">Table2[[#This Row],[Sulphates]]/SQRT(SUM(Table2[Sulphates]^2))</f>
        <v>1.7294643387220442E-2</v>
      </c>
      <c r="L403" s="5" cm="1">
        <f t="array" ref="L403">Table2[[#This Row],[Alcohol]]/SQRT(SUM(Table2[Alcohol]^2))</f>
        <v>2.5778090252159835E-2</v>
      </c>
    </row>
    <row r="404" spans="1:12">
      <c r="A404" s="5" t="s">
        <v>415</v>
      </c>
      <c r="B404" s="5" cm="1">
        <f t="array" ref="B404">Table2[[#This Row],[Fixed Acidity]]/SQRT(SUM(Table2[Fixed Acidity]^2))</f>
        <v>3.5894593656436012E-2</v>
      </c>
      <c r="C404" s="5" cm="1">
        <f t="array" ref="C404">Table2[[#This Row],[Volatile Acidity]]/SQRT(SUM(Table2[Volatile Acidity]^2))</f>
        <v>2.1537264404358731E-2</v>
      </c>
      <c r="D404" s="5" cm="1">
        <f t="array" ref="D404">Table2[[#This Row],[Citric Acid]]/SQRT(SUM(Table2[Citric Acid]^2))</f>
        <v>4.0468902743600529E-2</v>
      </c>
      <c r="E404" s="5" cm="1">
        <f t="array" ref="E404">Table2[[#This Row],[Residual Sugar]]/SQRT(SUM(Table2[Residual Sugar]^2))</f>
        <v>2.2391283754823826E-2</v>
      </c>
      <c r="F404" s="5" cm="1">
        <f t="array" ref="F404">Table2[[#This Row],[Chlorides]]/SQRT(SUM(Table2[Chlorides]^2))</f>
        <v>2.1402513962876041E-2</v>
      </c>
      <c r="G404" s="5" cm="1">
        <f t="array" ref="G404">Table2[[#This Row],[Free Sulfur Dioxide]]/SQRT(SUM(Table2[Free Sulfur Dioxide]^2))</f>
        <v>2.4994483301644308E-2</v>
      </c>
      <c r="H404" s="5" cm="1">
        <f t="array" ref="H404">Table2[[#This Row],[Total Sulfur Dioxide]]/SQRT(SUM(Table2[Total Sulfur Dioxide]^2))</f>
        <v>2.8114545049747145E-2</v>
      </c>
      <c r="I404" s="5" cm="1">
        <f t="array" ref="I404">Table2[[#This Row],[Density]]/SQRT(SUM(Table2[Density]^2))</f>
        <v>2.5089395213612347E-2</v>
      </c>
      <c r="J404" s="5" cm="1">
        <f t="array" ref="J404">Table2[[#This Row],[Ph]]/SQRT(SUM(Table2[Ph]^2))</f>
        <v>2.3387949694418257E-2</v>
      </c>
      <c r="K404" s="5" cm="1">
        <f t="array" ref="K404">Table2[[#This Row],[Sulphates]]/SQRT(SUM(Table2[Sulphates]^2))</f>
        <v>2.2446239289796745E-2</v>
      </c>
      <c r="L404" s="5" cm="1">
        <f t="array" ref="L404">Table2[[#This Row],[Alcohol]]/SQRT(SUM(Table2[Alcohol]^2))</f>
        <v>2.5062032189599837E-2</v>
      </c>
    </row>
    <row r="405" spans="1:12">
      <c r="A405" s="7" t="s">
        <v>416</v>
      </c>
      <c r="B405" s="5" cm="1">
        <f t="array" ref="B405">Table2[[#This Row],[Fixed Acidity]]/SQRT(SUM(Table2[Fixed Acidity]^2))</f>
        <v>3.3540849810112343E-2</v>
      </c>
      <c r="C405" s="5" cm="1">
        <f t="array" ref="C405">Table2[[#This Row],[Volatile Acidity]]/SQRT(SUM(Table2[Volatile Acidity]^2))</f>
        <v>2.6921580505448416E-2</v>
      </c>
      <c r="D405" s="5" cm="1">
        <f t="array" ref="D405">Table2[[#This Row],[Citric Acid]]/SQRT(SUM(Table2[Citric Acid]^2))</f>
        <v>3.6721782119193074E-2</v>
      </c>
      <c r="E405" s="5" cm="1">
        <f t="array" ref="E405">Table2[[#This Row],[Residual Sugar]]/SQRT(SUM(Table2[Residual Sugar]^2))</f>
        <v>2.3252486976163205E-2</v>
      </c>
      <c r="F405" s="5" cm="1">
        <f t="array" ref="F405">Table2[[#This Row],[Chlorides]]/SQRT(SUM(Table2[Chlorides]^2))</f>
        <v>2.1402513962876041E-2</v>
      </c>
      <c r="G405" s="5" cm="1">
        <f t="array" ref="G405">Table2[[#This Row],[Free Sulfur Dioxide]]/SQRT(SUM(Table2[Free Sulfur Dioxide]^2))</f>
        <v>1.315499121139174E-2</v>
      </c>
      <c r="H405" s="5" cm="1">
        <f t="array" ref="H405">Table2[[#This Row],[Total Sulfur Dioxide]]/SQRT(SUM(Table2[Total Sulfur Dioxide]^2))</f>
        <v>1.8010880422494265E-2</v>
      </c>
      <c r="I405" s="5" cm="1">
        <f t="array" ref="I405">Table2[[#This Row],[Density]]/SQRT(SUM(Table2[Density]^2))</f>
        <v>2.507434157648418E-2</v>
      </c>
      <c r="J405" s="5" cm="1">
        <f t="array" ref="J405">Table2[[#This Row],[Ph]]/SQRT(SUM(Table2[Ph]^2))</f>
        <v>2.3765174689489518E-2</v>
      </c>
      <c r="K405" s="5" cm="1">
        <f t="array" ref="K405">Table2[[#This Row],[Sulphates]]/SQRT(SUM(Table2[Sulphates]^2))</f>
        <v>2.3182181561593362E-2</v>
      </c>
      <c r="L405" s="5" cm="1">
        <f t="array" ref="L405">Table2[[#This Row],[Alcohol]]/SQRT(SUM(Table2[Alcohol]^2))</f>
        <v>2.5062032189599837E-2</v>
      </c>
    </row>
    <row r="406" spans="1:12">
      <c r="A406" s="5" t="s">
        <v>417</v>
      </c>
      <c r="B406" s="5" cm="1">
        <f t="array" ref="B406">Table2[[#This Row],[Fixed Acidity]]/SQRT(SUM(Table2[Fixed Acidity]^2))</f>
        <v>2.2654784520865352E-2</v>
      </c>
      <c r="C406" s="5" cm="1">
        <f t="array" ref="C406">Table2[[#This Row],[Volatile Acidity]]/SQRT(SUM(Table2[Volatile Acidity]^2))</f>
        <v>3.0959817581265675E-2</v>
      </c>
      <c r="D406" s="5" cm="1">
        <f t="array" ref="D406">Table2[[#This Row],[Citric Acid]]/SQRT(SUM(Table2[Citric Acid]^2))</f>
        <v>3.7471206244074568E-3</v>
      </c>
      <c r="E406" s="5" cm="1">
        <f t="array" ref="E406">Table2[[#This Row],[Residual Sugar]]/SQRT(SUM(Table2[Residual Sugar]^2))</f>
        <v>2.3252486976163205E-2</v>
      </c>
      <c r="F406" s="5" cm="1">
        <f t="array" ref="F406">Table2[[#This Row],[Chlorides]]/SQRT(SUM(Table2[Chlorides]^2))</f>
        <v>1.8884571143714151E-2</v>
      </c>
      <c r="G406" s="5" cm="1">
        <f t="array" ref="G406">Table2[[#This Row],[Free Sulfur Dioxide]]/SQRT(SUM(Table2[Free Sulfur Dioxide]^2))</f>
        <v>1.9732486817087613E-2</v>
      </c>
      <c r="H406" s="5" cm="1">
        <f t="array" ref="H406">Table2[[#This Row],[Total Sulfur Dioxide]]/SQRT(SUM(Table2[Total Sulfur Dioxide]^2))</f>
        <v>1.1860823692862076E-2</v>
      </c>
      <c r="I406" s="5" cm="1">
        <f t="array" ref="I406">Table2[[#This Row],[Density]]/SQRT(SUM(Table2[Density]^2))</f>
        <v>2.5024162786056955E-2</v>
      </c>
      <c r="J406" s="5" cm="1">
        <f t="array" ref="J406">Table2[[#This Row],[Ph]]/SQRT(SUM(Table2[Ph]^2))</f>
        <v>2.4595069678646293E-2</v>
      </c>
      <c r="K406" s="5" cm="1">
        <f t="array" ref="K406">Table2[[#This Row],[Sulphates]]/SQRT(SUM(Table2[Sulphates]^2))</f>
        <v>2.2446239289796745E-2</v>
      </c>
      <c r="L406" s="5" cm="1">
        <f t="array" ref="L406">Table2[[#This Row],[Alcohol]]/SQRT(SUM(Table2[Alcohol]^2))</f>
        <v>2.1720427897653192E-2</v>
      </c>
    </row>
    <row r="407" spans="1:12">
      <c r="A407" s="7" t="s">
        <v>418</v>
      </c>
      <c r="B407" s="5" cm="1">
        <f t="array" ref="B407">Table2[[#This Row],[Fixed Acidity]]/SQRT(SUM(Table2[Fixed Acidity]^2))</f>
        <v>2.5596964328769942E-2</v>
      </c>
      <c r="C407" s="5" cm="1">
        <f t="array" ref="C407">Table2[[#This Row],[Volatile Acidity]]/SQRT(SUM(Table2[Volatile Acidity]^2))</f>
        <v>1.3909483261148348E-2</v>
      </c>
      <c r="D407" s="5" cm="1">
        <f t="array" ref="D407">Table2[[#This Row],[Citric Acid]]/SQRT(SUM(Table2[Citric Acid]^2))</f>
        <v>3.4473509744548603E-2</v>
      </c>
      <c r="E407" s="5" cm="1">
        <f t="array" ref="E407">Table2[[#This Row],[Residual Sugar]]/SQRT(SUM(Table2[Residual Sugar]^2))</f>
        <v>1.205684509875129E-2</v>
      </c>
      <c r="F407" s="5" cm="1">
        <f t="array" ref="F407">Table2[[#This Row],[Chlorides]]/SQRT(SUM(Table2[Chlorides]^2))</f>
        <v>1.4855862633055135E-2</v>
      </c>
      <c r="G407" s="5" cm="1">
        <f t="array" ref="G407">Table2[[#This Row],[Free Sulfur Dioxide]]/SQRT(SUM(Table2[Free Sulfur Dioxide]^2))</f>
        <v>1.4470490332530915E-2</v>
      </c>
      <c r="H407" s="5" cm="1">
        <f t="array" ref="H407">Table2[[#This Row],[Total Sulfur Dioxide]]/SQRT(SUM(Table2[Total Sulfur Dioxide]^2))</f>
        <v>1.0982244160057478E-2</v>
      </c>
      <c r="I407" s="5" cm="1">
        <f t="array" ref="I407">Table2[[#This Row],[Density]]/SQRT(SUM(Table2[Density]^2))</f>
        <v>2.5004091269886067E-2</v>
      </c>
      <c r="J407" s="5" cm="1">
        <f t="array" ref="J407">Table2[[#This Row],[Ph]]/SQRT(SUM(Table2[Ph]^2))</f>
        <v>2.534951966878882E-2</v>
      </c>
      <c r="K407" s="5" cm="1">
        <f t="array" ref="K407">Table2[[#This Row],[Sulphates]]/SQRT(SUM(Table2[Sulphates]^2))</f>
        <v>2.7965806328271357E-2</v>
      </c>
      <c r="L407" s="5" cm="1">
        <f t="array" ref="L407">Table2[[#This Row],[Alcohol]]/SQRT(SUM(Table2[Alcohol]^2))</f>
        <v>2.4107288106186509E-2</v>
      </c>
    </row>
    <row r="408" spans="1:12">
      <c r="A408" s="5" t="s">
        <v>419</v>
      </c>
      <c r="B408" s="5" cm="1">
        <f t="array" ref="B408">Table2[[#This Row],[Fixed Acidity]]/SQRT(SUM(Table2[Fixed Acidity]^2))</f>
        <v>2.8833362117464994E-2</v>
      </c>
      <c r="C408" s="5" cm="1">
        <f t="array" ref="C408">Table2[[#This Row],[Volatile Acidity]]/SQRT(SUM(Table2[Volatile Acidity]^2))</f>
        <v>1.9742492370662171E-2</v>
      </c>
      <c r="D408" s="5" cm="1">
        <f t="array" ref="D408">Table2[[#This Row],[Citric Acid]]/SQRT(SUM(Table2[Citric Acid]^2))</f>
        <v>3.5222933869430088E-2</v>
      </c>
      <c r="E408" s="5" cm="1">
        <f t="array" ref="E408">Table2[[#This Row],[Residual Sugar]]/SQRT(SUM(Table2[Residual Sugar]^2))</f>
        <v>2.1530080533484448E-2</v>
      </c>
      <c r="F408" s="5" cm="1">
        <f t="array" ref="F408">Table2[[#This Row],[Chlorides]]/SQRT(SUM(Table2[Chlorides]^2))</f>
        <v>1.5863039760719889E-2</v>
      </c>
      <c r="G408" s="5" cm="1">
        <f t="array" ref="G408">Table2[[#This Row],[Free Sulfur Dioxide]]/SQRT(SUM(Table2[Free Sulfur Dioxide]^2))</f>
        <v>1.1839492090252568E-2</v>
      </c>
      <c r="H408" s="5" cm="1">
        <f t="array" ref="H408">Table2[[#This Row],[Total Sulfur Dioxide]]/SQRT(SUM(Table2[Total Sulfur Dioxide]^2))</f>
        <v>1.2300113459264376E-2</v>
      </c>
      <c r="I408" s="5" cm="1">
        <f t="array" ref="I408">Table2[[#This Row],[Density]]/SQRT(SUM(Table2[Density]^2))</f>
        <v>2.5041725362706484E-2</v>
      </c>
      <c r="J408" s="5" cm="1">
        <f t="array" ref="J408">Table2[[#This Row],[Ph]]/SQRT(SUM(Table2[Ph]^2))</f>
        <v>2.4444179680617791E-2</v>
      </c>
      <c r="K408" s="5" cm="1">
        <f t="array" ref="K408">Table2[[#This Row],[Sulphates]]/SQRT(SUM(Table2[Sulphates]^2))</f>
        <v>2.3918123833389978E-2</v>
      </c>
      <c r="L408" s="5" cm="1">
        <f t="array" ref="L408">Table2[[#This Row],[Alcohol]]/SQRT(SUM(Table2[Alcohol]^2))</f>
        <v>2.5778090252159835E-2</v>
      </c>
    </row>
    <row r="409" spans="1:12">
      <c r="A409" s="7" t="s">
        <v>420</v>
      </c>
      <c r="B409" s="5" cm="1">
        <f t="array" ref="B409">Table2[[#This Row],[Fixed Acidity]]/SQRT(SUM(Table2[Fixed Acidity]^2))</f>
        <v>3.5306157694855095E-2</v>
      </c>
      <c r="C409" s="5" cm="1">
        <f t="array" ref="C409">Table2[[#This Row],[Volatile Acidity]]/SQRT(SUM(Table2[Volatile Acidity]^2))</f>
        <v>1.7499027328541472E-2</v>
      </c>
      <c r="D409" s="5" cm="1">
        <f t="array" ref="D409">Table2[[#This Row],[Citric Acid]]/SQRT(SUM(Table2[Citric Acid]^2))</f>
        <v>4.9461992242178426E-2</v>
      </c>
      <c r="E409" s="5" cm="1">
        <f t="array" ref="E409">Table2[[#This Row],[Residual Sugar]]/SQRT(SUM(Table2[Residual Sugar]^2))</f>
        <v>2.5836096640181338E-2</v>
      </c>
      <c r="F409" s="5" cm="1">
        <f t="array" ref="F409">Table2[[#This Row],[Chlorides]]/SQRT(SUM(Table2[Chlorides]^2))</f>
        <v>2.3416868218205551E-2</v>
      </c>
      <c r="G409" s="5" cm="1">
        <f t="array" ref="G409">Table2[[#This Row],[Free Sulfur Dioxide]]/SQRT(SUM(Table2[Free Sulfur Dioxide]^2))</f>
        <v>1.5785989453670088E-2</v>
      </c>
      <c r="H409" s="5" cm="1">
        <f t="array" ref="H409">Table2[[#This Row],[Total Sulfur Dioxide]]/SQRT(SUM(Table2[Total Sulfur Dioxide]^2))</f>
        <v>1.3178692992068974E-2</v>
      </c>
      <c r="I409" s="5" cm="1">
        <f t="array" ref="I409">Table2[[#This Row],[Density]]/SQRT(SUM(Table2[Density]^2))</f>
        <v>2.5079359455526903E-2</v>
      </c>
      <c r="J409" s="5" cm="1">
        <f t="array" ref="J409">Table2[[#This Row],[Ph]]/SQRT(SUM(Table2[Ph]^2))</f>
        <v>2.3991509686532277E-2</v>
      </c>
      <c r="K409" s="5" cm="1">
        <f t="array" ref="K409">Table2[[#This Row],[Sulphates]]/SQRT(SUM(Table2[Sulphates]^2))</f>
        <v>2.3182181561593362E-2</v>
      </c>
      <c r="L409" s="5" cm="1">
        <f t="array" ref="L409">Table2[[#This Row],[Alcohol]]/SQRT(SUM(Table2[Alcohol]^2))</f>
        <v>2.5778090252159835E-2</v>
      </c>
    </row>
    <row r="410" spans="1:12">
      <c r="A410" s="5" t="s">
        <v>421</v>
      </c>
      <c r="B410" s="5" cm="1">
        <f t="array" ref="B410">Table2[[#This Row],[Fixed Acidity]]/SQRT(SUM(Table2[Fixed Acidity]^2))</f>
        <v>3.0598670002207749E-2</v>
      </c>
      <c r="C410" s="5" cm="1">
        <f t="array" ref="C410">Table2[[#This Row],[Volatile Acidity]]/SQRT(SUM(Table2[Volatile Acidity]^2))</f>
        <v>1.5255562286420771E-2</v>
      </c>
      <c r="D410" s="5" cm="1">
        <f t="array" ref="D410">Table2[[#This Row],[Citric Acid]]/SQRT(SUM(Table2[Citric Acid]^2))</f>
        <v>4.3466599243126493E-2</v>
      </c>
      <c r="E410" s="5" cm="1">
        <f t="array" ref="E410">Table2[[#This Row],[Residual Sugar]]/SQRT(SUM(Table2[Residual Sugar]^2))</f>
        <v>3.1864519189556982E-2</v>
      </c>
      <c r="F410" s="5" cm="1">
        <f t="array" ref="F410">Table2[[#This Row],[Chlorides]]/SQRT(SUM(Table2[Chlorides]^2))</f>
        <v>4.3812205053416833E-2</v>
      </c>
      <c r="G410" s="5" cm="1">
        <f t="array" ref="G410">Table2[[#This Row],[Free Sulfur Dioxide]]/SQRT(SUM(Table2[Free Sulfur Dioxide]^2))</f>
        <v>7.8929947268350439E-3</v>
      </c>
      <c r="H410" s="5" cm="1">
        <f t="array" ref="H410">Table2[[#This Row],[Total Sulfur Dioxide]]/SQRT(SUM(Table2[Total Sulfur Dioxide]^2))</f>
        <v>7.0286362624367863E-3</v>
      </c>
      <c r="I410" s="5" cm="1">
        <f t="array" ref="I410">Table2[[#This Row],[Density]]/SQRT(SUM(Table2[Density]^2))</f>
        <v>2.5014127027971511E-2</v>
      </c>
      <c r="J410" s="5" cm="1">
        <f t="array" ref="J410">Table2[[#This Row],[Ph]]/SQRT(SUM(Table2[Ph]^2))</f>
        <v>2.4066954685546527E-2</v>
      </c>
      <c r="K410" s="5" cm="1">
        <f t="array" ref="K410">Table2[[#This Row],[Sulphates]]/SQRT(SUM(Table2[Sulphates]^2))</f>
        <v>2.5757979512881512E-2</v>
      </c>
      <c r="L410" s="5" cm="1">
        <f t="array" ref="L410">Table2[[#This Row],[Alcohol]]/SQRT(SUM(Table2[Alcohol]^2))</f>
        <v>2.6971520356426495E-2</v>
      </c>
    </row>
    <row r="411" spans="1:12">
      <c r="A411" s="7" t="s">
        <v>422</v>
      </c>
      <c r="B411" s="5" cm="1">
        <f t="array" ref="B411">Table2[[#This Row],[Fixed Acidity]]/SQRT(SUM(Table2[Fixed Acidity]^2))</f>
        <v>3.6777247598807392E-2</v>
      </c>
      <c r="C411" s="5" cm="1">
        <f t="array" ref="C411">Table2[[#This Row],[Volatile Acidity]]/SQRT(SUM(Table2[Volatile Acidity]^2))</f>
        <v>2.0639878387510455E-2</v>
      </c>
      <c r="D411" s="5" cm="1">
        <f t="array" ref="D411">Table2[[#This Row],[Citric Acid]]/SQRT(SUM(Table2[Citric Acid]^2))</f>
        <v>3.6721782119193074E-2</v>
      </c>
      <c r="E411" s="5" cm="1">
        <f t="array" ref="E411">Table2[[#This Row],[Residual Sugar]]/SQRT(SUM(Table2[Residual Sugar]^2))</f>
        <v>3.8754144960272005E-2</v>
      </c>
      <c r="F411" s="5" cm="1">
        <f t="array" ref="F411">Table2[[#This Row],[Chlorides]]/SQRT(SUM(Table2[Chlorides]^2))</f>
        <v>1.7625599734133211E-2</v>
      </c>
      <c r="G411" s="5" cm="1">
        <f t="array" ref="G411">Table2[[#This Row],[Free Sulfur Dioxide]]/SQRT(SUM(Table2[Free Sulfur Dioxide]^2))</f>
        <v>3.4202977149618528E-2</v>
      </c>
      <c r="H411" s="5" cm="1">
        <f t="array" ref="H411">Table2[[#This Row],[Total Sulfur Dioxide]]/SQRT(SUM(Table2[Total Sulfur Dioxide]^2))</f>
        <v>2.1525198553712658E-2</v>
      </c>
      <c r="I411" s="5" cm="1">
        <f t="array" ref="I411">Table2[[#This Row],[Density]]/SQRT(SUM(Table2[Density]^2))</f>
        <v>2.5041725362706484E-2</v>
      </c>
      <c r="J411" s="5" cm="1">
        <f t="array" ref="J411">Table2[[#This Row],[Ph]]/SQRT(SUM(Table2[Ph]^2))</f>
        <v>2.3010724699346993E-2</v>
      </c>
      <c r="K411" s="5" cm="1">
        <f t="array" ref="K411">Table2[[#This Row],[Sulphates]]/SQRT(SUM(Table2[Sulphates]^2))</f>
        <v>2.0974354746203516E-2</v>
      </c>
      <c r="L411" s="5" cm="1">
        <f t="array" ref="L411">Table2[[#This Row],[Alcohol]]/SQRT(SUM(Table2[Alcohol]^2))</f>
        <v>2.2913858001919852E-2</v>
      </c>
    </row>
    <row r="412" spans="1:12">
      <c r="A412" s="5" t="s">
        <v>423</v>
      </c>
      <c r="B412" s="5" cm="1">
        <f t="array" ref="B412">Table2[[#This Row],[Fixed Acidity]]/SQRT(SUM(Table2[Fixed Acidity]^2))</f>
        <v>2.6479618271141321E-2</v>
      </c>
      <c r="C412" s="5" cm="1">
        <f t="array" ref="C412">Table2[[#This Row],[Volatile Acidity]]/SQRT(SUM(Table2[Volatile Acidity]^2))</f>
        <v>1.9293799362238032E-2</v>
      </c>
      <c r="D412" s="5" cm="1">
        <f t="array" ref="D412">Table2[[#This Row],[Citric Acid]]/SQRT(SUM(Table2[Citric Acid]^2))</f>
        <v>2.5480420245970706E-2</v>
      </c>
      <c r="E412" s="5" cm="1">
        <f t="array" ref="E412">Table2[[#This Row],[Residual Sugar]]/SQRT(SUM(Table2[Residual Sugar]^2))</f>
        <v>2.1530080533484448E-2</v>
      </c>
      <c r="F412" s="5" cm="1">
        <f t="array" ref="F412">Table2[[#This Row],[Chlorides]]/SQRT(SUM(Table2[Chlorides]^2))</f>
        <v>2.0143542553295098E-2</v>
      </c>
      <c r="G412" s="5" cm="1">
        <f t="array" ref="G412">Table2[[#This Row],[Free Sulfur Dioxide]]/SQRT(SUM(Table2[Free Sulfur Dioxide]^2))</f>
        <v>3.4202977149618528E-2</v>
      </c>
      <c r="H412" s="5" cm="1">
        <f t="array" ref="H412">Table2[[#This Row],[Total Sulfur Dioxide]]/SQRT(SUM(Table2[Total Sulfur Dioxide]^2))</f>
        <v>3.7778919910597723E-2</v>
      </c>
      <c r="I412" s="5" cm="1">
        <f t="array" ref="I412">Table2[[#This Row],[Density]]/SQRT(SUM(Table2[Density]^2))</f>
        <v>2.5056778999834651E-2</v>
      </c>
      <c r="J412" s="5" cm="1">
        <f t="array" ref="J412">Table2[[#This Row],[Ph]]/SQRT(SUM(Table2[Ph]^2))</f>
        <v>2.5500409666817325E-2</v>
      </c>
      <c r="K412" s="5" cm="1">
        <f t="array" ref="K412">Table2[[#This Row],[Sulphates]]/SQRT(SUM(Table2[Sulphates]^2))</f>
        <v>2.2814210425695054E-2</v>
      </c>
      <c r="L412" s="5" cm="1">
        <f t="array" ref="L412">Table2[[#This Row],[Alcohol]]/SQRT(SUM(Table2[Alcohol]^2))</f>
        <v>2.2675171981066521E-2</v>
      </c>
    </row>
    <row r="413" spans="1:12">
      <c r="A413" s="7" t="s">
        <v>424</v>
      </c>
      <c r="B413" s="5" cm="1">
        <f t="array" ref="B413">Table2[[#This Row],[Fixed Acidity]]/SQRT(SUM(Table2[Fixed Acidity]^2))</f>
        <v>2.6773836251931776E-2</v>
      </c>
      <c r="C413" s="5" cm="1">
        <f t="array" ref="C413">Table2[[#This Row],[Volatile Acidity]]/SQRT(SUM(Table2[Volatile Acidity]^2))</f>
        <v>2.0191185379086311E-2</v>
      </c>
      <c r="D413" s="5" cm="1">
        <f t="array" ref="D413">Table2[[#This Row],[Citric Acid]]/SQRT(SUM(Table2[Citric Acid]^2))</f>
        <v>2.6229844370852195E-2</v>
      </c>
      <c r="E413" s="5" cm="1">
        <f t="array" ref="E413">Table2[[#This Row],[Residual Sugar]]/SQRT(SUM(Table2[Residual Sugar]^2))</f>
        <v>2.0668877312145069E-2</v>
      </c>
      <c r="F413" s="5" cm="1">
        <f t="array" ref="F413">Table2[[#This Row],[Chlorides]]/SQRT(SUM(Table2[Chlorides]^2))</f>
        <v>2.0143542553295098E-2</v>
      </c>
      <c r="G413" s="5" cm="1">
        <f t="array" ref="G413">Table2[[#This Row],[Free Sulfur Dioxide]]/SQRT(SUM(Table2[Free Sulfur Dioxide]^2))</f>
        <v>3.0256479786201003E-2</v>
      </c>
      <c r="H413" s="5" cm="1">
        <f t="array" ref="H413">Table2[[#This Row],[Total Sulfur Dioxide]]/SQRT(SUM(Table2[Total Sulfur Dioxide]^2))</f>
        <v>3.4264601779379331E-2</v>
      </c>
      <c r="I413" s="5" cm="1">
        <f t="array" ref="I413">Table2[[#This Row],[Density]]/SQRT(SUM(Table2[Density]^2))</f>
        <v>2.5056778999834651E-2</v>
      </c>
      <c r="J413" s="5" cm="1">
        <f t="array" ref="J413">Table2[[#This Row],[Ph]]/SQRT(SUM(Table2[Ph]^2))</f>
        <v>2.5500409666817325E-2</v>
      </c>
      <c r="K413" s="5" cm="1">
        <f t="array" ref="K413">Table2[[#This Row],[Sulphates]]/SQRT(SUM(Table2[Sulphates]^2))</f>
        <v>2.2814210425695054E-2</v>
      </c>
      <c r="L413" s="5" cm="1">
        <f t="array" ref="L413">Table2[[#This Row],[Alcohol]]/SQRT(SUM(Table2[Alcohol]^2))</f>
        <v>2.2675171981066521E-2</v>
      </c>
    </row>
    <row r="414" spans="1:12">
      <c r="A414" s="5" t="s">
        <v>425</v>
      </c>
      <c r="B414" s="5" cm="1">
        <f t="array" ref="B414">Table2[[#This Row],[Fixed Acidity]]/SQRT(SUM(Table2[Fixed Acidity]^2))</f>
        <v>2.0889476636122596E-2</v>
      </c>
      <c r="C414" s="5" cm="1">
        <f t="array" ref="C414">Table2[[#This Row],[Volatile Acidity]]/SQRT(SUM(Table2[Volatile Acidity]^2))</f>
        <v>3.297893611917431E-2</v>
      </c>
      <c r="D414" s="5" cm="1">
        <f t="array" ref="D414">Table2[[#This Row],[Citric Acid]]/SQRT(SUM(Table2[Citric Acid]^2))</f>
        <v>1.199078599810386E-2</v>
      </c>
      <c r="E414" s="5" cm="1">
        <f t="array" ref="E414">Table2[[#This Row],[Residual Sugar]]/SQRT(SUM(Table2[Residual Sugar]^2))</f>
        <v>1.6362861205448179E-2</v>
      </c>
      <c r="F414" s="5" cm="1">
        <f t="array" ref="F414">Table2[[#This Row],[Chlorides]]/SQRT(SUM(Table2[Chlorides]^2))</f>
        <v>2.517942819161887E-2</v>
      </c>
      <c r="G414" s="5" cm="1">
        <f t="array" ref="G414">Table2[[#This Row],[Free Sulfur Dioxide]]/SQRT(SUM(Table2[Free Sulfur Dioxide]^2))</f>
        <v>1.9732486817087613E-2</v>
      </c>
      <c r="H414" s="5" cm="1">
        <f t="array" ref="H414">Table2[[#This Row],[Total Sulfur Dioxide]]/SQRT(SUM(Table2[Total Sulfur Dioxide]^2))</f>
        <v>3.3825312012977032E-2</v>
      </c>
      <c r="I414" s="5" cm="1">
        <f t="array" ref="I414">Table2[[#This Row],[Density]]/SQRT(SUM(Table2[Density]^2))</f>
        <v>2.5004091269886067E-2</v>
      </c>
      <c r="J414" s="5" cm="1">
        <f t="array" ref="J414">Table2[[#This Row],[Ph]]/SQRT(SUM(Table2[Ph]^2))</f>
        <v>2.4670514677660547E-2</v>
      </c>
      <c r="K414" s="5" cm="1">
        <f t="array" ref="K414">Table2[[#This Row],[Sulphates]]/SQRT(SUM(Table2[Sulphates]^2))</f>
        <v>2.355015269749167E-2</v>
      </c>
      <c r="L414" s="5" cm="1">
        <f t="array" ref="L414">Table2[[#This Row],[Alcohol]]/SQRT(SUM(Table2[Alcohol]^2))</f>
        <v>2.2197799939359858E-2</v>
      </c>
    </row>
    <row r="415" spans="1:12">
      <c r="A415" s="7" t="s">
        <v>426</v>
      </c>
      <c r="B415" s="5" cm="1">
        <f t="array" ref="B415">Table2[[#This Row],[Fixed Acidity]]/SQRT(SUM(Table2[Fixed Acidity]^2))</f>
        <v>2.9127580098255453E-2</v>
      </c>
      <c r="C415" s="5" cm="1">
        <f t="array" ref="C415">Table2[[#This Row],[Volatile Acidity]]/SQRT(SUM(Table2[Volatile Acidity]^2))</f>
        <v>1.7947720336965612E-2</v>
      </c>
      <c r="D415" s="5" cm="1">
        <f t="array" ref="D415">Table2[[#This Row],[Citric Acid]]/SQRT(SUM(Table2[Citric Acid]^2))</f>
        <v>3.9719478618719044E-2</v>
      </c>
      <c r="E415" s="5" cm="1">
        <f t="array" ref="E415">Table2[[#This Row],[Residual Sugar]]/SQRT(SUM(Table2[Residual Sugar]^2))</f>
        <v>5.7700615829738323E-2</v>
      </c>
      <c r="F415" s="5" cm="1">
        <f t="array" ref="F415">Table2[[#This Row],[Chlorides]]/SQRT(SUM(Table2[Chlorides]^2))</f>
        <v>2.4424045345870303E-2</v>
      </c>
      <c r="G415" s="5" cm="1">
        <f t="array" ref="G415">Table2[[#This Row],[Free Sulfur Dioxide]]/SQRT(SUM(Table2[Free Sulfur Dioxide]^2))</f>
        <v>7.8929947268350439E-3</v>
      </c>
      <c r="H415" s="5" cm="1">
        <f t="array" ref="H415">Table2[[#This Row],[Total Sulfur Dioxide]]/SQRT(SUM(Table2[Total Sulfur Dioxide]^2))</f>
        <v>8.3465055616436835E-3</v>
      </c>
      <c r="I415" s="5" cm="1">
        <f t="array" ref="I415">Table2[[#This Row],[Density]]/SQRT(SUM(Table2[Density]^2))</f>
        <v>2.5054270060313289E-2</v>
      </c>
      <c r="J415" s="5" cm="1">
        <f t="array" ref="J415">Table2[[#This Row],[Ph]]/SQRT(SUM(Table2[Ph]^2))</f>
        <v>2.4670514677660547E-2</v>
      </c>
      <c r="K415" s="5" cm="1">
        <f t="array" ref="K415">Table2[[#This Row],[Sulphates]]/SQRT(SUM(Table2[Sulphates]^2))</f>
        <v>3.0173633143661199E-2</v>
      </c>
      <c r="L415" s="5" cm="1">
        <f t="array" ref="L415">Table2[[#This Row],[Alcohol]]/SQRT(SUM(Table2[Alcohol]^2))</f>
        <v>2.7926264439839817E-2</v>
      </c>
    </row>
    <row r="416" spans="1:12">
      <c r="A416" s="5" t="s">
        <v>427</v>
      </c>
      <c r="B416" s="5" cm="1">
        <f t="array" ref="B416">Table2[[#This Row],[Fixed Acidity]]/SQRT(SUM(Table2[Fixed Acidity]^2))</f>
        <v>2.5891182309560404E-2</v>
      </c>
      <c r="C416" s="5" cm="1">
        <f t="array" ref="C416">Table2[[#This Row],[Volatile Acidity]]/SQRT(SUM(Table2[Volatile Acidity]^2))</f>
        <v>2.3332036438055294E-2</v>
      </c>
      <c r="D416" s="5" cm="1">
        <f t="array" ref="D416">Table2[[#This Row],[Citric Acid]]/SQRT(SUM(Table2[Citric Acid]^2))</f>
        <v>2.5480420245970706E-2</v>
      </c>
      <c r="E416" s="5" cm="1">
        <f t="array" ref="E416">Table2[[#This Row],[Residual Sugar]]/SQRT(SUM(Table2[Residual Sugar]^2))</f>
        <v>2.3252486976163205E-2</v>
      </c>
      <c r="F416" s="5" cm="1">
        <f t="array" ref="F416">Table2[[#This Row],[Chlorides]]/SQRT(SUM(Table2[Chlorides]^2))</f>
        <v>2.1906102526708417E-2</v>
      </c>
      <c r="G416" s="5" cm="1">
        <f t="array" ref="G416">Table2[[#This Row],[Free Sulfur Dioxide]]/SQRT(SUM(Table2[Free Sulfur Dioxide]^2))</f>
        <v>3.1571978907340176E-2</v>
      </c>
      <c r="H416" s="5" cm="1">
        <f t="array" ref="H416">Table2[[#This Row],[Total Sulfur Dioxide]]/SQRT(SUM(Table2[Total Sulfur Dioxide]^2))</f>
        <v>5.3593351501080494E-2</v>
      </c>
      <c r="I416" s="5" cm="1">
        <f t="array" ref="I416">Table2[[#This Row],[Density]]/SQRT(SUM(Table2[Density]^2))</f>
        <v>2.5044234302227845E-2</v>
      </c>
      <c r="J416" s="5" cm="1">
        <f t="array" ref="J416">Table2[[#This Row],[Ph]]/SQRT(SUM(Table2[Ph]^2))</f>
        <v>2.4595069678646293E-2</v>
      </c>
      <c r="K416" s="5" cm="1">
        <f t="array" ref="K416">Table2[[#This Row],[Sulphates]]/SQRT(SUM(Table2[Sulphates]^2))</f>
        <v>2.2446239289796745E-2</v>
      </c>
      <c r="L416" s="5" cm="1">
        <f t="array" ref="L416">Table2[[#This Row],[Alcohol]]/SQRT(SUM(Table2[Alcohol]^2))</f>
        <v>2.2675171981066521E-2</v>
      </c>
    </row>
    <row r="417" spans="1:12">
      <c r="A417" s="7" t="s">
        <v>428</v>
      </c>
      <c r="B417" s="5" cm="1">
        <f t="array" ref="B417">Table2[[#This Row],[Fixed Acidity]]/SQRT(SUM(Table2[Fixed Acidity]^2))</f>
        <v>2.5302746347979483E-2</v>
      </c>
      <c r="C417" s="5" cm="1">
        <f t="array" ref="C417">Table2[[#This Row],[Volatile Acidity]]/SQRT(SUM(Table2[Volatile Acidity]^2))</f>
        <v>3.2530243110750166E-2</v>
      </c>
      <c r="D417" s="5" cm="1">
        <f t="array" ref="D417">Table2[[#This Row],[Citric Acid]]/SQRT(SUM(Table2[Citric Acid]^2))</f>
        <v>1.798617899715579E-2</v>
      </c>
      <c r="E417" s="5" cm="1">
        <f t="array" ref="E417">Table2[[#This Row],[Residual Sugar]]/SQRT(SUM(Table2[Residual Sugar]^2))</f>
        <v>5.6839412608398941E-2</v>
      </c>
      <c r="F417" s="5" cm="1">
        <f t="array" ref="F417">Table2[[#This Row],[Chlorides]]/SQRT(SUM(Table2[Chlorides]^2))</f>
        <v>2.9459930984194076E-2</v>
      </c>
      <c r="G417" s="5" cm="1">
        <f t="array" ref="G417">Table2[[#This Row],[Free Sulfur Dioxide]]/SQRT(SUM(Table2[Free Sulfur Dioxide]^2))</f>
        <v>4.0780472755314399E-2</v>
      </c>
      <c r="H417" s="5" cm="1">
        <f t="array" ref="H417">Table2[[#This Row],[Total Sulfur Dioxide]]/SQRT(SUM(Table2[Total Sulfur Dioxide]^2))</f>
        <v>5.886482869790808E-2</v>
      </c>
      <c r="I417" s="5" cm="1">
        <f t="array" ref="I417">Table2[[#This Row],[Density]]/SQRT(SUM(Table2[Density]^2))</f>
        <v>2.5124520366911405E-2</v>
      </c>
      <c r="J417" s="5" cm="1">
        <f t="array" ref="J417">Table2[[#This Row],[Ph]]/SQRT(SUM(Table2[Ph]^2))</f>
        <v>2.5047739672731811E-2</v>
      </c>
      <c r="K417" s="5" cm="1">
        <f t="array" ref="K417">Table2[[#This Row],[Sulphates]]/SQRT(SUM(Table2[Sulphates]^2))</f>
        <v>3.9372911541118882E-2</v>
      </c>
      <c r="L417" s="5" cm="1">
        <f t="array" ref="L417">Table2[[#This Row],[Alcohol]]/SQRT(SUM(Table2[Alcohol]^2))</f>
        <v>2.2197799939359858E-2</v>
      </c>
    </row>
    <row r="418" spans="1:12">
      <c r="A418" s="5" t="s">
        <v>429</v>
      </c>
      <c r="B418" s="5" cm="1">
        <f t="array" ref="B418">Table2[[#This Row],[Fixed Acidity]]/SQRT(SUM(Table2[Fixed Acidity]^2))</f>
        <v>3.1187105963788663E-2</v>
      </c>
      <c r="C418" s="5" cm="1">
        <f t="array" ref="C418">Table2[[#This Row],[Volatile Acidity]]/SQRT(SUM(Table2[Volatile Acidity]^2))</f>
        <v>2.1537264404358731E-2</v>
      </c>
      <c r="D418" s="5" cm="1">
        <f t="array" ref="D418">Table2[[#This Row],[Citric Acid]]/SQRT(SUM(Table2[Citric Acid]^2))</f>
        <v>4.7963143992415441E-2</v>
      </c>
      <c r="E418" s="5" cm="1">
        <f t="array" ref="E418">Table2[[#This Row],[Residual Sugar]]/SQRT(SUM(Table2[Residual Sugar]^2))</f>
        <v>1.8946470869466315E-2</v>
      </c>
      <c r="F418" s="5" cm="1">
        <f t="array" ref="F418">Table2[[#This Row],[Chlorides]]/SQRT(SUM(Table2[Chlorides]^2))</f>
        <v>2.7949165292696948E-2</v>
      </c>
      <c r="G418" s="5" cm="1">
        <f t="array" ref="G418">Table2[[#This Row],[Free Sulfur Dioxide]]/SQRT(SUM(Table2[Free Sulfur Dioxide]^2))</f>
        <v>7.8929947268350439E-3</v>
      </c>
      <c r="H418" s="5" cm="1">
        <f t="array" ref="H418">Table2[[#This Row],[Total Sulfur Dioxide]]/SQRT(SUM(Table2[Total Sulfur Dioxide]^2))</f>
        <v>8.7857953280459818E-3</v>
      </c>
      <c r="I418" s="5" cm="1">
        <f t="array" ref="I418">Table2[[#This Row],[Density]]/SQRT(SUM(Table2[Density]^2))</f>
        <v>2.5014127027971511E-2</v>
      </c>
      <c r="J418" s="5" cm="1">
        <f t="array" ref="J418">Table2[[#This Row],[Ph]]/SQRT(SUM(Table2[Ph]^2))</f>
        <v>2.4595069678646293E-2</v>
      </c>
      <c r="K418" s="5" cm="1">
        <f t="array" ref="K418">Table2[[#This Row],[Sulphates]]/SQRT(SUM(Table2[Sulphates]^2))</f>
        <v>2.4286094969288283E-2</v>
      </c>
      <c r="L418" s="5" cm="1">
        <f t="array" ref="L418">Table2[[#This Row],[Alcohol]]/SQRT(SUM(Table2[Alcohol]^2))</f>
        <v>2.7926264439839817E-2</v>
      </c>
    </row>
    <row r="419" spans="1:12">
      <c r="A419" s="7" t="s">
        <v>430</v>
      </c>
      <c r="B419" s="5" cm="1">
        <f t="array" ref="B419">Table2[[#This Row],[Fixed Acidity]]/SQRT(SUM(Table2[Fixed Acidity]^2))</f>
        <v>2.0595258655332137E-2</v>
      </c>
      <c r="C419" s="5" cm="1">
        <f t="array" ref="C419">Table2[[#This Row],[Volatile Acidity]]/SQRT(SUM(Table2[Volatile Acidity]^2))</f>
        <v>2.6024194488600133E-2</v>
      </c>
      <c r="D419" s="5" cm="1">
        <f t="array" ref="D419">Table2[[#This Row],[Citric Acid]]/SQRT(SUM(Table2[Citric Acid]^2))</f>
        <v>8.9930894985778952E-3</v>
      </c>
      <c r="E419" s="5" cm="1">
        <f t="array" ref="E419">Table2[[#This Row],[Residual Sugar]]/SQRT(SUM(Table2[Residual Sugar]^2))</f>
        <v>1.6362861205448179E-2</v>
      </c>
      <c r="F419" s="5" cm="1">
        <f t="array" ref="F419">Table2[[#This Row],[Chlorides]]/SQRT(SUM(Table2[Chlorides]^2))</f>
        <v>2.2913279654373172E-2</v>
      </c>
      <c r="G419" s="5" cm="1">
        <f t="array" ref="G419">Table2[[#This Row],[Free Sulfur Dioxide]]/SQRT(SUM(Table2[Free Sulfur Dioxide]^2))</f>
        <v>4.4726970118731918E-2</v>
      </c>
      <c r="H419" s="5" cm="1">
        <f t="array" ref="H419">Table2[[#This Row],[Total Sulfur Dioxide]]/SQRT(SUM(Table2[Total Sulfur Dioxide]^2))</f>
        <v>5.447193103388509E-2</v>
      </c>
      <c r="I419" s="5" cm="1">
        <f t="array" ref="I419">Table2[[#This Row],[Density]]/SQRT(SUM(Table2[Density]^2))</f>
        <v>2.4979001874672453E-2</v>
      </c>
      <c r="J419" s="5" cm="1">
        <f t="array" ref="J419">Table2[[#This Row],[Ph]]/SQRT(SUM(Table2[Ph]^2))</f>
        <v>2.595307966090284E-2</v>
      </c>
      <c r="K419" s="5" cm="1">
        <f t="array" ref="K419">Table2[[#This Row],[Sulphates]]/SQRT(SUM(Table2[Sulphates]^2))</f>
        <v>1.766261452311875E-2</v>
      </c>
      <c r="L419" s="5" cm="1">
        <f t="array" ref="L419">Table2[[#This Row],[Alcohol]]/SQRT(SUM(Table2[Alcohol]^2))</f>
        <v>2.5062032189599837E-2</v>
      </c>
    </row>
    <row r="420" spans="1:12">
      <c r="A420" s="5" t="s">
        <v>431</v>
      </c>
      <c r="B420" s="5" cm="1">
        <f t="array" ref="B420">Table2[[#This Row],[Fixed Acidity]]/SQRT(SUM(Table2[Fixed Acidity]^2))</f>
        <v>3.5011939714064633E-2</v>
      </c>
      <c r="C420" s="5" cm="1">
        <f t="array" ref="C420">Table2[[#This Row],[Volatile Acidity]]/SQRT(SUM(Table2[Volatile Acidity]^2))</f>
        <v>1.7050334320117332E-2</v>
      </c>
      <c r="D420" s="5" cm="1">
        <f t="array" ref="D420">Table2[[#This Row],[Citric Acid]]/SQRT(SUM(Table2[Citric Acid]^2))</f>
        <v>3.8220630368956059E-2</v>
      </c>
      <c r="E420" s="5" cm="1">
        <f t="array" ref="E420">Table2[[#This Row],[Residual Sugar]]/SQRT(SUM(Table2[Residual Sugar]^2))</f>
        <v>1.7224064426787557E-2</v>
      </c>
      <c r="F420" s="5" cm="1">
        <f t="array" ref="F420">Table2[[#This Row],[Chlorides]]/SQRT(SUM(Table2[Chlorides]^2))</f>
        <v>3.0467108111858831E-2</v>
      </c>
      <c r="G420" s="5" cm="1">
        <f t="array" ref="G420">Table2[[#This Row],[Free Sulfur Dioxide]]/SQRT(SUM(Table2[Free Sulfur Dioxide]^2))</f>
        <v>9.2084938479742185E-3</v>
      </c>
      <c r="H420" s="5" cm="1">
        <f t="array" ref="H420">Table2[[#This Row],[Total Sulfur Dioxide]]/SQRT(SUM(Table2[Total Sulfur Dioxide]^2))</f>
        <v>8.7857953280459818E-3</v>
      </c>
      <c r="I420" s="5" cm="1">
        <f t="array" ref="I420">Table2[[#This Row],[Density]]/SQRT(SUM(Table2[Density]^2))</f>
        <v>2.5079359455526903E-2</v>
      </c>
      <c r="J420" s="5" cm="1">
        <f t="array" ref="J420">Table2[[#This Row],[Ph]]/SQRT(SUM(Table2[Ph]^2))</f>
        <v>2.4444179680617791E-2</v>
      </c>
      <c r="K420" s="5" cm="1">
        <f t="array" ref="K420">Table2[[#This Row],[Sulphates]]/SQRT(SUM(Table2[Sulphates]^2))</f>
        <v>2.7965806328271357E-2</v>
      </c>
      <c r="L420" s="5" cm="1">
        <f t="array" ref="L420">Table2[[#This Row],[Alcohol]]/SQRT(SUM(Table2[Alcohol]^2))</f>
        <v>2.4823346168746506E-2</v>
      </c>
    </row>
    <row r="421" spans="1:12">
      <c r="A421" s="7" t="s">
        <v>432</v>
      </c>
      <c r="B421" s="5" cm="1">
        <f t="array" ref="B421">Table2[[#This Row],[Fixed Acidity]]/SQRT(SUM(Table2[Fixed Acidity]^2))</f>
        <v>2.000682269375122E-2</v>
      </c>
      <c r="C421" s="5" cm="1">
        <f t="array" ref="C421">Table2[[#This Row],[Volatile Acidity]]/SQRT(SUM(Table2[Volatile Acidity]^2))</f>
        <v>3.4549361648658801E-2</v>
      </c>
      <c r="D421" s="5" cm="1">
        <f t="array" ref="D421">Table2[[#This Row],[Citric Acid]]/SQRT(SUM(Table2[Citric Acid]^2))</f>
        <v>0</v>
      </c>
      <c r="E421" s="5" cm="1">
        <f t="array" ref="E421">Table2[[#This Row],[Residual Sugar]]/SQRT(SUM(Table2[Residual Sugar]^2))</f>
        <v>1.5501657984108803E-2</v>
      </c>
      <c r="F421" s="5" cm="1">
        <f t="array" ref="F421">Table2[[#This Row],[Chlorides]]/SQRT(SUM(Table2[Chlorides]^2))</f>
        <v>1.6618422606468456E-2</v>
      </c>
      <c r="G421" s="5" cm="1">
        <f t="array" ref="G421">Table2[[#This Row],[Free Sulfur Dioxide]]/SQRT(SUM(Table2[Free Sulfur Dioxide]^2))</f>
        <v>4.4726970118731918E-2</v>
      </c>
      <c r="H421" s="5" cm="1">
        <f t="array" ref="H421">Table2[[#This Row],[Total Sulfur Dioxide]]/SQRT(SUM(Table2[Total Sulfur Dioxide]^2))</f>
        <v>2.2843067852919553E-2</v>
      </c>
      <c r="I421" s="5" cm="1">
        <f t="array" ref="I421">Table2[[#This Row],[Density]]/SQRT(SUM(Table2[Density]^2))</f>
        <v>2.5029180665099678E-2</v>
      </c>
      <c r="J421" s="5" cm="1">
        <f t="array" ref="J421">Table2[[#This Row],[Ph]]/SQRT(SUM(Table2[Ph]^2))</f>
        <v>2.7311089643159384E-2</v>
      </c>
      <c r="K421" s="5" cm="1">
        <f t="array" ref="K421">Table2[[#This Row],[Sulphates]]/SQRT(SUM(Table2[Sulphates]^2))</f>
        <v>2.5022037241084899E-2</v>
      </c>
      <c r="L421" s="5" cm="1">
        <f t="array" ref="L421">Table2[[#This Row],[Alcohol]]/SQRT(SUM(Table2[Alcohol]^2))</f>
        <v>2.3629916064479846E-2</v>
      </c>
    </row>
    <row r="422" spans="1:12">
      <c r="A422" s="5" t="s">
        <v>433</v>
      </c>
      <c r="B422" s="5" cm="1">
        <f t="array" ref="B422">Table2[[#This Row],[Fixed Acidity]]/SQRT(SUM(Table2[Fixed Acidity]^2))</f>
        <v>2.7950708175093614E-2</v>
      </c>
      <c r="C422" s="5" cm="1">
        <f t="array" ref="C422">Table2[[#This Row],[Volatile Acidity]]/SQRT(SUM(Table2[Volatile Acidity]^2))</f>
        <v>2.5126808471751857E-2</v>
      </c>
      <c r="D422" s="5" cm="1">
        <f t="array" ref="D422">Table2[[#This Row],[Citric Acid]]/SQRT(SUM(Table2[Citric Acid]^2))</f>
        <v>2.4730996121089213E-2</v>
      </c>
      <c r="E422" s="5" cm="1">
        <f t="array" ref="E422">Table2[[#This Row],[Residual Sugar]]/SQRT(SUM(Table2[Residual Sugar]^2))</f>
        <v>2.0668877312145069E-2</v>
      </c>
      <c r="F422" s="5" cm="1">
        <f t="array" ref="F422">Table2[[#This Row],[Chlorides]]/SQRT(SUM(Table2[Chlorides]^2))</f>
        <v>2.2409691090540796E-2</v>
      </c>
      <c r="G422" s="5" cm="1">
        <f t="array" ref="G422">Table2[[#This Row],[Free Sulfur Dioxide]]/SQRT(SUM(Table2[Free Sulfur Dioxide]^2))</f>
        <v>4.6042469239871091E-2</v>
      </c>
      <c r="H422" s="5" cm="1">
        <f t="array" ref="H422">Table2[[#This Row],[Total Sulfur Dioxide]]/SQRT(SUM(Table2[Total Sulfur Dioxide]^2))</f>
        <v>2.943241434895404E-2</v>
      </c>
      <c r="I422" s="5" cm="1">
        <f t="array" ref="I422">Table2[[#This Row],[Density]]/SQRT(SUM(Table2[Density]^2))</f>
        <v>2.5019144907014231E-2</v>
      </c>
      <c r="J422" s="5" cm="1">
        <f t="array" ref="J422">Table2[[#This Row],[Ph]]/SQRT(SUM(Table2[Ph]^2))</f>
        <v>2.4745959676674797E-2</v>
      </c>
      <c r="K422" s="5" cm="1">
        <f t="array" ref="K422">Table2[[#This Row],[Sulphates]]/SQRT(SUM(Table2[Sulphates]^2))</f>
        <v>2.6861892920576433E-2</v>
      </c>
      <c r="L422" s="5" cm="1">
        <f t="array" ref="L422">Table2[[#This Row],[Alcohol]]/SQRT(SUM(Table2[Alcohol]^2))</f>
        <v>2.8164950460693151E-2</v>
      </c>
    </row>
    <row r="423" spans="1:12">
      <c r="A423" s="7" t="s">
        <v>434</v>
      </c>
      <c r="B423" s="5" cm="1">
        <f t="array" ref="B423">Table2[[#This Row],[Fixed Acidity]]/SQRT(SUM(Table2[Fixed Acidity]^2))</f>
        <v>1.9418386732170299E-2</v>
      </c>
      <c r="C423" s="5" cm="1">
        <f t="array" ref="C423">Table2[[#This Row],[Volatile Acidity]]/SQRT(SUM(Table2[Volatile Acidity]^2))</f>
        <v>3.7690212707627783E-2</v>
      </c>
      <c r="D423" s="5" cm="1">
        <f t="array" ref="D423">Table2[[#This Row],[Citric Acid]]/SQRT(SUM(Table2[Citric Acid]^2))</f>
        <v>2.2482723746444738E-3</v>
      </c>
      <c r="E423" s="5" cm="1">
        <f t="array" ref="E423">Table2[[#This Row],[Residual Sugar]]/SQRT(SUM(Table2[Residual Sugar]^2))</f>
        <v>1.980767409080569E-2</v>
      </c>
      <c r="F423" s="5" cm="1">
        <f t="array" ref="F423">Table2[[#This Row],[Chlorides]]/SQRT(SUM(Table2[Chlorides]^2))</f>
        <v>1.4855862633055135E-2</v>
      </c>
      <c r="G423" s="5" cm="1">
        <f t="array" ref="G423">Table2[[#This Row],[Free Sulfur Dioxide]]/SQRT(SUM(Table2[Free Sulfur Dioxide]^2))</f>
        <v>4.2095971876453572E-2</v>
      </c>
      <c r="H423" s="5" cm="1">
        <f t="array" ref="H423">Table2[[#This Row],[Total Sulfur Dioxide]]/SQRT(SUM(Table2[Total Sulfur Dioxide]^2))</f>
        <v>2.1085908787310356E-2</v>
      </c>
      <c r="I423" s="5" cm="1">
        <f t="array" ref="I423">Table2[[#This Row],[Density]]/SQRT(SUM(Table2[Density]^2))</f>
        <v>2.4968966116587006E-2</v>
      </c>
      <c r="J423" s="5" cm="1">
        <f t="array" ref="J423">Table2[[#This Row],[Ph]]/SQRT(SUM(Table2[Ph]^2))</f>
        <v>2.6556639653016859E-2</v>
      </c>
      <c r="K423" s="5" cm="1">
        <f t="array" ref="K423">Table2[[#This Row],[Sulphates]]/SQRT(SUM(Table2[Sulphates]^2))</f>
        <v>2.0606383610305212E-2</v>
      </c>
      <c r="L423" s="5" cm="1">
        <f t="array" ref="L423">Table2[[#This Row],[Alcohol]]/SQRT(SUM(Table2[Alcohol]^2))</f>
        <v>2.9358380564959811E-2</v>
      </c>
    </row>
    <row r="424" spans="1:12">
      <c r="A424" s="5" t="s">
        <v>435</v>
      </c>
      <c r="B424" s="5" cm="1">
        <f t="array" ref="B424">Table2[[#This Row],[Fixed Acidity]]/SQRT(SUM(Table2[Fixed Acidity]^2))</f>
        <v>2.2654784520865352E-2</v>
      </c>
      <c r="C424" s="5" cm="1">
        <f t="array" ref="C424">Table2[[#This Row],[Volatile Acidity]]/SQRT(SUM(Table2[Volatile Acidity]^2))</f>
        <v>4.3074528808717462E-2</v>
      </c>
      <c r="D424" s="5" cm="1">
        <f t="array" ref="D424">Table2[[#This Row],[Citric Acid]]/SQRT(SUM(Table2[Citric Acid]^2))</f>
        <v>1.4988482497629827E-2</v>
      </c>
      <c r="E424" s="5" cm="1">
        <f t="array" ref="E424">Table2[[#This Row],[Residual Sugar]]/SQRT(SUM(Table2[Residual Sugar]^2))</f>
        <v>1.7224064426787557E-2</v>
      </c>
      <c r="F424" s="5" cm="1">
        <f t="array" ref="F424">Table2[[#This Row],[Chlorides]]/SQRT(SUM(Table2[Chlorides]^2))</f>
        <v>1.183433125006087E-2</v>
      </c>
      <c r="G424" s="5" cm="1">
        <f t="array" ref="G424">Table2[[#This Row],[Free Sulfur Dioxide]]/SQRT(SUM(Table2[Free Sulfur Dioxide]^2))</f>
        <v>1.9732486817087613E-2</v>
      </c>
      <c r="H424" s="5" cm="1">
        <f t="array" ref="H424">Table2[[#This Row],[Total Sulfur Dioxide]]/SQRT(SUM(Table2[Total Sulfur Dioxide]^2))</f>
        <v>2.6357385984137949E-2</v>
      </c>
      <c r="I424" s="5" cm="1">
        <f t="array" ref="I424">Table2[[#This Row],[Density]]/SQRT(SUM(Table2[Density]^2))</f>
        <v>2.4976492935151091E-2</v>
      </c>
      <c r="J424" s="5" cm="1">
        <f t="array" ref="J424">Table2[[#This Row],[Ph]]/SQRT(SUM(Table2[Ph]^2))</f>
        <v>2.534951966878882E-2</v>
      </c>
      <c r="K424" s="5" cm="1">
        <f t="array" ref="K424">Table2[[#This Row],[Sulphates]]/SQRT(SUM(Table2[Sulphates]^2))</f>
        <v>1.6190729979525521E-2</v>
      </c>
      <c r="L424" s="5" cm="1">
        <f t="array" ref="L424">Table2[[#This Row],[Alcohol]]/SQRT(SUM(Table2[Alcohol]^2))</f>
        <v>2.6016776273013166E-2</v>
      </c>
    </row>
    <row r="425" spans="1:12">
      <c r="A425" s="7" t="s">
        <v>436</v>
      </c>
      <c r="B425" s="5" cm="1">
        <f t="array" ref="B425">Table2[[#This Row],[Fixed Acidity]]/SQRT(SUM(Table2[Fixed Acidity]^2))</f>
        <v>3.0892887982998208E-2</v>
      </c>
      <c r="C425" s="5" cm="1">
        <f t="array" ref="C425">Table2[[#This Row],[Volatile Acidity]]/SQRT(SUM(Table2[Volatile Acidity]^2))</f>
        <v>1.0768632202179365E-2</v>
      </c>
      <c r="D425" s="5" cm="1">
        <f t="array" ref="D425">Table2[[#This Row],[Citric Acid]]/SQRT(SUM(Table2[Citric Acid]^2))</f>
        <v>3.5222933869430088E-2</v>
      </c>
      <c r="E425" s="5" cm="1">
        <f t="array" ref="E425">Table2[[#This Row],[Residual Sugar]]/SQRT(SUM(Table2[Residual Sugar]^2))</f>
        <v>1.8085267648126936E-2</v>
      </c>
      <c r="F425" s="5" cm="1">
        <f t="array" ref="F425">Table2[[#This Row],[Chlorides]]/SQRT(SUM(Table2[Chlorides]^2))</f>
        <v>1.6618422606468456E-2</v>
      </c>
      <c r="G425" s="5" cm="1">
        <f t="array" ref="G425">Table2[[#This Row],[Free Sulfur Dioxide]]/SQRT(SUM(Table2[Free Sulfur Dioxide]^2))</f>
        <v>7.8929947268350439E-3</v>
      </c>
      <c r="H425" s="5" cm="1">
        <f t="array" ref="H425">Table2[[#This Row],[Total Sulfur Dioxide]]/SQRT(SUM(Table2[Total Sulfur Dioxide]^2))</f>
        <v>1.0542954393655178E-2</v>
      </c>
      <c r="I425" s="5" cm="1">
        <f t="array" ref="I425">Table2[[#This Row],[Density]]/SQRT(SUM(Table2[Density]^2))</f>
        <v>2.5034198544142402E-2</v>
      </c>
      <c r="J425" s="5" cm="1">
        <f t="array" ref="J425">Table2[[#This Row],[Ph]]/SQRT(SUM(Table2[Ph]^2))</f>
        <v>2.3765174689489518E-2</v>
      </c>
      <c r="K425" s="5" cm="1">
        <f t="array" ref="K425">Table2[[#This Row],[Sulphates]]/SQRT(SUM(Table2[Sulphates]^2))</f>
        <v>3.3117402230847658E-2</v>
      </c>
      <c r="L425" s="5" cm="1">
        <f t="array" ref="L425">Table2[[#This Row],[Alcohol]]/SQRT(SUM(Table2[Alcohol]^2))</f>
        <v>2.6255462293866497E-2</v>
      </c>
    </row>
    <row r="426" spans="1:12">
      <c r="A426" s="5" t="s">
        <v>437</v>
      </c>
      <c r="B426" s="5" cm="1">
        <f t="array" ref="B426">Table2[[#This Row],[Fixed Acidity]]/SQRT(SUM(Table2[Fixed Acidity]^2))</f>
        <v>2.2654784520865352E-2</v>
      </c>
      <c r="C426" s="5" cm="1">
        <f t="array" ref="C426">Table2[[#This Row],[Volatile Acidity]]/SQRT(SUM(Table2[Volatile Acidity]^2))</f>
        <v>4.3074528808717462E-2</v>
      </c>
      <c r="D426" s="5" cm="1">
        <f t="array" ref="D426">Table2[[#This Row],[Citric Acid]]/SQRT(SUM(Table2[Citric Acid]^2))</f>
        <v>1.4988482497629827E-2</v>
      </c>
      <c r="E426" s="5" cm="1">
        <f t="array" ref="E426">Table2[[#This Row],[Residual Sugar]]/SQRT(SUM(Table2[Residual Sugar]^2))</f>
        <v>1.7224064426787557E-2</v>
      </c>
      <c r="F426" s="5" cm="1">
        <f t="array" ref="F426">Table2[[#This Row],[Chlorides]]/SQRT(SUM(Table2[Chlorides]^2))</f>
        <v>1.183433125006087E-2</v>
      </c>
      <c r="G426" s="5" cm="1">
        <f t="array" ref="G426">Table2[[#This Row],[Free Sulfur Dioxide]]/SQRT(SUM(Table2[Free Sulfur Dioxide]^2))</f>
        <v>1.9732486817087613E-2</v>
      </c>
      <c r="H426" s="5" cm="1">
        <f t="array" ref="H426">Table2[[#This Row],[Total Sulfur Dioxide]]/SQRT(SUM(Table2[Total Sulfur Dioxide]^2))</f>
        <v>2.6357385984137949E-2</v>
      </c>
      <c r="I426" s="5" cm="1">
        <f t="array" ref="I426">Table2[[#This Row],[Density]]/SQRT(SUM(Table2[Density]^2))</f>
        <v>2.4976492935151091E-2</v>
      </c>
      <c r="J426" s="5" cm="1">
        <f t="array" ref="J426">Table2[[#This Row],[Ph]]/SQRT(SUM(Table2[Ph]^2))</f>
        <v>2.534951966878882E-2</v>
      </c>
      <c r="K426" s="5" cm="1">
        <f t="array" ref="K426">Table2[[#This Row],[Sulphates]]/SQRT(SUM(Table2[Sulphates]^2))</f>
        <v>1.6190729979525521E-2</v>
      </c>
      <c r="L426" s="5" cm="1">
        <f t="array" ref="L426">Table2[[#This Row],[Alcohol]]/SQRT(SUM(Table2[Alcohol]^2))</f>
        <v>2.6016776273013166E-2</v>
      </c>
    </row>
    <row r="427" spans="1:12">
      <c r="A427" s="7" t="s">
        <v>438</v>
      </c>
      <c r="B427" s="5" cm="1">
        <f t="array" ref="B427">Table2[[#This Row],[Fixed Acidity]]/SQRT(SUM(Table2[Fixed Acidity]^2))</f>
        <v>1.9418386732170299E-2</v>
      </c>
      <c r="C427" s="5" cm="1">
        <f t="array" ref="C427">Table2[[#This Row],[Volatile Acidity]]/SQRT(SUM(Table2[Volatile Acidity]^2))</f>
        <v>3.7690212707627783E-2</v>
      </c>
      <c r="D427" s="5" cm="1">
        <f t="array" ref="D427">Table2[[#This Row],[Citric Acid]]/SQRT(SUM(Table2[Citric Acid]^2))</f>
        <v>2.2482723746444738E-3</v>
      </c>
      <c r="E427" s="5" cm="1">
        <f t="array" ref="E427">Table2[[#This Row],[Residual Sugar]]/SQRT(SUM(Table2[Residual Sugar]^2))</f>
        <v>1.980767409080569E-2</v>
      </c>
      <c r="F427" s="5" cm="1">
        <f t="array" ref="F427">Table2[[#This Row],[Chlorides]]/SQRT(SUM(Table2[Chlorides]^2))</f>
        <v>1.4855862633055135E-2</v>
      </c>
      <c r="G427" s="5" cm="1">
        <f t="array" ref="G427">Table2[[#This Row],[Free Sulfur Dioxide]]/SQRT(SUM(Table2[Free Sulfur Dioxide]^2))</f>
        <v>4.2095971876453572E-2</v>
      </c>
      <c r="H427" s="5" cm="1">
        <f t="array" ref="H427">Table2[[#This Row],[Total Sulfur Dioxide]]/SQRT(SUM(Table2[Total Sulfur Dioxide]^2))</f>
        <v>2.1085908787310356E-2</v>
      </c>
      <c r="I427" s="5" cm="1">
        <f t="array" ref="I427">Table2[[#This Row],[Density]]/SQRT(SUM(Table2[Density]^2))</f>
        <v>2.4968966116587006E-2</v>
      </c>
      <c r="J427" s="5" cm="1">
        <f t="array" ref="J427">Table2[[#This Row],[Ph]]/SQRT(SUM(Table2[Ph]^2))</f>
        <v>2.6556639653016859E-2</v>
      </c>
      <c r="K427" s="5" cm="1">
        <f t="array" ref="K427">Table2[[#This Row],[Sulphates]]/SQRT(SUM(Table2[Sulphates]^2))</f>
        <v>2.0606383610305212E-2</v>
      </c>
      <c r="L427" s="5" cm="1">
        <f t="array" ref="L427">Table2[[#This Row],[Alcohol]]/SQRT(SUM(Table2[Alcohol]^2))</f>
        <v>2.9358380564959811E-2</v>
      </c>
    </row>
    <row r="428" spans="1:12">
      <c r="A428" s="5" t="s">
        <v>439</v>
      </c>
      <c r="B428" s="5" cm="1">
        <f t="array" ref="B428">Table2[[#This Row],[Fixed Acidity]]/SQRT(SUM(Table2[Fixed Acidity]^2))</f>
        <v>1.8829950770589386E-2</v>
      </c>
      <c r="C428" s="5" cm="1">
        <f t="array" ref="C428">Table2[[#This Row],[Volatile Acidity]]/SQRT(SUM(Table2[Volatile Acidity]^2))</f>
        <v>3.0062431564417399E-2</v>
      </c>
      <c r="D428" s="5" cm="1">
        <f t="array" ref="D428">Table2[[#This Row],[Citric Acid]]/SQRT(SUM(Table2[Citric Acid]^2))</f>
        <v>5.9953929990519302E-3</v>
      </c>
      <c r="E428" s="5" cm="1">
        <f t="array" ref="E428">Table2[[#This Row],[Residual Sugar]]/SQRT(SUM(Table2[Residual Sugar]^2))</f>
        <v>1.8085267648126936E-2</v>
      </c>
      <c r="F428" s="5" cm="1">
        <f t="array" ref="F428">Table2[[#This Row],[Chlorides]]/SQRT(SUM(Table2[Chlorides]^2))</f>
        <v>1.1330742686228492E-2</v>
      </c>
      <c r="G428" s="5" cm="1">
        <f t="array" ref="G428">Table2[[#This Row],[Free Sulfur Dioxide]]/SQRT(SUM(Table2[Free Sulfur Dioxide]^2))</f>
        <v>2.4994483301644308E-2</v>
      </c>
      <c r="H428" s="5" cm="1">
        <f t="array" ref="H428">Table2[[#This Row],[Total Sulfur Dioxide]]/SQRT(SUM(Table2[Total Sulfur Dioxide]^2))</f>
        <v>2.1085908787310356E-2</v>
      </c>
      <c r="I428" s="5" cm="1">
        <f t="array" ref="I428">Table2[[#This Row],[Density]]/SQRT(SUM(Table2[Density]^2))</f>
        <v>2.4961439298022924E-2</v>
      </c>
      <c r="J428" s="5" cm="1">
        <f t="array" ref="J428">Table2[[#This Row],[Ph]]/SQRT(SUM(Table2[Ph]^2))</f>
        <v>2.6330304655974104E-2</v>
      </c>
      <c r="K428" s="5" cm="1">
        <f t="array" ref="K428">Table2[[#This Row],[Sulphates]]/SQRT(SUM(Table2[Sulphates]^2))</f>
        <v>1.8030585659017058E-2</v>
      </c>
      <c r="L428" s="5" cm="1">
        <f t="array" ref="L428">Table2[[#This Row],[Alcohol]]/SQRT(SUM(Table2[Alcohol]^2))</f>
        <v>2.7210206377279826E-2</v>
      </c>
    </row>
    <row r="429" spans="1:12">
      <c r="A429" s="7" t="s">
        <v>440</v>
      </c>
      <c r="B429" s="5" cm="1">
        <f t="array" ref="B429">Table2[[#This Row],[Fixed Acidity]]/SQRT(SUM(Table2[Fixed Acidity]^2))</f>
        <v>2.7950708175093614E-2</v>
      </c>
      <c r="C429" s="5" cm="1">
        <f t="array" ref="C429">Table2[[#This Row],[Volatile Acidity]]/SQRT(SUM(Table2[Volatile Acidity]^2))</f>
        <v>3.4998054657082944E-2</v>
      </c>
      <c r="D429" s="5" cm="1">
        <f t="array" ref="D429">Table2[[#This Row],[Citric Acid]]/SQRT(SUM(Table2[Citric Acid]^2))</f>
        <v>1.6487330747392809E-2</v>
      </c>
      <c r="E429" s="5" cm="1">
        <f t="array" ref="E429">Table2[[#This Row],[Residual Sugar]]/SQRT(SUM(Table2[Residual Sugar]^2))</f>
        <v>1.6362861205448179E-2</v>
      </c>
      <c r="F429" s="5" cm="1">
        <f t="array" ref="F429">Table2[[#This Row],[Chlorides]]/SQRT(SUM(Table2[Chlorides]^2))</f>
        <v>1.938815970754653E-2</v>
      </c>
      <c r="G429" s="5" cm="1">
        <f t="array" ref="G429">Table2[[#This Row],[Free Sulfur Dioxide]]/SQRT(SUM(Table2[Free Sulfur Dioxide]^2))</f>
        <v>7.8929947268350439E-3</v>
      </c>
      <c r="H429" s="5" cm="1">
        <f t="array" ref="H429">Table2[[#This Row],[Total Sulfur Dioxide]]/SQRT(SUM(Table2[Total Sulfur Dioxide]^2))</f>
        <v>1.4057272524873573E-2</v>
      </c>
      <c r="I429" s="5" cm="1">
        <f t="array" ref="I429">Table2[[#This Row],[Density]]/SQRT(SUM(Table2[Density]^2))</f>
        <v>2.5059287939356013E-2</v>
      </c>
      <c r="J429" s="5" cm="1">
        <f t="array" ref="J429">Table2[[#This Row],[Ph]]/SQRT(SUM(Table2[Ph]^2))</f>
        <v>2.4595069678646293E-2</v>
      </c>
      <c r="K429" s="5" cm="1">
        <f t="array" ref="K429">Table2[[#This Row],[Sulphates]]/SQRT(SUM(Table2[Sulphates]^2))</f>
        <v>2.0606383610305212E-2</v>
      </c>
      <c r="L429" s="5" cm="1">
        <f t="array" ref="L429">Table2[[#This Row],[Alcohol]]/SQRT(SUM(Table2[Alcohol]^2))</f>
        <v>2.5300718210453169E-2</v>
      </c>
    </row>
    <row r="430" spans="1:12">
      <c r="A430" s="5" t="s">
        <v>441</v>
      </c>
      <c r="B430" s="5" cm="1">
        <f t="array" ref="B430">Table2[[#This Row],[Fixed Acidity]]/SQRT(SUM(Table2[Fixed Acidity]^2))</f>
        <v>2.6773836251931776E-2</v>
      </c>
      <c r="C430" s="5" cm="1">
        <f t="array" ref="C430">Table2[[#This Row],[Volatile Acidity]]/SQRT(SUM(Table2[Volatile Acidity]^2))</f>
        <v>2.3332036438055294E-2</v>
      </c>
      <c r="D430" s="5" cm="1">
        <f t="array" ref="D430">Table2[[#This Row],[Citric Acid]]/SQRT(SUM(Table2[Citric Acid]^2))</f>
        <v>2.4730996121089213E-2</v>
      </c>
      <c r="E430" s="5" cm="1">
        <f t="array" ref="E430">Table2[[#This Row],[Residual Sugar]]/SQRT(SUM(Table2[Residual Sugar]^2))</f>
        <v>1.1195641877411913E-2</v>
      </c>
      <c r="F430" s="5" cm="1">
        <f t="array" ref="F430">Table2[[#This Row],[Chlorides]]/SQRT(SUM(Table2[Chlorides]^2))</f>
        <v>1.7625599734133211E-2</v>
      </c>
      <c r="G430" s="5" cm="1">
        <f t="array" ref="G430">Table2[[#This Row],[Free Sulfur Dioxide]]/SQRT(SUM(Table2[Free Sulfur Dioxide]^2))</f>
        <v>1.1839492090252568E-2</v>
      </c>
      <c r="H430" s="5" cm="1">
        <f t="array" ref="H430">Table2[[#This Row],[Total Sulfur Dioxide]]/SQRT(SUM(Table2[Total Sulfur Dioxide]^2))</f>
        <v>1.3178692992068974E-2</v>
      </c>
      <c r="I430" s="5" cm="1">
        <f t="array" ref="I430">Table2[[#This Row],[Density]]/SQRT(SUM(Table2[Density]^2))</f>
        <v>2.5034198544142402E-2</v>
      </c>
      <c r="J430" s="5" cm="1">
        <f t="array" ref="J430">Table2[[#This Row],[Ph]]/SQRT(SUM(Table2[Ph]^2))</f>
        <v>2.4444179680617791E-2</v>
      </c>
      <c r="K430" s="5" cm="1">
        <f t="array" ref="K430">Table2[[#This Row],[Sulphates]]/SQRT(SUM(Table2[Sulphates]^2))</f>
        <v>2.2078268153898437E-2</v>
      </c>
      <c r="L430" s="5" cm="1">
        <f t="array" ref="L430">Table2[[#This Row],[Alcohol]]/SQRT(SUM(Table2[Alcohol]^2))</f>
        <v>2.2197799939359858E-2</v>
      </c>
    </row>
    <row r="431" spans="1:12">
      <c r="A431" s="7" t="s">
        <v>442</v>
      </c>
      <c r="B431" s="5" cm="1">
        <f t="array" ref="B431">Table2[[#This Row],[Fixed Acidity]]/SQRT(SUM(Table2[Fixed Acidity]^2))</f>
        <v>3.7659901541178771E-2</v>
      </c>
      <c r="C431" s="5" cm="1">
        <f t="array" ref="C431">Table2[[#This Row],[Volatile Acidity]]/SQRT(SUM(Table2[Volatile Acidity]^2))</f>
        <v>3.7690212707627783E-2</v>
      </c>
      <c r="D431" s="5" cm="1">
        <f t="array" ref="D431">Table2[[#This Row],[Citric Acid]]/SQRT(SUM(Table2[Citric Acid]^2))</f>
        <v>4.7213719867533949E-2</v>
      </c>
      <c r="E431" s="5" cm="1">
        <f t="array" ref="E431">Table2[[#This Row],[Residual Sugar]]/SQRT(SUM(Table2[Residual Sugar]^2))</f>
        <v>2.0668877312145069E-2</v>
      </c>
      <c r="F431" s="5" cm="1">
        <f t="array" ref="F431">Table2[[#This Row],[Chlorides]]/SQRT(SUM(Table2[Chlorides]^2))</f>
        <v>2.2157896808624608E-2</v>
      </c>
      <c r="G431" s="5" cm="1">
        <f t="array" ref="G431">Table2[[#This Row],[Free Sulfur Dioxide]]/SQRT(SUM(Table2[Free Sulfur Dioxide]^2))</f>
        <v>1.7101488574809264E-2</v>
      </c>
      <c r="H431" s="5" cm="1">
        <f t="array" ref="H431">Table2[[#This Row],[Total Sulfur Dioxide]]/SQRT(SUM(Table2[Total Sulfur Dioxide]^2))</f>
        <v>1.5375141824080469E-2</v>
      </c>
      <c r="I431" s="5" cm="1">
        <f t="array" ref="I431">Table2[[#This Row],[Density]]/SQRT(SUM(Table2[Density]^2))</f>
        <v>2.5081868395048265E-2</v>
      </c>
      <c r="J431" s="5" cm="1">
        <f t="array" ref="J431">Table2[[#This Row],[Ph]]/SQRT(SUM(Table2[Ph]^2))</f>
        <v>2.3387949694418257E-2</v>
      </c>
      <c r="K431" s="5" cm="1">
        <f t="array" ref="K431">Table2[[#This Row],[Sulphates]]/SQRT(SUM(Table2[Sulphates]^2))</f>
        <v>2.2078268153898437E-2</v>
      </c>
      <c r="L431" s="5" cm="1">
        <f t="array" ref="L431">Table2[[#This Row],[Alcohol]]/SQRT(SUM(Table2[Alcohol]^2))</f>
        <v>2.4823346168746506E-2</v>
      </c>
    </row>
    <row r="432" spans="1:12">
      <c r="A432" s="5" t="s">
        <v>443</v>
      </c>
      <c r="B432" s="5" cm="1">
        <f t="array" ref="B432">Table2[[#This Row],[Fixed Acidity]]/SQRT(SUM(Table2[Fixed Acidity]^2))</f>
        <v>3.0892887982998208E-2</v>
      </c>
      <c r="C432" s="5" cm="1">
        <f t="array" ref="C432">Table2[[#This Row],[Volatile Acidity]]/SQRT(SUM(Table2[Volatile Acidity]^2))</f>
        <v>1.0768632202179365E-2</v>
      </c>
      <c r="D432" s="5" cm="1">
        <f t="array" ref="D432">Table2[[#This Row],[Citric Acid]]/SQRT(SUM(Table2[Citric Acid]^2))</f>
        <v>3.5222933869430088E-2</v>
      </c>
      <c r="E432" s="5" cm="1">
        <f t="array" ref="E432">Table2[[#This Row],[Residual Sugar]]/SQRT(SUM(Table2[Residual Sugar]^2))</f>
        <v>1.8085267648126936E-2</v>
      </c>
      <c r="F432" s="5" cm="1">
        <f t="array" ref="F432">Table2[[#This Row],[Chlorides]]/SQRT(SUM(Table2[Chlorides]^2))</f>
        <v>1.6618422606468456E-2</v>
      </c>
      <c r="G432" s="5" cm="1">
        <f t="array" ref="G432">Table2[[#This Row],[Free Sulfur Dioxide]]/SQRT(SUM(Table2[Free Sulfur Dioxide]^2))</f>
        <v>7.8929947268350439E-3</v>
      </c>
      <c r="H432" s="5" cm="1">
        <f t="array" ref="H432">Table2[[#This Row],[Total Sulfur Dioxide]]/SQRT(SUM(Table2[Total Sulfur Dioxide]^2))</f>
        <v>1.0542954393655178E-2</v>
      </c>
      <c r="I432" s="5" cm="1">
        <f t="array" ref="I432">Table2[[#This Row],[Density]]/SQRT(SUM(Table2[Density]^2))</f>
        <v>2.5034198544142402E-2</v>
      </c>
      <c r="J432" s="5" cm="1">
        <f t="array" ref="J432">Table2[[#This Row],[Ph]]/SQRT(SUM(Table2[Ph]^2))</f>
        <v>2.3765174689489518E-2</v>
      </c>
      <c r="K432" s="5" cm="1">
        <f t="array" ref="K432">Table2[[#This Row],[Sulphates]]/SQRT(SUM(Table2[Sulphates]^2))</f>
        <v>3.3117402230847658E-2</v>
      </c>
      <c r="L432" s="5" cm="1">
        <f t="array" ref="L432">Table2[[#This Row],[Alcohol]]/SQRT(SUM(Table2[Alcohol]^2))</f>
        <v>2.6255462293866497E-2</v>
      </c>
    </row>
    <row r="433" spans="1:12">
      <c r="A433" s="7" t="s">
        <v>444</v>
      </c>
      <c r="B433" s="5" cm="1">
        <f t="array" ref="B433">Table2[[#This Row],[Fixed Acidity]]/SQRT(SUM(Table2[Fixed Acidity]^2))</f>
        <v>2.294900250165581E-2</v>
      </c>
      <c r="C433" s="5" cm="1">
        <f t="array" ref="C433">Table2[[#This Row],[Volatile Acidity]]/SQRT(SUM(Table2[Volatile Acidity]^2))</f>
        <v>2.4678115463327717E-2</v>
      </c>
      <c r="D433" s="5" cm="1">
        <f t="array" ref="D433">Table2[[#This Row],[Citric Acid]]/SQRT(SUM(Table2[Citric Acid]^2))</f>
        <v>2.6229844370852195E-2</v>
      </c>
      <c r="E433" s="5" cm="1">
        <f t="array" ref="E433">Table2[[#This Row],[Residual Sugar]]/SQRT(SUM(Table2[Residual Sugar]^2))</f>
        <v>1.8946470869466315E-2</v>
      </c>
      <c r="F433" s="5" cm="1">
        <f t="array" ref="F433">Table2[[#This Row],[Chlorides]]/SQRT(SUM(Table2[Chlorides]^2))</f>
        <v>1.8632776861797967E-2</v>
      </c>
      <c r="G433" s="5" cm="1">
        <f t="array" ref="G433">Table2[[#This Row],[Free Sulfur Dioxide]]/SQRT(SUM(Table2[Free Sulfur Dioxide]^2))</f>
        <v>2.7625481543922657E-2</v>
      </c>
      <c r="H433" s="5" cm="1">
        <f t="array" ref="H433">Table2[[#This Row],[Total Sulfur Dioxide]]/SQRT(SUM(Table2[Total Sulfur Dioxide]^2))</f>
        <v>2.8993124582551742E-2</v>
      </c>
      <c r="I433" s="5" cm="1">
        <f t="array" ref="I433">Table2[[#This Row],[Density]]/SQRT(SUM(Table2[Density]^2))</f>
        <v>2.5024162786056955E-2</v>
      </c>
      <c r="J433" s="5" cm="1">
        <f t="array" ref="J433">Table2[[#This Row],[Ph]]/SQRT(SUM(Table2[Ph]^2))</f>
        <v>2.4519624679632042E-2</v>
      </c>
      <c r="K433" s="5" cm="1">
        <f t="array" ref="K433">Table2[[#This Row],[Sulphates]]/SQRT(SUM(Table2[Sulphates]^2))</f>
        <v>2.0606383610305212E-2</v>
      </c>
      <c r="L433" s="5" cm="1">
        <f t="array" ref="L433">Table2[[#This Row],[Alcohol]]/SQRT(SUM(Table2[Alcohol]^2))</f>
        <v>2.1959113918506523E-2</v>
      </c>
    </row>
    <row r="434" spans="1:12">
      <c r="A434" s="5" t="s">
        <v>445</v>
      </c>
      <c r="B434" s="5" cm="1">
        <f t="array" ref="B434">Table2[[#This Row],[Fixed Acidity]]/SQRT(SUM(Table2[Fixed Acidity]^2))</f>
        <v>3.5011939714064633E-2</v>
      </c>
      <c r="C434" s="5" cm="1">
        <f t="array" ref="C434">Table2[[#This Row],[Volatile Acidity]]/SQRT(SUM(Table2[Volatile Acidity]^2))</f>
        <v>1.6601641311693189E-2</v>
      </c>
      <c r="D434" s="5" cm="1">
        <f t="array" ref="D434">Table2[[#This Row],[Citric Acid]]/SQRT(SUM(Table2[Citric Acid]^2))</f>
        <v>5.1710264616822897E-2</v>
      </c>
      <c r="E434" s="5" cm="1">
        <f t="array" ref="E434">Table2[[#This Row],[Residual Sugar]]/SQRT(SUM(Table2[Residual Sugar]^2))</f>
        <v>1.980767409080569E-2</v>
      </c>
      <c r="F434" s="5" cm="1">
        <f t="array" ref="F434">Table2[[#This Row],[Chlorides]]/SQRT(SUM(Table2[Chlorides]^2))</f>
        <v>1.9639953989462718E-2</v>
      </c>
      <c r="G434" s="5" cm="1">
        <f t="array" ref="G434">Table2[[#This Row],[Free Sulfur Dioxide]]/SQRT(SUM(Table2[Free Sulfur Dioxide]^2))</f>
        <v>1.5785989453670088E-2</v>
      </c>
      <c r="H434" s="5" cm="1">
        <f t="array" ref="H434">Table2[[#This Row],[Total Sulfur Dioxide]]/SQRT(SUM(Table2[Total Sulfur Dioxide]^2))</f>
        <v>1.0542954393655178E-2</v>
      </c>
      <c r="I434" s="5" cm="1">
        <f t="array" ref="I434">Table2[[#This Row],[Density]]/SQRT(SUM(Table2[Density]^2))</f>
        <v>2.4984019753715177E-2</v>
      </c>
      <c r="J434" s="5" cm="1">
        <f t="array" ref="J434">Table2[[#This Row],[Ph]]/SQRT(SUM(Table2[Ph]^2))</f>
        <v>2.2633499704275733E-2</v>
      </c>
      <c r="K434" s="5" cm="1">
        <f t="array" ref="K434">Table2[[#This Row],[Sulphates]]/SQRT(SUM(Table2[Sulphates]^2))</f>
        <v>2.3918123833389978E-2</v>
      </c>
      <c r="L434" s="5" cm="1">
        <f t="array" ref="L434">Table2[[#This Row],[Alcohol]]/SQRT(SUM(Table2[Alcohol]^2))</f>
        <v>3.0551810669226472E-2</v>
      </c>
    </row>
    <row r="435" spans="1:12">
      <c r="A435" s="7" t="s">
        <v>446</v>
      </c>
      <c r="B435" s="5" cm="1">
        <f t="array" ref="B435">Table2[[#This Row],[Fixed Acidity]]/SQRT(SUM(Table2[Fixed Acidity]^2))</f>
        <v>3.6188811637226474E-2</v>
      </c>
      <c r="C435" s="5" cm="1">
        <f t="array" ref="C435">Table2[[#This Row],[Volatile Acidity]]/SQRT(SUM(Table2[Volatile Acidity]^2))</f>
        <v>1.7499027328541472E-2</v>
      </c>
      <c r="D435" s="5" cm="1">
        <f t="array" ref="D435">Table2[[#This Row],[Citric Acid]]/SQRT(SUM(Table2[Citric Acid]^2))</f>
        <v>4.7213719867533949E-2</v>
      </c>
      <c r="E435" s="5" cm="1">
        <f t="array" ref="E435">Table2[[#This Row],[Residual Sugar]]/SQRT(SUM(Table2[Residual Sugar]^2))</f>
        <v>1.980767409080569E-2</v>
      </c>
      <c r="F435" s="5" cm="1">
        <f t="array" ref="F435">Table2[[#This Row],[Chlorides]]/SQRT(SUM(Table2[Chlorides]^2))</f>
        <v>2.2913279654373172E-2</v>
      </c>
      <c r="G435" s="5" cm="1">
        <f t="array" ref="G435">Table2[[#This Row],[Free Sulfur Dioxide]]/SQRT(SUM(Table2[Free Sulfur Dioxide]^2))</f>
        <v>7.8929947268350439E-3</v>
      </c>
      <c r="H435" s="5" cm="1">
        <f t="array" ref="H435">Table2[[#This Row],[Total Sulfur Dioxide]]/SQRT(SUM(Table2[Total Sulfur Dioxide]^2))</f>
        <v>7.9072157952413836E-3</v>
      </c>
      <c r="I435" s="5" cm="1">
        <f t="array" ref="I435">Table2[[#This Row],[Density]]/SQRT(SUM(Table2[Density]^2))</f>
        <v>2.5099430971697791E-2</v>
      </c>
      <c r="J435" s="5" cm="1">
        <f t="array" ref="J435">Table2[[#This Row],[Ph]]/SQRT(SUM(Table2[Ph]^2))</f>
        <v>2.3840619688503772E-2</v>
      </c>
      <c r="K435" s="5" cm="1">
        <f t="array" ref="K435">Table2[[#This Row],[Sulphates]]/SQRT(SUM(Table2[Sulphates]^2))</f>
        <v>1.8030585659017058E-2</v>
      </c>
      <c r="L435" s="5" cm="1">
        <f t="array" ref="L435">Table2[[#This Row],[Alcohol]]/SQRT(SUM(Table2[Alcohol]^2))</f>
        <v>2.2675171981066521E-2</v>
      </c>
    </row>
    <row r="436" spans="1:12">
      <c r="A436" s="5" t="s">
        <v>447</v>
      </c>
      <c r="B436" s="5" cm="1">
        <f t="array" ref="B436">Table2[[#This Row],[Fixed Acidity]]/SQRT(SUM(Table2[Fixed Acidity]^2))</f>
        <v>3.0598670002207749E-2</v>
      </c>
      <c r="C436" s="5" cm="1">
        <f t="array" ref="C436">Table2[[#This Row],[Volatile Acidity]]/SQRT(SUM(Table2[Volatile Acidity]^2))</f>
        <v>1.8396413345389752E-2</v>
      </c>
      <c r="D436" s="5" cm="1">
        <f t="array" ref="D436">Table2[[#This Row],[Citric Acid]]/SQRT(SUM(Table2[Citric Acid]^2))</f>
        <v>4.1218326868482022E-2</v>
      </c>
      <c r="E436" s="5" cm="1">
        <f t="array" ref="E436">Table2[[#This Row],[Residual Sugar]]/SQRT(SUM(Table2[Residual Sugar]^2))</f>
        <v>2.7558503082860095E-2</v>
      </c>
      <c r="F436" s="5" cm="1">
        <f t="array" ref="F436">Table2[[#This Row],[Chlorides]]/SQRT(SUM(Table2[Chlorides]^2))</f>
        <v>1.9136365425630342E-2</v>
      </c>
      <c r="G436" s="5" cm="1">
        <f t="array" ref="G436">Table2[[#This Row],[Free Sulfur Dioxide]]/SQRT(SUM(Table2[Free Sulfur Dioxide]^2))</f>
        <v>2.894098066506183E-2</v>
      </c>
      <c r="H436" s="5" cm="1">
        <f t="array" ref="H436">Table2[[#This Row],[Total Sulfur Dioxide]]/SQRT(SUM(Table2[Total Sulfur Dioxide]^2))</f>
        <v>2.3721647385724152E-2</v>
      </c>
      <c r="I436" s="5" cm="1">
        <f t="array" ref="I436">Table2[[#This Row],[Density]]/SQRT(SUM(Table2[Density]^2))</f>
        <v>2.5079359455526903E-2</v>
      </c>
      <c r="J436" s="5" cm="1">
        <f t="array" ref="J436">Table2[[#This Row],[Ph]]/SQRT(SUM(Table2[Ph]^2))</f>
        <v>2.3765174689489518E-2</v>
      </c>
      <c r="K436" s="5" cm="1">
        <f t="array" ref="K436">Table2[[#This Row],[Sulphates]]/SQRT(SUM(Table2[Sulphates]^2))</f>
        <v>3.2749431094949349E-2</v>
      </c>
      <c r="L436" s="5" cm="1">
        <f t="array" ref="L436">Table2[[#This Row],[Alcohol]]/SQRT(SUM(Table2[Alcohol]^2))</f>
        <v>2.3629916064479846E-2</v>
      </c>
    </row>
    <row r="437" spans="1:12">
      <c r="A437" s="7" t="s">
        <v>448</v>
      </c>
      <c r="B437" s="5" cm="1">
        <f t="array" ref="B437">Table2[[#This Row],[Fixed Acidity]]/SQRT(SUM(Table2[Fixed Acidity]^2))</f>
        <v>3.6188811637226474E-2</v>
      </c>
      <c r="C437" s="5" cm="1">
        <f t="array" ref="C437">Table2[[#This Row],[Volatile Acidity]]/SQRT(SUM(Table2[Volatile Acidity]^2))</f>
        <v>1.7499027328541472E-2</v>
      </c>
      <c r="D437" s="5" cm="1">
        <f t="array" ref="D437">Table2[[#This Row],[Citric Acid]]/SQRT(SUM(Table2[Citric Acid]^2))</f>
        <v>4.7213719867533949E-2</v>
      </c>
      <c r="E437" s="5" cm="1">
        <f t="array" ref="E437">Table2[[#This Row],[Residual Sugar]]/SQRT(SUM(Table2[Residual Sugar]^2))</f>
        <v>1.980767409080569E-2</v>
      </c>
      <c r="F437" s="5" cm="1">
        <f t="array" ref="F437">Table2[[#This Row],[Chlorides]]/SQRT(SUM(Table2[Chlorides]^2))</f>
        <v>2.2913279654373172E-2</v>
      </c>
      <c r="G437" s="5" cm="1">
        <f t="array" ref="G437">Table2[[#This Row],[Free Sulfur Dioxide]]/SQRT(SUM(Table2[Free Sulfur Dioxide]^2))</f>
        <v>7.8929947268350439E-3</v>
      </c>
      <c r="H437" s="5" cm="1">
        <f t="array" ref="H437">Table2[[#This Row],[Total Sulfur Dioxide]]/SQRT(SUM(Table2[Total Sulfur Dioxide]^2))</f>
        <v>7.9072157952413836E-3</v>
      </c>
      <c r="I437" s="5" cm="1">
        <f t="array" ref="I437">Table2[[#This Row],[Density]]/SQRT(SUM(Table2[Density]^2))</f>
        <v>2.5099430971697791E-2</v>
      </c>
      <c r="J437" s="5" cm="1">
        <f t="array" ref="J437">Table2[[#This Row],[Ph]]/SQRT(SUM(Table2[Ph]^2))</f>
        <v>2.3840619688503772E-2</v>
      </c>
      <c r="K437" s="5" cm="1">
        <f t="array" ref="K437">Table2[[#This Row],[Sulphates]]/SQRT(SUM(Table2[Sulphates]^2))</f>
        <v>1.8030585659017058E-2</v>
      </c>
      <c r="L437" s="5" cm="1">
        <f t="array" ref="L437">Table2[[#This Row],[Alcohol]]/SQRT(SUM(Table2[Alcohol]^2))</f>
        <v>2.2675171981066521E-2</v>
      </c>
    </row>
    <row r="438" spans="1:12">
      <c r="A438" s="5" t="s">
        <v>449</v>
      </c>
      <c r="B438" s="5" cm="1">
        <f t="array" ref="B438">Table2[[#This Row],[Fixed Acidity]]/SQRT(SUM(Table2[Fixed Acidity]^2))</f>
        <v>2.3537438463236728E-2</v>
      </c>
      <c r="C438" s="5" cm="1">
        <f t="array" ref="C438">Table2[[#This Row],[Volatile Acidity]]/SQRT(SUM(Table2[Volatile Acidity]^2))</f>
        <v>3.0062431564417399E-2</v>
      </c>
      <c r="D438" s="5" cm="1">
        <f t="array" ref="D438">Table2[[#This Row],[Citric Acid]]/SQRT(SUM(Table2[Citric Acid]^2))</f>
        <v>2.2482723746444739E-2</v>
      </c>
      <c r="E438" s="5" cm="1">
        <f t="array" ref="E438">Table2[[#This Row],[Residual Sugar]]/SQRT(SUM(Table2[Residual Sugar]^2))</f>
        <v>1.7224064426787557E-2</v>
      </c>
      <c r="F438" s="5" cm="1">
        <f t="array" ref="F438">Table2[[#This Row],[Chlorides]]/SQRT(SUM(Table2[Chlorides]^2))</f>
        <v>1.5107656914971321E-2</v>
      </c>
      <c r="G438" s="5" cm="1">
        <f t="array" ref="G438">Table2[[#This Row],[Free Sulfur Dioxide]]/SQRT(SUM(Table2[Free Sulfur Dioxide]^2))</f>
        <v>4.9988966603288616E-2</v>
      </c>
      <c r="H438" s="5" cm="1">
        <f t="array" ref="H438">Table2[[#This Row],[Total Sulfur Dioxide]]/SQRT(SUM(Table2[Total Sulfur Dioxide]^2))</f>
        <v>2.7235965516942545E-2</v>
      </c>
      <c r="I438" s="5" cm="1">
        <f t="array" ref="I438">Table2[[#This Row],[Density]]/SQRT(SUM(Table2[Density]^2))</f>
        <v>2.4984019753715177E-2</v>
      </c>
      <c r="J438" s="5" cm="1">
        <f t="array" ref="J438">Table2[[#This Row],[Ph]]/SQRT(SUM(Table2[Ph]^2))</f>
        <v>2.4595069678646293E-2</v>
      </c>
      <c r="K438" s="5" cm="1">
        <f t="array" ref="K438">Table2[[#This Row],[Sulphates]]/SQRT(SUM(Table2[Sulphates]^2))</f>
        <v>2.0606383610305212E-2</v>
      </c>
      <c r="L438" s="5" cm="1">
        <f t="array" ref="L438">Table2[[#This Row],[Alcohol]]/SQRT(SUM(Table2[Alcohol]^2))</f>
        <v>2.434597412703984E-2</v>
      </c>
    </row>
    <row r="439" spans="1:12">
      <c r="A439" s="7" t="s">
        <v>450</v>
      </c>
      <c r="B439" s="5" cm="1">
        <f t="array" ref="B439">Table2[[#This Row],[Fixed Acidity]]/SQRT(SUM(Table2[Fixed Acidity]^2))</f>
        <v>3.2658195867740963E-2</v>
      </c>
      <c r="C439" s="5" cm="1">
        <f t="array" ref="C439">Table2[[#This Row],[Volatile Acidity]]/SQRT(SUM(Table2[Volatile Acidity]^2))</f>
        <v>2.0191185379086311E-2</v>
      </c>
      <c r="D439" s="5" cm="1">
        <f t="array" ref="D439">Table2[[#This Row],[Citric Acid]]/SQRT(SUM(Table2[Citric Acid]^2))</f>
        <v>5.470796111634886E-2</v>
      </c>
      <c r="E439" s="5" cm="1">
        <f t="array" ref="E439">Table2[[#This Row],[Residual Sugar]]/SQRT(SUM(Table2[Residual Sugar]^2))</f>
        <v>2.7558503082860095E-2</v>
      </c>
      <c r="F439" s="5" cm="1">
        <f t="array" ref="F439">Table2[[#This Row],[Chlorides]]/SQRT(SUM(Table2[Chlorides]^2))</f>
        <v>1.6618422606468456E-2</v>
      </c>
      <c r="G439" s="5" cm="1">
        <f t="array" ref="G439">Table2[[#This Row],[Free Sulfur Dioxide]]/SQRT(SUM(Table2[Free Sulfur Dioxide]^2))</f>
        <v>7.8929947268350439E-3</v>
      </c>
      <c r="H439" s="5" cm="1">
        <f t="array" ref="H439">Table2[[#This Row],[Total Sulfur Dioxide]]/SQRT(SUM(Table2[Total Sulfur Dioxide]^2))</f>
        <v>9.6643748608505799E-3</v>
      </c>
      <c r="I439" s="5" cm="1">
        <f t="array" ref="I439">Table2[[#This Row],[Density]]/SQRT(SUM(Table2[Density]^2))</f>
        <v>2.5054270060313289E-2</v>
      </c>
      <c r="J439" s="5" cm="1">
        <f t="array" ref="J439">Table2[[#This Row],[Ph]]/SQRT(SUM(Table2[Ph]^2))</f>
        <v>2.3916064687518022E-2</v>
      </c>
      <c r="K439" s="5" cm="1">
        <f t="array" ref="K439">Table2[[#This Row],[Sulphates]]/SQRT(SUM(Table2[Sulphates]^2))</f>
        <v>2.4286094969288283E-2</v>
      </c>
      <c r="L439" s="5" cm="1">
        <f t="array" ref="L439">Table2[[#This Row],[Alcohol]]/SQRT(SUM(Table2[Alcohol]^2))</f>
        <v>2.673283433557316E-2</v>
      </c>
    </row>
    <row r="440" spans="1:12">
      <c r="A440" s="5" t="s">
        <v>451</v>
      </c>
      <c r="B440" s="5" cm="1">
        <f t="array" ref="B440">Table2[[#This Row],[Fixed Acidity]]/SQRT(SUM(Table2[Fixed Acidity]^2))</f>
        <v>3.0598670002207749E-2</v>
      </c>
      <c r="C440" s="5" cm="1">
        <f t="array" ref="C440">Table2[[#This Row],[Volatile Acidity]]/SQRT(SUM(Table2[Volatile Acidity]^2))</f>
        <v>1.8396413345389752E-2</v>
      </c>
      <c r="D440" s="5" cm="1">
        <f t="array" ref="D440">Table2[[#This Row],[Citric Acid]]/SQRT(SUM(Table2[Citric Acid]^2))</f>
        <v>4.1218326868482022E-2</v>
      </c>
      <c r="E440" s="5" cm="1">
        <f t="array" ref="E440">Table2[[#This Row],[Residual Sugar]]/SQRT(SUM(Table2[Residual Sugar]^2))</f>
        <v>2.7558503082860095E-2</v>
      </c>
      <c r="F440" s="5" cm="1">
        <f t="array" ref="F440">Table2[[#This Row],[Chlorides]]/SQRT(SUM(Table2[Chlorides]^2))</f>
        <v>1.9136365425630342E-2</v>
      </c>
      <c r="G440" s="5" cm="1">
        <f t="array" ref="G440">Table2[[#This Row],[Free Sulfur Dioxide]]/SQRT(SUM(Table2[Free Sulfur Dioxide]^2))</f>
        <v>2.894098066506183E-2</v>
      </c>
      <c r="H440" s="5" cm="1">
        <f t="array" ref="H440">Table2[[#This Row],[Total Sulfur Dioxide]]/SQRT(SUM(Table2[Total Sulfur Dioxide]^2))</f>
        <v>2.3721647385724152E-2</v>
      </c>
      <c r="I440" s="5" cm="1">
        <f t="array" ref="I440">Table2[[#This Row],[Density]]/SQRT(SUM(Table2[Density]^2))</f>
        <v>2.5079359455526903E-2</v>
      </c>
      <c r="J440" s="5" cm="1">
        <f t="array" ref="J440">Table2[[#This Row],[Ph]]/SQRT(SUM(Table2[Ph]^2))</f>
        <v>2.3765174689489518E-2</v>
      </c>
      <c r="K440" s="5" cm="1">
        <f t="array" ref="K440">Table2[[#This Row],[Sulphates]]/SQRT(SUM(Table2[Sulphates]^2))</f>
        <v>3.2749431094949349E-2</v>
      </c>
      <c r="L440" s="5" cm="1">
        <f t="array" ref="L440">Table2[[#This Row],[Alcohol]]/SQRT(SUM(Table2[Alcohol]^2))</f>
        <v>2.3629916064479846E-2</v>
      </c>
    </row>
    <row r="441" spans="1:12">
      <c r="A441" s="7" t="s">
        <v>452</v>
      </c>
      <c r="B441" s="5" cm="1">
        <f t="array" ref="B441">Table2[[#This Row],[Fixed Acidity]]/SQRT(SUM(Table2[Fixed Acidity]^2))</f>
        <v>2.0595258655332137E-2</v>
      </c>
      <c r="C441" s="5" cm="1">
        <f t="array" ref="C441">Table2[[#This Row],[Volatile Acidity]]/SQRT(SUM(Table2[Volatile Acidity]^2))</f>
        <v>2.7818966522296696E-2</v>
      </c>
      <c r="D441" s="5" cm="1">
        <f t="array" ref="D441">Table2[[#This Row],[Citric Acid]]/SQRT(SUM(Table2[Citric Acid]^2))</f>
        <v>1.3489634247866842E-2</v>
      </c>
      <c r="E441" s="5" cm="1">
        <f t="array" ref="E441">Table2[[#This Row],[Residual Sugar]]/SQRT(SUM(Table2[Residual Sugar]^2))</f>
        <v>1.2918048320090669E-2</v>
      </c>
      <c r="F441" s="5" cm="1">
        <f t="array" ref="F441">Table2[[#This Row],[Chlorides]]/SQRT(SUM(Table2[Chlorides]^2))</f>
        <v>1.5611245478803699E-2</v>
      </c>
      <c r="G441" s="5" cm="1">
        <f t="array" ref="G441">Table2[[#This Row],[Free Sulfur Dioxide]]/SQRT(SUM(Table2[Free Sulfur Dioxide]^2))</f>
        <v>9.2084938479742185E-3</v>
      </c>
      <c r="H441" s="5" cm="1">
        <f t="array" ref="H441">Table2[[#This Row],[Total Sulfur Dioxide]]/SQRT(SUM(Table2[Total Sulfur Dioxide]^2))</f>
        <v>2.1964488320114956E-2</v>
      </c>
      <c r="I441" s="5" cm="1">
        <f t="array" ref="I441">Table2[[#This Row],[Density]]/SQRT(SUM(Table2[Density]^2))</f>
        <v>2.4966457177065644E-2</v>
      </c>
      <c r="J441" s="5" cm="1">
        <f t="array" ref="J441">Table2[[#This Row],[Ph]]/SQRT(SUM(Table2[Ph]^2))</f>
        <v>2.3237059696389752E-2</v>
      </c>
      <c r="K441" s="5" cm="1">
        <f t="array" ref="K441">Table2[[#This Row],[Sulphates]]/SQRT(SUM(Table2[Sulphates]^2))</f>
        <v>2.2078268153898437E-2</v>
      </c>
      <c r="L441" s="5" cm="1">
        <f t="array" ref="L441">Table2[[#This Row],[Alcohol]]/SQRT(SUM(Table2[Alcohol]^2))</f>
        <v>2.2197799939359858E-2</v>
      </c>
    </row>
    <row r="442" spans="1:12">
      <c r="A442" s="5" t="s">
        <v>453</v>
      </c>
      <c r="B442" s="5" cm="1">
        <f t="array" ref="B442">Table2[[#This Row],[Fixed Acidity]]/SQRT(SUM(Table2[Fixed Acidity]^2))</f>
        <v>3.7071465579597847E-2</v>
      </c>
      <c r="C442" s="5" cm="1">
        <f t="array" ref="C442">Table2[[#This Row],[Volatile Acidity]]/SQRT(SUM(Table2[Volatile Acidity]^2))</f>
        <v>1.3909483261148348E-2</v>
      </c>
      <c r="D442" s="5" cm="1">
        <f t="array" ref="D442">Table2[[#This Row],[Citric Acid]]/SQRT(SUM(Table2[Citric Acid]^2))</f>
        <v>5.3958536991467368E-2</v>
      </c>
      <c r="E442" s="5" cm="1">
        <f t="array" ref="E442">Table2[[#This Row],[Residual Sugar]]/SQRT(SUM(Table2[Residual Sugar]^2))</f>
        <v>1.8946470869466315E-2</v>
      </c>
      <c r="F442" s="5" cm="1">
        <f t="array" ref="F442">Table2[[#This Row],[Chlorides]]/SQRT(SUM(Table2[Chlorides]^2))</f>
        <v>1.8129188297965587E-2</v>
      </c>
      <c r="G442" s="5" cm="1">
        <f t="array" ref="G442">Table2[[#This Row],[Free Sulfur Dioxide]]/SQRT(SUM(Table2[Free Sulfur Dioxide]^2))</f>
        <v>7.8929947268350439E-3</v>
      </c>
      <c r="H442" s="5" cm="1">
        <f t="array" ref="H442">Table2[[#This Row],[Total Sulfur Dioxide]]/SQRT(SUM(Table2[Total Sulfur Dioxide]^2))</f>
        <v>1.2739403225666674E-2</v>
      </c>
      <c r="I442" s="5" cm="1">
        <f t="array" ref="I442">Table2[[#This Row],[Density]]/SQRT(SUM(Table2[Density]^2))</f>
        <v>2.5056778999834651E-2</v>
      </c>
      <c r="J442" s="5" cm="1">
        <f t="array" ref="J442">Table2[[#This Row],[Ph]]/SQRT(SUM(Table2[Ph]^2))</f>
        <v>2.1728159716104704E-2</v>
      </c>
      <c r="K442" s="5" cm="1">
        <f t="array" ref="K442">Table2[[#This Row],[Sulphates]]/SQRT(SUM(Table2[Sulphates]^2))</f>
        <v>3.0173633143661199E-2</v>
      </c>
      <c r="L442" s="5" cm="1">
        <f t="array" ref="L442">Table2[[#This Row],[Alcohol]]/SQRT(SUM(Table2[Alcohol]^2))</f>
        <v>2.3391230043626518E-2</v>
      </c>
    </row>
    <row r="443" spans="1:12">
      <c r="A443" s="7" t="s">
        <v>454</v>
      </c>
      <c r="B443" s="5" cm="1">
        <f t="array" ref="B443">Table2[[#This Row],[Fixed Acidity]]/SQRT(SUM(Table2[Fixed Acidity]^2))</f>
        <v>3.5011939714064633E-2</v>
      </c>
      <c r="C443" s="5" cm="1">
        <f t="array" ref="C443">Table2[[#This Row],[Volatile Acidity]]/SQRT(SUM(Table2[Volatile Acidity]^2))</f>
        <v>1.7947720336965612E-2</v>
      </c>
      <c r="D443" s="5" cm="1">
        <f t="array" ref="D443">Table2[[#This Row],[Citric Acid]]/SQRT(SUM(Table2[Citric Acid]^2))</f>
        <v>4.8712568117296934E-2</v>
      </c>
      <c r="E443" s="5" cm="1">
        <f t="array" ref="E443">Table2[[#This Row],[Residual Sugar]]/SQRT(SUM(Table2[Residual Sugar]^2))</f>
        <v>1.8515869258796624E-2</v>
      </c>
      <c r="F443" s="5" cm="1">
        <f t="array" ref="F443">Table2[[#This Row],[Chlorides]]/SQRT(SUM(Table2[Chlorides]^2))</f>
        <v>1.7122011170300832E-2</v>
      </c>
      <c r="G443" s="5" cm="1">
        <f t="array" ref="G443">Table2[[#This Row],[Free Sulfur Dioxide]]/SQRT(SUM(Table2[Free Sulfur Dioxide]^2))</f>
        <v>9.2084938479742185E-3</v>
      </c>
      <c r="H443" s="5" cm="1">
        <f t="array" ref="H443">Table2[[#This Row],[Total Sulfur Dioxide]]/SQRT(SUM(Table2[Total Sulfur Dioxide]^2))</f>
        <v>1.1860823692862076E-2</v>
      </c>
      <c r="I443" s="5" cm="1">
        <f t="array" ref="I443">Table2[[#This Row],[Density]]/SQRT(SUM(Table2[Density]^2))</f>
        <v>2.5059287939356013E-2</v>
      </c>
      <c r="J443" s="5" cm="1">
        <f t="array" ref="J443">Table2[[#This Row],[Ph]]/SQRT(SUM(Table2[Ph]^2))</f>
        <v>2.3086169698361247E-2</v>
      </c>
      <c r="K443" s="5" cm="1">
        <f t="array" ref="K443">Table2[[#This Row],[Sulphates]]/SQRT(SUM(Table2[Sulphates]^2))</f>
        <v>2.5022037241084899E-2</v>
      </c>
      <c r="L443" s="5" cm="1">
        <f t="array" ref="L443">Table2[[#This Row],[Alcohol]]/SQRT(SUM(Table2[Alcohol]^2))</f>
        <v>2.6971520356426495E-2</v>
      </c>
    </row>
    <row r="444" spans="1:12">
      <c r="A444" s="5" t="s">
        <v>455</v>
      </c>
      <c r="B444" s="5" cm="1">
        <f t="array" ref="B444">Table2[[#This Row],[Fixed Acidity]]/SQRT(SUM(Table2[Fixed Acidity]^2))</f>
        <v>4.589800500331162E-2</v>
      </c>
      <c r="C444" s="5" cm="1">
        <f t="array" ref="C444">Table2[[#This Row],[Volatile Acidity]]/SQRT(SUM(Table2[Volatile Acidity]^2))</f>
        <v>3.073547107705361E-2</v>
      </c>
      <c r="D444" s="5" cm="1">
        <f t="array" ref="D444">Table2[[#This Row],[Citric Acid]]/SQRT(SUM(Table2[Citric Acid]^2))</f>
        <v>5.6956233490993338E-2</v>
      </c>
      <c r="E444" s="5" cm="1">
        <f t="array" ref="E444">Table2[[#This Row],[Residual Sugar]]/SQRT(SUM(Table2[Residual Sugar]^2))</f>
        <v>3.1864519189556982E-2</v>
      </c>
      <c r="F444" s="5" cm="1">
        <f t="array" ref="F444">Table2[[#This Row],[Chlorides]]/SQRT(SUM(Table2[Chlorides]^2))</f>
        <v>2.517942819161887E-2</v>
      </c>
      <c r="G444" s="5" cm="1">
        <f t="array" ref="G444">Table2[[#This Row],[Free Sulfur Dioxide]]/SQRT(SUM(Table2[Free Sulfur Dioxide]^2))</f>
        <v>7.8929947268350439E-3</v>
      </c>
      <c r="H444" s="5" cm="1">
        <f t="array" ref="H444">Table2[[#This Row],[Total Sulfur Dioxide]]/SQRT(SUM(Table2[Total Sulfur Dioxide]^2))</f>
        <v>1.8889459955298862E-2</v>
      </c>
      <c r="I444" s="5" cm="1">
        <f t="array" ref="I444">Table2[[#This Row],[Density]]/SQRT(SUM(Table2[Density]^2))</f>
        <v>2.516968127829591E-2</v>
      </c>
      <c r="J444" s="5" cm="1">
        <f t="array" ref="J444">Table2[[#This Row],[Ph]]/SQRT(SUM(Table2[Ph]^2))</f>
        <v>2.2256274709204472E-2</v>
      </c>
      <c r="K444" s="5" cm="1">
        <f t="array" ref="K444">Table2[[#This Row],[Sulphates]]/SQRT(SUM(Table2[Sulphates]^2))</f>
        <v>2.5022037241084899E-2</v>
      </c>
      <c r="L444" s="5" cm="1">
        <f t="array" ref="L444">Table2[[#This Row],[Alcohol]]/SQRT(SUM(Table2[Alcohol]^2))</f>
        <v>2.673283433557316E-2</v>
      </c>
    </row>
    <row r="445" spans="1:12">
      <c r="A445" s="7" t="s">
        <v>456</v>
      </c>
      <c r="B445" s="5" cm="1">
        <f t="array" ref="B445">Table2[[#This Row],[Fixed Acidity]]/SQRT(SUM(Table2[Fixed Acidity]^2))</f>
        <v>2.9421798079045911E-2</v>
      </c>
      <c r="C445" s="5" cm="1">
        <f t="array" ref="C445">Table2[[#This Row],[Volatile Acidity]]/SQRT(SUM(Table2[Volatile Acidity]^2))</f>
        <v>1.9742492370662171E-2</v>
      </c>
      <c r="D445" s="5" cm="1">
        <f t="array" ref="D445">Table2[[#This Row],[Citric Acid]]/SQRT(SUM(Table2[Citric Acid]^2))</f>
        <v>3.6721782119193074E-2</v>
      </c>
      <c r="E445" s="5" cm="1">
        <f t="array" ref="E445">Table2[[#This Row],[Residual Sugar]]/SQRT(SUM(Table2[Residual Sugar]^2))</f>
        <v>2.3252486976163205E-2</v>
      </c>
      <c r="F445" s="5" cm="1">
        <f t="array" ref="F445">Table2[[#This Row],[Chlorides]]/SQRT(SUM(Table2[Chlorides]^2))</f>
        <v>1.938815970754653E-2</v>
      </c>
      <c r="G445" s="5" cm="1">
        <f t="array" ref="G445">Table2[[#This Row],[Free Sulfur Dioxide]]/SQRT(SUM(Table2[Free Sulfur Dioxide]^2))</f>
        <v>1.4470490332530915E-2</v>
      </c>
      <c r="H445" s="5" cm="1">
        <f t="array" ref="H445">Table2[[#This Row],[Total Sulfur Dioxide]]/SQRT(SUM(Table2[Total Sulfur Dioxide]^2))</f>
        <v>8.3465055616436835E-3</v>
      </c>
      <c r="I445" s="5" cm="1">
        <f t="array" ref="I445">Table2[[#This Row],[Density]]/SQRT(SUM(Table2[Density]^2))</f>
        <v>2.4996564451321979E-2</v>
      </c>
      <c r="J445" s="5" cm="1">
        <f t="array" ref="J445">Table2[[#This Row],[Ph]]/SQRT(SUM(Table2[Ph]^2))</f>
        <v>2.4368734681603537E-2</v>
      </c>
      <c r="K445" s="5" cm="1">
        <f t="array" ref="K445">Table2[[#This Row],[Sulphates]]/SQRT(SUM(Table2[Sulphates]^2))</f>
        <v>2.3182181561593362E-2</v>
      </c>
      <c r="L445" s="5" cm="1">
        <f t="array" ref="L445">Table2[[#This Row],[Alcohol]]/SQRT(SUM(Table2[Alcohol]^2))</f>
        <v>2.7687578418986485E-2</v>
      </c>
    </row>
    <row r="446" spans="1:12">
      <c r="A446" s="5" t="s">
        <v>457</v>
      </c>
      <c r="B446" s="5" cm="1">
        <f t="array" ref="B446">Table2[[#This Row],[Fixed Acidity]]/SQRT(SUM(Table2[Fixed Acidity]^2))</f>
        <v>1.5593552981894332E-2</v>
      </c>
      <c r="C446" s="5" cm="1">
        <f t="array" ref="C446">Table2[[#This Row],[Volatile Acidity]]/SQRT(SUM(Table2[Volatile Acidity]^2))</f>
        <v>2.5575501480175993E-2</v>
      </c>
      <c r="D446" s="5" cm="1">
        <f t="array" ref="D446">Table2[[#This Row],[Citric Acid]]/SQRT(SUM(Table2[Citric Acid]^2))</f>
        <v>7.4942412488149127E-4</v>
      </c>
      <c r="E446" s="5" cm="1">
        <f t="array" ref="E446">Table2[[#This Row],[Residual Sugar]]/SQRT(SUM(Table2[Residual Sugar]^2))</f>
        <v>1.4640454762769425E-2</v>
      </c>
      <c r="F446" s="5" cm="1">
        <f t="array" ref="F446">Table2[[#This Row],[Chlorides]]/SQRT(SUM(Table2[Chlorides]^2))</f>
        <v>1.3596891223474192E-2</v>
      </c>
      <c r="G446" s="5" cm="1">
        <f t="array" ref="G446">Table2[[#This Row],[Free Sulfur Dioxide]]/SQRT(SUM(Table2[Free Sulfur Dioxide]^2))</f>
        <v>6.5774956056958702E-3</v>
      </c>
      <c r="H446" s="5" cm="1">
        <f t="array" ref="H446">Table2[[#This Row],[Total Sulfur Dioxide]]/SQRT(SUM(Table2[Total Sulfur Dioxide]^2))</f>
        <v>1.1860823692862076E-2</v>
      </c>
      <c r="I446" s="5" cm="1">
        <f t="array" ref="I446">Table2[[#This Row],[Density]]/SQRT(SUM(Table2[Density]^2))</f>
        <v>2.4923805205202505E-2</v>
      </c>
      <c r="J446" s="5" cm="1">
        <f t="array" ref="J446">Table2[[#This Row],[Ph]]/SQRT(SUM(Table2[Ph]^2))</f>
        <v>2.693386464808812E-2</v>
      </c>
      <c r="K446" s="5" cm="1">
        <f t="array" ref="K446">Table2[[#This Row],[Sulphates]]/SQRT(SUM(Table2[Sulphates]^2))</f>
        <v>3.0909575415457812E-2</v>
      </c>
      <c r="L446" s="5" cm="1">
        <f t="array" ref="L446">Table2[[#This Row],[Alcohol]]/SQRT(SUM(Table2[Alcohol]^2))</f>
        <v>2.9835752606666474E-2</v>
      </c>
    </row>
    <row r="447" spans="1:12">
      <c r="A447" s="7" t="s">
        <v>458</v>
      </c>
      <c r="B447" s="5" cm="1">
        <f t="array" ref="B447">Table2[[#This Row],[Fixed Acidity]]/SQRT(SUM(Table2[Fixed Acidity]^2))</f>
        <v>2.7950708175093614E-2</v>
      </c>
      <c r="C447" s="5" cm="1">
        <f t="array" ref="C447">Table2[[#This Row],[Volatile Acidity]]/SQRT(SUM(Table2[Volatile Acidity]^2))</f>
        <v>3.297893611917431E-2</v>
      </c>
      <c r="D447" s="5" cm="1">
        <f t="array" ref="D447">Table2[[#This Row],[Citric Acid]]/SQRT(SUM(Table2[Citric Acid]^2))</f>
        <v>7.4942412488149136E-3</v>
      </c>
      <c r="E447" s="5" cm="1">
        <f t="array" ref="E447">Table2[[#This Row],[Residual Sugar]]/SQRT(SUM(Table2[Residual Sugar]^2))</f>
        <v>1.8085267648126936E-2</v>
      </c>
      <c r="F447" s="5" cm="1">
        <f t="array" ref="F447">Table2[[#This Row],[Chlorides]]/SQRT(SUM(Table2[Chlorides]^2))</f>
        <v>1.9891748271378906E-2</v>
      </c>
      <c r="G447" s="5" cm="1">
        <f t="array" ref="G447">Table2[[#This Row],[Free Sulfur Dioxide]]/SQRT(SUM(Table2[Free Sulfur Dioxide]^2))</f>
        <v>7.8929947268350439E-3</v>
      </c>
      <c r="H447" s="5" cm="1">
        <f t="array" ref="H447">Table2[[#This Row],[Total Sulfur Dioxide]]/SQRT(SUM(Table2[Total Sulfur Dioxide]^2))</f>
        <v>1.3617982758471273E-2</v>
      </c>
      <c r="I447" s="5" cm="1">
        <f t="array" ref="I447">Table2[[#This Row],[Density]]/SQRT(SUM(Table2[Density]^2))</f>
        <v>2.5054270060313289E-2</v>
      </c>
      <c r="J447" s="5" cm="1">
        <f t="array" ref="J447">Table2[[#This Row],[Ph]]/SQRT(SUM(Table2[Ph]^2))</f>
        <v>2.4368734681603537E-2</v>
      </c>
      <c r="K447" s="5" cm="1">
        <f t="array" ref="K447">Table2[[#This Row],[Sulphates]]/SQRT(SUM(Table2[Sulphates]^2))</f>
        <v>2.0606383610305212E-2</v>
      </c>
      <c r="L447" s="5" cm="1">
        <f t="array" ref="L447">Table2[[#This Row],[Alcohol]]/SQRT(SUM(Table2[Alcohol]^2))</f>
        <v>2.4107288106186509E-2</v>
      </c>
    </row>
    <row r="448" spans="1:12">
      <c r="A448" s="5" t="s">
        <v>459</v>
      </c>
      <c r="B448" s="5" cm="1">
        <f t="array" ref="B448">Table2[[#This Row],[Fixed Acidity]]/SQRT(SUM(Table2[Fixed Acidity]^2))</f>
        <v>3.6777247598807392E-2</v>
      </c>
      <c r="C448" s="5" cm="1">
        <f t="array" ref="C448">Table2[[#This Row],[Volatile Acidity]]/SQRT(SUM(Table2[Volatile Acidity]^2))</f>
        <v>1.7050334320117332E-2</v>
      </c>
      <c r="D448" s="5" cm="1">
        <f t="array" ref="D448">Table2[[#This Row],[Citric Acid]]/SQRT(SUM(Table2[Citric Acid]^2))</f>
        <v>4.4965447492889478E-2</v>
      </c>
      <c r="E448" s="5" cm="1">
        <f t="array" ref="E448">Table2[[#This Row],[Residual Sugar]]/SQRT(SUM(Table2[Residual Sugar]^2))</f>
        <v>2.2391283754823826E-2</v>
      </c>
      <c r="F448" s="5" cm="1">
        <f t="array" ref="F448">Table2[[#This Row],[Chlorides]]/SQRT(SUM(Table2[Chlorides]^2))</f>
        <v>2.0395336835211286E-2</v>
      </c>
      <c r="G448" s="5" cm="1">
        <f t="array" ref="G448">Table2[[#This Row],[Free Sulfur Dioxide]]/SQRT(SUM(Table2[Free Sulfur Dioxide]^2))</f>
        <v>4.0780472755314399E-2</v>
      </c>
      <c r="H448" s="5" cm="1">
        <f t="array" ref="H448">Table2[[#This Row],[Total Sulfur Dioxide]]/SQRT(SUM(Table2[Total Sulfur Dioxide]^2))</f>
        <v>3.1628863180965534E-2</v>
      </c>
      <c r="I448" s="5" cm="1">
        <f t="array" ref="I448">Table2[[#This Row],[Density]]/SQRT(SUM(Table2[Density]^2))</f>
        <v>2.5079359455526903E-2</v>
      </c>
      <c r="J448" s="5" cm="1">
        <f t="array" ref="J448">Table2[[#This Row],[Ph]]/SQRT(SUM(Table2[Ph]^2))</f>
        <v>2.3387949694418257E-2</v>
      </c>
      <c r="K448" s="5" cm="1">
        <f t="array" ref="K448">Table2[[#This Row],[Sulphates]]/SQRT(SUM(Table2[Sulphates]^2))</f>
        <v>2.6861892920576433E-2</v>
      </c>
      <c r="L448" s="5" cm="1">
        <f t="array" ref="L448">Table2[[#This Row],[Alcohol]]/SQRT(SUM(Table2[Alcohol]^2))</f>
        <v>2.5062032189599837E-2</v>
      </c>
    </row>
    <row r="449" spans="1:12">
      <c r="A449" s="7" t="s">
        <v>460</v>
      </c>
      <c r="B449" s="5" cm="1">
        <f t="array" ref="B449">Table2[[#This Row],[Fixed Acidity]]/SQRT(SUM(Table2[Fixed Acidity]^2))</f>
        <v>2.7362272213512701E-2</v>
      </c>
      <c r="C449" s="5" cm="1">
        <f t="array" ref="C449">Table2[[#This Row],[Volatile Acidity]]/SQRT(SUM(Table2[Volatile Acidity]^2))</f>
        <v>2.1537264404358731E-2</v>
      </c>
      <c r="D449" s="5" cm="1">
        <f t="array" ref="D449">Table2[[#This Row],[Citric Acid]]/SQRT(SUM(Table2[Citric Acid]^2))</f>
        <v>2.1733299621563246E-2</v>
      </c>
      <c r="E449" s="5" cm="1">
        <f t="array" ref="E449">Table2[[#This Row],[Residual Sugar]]/SQRT(SUM(Table2[Residual Sugar]^2))</f>
        <v>1.8085267648126936E-2</v>
      </c>
      <c r="F449" s="5" cm="1">
        <f t="array" ref="F449">Table2[[#This Row],[Chlorides]]/SQRT(SUM(Table2[Chlorides]^2))</f>
        <v>3.1977873803355969E-2</v>
      </c>
      <c r="G449" s="5" cm="1">
        <f t="array" ref="G449">Table2[[#This Row],[Free Sulfur Dioxide]]/SQRT(SUM(Table2[Free Sulfur Dioxide]^2))</f>
        <v>7.8929947268350439E-3</v>
      </c>
      <c r="H449" s="5" cm="1">
        <f t="array" ref="H449">Table2[[#This Row],[Total Sulfur Dioxide]]/SQRT(SUM(Table2[Total Sulfur Dioxide]^2))</f>
        <v>7.0286362624367863E-3</v>
      </c>
      <c r="I449" s="5" cm="1">
        <f t="array" ref="I449">Table2[[#This Row],[Density]]/SQRT(SUM(Table2[Density]^2))</f>
        <v>2.5009109148928788E-2</v>
      </c>
      <c r="J449" s="5" cm="1">
        <f t="array" ref="J449">Table2[[#This Row],[Ph]]/SQRT(SUM(Table2[Ph]^2))</f>
        <v>2.4293289682589286E-2</v>
      </c>
      <c r="K449" s="5" cm="1">
        <f t="array" ref="K449">Table2[[#This Row],[Sulphates]]/SQRT(SUM(Table2[Sulphates]^2))</f>
        <v>2.6493921784678125E-2</v>
      </c>
      <c r="L449" s="5" cm="1">
        <f t="array" ref="L449">Table2[[#This Row],[Alcohol]]/SQRT(SUM(Table2[Alcohol]^2))</f>
        <v>2.673283433557316E-2</v>
      </c>
    </row>
    <row r="450" spans="1:12">
      <c r="A450" s="5" t="s">
        <v>461</v>
      </c>
      <c r="B450" s="5" cm="1">
        <f t="array" ref="B450">Table2[[#This Row],[Fixed Acidity]]/SQRT(SUM(Table2[Fixed Acidity]^2))</f>
        <v>2.5302746347979483E-2</v>
      </c>
      <c r="C450" s="5" cm="1">
        <f t="array" ref="C450">Table2[[#This Row],[Volatile Acidity]]/SQRT(SUM(Table2[Volatile Acidity]^2))</f>
        <v>2.3780729446479437E-2</v>
      </c>
      <c r="D450" s="5" cm="1">
        <f t="array" ref="D450">Table2[[#This Row],[Citric Acid]]/SQRT(SUM(Table2[Citric Acid]^2))</f>
        <v>1.6487330747392809E-2</v>
      </c>
      <c r="E450" s="5" cm="1">
        <f t="array" ref="E450">Table2[[#This Row],[Residual Sugar]]/SQRT(SUM(Table2[Residual Sugar]^2))</f>
        <v>1.7224064426787557E-2</v>
      </c>
      <c r="F450" s="5" cm="1">
        <f t="array" ref="F450">Table2[[#This Row],[Chlorides]]/SQRT(SUM(Table2[Chlorides]^2))</f>
        <v>2.517942819161887E-2</v>
      </c>
      <c r="G450" s="5" cm="1">
        <f t="array" ref="G450">Table2[[#This Row],[Free Sulfur Dioxide]]/SQRT(SUM(Table2[Free Sulfur Dioxide]^2))</f>
        <v>9.2084938479742185E-3</v>
      </c>
      <c r="H450" s="5" cm="1">
        <f t="array" ref="H450">Table2[[#This Row],[Total Sulfur Dioxide]]/SQRT(SUM(Table2[Total Sulfur Dioxide]^2))</f>
        <v>1.1860823692862076E-2</v>
      </c>
      <c r="I450" s="5" cm="1">
        <f t="array" ref="I450">Table2[[#This Row],[Density]]/SQRT(SUM(Table2[Density]^2))</f>
        <v>2.5006600209407426E-2</v>
      </c>
      <c r="J450" s="5" cm="1">
        <f t="array" ref="J450">Table2[[#This Row],[Ph]]/SQRT(SUM(Table2[Ph]^2))</f>
        <v>2.4142399684560781E-2</v>
      </c>
      <c r="K450" s="5" cm="1">
        <f t="array" ref="K450">Table2[[#This Row],[Sulphates]]/SQRT(SUM(Table2[Sulphates]^2))</f>
        <v>2.0606383610305212E-2</v>
      </c>
      <c r="L450" s="5" cm="1">
        <f t="array" ref="L450">Table2[[#This Row],[Alcohol]]/SQRT(SUM(Table2[Alcohol]^2))</f>
        <v>2.434597412703984E-2</v>
      </c>
    </row>
    <row r="451" spans="1:12">
      <c r="A451" s="7" t="s">
        <v>462</v>
      </c>
      <c r="B451" s="5" cm="1">
        <f t="array" ref="B451">Table2[[#This Row],[Fixed Acidity]]/SQRT(SUM(Table2[Fixed Acidity]^2))</f>
        <v>3.5011939714064633E-2</v>
      </c>
      <c r="C451" s="5" cm="1">
        <f t="array" ref="C451">Table2[[#This Row],[Volatile Acidity]]/SQRT(SUM(Table2[Volatile Acidity]^2))</f>
        <v>1.7499027328541472E-2</v>
      </c>
      <c r="D451" s="5" cm="1">
        <f t="array" ref="D451">Table2[[#This Row],[Citric Acid]]/SQRT(SUM(Table2[Citric Acid]^2))</f>
        <v>5.1710264616822897E-2</v>
      </c>
      <c r="E451" s="5" cm="1">
        <f t="array" ref="E451">Table2[[#This Row],[Residual Sugar]]/SQRT(SUM(Table2[Residual Sugar]^2))</f>
        <v>2.411369019750258E-2</v>
      </c>
      <c r="F451" s="5" cm="1">
        <f t="array" ref="F451">Table2[[#This Row],[Chlorides]]/SQRT(SUM(Table2[Chlorides]^2))</f>
        <v>2.3920456782037927E-2</v>
      </c>
      <c r="G451" s="5" cm="1">
        <f t="array" ref="G451">Table2[[#This Row],[Free Sulfur Dioxide]]/SQRT(SUM(Table2[Free Sulfur Dioxide]^2))</f>
        <v>2.2363485059365959E-2</v>
      </c>
      <c r="H451" s="5" cm="1">
        <f t="array" ref="H451">Table2[[#This Row],[Total Sulfur Dioxide]]/SQRT(SUM(Table2[Total Sulfur Dioxide]^2))</f>
        <v>1.5375141824080469E-2</v>
      </c>
      <c r="I451" s="5" cm="1">
        <f t="array" ref="I451">Table2[[#This Row],[Density]]/SQRT(SUM(Table2[Density]^2))</f>
        <v>2.507434157648418E-2</v>
      </c>
      <c r="J451" s="5" cm="1">
        <f t="array" ref="J451">Table2[[#This Row],[Ph]]/SQRT(SUM(Table2[Ph]^2))</f>
        <v>2.3387949694418257E-2</v>
      </c>
      <c r="K451" s="5" cm="1">
        <f t="array" ref="K451">Table2[[#This Row],[Sulphates]]/SQRT(SUM(Table2[Sulphates]^2))</f>
        <v>2.2446239289796745E-2</v>
      </c>
      <c r="L451" s="5" cm="1">
        <f t="array" ref="L451">Table2[[#This Row],[Alcohol]]/SQRT(SUM(Table2[Alcohol]^2))</f>
        <v>2.5778090252159835E-2</v>
      </c>
    </row>
    <row r="452" spans="1:12">
      <c r="A452" s="5" t="s">
        <v>463</v>
      </c>
      <c r="B452" s="5" cm="1">
        <f t="array" ref="B452">Table2[[#This Row],[Fixed Acidity]]/SQRT(SUM(Table2[Fixed Acidity]^2))</f>
        <v>3.5011939714064633E-2</v>
      </c>
      <c r="C452" s="5" cm="1">
        <f t="array" ref="C452">Table2[[#This Row],[Volatile Acidity]]/SQRT(SUM(Table2[Volatile Acidity]^2))</f>
        <v>1.7499027328541472E-2</v>
      </c>
      <c r="D452" s="5" cm="1">
        <f t="array" ref="D452">Table2[[#This Row],[Citric Acid]]/SQRT(SUM(Table2[Citric Acid]^2))</f>
        <v>5.1710264616822897E-2</v>
      </c>
      <c r="E452" s="5" cm="1">
        <f t="array" ref="E452">Table2[[#This Row],[Residual Sugar]]/SQRT(SUM(Table2[Residual Sugar]^2))</f>
        <v>2.411369019750258E-2</v>
      </c>
      <c r="F452" s="5" cm="1">
        <f t="array" ref="F452">Table2[[#This Row],[Chlorides]]/SQRT(SUM(Table2[Chlorides]^2))</f>
        <v>2.3920456782037927E-2</v>
      </c>
      <c r="G452" s="5" cm="1">
        <f t="array" ref="G452">Table2[[#This Row],[Free Sulfur Dioxide]]/SQRT(SUM(Table2[Free Sulfur Dioxide]^2))</f>
        <v>2.2363485059365959E-2</v>
      </c>
      <c r="H452" s="5" cm="1">
        <f t="array" ref="H452">Table2[[#This Row],[Total Sulfur Dioxide]]/SQRT(SUM(Table2[Total Sulfur Dioxide]^2))</f>
        <v>1.5375141824080469E-2</v>
      </c>
      <c r="I452" s="5" cm="1">
        <f t="array" ref="I452">Table2[[#This Row],[Density]]/SQRT(SUM(Table2[Density]^2))</f>
        <v>2.507434157648418E-2</v>
      </c>
      <c r="J452" s="5" cm="1">
        <f t="array" ref="J452">Table2[[#This Row],[Ph]]/SQRT(SUM(Table2[Ph]^2))</f>
        <v>2.3387949694418257E-2</v>
      </c>
      <c r="K452" s="5" cm="1">
        <f t="array" ref="K452">Table2[[#This Row],[Sulphates]]/SQRT(SUM(Table2[Sulphates]^2))</f>
        <v>2.2446239289796745E-2</v>
      </c>
      <c r="L452" s="5" cm="1">
        <f t="array" ref="L452">Table2[[#This Row],[Alcohol]]/SQRT(SUM(Table2[Alcohol]^2))</f>
        <v>2.5778090252159835E-2</v>
      </c>
    </row>
    <row r="453" spans="1:12">
      <c r="A453" s="7" t="s">
        <v>464</v>
      </c>
      <c r="B453" s="5" cm="1">
        <f t="array" ref="B453">Table2[[#This Row],[Fixed Acidity]]/SQRT(SUM(Table2[Fixed Acidity]^2))</f>
        <v>2.4714310386398566E-2</v>
      </c>
      <c r="C453" s="5" cm="1">
        <f t="array" ref="C453">Table2[[#This Row],[Volatile Acidity]]/SQRT(SUM(Table2[Volatile Acidity]^2))</f>
        <v>1.6601641311693189E-2</v>
      </c>
      <c r="D453" s="5" cm="1">
        <f t="array" ref="D453">Table2[[#This Row],[Citric Acid]]/SQRT(SUM(Table2[Citric Acid]^2))</f>
        <v>3.9719478618719044E-2</v>
      </c>
      <c r="E453" s="5" cm="1">
        <f t="array" ref="E453">Table2[[#This Row],[Residual Sugar]]/SQRT(SUM(Table2[Residual Sugar]^2))</f>
        <v>1.5501657984108803E-2</v>
      </c>
      <c r="F453" s="5" cm="1">
        <f t="array" ref="F453">Table2[[#This Row],[Chlorides]]/SQRT(SUM(Table2[Chlorides]^2))</f>
        <v>0.10399103843138593</v>
      </c>
      <c r="G453" s="5" cm="1">
        <f t="array" ref="G453">Table2[[#This Row],[Free Sulfur Dioxide]]/SQRT(SUM(Table2[Free Sulfur Dioxide]^2))</f>
        <v>1.1839492090252568E-2</v>
      </c>
      <c r="H453" s="5" cm="1">
        <f t="array" ref="H453">Table2[[#This Row],[Total Sulfur Dioxide]]/SQRT(SUM(Table2[Total Sulfur Dioxide]^2))</f>
        <v>1.1421533926459776E-2</v>
      </c>
      <c r="I453" s="5" cm="1">
        <f t="array" ref="I453">Table2[[#This Row],[Density]]/SQRT(SUM(Table2[Density]^2))</f>
        <v>2.503670748366376E-2</v>
      </c>
      <c r="J453" s="5" cm="1">
        <f t="array" ref="J453">Table2[[#This Row],[Ph]]/SQRT(SUM(Table2[Ph]^2))</f>
        <v>2.3086169698361247E-2</v>
      </c>
      <c r="K453" s="5" cm="1">
        <f t="array" ref="K453">Table2[[#This Row],[Sulphates]]/SQRT(SUM(Table2[Sulphates]^2))</f>
        <v>3.9004940405220574E-2</v>
      </c>
      <c r="L453" s="5" cm="1">
        <f t="array" ref="L453">Table2[[#This Row],[Alcohol]]/SQRT(SUM(Table2[Alcohol]^2))</f>
        <v>2.1720427897653192E-2</v>
      </c>
    </row>
    <row r="454" spans="1:12">
      <c r="A454" s="5" t="s">
        <v>465</v>
      </c>
      <c r="B454" s="5" cm="1">
        <f t="array" ref="B454">Table2[[#This Row],[Fixed Acidity]]/SQRT(SUM(Table2[Fixed Acidity]^2))</f>
        <v>2.000682269375122E-2</v>
      </c>
      <c r="C454" s="5" cm="1">
        <f t="array" ref="C454">Table2[[#This Row],[Volatile Acidity]]/SQRT(SUM(Table2[Volatile Acidity]^2))</f>
        <v>2.5126808471751857E-2</v>
      </c>
      <c r="D454" s="5" cm="1">
        <f t="array" ref="D454">Table2[[#This Row],[Citric Acid]]/SQRT(SUM(Table2[Citric Acid]^2))</f>
        <v>2.2482723746444738E-3</v>
      </c>
      <c r="E454" s="5" cm="1">
        <f t="array" ref="E454">Table2[[#This Row],[Residual Sugar]]/SQRT(SUM(Table2[Residual Sugar]^2))</f>
        <v>1.4640454762769425E-2</v>
      </c>
      <c r="F454" s="5" cm="1">
        <f t="array" ref="F454">Table2[[#This Row],[Chlorides]]/SQRT(SUM(Table2[Chlorides]^2))</f>
        <v>2.1150719680959853E-2</v>
      </c>
      <c r="G454" s="5" cm="1">
        <f t="array" ref="G454">Table2[[#This Row],[Free Sulfur Dioxide]]/SQRT(SUM(Table2[Free Sulfur Dioxide]^2))</f>
        <v>2.3678984180505135E-2</v>
      </c>
      <c r="H454" s="5" cm="1">
        <f t="array" ref="H454">Table2[[#This Row],[Total Sulfur Dioxide]]/SQRT(SUM(Table2[Total Sulfur Dioxide]^2))</f>
        <v>1.5375141824080469E-2</v>
      </c>
      <c r="I454" s="5" cm="1">
        <f t="array" ref="I454">Table2[[#This Row],[Density]]/SQRT(SUM(Table2[Density]^2))</f>
        <v>2.5009109148928788E-2</v>
      </c>
      <c r="J454" s="5" cm="1">
        <f t="array" ref="J454">Table2[[#This Row],[Ph]]/SQRT(SUM(Table2[Ph]^2))</f>
        <v>2.595307966090284E-2</v>
      </c>
      <c r="K454" s="5" cm="1">
        <f t="array" ref="K454">Table2[[#This Row],[Sulphates]]/SQRT(SUM(Table2[Sulphates]^2))</f>
        <v>2.3182181561593362E-2</v>
      </c>
      <c r="L454" s="5" cm="1">
        <f t="array" ref="L454">Table2[[#This Row],[Alcohol]]/SQRT(SUM(Table2[Alcohol]^2))</f>
        <v>2.3868602085333177E-2</v>
      </c>
    </row>
    <row r="455" spans="1:12">
      <c r="A455" s="7" t="s">
        <v>466</v>
      </c>
      <c r="B455" s="5" cm="1">
        <f t="array" ref="B455">Table2[[#This Row],[Fixed Acidity]]/SQRT(SUM(Table2[Fixed Acidity]^2))</f>
        <v>3.0598670002207749E-2</v>
      </c>
      <c r="C455" s="5" cm="1">
        <f t="array" ref="C455">Table2[[#This Row],[Volatile Acidity]]/SQRT(SUM(Table2[Volatile Acidity]^2))</f>
        <v>1.4806869277996629E-2</v>
      </c>
      <c r="D455" s="5" cm="1">
        <f t="array" ref="D455">Table2[[#This Row],[Citric Acid]]/SQRT(SUM(Table2[Citric Acid]^2))</f>
        <v>4.7213719867533949E-2</v>
      </c>
      <c r="E455" s="5" cm="1">
        <f t="array" ref="E455">Table2[[#This Row],[Residual Sugar]]/SQRT(SUM(Table2[Residual Sugar]^2))</f>
        <v>2.411369019750258E-2</v>
      </c>
      <c r="F455" s="5" cm="1">
        <f t="array" ref="F455">Table2[[#This Row],[Chlorides]]/SQRT(SUM(Table2[Chlorides]^2))</f>
        <v>2.1150719680959853E-2</v>
      </c>
      <c r="G455" s="5" cm="1">
        <f t="array" ref="G455">Table2[[#This Row],[Free Sulfur Dioxide]]/SQRT(SUM(Table2[Free Sulfur Dioxide]^2))</f>
        <v>6.5774956056958702E-3</v>
      </c>
      <c r="H455" s="5" cm="1">
        <f t="array" ref="H455">Table2[[#This Row],[Total Sulfur Dioxide]]/SQRT(SUM(Table2[Total Sulfur Dioxide]^2))</f>
        <v>9.6643748608505799E-3</v>
      </c>
      <c r="I455" s="5" cm="1">
        <f t="array" ref="I455">Table2[[#This Row],[Density]]/SQRT(SUM(Table2[Density]^2))</f>
        <v>2.5084377334569623E-2</v>
      </c>
      <c r="J455" s="5" cm="1">
        <f t="array" ref="J455">Table2[[#This Row],[Ph]]/SQRT(SUM(Table2[Ph]^2))</f>
        <v>2.4595069678646293E-2</v>
      </c>
      <c r="K455" s="5" cm="1">
        <f t="array" ref="K455">Table2[[#This Row],[Sulphates]]/SQRT(SUM(Table2[Sulphates]^2))</f>
        <v>2.7229864056474741E-2</v>
      </c>
      <c r="L455" s="5" cm="1">
        <f t="array" ref="L455">Table2[[#This Row],[Alcohol]]/SQRT(SUM(Table2[Alcohol]^2))</f>
        <v>2.673283433557316E-2</v>
      </c>
    </row>
    <row r="456" spans="1:12">
      <c r="A456" s="5" t="s">
        <v>467</v>
      </c>
      <c r="B456" s="5" cm="1">
        <f t="array" ref="B456">Table2[[#This Row],[Fixed Acidity]]/SQRT(SUM(Table2[Fixed Acidity]^2))</f>
        <v>2.0595258655332137E-2</v>
      </c>
      <c r="C456" s="5" cm="1">
        <f t="array" ref="C456">Table2[[#This Row],[Volatile Acidity]]/SQRT(SUM(Table2[Volatile Acidity]^2))</f>
        <v>1.0319939193755227E-2</v>
      </c>
      <c r="D456" s="5" cm="1">
        <f t="array" ref="D456">Table2[[#This Row],[Citric Acid]]/SQRT(SUM(Table2[Citric Acid]^2))</f>
        <v>2.9976964995259654E-2</v>
      </c>
      <c r="E456" s="5" cm="1">
        <f t="array" ref="E456">Table2[[#This Row],[Residual Sugar]]/SQRT(SUM(Table2[Residual Sugar]^2))</f>
        <v>1.3779251541430048E-2</v>
      </c>
      <c r="F456" s="5" cm="1">
        <f t="array" ref="F456">Table2[[#This Row],[Chlorides]]/SQRT(SUM(Table2[Chlorides]^2))</f>
        <v>1.5863039760719889E-2</v>
      </c>
      <c r="G456" s="5" cm="1">
        <f t="array" ref="G456">Table2[[#This Row],[Free Sulfur Dioxide]]/SQRT(SUM(Table2[Free Sulfur Dioxide]^2))</f>
        <v>2.7625481543922657E-2</v>
      </c>
      <c r="H456" s="5" cm="1">
        <f t="array" ref="H456">Table2[[#This Row],[Total Sulfur Dioxide]]/SQRT(SUM(Table2[Total Sulfur Dioxide]^2))</f>
        <v>2.943241434895404E-2</v>
      </c>
      <c r="I456" s="5" cm="1">
        <f t="array" ref="I456">Table2[[#This Row],[Density]]/SQRT(SUM(Table2[Density]^2))</f>
        <v>2.4968966116587006E-2</v>
      </c>
      <c r="J456" s="5" cm="1">
        <f t="array" ref="J456">Table2[[#This Row],[Ph]]/SQRT(SUM(Table2[Ph]^2))</f>
        <v>2.6405749654988354E-2</v>
      </c>
      <c r="K456" s="5" cm="1">
        <f t="array" ref="K456">Table2[[#This Row],[Sulphates]]/SQRT(SUM(Table2[Sulphates]^2))</f>
        <v>2.3182181561593362E-2</v>
      </c>
      <c r="L456" s="5" cm="1">
        <f t="array" ref="L456">Table2[[#This Row],[Alcohol]]/SQRT(SUM(Table2[Alcohol]^2))</f>
        <v>2.6494148314719829E-2</v>
      </c>
    </row>
    <row r="457" spans="1:12">
      <c r="A457" s="7" t="s">
        <v>468</v>
      </c>
      <c r="B457" s="5" cm="1">
        <f t="array" ref="B457">Table2[[#This Row],[Fixed Acidity]]/SQRT(SUM(Table2[Fixed Acidity]^2))</f>
        <v>3.3246631829321881E-2</v>
      </c>
      <c r="C457" s="5" cm="1">
        <f t="array" ref="C457">Table2[[#This Row],[Volatile Acidity]]/SQRT(SUM(Table2[Volatile Acidity]^2))</f>
        <v>2.7818966522296696E-2</v>
      </c>
      <c r="D457" s="5" cm="1">
        <f t="array" ref="D457">Table2[[#This Row],[Citric Acid]]/SQRT(SUM(Table2[Citric Acid]^2))</f>
        <v>5.0211416367059919E-2</v>
      </c>
      <c r="E457" s="5" cm="1">
        <f t="array" ref="E457">Table2[[#This Row],[Residual Sugar]]/SQRT(SUM(Table2[Residual Sugar]^2))</f>
        <v>4.4782567509647653E-2</v>
      </c>
      <c r="F457" s="5" cm="1">
        <f t="array" ref="F457">Table2[[#This Row],[Chlorides]]/SQRT(SUM(Table2[Chlorides]^2))</f>
        <v>2.1654308244792225E-2</v>
      </c>
      <c r="G457" s="5" cm="1">
        <f t="array" ref="G457">Table2[[#This Row],[Free Sulfur Dioxide]]/SQRT(SUM(Table2[Free Sulfur Dioxide]^2))</f>
        <v>7.8929947268350439E-3</v>
      </c>
      <c r="H457" s="5" cm="1">
        <f t="array" ref="H457">Table2[[#This Row],[Total Sulfur Dioxide]]/SQRT(SUM(Table2[Total Sulfur Dioxide]^2))</f>
        <v>8.3465055616436835E-3</v>
      </c>
      <c r="I457" s="5" cm="1">
        <f t="array" ref="I457">Table2[[#This Row],[Density]]/SQRT(SUM(Table2[Density]^2))</f>
        <v>2.5059287939356013E-2</v>
      </c>
      <c r="J457" s="5" cm="1">
        <f t="array" ref="J457">Table2[[#This Row],[Ph]]/SQRT(SUM(Table2[Ph]^2))</f>
        <v>2.4293289682589286E-2</v>
      </c>
      <c r="K457" s="5" cm="1">
        <f t="array" ref="K457">Table2[[#This Row],[Sulphates]]/SQRT(SUM(Table2[Sulphates]^2))</f>
        <v>2.5390008376983204E-2</v>
      </c>
      <c r="L457" s="5" cm="1">
        <f t="array" ref="L457">Table2[[#This Row],[Alcohol]]/SQRT(SUM(Table2[Alcohol]^2))</f>
        <v>3.1983926794346459E-2</v>
      </c>
    </row>
    <row r="458" spans="1:12">
      <c r="A458" s="5" t="s">
        <v>469</v>
      </c>
      <c r="B458" s="5" cm="1">
        <f t="array" ref="B458">Table2[[#This Row],[Fixed Acidity]]/SQRT(SUM(Table2[Fixed Acidity]^2))</f>
        <v>2.6185400290350862E-2</v>
      </c>
      <c r="C458" s="5" cm="1">
        <f t="array" ref="C458">Table2[[#This Row],[Volatile Acidity]]/SQRT(SUM(Table2[Volatile Acidity]^2))</f>
        <v>2.6472887497024276E-2</v>
      </c>
      <c r="D458" s="5" cm="1">
        <f t="array" ref="D458">Table2[[#This Row],[Citric Acid]]/SQRT(SUM(Table2[Citric Acid]^2))</f>
        <v>2.9227540870378162E-2</v>
      </c>
      <c r="E458" s="5" cm="1">
        <f t="array" ref="E458">Table2[[#This Row],[Residual Sugar]]/SQRT(SUM(Table2[Residual Sugar]^2))</f>
        <v>1.980767409080569E-2</v>
      </c>
      <c r="F458" s="5" cm="1">
        <f t="array" ref="F458">Table2[[#This Row],[Chlorides]]/SQRT(SUM(Table2[Chlorides]^2))</f>
        <v>2.3920456782037927E-2</v>
      </c>
      <c r="G458" s="5" cm="1">
        <f t="array" ref="G458">Table2[[#This Row],[Free Sulfur Dioxide]]/SQRT(SUM(Table2[Free Sulfur Dioxide]^2))</f>
        <v>6.5774956056958702E-3</v>
      </c>
      <c r="H458" s="5" cm="1">
        <f t="array" ref="H458">Table2[[#This Row],[Total Sulfur Dioxide]]/SQRT(SUM(Table2[Total Sulfur Dioxide]^2))</f>
        <v>9.6643748608505799E-3</v>
      </c>
      <c r="I458" s="5" cm="1">
        <f t="array" ref="I458">Table2[[#This Row],[Density]]/SQRT(SUM(Table2[Density]^2))</f>
        <v>2.5054270060313289E-2</v>
      </c>
      <c r="J458" s="5" cm="1">
        <f t="array" ref="J458">Table2[[#This Row],[Ph]]/SQRT(SUM(Table2[Ph]^2))</f>
        <v>2.5424964667803075E-2</v>
      </c>
      <c r="K458" s="5" cm="1">
        <f t="array" ref="K458">Table2[[#This Row],[Sulphates]]/SQRT(SUM(Table2[Sulphates]^2))</f>
        <v>2.1342325882101824E-2</v>
      </c>
      <c r="L458" s="5" cm="1">
        <f t="array" ref="L458">Table2[[#This Row],[Alcohol]]/SQRT(SUM(Table2[Alcohol]^2))</f>
        <v>2.4584660147893175E-2</v>
      </c>
    </row>
    <row r="459" spans="1:12">
      <c r="A459" s="7" t="s">
        <v>470</v>
      </c>
      <c r="B459" s="5" cm="1">
        <f t="array" ref="B459">Table2[[#This Row],[Fixed Acidity]]/SQRT(SUM(Table2[Fixed Acidity]^2))</f>
        <v>2.7068054232722235E-2</v>
      </c>
      <c r="C459" s="5" cm="1">
        <f t="array" ref="C459">Table2[[#This Row],[Volatile Acidity]]/SQRT(SUM(Table2[Volatile Acidity]^2))</f>
        <v>2.8267659530720836E-2</v>
      </c>
      <c r="D459" s="5" cm="1">
        <f t="array" ref="D459">Table2[[#This Row],[Citric Acid]]/SQRT(SUM(Table2[Citric Acid]^2))</f>
        <v>1.5737906622511316E-2</v>
      </c>
      <c r="E459" s="5" cm="1">
        <f t="array" ref="E459">Table2[[#This Row],[Residual Sugar]]/SQRT(SUM(Table2[Residual Sugar]^2))</f>
        <v>2.3252486976163205E-2</v>
      </c>
      <c r="F459" s="5" cm="1">
        <f t="array" ref="F459">Table2[[#This Row],[Chlorides]]/SQRT(SUM(Table2[Chlorides]^2))</f>
        <v>2.4424045345870303E-2</v>
      </c>
      <c r="G459" s="5" cm="1">
        <f t="array" ref="G459">Table2[[#This Row],[Free Sulfur Dioxide]]/SQRT(SUM(Table2[Free Sulfur Dioxide]^2))</f>
        <v>3.8149474513036047E-2</v>
      </c>
      <c r="H459" s="5" cm="1">
        <f t="array" ref="H459">Table2[[#This Row],[Total Sulfur Dioxide]]/SQRT(SUM(Table2[Total Sulfur Dioxide]^2))</f>
        <v>2.8553834816149443E-2</v>
      </c>
      <c r="I459" s="5" cm="1">
        <f t="array" ref="I459">Table2[[#This Row],[Density]]/SQRT(SUM(Table2[Density]^2))</f>
        <v>2.5059287939356013E-2</v>
      </c>
      <c r="J459" s="5" cm="1">
        <f t="array" ref="J459">Table2[[#This Row],[Ph]]/SQRT(SUM(Table2[Ph]^2))</f>
        <v>2.4745959676674797E-2</v>
      </c>
      <c r="K459" s="5" cm="1">
        <f t="array" ref="K459">Table2[[#This Row],[Sulphates]]/SQRT(SUM(Table2[Sulphates]^2))</f>
        <v>2.1342325882101824E-2</v>
      </c>
      <c r="L459" s="5" cm="1">
        <f t="array" ref="L459">Table2[[#This Row],[Alcohol]]/SQRT(SUM(Table2[Alcohol]^2))</f>
        <v>2.2913858001919852E-2</v>
      </c>
    </row>
    <row r="460" spans="1:12">
      <c r="A460" s="5" t="s">
        <v>471</v>
      </c>
      <c r="B460" s="5" cm="1">
        <f t="array" ref="B460">Table2[[#This Row],[Fixed Acidity]]/SQRT(SUM(Table2[Fixed Acidity]^2))</f>
        <v>3.0598670002207749E-2</v>
      </c>
      <c r="C460" s="5" cm="1">
        <f t="array" ref="C460">Table2[[#This Row],[Volatile Acidity]]/SQRT(SUM(Table2[Volatile Acidity]^2))</f>
        <v>1.4806869277996629E-2</v>
      </c>
      <c r="D460" s="5" cm="1">
        <f t="array" ref="D460">Table2[[#This Row],[Citric Acid]]/SQRT(SUM(Table2[Citric Acid]^2))</f>
        <v>4.7213719867533949E-2</v>
      </c>
      <c r="E460" s="5" cm="1">
        <f t="array" ref="E460">Table2[[#This Row],[Residual Sugar]]/SQRT(SUM(Table2[Residual Sugar]^2))</f>
        <v>2.411369019750258E-2</v>
      </c>
      <c r="F460" s="5" cm="1">
        <f t="array" ref="F460">Table2[[#This Row],[Chlorides]]/SQRT(SUM(Table2[Chlorides]^2))</f>
        <v>2.1150719680959853E-2</v>
      </c>
      <c r="G460" s="5" cm="1">
        <f t="array" ref="G460">Table2[[#This Row],[Free Sulfur Dioxide]]/SQRT(SUM(Table2[Free Sulfur Dioxide]^2))</f>
        <v>6.5774956056958702E-3</v>
      </c>
      <c r="H460" s="5" cm="1">
        <f t="array" ref="H460">Table2[[#This Row],[Total Sulfur Dioxide]]/SQRT(SUM(Table2[Total Sulfur Dioxide]^2))</f>
        <v>9.6643748608505799E-3</v>
      </c>
      <c r="I460" s="5" cm="1">
        <f t="array" ref="I460">Table2[[#This Row],[Density]]/SQRT(SUM(Table2[Density]^2))</f>
        <v>2.5084377334569623E-2</v>
      </c>
      <c r="J460" s="5" cm="1">
        <f t="array" ref="J460">Table2[[#This Row],[Ph]]/SQRT(SUM(Table2[Ph]^2))</f>
        <v>2.4595069678646293E-2</v>
      </c>
      <c r="K460" s="5" cm="1">
        <f t="array" ref="K460">Table2[[#This Row],[Sulphates]]/SQRT(SUM(Table2[Sulphates]^2))</f>
        <v>2.7229864056474741E-2</v>
      </c>
      <c r="L460" s="5" cm="1">
        <f t="array" ref="L460">Table2[[#This Row],[Alcohol]]/SQRT(SUM(Table2[Alcohol]^2))</f>
        <v>2.673283433557316E-2</v>
      </c>
    </row>
    <row r="461" spans="1:12">
      <c r="A461" s="7" t="s">
        <v>472</v>
      </c>
      <c r="B461" s="5" cm="1">
        <f t="array" ref="B461">Table2[[#This Row],[Fixed Acidity]]/SQRT(SUM(Table2[Fixed Acidity]^2))</f>
        <v>3.4129285771693253E-2</v>
      </c>
      <c r="C461" s="5" cm="1">
        <f t="array" ref="C461">Table2[[#This Row],[Volatile Acidity]]/SQRT(SUM(Table2[Volatile Acidity]^2))</f>
        <v>2.6024194488600133E-2</v>
      </c>
      <c r="D461" s="5" cm="1">
        <f t="array" ref="D461">Table2[[#This Row],[Citric Acid]]/SQRT(SUM(Table2[Citric Acid]^2))</f>
        <v>4.9461992242178426E-2</v>
      </c>
      <c r="E461" s="5" cm="1">
        <f t="array" ref="E461">Table2[[#This Row],[Residual Sugar]]/SQRT(SUM(Table2[Residual Sugar]^2))</f>
        <v>1.8946470869466315E-2</v>
      </c>
      <c r="F461" s="5" cm="1">
        <f t="array" ref="F461">Table2[[#This Row],[Chlorides]]/SQRT(SUM(Table2[Chlorides]^2))</f>
        <v>1.8632776861797967E-2</v>
      </c>
      <c r="G461" s="5" cm="1">
        <f t="array" ref="G461">Table2[[#This Row],[Free Sulfur Dioxide]]/SQRT(SUM(Table2[Free Sulfur Dioxide]^2))</f>
        <v>1.315499121139174E-2</v>
      </c>
      <c r="H461" s="5" cm="1">
        <f t="array" ref="H461">Table2[[#This Row],[Total Sulfur Dioxide]]/SQRT(SUM(Table2[Total Sulfur Dioxide]^2))</f>
        <v>2.0646619020908058E-2</v>
      </c>
      <c r="I461" s="5" cm="1">
        <f t="array" ref="I461">Table2[[#This Row],[Density]]/SQRT(SUM(Table2[Density]^2))</f>
        <v>2.5109466729783234E-2</v>
      </c>
      <c r="J461" s="5" cm="1">
        <f t="array" ref="J461">Table2[[#This Row],[Ph]]/SQRT(SUM(Table2[Ph]^2))</f>
        <v>2.4519624679632042E-2</v>
      </c>
      <c r="K461" s="5" cm="1">
        <f t="array" ref="K461">Table2[[#This Row],[Sulphates]]/SQRT(SUM(Table2[Sulphates]^2))</f>
        <v>2.0974354746203516E-2</v>
      </c>
      <c r="L461" s="5" cm="1">
        <f t="array" ref="L461">Table2[[#This Row],[Alcohol]]/SQRT(SUM(Table2[Alcohol]^2))</f>
        <v>2.1481741876799861E-2</v>
      </c>
    </row>
    <row r="462" spans="1:12">
      <c r="A462" s="5" t="s">
        <v>473</v>
      </c>
      <c r="B462" s="5" cm="1">
        <f t="array" ref="B462">Table2[[#This Row],[Fixed Acidity]]/SQRT(SUM(Table2[Fixed Acidity]^2))</f>
        <v>2.7068054232722235E-2</v>
      </c>
      <c r="C462" s="5" cm="1">
        <f t="array" ref="C462">Table2[[#This Row],[Volatile Acidity]]/SQRT(SUM(Table2[Volatile Acidity]^2))</f>
        <v>1.9293799362238032E-2</v>
      </c>
      <c r="D462" s="5" cm="1">
        <f t="array" ref="D462">Table2[[#This Row],[Citric Acid]]/SQRT(SUM(Table2[Citric Acid]^2))</f>
        <v>3.8970054493837551E-2</v>
      </c>
      <c r="E462" s="5" cm="1">
        <f t="array" ref="E462">Table2[[#This Row],[Residual Sugar]]/SQRT(SUM(Table2[Residual Sugar]^2))</f>
        <v>1.980767409080569E-2</v>
      </c>
      <c r="F462" s="5" cm="1">
        <f t="array" ref="F462">Table2[[#This Row],[Chlorides]]/SQRT(SUM(Table2[Chlorides]^2))</f>
        <v>2.0898925399043665E-2</v>
      </c>
      <c r="G462" s="5" cm="1">
        <f t="array" ref="G462">Table2[[#This Row],[Free Sulfur Dioxide]]/SQRT(SUM(Table2[Free Sulfur Dioxide]^2))</f>
        <v>1.8416987695948437E-2</v>
      </c>
      <c r="H462" s="5" cm="1">
        <f t="array" ref="H462">Table2[[#This Row],[Total Sulfur Dioxide]]/SQRT(SUM(Table2[Total Sulfur Dioxide]^2))</f>
        <v>1.010366462725288E-2</v>
      </c>
      <c r="I462" s="5" cm="1">
        <f t="array" ref="I462">Table2[[#This Row],[Density]]/SQRT(SUM(Table2[Density]^2))</f>
        <v>2.5029180665099678E-2</v>
      </c>
      <c r="J462" s="5" cm="1">
        <f t="array" ref="J462">Table2[[#This Row],[Ph]]/SQRT(SUM(Table2[Ph]^2))</f>
        <v>2.527407466977457E-2</v>
      </c>
      <c r="K462" s="5" cm="1">
        <f t="array" ref="K462">Table2[[#This Row],[Sulphates]]/SQRT(SUM(Table2[Sulphates]^2))</f>
        <v>2.2446239289796745E-2</v>
      </c>
      <c r="L462" s="5" cm="1">
        <f t="array" ref="L462">Table2[[#This Row],[Alcohol]]/SQRT(SUM(Table2[Alcohol]^2))</f>
        <v>2.6971520356426495E-2</v>
      </c>
    </row>
    <row r="463" spans="1:12">
      <c r="A463" s="7" t="s">
        <v>474</v>
      </c>
      <c r="B463" s="5" cm="1">
        <f t="array" ref="B463">Table2[[#This Row],[Fixed Acidity]]/SQRT(SUM(Table2[Fixed Acidity]^2))</f>
        <v>2.4420092405608107E-2</v>
      </c>
      <c r="C463" s="5" cm="1">
        <f t="array" ref="C463">Table2[[#This Row],[Volatile Acidity]]/SQRT(SUM(Table2[Volatile Acidity]^2))</f>
        <v>2.7594620018084628E-2</v>
      </c>
      <c r="D463" s="5" cm="1">
        <f t="array" ref="D463">Table2[[#This Row],[Citric Acid]]/SQRT(SUM(Table2[Citric Acid]^2))</f>
        <v>1.6487330747392809E-2</v>
      </c>
      <c r="E463" s="5" cm="1">
        <f t="array" ref="E463">Table2[[#This Row],[Residual Sugar]]/SQRT(SUM(Table2[Residual Sugar]^2))</f>
        <v>2.2391283754823826E-2</v>
      </c>
      <c r="F463" s="5" cm="1">
        <f t="array" ref="F463">Table2[[#This Row],[Chlorides]]/SQRT(SUM(Table2[Chlorides]^2))</f>
        <v>2.1906102526708417E-2</v>
      </c>
      <c r="G463" s="5" cm="1">
        <f t="array" ref="G463">Table2[[#This Row],[Free Sulfur Dioxide]]/SQRT(SUM(Table2[Free Sulfur Dioxide]^2))</f>
        <v>7.8929947268350439E-3</v>
      </c>
      <c r="H463" s="5" cm="1">
        <f t="array" ref="H463">Table2[[#This Row],[Total Sulfur Dioxide]]/SQRT(SUM(Table2[Total Sulfur Dioxide]^2))</f>
        <v>8.3465055616436835E-3</v>
      </c>
      <c r="I463" s="5" cm="1">
        <f t="array" ref="I463">Table2[[#This Row],[Density]]/SQRT(SUM(Table2[Density]^2))</f>
        <v>2.5044234302227845E-2</v>
      </c>
      <c r="J463" s="5" cm="1">
        <f t="array" ref="J463">Table2[[#This Row],[Ph]]/SQRT(SUM(Table2[Ph]^2))</f>
        <v>2.4595069678646293E-2</v>
      </c>
      <c r="K463" s="5" cm="1">
        <f t="array" ref="K463">Table2[[#This Row],[Sulphates]]/SQRT(SUM(Table2[Sulphates]^2))</f>
        <v>2.2446239289796745E-2</v>
      </c>
      <c r="L463" s="5" cm="1">
        <f t="array" ref="L463">Table2[[#This Row],[Alcohol]]/SQRT(SUM(Table2[Alcohol]^2))</f>
        <v>2.2197799939359858E-2</v>
      </c>
    </row>
    <row r="464" spans="1:12">
      <c r="A464" s="5" t="s">
        <v>475</v>
      </c>
      <c r="B464" s="5" cm="1">
        <f t="array" ref="B464">Table2[[#This Row],[Fixed Acidity]]/SQRT(SUM(Table2[Fixed Acidity]^2))</f>
        <v>3.2363977886950501E-2</v>
      </c>
      <c r="C464" s="5" cm="1">
        <f t="array" ref="C464">Table2[[#This Row],[Volatile Acidity]]/SQRT(SUM(Table2[Volatile Acidity]^2))</f>
        <v>1.1666018219027647E-2</v>
      </c>
      <c r="D464" s="5" cm="1">
        <f t="array" ref="D464">Table2[[#This Row],[Citric Acid]]/SQRT(SUM(Table2[Citric Acid]^2))</f>
        <v>5.0960840491941412E-2</v>
      </c>
      <c r="E464" s="5" cm="1">
        <f t="array" ref="E464">Table2[[#This Row],[Residual Sugar]]/SQRT(SUM(Table2[Residual Sugar]^2))</f>
        <v>2.1960682144154135E-2</v>
      </c>
      <c r="F464" s="5" cm="1">
        <f t="array" ref="F464">Table2[[#This Row],[Chlorides]]/SQRT(SUM(Table2[Chlorides]^2))</f>
        <v>2.1402513962876041E-2</v>
      </c>
      <c r="G464" s="5" cm="1">
        <f t="array" ref="G464">Table2[[#This Row],[Free Sulfur Dioxide]]/SQRT(SUM(Table2[Free Sulfur Dioxide]^2))</f>
        <v>1.315499121139174E-2</v>
      </c>
      <c r="H464" s="5" cm="1">
        <f t="array" ref="H464">Table2[[#This Row],[Total Sulfur Dioxide]]/SQRT(SUM(Table2[Total Sulfur Dioxide]^2))</f>
        <v>1.0982244160057478E-2</v>
      </c>
      <c r="I464" s="5" cm="1">
        <f t="array" ref="I464">Table2[[#This Row],[Density]]/SQRT(SUM(Table2[Density]^2))</f>
        <v>2.5014127027971511E-2</v>
      </c>
      <c r="J464" s="5" cm="1">
        <f t="array" ref="J464">Table2[[#This Row],[Ph]]/SQRT(SUM(Table2[Ph]^2))</f>
        <v>2.3991509686532277E-2</v>
      </c>
      <c r="K464" s="5" cm="1">
        <f t="array" ref="K464">Table2[[#This Row],[Sulphates]]/SQRT(SUM(Table2[Sulphates]^2))</f>
        <v>2.2446239289796745E-2</v>
      </c>
      <c r="L464" s="5" cm="1">
        <f t="array" ref="L464">Table2[[#This Row],[Alcohol]]/SQRT(SUM(Table2[Alcohol]^2))</f>
        <v>2.8164950460693151E-2</v>
      </c>
    </row>
    <row r="465" spans="1:12">
      <c r="A465" s="7" t="s">
        <v>476</v>
      </c>
      <c r="B465" s="5" cm="1">
        <f t="array" ref="B465">Table2[[#This Row],[Fixed Acidity]]/SQRT(SUM(Table2[Fixed Acidity]^2))</f>
        <v>2.3831656444027186E-2</v>
      </c>
      <c r="C465" s="5" cm="1">
        <f t="array" ref="C465">Table2[[#This Row],[Volatile Acidity]]/SQRT(SUM(Table2[Volatile Acidity]^2))</f>
        <v>2.9613738555993259E-2</v>
      </c>
      <c r="D465" s="5" cm="1">
        <f t="array" ref="D465">Table2[[#This Row],[Citric Acid]]/SQRT(SUM(Table2[Citric Acid]^2))</f>
        <v>5.245968874170439E-2</v>
      </c>
      <c r="E465" s="5" cm="1">
        <f t="array" ref="E465">Table2[[#This Row],[Residual Sugar]]/SQRT(SUM(Table2[Residual Sugar]^2))</f>
        <v>1.8946470869466315E-2</v>
      </c>
      <c r="F465" s="5" cm="1">
        <f t="array" ref="F465">Table2[[#This Row],[Chlorides]]/SQRT(SUM(Table2[Chlorides]^2))</f>
        <v>2.4675839627786494E-2</v>
      </c>
      <c r="G465" s="5" cm="1">
        <f t="array" ref="G465">Table2[[#This Row],[Free Sulfur Dioxide]]/SQRT(SUM(Table2[Free Sulfur Dioxide]^2))</f>
        <v>3.2887478028479356E-2</v>
      </c>
      <c r="H465" s="5" cm="1">
        <f t="array" ref="H465">Table2[[#This Row],[Total Sulfur Dioxide]]/SQRT(SUM(Table2[Total Sulfur Dioxide]^2))</f>
        <v>5.6668379865896588E-2</v>
      </c>
      <c r="I465" s="5" cm="1">
        <f t="array" ref="I465">Table2[[#This Row],[Density]]/SQRT(SUM(Table2[Density]^2))</f>
        <v>2.5019144907014231E-2</v>
      </c>
      <c r="J465" s="5" cm="1">
        <f t="array" ref="J465">Table2[[#This Row],[Ph]]/SQRT(SUM(Table2[Ph]^2))</f>
        <v>2.3237059696389752E-2</v>
      </c>
      <c r="K465" s="5" cm="1">
        <f t="array" ref="K465">Table2[[#This Row],[Sulphates]]/SQRT(SUM(Table2[Sulphates]^2))</f>
        <v>1.9502470202610287E-2</v>
      </c>
      <c r="L465" s="5" cm="1">
        <f t="array" ref="L465">Table2[[#This Row],[Alcohol]]/SQRT(SUM(Table2[Alcohol]^2))</f>
        <v>2.1481741876799861E-2</v>
      </c>
    </row>
    <row r="466" spans="1:12">
      <c r="A466" s="5" t="s">
        <v>477</v>
      </c>
      <c r="B466" s="5" cm="1">
        <f t="array" ref="B466">Table2[[#This Row],[Fixed Acidity]]/SQRT(SUM(Table2[Fixed Acidity]^2))</f>
        <v>3.3835067790902798E-2</v>
      </c>
      <c r="C466" s="5" cm="1">
        <f t="array" ref="C466">Table2[[#This Row],[Volatile Acidity]]/SQRT(SUM(Table2[Volatile Acidity]^2))</f>
        <v>1.4133829765360418E-2</v>
      </c>
      <c r="D466" s="5" cm="1">
        <f t="array" ref="D466">Table2[[#This Row],[Citric Acid]]/SQRT(SUM(Table2[Citric Acid]^2))</f>
        <v>4.0468902743600529E-2</v>
      </c>
      <c r="E466" s="5" cm="1">
        <f t="array" ref="E466">Table2[[#This Row],[Residual Sugar]]/SQRT(SUM(Table2[Residual Sugar]^2))</f>
        <v>1.8085267648126936E-2</v>
      </c>
      <c r="F466" s="5" cm="1">
        <f t="array" ref="F466">Table2[[#This Row],[Chlorides]]/SQRT(SUM(Table2[Chlorides]^2))</f>
        <v>2.1150719680959853E-2</v>
      </c>
      <c r="G466" s="5" cm="1">
        <f t="array" ref="G466">Table2[[#This Row],[Free Sulfur Dioxide]]/SQRT(SUM(Table2[Free Sulfur Dioxide]^2))</f>
        <v>6.5774956056958702E-3</v>
      </c>
      <c r="H466" s="5" cm="1">
        <f t="array" ref="H466">Table2[[#This Row],[Total Sulfur Dioxide]]/SQRT(SUM(Table2[Total Sulfur Dioxide]^2))</f>
        <v>6.5893464960344872E-3</v>
      </c>
      <c r="I466" s="5" cm="1">
        <f t="array" ref="I466">Table2[[#This Row],[Density]]/SQRT(SUM(Table2[Density]^2))</f>
        <v>2.5056778999834651E-2</v>
      </c>
      <c r="J466" s="5" cm="1">
        <f t="array" ref="J466">Table2[[#This Row],[Ph]]/SQRT(SUM(Table2[Ph]^2))</f>
        <v>2.2482609706247228E-2</v>
      </c>
      <c r="K466" s="5" cm="1">
        <f t="array" ref="K466">Table2[[#This Row],[Sulphates]]/SQRT(SUM(Table2[Sulphates]^2))</f>
        <v>2.5757979512881512E-2</v>
      </c>
      <c r="L466" s="5" cm="1">
        <f t="array" ref="L466">Table2[[#This Row],[Alcohol]]/SQRT(SUM(Table2[Alcohol]^2))</f>
        <v>2.1959113918506523E-2</v>
      </c>
    </row>
    <row r="467" spans="1:12">
      <c r="A467" s="7" t="s">
        <v>478</v>
      </c>
      <c r="B467" s="5" cm="1">
        <f t="array" ref="B467">Table2[[#This Row],[Fixed Acidity]]/SQRT(SUM(Table2[Fixed Acidity]^2))</f>
        <v>2.9421798079045911E-2</v>
      </c>
      <c r="C467" s="5" cm="1">
        <f t="array" ref="C467">Table2[[#This Row],[Volatile Acidity]]/SQRT(SUM(Table2[Volatile Acidity]^2))</f>
        <v>1.3012097244300067E-2</v>
      </c>
      <c r="D467" s="5" cm="1">
        <f t="array" ref="D467">Table2[[#This Row],[Citric Acid]]/SQRT(SUM(Table2[Citric Acid]^2))</f>
        <v>2.9976964995259654E-2</v>
      </c>
      <c r="E467" s="5" cm="1">
        <f t="array" ref="E467">Table2[[#This Row],[Residual Sugar]]/SQRT(SUM(Table2[Residual Sugar]^2))</f>
        <v>2.4974893418841959E-2</v>
      </c>
      <c r="F467" s="5" cm="1">
        <f t="array" ref="F467">Table2[[#This Row],[Chlorides]]/SQRT(SUM(Table2[Chlorides]^2))</f>
        <v>2.4675839627786494E-2</v>
      </c>
      <c r="G467" s="5" cm="1">
        <f t="array" ref="G467">Table2[[#This Row],[Free Sulfur Dioxide]]/SQRT(SUM(Table2[Free Sulfur Dioxide]^2))</f>
        <v>1.315499121139174E-2</v>
      </c>
      <c r="H467" s="5" cm="1">
        <f t="array" ref="H467">Table2[[#This Row],[Total Sulfur Dioxide]]/SQRT(SUM(Table2[Total Sulfur Dioxide]^2))</f>
        <v>1.1421533926459776E-2</v>
      </c>
      <c r="I467" s="5" cm="1">
        <f t="array" ref="I467">Table2[[#This Row],[Density]]/SQRT(SUM(Table2[Density]^2))</f>
        <v>2.5104448850740514E-2</v>
      </c>
      <c r="J467" s="5" cm="1">
        <f t="array" ref="J467">Table2[[#This Row],[Ph]]/SQRT(SUM(Table2[Ph]^2))</f>
        <v>2.625485965695985E-2</v>
      </c>
      <c r="K467" s="5" cm="1">
        <f t="array" ref="K467">Table2[[#This Row],[Sulphates]]/SQRT(SUM(Table2[Sulphates]^2))</f>
        <v>3.3485373366745966E-2</v>
      </c>
      <c r="L467" s="5" cm="1">
        <f t="array" ref="L467">Table2[[#This Row],[Alcohol]]/SQRT(SUM(Table2[Alcohol]^2))</f>
        <v>2.315254402277318E-2</v>
      </c>
    </row>
    <row r="468" spans="1:12">
      <c r="A468" s="5" t="s">
        <v>479</v>
      </c>
      <c r="B468" s="5" cm="1">
        <f t="array" ref="B468">Table2[[#This Row],[Fixed Acidity]]/SQRT(SUM(Table2[Fixed Acidity]^2))</f>
        <v>3.0304452021417291E-2</v>
      </c>
      <c r="C468" s="5" cm="1">
        <f t="array" ref="C468">Table2[[#This Row],[Volatile Acidity]]/SQRT(SUM(Table2[Volatile Acidity]^2))</f>
        <v>2.2434650421207014E-2</v>
      </c>
      <c r="D468" s="5" cm="1">
        <f t="array" ref="D468">Table2[[#This Row],[Citric Acid]]/SQRT(SUM(Table2[Citric Acid]^2))</f>
        <v>3.1475813245022632E-2</v>
      </c>
      <c r="E468" s="5" cm="1">
        <f t="array" ref="E468">Table2[[#This Row],[Residual Sugar]]/SQRT(SUM(Table2[Residual Sugar]^2))</f>
        <v>1.7224064426787557E-2</v>
      </c>
      <c r="F468" s="5" cm="1">
        <f t="array" ref="F468">Table2[[#This Row],[Chlorides]]/SQRT(SUM(Table2[Chlorides]^2))</f>
        <v>1.7373805452217023E-2</v>
      </c>
      <c r="G468" s="5" cm="1">
        <f t="array" ref="G468">Table2[[#This Row],[Free Sulfur Dioxide]]/SQRT(SUM(Table2[Free Sulfur Dioxide]^2))</f>
        <v>2.7625481543922657E-2</v>
      </c>
      <c r="H468" s="5" cm="1">
        <f t="array" ref="H468">Table2[[#This Row],[Total Sulfur Dioxide]]/SQRT(SUM(Table2[Total Sulfur Dioxide]^2))</f>
        <v>2.2403778086517254E-2</v>
      </c>
      <c r="I468" s="5" cm="1">
        <f t="array" ref="I468">Table2[[#This Row],[Density]]/SQRT(SUM(Table2[Density]^2))</f>
        <v>2.5044234302227845E-2</v>
      </c>
      <c r="J468" s="5" cm="1">
        <f t="array" ref="J468">Table2[[#This Row],[Ph]]/SQRT(SUM(Table2[Ph]^2))</f>
        <v>2.3840619688503772E-2</v>
      </c>
      <c r="K468" s="5" cm="1">
        <f t="array" ref="K468">Table2[[#This Row],[Sulphates]]/SQRT(SUM(Table2[Sulphates]^2))</f>
        <v>2.6493921784678125E-2</v>
      </c>
      <c r="L468" s="5" cm="1">
        <f t="array" ref="L468">Table2[[#This Row],[Alcohol]]/SQRT(SUM(Table2[Alcohol]^2))</f>
        <v>2.7448892398133154E-2</v>
      </c>
    </row>
    <row r="469" spans="1:12">
      <c r="A469" s="7" t="s">
        <v>480</v>
      </c>
      <c r="B469" s="5" cm="1">
        <f t="array" ref="B469">Table2[[#This Row],[Fixed Acidity]]/SQRT(SUM(Table2[Fixed Acidity]^2))</f>
        <v>2.5891182309560404E-2</v>
      </c>
      <c r="C469" s="5" cm="1">
        <f t="array" ref="C469">Table2[[#This Row],[Volatile Acidity]]/SQRT(SUM(Table2[Volatile Acidity]^2))</f>
        <v>2.0639878387510455E-2</v>
      </c>
      <c r="D469" s="5" cm="1">
        <f t="array" ref="D469">Table2[[#This Row],[Citric Acid]]/SQRT(SUM(Table2[Citric Acid]^2))</f>
        <v>3.372408561966711E-2</v>
      </c>
      <c r="E469" s="5" cm="1">
        <f t="array" ref="E469">Table2[[#This Row],[Residual Sugar]]/SQRT(SUM(Table2[Residual Sugar]^2))</f>
        <v>2.2391283754823826E-2</v>
      </c>
      <c r="F469" s="5" cm="1">
        <f t="array" ref="F469">Table2[[#This Row],[Chlorides]]/SQRT(SUM(Table2[Chlorides]^2))</f>
        <v>1.6366628324552265E-2</v>
      </c>
      <c r="G469" s="5" cm="1">
        <f t="array" ref="G469">Table2[[#This Row],[Free Sulfur Dioxide]]/SQRT(SUM(Table2[Free Sulfur Dioxide]^2))</f>
        <v>9.2084938479742185E-3</v>
      </c>
      <c r="H469" s="5" cm="1">
        <f t="array" ref="H469">Table2[[#This Row],[Total Sulfur Dioxide]]/SQRT(SUM(Table2[Total Sulfur Dioxide]^2))</f>
        <v>7.9072157952413836E-3</v>
      </c>
      <c r="I469" s="5" cm="1">
        <f t="array" ref="I469">Table2[[#This Row],[Density]]/SQRT(SUM(Table2[Density]^2))</f>
        <v>2.4956421418980201E-2</v>
      </c>
      <c r="J469" s="5" cm="1">
        <f t="array" ref="J469">Table2[[#This Row],[Ph]]/SQRT(SUM(Table2[Ph]^2))</f>
        <v>2.5047739672731811E-2</v>
      </c>
      <c r="K469" s="5" cm="1">
        <f t="array" ref="K469">Table2[[#This Row],[Sulphates]]/SQRT(SUM(Table2[Sulphates]^2))</f>
        <v>2.9069719735966278E-2</v>
      </c>
      <c r="L469" s="5" cm="1">
        <f t="array" ref="L469">Table2[[#This Row],[Alcohol]]/SQRT(SUM(Table2[Alcohol]^2))</f>
        <v>3.3416042919466447E-2</v>
      </c>
    </row>
    <row r="470" spans="1:12">
      <c r="A470" s="5" t="s">
        <v>481</v>
      </c>
      <c r="B470" s="5" cm="1">
        <f t="array" ref="B470">Table2[[#This Row],[Fixed Acidity]]/SQRT(SUM(Table2[Fixed Acidity]^2))</f>
        <v>3.3540849810112343E-2</v>
      </c>
      <c r="C470" s="5" cm="1">
        <f t="array" ref="C470">Table2[[#This Row],[Volatile Acidity]]/SQRT(SUM(Table2[Volatile Acidity]^2))</f>
        <v>1.6152948303269049E-2</v>
      </c>
      <c r="D470" s="5" cm="1">
        <f t="array" ref="D470">Table2[[#This Row],[Citric Acid]]/SQRT(SUM(Table2[Citric Acid]^2))</f>
        <v>5.1710264616822897E-2</v>
      </c>
      <c r="E470" s="5" cm="1">
        <f t="array" ref="E470">Table2[[#This Row],[Residual Sugar]]/SQRT(SUM(Table2[Residual Sugar]^2))</f>
        <v>1.8085267648126936E-2</v>
      </c>
      <c r="F470" s="5" cm="1">
        <f t="array" ref="F470">Table2[[#This Row],[Chlorides]]/SQRT(SUM(Table2[Chlorides]^2))</f>
        <v>2.2661485372456984E-2</v>
      </c>
      <c r="G470" s="5" cm="1">
        <f t="array" ref="G470">Table2[[#This Row],[Free Sulfur Dioxide]]/SQRT(SUM(Table2[Free Sulfur Dioxide]^2))</f>
        <v>7.8929947268350439E-3</v>
      </c>
      <c r="H470" s="5" cm="1">
        <f t="array" ref="H470">Table2[[#This Row],[Total Sulfur Dioxide]]/SQRT(SUM(Table2[Total Sulfur Dioxide]^2))</f>
        <v>9.2250850944482817E-3</v>
      </c>
      <c r="I470" s="5" cm="1">
        <f t="array" ref="I470">Table2[[#This Row],[Density]]/SQRT(SUM(Table2[Density]^2))</f>
        <v>2.5089395213612347E-2</v>
      </c>
      <c r="J470" s="5" cm="1">
        <f t="array" ref="J470">Table2[[#This Row],[Ph]]/SQRT(SUM(Table2[Ph]^2))</f>
        <v>2.3916064687518022E-2</v>
      </c>
      <c r="K470" s="5" cm="1">
        <f t="array" ref="K470">Table2[[#This Row],[Sulphates]]/SQRT(SUM(Table2[Sulphates]^2))</f>
        <v>2.2814210425695054E-2</v>
      </c>
      <c r="L470" s="5" cm="1">
        <f t="array" ref="L470">Table2[[#This Row],[Alcohol]]/SQRT(SUM(Table2[Alcohol]^2))</f>
        <v>2.1959113918506523E-2</v>
      </c>
    </row>
    <row r="471" spans="1:12">
      <c r="A471" s="7" t="s">
        <v>482</v>
      </c>
      <c r="B471" s="5" cm="1">
        <f t="array" ref="B471">Table2[[#This Row],[Fixed Acidity]]/SQRT(SUM(Table2[Fixed Acidity]^2))</f>
        <v>2.5596964328769942E-2</v>
      </c>
      <c r="C471" s="5" cm="1">
        <f t="array" ref="C471">Table2[[#This Row],[Volatile Acidity]]/SQRT(SUM(Table2[Volatile Acidity]^2))</f>
        <v>3.6792826690779504E-2</v>
      </c>
      <c r="D471" s="5" cm="1">
        <f t="array" ref="D471">Table2[[#This Row],[Citric Acid]]/SQRT(SUM(Table2[Citric Acid]^2))</f>
        <v>1.4988482497629825E-3</v>
      </c>
      <c r="E471" s="5" cm="1">
        <f t="array" ref="E471">Table2[[#This Row],[Residual Sugar]]/SQRT(SUM(Table2[Residual Sugar]^2))</f>
        <v>1.0334438656072534E-2</v>
      </c>
      <c r="F471" s="5" cm="1">
        <f t="array" ref="F471">Table2[[#This Row],[Chlorides]]/SQRT(SUM(Table2[Chlorides]^2))</f>
        <v>1.7625599734133211E-2</v>
      </c>
      <c r="G471" s="5" cm="1">
        <f t="array" ref="G471">Table2[[#This Row],[Free Sulfur Dioxide]]/SQRT(SUM(Table2[Free Sulfur Dioxide]^2))</f>
        <v>4.7357968361010271E-2</v>
      </c>
      <c r="H471" s="5" cm="1">
        <f t="array" ref="H471">Table2[[#This Row],[Total Sulfur Dioxide]]/SQRT(SUM(Table2[Total Sulfur Dioxide]^2))</f>
        <v>2.1085908787310356E-2</v>
      </c>
      <c r="I471" s="5" cm="1">
        <f t="array" ref="I471">Table2[[#This Row],[Density]]/SQRT(SUM(Table2[Density]^2))</f>
        <v>2.4968966116587006E-2</v>
      </c>
      <c r="J471" s="5" cm="1">
        <f t="array" ref="J471">Table2[[#This Row],[Ph]]/SQRT(SUM(Table2[Ph]^2))</f>
        <v>2.4142399684560781E-2</v>
      </c>
      <c r="K471" s="5" cm="1">
        <f t="array" ref="K471">Table2[[#This Row],[Sulphates]]/SQRT(SUM(Table2[Sulphates]^2))</f>
        <v>2.1342325882101824E-2</v>
      </c>
      <c r="L471" s="5" cm="1">
        <f t="array" ref="L471">Table2[[#This Row],[Alcohol]]/SQRT(SUM(Table2[Alcohol]^2))</f>
        <v>2.3391230043626518E-2</v>
      </c>
    </row>
    <row r="472" spans="1:12">
      <c r="A472" s="5" t="s">
        <v>483</v>
      </c>
      <c r="B472" s="5" cm="1">
        <f t="array" ref="B472">Table2[[#This Row],[Fixed Acidity]]/SQRT(SUM(Table2[Fixed Acidity]^2))</f>
        <v>3.8248337502759681E-2</v>
      </c>
      <c r="C472" s="5" cm="1">
        <f t="array" ref="C472">Table2[[#This Row],[Volatile Acidity]]/SQRT(SUM(Table2[Volatile Acidity]^2))</f>
        <v>1.435817626957249E-2</v>
      </c>
      <c r="D472" s="5" cm="1">
        <f t="array" ref="D472">Table2[[#This Row],[Citric Acid]]/SQRT(SUM(Table2[Citric Acid]^2))</f>
        <v>4.8712568117296934E-2</v>
      </c>
      <c r="E472" s="5" cm="1">
        <f t="array" ref="E472">Table2[[#This Row],[Residual Sugar]]/SQRT(SUM(Table2[Residual Sugar]^2))</f>
        <v>2.2391283754823826E-2</v>
      </c>
      <c r="F472" s="5" cm="1">
        <f t="array" ref="F472">Table2[[#This Row],[Chlorides]]/SQRT(SUM(Table2[Chlorides]^2))</f>
        <v>2.3416868218205551E-2</v>
      </c>
      <c r="G472" s="5" cm="1">
        <f t="array" ref="G472">Table2[[#This Row],[Free Sulfur Dioxide]]/SQRT(SUM(Table2[Free Sulfur Dioxide]^2))</f>
        <v>1.9732486817087613E-2</v>
      </c>
      <c r="H472" s="5" cm="1">
        <f t="array" ref="H472">Table2[[#This Row],[Total Sulfur Dioxide]]/SQRT(SUM(Table2[Total Sulfur Dioxide]^2))</f>
        <v>2.0646619020908058E-2</v>
      </c>
      <c r="I472" s="5" cm="1">
        <f t="array" ref="I472">Table2[[#This Row],[Density]]/SQRT(SUM(Table2[Density]^2))</f>
        <v>2.5079359455526903E-2</v>
      </c>
      <c r="J472" s="5" cm="1">
        <f t="array" ref="J472">Table2[[#This Row],[Ph]]/SQRT(SUM(Table2[Ph]^2))</f>
        <v>2.3010724699346993E-2</v>
      </c>
      <c r="K472" s="5" cm="1">
        <f t="array" ref="K472">Table2[[#This Row],[Sulphates]]/SQRT(SUM(Table2[Sulphates]^2))</f>
        <v>2.2446239289796745E-2</v>
      </c>
      <c r="L472" s="5" cm="1">
        <f t="array" ref="L472">Table2[[#This Row],[Alcohol]]/SQRT(SUM(Table2[Alcohol]^2))</f>
        <v>2.5300718210453169E-2</v>
      </c>
    </row>
    <row r="473" spans="1:12">
      <c r="A473" s="7" t="s">
        <v>484</v>
      </c>
      <c r="B473" s="5" cm="1">
        <f t="array" ref="B473">Table2[[#This Row],[Fixed Acidity]]/SQRT(SUM(Table2[Fixed Acidity]^2))</f>
        <v>2.8244926155884073E-2</v>
      </c>
      <c r="C473" s="5" cm="1">
        <f t="array" ref="C473">Table2[[#This Row],[Volatile Acidity]]/SQRT(SUM(Table2[Volatile Acidity]^2))</f>
        <v>2.4229422454903577E-2</v>
      </c>
      <c r="D473" s="5" cm="1">
        <f t="array" ref="D473">Table2[[#This Row],[Citric Acid]]/SQRT(SUM(Table2[Citric Acid]^2))</f>
        <v>3.1475813245022632E-2</v>
      </c>
      <c r="E473" s="5" cm="1">
        <f t="array" ref="E473">Table2[[#This Row],[Residual Sugar]]/SQRT(SUM(Table2[Residual Sugar]^2))</f>
        <v>2.0668877312145069E-2</v>
      </c>
      <c r="F473" s="5" cm="1">
        <f t="array" ref="F473">Table2[[#This Row],[Chlorides]]/SQRT(SUM(Table2[Chlorides]^2))</f>
        <v>2.0395336835211286E-2</v>
      </c>
      <c r="G473" s="5" cm="1">
        <f t="array" ref="G473">Table2[[#This Row],[Free Sulfur Dioxide]]/SQRT(SUM(Table2[Free Sulfur Dioxide]^2))</f>
        <v>3.2887478028479356E-2</v>
      </c>
      <c r="H473" s="5" cm="1">
        <f t="array" ref="H473">Table2[[#This Row],[Total Sulfur Dioxide]]/SQRT(SUM(Table2[Total Sulfur Dioxide]^2))</f>
        <v>2.2843067852919553E-2</v>
      </c>
      <c r="I473" s="5" cm="1">
        <f t="array" ref="I473">Table2[[#This Row],[Density]]/SQRT(SUM(Table2[Density]^2))</f>
        <v>2.5014127027971511E-2</v>
      </c>
      <c r="J473" s="5" cm="1">
        <f t="array" ref="J473">Table2[[#This Row],[Ph]]/SQRT(SUM(Table2[Ph]^2))</f>
        <v>2.4142399684560781E-2</v>
      </c>
      <c r="K473" s="5" cm="1">
        <f t="array" ref="K473">Table2[[#This Row],[Sulphates]]/SQRT(SUM(Table2[Sulphates]^2))</f>
        <v>2.6125950648779817E-2</v>
      </c>
      <c r="L473" s="5" cm="1">
        <f t="array" ref="L473">Table2[[#This Row],[Alcohol]]/SQRT(SUM(Table2[Alcohol]^2))</f>
        <v>2.7210206377279826E-2</v>
      </c>
    </row>
    <row r="474" spans="1:12">
      <c r="A474" s="5" t="s">
        <v>485</v>
      </c>
      <c r="B474" s="5" cm="1">
        <f t="array" ref="B474">Table2[[#This Row],[Fixed Acidity]]/SQRT(SUM(Table2[Fixed Acidity]^2))</f>
        <v>3.6777247598807392E-2</v>
      </c>
      <c r="C474" s="5" cm="1">
        <f t="array" ref="C474">Table2[[#This Row],[Volatile Acidity]]/SQRT(SUM(Table2[Volatile Acidity]^2))</f>
        <v>1.6601641311693189E-2</v>
      </c>
      <c r="D474" s="5" cm="1">
        <f t="array" ref="D474">Table2[[#This Row],[Citric Acid]]/SQRT(SUM(Table2[Citric Acid]^2))</f>
        <v>4.1218326868482022E-2</v>
      </c>
      <c r="E474" s="5" cm="1">
        <f t="array" ref="E474">Table2[[#This Row],[Residual Sugar]]/SQRT(SUM(Table2[Residual Sugar]^2))</f>
        <v>2.2391283754823826E-2</v>
      </c>
      <c r="F474" s="5" cm="1">
        <f t="array" ref="F474">Table2[[#This Row],[Chlorides]]/SQRT(SUM(Table2[Chlorides]^2))</f>
        <v>2.0898925399043665E-2</v>
      </c>
      <c r="G474" s="5" cm="1">
        <f t="array" ref="G474">Table2[[#This Row],[Free Sulfur Dioxide]]/SQRT(SUM(Table2[Free Sulfur Dioxide]^2))</f>
        <v>3.2887478028479356E-2</v>
      </c>
      <c r="H474" s="5" cm="1">
        <f t="array" ref="H474">Table2[[#This Row],[Total Sulfur Dioxide]]/SQRT(SUM(Table2[Total Sulfur Dioxide]^2))</f>
        <v>2.9871704115356341E-2</v>
      </c>
      <c r="I474" s="5" cm="1">
        <f t="array" ref="I474">Table2[[#This Row],[Density]]/SQRT(SUM(Table2[Density]^2))</f>
        <v>2.5076850516005542E-2</v>
      </c>
      <c r="J474" s="5" cm="1">
        <f t="array" ref="J474">Table2[[#This Row],[Ph]]/SQRT(SUM(Table2[Ph]^2))</f>
        <v>2.3765174689489518E-2</v>
      </c>
      <c r="K474" s="5" cm="1">
        <f t="array" ref="K474">Table2[[#This Row],[Sulphates]]/SQRT(SUM(Table2[Sulphates]^2))</f>
        <v>3.0173633143661199E-2</v>
      </c>
      <c r="L474" s="5" cm="1">
        <f t="array" ref="L474">Table2[[#This Row],[Alcohol]]/SQRT(SUM(Table2[Alcohol]^2))</f>
        <v>2.4823346168746506E-2</v>
      </c>
    </row>
    <row r="475" spans="1:12">
      <c r="A475" s="7" t="s">
        <v>486</v>
      </c>
      <c r="B475" s="5" cm="1">
        <f t="array" ref="B475">Table2[[#This Row],[Fixed Acidity]]/SQRT(SUM(Table2[Fixed Acidity]^2))</f>
        <v>2.9127580098255453E-2</v>
      </c>
      <c r="C475" s="5" cm="1">
        <f t="array" ref="C475">Table2[[#This Row],[Volatile Acidity]]/SQRT(SUM(Table2[Volatile Acidity]^2))</f>
        <v>1.5704255294844909E-2</v>
      </c>
      <c r="D475" s="5" cm="1">
        <f t="array" ref="D475">Table2[[#This Row],[Citric Acid]]/SQRT(SUM(Table2[Citric Acid]^2))</f>
        <v>4.1218326868482022E-2</v>
      </c>
      <c r="E475" s="5" cm="1">
        <f t="array" ref="E475">Table2[[#This Row],[Residual Sugar]]/SQRT(SUM(Table2[Residual Sugar]^2))</f>
        <v>1.8085267648126936E-2</v>
      </c>
      <c r="F475" s="5" cm="1">
        <f t="array" ref="F475">Table2[[#This Row],[Chlorides]]/SQRT(SUM(Table2[Chlorides]^2))</f>
        <v>1.5611245478803699E-2</v>
      </c>
      <c r="G475" s="5" cm="1">
        <f t="array" ref="G475">Table2[[#This Row],[Free Sulfur Dioxide]]/SQRT(SUM(Table2[Free Sulfur Dioxide]^2))</f>
        <v>6.5774956056958702E-3</v>
      </c>
      <c r="H475" s="5" cm="1">
        <f t="array" ref="H475">Table2[[#This Row],[Total Sulfur Dioxide]]/SQRT(SUM(Table2[Total Sulfur Dioxide]^2))</f>
        <v>6.1500567296321881E-3</v>
      </c>
      <c r="I475" s="5" cm="1">
        <f t="array" ref="I475">Table2[[#This Row],[Density]]/SQRT(SUM(Table2[Density]^2))</f>
        <v>2.5016635967492869E-2</v>
      </c>
      <c r="J475" s="5" cm="1">
        <f t="array" ref="J475">Table2[[#This Row],[Ph]]/SQRT(SUM(Table2[Ph]^2))</f>
        <v>2.4595069678646293E-2</v>
      </c>
      <c r="K475" s="5" cm="1">
        <f t="array" ref="K475">Table2[[#This Row],[Sulphates]]/SQRT(SUM(Table2[Sulphates]^2))</f>
        <v>2.9069719735966278E-2</v>
      </c>
      <c r="L475" s="5" cm="1">
        <f t="array" ref="L475">Table2[[#This Row],[Alcohol]]/SQRT(SUM(Table2[Alcohol]^2))</f>
        <v>2.5300718210453169E-2</v>
      </c>
    </row>
    <row r="476" spans="1:12">
      <c r="A476" s="5" t="s">
        <v>487</v>
      </c>
      <c r="B476" s="5" cm="1">
        <f t="array" ref="B476">Table2[[#This Row],[Fixed Acidity]]/SQRT(SUM(Table2[Fixed Acidity]^2))</f>
        <v>3.0892887982998208E-2</v>
      </c>
      <c r="C476" s="5" cm="1">
        <f t="array" ref="C476">Table2[[#This Row],[Volatile Acidity]]/SQRT(SUM(Table2[Volatile Acidity]^2))</f>
        <v>1.2563404235875928E-2</v>
      </c>
      <c r="D476" s="5" cm="1">
        <f t="array" ref="D476">Table2[[#This Row],[Citric Acid]]/SQRT(SUM(Table2[Citric Acid]^2))</f>
        <v>3.8220630368956059E-2</v>
      </c>
      <c r="E476" s="5" cm="1">
        <f t="array" ref="E476">Table2[[#This Row],[Residual Sugar]]/SQRT(SUM(Table2[Residual Sugar]^2))</f>
        <v>1.4640454762769425E-2</v>
      </c>
      <c r="F476" s="5" cm="1">
        <f t="array" ref="F476">Table2[[#This Row],[Chlorides]]/SQRT(SUM(Table2[Chlorides]^2))</f>
        <v>2.0143542553295098E-2</v>
      </c>
      <c r="G476" s="5" cm="1">
        <f t="array" ref="G476">Table2[[#This Row],[Free Sulfur Dioxide]]/SQRT(SUM(Table2[Free Sulfur Dioxide]^2))</f>
        <v>1.315499121139174E-2</v>
      </c>
      <c r="H476" s="5" cm="1">
        <f t="array" ref="H476">Table2[[#This Row],[Total Sulfur Dioxide]]/SQRT(SUM(Table2[Total Sulfur Dioxide]^2))</f>
        <v>1.0542954393655178E-2</v>
      </c>
      <c r="I476" s="5" cm="1">
        <f t="array" ref="I476">Table2[[#This Row],[Density]]/SQRT(SUM(Table2[Density]^2))</f>
        <v>2.5044234302227845E-2</v>
      </c>
      <c r="J476" s="5" cm="1">
        <f t="array" ref="J476">Table2[[#This Row],[Ph]]/SQRT(SUM(Table2[Ph]^2))</f>
        <v>2.4142399684560781E-2</v>
      </c>
      <c r="K476" s="5" cm="1">
        <f t="array" ref="K476">Table2[[#This Row],[Sulphates]]/SQRT(SUM(Table2[Sulphates]^2))</f>
        <v>3.2749431094949349E-2</v>
      </c>
      <c r="L476" s="5" cm="1">
        <f t="array" ref="L476">Table2[[#This Row],[Alcohol]]/SQRT(SUM(Table2[Alcohol]^2))</f>
        <v>2.2436485960213189E-2</v>
      </c>
    </row>
    <row r="477" spans="1:12">
      <c r="A477" s="7" t="s">
        <v>488</v>
      </c>
      <c r="B477" s="5" cm="1">
        <f t="array" ref="B477">Table2[[#This Row],[Fixed Acidity]]/SQRT(SUM(Table2[Fixed Acidity]^2))</f>
        <v>2.8244926155884073E-2</v>
      </c>
      <c r="C477" s="5" cm="1">
        <f t="array" ref="C477">Table2[[#This Row],[Volatile Acidity]]/SQRT(SUM(Table2[Volatile Acidity]^2))</f>
        <v>3.0511124572841542E-2</v>
      </c>
      <c r="D477" s="5" cm="1">
        <f t="array" ref="D477">Table2[[#This Row],[Citric Acid]]/SQRT(SUM(Table2[Citric Acid]^2))</f>
        <v>1.798617899715579E-2</v>
      </c>
      <c r="E477" s="5" cm="1">
        <f t="array" ref="E477">Table2[[#This Row],[Residual Sugar]]/SQRT(SUM(Table2[Residual Sugar]^2))</f>
        <v>1.8946470869466315E-2</v>
      </c>
      <c r="F477" s="5" cm="1">
        <f t="array" ref="F477">Table2[[#This Row],[Chlorides]]/SQRT(SUM(Table2[Chlorides]^2))</f>
        <v>2.1906102526708417E-2</v>
      </c>
      <c r="G477" s="5" cm="1">
        <f t="array" ref="G477">Table2[[#This Row],[Free Sulfur Dioxide]]/SQRT(SUM(Table2[Free Sulfur Dioxide]^2))</f>
        <v>6.5774956056958702E-3</v>
      </c>
      <c r="H477" s="5" cm="1">
        <f t="array" ref="H477">Table2[[#This Row],[Total Sulfur Dioxide]]/SQRT(SUM(Table2[Total Sulfur Dioxide]^2))</f>
        <v>1.2300113459264376E-2</v>
      </c>
      <c r="I477" s="5" cm="1">
        <f t="array" ref="I477">Table2[[#This Row],[Density]]/SQRT(SUM(Table2[Density]^2))</f>
        <v>2.5059287939356013E-2</v>
      </c>
      <c r="J477" s="5" cm="1">
        <f t="array" ref="J477">Table2[[#This Row],[Ph]]/SQRT(SUM(Table2[Ph]^2))</f>
        <v>2.3689729690475267E-2</v>
      </c>
      <c r="K477" s="5" cm="1">
        <f t="array" ref="K477">Table2[[#This Row],[Sulphates]]/SQRT(SUM(Table2[Sulphates]^2))</f>
        <v>2.2078268153898437E-2</v>
      </c>
      <c r="L477" s="5" cm="1">
        <f t="array" ref="L477">Table2[[#This Row],[Alcohol]]/SQRT(SUM(Table2[Alcohol]^2))</f>
        <v>2.434597412703984E-2</v>
      </c>
    </row>
    <row r="478" spans="1:12">
      <c r="A478" s="5" t="s">
        <v>489</v>
      </c>
      <c r="B478" s="5" cm="1">
        <f t="array" ref="B478">Table2[[#This Row],[Fixed Acidity]]/SQRT(SUM(Table2[Fixed Acidity]^2))</f>
        <v>2.7362272213512701E-2</v>
      </c>
      <c r="C478" s="5" cm="1">
        <f t="array" ref="C478">Table2[[#This Row],[Volatile Acidity]]/SQRT(SUM(Table2[Volatile Acidity]^2))</f>
        <v>1.2114711227451789E-2</v>
      </c>
      <c r="D478" s="5" cm="1">
        <f t="array" ref="D478">Table2[[#This Row],[Citric Acid]]/SQRT(SUM(Table2[Citric Acid]^2))</f>
        <v>3.072638912014114E-2</v>
      </c>
      <c r="E478" s="5" cm="1">
        <f t="array" ref="E478">Table2[[#This Row],[Residual Sugar]]/SQRT(SUM(Table2[Residual Sugar]^2))</f>
        <v>1.7224064426787557E-2</v>
      </c>
      <c r="F478" s="5" cm="1">
        <f t="array" ref="F478">Table2[[#This Row],[Chlorides]]/SQRT(SUM(Table2[Chlorides]^2))</f>
        <v>2.2913279654373172E-2</v>
      </c>
      <c r="G478" s="5" cm="1">
        <f t="array" ref="G478">Table2[[#This Row],[Free Sulfur Dioxide]]/SQRT(SUM(Table2[Free Sulfur Dioxide]^2))</f>
        <v>7.8929947268350439E-3</v>
      </c>
      <c r="H478" s="5" cm="1">
        <f t="array" ref="H478">Table2[[#This Row],[Total Sulfur Dioxide]]/SQRT(SUM(Table2[Total Sulfur Dioxide]^2))</f>
        <v>7.0286362624367863E-3</v>
      </c>
      <c r="I478" s="5" cm="1">
        <f t="array" ref="I478">Table2[[#This Row],[Density]]/SQRT(SUM(Table2[Density]^2))</f>
        <v>2.5039216423185122E-2</v>
      </c>
      <c r="J478" s="5" cm="1">
        <f t="array" ref="J478">Table2[[#This Row],[Ph]]/SQRT(SUM(Table2[Ph]^2))</f>
        <v>2.4745959676674797E-2</v>
      </c>
      <c r="K478" s="5" cm="1">
        <f t="array" ref="K478">Table2[[#This Row],[Sulphates]]/SQRT(SUM(Table2[Sulphates]^2))</f>
        <v>2.5757979512881512E-2</v>
      </c>
      <c r="L478" s="5" cm="1">
        <f t="array" ref="L478">Table2[[#This Row],[Alcohol]]/SQRT(SUM(Table2[Alcohol]^2))</f>
        <v>2.315254402277318E-2</v>
      </c>
    </row>
    <row r="479" spans="1:12">
      <c r="A479" s="7" t="s">
        <v>490</v>
      </c>
      <c r="B479" s="5" cm="1">
        <f t="array" ref="B479">Table2[[#This Row],[Fixed Acidity]]/SQRT(SUM(Table2[Fixed Acidity]^2))</f>
        <v>3.0598670002207749E-2</v>
      </c>
      <c r="C479" s="5" cm="1">
        <f t="array" ref="C479">Table2[[#This Row],[Volatile Acidity]]/SQRT(SUM(Table2[Volatile Acidity]^2))</f>
        <v>1.0768632202179365E-2</v>
      </c>
      <c r="D479" s="5" cm="1">
        <f t="array" ref="D479">Table2[[#This Row],[Citric Acid]]/SQRT(SUM(Table2[Citric Acid]^2))</f>
        <v>3.6721782119193074E-2</v>
      </c>
      <c r="E479" s="5" cm="1">
        <f t="array" ref="E479">Table2[[#This Row],[Residual Sugar]]/SQRT(SUM(Table2[Residual Sugar]^2))</f>
        <v>1.5501657984108803E-2</v>
      </c>
      <c r="F479" s="5" cm="1">
        <f t="array" ref="F479">Table2[[#This Row],[Chlorides]]/SQRT(SUM(Table2[Chlorides]^2))</f>
        <v>1.8884571143714151E-2</v>
      </c>
      <c r="G479" s="5" cm="1">
        <f t="array" ref="G479">Table2[[#This Row],[Free Sulfur Dioxide]]/SQRT(SUM(Table2[Free Sulfur Dioxide]^2))</f>
        <v>7.8929947268350439E-3</v>
      </c>
      <c r="H479" s="5" cm="1">
        <f t="array" ref="H479">Table2[[#This Row],[Total Sulfur Dioxide]]/SQRT(SUM(Table2[Total Sulfur Dioxide]^2))</f>
        <v>8.7857953280459818E-3</v>
      </c>
      <c r="I479" s="5" cm="1">
        <f t="array" ref="I479">Table2[[#This Row],[Density]]/SQRT(SUM(Table2[Density]^2))</f>
        <v>2.503168960462104E-2</v>
      </c>
      <c r="J479" s="5" cm="1">
        <f t="array" ref="J479">Table2[[#This Row],[Ph]]/SQRT(SUM(Table2[Ph]^2))</f>
        <v>2.3991509686532277E-2</v>
      </c>
      <c r="K479" s="5" cm="1">
        <f t="array" ref="K479">Table2[[#This Row],[Sulphates]]/SQRT(SUM(Table2[Sulphates]^2))</f>
        <v>3.9004940405220574E-2</v>
      </c>
      <c r="L479" s="5" cm="1">
        <f t="array" ref="L479">Table2[[#This Row],[Alcohol]]/SQRT(SUM(Table2[Alcohol]^2))</f>
        <v>2.6255462293866497E-2</v>
      </c>
    </row>
    <row r="480" spans="1:12">
      <c r="A480" s="5" t="s">
        <v>491</v>
      </c>
      <c r="B480" s="5" cm="1">
        <f t="array" ref="B480">Table2[[#This Row],[Fixed Acidity]]/SQRT(SUM(Table2[Fixed Acidity]^2))</f>
        <v>2.8244926155884073E-2</v>
      </c>
      <c r="C480" s="5" cm="1">
        <f t="array" ref="C480">Table2[[#This Row],[Volatile Acidity]]/SQRT(SUM(Table2[Volatile Acidity]^2))</f>
        <v>3.0511124572841542E-2</v>
      </c>
      <c r="D480" s="5" cm="1">
        <f t="array" ref="D480">Table2[[#This Row],[Citric Acid]]/SQRT(SUM(Table2[Citric Acid]^2))</f>
        <v>1.798617899715579E-2</v>
      </c>
      <c r="E480" s="5" cm="1">
        <f t="array" ref="E480">Table2[[#This Row],[Residual Sugar]]/SQRT(SUM(Table2[Residual Sugar]^2))</f>
        <v>1.8946470869466315E-2</v>
      </c>
      <c r="F480" s="5" cm="1">
        <f t="array" ref="F480">Table2[[#This Row],[Chlorides]]/SQRT(SUM(Table2[Chlorides]^2))</f>
        <v>2.1906102526708417E-2</v>
      </c>
      <c r="G480" s="5" cm="1">
        <f t="array" ref="G480">Table2[[#This Row],[Free Sulfur Dioxide]]/SQRT(SUM(Table2[Free Sulfur Dioxide]^2))</f>
        <v>6.5774956056958702E-3</v>
      </c>
      <c r="H480" s="5" cm="1">
        <f t="array" ref="H480">Table2[[#This Row],[Total Sulfur Dioxide]]/SQRT(SUM(Table2[Total Sulfur Dioxide]^2))</f>
        <v>1.2300113459264376E-2</v>
      </c>
      <c r="I480" s="5" cm="1">
        <f t="array" ref="I480">Table2[[#This Row],[Density]]/SQRT(SUM(Table2[Density]^2))</f>
        <v>2.5059287939356013E-2</v>
      </c>
      <c r="J480" s="5" cm="1">
        <f t="array" ref="J480">Table2[[#This Row],[Ph]]/SQRT(SUM(Table2[Ph]^2))</f>
        <v>2.3689729690475267E-2</v>
      </c>
      <c r="K480" s="5" cm="1">
        <f t="array" ref="K480">Table2[[#This Row],[Sulphates]]/SQRT(SUM(Table2[Sulphates]^2))</f>
        <v>2.2078268153898437E-2</v>
      </c>
      <c r="L480" s="5" cm="1">
        <f t="array" ref="L480">Table2[[#This Row],[Alcohol]]/SQRT(SUM(Table2[Alcohol]^2))</f>
        <v>2.434597412703984E-2</v>
      </c>
    </row>
    <row r="481" spans="1:12">
      <c r="A481" s="7" t="s">
        <v>492</v>
      </c>
      <c r="B481" s="5" cm="1">
        <f t="array" ref="B481">Table2[[#This Row],[Fixed Acidity]]/SQRT(SUM(Table2[Fixed Acidity]^2))</f>
        <v>2.7656490194303156E-2</v>
      </c>
      <c r="C481" s="5" cm="1">
        <f t="array" ref="C481">Table2[[#This Row],[Volatile Acidity]]/SQRT(SUM(Table2[Volatile Acidity]^2))</f>
        <v>3.073547107705361E-2</v>
      </c>
      <c r="D481" s="5" cm="1">
        <f t="array" ref="D481">Table2[[#This Row],[Citric Acid]]/SQRT(SUM(Table2[Citric Acid]^2))</f>
        <v>8.2436653736964044E-3</v>
      </c>
      <c r="E481" s="5" cm="1">
        <f t="array" ref="E481">Table2[[#This Row],[Residual Sugar]]/SQRT(SUM(Table2[Residual Sugar]^2))</f>
        <v>2.3252486976163205E-2</v>
      </c>
      <c r="F481" s="5" cm="1">
        <f t="array" ref="F481">Table2[[#This Row],[Chlorides]]/SQRT(SUM(Table2[Chlorides]^2))</f>
        <v>1.938815970754653E-2</v>
      </c>
      <c r="G481" s="5" cm="1">
        <f t="array" ref="G481">Table2[[#This Row],[Free Sulfur Dioxide]]/SQRT(SUM(Table2[Free Sulfur Dioxide]^2))</f>
        <v>7.8929947268350439E-3</v>
      </c>
      <c r="H481" s="5" cm="1">
        <f t="array" ref="H481">Table2[[#This Row],[Total Sulfur Dioxide]]/SQRT(SUM(Table2[Total Sulfur Dioxide]^2))</f>
        <v>1.3617982758471273E-2</v>
      </c>
      <c r="I481" s="5" cm="1">
        <f t="array" ref="I481">Table2[[#This Row],[Density]]/SQRT(SUM(Table2[Density]^2))</f>
        <v>2.5049252181270566E-2</v>
      </c>
      <c r="J481" s="5" cm="1">
        <f t="array" ref="J481">Table2[[#This Row],[Ph]]/SQRT(SUM(Table2[Ph]^2))</f>
        <v>2.4066954685546527E-2</v>
      </c>
      <c r="K481" s="5" cm="1">
        <f t="array" ref="K481">Table2[[#This Row],[Sulphates]]/SQRT(SUM(Table2[Sulphates]^2))</f>
        <v>2.5757979512881512E-2</v>
      </c>
      <c r="L481" s="5" cm="1">
        <f t="array" ref="L481">Table2[[#This Row],[Alcohol]]/SQRT(SUM(Table2[Alcohol]^2))</f>
        <v>2.4107288106186509E-2</v>
      </c>
    </row>
    <row r="482" spans="1:12">
      <c r="A482" s="5" t="s">
        <v>493</v>
      </c>
      <c r="B482" s="5" cm="1">
        <f t="array" ref="B482">Table2[[#This Row],[Fixed Acidity]]/SQRT(SUM(Table2[Fixed Acidity]^2))</f>
        <v>3.1187105963788663E-2</v>
      </c>
      <c r="C482" s="5" cm="1">
        <f t="array" ref="C482">Table2[[#This Row],[Volatile Acidity]]/SQRT(SUM(Table2[Volatile Acidity]^2))</f>
        <v>1.2563404235875928E-2</v>
      </c>
      <c r="D482" s="5" cm="1">
        <f t="array" ref="D482">Table2[[#This Row],[Citric Acid]]/SQRT(SUM(Table2[Citric Acid]^2))</f>
        <v>2.9227540870378162E-2</v>
      </c>
      <c r="E482" s="5" cm="1">
        <f t="array" ref="E482">Table2[[#This Row],[Residual Sugar]]/SQRT(SUM(Table2[Residual Sugar]^2))</f>
        <v>0.13348649930760359</v>
      </c>
      <c r="F482" s="5" cm="1">
        <f t="array" ref="F482">Table2[[#This Row],[Chlorides]]/SQRT(SUM(Table2[Chlorides]^2))</f>
        <v>1.7373805452217023E-2</v>
      </c>
      <c r="G482" s="5" cm="1">
        <f t="array" ref="G482">Table2[[#This Row],[Free Sulfur Dioxide]]/SQRT(SUM(Table2[Free Sulfur Dioxide]^2))</f>
        <v>7.8929947268350439E-3</v>
      </c>
      <c r="H482" s="5" cm="1">
        <f t="array" ref="H482">Table2[[#This Row],[Total Sulfur Dioxide]]/SQRT(SUM(Table2[Total Sulfur Dioxide]^2))</f>
        <v>1.010366462725288E-2</v>
      </c>
      <c r="I482" s="5" cm="1">
        <f t="array" ref="I482">Table2[[#This Row],[Density]]/SQRT(SUM(Table2[Density]^2))</f>
        <v>2.5154627641167736E-2</v>
      </c>
      <c r="J482" s="5" cm="1">
        <f t="array" ref="J482">Table2[[#This Row],[Ph]]/SQRT(SUM(Table2[Ph]^2))</f>
        <v>2.3538839692446762E-2</v>
      </c>
      <c r="K482" s="5" cm="1">
        <f t="array" ref="K482">Table2[[#This Row],[Sulphates]]/SQRT(SUM(Table2[Sulphates]^2))</f>
        <v>2.4286094969288283E-2</v>
      </c>
      <c r="L482" s="5" cm="1">
        <f t="array" ref="L482">Table2[[#This Row],[Alcohol]]/SQRT(SUM(Table2[Alcohol]^2))</f>
        <v>2.1959113918506523E-2</v>
      </c>
    </row>
    <row r="483" spans="1:12">
      <c r="A483" s="7" t="s">
        <v>494</v>
      </c>
      <c r="B483" s="5" cm="1">
        <f t="array" ref="B483">Table2[[#This Row],[Fixed Acidity]]/SQRT(SUM(Table2[Fixed Acidity]^2))</f>
        <v>2.7656490194303156E-2</v>
      </c>
      <c r="C483" s="5" cm="1">
        <f t="array" ref="C483">Table2[[#This Row],[Volatile Acidity]]/SQRT(SUM(Table2[Volatile Acidity]^2))</f>
        <v>1.3460790252724208E-2</v>
      </c>
      <c r="D483" s="5" cm="1">
        <f t="array" ref="D483">Table2[[#This Row],[Citric Acid]]/SQRT(SUM(Table2[Citric Acid]^2))</f>
        <v>4.1967750993363515E-2</v>
      </c>
      <c r="E483" s="5" cm="1">
        <f t="array" ref="E483">Table2[[#This Row],[Residual Sugar]]/SQRT(SUM(Table2[Residual Sugar]^2))</f>
        <v>2.411369019750258E-2</v>
      </c>
      <c r="F483" s="5" cm="1">
        <f t="array" ref="F483">Table2[[#This Row],[Chlorides]]/SQRT(SUM(Table2[Chlorides]^2))</f>
        <v>2.0143542553295098E-2</v>
      </c>
      <c r="G483" s="5" cm="1">
        <f t="array" ref="G483">Table2[[#This Row],[Free Sulfur Dioxide]]/SQRT(SUM(Table2[Free Sulfur Dioxide]^2))</f>
        <v>7.8929947268350439E-3</v>
      </c>
      <c r="H483" s="5" cm="1">
        <f t="array" ref="H483">Table2[[#This Row],[Total Sulfur Dioxide]]/SQRT(SUM(Table2[Total Sulfur Dioxide]^2))</f>
        <v>7.4679260288390854E-3</v>
      </c>
      <c r="I483" s="5" cm="1">
        <f t="array" ref="I483">Table2[[#This Row],[Density]]/SQRT(SUM(Table2[Density]^2))</f>
        <v>2.499907339084334E-2</v>
      </c>
      <c r="J483" s="5" cm="1">
        <f t="array" ref="J483">Table2[[#This Row],[Ph]]/SQRT(SUM(Table2[Ph]^2))</f>
        <v>2.3765174689489518E-2</v>
      </c>
      <c r="K483" s="5" cm="1">
        <f t="array" ref="K483">Table2[[#This Row],[Sulphates]]/SQRT(SUM(Table2[Sulphates]^2))</f>
        <v>3.3853344502644274E-2</v>
      </c>
      <c r="L483" s="5" cm="1">
        <f t="array" ref="L483">Table2[[#This Row],[Alcohol]]/SQRT(SUM(Table2[Alcohol]^2))</f>
        <v>2.7926264439839817E-2</v>
      </c>
    </row>
    <row r="484" spans="1:12">
      <c r="A484" s="5" t="s">
        <v>495</v>
      </c>
      <c r="B484" s="5" cm="1">
        <f t="array" ref="B484">Table2[[#This Row],[Fixed Acidity]]/SQRT(SUM(Table2[Fixed Acidity]^2))</f>
        <v>3.1187105963788663E-2</v>
      </c>
      <c r="C484" s="5" cm="1">
        <f t="array" ref="C484">Table2[[#This Row],[Volatile Acidity]]/SQRT(SUM(Table2[Volatile Acidity]^2))</f>
        <v>1.6152948303269049E-2</v>
      </c>
      <c r="D484" s="5" cm="1">
        <f t="array" ref="D484">Table2[[#This Row],[Citric Acid]]/SQRT(SUM(Table2[Citric Acid]^2))</f>
        <v>4.4216023368007985E-2</v>
      </c>
      <c r="E484" s="5" cm="1">
        <f t="array" ref="E484">Table2[[#This Row],[Residual Sugar]]/SQRT(SUM(Table2[Residual Sugar]^2))</f>
        <v>1.8946470869466315E-2</v>
      </c>
      <c r="F484" s="5" cm="1">
        <f t="array" ref="F484">Table2[[#This Row],[Chlorides]]/SQRT(SUM(Table2[Chlorides]^2))</f>
        <v>3.8272730851260685E-2</v>
      </c>
      <c r="G484" s="5" cm="1">
        <f t="array" ref="G484">Table2[[#This Row],[Free Sulfur Dioxide]]/SQRT(SUM(Table2[Free Sulfur Dioxide]^2))</f>
        <v>7.8929947268350439E-3</v>
      </c>
      <c r="H484" s="5" cm="1">
        <f t="array" ref="H484">Table2[[#This Row],[Total Sulfur Dioxide]]/SQRT(SUM(Table2[Total Sulfur Dioxide]^2))</f>
        <v>7.9072157952413836E-3</v>
      </c>
      <c r="I484" s="5" cm="1">
        <f t="array" ref="I484">Table2[[#This Row],[Density]]/SQRT(SUM(Table2[Density]^2))</f>
        <v>2.5054270060313289E-2</v>
      </c>
      <c r="J484" s="5" cm="1">
        <f t="array" ref="J484">Table2[[#This Row],[Ph]]/SQRT(SUM(Table2[Ph]^2))</f>
        <v>2.2935279700332743E-2</v>
      </c>
      <c r="K484" s="5" cm="1">
        <f t="array" ref="K484">Table2[[#This Row],[Sulphates]]/SQRT(SUM(Table2[Sulphates]^2))</f>
        <v>3.8636969269322273E-2</v>
      </c>
      <c r="L484" s="5" cm="1">
        <f t="array" ref="L484">Table2[[#This Row],[Alcohol]]/SQRT(SUM(Table2[Alcohol]^2))</f>
        <v>2.2436485960213189E-2</v>
      </c>
    </row>
    <row r="485" spans="1:12">
      <c r="A485" s="7" t="s">
        <v>496</v>
      </c>
      <c r="B485" s="5" cm="1">
        <f t="array" ref="B485">Table2[[#This Row],[Fixed Acidity]]/SQRT(SUM(Table2[Fixed Acidity]^2))</f>
        <v>3.1187105963788663E-2</v>
      </c>
      <c r="C485" s="5" cm="1">
        <f t="array" ref="C485">Table2[[#This Row],[Volatile Acidity]]/SQRT(SUM(Table2[Volatile Acidity]^2))</f>
        <v>1.6152948303269049E-2</v>
      </c>
      <c r="D485" s="5" cm="1">
        <f t="array" ref="D485">Table2[[#This Row],[Citric Acid]]/SQRT(SUM(Table2[Citric Acid]^2))</f>
        <v>4.4965447492889478E-2</v>
      </c>
      <c r="E485" s="5" cm="1">
        <f t="array" ref="E485">Table2[[#This Row],[Residual Sugar]]/SQRT(SUM(Table2[Residual Sugar]^2))</f>
        <v>1.8946470869466315E-2</v>
      </c>
      <c r="F485" s="5" cm="1">
        <f t="array" ref="F485">Table2[[#This Row],[Chlorides]]/SQRT(SUM(Table2[Chlorides]^2))</f>
        <v>3.8272730851260685E-2</v>
      </c>
      <c r="G485" s="5" cm="1">
        <f t="array" ref="G485">Table2[[#This Row],[Free Sulfur Dioxide]]/SQRT(SUM(Table2[Free Sulfur Dioxide]^2))</f>
        <v>9.2084938479742185E-3</v>
      </c>
      <c r="H485" s="5" cm="1">
        <f t="array" ref="H485">Table2[[#This Row],[Total Sulfur Dioxide]]/SQRT(SUM(Table2[Total Sulfur Dioxide]^2))</f>
        <v>7.9072157952413836E-3</v>
      </c>
      <c r="I485" s="5" cm="1">
        <f t="array" ref="I485">Table2[[#This Row],[Density]]/SQRT(SUM(Table2[Density]^2))</f>
        <v>2.5054270060313289E-2</v>
      </c>
      <c r="J485" s="5" cm="1">
        <f t="array" ref="J485">Table2[[#This Row],[Ph]]/SQRT(SUM(Table2[Ph]^2))</f>
        <v>2.2935279700332743E-2</v>
      </c>
      <c r="K485" s="5" cm="1">
        <f t="array" ref="K485">Table2[[#This Row],[Sulphates]]/SQRT(SUM(Table2[Sulphates]^2))</f>
        <v>3.9004940405220574E-2</v>
      </c>
      <c r="L485" s="5" cm="1">
        <f t="array" ref="L485">Table2[[#This Row],[Alcohol]]/SQRT(SUM(Table2[Alcohol]^2))</f>
        <v>2.2436485960213189E-2</v>
      </c>
    </row>
    <row r="486" spans="1:12">
      <c r="A486" s="5" t="s">
        <v>497</v>
      </c>
      <c r="B486" s="5" cm="1">
        <f t="array" ref="B486">Table2[[#This Row],[Fixed Acidity]]/SQRT(SUM(Table2[Fixed Acidity]^2))</f>
        <v>3.1187105963788663E-2</v>
      </c>
      <c r="C486" s="5" cm="1">
        <f t="array" ref="C486">Table2[[#This Row],[Volatile Acidity]]/SQRT(SUM(Table2[Volatile Acidity]^2))</f>
        <v>1.9742492370662171E-2</v>
      </c>
      <c r="D486" s="5" cm="1">
        <f t="array" ref="D486">Table2[[#This Row],[Citric Acid]]/SQRT(SUM(Table2[Citric Acid]^2))</f>
        <v>5.0960840491941412E-2</v>
      </c>
      <c r="E486" s="5" cm="1">
        <f t="array" ref="E486">Table2[[#This Row],[Residual Sugar]]/SQRT(SUM(Table2[Residual Sugar]^2))</f>
        <v>3.530933207491449E-2</v>
      </c>
      <c r="F486" s="5" cm="1">
        <f t="array" ref="F486">Table2[[#This Row],[Chlorides]]/SQRT(SUM(Table2[Chlorides]^2))</f>
        <v>2.8704548138445512E-2</v>
      </c>
      <c r="G486" s="5" cm="1">
        <f t="array" ref="G486">Table2[[#This Row],[Free Sulfur Dioxide]]/SQRT(SUM(Table2[Free Sulfur Dioxide]^2))</f>
        <v>7.8929947268350439E-3</v>
      </c>
      <c r="H486" s="5" cm="1">
        <f t="array" ref="H486">Table2[[#This Row],[Total Sulfur Dioxide]]/SQRT(SUM(Table2[Total Sulfur Dioxide]^2))</f>
        <v>1.0542954393655178E-2</v>
      </c>
      <c r="I486" s="5" cm="1">
        <f t="array" ref="I486">Table2[[#This Row],[Density]]/SQRT(SUM(Table2[Density]^2))</f>
        <v>2.5014127027971511E-2</v>
      </c>
      <c r="J486" s="5" cm="1">
        <f t="array" ref="J486">Table2[[#This Row],[Ph]]/SQRT(SUM(Table2[Ph]^2))</f>
        <v>2.3086169698361247E-2</v>
      </c>
      <c r="K486" s="5" cm="1">
        <f t="array" ref="K486">Table2[[#This Row],[Sulphates]]/SQRT(SUM(Table2[Sulphates]^2))</f>
        <v>2.4286094969288283E-2</v>
      </c>
      <c r="L486" s="5" cm="1">
        <f t="array" ref="L486">Table2[[#This Row],[Alcohol]]/SQRT(SUM(Table2[Alcohol]^2))</f>
        <v>3.1983926794346459E-2</v>
      </c>
    </row>
    <row r="487" spans="1:12">
      <c r="A487" s="7" t="s">
        <v>498</v>
      </c>
      <c r="B487" s="5" cm="1">
        <f t="array" ref="B487">Table2[[#This Row],[Fixed Acidity]]/SQRT(SUM(Table2[Fixed Acidity]^2))</f>
        <v>3.0010234040626829E-2</v>
      </c>
      <c r="C487" s="5" cm="1">
        <f t="array" ref="C487">Table2[[#This Row],[Volatile Acidity]]/SQRT(SUM(Table2[Volatile Acidity]^2))</f>
        <v>3.0062431564417399E-2</v>
      </c>
      <c r="D487" s="5" cm="1">
        <f t="array" ref="D487">Table2[[#This Row],[Citric Acid]]/SQRT(SUM(Table2[Citric Acid]^2))</f>
        <v>2.9227540870378162E-2</v>
      </c>
      <c r="E487" s="5" cm="1">
        <f t="array" ref="E487">Table2[[#This Row],[Residual Sugar]]/SQRT(SUM(Table2[Residual Sugar]^2))</f>
        <v>1.6362861205448179E-2</v>
      </c>
      <c r="F487" s="5" cm="1">
        <f t="array" ref="F487">Table2[[#This Row],[Chlorides]]/SQRT(SUM(Table2[Chlorides]^2))</f>
        <v>1.3596891223474192E-2</v>
      </c>
      <c r="G487" s="5" cm="1">
        <f t="array" ref="G487">Table2[[#This Row],[Free Sulfur Dioxide]]/SQRT(SUM(Table2[Free Sulfur Dioxide]^2))</f>
        <v>7.8929947268350439E-3</v>
      </c>
      <c r="H487" s="5" cm="1">
        <f t="array" ref="H487">Table2[[#This Row],[Total Sulfur Dioxide]]/SQRT(SUM(Table2[Total Sulfur Dioxide]^2))</f>
        <v>7.4679260288390854E-3</v>
      </c>
      <c r="I487" s="5" cm="1">
        <f t="array" ref="I487">Table2[[#This Row],[Density]]/SQRT(SUM(Table2[Density]^2))</f>
        <v>2.5029180665099678E-2</v>
      </c>
      <c r="J487" s="5" cm="1">
        <f t="array" ref="J487">Table2[[#This Row],[Ph]]/SQRT(SUM(Table2[Ph]^2))</f>
        <v>2.3916064687518022E-2</v>
      </c>
      <c r="K487" s="5" cm="1">
        <f t="array" ref="K487">Table2[[#This Row],[Sulphates]]/SQRT(SUM(Table2[Sulphates]^2))</f>
        <v>1.7294643387220442E-2</v>
      </c>
      <c r="L487" s="5" cm="1">
        <f t="array" ref="L487">Table2[[#This Row],[Alcohol]]/SQRT(SUM(Table2[Alcohol]^2))</f>
        <v>2.3868602085333177E-2</v>
      </c>
    </row>
    <row r="488" spans="1:12">
      <c r="A488" s="5" t="s">
        <v>499</v>
      </c>
      <c r="B488" s="5" cm="1">
        <f t="array" ref="B488">Table2[[#This Row],[Fixed Acidity]]/SQRT(SUM(Table2[Fixed Acidity]^2))</f>
        <v>3.0010234040626829E-2</v>
      </c>
      <c r="C488" s="5" cm="1">
        <f t="array" ref="C488">Table2[[#This Row],[Volatile Acidity]]/SQRT(SUM(Table2[Volatile Acidity]^2))</f>
        <v>3.0062431564417399E-2</v>
      </c>
      <c r="D488" s="5" cm="1">
        <f t="array" ref="D488">Table2[[#This Row],[Citric Acid]]/SQRT(SUM(Table2[Citric Acid]^2))</f>
        <v>2.9227540870378162E-2</v>
      </c>
      <c r="E488" s="5" cm="1">
        <f t="array" ref="E488">Table2[[#This Row],[Residual Sugar]]/SQRT(SUM(Table2[Residual Sugar]^2))</f>
        <v>1.6362861205448179E-2</v>
      </c>
      <c r="F488" s="5" cm="1">
        <f t="array" ref="F488">Table2[[#This Row],[Chlorides]]/SQRT(SUM(Table2[Chlorides]^2))</f>
        <v>1.3596891223474192E-2</v>
      </c>
      <c r="G488" s="5" cm="1">
        <f t="array" ref="G488">Table2[[#This Row],[Free Sulfur Dioxide]]/SQRT(SUM(Table2[Free Sulfur Dioxide]^2))</f>
        <v>7.8929947268350439E-3</v>
      </c>
      <c r="H488" s="5" cm="1">
        <f t="array" ref="H488">Table2[[#This Row],[Total Sulfur Dioxide]]/SQRT(SUM(Table2[Total Sulfur Dioxide]^2))</f>
        <v>7.4679260288390854E-3</v>
      </c>
      <c r="I488" s="5" cm="1">
        <f t="array" ref="I488">Table2[[#This Row],[Density]]/SQRT(SUM(Table2[Density]^2))</f>
        <v>2.5029180665099678E-2</v>
      </c>
      <c r="J488" s="5" cm="1">
        <f t="array" ref="J488">Table2[[#This Row],[Ph]]/SQRT(SUM(Table2[Ph]^2))</f>
        <v>2.3916064687518022E-2</v>
      </c>
      <c r="K488" s="5" cm="1">
        <f t="array" ref="K488">Table2[[#This Row],[Sulphates]]/SQRT(SUM(Table2[Sulphates]^2))</f>
        <v>1.7294643387220442E-2</v>
      </c>
      <c r="L488" s="5" cm="1">
        <f t="array" ref="L488">Table2[[#This Row],[Alcohol]]/SQRT(SUM(Table2[Alcohol]^2))</f>
        <v>2.3868602085333177E-2</v>
      </c>
    </row>
    <row r="489" spans="1:12">
      <c r="A489" s="7" t="s">
        <v>500</v>
      </c>
      <c r="B489" s="5" cm="1">
        <f t="array" ref="B489">Table2[[#This Row],[Fixed Acidity]]/SQRT(SUM(Table2[Fixed Acidity]^2))</f>
        <v>3.0010234040626829E-2</v>
      </c>
      <c r="C489" s="5" cm="1">
        <f t="array" ref="C489">Table2[[#This Row],[Volatile Acidity]]/SQRT(SUM(Table2[Volatile Acidity]^2))</f>
        <v>2.8940699043357047E-2</v>
      </c>
      <c r="D489" s="5" cm="1">
        <f t="array" ref="D489">Table2[[#This Row],[Citric Acid]]/SQRT(SUM(Table2[Citric Acid]^2))</f>
        <v>2.6979268495733684E-2</v>
      </c>
      <c r="E489" s="5" cm="1">
        <f t="array" ref="E489">Table2[[#This Row],[Residual Sugar]]/SQRT(SUM(Table2[Residual Sugar]^2))</f>
        <v>1.5501657984108803E-2</v>
      </c>
      <c r="F489" s="5" cm="1">
        <f t="array" ref="F489">Table2[[#This Row],[Chlorides]]/SQRT(SUM(Table2[Chlorides]^2))</f>
        <v>1.3345096941558001E-2</v>
      </c>
      <c r="G489" s="5" cm="1">
        <f t="array" ref="G489">Table2[[#This Row],[Free Sulfur Dioxide]]/SQRT(SUM(Table2[Free Sulfur Dioxide]^2))</f>
        <v>6.5774956056958702E-3</v>
      </c>
      <c r="H489" s="5" cm="1">
        <f t="array" ref="H489">Table2[[#This Row],[Total Sulfur Dioxide]]/SQRT(SUM(Table2[Total Sulfur Dioxide]^2))</f>
        <v>6.1500567296321881E-3</v>
      </c>
      <c r="I489" s="5" cm="1">
        <f t="array" ref="I489">Table2[[#This Row],[Density]]/SQRT(SUM(Table2[Density]^2))</f>
        <v>2.5044234302227845E-2</v>
      </c>
      <c r="J489" s="5" cm="1">
        <f t="array" ref="J489">Table2[[#This Row],[Ph]]/SQRT(SUM(Table2[Ph]^2))</f>
        <v>2.3916064687518022E-2</v>
      </c>
      <c r="K489" s="5" cm="1">
        <f t="array" ref="K489">Table2[[#This Row],[Sulphates]]/SQRT(SUM(Table2[Sulphates]^2))</f>
        <v>1.5454787707728906E-2</v>
      </c>
      <c r="L489" s="5" cm="1">
        <f t="array" ref="L489">Table2[[#This Row],[Alcohol]]/SQRT(SUM(Table2[Alcohol]^2))</f>
        <v>2.3868602085333177E-2</v>
      </c>
    </row>
    <row r="490" spans="1:12">
      <c r="A490" s="5" t="s">
        <v>501</v>
      </c>
      <c r="B490" s="5" cm="1">
        <f t="array" ref="B490">Table2[[#This Row],[Fixed Acidity]]/SQRT(SUM(Table2[Fixed Acidity]^2))</f>
        <v>3.4129285771693253E-2</v>
      </c>
      <c r="C490" s="5" cm="1">
        <f t="array" ref="C490">Table2[[#This Row],[Volatile Acidity]]/SQRT(SUM(Table2[Volatile Acidity]^2))</f>
        <v>1.435817626957249E-2</v>
      </c>
      <c r="D490" s="5" cm="1">
        <f t="array" ref="D490">Table2[[#This Row],[Citric Acid]]/SQRT(SUM(Table2[Citric Acid]^2))</f>
        <v>4.1218326868482022E-2</v>
      </c>
      <c r="E490" s="5" cm="1">
        <f t="array" ref="E490">Table2[[#This Row],[Residual Sugar]]/SQRT(SUM(Table2[Residual Sugar]^2))</f>
        <v>2.411369019750258E-2</v>
      </c>
      <c r="F490" s="5" cm="1">
        <f t="array" ref="F490">Table2[[#This Row],[Chlorides]]/SQRT(SUM(Table2[Chlorides]^2))</f>
        <v>2.0395336835211286E-2</v>
      </c>
      <c r="G490" s="5" cm="1">
        <f t="array" ref="G490">Table2[[#This Row],[Free Sulfur Dioxide]]/SQRT(SUM(Table2[Free Sulfur Dioxide]^2))</f>
        <v>4.6042469239871091E-2</v>
      </c>
      <c r="H490" s="5" cm="1">
        <f t="array" ref="H490">Table2[[#This Row],[Total Sulfur Dioxide]]/SQRT(SUM(Table2[Total Sulfur Dioxide]^2))</f>
        <v>2.943241434895404E-2</v>
      </c>
      <c r="I490" s="5" cm="1">
        <f t="array" ref="I490">Table2[[#This Row],[Density]]/SQRT(SUM(Table2[Density]^2))</f>
        <v>2.5094413092655067E-2</v>
      </c>
      <c r="J490" s="5" cm="1">
        <f t="array" ref="J490">Table2[[#This Row],[Ph]]/SQRT(SUM(Table2[Ph]^2))</f>
        <v>2.5047739672731811E-2</v>
      </c>
      <c r="K490" s="5" cm="1">
        <f t="array" ref="K490">Table2[[#This Row],[Sulphates]]/SQRT(SUM(Table2[Sulphates]^2))</f>
        <v>3.3853344502644274E-2</v>
      </c>
      <c r="L490" s="5" cm="1">
        <f t="array" ref="L490">Table2[[#This Row],[Alcohol]]/SQRT(SUM(Table2[Alcohol]^2))</f>
        <v>2.5778090252159835E-2</v>
      </c>
    </row>
    <row r="491" spans="1:12">
      <c r="A491" s="7" t="s">
        <v>502</v>
      </c>
      <c r="B491" s="5" cm="1">
        <f t="array" ref="B491">Table2[[#This Row],[Fixed Acidity]]/SQRT(SUM(Table2[Fixed Acidity]^2))</f>
        <v>2.7362272213512701E-2</v>
      </c>
      <c r="C491" s="5" cm="1">
        <f t="array" ref="C491">Table2[[#This Row],[Volatile Acidity]]/SQRT(SUM(Table2[Volatile Acidity]^2))</f>
        <v>1.7499027328541472E-2</v>
      </c>
      <c r="D491" s="5" cm="1">
        <f t="array" ref="D491">Table2[[#This Row],[Citric Acid]]/SQRT(SUM(Table2[Citric Acid]^2))</f>
        <v>2.9976964995259654E-2</v>
      </c>
      <c r="E491" s="5" cm="1">
        <f t="array" ref="E491">Table2[[#This Row],[Residual Sugar]]/SQRT(SUM(Table2[Residual Sugar]^2))</f>
        <v>2.2391283754823826E-2</v>
      </c>
      <c r="F491" s="5" cm="1">
        <f t="array" ref="F491">Table2[[#This Row],[Chlorides]]/SQRT(SUM(Table2[Chlorides]^2))</f>
        <v>1.8380982579881775E-2</v>
      </c>
      <c r="G491" s="5" cm="1">
        <f t="array" ref="G491">Table2[[#This Row],[Free Sulfur Dioxide]]/SQRT(SUM(Table2[Free Sulfur Dioxide]^2))</f>
        <v>1.315499121139174E-2</v>
      </c>
      <c r="H491" s="5" cm="1">
        <f t="array" ref="H491">Table2[[#This Row],[Total Sulfur Dioxide]]/SQRT(SUM(Table2[Total Sulfur Dioxide]^2))</f>
        <v>1.1421533926459776E-2</v>
      </c>
      <c r="I491" s="5" cm="1">
        <f t="array" ref="I491">Table2[[#This Row],[Density]]/SQRT(SUM(Table2[Density]^2))</f>
        <v>2.5049252181270566E-2</v>
      </c>
      <c r="J491" s="5" cm="1">
        <f t="array" ref="J491">Table2[[#This Row],[Ph]]/SQRT(SUM(Table2[Ph]^2))</f>
        <v>2.5198629670760316E-2</v>
      </c>
      <c r="K491" s="5" cm="1">
        <f t="array" ref="K491">Table2[[#This Row],[Sulphates]]/SQRT(SUM(Table2[Sulphates]^2))</f>
        <v>2.7597835192373049E-2</v>
      </c>
      <c r="L491" s="5" cm="1">
        <f t="array" ref="L491">Table2[[#This Row],[Alcohol]]/SQRT(SUM(Table2[Alcohol]^2))</f>
        <v>2.434597412703984E-2</v>
      </c>
    </row>
    <row r="492" spans="1:12">
      <c r="A492" s="5" t="s">
        <v>503</v>
      </c>
      <c r="B492" s="5" cm="1">
        <f t="array" ref="B492">Table2[[#This Row],[Fixed Acidity]]/SQRT(SUM(Table2[Fixed Acidity]^2))</f>
        <v>2.7362272213512701E-2</v>
      </c>
      <c r="C492" s="5" cm="1">
        <f t="array" ref="C492">Table2[[#This Row],[Volatile Acidity]]/SQRT(SUM(Table2[Volatile Acidity]^2))</f>
        <v>3.4773708152870869E-2</v>
      </c>
      <c r="D492" s="5" cm="1">
        <f t="array" ref="D492">Table2[[#This Row],[Citric Acid]]/SQRT(SUM(Table2[Citric Acid]^2))</f>
        <v>2.0234451371800265E-2</v>
      </c>
      <c r="E492" s="5" cm="1">
        <f t="array" ref="E492">Table2[[#This Row],[Residual Sugar]]/SQRT(SUM(Table2[Residual Sugar]^2))</f>
        <v>2.411369019750258E-2</v>
      </c>
      <c r="F492" s="5" cm="1">
        <f t="array" ref="F492">Table2[[#This Row],[Chlorides]]/SQRT(SUM(Table2[Chlorides]^2))</f>
        <v>1.9639953989462718E-2</v>
      </c>
      <c r="G492" s="5" cm="1">
        <f t="array" ref="G492">Table2[[#This Row],[Free Sulfur Dioxide]]/SQRT(SUM(Table2[Free Sulfur Dioxide]^2))</f>
        <v>3.1571978907340176E-2</v>
      </c>
      <c r="H492" s="5" cm="1">
        <f t="array" ref="H492">Table2[[#This Row],[Total Sulfur Dioxide]]/SQRT(SUM(Table2[Total Sulfur Dioxide]^2))</f>
        <v>2.4600226918528752E-2</v>
      </c>
      <c r="I492" s="5" cm="1">
        <f t="array" ref="I492">Table2[[#This Row],[Density]]/SQRT(SUM(Table2[Density]^2))</f>
        <v>2.5049252181270566E-2</v>
      </c>
      <c r="J492" s="5" cm="1">
        <f t="array" ref="J492">Table2[[#This Row],[Ph]]/SQRT(SUM(Table2[Ph]^2))</f>
        <v>2.4972294673717556E-2</v>
      </c>
      <c r="K492" s="5" cm="1">
        <f t="array" ref="K492">Table2[[#This Row],[Sulphates]]/SQRT(SUM(Table2[Sulphates]^2))</f>
        <v>2.4654066105186591E-2</v>
      </c>
      <c r="L492" s="5" cm="1">
        <f t="array" ref="L492">Table2[[#This Row],[Alcohol]]/SQRT(SUM(Table2[Alcohol]^2))</f>
        <v>2.5300718210453169E-2</v>
      </c>
    </row>
    <row r="493" spans="1:12">
      <c r="A493" s="7" t="s">
        <v>504</v>
      </c>
      <c r="B493" s="5" cm="1">
        <f t="array" ref="B493">Table2[[#This Row],[Fixed Acidity]]/SQRT(SUM(Table2[Fixed Acidity]^2))</f>
        <v>2.7068054232722235E-2</v>
      </c>
      <c r="C493" s="5" cm="1">
        <f t="array" ref="C493">Table2[[#This Row],[Volatile Acidity]]/SQRT(SUM(Table2[Volatile Acidity]^2))</f>
        <v>1.8396413345389752E-2</v>
      </c>
      <c r="D493" s="5" cm="1">
        <f t="array" ref="D493">Table2[[#This Row],[Citric Acid]]/SQRT(SUM(Table2[Citric Acid]^2))</f>
        <v>3.7471206244074566E-2</v>
      </c>
      <c r="E493" s="5" cm="1">
        <f t="array" ref="E493">Table2[[#This Row],[Residual Sugar]]/SQRT(SUM(Table2[Residual Sugar]^2))</f>
        <v>2.1530080533484448E-2</v>
      </c>
      <c r="F493" s="5" cm="1">
        <f t="array" ref="F493">Table2[[#This Row],[Chlorides]]/SQRT(SUM(Table2[Chlorides]^2))</f>
        <v>1.3848685505390378E-2</v>
      </c>
      <c r="G493" s="5" cm="1">
        <f t="array" ref="G493">Table2[[#This Row],[Free Sulfur Dioxide]]/SQRT(SUM(Table2[Free Sulfur Dioxide]^2))</f>
        <v>1.5785989453670088E-2</v>
      </c>
      <c r="H493" s="5" cm="1">
        <f t="array" ref="H493">Table2[[#This Row],[Total Sulfur Dioxide]]/SQRT(SUM(Table2[Total Sulfur Dioxide]^2))</f>
        <v>1.0982244160057478E-2</v>
      </c>
      <c r="I493" s="5" cm="1">
        <f t="array" ref="I493">Table2[[#This Row],[Density]]/SQRT(SUM(Table2[Density]^2))</f>
        <v>2.4968966116587006E-2</v>
      </c>
      <c r="J493" s="5" cm="1">
        <f t="array" ref="J493">Table2[[#This Row],[Ph]]/SQRT(SUM(Table2[Ph]^2))</f>
        <v>2.5198629670760316E-2</v>
      </c>
      <c r="K493" s="5" cm="1">
        <f t="array" ref="K493">Table2[[#This Row],[Sulphates]]/SQRT(SUM(Table2[Sulphates]^2))</f>
        <v>2.9069719735966278E-2</v>
      </c>
      <c r="L493" s="5" cm="1">
        <f t="array" ref="L493">Table2[[#This Row],[Alcohol]]/SQRT(SUM(Table2[Alcohol]^2))</f>
        <v>3.1745240773493132E-2</v>
      </c>
    </row>
    <row r="494" spans="1:12">
      <c r="A494" s="5" t="s">
        <v>505</v>
      </c>
      <c r="B494" s="5" cm="1">
        <f t="array" ref="B494">Table2[[#This Row],[Fixed Acidity]]/SQRT(SUM(Table2[Fixed Acidity]^2))</f>
        <v>2.6185400290350862E-2</v>
      </c>
      <c r="C494" s="5" cm="1">
        <f t="array" ref="C494">Table2[[#This Row],[Volatile Acidity]]/SQRT(SUM(Table2[Volatile Acidity]^2))</f>
        <v>1.7947720336965612E-2</v>
      </c>
      <c r="D494" s="5" cm="1">
        <f t="array" ref="D494">Table2[[#This Row],[Citric Acid]]/SQRT(SUM(Table2[Citric Acid]^2))</f>
        <v>3.8220630368956059E-2</v>
      </c>
      <c r="E494" s="5" cm="1">
        <f t="array" ref="E494">Table2[[#This Row],[Residual Sugar]]/SQRT(SUM(Table2[Residual Sugar]^2))</f>
        <v>2.2391283754823826E-2</v>
      </c>
      <c r="F494" s="5" cm="1">
        <f t="array" ref="F494">Table2[[#This Row],[Chlorides]]/SQRT(SUM(Table2[Chlorides]^2))</f>
        <v>1.3093302659641815E-2</v>
      </c>
      <c r="G494" s="5" cm="1">
        <f t="array" ref="G494">Table2[[#This Row],[Free Sulfur Dioxide]]/SQRT(SUM(Table2[Free Sulfur Dioxide]^2))</f>
        <v>1.7101488574809264E-2</v>
      </c>
      <c r="H494" s="5" cm="1">
        <f t="array" ref="H494">Table2[[#This Row],[Total Sulfur Dioxide]]/SQRT(SUM(Table2[Total Sulfur Dioxide]^2))</f>
        <v>1.1860823692862076E-2</v>
      </c>
      <c r="I494" s="5" cm="1">
        <f t="array" ref="I494">Table2[[#This Row],[Density]]/SQRT(SUM(Table2[Density]^2))</f>
        <v>2.4963948237544286E-2</v>
      </c>
      <c r="J494" s="5" cm="1">
        <f t="array" ref="J494">Table2[[#This Row],[Ph]]/SQRT(SUM(Table2[Ph]^2))</f>
        <v>2.5047739672731811E-2</v>
      </c>
      <c r="K494" s="5" cm="1">
        <f t="array" ref="K494">Table2[[#This Row],[Sulphates]]/SQRT(SUM(Table2[Sulphates]^2))</f>
        <v>3.3117402230847658E-2</v>
      </c>
      <c r="L494" s="5" cm="1">
        <f t="array" ref="L494">Table2[[#This Row],[Alcohol]]/SQRT(SUM(Table2[Alcohol]^2))</f>
        <v>3.1983926794346459E-2</v>
      </c>
    </row>
    <row r="495" spans="1:12">
      <c r="A495" s="7" t="s">
        <v>506</v>
      </c>
      <c r="B495" s="5" cm="1">
        <f t="array" ref="B495">Table2[[#This Row],[Fixed Acidity]]/SQRT(SUM(Table2[Fixed Acidity]^2))</f>
        <v>2.5596964328769942E-2</v>
      </c>
      <c r="C495" s="5" cm="1">
        <f t="array" ref="C495">Table2[[#This Row],[Volatile Acidity]]/SQRT(SUM(Table2[Volatile Acidity]^2))</f>
        <v>3.0959817581265675E-2</v>
      </c>
      <c r="D495" s="5" cm="1">
        <f t="array" ref="D495">Table2[[#This Row],[Citric Acid]]/SQRT(SUM(Table2[Citric Acid]^2))</f>
        <v>2.3232147871326232E-2</v>
      </c>
      <c r="E495" s="5" cm="1">
        <f t="array" ref="E495">Table2[[#This Row],[Residual Sugar]]/SQRT(SUM(Table2[Residual Sugar]^2))</f>
        <v>2.5836096640181338E-2</v>
      </c>
      <c r="F495" s="5" cm="1">
        <f t="array" ref="F495">Table2[[#This Row],[Chlorides]]/SQRT(SUM(Table2[Chlorides]^2))</f>
        <v>2.1654308244792225E-2</v>
      </c>
      <c r="G495" s="5" cm="1">
        <f t="array" ref="G495">Table2[[#This Row],[Free Sulfur Dioxide]]/SQRT(SUM(Table2[Free Sulfur Dioxide]^2))</f>
        <v>3.0256479786201003E-2</v>
      </c>
      <c r="H495" s="5" cm="1">
        <f t="array" ref="H495">Table2[[#This Row],[Total Sulfur Dioxide]]/SQRT(SUM(Table2[Total Sulfur Dioxide]^2))</f>
        <v>3.5582471078586225E-2</v>
      </c>
      <c r="I495" s="5" cm="1">
        <f t="array" ref="I495">Table2[[#This Row],[Density]]/SQRT(SUM(Table2[Density]^2))</f>
        <v>2.5094413092655067E-2</v>
      </c>
      <c r="J495" s="5" cm="1">
        <f t="array" ref="J495">Table2[[#This Row],[Ph]]/SQRT(SUM(Table2[Ph]^2))</f>
        <v>2.625485965695985E-2</v>
      </c>
      <c r="K495" s="5" cm="1">
        <f t="array" ref="K495">Table2[[#This Row],[Sulphates]]/SQRT(SUM(Table2[Sulphates]^2))</f>
        <v>2.7229864056474741E-2</v>
      </c>
      <c r="L495" s="5" cm="1">
        <f t="array" ref="L495">Table2[[#This Row],[Alcohol]]/SQRT(SUM(Table2[Alcohol]^2))</f>
        <v>2.7687578418986485E-2</v>
      </c>
    </row>
    <row r="496" spans="1:12">
      <c r="A496" s="5" t="s">
        <v>507</v>
      </c>
      <c r="B496" s="5" cm="1">
        <f t="array" ref="B496">Table2[[#This Row],[Fixed Acidity]]/SQRT(SUM(Table2[Fixed Acidity]^2))</f>
        <v>1.9124168751379841E-2</v>
      </c>
      <c r="C496" s="5" cm="1">
        <f t="array" ref="C496">Table2[[#This Row],[Volatile Acidity]]/SQRT(SUM(Table2[Volatile Acidity]^2))</f>
        <v>1.7499027328541472E-2</v>
      </c>
      <c r="D496" s="5" cm="1">
        <f t="array" ref="D496">Table2[[#This Row],[Citric Acid]]/SQRT(SUM(Table2[Citric Acid]^2))</f>
        <v>1.7236754872274301E-2</v>
      </c>
      <c r="E496" s="5" cm="1">
        <f t="array" ref="E496">Table2[[#This Row],[Residual Sugar]]/SQRT(SUM(Table2[Residual Sugar]^2))</f>
        <v>7.1479867371168376E-2</v>
      </c>
      <c r="F496" s="5" cm="1">
        <f t="array" ref="F496">Table2[[#This Row],[Chlorides]]/SQRT(SUM(Table2[Chlorides]^2))</f>
        <v>1.2841508377725623E-2</v>
      </c>
      <c r="G496" s="5" cm="1">
        <f t="array" ref="G496">Table2[[#This Row],[Free Sulfur Dioxide]]/SQRT(SUM(Table2[Free Sulfur Dioxide]^2))</f>
        <v>3.6833975391896874E-2</v>
      </c>
      <c r="H496" s="5" cm="1">
        <f t="array" ref="H496">Table2[[#This Row],[Total Sulfur Dioxide]]/SQRT(SUM(Table2[Total Sulfur Dioxide]^2))</f>
        <v>3.9975368742609221E-2</v>
      </c>
      <c r="I496" s="5" cm="1">
        <f t="array" ref="I496">Table2[[#This Row],[Density]]/SQRT(SUM(Table2[Density]^2))</f>
        <v>2.4968966116587006E-2</v>
      </c>
      <c r="J496" s="5" cm="1">
        <f t="array" ref="J496">Table2[[#This Row],[Ph]]/SQRT(SUM(Table2[Ph]^2))</f>
        <v>2.595307966090284E-2</v>
      </c>
      <c r="K496" s="5" cm="1">
        <f t="array" ref="K496">Table2[[#This Row],[Sulphates]]/SQRT(SUM(Table2[Sulphates]^2))</f>
        <v>2.0238412474406903E-2</v>
      </c>
      <c r="L496" s="5" cm="1">
        <f t="array" ref="L496">Table2[[#This Row],[Alcohol]]/SQRT(SUM(Table2[Alcohol]^2))</f>
        <v>2.8881008523253145E-2</v>
      </c>
    </row>
    <row r="497" spans="1:12">
      <c r="A497" s="7" t="s">
        <v>508</v>
      </c>
      <c r="B497" s="5" cm="1">
        <f t="array" ref="B497">Table2[[#This Row],[Fixed Acidity]]/SQRT(SUM(Table2[Fixed Acidity]^2))</f>
        <v>3.1481323944579122E-2</v>
      </c>
      <c r="C497" s="5" cm="1">
        <f t="array" ref="C497">Table2[[#This Row],[Volatile Acidity]]/SQRT(SUM(Table2[Volatile Acidity]^2))</f>
        <v>1.5704255294844909E-2</v>
      </c>
      <c r="D497" s="5" cm="1">
        <f t="array" ref="D497">Table2[[#This Row],[Citric Acid]]/SQRT(SUM(Table2[Citric Acid]^2))</f>
        <v>3.9719478618719044E-2</v>
      </c>
      <c r="E497" s="5" cm="1">
        <f t="array" ref="E497">Table2[[#This Row],[Residual Sugar]]/SQRT(SUM(Table2[Residual Sugar]^2))</f>
        <v>2.2391283754823826E-2</v>
      </c>
      <c r="F497" s="5" cm="1">
        <f t="array" ref="F497">Table2[[#This Row],[Chlorides]]/SQRT(SUM(Table2[Chlorides]^2))</f>
        <v>1.7625599734133211E-2</v>
      </c>
      <c r="G497" s="5" cm="1">
        <f t="array" ref="G497">Table2[[#This Row],[Free Sulfur Dioxide]]/SQRT(SUM(Table2[Free Sulfur Dioxide]^2))</f>
        <v>6.5774956056958702E-3</v>
      </c>
      <c r="H497" s="5" cm="1">
        <f t="array" ref="H497">Table2[[#This Row],[Total Sulfur Dioxide]]/SQRT(SUM(Table2[Total Sulfur Dioxide]^2))</f>
        <v>7.0286362624367863E-3</v>
      </c>
      <c r="I497" s="5" cm="1">
        <f t="array" ref="I497">Table2[[#This Row],[Density]]/SQRT(SUM(Table2[Density]^2))</f>
        <v>2.5019144907014231E-2</v>
      </c>
      <c r="J497" s="5" cm="1">
        <f t="array" ref="J497">Table2[[#This Row],[Ph]]/SQRT(SUM(Table2[Ph]^2))</f>
        <v>2.3765174689489518E-2</v>
      </c>
      <c r="K497" s="5" cm="1">
        <f t="array" ref="K497">Table2[[#This Row],[Sulphates]]/SQRT(SUM(Table2[Sulphates]^2))</f>
        <v>2.3918123833389978E-2</v>
      </c>
      <c r="L497" s="5" cm="1">
        <f t="array" ref="L497">Table2[[#This Row],[Alcohol]]/SQRT(SUM(Table2[Alcohol]^2))</f>
        <v>2.6255462293866497E-2</v>
      </c>
    </row>
    <row r="498" spans="1:12">
      <c r="A498" s="5" t="s">
        <v>509</v>
      </c>
      <c r="B498" s="5" cm="1">
        <f t="array" ref="B498">Table2[[#This Row],[Fixed Acidity]]/SQRT(SUM(Table2[Fixed Acidity]^2))</f>
        <v>2.294900250165581E-2</v>
      </c>
      <c r="C498" s="5" cm="1">
        <f t="array" ref="C498">Table2[[#This Row],[Volatile Acidity]]/SQRT(SUM(Table2[Volatile Acidity]^2))</f>
        <v>2.3332036438055294E-2</v>
      </c>
      <c r="D498" s="5" cm="1">
        <f t="array" ref="D498">Table2[[#This Row],[Citric Acid]]/SQRT(SUM(Table2[Citric Acid]^2))</f>
        <v>1.8735603122037283E-2</v>
      </c>
      <c r="E498" s="5" cm="1">
        <f t="array" ref="E498">Table2[[#This Row],[Residual Sugar]]/SQRT(SUM(Table2[Residual Sugar]^2))</f>
        <v>1.6362861205448179E-2</v>
      </c>
      <c r="F498" s="5" cm="1">
        <f t="array" ref="F498">Table2[[#This Row],[Chlorides]]/SQRT(SUM(Table2[Chlorides]^2))</f>
        <v>2.0395336835211286E-2</v>
      </c>
      <c r="G498" s="5" cm="1">
        <f t="array" ref="G498">Table2[[#This Row],[Free Sulfur Dioxide]]/SQRT(SUM(Table2[Free Sulfur Dioxide]^2))</f>
        <v>1.8416987695948437E-2</v>
      </c>
      <c r="H498" s="5" cm="1">
        <f t="array" ref="H498">Table2[[#This Row],[Total Sulfur Dioxide]]/SQRT(SUM(Table2[Total Sulfur Dioxide]^2))</f>
        <v>1.6693011123287367E-2</v>
      </c>
      <c r="I498" s="5" cm="1">
        <f t="array" ref="I498">Table2[[#This Row],[Density]]/SQRT(SUM(Table2[Density]^2))</f>
        <v>2.5049252181270566E-2</v>
      </c>
      <c r="J498" s="5" cm="1">
        <f t="array" ref="J498">Table2[[#This Row],[Ph]]/SQRT(SUM(Table2[Ph]^2))</f>
        <v>2.5877634661888589E-2</v>
      </c>
      <c r="K498" s="5" cm="1">
        <f t="array" ref="K498">Table2[[#This Row],[Sulphates]]/SQRT(SUM(Table2[Sulphates]^2))</f>
        <v>2.3918123833389978E-2</v>
      </c>
      <c r="L498" s="5" cm="1">
        <f t="array" ref="L498">Table2[[#This Row],[Alcohol]]/SQRT(SUM(Table2[Alcohol]^2))</f>
        <v>2.1481741876799861E-2</v>
      </c>
    </row>
    <row r="499" spans="1:12">
      <c r="A499" s="7" t="s">
        <v>510</v>
      </c>
      <c r="B499" s="5" cm="1">
        <f t="array" ref="B499">Table2[[#This Row],[Fixed Acidity]]/SQRT(SUM(Table2[Fixed Acidity]^2))</f>
        <v>2.1183694616913055E-2</v>
      </c>
      <c r="C499" s="5" cm="1">
        <f t="array" ref="C499">Table2[[#This Row],[Volatile Acidity]]/SQRT(SUM(Table2[Volatile Acidity]^2))</f>
        <v>1.5255562286420771E-2</v>
      </c>
      <c r="D499" s="5" cm="1">
        <f t="array" ref="D499">Table2[[#This Row],[Citric Acid]]/SQRT(SUM(Table2[Citric Acid]^2))</f>
        <v>2.3981571996207721E-2</v>
      </c>
      <c r="E499" s="5" cm="1">
        <f t="array" ref="E499">Table2[[#This Row],[Residual Sugar]]/SQRT(SUM(Table2[Residual Sugar]^2))</f>
        <v>2.1530080533484448E-2</v>
      </c>
      <c r="F499" s="5" cm="1">
        <f t="array" ref="F499">Table2[[#This Row],[Chlorides]]/SQRT(SUM(Table2[Chlorides]^2))</f>
        <v>2.2661485372456984E-2</v>
      </c>
      <c r="G499" s="5" cm="1">
        <f t="array" ref="G499">Table2[[#This Row],[Free Sulfur Dioxide]]/SQRT(SUM(Table2[Free Sulfur Dioxide]^2))</f>
        <v>5.6566462208984487E-2</v>
      </c>
      <c r="H499" s="5" cm="1">
        <f t="array" ref="H499">Table2[[#This Row],[Total Sulfur Dioxide]]/SQRT(SUM(Table2[Total Sulfur Dioxide]^2))</f>
        <v>4.9639743603459803E-2</v>
      </c>
      <c r="I499" s="5" cm="1">
        <f t="array" ref="I499">Table2[[#This Row],[Density]]/SQRT(SUM(Table2[Density]^2))</f>
        <v>2.5004091269886067E-2</v>
      </c>
      <c r="J499" s="5" cm="1">
        <f t="array" ref="J499">Table2[[#This Row],[Ph]]/SQRT(SUM(Table2[Ph]^2))</f>
        <v>2.5047739672731811E-2</v>
      </c>
      <c r="K499" s="5" cm="1">
        <f t="array" ref="K499">Table2[[#This Row],[Sulphates]]/SQRT(SUM(Table2[Sulphates]^2))</f>
        <v>2.9069719735966278E-2</v>
      </c>
      <c r="L499" s="5" cm="1">
        <f t="array" ref="L499">Table2[[#This Row],[Alcohol]]/SQRT(SUM(Table2[Alcohol]^2))</f>
        <v>2.6494148314719829E-2</v>
      </c>
    </row>
    <row r="500" spans="1:12">
      <c r="A500" s="5" t="s">
        <v>511</v>
      </c>
      <c r="B500" s="5" cm="1">
        <f t="array" ref="B500">Table2[[#This Row],[Fixed Acidity]]/SQRT(SUM(Table2[Fixed Acidity]^2))</f>
        <v>3.1481323944579122E-2</v>
      </c>
      <c r="C500" s="5" cm="1">
        <f t="array" ref="C500">Table2[[#This Row],[Volatile Acidity]]/SQRT(SUM(Table2[Volatile Acidity]^2))</f>
        <v>1.5704255294844909E-2</v>
      </c>
      <c r="D500" s="5" cm="1">
        <f t="array" ref="D500">Table2[[#This Row],[Citric Acid]]/SQRT(SUM(Table2[Citric Acid]^2))</f>
        <v>3.9719478618719044E-2</v>
      </c>
      <c r="E500" s="5" cm="1">
        <f t="array" ref="E500">Table2[[#This Row],[Residual Sugar]]/SQRT(SUM(Table2[Residual Sugar]^2))</f>
        <v>2.2391283754823826E-2</v>
      </c>
      <c r="F500" s="5" cm="1">
        <f t="array" ref="F500">Table2[[#This Row],[Chlorides]]/SQRT(SUM(Table2[Chlorides]^2))</f>
        <v>1.7625599734133211E-2</v>
      </c>
      <c r="G500" s="5" cm="1">
        <f t="array" ref="G500">Table2[[#This Row],[Free Sulfur Dioxide]]/SQRT(SUM(Table2[Free Sulfur Dioxide]^2))</f>
        <v>6.5774956056958702E-3</v>
      </c>
      <c r="H500" s="5" cm="1">
        <f t="array" ref="H500">Table2[[#This Row],[Total Sulfur Dioxide]]/SQRT(SUM(Table2[Total Sulfur Dioxide]^2))</f>
        <v>7.0286362624367863E-3</v>
      </c>
      <c r="I500" s="5" cm="1">
        <f t="array" ref="I500">Table2[[#This Row],[Density]]/SQRT(SUM(Table2[Density]^2))</f>
        <v>2.5019144907014231E-2</v>
      </c>
      <c r="J500" s="5" cm="1">
        <f t="array" ref="J500">Table2[[#This Row],[Ph]]/SQRT(SUM(Table2[Ph]^2))</f>
        <v>2.3765174689489518E-2</v>
      </c>
      <c r="K500" s="5" cm="1">
        <f t="array" ref="K500">Table2[[#This Row],[Sulphates]]/SQRT(SUM(Table2[Sulphates]^2))</f>
        <v>2.3918123833389978E-2</v>
      </c>
      <c r="L500" s="5" cm="1">
        <f t="array" ref="L500">Table2[[#This Row],[Alcohol]]/SQRT(SUM(Table2[Alcohol]^2))</f>
        <v>2.6255462293866497E-2</v>
      </c>
    </row>
    <row r="501" spans="1:12">
      <c r="A501" s="7" t="s">
        <v>512</v>
      </c>
      <c r="B501" s="5" cm="1">
        <f t="array" ref="B501">Table2[[#This Row],[Fixed Acidity]]/SQRT(SUM(Table2[Fixed Acidity]^2))</f>
        <v>2.5596964328769942E-2</v>
      </c>
      <c r="C501" s="5" cm="1">
        <f t="array" ref="C501">Table2[[#This Row],[Volatile Acidity]]/SQRT(SUM(Table2[Volatile Acidity]^2))</f>
        <v>3.0959817581265675E-2</v>
      </c>
      <c r="D501" s="5" cm="1">
        <f t="array" ref="D501">Table2[[#This Row],[Citric Acid]]/SQRT(SUM(Table2[Citric Acid]^2))</f>
        <v>2.3232147871326232E-2</v>
      </c>
      <c r="E501" s="5" cm="1">
        <f t="array" ref="E501">Table2[[#This Row],[Residual Sugar]]/SQRT(SUM(Table2[Residual Sugar]^2))</f>
        <v>2.5836096640181338E-2</v>
      </c>
      <c r="F501" s="5" cm="1">
        <f t="array" ref="F501">Table2[[#This Row],[Chlorides]]/SQRT(SUM(Table2[Chlorides]^2))</f>
        <v>2.1654308244792225E-2</v>
      </c>
      <c r="G501" s="5" cm="1">
        <f t="array" ref="G501">Table2[[#This Row],[Free Sulfur Dioxide]]/SQRT(SUM(Table2[Free Sulfur Dioxide]^2))</f>
        <v>3.0256479786201003E-2</v>
      </c>
      <c r="H501" s="5" cm="1">
        <f t="array" ref="H501">Table2[[#This Row],[Total Sulfur Dioxide]]/SQRT(SUM(Table2[Total Sulfur Dioxide]^2))</f>
        <v>3.5582471078586225E-2</v>
      </c>
      <c r="I501" s="5" cm="1">
        <f t="array" ref="I501">Table2[[#This Row],[Density]]/SQRT(SUM(Table2[Density]^2))</f>
        <v>2.5094413092655067E-2</v>
      </c>
      <c r="J501" s="5" cm="1">
        <f t="array" ref="J501">Table2[[#This Row],[Ph]]/SQRT(SUM(Table2[Ph]^2))</f>
        <v>2.625485965695985E-2</v>
      </c>
      <c r="K501" s="5" cm="1">
        <f t="array" ref="K501">Table2[[#This Row],[Sulphates]]/SQRT(SUM(Table2[Sulphates]^2))</f>
        <v>2.7229864056474741E-2</v>
      </c>
      <c r="L501" s="5" cm="1">
        <f t="array" ref="L501">Table2[[#This Row],[Alcohol]]/SQRT(SUM(Table2[Alcohol]^2))</f>
        <v>2.7687578418986485E-2</v>
      </c>
    </row>
    <row r="502" spans="1:12">
      <c r="A502" s="5" t="s">
        <v>513</v>
      </c>
      <c r="B502" s="5" cm="1">
        <f t="array" ref="B502">Table2[[#This Row],[Fixed Acidity]]/SQRT(SUM(Table2[Fixed Acidity]^2))</f>
        <v>2.294900250165581E-2</v>
      </c>
      <c r="C502" s="5" cm="1">
        <f t="array" ref="C502">Table2[[#This Row],[Volatile Acidity]]/SQRT(SUM(Table2[Volatile Acidity]^2))</f>
        <v>2.3332036438055294E-2</v>
      </c>
      <c r="D502" s="5" cm="1">
        <f t="array" ref="D502">Table2[[#This Row],[Citric Acid]]/SQRT(SUM(Table2[Citric Acid]^2))</f>
        <v>1.8735603122037283E-2</v>
      </c>
      <c r="E502" s="5" cm="1">
        <f t="array" ref="E502">Table2[[#This Row],[Residual Sugar]]/SQRT(SUM(Table2[Residual Sugar]^2))</f>
        <v>1.6362861205448179E-2</v>
      </c>
      <c r="F502" s="5" cm="1">
        <f t="array" ref="F502">Table2[[#This Row],[Chlorides]]/SQRT(SUM(Table2[Chlorides]^2))</f>
        <v>2.0395336835211286E-2</v>
      </c>
      <c r="G502" s="5" cm="1">
        <f t="array" ref="G502">Table2[[#This Row],[Free Sulfur Dioxide]]/SQRT(SUM(Table2[Free Sulfur Dioxide]^2))</f>
        <v>1.8416987695948437E-2</v>
      </c>
      <c r="H502" s="5" cm="1">
        <f t="array" ref="H502">Table2[[#This Row],[Total Sulfur Dioxide]]/SQRT(SUM(Table2[Total Sulfur Dioxide]^2))</f>
        <v>1.6693011123287367E-2</v>
      </c>
      <c r="I502" s="5" cm="1">
        <f t="array" ref="I502">Table2[[#This Row],[Density]]/SQRT(SUM(Table2[Density]^2))</f>
        <v>2.5049252181270566E-2</v>
      </c>
      <c r="J502" s="5" cm="1">
        <f t="array" ref="J502">Table2[[#This Row],[Ph]]/SQRT(SUM(Table2[Ph]^2))</f>
        <v>2.5877634661888589E-2</v>
      </c>
      <c r="K502" s="5" cm="1">
        <f t="array" ref="K502">Table2[[#This Row],[Sulphates]]/SQRT(SUM(Table2[Sulphates]^2))</f>
        <v>2.3918123833389978E-2</v>
      </c>
      <c r="L502" s="5" cm="1">
        <f t="array" ref="L502">Table2[[#This Row],[Alcohol]]/SQRT(SUM(Table2[Alcohol]^2))</f>
        <v>2.1481741876799861E-2</v>
      </c>
    </row>
    <row r="503" spans="1:12">
      <c r="A503" s="7" t="s">
        <v>514</v>
      </c>
      <c r="B503" s="5" cm="1">
        <f t="array" ref="B503">Table2[[#This Row],[Fixed Acidity]]/SQRT(SUM(Table2[Fixed Acidity]^2))</f>
        <v>3.0598670002207749E-2</v>
      </c>
      <c r="C503" s="5" cm="1">
        <f t="array" ref="C503">Table2[[#This Row],[Volatile Acidity]]/SQRT(SUM(Table2[Volatile Acidity]^2))</f>
        <v>1.9742492370662171E-2</v>
      </c>
      <c r="D503" s="5" cm="1">
        <f t="array" ref="D503">Table2[[#This Row],[Citric Acid]]/SQRT(SUM(Table2[Citric Acid]^2))</f>
        <v>5.470796111634886E-2</v>
      </c>
      <c r="E503" s="5" cm="1">
        <f t="array" ref="E503">Table2[[#This Row],[Residual Sugar]]/SQRT(SUM(Table2[Residual Sugar]^2))</f>
        <v>5.640881099772925E-2</v>
      </c>
      <c r="F503" s="5" cm="1">
        <f t="array" ref="F503">Table2[[#This Row],[Chlorides]]/SQRT(SUM(Table2[Chlorides]^2))</f>
        <v>1.8632776861797967E-2</v>
      </c>
      <c r="G503" s="5" cm="1">
        <f t="array" ref="G503">Table2[[#This Row],[Free Sulfur Dioxide]]/SQRT(SUM(Table2[Free Sulfur Dioxide]^2))</f>
        <v>4.9988966603288616E-2</v>
      </c>
      <c r="H503" s="5" cm="1">
        <f t="array" ref="H503">Table2[[#This Row],[Total Sulfur Dioxide]]/SQRT(SUM(Table2[Total Sulfur Dioxide]^2))</f>
        <v>3.3386022246574734E-2</v>
      </c>
      <c r="I503" s="5" cm="1">
        <f t="array" ref="I503">Table2[[#This Row],[Density]]/SQRT(SUM(Table2[Density]^2))</f>
        <v>2.5064305818398736E-2</v>
      </c>
      <c r="J503" s="5" cm="1">
        <f t="array" ref="J503">Table2[[#This Row],[Ph]]/SQRT(SUM(Table2[Ph]^2))</f>
        <v>2.3916064687518022E-2</v>
      </c>
      <c r="K503" s="5" cm="1">
        <f t="array" ref="K503">Table2[[#This Row],[Sulphates]]/SQRT(SUM(Table2[Sulphates]^2))</f>
        <v>3.1277546551356124E-2</v>
      </c>
      <c r="L503" s="5" cm="1">
        <f t="array" ref="L503">Table2[[#This Row],[Alcohol]]/SQRT(SUM(Table2[Alcohol]^2))</f>
        <v>2.8642322502399814E-2</v>
      </c>
    </row>
    <row r="504" spans="1:12">
      <c r="A504" s="5" t="s">
        <v>515</v>
      </c>
      <c r="B504" s="5" cm="1">
        <f t="array" ref="B504">Table2[[#This Row],[Fixed Acidity]]/SQRT(SUM(Table2[Fixed Acidity]^2))</f>
        <v>3.0598670002207749E-2</v>
      </c>
      <c r="C504" s="5" cm="1">
        <f t="array" ref="C504">Table2[[#This Row],[Volatile Acidity]]/SQRT(SUM(Table2[Volatile Acidity]^2))</f>
        <v>1.9742492370662171E-2</v>
      </c>
      <c r="D504" s="5" cm="1">
        <f t="array" ref="D504">Table2[[#This Row],[Citric Acid]]/SQRT(SUM(Table2[Citric Acid]^2))</f>
        <v>5.470796111634886E-2</v>
      </c>
      <c r="E504" s="5" cm="1">
        <f t="array" ref="E504">Table2[[#This Row],[Residual Sugar]]/SQRT(SUM(Table2[Residual Sugar]^2))</f>
        <v>5.640881099772925E-2</v>
      </c>
      <c r="F504" s="5" cm="1">
        <f t="array" ref="F504">Table2[[#This Row],[Chlorides]]/SQRT(SUM(Table2[Chlorides]^2))</f>
        <v>1.8632776861797967E-2</v>
      </c>
      <c r="G504" s="5" cm="1">
        <f t="array" ref="G504">Table2[[#This Row],[Free Sulfur Dioxide]]/SQRT(SUM(Table2[Free Sulfur Dioxide]^2))</f>
        <v>4.9988966603288616E-2</v>
      </c>
      <c r="H504" s="5" cm="1">
        <f t="array" ref="H504">Table2[[#This Row],[Total Sulfur Dioxide]]/SQRT(SUM(Table2[Total Sulfur Dioxide]^2))</f>
        <v>3.3386022246574734E-2</v>
      </c>
      <c r="I504" s="5" cm="1">
        <f t="array" ref="I504">Table2[[#This Row],[Density]]/SQRT(SUM(Table2[Density]^2))</f>
        <v>2.5064305818398736E-2</v>
      </c>
      <c r="J504" s="5" cm="1">
        <f t="array" ref="J504">Table2[[#This Row],[Ph]]/SQRT(SUM(Table2[Ph]^2))</f>
        <v>2.3916064687518022E-2</v>
      </c>
      <c r="K504" s="5" cm="1">
        <f t="array" ref="K504">Table2[[#This Row],[Sulphates]]/SQRT(SUM(Table2[Sulphates]^2))</f>
        <v>3.1277546551356124E-2</v>
      </c>
      <c r="L504" s="5" cm="1">
        <f t="array" ref="L504">Table2[[#This Row],[Alcohol]]/SQRT(SUM(Table2[Alcohol]^2))</f>
        <v>2.8642322502399814E-2</v>
      </c>
    </row>
    <row r="505" spans="1:12">
      <c r="A505" s="7" t="s">
        <v>516</v>
      </c>
      <c r="B505" s="5" cm="1">
        <f t="array" ref="B505">Table2[[#This Row],[Fixed Acidity]]/SQRT(SUM(Table2[Fixed Acidity]^2))</f>
        <v>3.0892887982998208E-2</v>
      </c>
      <c r="C505" s="5" cm="1">
        <f t="array" ref="C505">Table2[[#This Row],[Volatile Acidity]]/SQRT(SUM(Table2[Volatile Acidity]^2))</f>
        <v>1.1666018219027647E-2</v>
      </c>
      <c r="D505" s="5" cm="1">
        <f t="array" ref="D505">Table2[[#This Row],[Citric Acid]]/SQRT(SUM(Table2[Citric Acid]^2))</f>
        <v>3.5222933869430088E-2</v>
      </c>
      <c r="E505" s="5" cm="1">
        <f t="array" ref="E505">Table2[[#This Row],[Residual Sugar]]/SQRT(SUM(Table2[Residual Sugar]^2))</f>
        <v>1.6362861205448179E-2</v>
      </c>
      <c r="F505" s="5" cm="1">
        <f t="array" ref="F505">Table2[[#This Row],[Chlorides]]/SQRT(SUM(Table2[Chlorides]^2))</f>
        <v>1.9639953989462718E-2</v>
      </c>
      <c r="G505" s="5" cm="1">
        <f t="array" ref="G505">Table2[[#This Row],[Free Sulfur Dioxide]]/SQRT(SUM(Table2[Free Sulfur Dioxide]^2))</f>
        <v>7.8929947268350439E-3</v>
      </c>
      <c r="H505" s="5" cm="1">
        <f t="array" ref="H505">Table2[[#This Row],[Total Sulfur Dioxide]]/SQRT(SUM(Table2[Total Sulfur Dioxide]^2))</f>
        <v>1.0542954393655178E-2</v>
      </c>
      <c r="I505" s="5" cm="1">
        <f t="array" ref="I505">Table2[[#This Row],[Density]]/SQRT(SUM(Table2[Density]^2))</f>
        <v>2.5029180665099678E-2</v>
      </c>
      <c r="J505" s="5" cm="1">
        <f t="array" ref="J505">Table2[[#This Row],[Ph]]/SQRT(SUM(Table2[Ph]^2))</f>
        <v>2.3991509686532277E-2</v>
      </c>
      <c r="K505" s="5" cm="1">
        <f t="array" ref="K505">Table2[[#This Row],[Sulphates]]/SQRT(SUM(Table2[Sulphates]^2))</f>
        <v>3.8268998133423965E-2</v>
      </c>
      <c r="L505" s="5" cm="1">
        <f t="array" ref="L505">Table2[[#This Row],[Alcohol]]/SQRT(SUM(Table2[Alcohol]^2))</f>
        <v>2.6016776273013166E-2</v>
      </c>
    </row>
    <row r="506" spans="1:12">
      <c r="A506" s="5" t="s">
        <v>517</v>
      </c>
      <c r="B506" s="5" cm="1">
        <f t="array" ref="B506">Table2[[#This Row],[Fixed Acidity]]/SQRT(SUM(Table2[Fixed Acidity]^2))</f>
        <v>3.0892887982998208E-2</v>
      </c>
      <c r="C506" s="5" cm="1">
        <f t="array" ref="C506">Table2[[#This Row],[Volatile Acidity]]/SQRT(SUM(Table2[Volatile Acidity]^2))</f>
        <v>1.0768632202179365E-2</v>
      </c>
      <c r="D506" s="5" cm="1">
        <f t="array" ref="D506">Table2[[#This Row],[Citric Acid]]/SQRT(SUM(Table2[Citric Acid]^2))</f>
        <v>3.1475813245022632E-2</v>
      </c>
      <c r="E506" s="5" cm="1">
        <f t="array" ref="E506">Table2[[#This Row],[Residual Sugar]]/SQRT(SUM(Table2[Residual Sugar]^2))</f>
        <v>1.5501657984108803E-2</v>
      </c>
      <c r="F506" s="5" cm="1">
        <f t="array" ref="F506">Table2[[#This Row],[Chlorides]]/SQRT(SUM(Table2[Chlorides]^2))</f>
        <v>1.938815970754653E-2</v>
      </c>
      <c r="G506" s="5" cm="1">
        <f t="array" ref="G506">Table2[[#This Row],[Free Sulfur Dioxide]]/SQRT(SUM(Table2[Free Sulfur Dioxide]^2))</f>
        <v>7.8929947268350439E-3</v>
      </c>
      <c r="H506" s="5" cm="1">
        <f t="array" ref="H506">Table2[[#This Row],[Total Sulfur Dioxide]]/SQRT(SUM(Table2[Total Sulfur Dioxide]^2))</f>
        <v>9.6643748608505799E-3</v>
      </c>
      <c r="I506" s="5" cm="1">
        <f t="array" ref="I506">Table2[[#This Row],[Density]]/SQRT(SUM(Table2[Density]^2))</f>
        <v>2.5029180665099678E-2</v>
      </c>
      <c r="J506" s="5" cm="1">
        <f t="array" ref="J506">Table2[[#This Row],[Ph]]/SQRT(SUM(Table2[Ph]^2))</f>
        <v>2.4217844683575032E-2</v>
      </c>
      <c r="K506" s="5" cm="1">
        <f t="array" ref="K506">Table2[[#This Row],[Sulphates]]/SQRT(SUM(Table2[Sulphates]^2))</f>
        <v>3.8636969269322273E-2</v>
      </c>
      <c r="L506" s="5" cm="1">
        <f t="array" ref="L506">Table2[[#This Row],[Alcohol]]/SQRT(SUM(Table2[Alcohol]^2))</f>
        <v>2.5778090252159835E-2</v>
      </c>
    </row>
    <row r="507" spans="1:12">
      <c r="A507" s="7" t="s">
        <v>518</v>
      </c>
      <c r="B507" s="5" cm="1">
        <f t="array" ref="B507">Table2[[#This Row],[Fixed Acidity]]/SQRT(SUM(Table2[Fixed Acidity]^2))</f>
        <v>3.0010234040626829E-2</v>
      </c>
      <c r="C507" s="5" cm="1">
        <f t="array" ref="C507">Table2[[#This Row],[Volatile Acidity]]/SQRT(SUM(Table2[Volatile Acidity]^2))</f>
        <v>2.1985957412782874E-2</v>
      </c>
      <c r="D507" s="5" cm="1">
        <f t="array" ref="D507">Table2[[#This Row],[Citric Acid]]/SQRT(SUM(Table2[Citric Acid]^2))</f>
        <v>4.7213719867533949E-2</v>
      </c>
      <c r="E507" s="5" cm="1">
        <f t="array" ref="E507">Table2[[#This Row],[Residual Sugar]]/SQRT(SUM(Table2[Residual Sugar]^2))</f>
        <v>2.4974893418841959E-2</v>
      </c>
      <c r="F507" s="5" cm="1">
        <f t="array" ref="F507">Table2[[#This Row],[Chlorides]]/SQRT(SUM(Table2[Chlorides]^2))</f>
        <v>1.8129188297965587E-2</v>
      </c>
      <c r="G507" s="5" cm="1">
        <f t="array" ref="G507">Table2[[#This Row],[Free Sulfur Dioxide]]/SQRT(SUM(Table2[Free Sulfur Dioxide]^2))</f>
        <v>1.315499121139174E-2</v>
      </c>
      <c r="H507" s="5" cm="1">
        <f t="array" ref="H507">Table2[[#This Row],[Total Sulfur Dioxide]]/SQRT(SUM(Table2[Total Sulfur Dioxide]^2))</f>
        <v>1.1421533926459776E-2</v>
      </c>
      <c r="I507" s="5" cm="1">
        <f t="array" ref="I507">Table2[[#This Row],[Density]]/SQRT(SUM(Table2[Density]^2))</f>
        <v>2.5009109148928788E-2</v>
      </c>
      <c r="J507" s="5" cm="1">
        <f t="array" ref="J507">Table2[[#This Row],[Ph]]/SQRT(SUM(Table2[Ph]^2))</f>
        <v>2.3840619688503772E-2</v>
      </c>
      <c r="K507" s="5" cm="1">
        <f t="array" ref="K507">Table2[[#This Row],[Sulphates]]/SQRT(SUM(Table2[Sulphates]^2))</f>
        <v>2.870174860006797E-2</v>
      </c>
      <c r="L507" s="5" cm="1">
        <f t="array" ref="L507">Table2[[#This Row],[Alcohol]]/SQRT(SUM(Table2[Alcohol]^2))</f>
        <v>2.9835752606666474E-2</v>
      </c>
    </row>
    <row r="508" spans="1:12">
      <c r="A508" s="5" t="s">
        <v>519</v>
      </c>
      <c r="B508" s="5" cm="1">
        <f t="array" ref="B508">Table2[[#This Row],[Fixed Acidity]]/SQRT(SUM(Table2[Fixed Acidity]^2))</f>
        <v>3.0598670002207749E-2</v>
      </c>
      <c r="C508" s="5" cm="1">
        <f t="array" ref="C508">Table2[[#This Row],[Volatile Acidity]]/SQRT(SUM(Table2[Volatile Acidity]^2))</f>
        <v>1.0768632202179365E-2</v>
      </c>
      <c r="D508" s="5" cm="1">
        <f t="array" ref="D508">Table2[[#This Row],[Citric Acid]]/SQRT(SUM(Table2[Citric Acid]^2))</f>
        <v>3.4473509744548603E-2</v>
      </c>
      <c r="E508" s="5" cm="1">
        <f t="array" ref="E508">Table2[[#This Row],[Residual Sugar]]/SQRT(SUM(Table2[Residual Sugar]^2))</f>
        <v>1.5501657984108803E-2</v>
      </c>
      <c r="F508" s="5" cm="1">
        <f t="array" ref="F508">Table2[[#This Row],[Chlorides]]/SQRT(SUM(Table2[Chlorides]^2))</f>
        <v>1.8884571143714151E-2</v>
      </c>
      <c r="G508" s="5" cm="1">
        <f t="array" ref="G508">Table2[[#This Row],[Free Sulfur Dioxide]]/SQRT(SUM(Table2[Free Sulfur Dioxide]^2))</f>
        <v>7.8929947268350439E-3</v>
      </c>
      <c r="H508" s="5" cm="1">
        <f t="array" ref="H508">Table2[[#This Row],[Total Sulfur Dioxide]]/SQRT(SUM(Table2[Total Sulfur Dioxide]^2))</f>
        <v>9.2250850944482817E-3</v>
      </c>
      <c r="I508" s="5" cm="1">
        <f t="array" ref="I508">Table2[[#This Row],[Density]]/SQRT(SUM(Table2[Density]^2))</f>
        <v>2.5029180665099678E-2</v>
      </c>
      <c r="J508" s="5" cm="1">
        <f t="array" ref="J508">Table2[[#This Row],[Ph]]/SQRT(SUM(Table2[Ph]^2))</f>
        <v>2.4519624679632042E-2</v>
      </c>
      <c r="K508" s="5" cm="1">
        <f t="array" ref="K508">Table2[[#This Row],[Sulphates]]/SQRT(SUM(Table2[Sulphates]^2))</f>
        <v>3.7533055861627349E-2</v>
      </c>
      <c r="L508" s="5" cm="1">
        <f t="array" ref="L508">Table2[[#This Row],[Alcohol]]/SQRT(SUM(Table2[Alcohol]^2))</f>
        <v>2.5778090252159835E-2</v>
      </c>
    </row>
    <row r="509" spans="1:12">
      <c r="A509" s="7" t="s">
        <v>520</v>
      </c>
      <c r="B509" s="5" cm="1">
        <f t="array" ref="B509">Table2[[#This Row],[Fixed Acidity]]/SQRT(SUM(Table2[Fixed Acidity]^2))</f>
        <v>3.2952413848531419E-2</v>
      </c>
      <c r="C509" s="5" cm="1">
        <f t="array" ref="C509">Table2[[#This Row],[Volatile Acidity]]/SQRT(SUM(Table2[Volatile Acidity]^2))</f>
        <v>3.0062431564417399E-2</v>
      </c>
      <c r="D509" s="5" cm="1">
        <f t="array" ref="D509">Table2[[#This Row],[Citric Acid]]/SQRT(SUM(Table2[Citric Acid]^2))</f>
        <v>4.1218326868482022E-2</v>
      </c>
      <c r="E509" s="5" cm="1">
        <f t="array" ref="E509">Table2[[#This Row],[Residual Sugar]]/SQRT(SUM(Table2[Residual Sugar]^2))</f>
        <v>1.980767409080569E-2</v>
      </c>
      <c r="F509" s="5" cm="1">
        <f t="array" ref="F509">Table2[[#This Row],[Chlorides]]/SQRT(SUM(Table2[Chlorides]^2))</f>
        <v>2.1150719680959853E-2</v>
      </c>
      <c r="G509" s="5" cm="1">
        <f t="array" ref="G509">Table2[[#This Row],[Free Sulfur Dioxide]]/SQRT(SUM(Table2[Free Sulfur Dioxide]^2))</f>
        <v>7.8929947268350439E-3</v>
      </c>
      <c r="H509" s="5" cm="1">
        <f t="array" ref="H509">Table2[[#This Row],[Total Sulfur Dioxide]]/SQRT(SUM(Table2[Total Sulfur Dioxide]^2))</f>
        <v>5.7107669632298881E-3</v>
      </c>
      <c r="I509" s="5" cm="1">
        <f t="array" ref="I509">Table2[[#This Row],[Density]]/SQRT(SUM(Table2[Density]^2))</f>
        <v>2.5089395213612347E-2</v>
      </c>
      <c r="J509" s="5" cm="1">
        <f t="array" ref="J509">Table2[[#This Row],[Ph]]/SQRT(SUM(Table2[Ph]^2))</f>
        <v>2.3916064687518022E-2</v>
      </c>
      <c r="K509" s="5" cm="1">
        <f t="array" ref="K509">Table2[[#This Row],[Sulphates]]/SQRT(SUM(Table2[Sulphates]^2))</f>
        <v>2.6125950648779817E-2</v>
      </c>
      <c r="L509" s="5" cm="1">
        <f t="array" ref="L509">Table2[[#This Row],[Alcohol]]/SQRT(SUM(Table2[Alcohol]^2))</f>
        <v>2.2675171981066521E-2</v>
      </c>
    </row>
    <row r="510" spans="1:12">
      <c r="A510" s="5" t="s">
        <v>521</v>
      </c>
      <c r="B510" s="5" cm="1">
        <f t="array" ref="B510">Table2[[#This Row],[Fixed Acidity]]/SQRT(SUM(Table2[Fixed Acidity]^2))</f>
        <v>2.9421798079045911E-2</v>
      </c>
      <c r="C510" s="5" cm="1">
        <f t="array" ref="C510">Table2[[#This Row],[Volatile Acidity]]/SQRT(SUM(Table2[Volatile Acidity]^2))</f>
        <v>2.6472887497024276E-2</v>
      </c>
      <c r="D510" s="5" cm="1">
        <f t="array" ref="D510">Table2[[#This Row],[Citric Acid]]/SQRT(SUM(Table2[Citric Acid]^2))</f>
        <v>2.3232147871326232E-2</v>
      </c>
      <c r="E510" s="5" cm="1">
        <f t="array" ref="E510">Table2[[#This Row],[Residual Sugar]]/SQRT(SUM(Table2[Residual Sugar]^2))</f>
        <v>1.8946470869466315E-2</v>
      </c>
      <c r="F510" s="5" cm="1">
        <f t="array" ref="F510">Table2[[#This Row],[Chlorides]]/SQRT(SUM(Table2[Chlorides]^2))</f>
        <v>2.2661485372456984E-2</v>
      </c>
      <c r="G510" s="5" cm="1">
        <f t="array" ref="G510">Table2[[#This Row],[Free Sulfur Dioxide]]/SQRT(SUM(Table2[Free Sulfur Dioxide]^2))</f>
        <v>3.4202977149618528E-2</v>
      </c>
      <c r="H510" s="5" cm="1">
        <f t="array" ref="H510">Table2[[#This Row],[Total Sulfur Dioxide]]/SQRT(SUM(Table2[Total Sulfur Dioxide]^2))</f>
        <v>2.7235965516942545E-2</v>
      </c>
      <c r="I510" s="5" cm="1">
        <f t="array" ref="I510">Table2[[#This Row],[Density]]/SQRT(SUM(Table2[Density]^2))</f>
        <v>2.507434157648418E-2</v>
      </c>
      <c r="J510" s="5" cm="1">
        <f t="array" ref="J510">Table2[[#This Row],[Ph]]/SQRT(SUM(Table2[Ph]^2))</f>
        <v>2.3991509686532277E-2</v>
      </c>
      <c r="K510" s="5" cm="1">
        <f t="array" ref="K510">Table2[[#This Row],[Sulphates]]/SQRT(SUM(Table2[Sulphates]^2))</f>
        <v>2.3182181561593362E-2</v>
      </c>
      <c r="L510" s="5" cm="1">
        <f t="array" ref="L510">Table2[[#This Row],[Alcohol]]/SQRT(SUM(Table2[Alcohol]^2))</f>
        <v>2.434597412703984E-2</v>
      </c>
    </row>
    <row r="511" spans="1:12">
      <c r="A511" s="7" t="s">
        <v>522</v>
      </c>
      <c r="B511" s="5" cm="1">
        <f t="array" ref="B511">Table2[[#This Row],[Fixed Acidity]]/SQRT(SUM(Table2[Fixed Acidity]^2))</f>
        <v>3.9130991445131061E-2</v>
      </c>
      <c r="C511" s="5" cm="1">
        <f t="array" ref="C511">Table2[[#This Row],[Volatile Acidity]]/SQRT(SUM(Table2[Volatile Acidity]^2))</f>
        <v>1.3012097244300067E-2</v>
      </c>
      <c r="D511" s="5" cm="1">
        <f t="array" ref="D511">Table2[[#This Row],[Citric Acid]]/SQRT(SUM(Table2[Citric Acid]^2))</f>
        <v>5.6206809366111846E-2</v>
      </c>
      <c r="E511" s="5" cm="1">
        <f t="array" ref="E511">Table2[[#This Row],[Residual Sugar]]/SQRT(SUM(Table2[Residual Sugar]^2))</f>
        <v>2.411369019750258E-2</v>
      </c>
      <c r="F511" s="5" cm="1">
        <f t="array" ref="F511">Table2[[#This Row],[Chlorides]]/SQRT(SUM(Table2[Chlorides]^2))</f>
        <v>2.1150719680959853E-2</v>
      </c>
      <c r="G511" s="5" cm="1">
        <f t="array" ref="G511">Table2[[#This Row],[Free Sulfur Dioxide]]/SQRT(SUM(Table2[Free Sulfur Dioxide]^2))</f>
        <v>3.0256479786201003E-2</v>
      </c>
      <c r="H511" s="5" cm="1">
        <f t="array" ref="H511">Table2[[#This Row],[Total Sulfur Dioxide]]/SQRT(SUM(Table2[Total Sulfur Dioxide]^2))</f>
        <v>1.8889459955298862E-2</v>
      </c>
      <c r="I511" s="5" cm="1">
        <f t="array" ref="I511">Table2[[#This Row],[Density]]/SQRT(SUM(Table2[Density]^2))</f>
        <v>2.5054270060313289E-2</v>
      </c>
      <c r="J511" s="5" cm="1">
        <f t="array" ref="J511">Table2[[#This Row],[Ph]]/SQRT(SUM(Table2[Ph]^2))</f>
        <v>2.2935279700332743E-2</v>
      </c>
      <c r="K511" s="5" cm="1">
        <f t="array" ref="K511">Table2[[#This Row],[Sulphates]]/SQRT(SUM(Table2[Sulphates]^2))</f>
        <v>2.5022037241084899E-2</v>
      </c>
      <c r="L511" s="5" cm="1">
        <f t="array" ref="L511">Table2[[#This Row],[Alcohol]]/SQRT(SUM(Table2[Alcohol]^2))</f>
        <v>2.7210206377279826E-2</v>
      </c>
    </row>
    <row r="512" spans="1:12">
      <c r="A512" s="5" t="s">
        <v>523</v>
      </c>
      <c r="B512" s="5" cm="1">
        <f t="array" ref="B512">Table2[[#This Row],[Fixed Acidity]]/SQRT(SUM(Table2[Fixed Acidity]^2))</f>
        <v>3.6483029618016929E-2</v>
      </c>
      <c r="C512" s="5" cm="1">
        <f t="array" ref="C512">Table2[[#This Row],[Volatile Acidity]]/SQRT(SUM(Table2[Volatile Acidity]^2))</f>
        <v>1.8845106353813892E-2</v>
      </c>
      <c r="D512" s="5" cm="1">
        <f t="array" ref="D512">Table2[[#This Row],[Citric Acid]]/SQRT(SUM(Table2[Citric Acid]^2))</f>
        <v>3.6721782119193074E-2</v>
      </c>
      <c r="E512" s="5" cm="1">
        <f t="array" ref="E512">Table2[[#This Row],[Residual Sugar]]/SQRT(SUM(Table2[Residual Sugar]^2))</f>
        <v>3.961534818161138E-2</v>
      </c>
      <c r="F512" s="5" cm="1">
        <f t="array" ref="F512">Table2[[#This Row],[Chlorides]]/SQRT(SUM(Table2[Chlorides]^2))</f>
        <v>1.8380982579881775E-2</v>
      </c>
      <c r="G512" s="5" cm="1">
        <f t="array" ref="G512">Table2[[#This Row],[Free Sulfur Dioxide]]/SQRT(SUM(Table2[Free Sulfur Dioxide]^2))</f>
        <v>2.4994483301644308E-2</v>
      </c>
      <c r="H512" s="5" cm="1">
        <f t="array" ref="H512">Table2[[#This Row],[Total Sulfur Dioxide]]/SQRT(SUM(Table2[Total Sulfur Dioxide]^2))</f>
        <v>1.8889459955298862E-2</v>
      </c>
      <c r="I512" s="5" cm="1">
        <f t="array" ref="I512">Table2[[#This Row],[Density]]/SQRT(SUM(Table2[Density]^2))</f>
        <v>2.5034198544142402E-2</v>
      </c>
      <c r="J512" s="5" cm="1">
        <f t="array" ref="J512">Table2[[#This Row],[Ph]]/SQRT(SUM(Table2[Ph]^2))</f>
        <v>2.2784389702304238E-2</v>
      </c>
      <c r="K512" s="5" cm="1">
        <f t="array" ref="K512">Table2[[#This Row],[Sulphates]]/SQRT(SUM(Table2[Sulphates]^2))</f>
        <v>2.2446239289796745E-2</v>
      </c>
      <c r="L512" s="5" cm="1">
        <f t="array" ref="L512">Table2[[#This Row],[Alcohol]]/SQRT(SUM(Table2[Alcohol]^2))</f>
        <v>2.2675171981066521E-2</v>
      </c>
    </row>
    <row r="513" spans="1:12">
      <c r="A513" s="7" t="s">
        <v>524</v>
      </c>
      <c r="B513" s="5" cm="1">
        <f t="array" ref="B513">Table2[[#This Row],[Fixed Acidity]]/SQRT(SUM(Table2[Fixed Acidity]^2))</f>
        <v>2.9421798079045911E-2</v>
      </c>
      <c r="C513" s="5" cm="1">
        <f t="array" ref="C513">Table2[[#This Row],[Volatile Acidity]]/SQRT(SUM(Table2[Volatile Acidity]^2))</f>
        <v>2.6472887497024276E-2</v>
      </c>
      <c r="D513" s="5" cm="1">
        <f t="array" ref="D513">Table2[[#This Row],[Citric Acid]]/SQRT(SUM(Table2[Citric Acid]^2))</f>
        <v>2.3232147871326232E-2</v>
      </c>
      <c r="E513" s="5" cm="1">
        <f t="array" ref="E513">Table2[[#This Row],[Residual Sugar]]/SQRT(SUM(Table2[Residual Sugar]^2))</f>
        <v>1.8946470869466315E-2</v>
      </c>
      <c r="F513" s="5" cm="1">
        <f t="array" ref="F513">Table2[[#This Row],[Chlorides]]/SQRT(SUM(Table2[Chlorides]^2))</f>
        <v>2.2661485372456984E-2</v>
      </c>
      <c r="G513" s="5" cm="1">
        <f t="array" ref="G513">Table2[[#This Row],[Free Sulfur Dioxide]]/SQRT(SUM(Table2[Free Sulfur Dioxide]^2))</f>
        <v>3.4202977149618528E-2</v>
      </c>
      <c r="H513" s="5" cm="1">
        <f t="array" ref="H513">Table2[[#This Row],[Total Sulfur Dioxide]]/SQRT(SUM(Table2[Total Sulfur Dioxide]^2))</f>
        <v>2.7235965516942545E-2</v>
      </c>
      <c r="I513" s="5" cm="1">
        <f t="array" ref="I513">Table2[[#This Row],[Density]]/SQRT(SUM(Table2[Density]^2))</f>
        <v>2.507434157648418E-2</v>
      </c>
      <c r="J513" s="5" cm="1">
        <f t="array" ref="J513">Table2[[#This Row],[Ph]]/SQRT(SUM(Table2[Ph]^2))</f>
        <v>2.3991509686532277E-2</v>
      </c>
      <c r="K513" s="5" cm="1">
        <f t="array" ref="K513">Table2[[#This Row],[Sulphates]]/SQRT(SUM(Table2[Sulphates]^2))</f>
        <v>2.3182181561593362E-2</v>
      </c>
      <c r="L513" s="5" cm="1">
        <f t="array" ref="L513">Table2[[#This Row],[Alcohol]]/SQRT(SUM(Table2[Alcohol]^2))</f>
        <v>2.434597412703984E-2</v>
      </c>
    </row>
    <row r="514" spans="1:12">
      <c r="A514" s="5" t="s">
        <v>525</v>
      </c>
      <c r="B514" s="5" cm="1">
        <f t="array" ref="B514">Table2[[#This Row],[Fixed Acidity]]/SQRT(SUM(Table2[Fixed Acidity]^2))</f>
        <v>3.1481323944579122E-2</v>
      </c>
      <c r="C514" s="5" cm="1">
        <f t="array" ref="C514">Table2[[#This Row],[Volatile Acidity]]/SQRT(SUM(Table2[Volatile Acidity]^2))</f>
        <v>1.7947720336965612E-2</v>
      </c>
      <c r="D514" s="5" cm="1">
        <f t="array" ref="D514">Table2[[#This Row],[Citric Acid]]/SQRT(SUM(Table2[Citric Acid]^2))</f>
        <v>3.5972357994311581E-2</v>
      </c>
      <c r="E514" s="5" cm="1">
        <f t="array" ref="E514">Table2[[#This Row],[Residual Sugar]]/SQRT(SUM(Table2[Residual Sugar]^2))</f>
        <v>1.8085267648126936E-2</v>
      </c>
      <c r="F514" s="5" cm="1">
        <f t="array" ref="F514">Table2[[#This Row],[Chlorides]]/SQRT(SUM(Table2[Chlorides]^2))</f>
        <v>3.1474285239523586E-2</v>
      </c>
      <c r="G514" s="5" cm="1">
        <f t="array" ref="G514">Table2[[#This Row],[Free Sulfur Dioxide]]/SQRT(SUM(Table2[Free Sulfur Dioxide]^2))</f>
        <v>1.9732486817087613E-2</v>
      </c>
      <c r="H514" s="5" cm="1">
        <f t="array" ref="H514">Table2[[#This Row],[Total Sulfur Dioxide]]/SQRT(SUM(Table2[Total Sulfur Dioxide]^2))</f>
        <v>2.1525198553712658E-2</v>
      </c>
      <c r="I514" s="5" cm="1">
        <f t="array" ref="I514">Table2[[#This Row],[Density]]/SQRT(SUM(Table2[Density]^2))</f>
        <v>2.5039216423185122E-2</v>
      </c>
      <c r="J514" s="5" cm="1">
        <f t="array" ref="J514">Table2[[#This Row],[Ph]]/SQRT(SUM(Table2[Ph]^2))</f>
        <v>2.2859834701318488E-2</v>
      </c>
      <c r="K514" s="5" cm="1">
        <f t="array" ref="K514">Table2[[#This Row],[Sulphates]]/SQRT(SUM(Table2[Sulphates]^2))</f>
        <v>2.9805662007762895E-2</v>
      </c>
      <c r="L514" s="5" cm="1">
        <f t="array" ref="L514">Table2[[#This Row],[Alcohol]]/SQRT(SUM(Table2[Alcohol]^2))</f>
        <v>2.315254402277318E-2</v>
      </c>
    </row>
    <row r="515" spans="1:12">
      <c r="A515" s="7" t="s">
        <v>526</v>
      </c>
      <c r="B515" s="5" cm="1">
        <f t="array" ref="B515">Table2[[#This Row],[Fixed Acidity]]/SQRT(SUM(Table2[Fixed Acidity]^2))</f>
        <v>3.0892887982998208E-2</v>
      </c>
      <c r="C515" s="5" cm="1">
        <f t="array" ref="C515">Table2[[#This Row],[Volatile Acidity]]/SQRT(SUM(Table2[Volatile Acidity]^2))</f>
        <v>2.2883343429631154E-2</v>
      </c>
      <c r="D515" s="5" cm="1">
        <f t="array" ref="D515">Table2[[#This Row],[Citric Acid]]/SQRT(SUM(Table2[Citric Acid]^2))</f>
        <v>4.7963143992415441E-2</v>
      </c>
      <c r="E515" s="5" cm="1">
        <f t="array" ref="E515">Table2[[#This Row],[Residual Sugar]]/SQRT(SUM(Table2[Residual Sugar]^2))</f>
        <v>2.0668877312145069E-2</v>
      </c>
      <c r="F515" s="5" cm="1">
        <f t="array" ref="F515">Table2[[#This Row],[Chlorides]]/SQRT(SUM(Table2[Chlorides]^2))</f>
        <v>2.6941988165032189E-2</v>
      </c>
      <c r="G515" s="5" cm="1">
        <f t="array" ref="G515">Table2[[#This Row],[Free Sulfur Dioxide]]/SQRT(SUM(Table2[Free Sulfur Dioxide]^2))</f>
        <v>7.8929947268350439E-3</v>
      </c>
      <c r="H515" s="5" cm="1">
        <f t="array" ref="H515">Table2[[#This Row],[Total Sulfur Dioxide]]/SQRT(SUM(Table2[Total Sulfur Dioxide]^2))</f>
        <v>6.5893464960344872E-3</v>
      </c>
      <c r="I515" s="5" cm="1">
        <f t="array" ref="I515">Table2[[#This Row],[Density]]/SQRT(SUM(Table2[Density]^2))</f>
        <v>2.5021653846535593E-2</v>
      </c>
      <c r="J515" s="5" cm="1">
        <f t="array" ref="J515">Table2[[#This Row],[Ph]]/SQRT(SUM(Table2[Ph]^2))</f>
        <v>2.3312504695404003E-2</v>
      </c>
      <c r="K515" s="5" cm="1">
        <f t="array" ref="K515">Table2[[#This Row],[Sulphates]]/SQRT(SUM(Table2[Sulphates]^2))</f>
        <v>2.4286094969288283E-2</v>
      </c>
      <c r="L515" s="5" cm="1">
        <f t="array" ref="L515">Table2[[#This Row],[Alcohol]]/SQRT(SUM(Table2[Alcohol]^2))</f>
        <v>2.8164950460693151E-2</v>
      </c>
    </row>
    <row r="516" spans="1:12">
      <c r="A516" s="5" t="s">
        <v>527</v>
      </c>
      <c r="B516" s="5" cm="1">
        <f t="array" ref="B516">Table2[[#This Row],[Fixed Acidity]]/SQRT(SUM(Table2[Fixed Acidity]^2))</f>
        <v>3.0892887982998208E-2</v>
      </c>
      <c r="C516" s="5" cm="1">
        <f t="array" ref="C516">Table2[[#This Row],[Volatile Acidity]]/SQRT(SUM(Table2[Volatile Acidity]^2))</f>
        <v>2.2883343429631154E-2</v>
      </c>
      <c r="D516" s="5" cm="1">
        <f t="array" ref="D516">Table2[[#This Row],[Citric Acid]]/SQRT(SUM(Table2[Citric Acid]^2))</f>
        <v>4.7963143992415441E-2</v>
      </c>
      <c r="E516" s="5" cm="1">
        <f t="array" ref="E516">Table2[[#This Row],[Residual Sugar]]/SQRT(SUM(Table2[Residual Sugar]^2))</f>
        <v>2.0668877312145069E-2</v>
      </c>
      <c r="F516" s="5" cm="1">
        <f t="array" ref="F516">Table2[[#This Row],[Chlorides]]/SQRT(SUM(Table2[Chlorides]^2))</f>
        <v>2.6941988165032189E-2</v>
      </c>
      <c r="G516" s="5" cm="1">
        <f t="array" ref="G516">Table2[[#This Row],[Free Sulfur Dioxide]]/SQRT(SUM(Table2[Free Sulfur Dioxide]^2))</f>
        <v>7.8929947268350439E-3</v>
      </c>
      <c r="H516" s="5" cm="1">
        <f t="array" ref="H516">Table2[[#This Row],[Total Sulfur Dioxide]]/SQRT(SUM(Table2[Total Sulfur Dioxide]^2))</f>
        <v>6.5893464960344872E-3</v>
      </c>
      <c r="I516" s="5" cm="1">
        <f t="array" ref="I516">Table2[[#This Row],[Density]]/SQRT(SUM(Table2[Density]^2))</f>
        <v>2.5021653846535593E-2</v>
      </c>
      <c r="J516" s="5" cm="1">
        <f t="array" ref="J516">Table2[[#This Row],[Ph]]/SQRT(SUM(Table2[Ph]^2))</f>
        <v>2.3312504695404003E-2</v>
      </c>
      <c r="K516" s="5" cm="1">
        <f t="array" ref="K516">Table2[[#This Row],[Sulphates]]/SQRT(SUM(Table2[Sulphates]^2))</f>
        <v>2.4286094969288283E-2</v>
      </c>
      <c r="L516" s="5" cm="1">
        <f t="array" ref="L516">Table2[[#This Row],[Alcohol]]/SQRT(SUM(Table2[Alcohol]^2))</f>
        <v>2.8164950460693151E-2</v>
      </c>
    </row>
    <row r="517" spans="1:12">
      <c r="A517" s="7" t="s">
        <v>528</v>
      </c>
      <c r="B517" s="5" cm="1">
        <f t="array" ref="B517">Table2[[#This Row],[Fixed Acidity]]/SQRT(SUM(Table2[Fixed Acidity]^2))</f>
        <v>2.5008528367189024E-2</v>
      </c>
      <c r="C517" s="5" cm="1">
        <f t="array" ref="C517">Table2[[#This Row],[Volatile Acidity]]/SQRT(SUM(Table2[Volatile Acidity]^2))</f>
        <v>2.9389392051781191E-2</v>
      </c>
      <c r="D517" s="5" cm="1">
        <f t="array" ref="D517">Table2[[#This Row],[Citric Acid]]/SQRT(SUM(Table2[Citric Acid]^2))</f>
        <v>3.6721782119193074E-2</v>
      </c>
      <c r="E517" s="5" cm="1">
        <f t="array" ref="E517">Table2[[#This Row],[Residual Sugar]]/SQRT(SUM(Table2[Residual Sugar]^2))</f>
        <v>5.2533396501702051E-2</v>
      </c>
      <c r="F517" s="5" cm="1">
        <f t="array" ref="F517">Table2[[#This Row],[Chlorides]]/SQRT(SUM(Table2[Chlorides]^2))</f>
        <v>3.0718902393775022E-2</v>
      </c>
      <c r="G517" s="5" cm="1">
        <f t="array" ref="G517">Table2[[#This Row],[Free Sulfur Dioxide]]/SQRT(SUM(Table2[Free Sulfur Dioxide]^2))</f>
        <v>4.4726970118731918E-2</v>
      </c>
      <c r="H517" s="5" cm="1">
        <f t="array" ref="H517">Table2[[#This Row],[Total Sulfur Dioxide]]/SQRT(SUM(Table2[Total Sulfur Dioxide]^2))</f>
        <v>6.633275472674717E-2</v>
      </c>
      <c r="I517" s="5" cm="1">
        <f t="array" ref="I517">Table2[[#This Row],[Density]]/SQRT(SUM(Table2[Density]^2))</f>
        <v>2.5114484608825958E-2</v>
      </c>
      <c r="J517" s="5" cm="1">
        <f t="array" ref="J517">Table2[[#This Row],[Ph]]/SQRT(SUM(Table2[Ph]^2))</f>
        <v>2.4972294673717556E-2</v>
      </c>
      <c r="K517" s="5" cm="1">
        <f t="array" ref="K517">Table2[[#This Row],[Sulphates]]/SQRT(SUM(Table2[Sulphates]^2))</f>
        <v>4.1948709492407033E-2</v>
      </c>
      <c r="L517" s="5" cm="1">
        <f t="array" ref="L517">Table2[[#This Row],[Alcohol]]/SQRT(SUM(Table2[Alcohol]^2))</f>
        <v>2.2197799939359858E-2</v>
      </c>
    </row>
    <row r="518" spans="1:12">
      <c r="A518" s="5" t="s">
        <v>529</v>
      </c>
      <c r="B518" s="5" cm="1">
        <f t="array" ref="B518">Table2[[#This Row],[Fixed Acidity]]/SQRT(SUM(Table2[Fixed Acidity]^2))</f>
        <v>3.6777247598807392E-2</v>
      </c>
      <c r="C518" s="5" cm="1">
        <f t="array" ref="C518">Table2[[#This Row],[Volatile Acidity]]/SQRT(SUM(Table2[Volatile Acidity]^2))</f>
        <v>2.6921580505448416E-2</v>
      </c>
      <c r="D518" s="5" cm="1">
        <f t="array" ref="D518">Table2[[#This Row],[Citric Acid]]/SQRT(SUM(Table2[Citric Acid]^2))</f>
        <v>3.6721782119193074E-2</v>
      </c>
      <c r="E518" s="5" cm="1">
        <f t="array" ref="E518">Table2[[#This Row],[Residual Sugar]]/SQRT(SUM(Table2[Residual Sugar]^2))</f>
        <v>3.7031738517593248E-2</v>
      </c>
      <c r="F518" s="5" cm="1">
        <f t="array" ref="F518">Table2[[#This Row],[Chlorides]]/SQRT(SUM(Table2[Chlorides]^2))</f>
        <v>2.517942819161887E-2</v>
      </c>
      <c r="G518" s="5" cm="1">
        <f t="array" ref="G518">Table2[[#This Row],[Free Sulfur Dioxide]]/SQRT(SUM(Table2[Free Sulfur Dioxide]^2))</f>
        <v>6.5774956056958702E-3</v>
      </c>
      <c r="H518" s="5" cm="1">
        <f t="array" ref="H518">Table2[[#This Row],[Total Sulfur Dioxide]]/SQRT(SUM(Table2[Total Sulfur Dioxide]^2))</f>
        <v>6.1500567296321881E-3</v>
      </c>
      <c r="I518" s="5" cm="1">
        <f t="array" ref="I518">Table2[[#This Row],[Density]]/SQRT(SUM(Table2[Density]^2))</f>
        <v>2.5114484608825958E-2</v>
      </c>
      <c r="J518" s="5" cm="1">
        <f t="array" ref="J518">Table2[[#This Row],[Ph]]/SQRT(SUM(Table2[Ph]^2))</f>
        <v>2.4519624679632042E-2</v>
      </c>
      <c r="K518" s="5" cm="1">
        <f t="array" ref="K518">Table2[[#This Row],[Sulphates]]/SQRT(SUM(Table2[Sulphates]^2))</f>
        <v>2.7229864056474741E-2</v>
      </c>
      <c r="L518" s="5" cm="1">
        <f t="array" ref="L518">Table2[[#This Row],[Alcohol]]/SQRT(SUM(Table2[Alcohol]^2))</f>
        <v>2.8403636481546483E-2</v>
      </c>
    </row>
    <row r="519" spans="1:12">
      <c r="A519" s="7" t="s">
        <v>530</v>
      </c>
      <c r="B519" s="5" cm="1">
        <f t="array" ref="B519">Table2[[#This Row],[Fixed Acidity]]/SQRT(SUM(Table2[Fixed Acidity]^2))</f>
        <v>3.0598670002207749E-2</v>
      </c>
      <c r="C519" s="5" cm="1">
        <f t="array" ref="C519">Table2[[#This Row],[Volatile Acidity]]/SQRT(SUM(Table2[Volatile Acidity]^2))</f>
        <v>2.7370273513872556E-2</v>
      </c>
      <c r="D519" s="5" cm="1">
        <f t="array" ref="D519">Table2[[#This Row],[Citric Acid]]/SQRT(SUM(Table2[Citric Acid]^2))</f>
        <v>3.6721782119193074E-2</v>
      </c>
      <c r="E519" s="5" cm="1">
        <f t="array" ref="E519">Table2[[#This Row],[Residual Sugar]]/SQRT(SUM(Table2[Residual Sugar]^2))</f>
        <v>1.8085267648126936E-2</v>
      </c>
      <c r="F519" s="5" cm="1">
        <f t="array" ref="F519">Table2[[#This Row],[Chlorides]]/SQRT(SUM(Table2[Chlorides]^2))</f>
        <v>5.0358856383237741E-2</v>
      </c>
      <c r="G519" s="5" cm="1">
        <f t="array" ref="G519">Table2[[#This Row],[Free Sulfur Dioxide]]/SQRT(SUM(Table2[Free Sulfur Dioxide]^2))</f>
        <v>6.5774956056958702E-3</v>
      </c>
      <c r="H519" s="5" cm="1">
        <f t="array" ref="H519">Table2[[#This Row],[Total Sulfur Dioxide]]/SQRT(SUM(Table2[Total Sulfur Dioxide]^2))</f>
        <v>7.0286362624367863E-3</v>
      </c>
      <c r="I519" s="5" cm="1">
        <f t="array" ref="I519">Table2[[#This Row],[Density]]/SQRT(SUM(Table2[Density]^2))</f>
        <v>2.507434157648418E-2</v>
      </c>
      <c r="J519" s="5" cm="1">
        <f t="array" ref="J519">Table2[[#This Row],[Ph]]/SQRT(SUM(Table2[Ph]^2))</f>
        <v>2.3840619688503772E-2</v>
      </c>
      <c r="K519" s="5" cm="1">
        <f t="array" ref="K519">Table2[[#This Row],[Sulphates]]/SQRT(SUM(Table2[Sulphates]^2))</f>
        <v>2.3182181561593362E-2</v>
      </c>
      <c r="L519" s="5" cm="1">
        <f t="array" ref="L519">Table2[[#This Row],[Alcohol]]/SQRT(SUM(Table2[Alcohol]^2))</f>
        <v>2.0049625751679869E-2</v>
      </c>
    </row>
    <row r="520" spans="1:12">
      <c r="A520" s="5" t="s">
        <v>531</v>
      </c>
      <c r="B520" s="5" cm="1">
        <f t="array" ref="B520">Table2[[#This Row],[Fixed Acidity]]/SQRT(SUM(Table2[Fixed Acidity]^2))</f>
        <v>3.2069759906160046E-2</v>
      </c>
      <c r="C520" s="5" cm="1">
        <f t="array" ref="C520">Table2[[#This Row],[Volatile Acidity]]/SQRT(SUM(Table2[Volatile Acidity]^2))</f>
        <v>9.4225531769069459E-3</v>
      </c>
      <c r="D520" s="5" cm="1">
        <f t="array" ref="D520">Table2[[#This Row],[Citric Acid]]/SQRT(SUM(Table2[Citric Acid]^2))</f>
        <v>3.6721782119193074E-2</v>
      </c>
      <c r="E520" s="5" cm="1">
        <f t="array" ref="E520">Table2[[#This Row],[Residual Sugar]]/SQRT(SUM(Table2[Residual Sugar]^2))</f>
        <v>2.411369019750258E-2</v>
      </c>
      <c r="F520" s="5" cm="1">
        <f t="array" ref="F520">Table2[[#This Row],[Chlorides]]/SQRT(SUM(Table2[Chlorides]^2))</f>
        <v>2.2157896808624608E-2</v>
      </c>
      <c r="G520" s="5" cm="1">
        <f t="array" ref="G520">Table2[[#This Row],[Free Sulfur Dioxide]]/SQRT(SUM(Table2[Free Sulfur Dioxide]^2))</f>
        <v>1.4470490332530915E-2</v>
      </c>
      <c r="H520" s="5" cm="1">
        <f t="array" ref="H520">Table2[[#This Row],[Total Sulfur Dioxide]]/SQRT(SUM(Table2[Total Sulfur Dioxide]^2))</f>
        <v>1.4057272524873573E-2</v>
      </c>
      <c r="I520" s="5" cm="1">
        <f t="array" ref="I520">Table2[[#This Row],[Density]]/SQRT(SUM(Table2[Density]^2))</f>
        <v>2.5019144907014231E-2</v>
      </c>
      <c r="J520" s="5" cm="1">
        <f t="array" ref="J520">Table2[[#This Row],[Ph]]/SQRT(SUM(Table2[Ph]^2))</f>
        <v>2.4293289682589286E-2</v>
      </c>
      <c r="K520" s="5" cm="1">
        <f t="array" ref="K520">Table2[[#This Row],[Sulphates]]/SQRT(SUM(Table2[Sulphates]^2))</f>
        <v>2.5022037241084899E-2</v>
      </c>
      <c r="L520" s="5" cm="1">
        <f t="array" ref="L520">Table2[[#This Row],[Alcohol]]/SQRT(SUM(Table2[Alcohol]^2))</f>
        <v>2.7926264439839817E-2</v>
      </c>
    </row>
    <row r="521" spans="1:12">
      <c r="A521" s="7" t="s">
        <v>532</v>
      </c>
      <c r="B521" s="5" cm="1">
        <f t="array" ref="B521">Table2[[#This Row],[Fixed Acidity]]/SQRT(SUM(Table2[Fixed Acidity]^2))</f>
        <v>2.1477912597703513E-2</v>
      </c>
      <c r="C521" s="5" cm="1">
        <f t="array" ref="C521">Table2[[#This Row],[Volatile Acidity]]/SQRT(SUM(Table2[Volatile Acidity]^2))</f>
        <v>1.6377294807481121E-2</v>
      </c>
      <c r="D521" s="5" cm="1">
        <f t="array" ref="D521">Table2[[#This Row],[Citric Acid]]/SQRT(SUM(Table2[Citric Acid]^2))</f>
        <v>3.6721782119193074E-2</v>
      </c>
      <c r="E521" s="5" cm="1">
        <f t="array" ref="E521">Table2[[#This Row],[Residual Sugar]]/SQRT(SUM(Table2[Residual Sugar]^2))</f>
        <v>2.1530080533484448E-2</v>
      </c>
      <c r="F521" s="5" cm="1">
        <f t="array" ref="F521">Table2[[#This Row],[Chlorides]]/SQRT(SUM(Table2[Chlorides]^2))</f>
        <v>2.2157896808624608E-2</v>
      </c>
      <c r="G521" s="5" cm="1">
        <f t="array" ref="G521">Table2[[#This Row],[Free Sulfur Dioxide]]/SQRT(SUM(Table2[Free Sulfur Dioxide]^2))</f>
        <v>5.1304465724427789E-2</v>
      </c>
      <c r="H521" s="5" cm="1">
        <f t="array" ref="H521">Table2[[#This Row],[Total Sulfur Dioxide]]/SQRT(SUM(Table2[Total Sulfur Dioxide]^2))</f>
        <v>4.6564715238643709E-2</v>
      </c>
      <c r="I521" s="5" cm="1">
        <f t="array" ref="I521">Table2[[#This Row],[Density]]/SQRT(SUM(Table2[Density]^2))</f>
        <v>2.5004091269886067E-2</v>
      </c>
      <c r="J521" s="5" cm="1">
        <f t="array" ref="J521">Table2[[#This Row],[Ph]]/SQRT(SUM(Table2[Ph]^2))</f>
        <v>2.534951966878882E-2</v>
      </c>
      <c r="K521" s="5" cm="1">
        <f t="array" ref="K521">Table2[[#This Row],[Sulphates]]/SQRT(SUM(Table2[Sulphates]^2))</f>
        <v>2.870174860006797E-2</v>
      </c>
      <c r="L521" s="5" cm="1">
        <f t="array" ref="L521">Table2[[#This Row],[Alcohol]]/SQRT(SUM(Table2[Alcohol]^2))</f>
        <v>2.6255462293866497E-2</v>
      </c>
    </row>
    <row r="522" spans="1:12">
      <c r="A522" s="5" t="s">
        <v>533</v>
      </c>
      <c r="B522" s="5" cm="1">
        <f t="array" ref="B522">Table2[[#This Row],[Fixed Acidity]]/SQRT(SUM(Table2[Fixed Acidity]^2))</f>
        <v>2.8833362117464994E-2</v>
      </c>
      <c r="C522" s="5" cm="1">
        <f t="array" ref="C522">Table2[[#This Row],[Volatile Acidity]]/SQRT(SUM(Table2[Volatile Acidity]^2))</f>
        <v>1.1217325210603507E-2</v>
      </c>
      <c r="D522" s="5" cm="1">
        <f t="array" ref="D522">Table2[[#This Row],[Citric Acid]]/SQRT(SUM(Table2[Citric Acid]^2))</f>
        <v>3.6721782119193074E-2</v>
      </c>
      <c r="E522" s="5" cm="1">
        <f t="array" ref="E522">Table2[[#This Row],[Residual Sugar]]/SQRT(SUM(Table2[Residual Sugar]^2))</f>
        <v>2.3252486976163205E-2</v>
      </c>
      <c r="F522" s="5" cm="1">
        <f t="array" ref="F522">Table2[[#This Row],[Chlorides]]/SQRT(SUM(Table2[Chlorides]^2))</f>
        <v>2.2157896808624608E-2</v>
      </c>
      <c r="G522" s="5" cm="1">
        <f t="array" ref="G522">Table2[[#This Row],[Free Sulfur Dioxide]]/SQRT(SUM(Table2[Free Sulfur Dioxide]^2))</f>
        <v>1.9732486817087613E-2</v>
      </c>
      <c r="H522" s="5" cm="1">
        <f t="array" ref="H522">Table2[[#This Row],[Total Sulfur Dioxide]]/SQRT(SUM(Table2[Total Sulfur Dioxide]^2))</f>
        <v>1.4496562291275871E-2</v>
      </c>
      <c r="I522" s="5" cm="1">
        <f t="array" ref="I522">Table2[[#This Row],[Density]]/SQRT(SUM(Table2[Density]^2))</f>
        <v>2.5044234302227845E-2</v>
      </c>
      <c r="J522" s="5" cm="1">
        <f t="array" ref="J522">Table2[[#This Row],[Ph]]/SQRT(SUM(Table2[Ph]^2))</f>
        <v>2.5802189662874335E-2</v>
      </c>
      <c r="K522" s="5" cm="1">
        <f t="array" ref="K522">Table2[[#This Row],[Sulphates]]/SQRT(SUM(Table2[Sulphates]^2))</f>
        <v>3.3117402230847658E-2</v>
      </c>
      <c r="L522" s="5" cm="1">
        <f t="array" ref="L522">Table2[[#This Row],[Alcohol]]/SQRT(SUM(Table2[Alcohol]^2))</f>
        <v>2.3868602085333177E-2</v>
      </c>
    </row>
    <row r="523" spans="1:12">
      <c r="A523" s="7" t="s">
        <v>534</v>
      </c>
      <c r="B523" s="5" cm="1">
        <f t="array" ref="B523">Table2[[#This Row],[Fixed Acidity]]/SQRT(SUM(Table2[Fixed Acidity]^2))</f>
        <v>2.2360566540074893E-2</v>
      </c>
      <c r="C523" s="5" cm="1">
        <f t="array" ref="C523">Table2[[#This Row],[Volatile Acidity]]/SQRT(SUM(Table2[Volatile Acidity]^2))</f>
        <v>1.8396413345389752E-2</v>
      </c>
      <c r="D523" s="5" cm="1">
        <f t="array" ref="D523">Table2[[#This Row],[Citric Acid]]/SQRT(SUM(Table2[Citric Acid]^2))</f>
        <v>3.6721782119193074E-2</v>
      </c>
      <c r="E523" s="5" cm="1">
        <f t="array" ref="E523">Table2[[#This Row],[Residual Sugar]]/SQRT(SUM(Table2[Residual Sugar]^2))</f>
        <v>1.7224064426787557E-2</v>
      </c>
      <c r="F523" s="5" cm="1">
        <f t="array" ref="F523">Table2[[#This Row],[Chlorides]]/SQRT(SUM(Table2[Chlorides]^2))</f>
        <v>2.2157896808624608E-2</v>
      </c>
      <c r="G523" s="5" cm="1">
        <f t="array" ref="G523">Table2[[#This Row],[Free Sulfur Dioxide]]/SQRT(SUM(Table2[Free Sulfur Dioxide]^2))</f>
        <v>2.1047985938226786E-2</v>
      </c>
      <c r="H523" s="5" cm="1">
        <f t="array" ref="H523">Table2[[#This Row],[Total Sulfur Dioxide]]/SQRT(SUM(Table2[Total Sulfur Dioxide]^2))</f>
        <v>1.8889459955298862E-2</v>
      </c>
      <c r="I523" s="5" cm="1">
        <f t="array" ref="I523">Table2[[#This Row],[Density]]/SQRT(SUM(Table2[Density]^2))</f>
        <v>2.5039216423185122E-2</v>
      </c>
      <c r="J523" s="5" cm="1">
        <f t="array" ref="J523">Table2[[#This Row],[Ph]]/SQRT(SUM(Table2[Ph]^2))</f>
        <v>2.625485965695985E-2</v>
      </c>
      <c r="K523" s="5" cm="1">
        <f t="array" ref="K523">Table2[[#This Row],[Sulphates]]/SQRT(SUM(Table2[Sulphates]^2))</f>
        <v>2.355015269749167E-2</v>
      </c>
      <c r="L523" s="5" cm="1">
        <f t="array" ref="L523">Table2[[#This Row],[Alcohol]]/SQRT(SUM(Table2[Alcohol]^2))</f>
        <v>2.1720427897653192E-2</v>
      </c>
    </row>
    <row r="524" spans="1:12">
      <c r="A524" s="5" t="s">
        <v>535</v>
      </c>
      <c r="B524" s="5" cm="1">
        <f t="array" ref="B524">Table2[[#This Row],[Fixed Acidity]]/SQRT(SUM(Table2[Fixed Acidity]^2))</f>
        <v>2.4125874424817645E-2</v>
      </c>
      <c r="C524" s="5" cm="1">
        <f t="array" ref="C524">Table2[[#This Row],[Volatile Acidity]]/SQRT(SUM(Table2[Volatile Acidity]^2))</f>
        <v>1.7499027328541472E-2</v>
      </c>
      <c r="D524" s="5" cm="1">
        <f t="array" ref="D524">Table2[[#This Row],[Citric Acid]]/SQRT(SUM(Table2[Citric Acid]^2))</f>
        <v>3.6721782119193074E-2</v>
      </c>
      <c r="E524" s="5" cm="1">
        <f t="array" ref="E524">Table2[[#This Row],[Residual Sugar]]/SQRT(SUM(Table2[Residual Sugar]^2))</f>
        <v>1.980767409080569E-2</v>
      </c>
      <c r="F524" s="5" cm="1">
        <f t="array" ref="F524">Table2[[#This Row],[Chlorides]]/SQRT(SUM(Table2[Chlorides]^2))</f>
        <v>2.4927633909702682E-2</v>
      </c>
      <c r="G524" s="5" cm="1">
        <f t="array" ref="G524">Table2[[#This Row],[Free Sulfur Dioxide]]/SQRT(SUM(Table2[Free Sulfur Dioxide]^2))</f>
        <v>6.1828458693541186E-2</v>
      </c>
      <c r="H524" s="5" cm="1">
        <f t="array" ref="H524">Table2[[#This Row],[Total Sulfur Dioxide]]/SQRT(SUM(Table2[Total Sulfur Dioxide]^2))</f>
        <v>5.8425538931505781E-2</v>
      </c>
      <c r="I524" s="5" cm="1">
        <f t="array" ref="I524">Table2[[#This Row],[Density]]/SQRT(SUM(Table2[Density]^2))</f>
        <v>2.503670748366376E-2</v>
      </c>
      <c r="J524" s="5" cm="1">
        <f t="array" ref="J524">Table2[[#This Row],[Ph]]/SQRT(SUM(Table2[Ph]^2))</f>
        <v>2.5500409666817325E-2</v>
      </c>
      <c r="K524" s="5" cm="1">
        <f t="array" ref="K524">Table2[[#This Row],[Sulphates]]/SQRT(SUM(Table2[Sulphates]^2))</f>
        <v>3.6429142453932424E-2</v>
      </c>
      <c r="L524" s="5" cm="1">
        <f t="array" ref="L524">Table2[[#This Row],[Alcohol]]/SQRT(SUM(Table2[Alcohol]^2))</f>
        <v>2.3391230043626518E-2</v>
      </c>
    </row>
    <row r="525" spans="1:12">
      <c r="A525" s="7" t="s">
        <v>536</v>
      </c>
      <c r="B525" s="5" cm="1">
        <f t="array" ref="B525">Table2[[#This Row],[Fixed Acidity]]/SQRT(SUM(Table2[Fixed Acidity]^2))</f>
        <v>2.7362272213512701E-2</v>
      </c>
      <c r="C525" s="5" cm="1">
        <f t="array" ref="C525">Table2[[#This Row],[Volatile Acidity]]/SQRT(SUM(Table2[Volatile Acidity]^2))</f>
        <v>1.7947720336965612E-2</v>
      </c>
      <c r="D525" s="5" cm="1">
        <f t="array" ref="D525">Table2[[#This Row],[Citric Acid]]/SQRT(SUM(Table2[Citric Acid]^2))</f>
        <v>3.6721782119193074E-2</v>
      </c>
      <c r="E525" s="5" cm="1">
        <f t="array" ref="E525">Table2[[#This Row],[Residual Sugar]]/SQRT(SUM(Table2[Residual Sugar]^2))</f>
        <v>2.1530080533484448E-2</v>
      </c>
      <c r="F525" s="5" cm="1">
        <f t="array" ref="F525">Table2[[#This Row],[Chlorides]]/SQRT(SUM(Table2[Chlorides]^2))</f>
        <v>2.1402513962876041E-2</v>
      </c>
      <c r="G525" s="5" cm="1">
        <f t="array" ref="G525">Table2[[#This Row],[Free Sulfur Dioxide]]/SQRT(SUM(Table2[Free Sulfur Dioxide]^2))</f>
        <v>4.9988966603288616E-2</v>
      </c>
      <c r="H525" s="5" cm="1">
        <f t="array" ref="H525">Table2[[#This Row],[Total Sulfur Dioxide]]/SQRT(SUM(Table2[Total Sulfur Dioxide]^2))</f>
        <v>6.2379146829126472E-2</v>
      </c>
      <c r="I525" s="5" cm="1">
        <f t="array" ref="I525">Table2[[#This Row],[Density]]/SQRT(SUM(Table2[Density]^2))</f>
        <v>2.5034198544142402E-2</v>
      </c>
      <c r="J525" s="5" cm="1">
        <f t="array" ref="J525">Table2[[#This Row],[Ph]]/SQRT(SUM(Table2[Ph]^2))</f>
        <v>2.4293289682589286E-2</v>
      </c>
      <c r="K525" s="5" cm="1">
        <f t="array" ref="K525">Table2[[#This Row],[Sulphates]]/SQRT(SUM(Table2[Sulphates]^2))</f>
        <v>2.0238412474406903E-2</v>
      </c>
      <c r="L525" s="5" cm="1">
        <f t="array" ref="L525">Table2[[#This Row],[Alcohol]]/SQRT(SUM(Table2[Alcohol]^2))</f>
        <v>2.2436485960213189E-2</v>
      </c>
    </row>
    <row r="526" spans="1:12">
      <c r="A526" s="5" t="s">
        <v>537</v>
      </c>
      <c r="B526" s="5" cm="1">
        <f t="array" ref="B526">Table2[[#This Row],[Fixed Acidity]]/SQRT(SUM(Table2[Fixed Acidity]^2))</f>
        <v>2.7068054232722235E-2</v>
      </c>
      <c r="C526" s="5" cm="1">
        <f t="array" ref="C526">Table2[[#This Row],[Volatile Acidity]]/SQRT(SUM(Table2[Volatile Acidity]^2))</f>
        <v>1.9293799362238032E-2</v>
      </c>
      <c r="D526" s="5" cm="1">
        <f t="array" ref="D526">Table2[[#This Row],[Citric Acid]]/SQRT(SUM(Table2[Citric Acid]^2))</f>
        <v>3.6721782119193074E-2</v>
      </c>
      <c r="E526" s="5" cm="1">
        <f t="array" ref="E526">Table2[[#This Row],[Residual Sugar]]/SQRT(SUM(Table2[Residual Sugar]^2))</f>
        <v>2.0668877312145069E-2</v>
      </c>
      <c r="F526" s="5" cm="1">
        <f t="array" ref="F526">Table2[[#This Row],[Chlorides]]/SQRT(SUM(Table2[Chlorides]^2))</f>
        <v>2.1654308244792225E-2</v>
      </c>
      <c r="G526" s="5" cm="1">
        <f t="array" ref="G526">Table2[[#This Row],[Free Sulfur Dioxide]]/SQRT(SUM(Table2[Free Sulfur Dioxide]^2))</f>
        <v>3.0256479786201003E-2</v>
      </c>
      <c r="H526" s="5" cm="1">
        <f t="array" ref="H526">Table2[[#This Row],[Total Sulfur Dioxide]]/SQRT(SUM(Table2[Total Sulfur Dioxide]^2))</f>
        <v>5.0957612902666698E-2</v>
      </c>
      <c r="I526" s="5" cm="1">
        <f t="array" ref="I526">Table2[[#This Row],[Density]]/SQRT(SUM(Table2[Density]^2))</f>
        <v>2.5029180665099678E-2</v>
      </c>
      <c r="J526" s="5" cm="1">
        <f t="array" ref="J526">Table2[[#This Row],[Ph]]/SQRT(SUM(Table2[Ph]^2))</f>
        <v>2.4368734681603537E-2</v>
      </c>
      <c r="K526" s="5" cm="1">
        <f t="array" ref="K526">Table2[[#This Row],[Sulphates]]/SQRT(SUM(Table2[Sulphates]^2))</f>
        <v>2.355015269749167E-2</v>
      </c>
      <c r="L526" s="5" cm="1">
        <f t="array" ref="L526">Table2[[#This Row],[Alcohol]]/SQRT(SUM(Table2[Alcohol]^2))</f>
        <v>2.2675171981066521E-2</v>
      </c>
    </row>
    <row r="527" spans="1:12">
      <c r="A527" s="7" t="s">
        <v>538</v>
      </c>
      <c r="B527" s="5" cm="1">
        <f t="array" ref="B527">Table2[[#This Row],[Fixed Acidity]]/SQRT(SUM(Table2[Fixed Acidity]^2))</f>
        <v>3.0598670002207749E-2</v>
      </c>
      <c r="C527" s="5" cm="1">
        <f t="array" ref="C527">Table2[[#This Row],[Volatile Acidity]]/SQRT(SUM(Table2[Volatile Acidity]^2))</f>
        <v>2.8716352539144979E-2</v>
      </c>
      <c r="D527" s="5" cm="1">
        <f t="array" ref="D527">Table2[[#This Row],[Citric Acid]]/SQRT(SUM(Table2[Citric Acid]^2))</f>
        <v>1.798617899715579E-2</v>
      </c>
      <c r="E527" s="5" cm="1">
        <f t="array" ref="E527">Table2[[#This Row],[Residual Sugar]]/SQRT(SUM(Table2[Residual Sugar]^2))</f>
        <v>2.411369019750258E-2</v>
      </c>
      <c r="F527" s="5" cm="1">
        <f t="array" ref="F527">Table2[[#This Row],[Chlorides]]/SQRT(SUM(Table2[Chlorides]^2))</f>
        <v>2.6438399601199813E-2</v>
      </c>
      <c r="G527" s="5" cm="1">
        <f t="array" ref="G527">Table2[[#This Row],[Free Sulfur Dioxide]]/SQRT(SUM(Table2[Free Sulfur Dioxide]^2))</f>
        <v>3.8149474513036047E-2</v>
      </c>
      <c r="H527" s="5" cm="1">
        <f t="array" ref="H527">Table2[[#This Row],[Total Sulfur Dioxide]]/SQRT(SUM(Table2[Total Sulfur Dioxide]^2))</f>
        <v>2.3282357619321854E-2</v>
      </c>
      <c r="I527" s="5" cm="1">
        <f t="array" ref="I527">Table2[[#This Row],[Density]]/SQRT(SUM(Table2[Density]^2))</f>
        <v>2.5084377334569623E-2</v>
      </c>
      <c r="J527" s="5" cm="1">
        <f t="array" ref="J527">Table2[[#This Row],[Ph]]/SQRT(SUM(Table2[Ph]^2))</f>
        <v>2.4444179680617791E-2</v>
      </c>
      <c r="K527" s="5" cm="1">
        <f t="array" ref="K527">Table2[[#This Row],[Sulphates]]/SQRT(SUM(Table2[Sulphates]^2))</f>
        <v>2.4654066105186591E-2</v>
      </c>
      <c r="L527" s="5" cm="1">
        <f t="array" ref="L527">Table2[[#This Row],[Alcohol]]/SQRT(SUM(Table2[Alcohol]^2))</f>
        <v>2.3629916064479846E-2</v>
      </c>
    </row>
    <row r="528" spans="1:12">
      <c r="A528" s="5" t="s">
        <v>539</v>
      </c>
      <c r="B528" s="5" cm="1">
        <f t="array" ref="B528">Table2[[#This Row],[Fixed Acidity]]/SQRT(SUM(Table2[Fixed Acidity]^2))</f>
        <v>2.1477912597703513E-2</v>
      </c>
      <c r="C528" s="5" cm="1">
        <f t="array" ref="C528">Table2[[#This Row],[Volatile Acidity]]/SQRT(SUM(Table2[Volatile Acidity]^2))</f>
        <v>1.6377294807481121E-2</v>
      </c>
      <c r="D528" s="5" cm="1">
        <f t="array" ref="D528">Table2[[#This Row],[Citric Acid]]/SQRT(SUM(Table2[Citric Acid]^2))</f>
        <v>3.6721782119193074E-2</v>
      </c>
      <c r="E528" s="5" cm="1">
        <f t="array" ref="E528">Table2[[#This Row],[Residual Sugar]]/SQRT(SUM(Table2[Residual Sugar]^2))</f>
        <v>2.1530080533484448E-2</v>
      </c>
      <c r="F528" s="5" cm="1">
        <f t="array" ref="F528">Table2[[#This Row],[Chlorides]]/SQRT(SUM(Table2[Chlorides]^2))</f>
        <v>2.2157896808624608E-2</v>
      </c>
      <c r="G528" s="5" cm="1">
        <f t="array" ref="G528">Table2[[#This Row],[Free Sulfur Dioxide]]/SQRT(SUM(Table2[Free Sulfur Dioxide]^2))</f>
        <v>5.1304465724427789E-2</v>
      </c>
      <c r="H528" s="5" cm="1">
        <f t="array" ref="H528">Table2[[#This Row],[Total Sulfur Dioxide]]/SQRT(SUM(Table2[Total Sulfur Dioxide]^2))</f>
        <v>4.6564715238643709E-2</v>
      </c>
      <c r="I528" s="5" cm="1">
        <f t="array" ref="I528">Table2[[#This Row],[Density]]/SQRT(SUM(Table2[Density]^2))</f>
        <v>2.5004091269886067E-2</v>
      </c>
      <c r="J528" s="5" cm="1">
        <f t="array" ref="J528">Table2[[#This Row],[Ph]]/SQRT(SUM(Table2[Ph]^2))</f>
        <v>2.534951966878882E-2</v>
      </c>
      <c r="K528" s="5" cm="1">
        <f t="array" ref="K528">Table2[[#This Row],[Sulphates]]/SQRT(SUM(Table2[Sulphates]^2))</f>
        <v>2.870174860006797E-2</v>
      </c>
      <c r="L528" s="5" cm="1">
        <f t="array" ref="L528">Table2[[#This Row],[Alcohol]]/SQRT(SUM(Table2[Alcohol]^2))</f>
        <v>2.6255462293866497E-2</v>
      </c>
    </row>
    <row r="529" spans="1:12">
      <c r="A529" s="7" t="s">
        <v>540</v>
      </c>
      <c r="B529" s="5" cm="1">
        <f t="array" ref="B529">Table2[[#This Row],[Fixed Acidity]]/SQRT(SUM(Table2[Fixed Acidity]^2))</f>
        <v>2.0595258655332137E-2</v>
      </c>
      <c r="C529" s="5" cm="1">
        <f t="array" ref="C529">Table2[[#This Row],[Volatile Acidity]]/SQRT(SUM(Table2[Volatile Acidity]^2))</f>
        <v>1.7050334320117332E-2</v>
      </c>
      <c r="D529" s="5" cm="1">
        <f t="array" ref="D529">Table2[[#This Row],[Citric Acid]]/SQRT(SUM(Table2[Citric Acid]^2))</f>
        <v>3.6721782119193074E-2</v>
      </c>
      <c r="E529" s="5" cm="1">
        <f t="array" ref="E529">Table2[[#This Row],[Residual Sugar]]/SQRT(SUM(Table2[Residual Sugar]^2))</f>
        <v>2.1530080533484448E-2</v>
      </c>
      <c r="F529" s="5" cm="1">
        <f t="array" ref="F529">Table2[[#This Row],[Chlorides]]/SQRT(SUM(Table2[Chlorides]^2))</f>
        <v>2.4424045345870303E-2</v>
      </c>
      <c r="G529" s="5" cm="1">
        <f t="array" ref="G529">Table2[[#This Row],[Free Sulfur Dioxide]]/SQRT(SUM(Table2[Free Sulfur Dioxide]^2))</f>
        <v>4.3411470997592745E-2</v>
      </c>
      <c r="H529" s="5" cm="1">
        <f t="array" ref="H529">Table2[[#This Row],[Total Sulfur Dioxide]]/SQRT(SUM(Table2[Total Sulfur Dioxide]^2))</f>
        <v>3.7339630144195425E-2</v>
      </c>
      <c r="I529" s="5" cm="1">
        <f t="array" ref="I529">Table2[[#This Row],[Density]]/SQRT(SUM(Table2[Density]^2))</f>
        <v>2.499405551180062E-2</v>
      </c>
      <c r="J529" s="5" cm="1">
        <f t="array" ref="J529">Table2[[#This Row],[Ph]]/SQRT(SUM(Table2[Ph]^2))</f>
        <v>2.5575854665831579E-2</v>
      </c>
      <c r="K529" s="5" cm="1">
        <f t="array" ref="K529">Table2[[#This Row],[Sulphates]]/SQRT(SUM(Table2[Sulphates]^2))</f>
        <v>2.8333777464169665E-2</v>
      </c>
      <c r="L529" s="5" cm="1">
        <f t="array" ref="L529">Table2[[#This Row],[Alcohol]]/SQRT(SUM(Table2[Alcohol]^2))</f>
        <v>2.7210206377279826E-2</v>
      </c>
    </row>
    <row r="530" spans="1:12">
      <c r="A530" s="5" t="s">
        <v>541</v>
      </c>
      <c r="B530" s="5" cm="1">
        <f t="array" ref="B530">Table2[[#This Row],[Fixed Acidity]]/SQRT(SUM(Table2[Fixed Acidity]^2))</f>
        <v>2.4125874424817645E-2</v>
      </c>
      <c r="C530" s="5" cm="1">
        <f t="array" ref="C530">Table2[[#This Row],[Volatile Acidity]]/SQRT(SUM(Table2[Volatile Acidity]^2))</f>
        <v>1.8845106353813892E-2</v>
      </c>
      <c r="D530" s="5" cm="1">
        <f t="array" ref="D530">Table2[[#This Row],[Citric Acid]]/SQRT(SUM(Table2[Citric Acid]^2))</f>
        <v>3.6721782119193074E-2</v>
      </c>
      <c r="E530" s="5" cm="1">
        <f t="array" ref="E530">Table2[[#This Row],[Residual Sugar]]/SQRT(SUM(Table2[Residual Sugar]^2))</f>
        <v>2.2391283754823826E-2</v>
      </c>
      <c r="F530" s="5" cm="1">
        <f t="array" ref="F530">Table2[[#This Row],[Chlorides]]/SQRT(SUM(Table2[Chlorides]^2))</f>
        <v>2.1150719680959853E-2</v>
      </c>
      <c r="G530" s="5" cm="1">
        <f t="array" ref="G530">Table2[[#This Row],[Free Sulfur Dioxide]]/SQRT(SUM(Table2[Free Sulfur Dioxide]^2))</f>
        <v>4.2095971876453572E-2</v>
      </c>
      <c r="H530" s="5" cm="1">
        <f t="array" ref="H530">Table2[[#This Row],[Total Sulfur Dioxide]]/SQRT(SUM(Table2[Total Sulfur Dioxide]^2))</f>
        <v>2.4160937152126451E-2</v>
      </c>
      <c r="I530" s="5" cm="1">
        <f t="array" ref="I530">Table2[[#This Row],[Density]]/SQRT(SUM(Table2[Density]^2))</f>
        <v>2.5059287939356013E-2</v>
      </c>
      <c r="J530" s="5" cm="1">
        <f t="array" ref="J530">Table2[[#This Row],[Ph]]/SQRT(SUM(Table2[Ph]^2))</f>
        <v>2.5198629670760316E-2</v>
      </c>
      <c r="K530" s="5" cm="1">
        <f t="array" ref="K530">Table2[[#This Row],[Sulphates]]/SQRT(SUM(Table2[Sulphates]^2))</f>
        <v>2.7597835192373049E-2</v>
      </c>
      <c r="L530" s="5" cm="1">
        <f t="array" ref="L530">Table2[[#This Row],[Alcohol]]/SQRT(SUM(Table2[Alcohol]^2))</f>
        <v>2.0765683814239863E-2</v>
      </c>
    </row>
    <row r="531" spans="1:12">
      <c r="A531" s="7" t="s">
        <v>542</v>
      </c>
      <c r="B531" s="5" cm="1">
        <f t="array" ref="B531">Table2[[#This Row],[Fixed Acidity]]/SQRT(SUM(Table2[Fixed Acidity]^2))</f>
        <v>2.9127580098255453E-2</v>
      </c>
      <c r="C531" s="5" cm="1">
        <f t="array" ref="C531">Table2[[#This Row],[Volatile Acidity]]/SQRT(SUM(Table2[Volatile Acidity]^2))</f>
        <v>2.8267659530720836E-2</v>
      </c>
      <c r="D531" s="5" cm="1">
        <f t="array" ref="D531">Table2[[#This Row],[Citric Acid]]/SQRT(SUM(Table2[Citric Acid]^2))</f>
        <v>1.798617899715579E-2</v>
      </c>
      <c r="E531" s="5" cm="1">
        <f t="array" ref="E531">Table2[[#This Row],[Residual Sugar]]/SQRT(SUM(Table2[Residual Sugar]^2))</f>
        <v>2.0668877312145069E-2</v>
      </c>
      <c r="F531" s="5" cm="1">
        <f t="array" ref="F531">Table2[[#This Row],[Chlorides]]/SQRT(SUM(Table2[Chlorides]^2))</f>
        <v>1.938815970754653E-2</v>
      </c>
      <c r="G531" s="5" cm="1">
        <f t="array" ref="G531">Table2[[#This Row],[Free Sulfur Dioxide]]/SQRT(SUM(Table2[Free Sulfur Dioxide]^2))</f>
        <v>7.8929947268350439E-3</v>
      </c>
      <c r="H531" s="5" cm="1">
        <f t="array" ref="H531">Table2[[#This Row],[Total Sulfur Dioxide]]/SQRT(SUM(Table2[Total Sulfur Dioxide]^2))</f>
        <v>1.4496562291275871E-2</v>
      </c>
      <c r="I531" s="5" cm="1">
        <f t="array" ref="I531">Table2[[#This Row],[Density]]/SQRT(SUM(Table2[Density]^2))</f>
        <v>2.5024162786056955E-2</v>
      </c>
      <c r="J531" s="5" cm="1">
        <f t="array" ref="J531">Table2[[#This Row],[Ph]]/SQRT(SUM(Table2[Ph]^2))</f>
        <v>2.3312504695404003E-2</v>
      </c>
      <c r="K531" s="5" cm="1">
        <f t="array" ref="K531">Table2[[#This Row],[Sulphates]]/SQRT(SUM(Table2[Sulphates]^2))</f>
        <v>2.0974354746203516E-2</v>
      </c>
      <c r="L531" s="5" cm="1">
        <f t="array" ref="L531">Table2[[#This Row],[Alcohol]]/SQRT(SUM(Table2[Alcohol]^2))</f>
        <v>2.2436485960213189E-2</v>
      </c>
    </row>
    <row r="532" spans="1:12">
      <c r="A532" s="5" t="s">
        <v>543</v>
      </c>
      <c r="B532" s="5" cm="1">
        <f t="array" ref="B532">Table2[[#This Row],[Fixed Acidity]]/SQRT(SUM(Table2[Fixed Acidity]^2))</f>
        <v>2.6773836251931776E-2</v>
      </c>
      <c r="C532" s="5" cm="1">
        <f t="array" ref="C532">Table2[[#This Row],[Volatile Acidity]]/SQRT(SUM(Table2[Volatile Acidity]^2))</f>
        <v>9.8712461853310857E-3</v>
      </c>
      <c r="D532" s="5" cm="1">
        <f t="array" ref="D532">Table2[[#This Row],[Citric Acid]]/SQRT(SUM(Table2[Citric Acid]^2))</f>
        <v>1.798617899715579E-2</v>
      </c>
      <c r="E532" s="5" cm="1">
        <f t="array" ref="E532">Table2[[#This Row],[Residual Sugar]]/SQRT(SUM(Table2[Residual Sugar]^2))</f>
        <v>1.8085267648126936E-2</v>
      </c>
      <c r="F532" s="5" cm="1">
        <f t="array" ref="F532">Table2[[#This Row],[Chlorides]]/SQRT(SUM(Table2[Chlorides]^2))</f>
        <v>1.9639953989462718E-2</v>
      </c>
      <c r="G532" s="5" cm="1">
        <f t="array" ref="G532">Table2[[#This Row],[Free Sulfur Dioxide]]/SQRT(SUM(Table2[Free Sulfur Dioxide]^2))</f>
        <v>1.3154991211391741E-3</v>
      </c>
      <c r="H532" s="5" cm="1">
        <f t="array" ref="H532">Table2[[#This Row],[Total Sulfur Dioxide]]/SQRT(SUM(Table2[Total Sulfur Dioxide]^2))</f>
        <v>1.2300113459264376E-2</v>
      </c>
      <c r="I532" s="5" cm="1">
        <f t="array" ref="I532">Table2[[#This Row],[Density]]/SQRT(SUM(Table2[Density]^2))</f>
        <v>2.5064305818398736E-2</v>
      </c>
      <c r="J532" s="5" cm="1">
        <f t="array" ref="J532">Table2[[#This Row],[Ph]]/SQRT(SUM(Table2[Ph]^2))</f>
        <v>2.5726744663860084E-2</v>
      </c>
      <c r="K532" s="5" cm="1">
        <f t="array" ref="K532">Table2[[#This Row],[Sulphates]]/SQRT(SUM(Table2[Sulphates]^2))</f>
        <v>3.2013488823152733E-2</v>
      </c>
      <c r="L532" s="5" cm="1">
        <f t="array" ref="L532">Table2[[#This Row],[Alcohol]]/SQRT(SUM(Table2[Alcohol]^2))</f>
        <v>2.4584660147893175E-2</v>
      </c>
    </row>
    <row r="533" spans="1:12">
      <c r="A533" s="7" t="s">
        <v>544</v>
      </c>
      <c r="B533" s="5" cm="1">
        <f t="array" ref="B533">Table2[[#This Row],[Fixed Acidity]]/SQRT(SUM(Table2[Fixed Acidity]^2))</f>
        <v>3.5011939714064633E-2</v>
      </c>
      <c r="C533" s="5" cm="1">
        <f t="array" ref="C533">Table2[[#This Row],[Volatile Acidity]]/SQRT(SUM(Table2[Volatile Acidity]^2))</f>
        <v>1.7050334320117332E-2</v>
      </c>
      <c r="D533" s="5" cm="1">
        <f t="array" ref="D533">Table2[[#This Row],[Citric Acid]]/SQRT(SUM(Table2[Citric Acid]^2))</f>
        <v>3.6721782119193074E-2</v>
      </c>
      <c r="E533" s="5" cm="1">
        <f t="array" ref="E533">Table2[[#This Row],[Residual Sugar]]/SQRT(SUM(Table2[Residual Sugar]^2))</f>
        <v>2.3252486976163205E-2</v>
      </c>
      <c r="F533" s="5" cm="1">
        <f t="array" ref="F533">Table2[[#This Row],[Chlorides]]/SQRT(SUM(Table2[Chlorides]^2))</f>
        <v>2.4675839627786494E-2</v>
      </c>
      <c r="G533" s="5" cm="1">
        <f t="array" ref="G533">Table2[[#This Row],[Free Sulfur Dioxide]]/SQRT(SUM(Table2[Free Sulfur Dioxide]^2))</f>
        <v>1.5785989453670088E-2</v>
      </c>
      <c r="H533" s="5" cm="1">
        <f t="array" ref="H533">Table2[[#This Row],[Total Sulfur Dioxide]]/SQRT(SUM(Table2[Total Sulfur Dioxide]^2))</f>
        <v>1.8450170188896563E-2</v>
      </c>
      <c r="I533" s="5" cm="1">
        <f t="array" ref="I533">Table2[[#This Row],[Density]]/SQRT(SUM(Table2[Density]^2))</f>
        <v>2.5099430971697791E-2</v>
      </c>
      <c r="J533" s="5" cm="1">
        <f t="array" ref="J533">Table2[[#This Row],[Ph]]/SQRT(SUM(Table2[Ph]^2))</f>
        <v>2.3840619688503772E-2</v>
      </c>
      <c r="K533" s="5" cm="1">
        <f t="array" ref="K533">Table2[[#This Row],[Sulphates]]/SQRT(SUM(Table2[Sulphates]^2))</f>
        <v>2.2446239289796745E-2</v>
      </c>
      <c r="L533" s="5" cm="1">
        <f t="array" ref="L533">Table2[[#This Row],[Alcohol]]/SQRT(SUM(Table2[Alcohol]^2))</f>
        <v>2.4584660147893175E-2</v>
      </c>
    </row>
    <row r="534" spans="1:12">
      <c r="A534" s="5" t="s">
        <v>545</v>
      </c>
      <c r="B534" s="5" cm="1">
        <f t="array" ref="B534">Table2[[#This Row],[Fixed Acidity]]/SQRT(SUM(Table2[Fixed Acidity]^2))</f>
        <v>3.5011939714064633E-2</v>
      </c>
      <c r="C534" s="5" cm="1">
        <f t="array" ref="C534">Table2[[#This Row],[Volatile Acidity]]/SQRT(SUM(Table2[Volatile Acidity]^2))</f>
        <v>1.7050334320117332E-2</v>
      </c>
      <c r="D534" s="5" cm="1">
        <f t="array" ref="D534">Table2[[#This Row],[Citric Acid]]/SQRT(SUM(Table2[Citric Acid]^2))</f>
        <v>3.6721782119193074E-2</v>
      </c>
      <c r="E534" s="5" cm="1">
        <f t="array" ref="E534">Table2[[#This Row],[Residual Sugar]]/SQRT(SUM(Table2[Residual Sugar]^2))</f>
        <v>2.3252486976163205E-2</v>
      </c>
      <c r="F534" s="5" cm="1">
        <f t="array" ref="F534">Table2[[#This Row],[Chlorides]]/SQRT(SUM(Table2[Chlorides]^2))</f>
        <v>2.4675839627786494E-2</v>
      </c>
      <c r="G534" s="5" cm="1">
        <f t="array" ref="G534">Table2[[#This Row],[Free Sulfur Dioxide]]/SQRT(SUM(Table2[Free Sulfur Dioxide]^2))</f>
        <v>1.5785989453670088E-2</v>
      </c>
      <c r="H534" s="5" cm="1">
        <f t="array" ref="H534">Table2[[#This Row],[Total Sulfur Dioxide]]/SQRT(SUM(Table2[Total Sulfur Dioxide]^2))</f>
        <v>1.8450170188896563E-2</v>
      </c>
      <c r="I534" s="5" cm="1">
        <f t="array" ref="I534">Table2[[#This Row],[Density]]/SQRT(SUM(Table2[Density]^2))</f>
        <v>2.5099430971697791E-2</v>
      </c>
      <c r="J534" s="5" cm="1">
        <f t="array" ref="J534">Table2[[#This Row],[Ph]]/SQRT(SUM(Table2[Ph]^2))</f>
        <v>2.3840619688503772E-2</v>
      </c>
      <c r="K534" s="5" cm="1">
        <f t="array" ref="K534">Table2[[#This Row],[Sulphates]]/SQRT(SUM(Table2[Sulphates]^2))</f>
        <v>2.2446239289796745E-2</v>
      </c>
      <c r="L534" s="5" cm="1">
        <f t="array" ref="L534">Table2[[#This Row],[Alcohol]]/SQRT(SUM(Table2[Alcohol]^2))</f>
        <v>2.4584660147893175E-2</v>
      </c>
    </row>
    <row r="535" spans="1:12">
      <c r="A535" s="7" t="s">
        <v>546</v>
      </c>
      <c r="B535" s="5" cm="1">
        <f t="array" ref="B535">Table2[[#This Row],[Fixed Acidity]]/SQRT(SUM(Table2[Fixed Acidity]^2))</f>
        <v>3.0304452021417291E-2</v>
      </c>
      <c r="C535" s="5" cm="1">
        <f t="array" ref="C535">Table2[[#This Row],[Volatile Acidity]]/SQRT(SUM(Table2[Volatile Acidity]^2))</f>
        <v>1.2114711227451789E-2</v>
      </c>
      <c r="D535" s="5" cm="1">
        <f t="array" ref="D535">Table2[[#This Row],[Citric Acid]]/SQRT(SUM(Table2[Citric Acid]^2))</f>
        <v>1.798617899715579E-2</v>
      </c>
      <c r="E535" s="5" cm="1">
        <f t="array" ref="E535">Table2[[#This Row],[Residual Sugar]]/SQRT(SUM(Table2[Residual Sugar]^2))</f>
        <v>1.8085267648126936E-2</v>
      </c>
      <c r="F535" s="5" cm="1">
        <f t="array" ref="F535">Table2[[#This Row],[Chlorides]]/SQRT(SUM(Table2[Chlorides]^2))</f>
        <v>1.8129188297965587E-2</v>
      </c>
      <c r="G535" s="5" cm="1">
        <f t="array" ref="G535">Table2[[#This Row],[Free Sulfur Dioxide]]/SQRT(SUM(Table2[Free Sulfur Dioxide]^2))</f>
        <v>1.9732486817087613E-2</v>
      </c>
      <c r="H535" s="5" cm="1">
        <f t="array" ref="H535">Table2[[#This Row],[Total Sulfur Dioxide]]/SQRT(SUM(Table2[Total Sulfur Dioxide]^2))</f>
        <v>1.4496562291275871E-2</v>
      </c>
      <c r="I535" s="5" cm="1">
        <f t="array" ref="I535">Table2[[#This Row],[Density]]/SQRT(SUM(Table2[Density]^2))</f>
        <v>2.4979001874672453E-2</v>
      </c>
      <c r="J535" s="5" cm="1">
        <f t="array" ref="J535">Table2[[#This Row],[Ph]]/SQRT(SUM(Table2[Ph]^2))</f>
        <v>2.4293289682589286E-2</v>
      </c>
      <c r="K535" s="5" cm="1">
        <f t="array" ref="K535">Table2[[#This Row],[Sulphates]]/SQRT(SUM(Table2[Sulphates]^2))</f>
        <v>2.4286094969288283E-2</v>
      </c>
      <c r="L535" s="5" cm="1">
        <f t="array" ref="L535">Table2[[#This Row],[Alcohol]]/SQRT(SUM(Table2[Alcohol]^2))</f>
        <v>3.0551810669226472E-2</v>
      </c>
    </row>
    <row r="536" spans="1:12">
      <c r="A536" s="5" t="s">
        <v>547</v>
      </c>
      <c r="B536" s="5" cm="1">
        <f t="array" ref="B536">Table2[[#This Row],[Fixed Acidity]]/SQRT(SUM(Table2[Fixed Acidity]^2))</f>
        <v>2.9421798079045911E-2</v>
      </c>
      <c r="C536" s="5" cm="1">
        <f t="array" ref="C536">Table2[[#This Row],[Volatile Acidity]]/SQRT(SUM(Table2[Volatile Acidity]^2))</f>
        <v>2.1537264404358731E-2</v>
      </c>
      <c r="D536" s="5" cm="1">
        <f t="array" ref="D536">Table2[[#This Row],[Citric Acid]]/SQRT(SUM(Table2[Citric Acid]^2))</f>
        <v>1.798617899715579E-2</v>
      </c>
      <c r="E536" s="5" cm="1">
        <f t="array" ref="E536">Table2[[#This Row],[Residual Sugar]]/SQRT(SUM(Table2[Residual Sugar]^2))</f>
        <v>2.3252486976163205E-2</v>
      </c>
      <c r="F536" s="5" cm="1">
        <f t="array" ref="F536">Table2[[#This Row],[Chlorides]]/SQRT(SUM(Table2[Chlorides]^2))</f>
        <v>2.5683016755451246E-2</v>
      </c>
      <c r="G536" s="5" cm="1">
        <f t="array" ref="G536">Table2[[#This Row],[Free Sulfur Dioxide]]/SQRT(SUM(Table2[Free Sulfur Dioxide]^2))</f>
        <v>1.7101488574809264E-2</v>
      </c>
      <c r="H536" s="5" cm="1">
        <f t="array" ref="H536">Table2[[#This Row],[Total Sulfur Dioxide]]/SQRT(SUM(Table2[Total Sulfur Dioxide]^2))</f>
        <v>1.4057272524873573E-2</v>
      </c>
      <c r="I536" s="5" cm="1">
        <f t="array" ref="I536">Table2[[#This Row],[Density]]/SQRT(SUM(Table2[Density]^2))</f>
        <v>2.5089395213612347E-2</v>
      </c>
      <c r="J536" s="5" cm="1">
        <f t="array" ref="J536">Table2[[#This Row],[Ph]]/SQRT(SUM(Table2[Ph]^2))</f>
        <v>2.4745959676674797E-2</v>
      </c>
      <c r="K536" s="5" cm="1">
        <f t="array" ref="K536">Table2[[#This Row],[Sulphates]]/SQRT(SUM(Table2[Sulphates]^2))</f>
        <v>2.0606383610305212E-2</v>
      </c>
      <c r="L536" s="5" cm="1">
        <f t="array" ref="L536">Table2[[#This Row],[Alcohol]]/SQRT(SUM(Table2[Alcohol]^2))</f>
        <v>2.3868602085333177E-2</v>
      </c>
    </row>
    <row r="537" spans="1:12">
      <c r="A537" s="7" t="s">
        <v>548</v>
      </c>
      <c r="B537" s="5" cm="1">
        <f t="array" ref="B537">Table2[[#This Row],[Fixed Acidity]]/SQRT(SUM(Table2[Fixed Acidity]^2))</f>
        <v>2.6773836251931776E-2</v>
      </c>
      <c r="C537" s="5" cm="1">
        <f t="array" ref="C537">Table2[[#This Row],[Volatile Acidity]]/SQRT(SUM(Table2[Volatile Acidity]^2))</f>
        <v>9.8712461853310857E-3</v>
      </c>
      <c r="D537" s="5" cm="1">
        <f t="array" ref="D537">Table2[[#This Row],[Citric Acid]]/SQRT(SUM(Table2[Citric Acid]^2))</f>
        <v>1.798617899715579E-2</v>
      </c>
      <c r="E537" s="5" cm="1">
        <f t="array" ref="E537">Table2[[#This Row],[Residual Sugar]]/SQRT(SUM(Table2[Residual Sugar]^2))</f>
        <v>1.8085267648126936E-2</v>
      </c>
      <c r="F537" s="5" cm="1">
        <f t="array" ref="F537">Table2[[#This Row],[Chlorides]]/SQRT(SUM(Table2[Chlorides]^2))</f>
        <v>1.9639953989462718E-2</v>
      </c>
      <c r="G537" s="5" cm="1">
        <f t="array" ref="G537">Table2[[#This Row],[Free Sulfur Dioxide]]/SQRT(SUM(Table2[Free Sulfur Dioxide]^2))</f>
        <v>1.3154991211391741E-3</v>
      </c>
      <c r="H537" s="5" cm="1">
        <f t="array" ref="H537">Table2[[#This Row],[Total Sulfur Dioxide]]/SQRT(SUM(Table2[Total Sulfur Dioxide]^2))</f>
        <v>1.2300113459264376E-2</v>
      </c>
      <c r="I537" s="5" cm="1">
        <f t="array" ref="I537">Table2[[#This Row],[Density]]/SQRT(SUM(Table2[Density]^2))</f>
        <v>2.5064305818398736E-2</v>
      </c>
      <c r="J537" s="5" cm="1">
        <f t="array" ref="J537">Table2[[#This Row],[Ph]]/SQRT(SUM(Table2[Ph]^2))</f>
        <v>2.5726744663860084E-2</v>
      </c>
      <c r="K537" s="5" cm="1">
        <f t="array" ref="K537">Table2[[#This Row],[Sulphates]]/SQRT(SUM(Table2[Sulphates]^2))</f>
        <v>3.2013488823152733E-2</v>
      </c>
      <c r="L537" s="5" cm="1">
        <f t="array" ref="L537">Table2[[#This Row],[Alcohol]]/SQRT(SUM(Table2[Alcohol]^2))</f>
        <v>2.4584660147893175E-2</v>
      </c>
    </row>
    <row r="538" spans="1:12">
      <c r="A538" s="5" t="s">
        <v>549</v>
      </c>
      <c r="B538" s="5" cm="1">
        <f t="array" ref="B538">Table2[[#This Row],[Fixed Acidity]]/SQRT(SUM(Table2[Fixed Acidity]^2))</f>
        <v>2.9127580098255453E-2</v>
      </c>
      <c r="C538" s="5" cm="1">
        <f t="array" ref="C538">Table2[[#This Row],[Volatile Acidity]]/SQRT(SUM(Table2[Volatile Acidity]^2))</f>
        <v>2.8267659530720836E-2</v>
      </c>
      <c r="D538" s="5" cm="1">
        <f t="array" ref="D538">Table2[[#This Row],[Citric Acid]]/SQRT(SUM(Table2[Citric Acid]^2))</f>
        <v>1.798617899715579E-2</v>
      </c>
      <c r="E538" s="5" cm="1">
        <f t="array" ref="E538">Table2[[#This Row],[Residual Sugar]]/SQRT(SUM(Table2[Residual Sugar]^2))</f>
        <v>2.0668877312145069E-2</v>
      </c>
      <c r="F538" s="5" cm="1">
        <f t="array" ref="F538">Table2[[#This Row],[Chlorides]]/SQRT(SUM(Table2[Chlorides]^2))</f>
        <v>1.938815970754653E-2</v>
      </c>
      <c r="G538" s="5" cm="1">
        <f t="array" ref="G538">Table2[[#This Row],[Free Sulfur Dioxide]]/SQRT(SUM(Table2[Free Sulfur Dioxide]^2))</f>
        <v>7.8929947268350439E-3</v>
      </c>
      <c r="H538" s="5" cm="1">
        <f t="array" ref="H538">Table2[[#This Row],[Total Sulfur Dioxide]]/SQRT(SUM(Table2[Total Sulfur Dioxide]^2))</f>
        <v>1.4496562291275871E-2</v>
      </c>
      <c r="I538" s="5" cm="1">
        <f t="array" ref="I538">Table2[[#This Row],[Density]]/SQRT(SUM(Table2[Density]^2))</f>
        <v>2.5024162786056955E-2</v>
      </c>
      <c r="J538" s="5" cm="1">
        <f t="array" ref="J538">Table2[[#This Row],[Ph]]/SQRT(SUM(Table2[Ph]^2))</f>
        <v>2.3312504695404003E-2</v>
      </c>
      <c r="K538" s="5" cm="1">
        <f t="array" ref="K538">Table2[[#This Row],[Sulphates]]/SQRT(SUM(Table2[Sulphates]^2))</f>
        <v>2.0974354746203516E-2</v>
      </c>
      <c r="L538" s="5" cm="1">
        <f t="array" ref="L538">Table2[[#This Row],[Alcohol]]/SQRT(SUM(Table2[Alcohol]^2))</f>
        <v>2.2436485960213189E-2</v>
      </c>
    </row>
    <row r="539" spans="1:12">
      <c r="A539" s="7" t="s">
        <v>550</v>
      </c>
      <c r="B539" s="5" cm="1">
        <f t="array" ref="B539">Table2[[#This Row],[Fixed Acidity]]/SQRT(SUM(Table2[Fixed Acidity]^2))</f>
        <v>2.3831656444027186E-2</v>
      </c>
      <c r="C539" s="5" cm="1">
        <f t="array" ref="C539">Table2[[#This Row],[Volatile Acidity]]/SQRT(SUM(Table2[Volatile Acidity]^2))</f>
        <v>3.7017173194991572E-2</v>
      </c>
      <c r="D539" s="5" cm="1">
        <f t="array" ref="D539">Table2[[#This Row],[Citric Acid]]/SQRT(SUM(Table2[Citric Acid]^2))</f>
        <v>1.798617899715579E-2</v>
      </c>
      <c r="E539" s="5" cm="1">
        <f t="array" ref="E539">Table2[[#This Row],[Residual Sugar]]/SQRT(SUM(Table2[Residual Sugar]^2))</f>
        <v>1.8085267648126936E-2</v>
      </c>
      <c r="F539" s="5" cm="1">
        <f t="array" ref="F539">Table2[[#This Row],[Chlorides]]/SQRT(SUM(Table2[Chlorides]^2))</f>
        <v>2.1150719680959853E-2</v>
      </c>
      <c r="G539" s="5" cm="1">
        <f t="array" ref="G539">Table2[[#This Row],[Free Sulfur Dioxide]]/SQRT(SUM(Table2[Free Sulfur Dioxide]^2))</f>
        <v>6.5774956056958702E-3</v>
      </c>
      <c r="H539" s="5" cm="1">
        <f t="array" ref="H539">Table2[[#This Row],[Total Sulfur Dioxide]]/SQRT(SUM(Table2[Total Sulfur Dioxide]^2))</f>
        <v>5.7107669632298881E-3</v>
      </c>
      <c r="I539" s="5" cm="1">
        <f t="array" ref="I539">Table2[[#This Row],[Density]]/SQRT(SUM(Table2[Density]^2))</f>
        <v>2.5019144907014231E-2</v>
      </c>
      <c r="J539" s="5" cm="1">
        <f t="array" ref="J539">Table2[[#This Row],[Ph]]/SQRT(SUM(Table2[Ph]^2))</f>
        <v>2.5424964667803075E-2</v>
      </c>
      <c r="K539" s="5" cm="1">
        <f t="array" ref="K539">Table2[[#This Row],[Sulphates]]/SQRT(SUM(Table2[Sulphates]^2))</f>
        <v>2.8333777464169665E-2</v>
      </c>
      <c r="L539" s="5" cm="1">
        <f t="array" ref="L539">Table2[[#This Row],[Alcohol]]/SQRT(SUM(Table2[Alcohol]^2))</f>
        <v>2.55394042313065E-2</v>
      </c>
    </row>
    <row r="540" spans="1:12">
      <c r="A540" s="5" t="s">
        <v>551</v>
      </c>
      <c r="B540" s="5" cm="1">
        <f t="array" ref="B540">Table2[[#This Row],[Fixed Acidity]]/SQRT(SUM(Table2[Fixed Acidity]^2))</f>
        <v>3.7954119521969226E-2</v>
      </c>
      <c r="C540" s="5" cm="1">
        <f t="array" ref="C540">Table2[[#This Row],[Volatile Acidity]]/SQRT(SUM(Table2[Volatile Acidity]^2))</f>
        <v>1.5704255294844909E-2</v>
      </c>
      <c r="D540" s="5" cm="1">
        <f t="array" ref="D540">Table2[[#This Row],[Citric Acid]]/SQRT(SUM(Table2[Citric Acid]^2))</f>
        <v>3.6721782119193074E-2</v>
      </c>
      <c r="E540" s="5" cm="1">
        <f t="array" ref="E540">Table2[[#This Row],[Residual Sugar]]/SQRT(SUM(Table2[Residual Sugar]^2))</f>
        <v>4.9949786837683918E-2</v>
      </c>
      <c r="F540" s="5" cm="1">
        <f t="array" ref="F540">Table2[[#This Row],[Chlorides]]/SQRT(SUM(Table2[Chlorides]^2))</f>
        <v>1.6618422606468456E-2</v>
      </c>
      <c r="G540" s="5" cm="1">
        <f t="array" ref="G540">Table2[[#This Row],[Free Sulfur Dioxide]]/SQRT(SUM(Table2[Free Sulfur Dioxide]^2))</f>
        <v>6.5774956056958702E-3</v>
      </c>
      <c r="H540" s="5" cm="1">
        <f t="array" ref="H540">Table2[[#This Row],[Total Sulfur Dioxide]]/SQRT(SUM(Table2[Total Sulfur Dioxide]^2))</f>
        <v>1.5375141824080469E-2</v>
      </c>
      <c r="I540" s="5" cm="1">
        <f t="array" ref="I540">Table2[[#This Row],[Density]]/SQRT(SUM(Table2[Density]^2))</f>
        <v>2.5124520366911405E-2</v>
      </c>
      <c r="J540" s="5" cm="1">
        <f t="array" ref="J540">Table2[[#This Row],[Ph]]/SQRT(SUM(Table2[Ph]^2))</f>
        <v>2.4142399684560781E-2</v>
      </c>
      <c r="K540" s="5" cm="1">
        <f t="array" ref="K540">Table2[[#This Row],[Sulphates]]/SQRT(SUM(Table2[Sulphates]^2))</f>
        <v>2.4286094969288283E-2</v>
      </c>
      <c r="L540" s="5" cm="1">
        <f t="array" ref="L540">Table2[[#This Row],[Alcohol]]/SQRT(SUM(Table2[Alcohol]^2))</f>
        <v>2.8642322502399814E-2</v>
      </c>
    </row>
    <row r="541" spans="1:12">
      <c r="A541" s="7" t="s">
        <v>552</v>
      </c>
      <c r="B541" s="5" cm="1">
        <f t="array" ref="B541">Table2[[#This Row],[Fixed Acidity]]/SQRT(SUM(Table2[Fixed Acidity]^2))</f>
        <v>3.2952413848531419E-2</v>
      </c>
      <c r="C541" s="5" cm="1">
        <f t="array" ref="C541">Table2[[#This Row],[Volatile Acidity]]/SQRT(SUM(Table2[Volatile Acidity]^2))</f>
        <v>2.2434650421207014E-2</v>
      </c>
      <c r="D541" s="5" cm="1">
        <f t="array" ref="D541">Table2[[#This Row],[Citric Acid]]/SQRT(SUM(Table2[Citric Acid]^2))</f>
        <v>5.5457385241230353E-2</v>
      </c>
      <c r="E541" s="5" cm="1">
        <f t="array" ref="E541">Table2[[#This Row],[Residual Sugar]]/SQRT(SUM(Table2[Residual Sugar]^2))</f>
        <v>4.4351965898977969E-2</v>
      </c>
      <c r="F541" s="5" cm="1">
        <f t="array" ref="F541">Table2[[#This Row],[Chlorides]]/SQRT(SUM(Table2[Chlorides]^2))</f>
        <v>2.517942819161887E-2</v>
      </c>
      <c r="G541" s="5" cm="1">
        <f t="array" ref="G541">Table2[[#This Row],[Free Sulfur Dioxide]]/SQRT(SUM(Table2[Free Sulfur Dioxide]^2))</f>
        <v>6.5774956056958702E-3</v>
      </c>
      <c r="H541" s="5" cm="1">
        <f t="array" ref="H541">Table2[[#This Row],[Total Sulfur Dioxide]]/SQRT(SUM(Table2[Total Sulfur Dioxide]^2))</f>
        <v>7.4679260288390854E-3</v>
      </c>
      <c r="I541" s="5" cm="1">
        <f t="array" ref="I541">Table2[[#This Row],[Density]]/SQRT(SUM(Table2[Density]^2))</f>
        <v>2.5079359455526903E-2</v>
      </c>
      <c r="J541" s="5" cm="1">
        <f t="array" ref="J541">Table2[[#This Row],[Ph]]/SQRT(SUM(Table2[Ph]^2))</f>
        <v>2.4293289682589286E-2</v>
      </c>
      <c r="K541" s="5" cm="1">
        <f t="array" ref="K541">Table2[[#This Row],[Sulphates]]/SQRT(SUM(Table2[Sulphates]^2))</f>
        <v>2.2814210425695054E-2</v>
      </c>
      <c r="L541" s="5" cm="1">
        <f t="array" ref="L541">Table2[[#This Row],[Alcohol]]/SQRT(SUM(Table2[Alcohol]^2))</f>
        <v>2.673283433557316E-2</v>
      </c>
    </row>
    <row r="542" spans="1:12">
      <c r="A542" s="5" t="s">
        <v>553</v>
      </c>
      <c r="B542" s="5" cm="1">
        <f t="array" ref="B542">Table2[[#This Row],[Fixed Acidity]]/SQRT(SUM(Table2[Fixed Acidity]^2))</f>
        <v>2.7068054232722235E-2</v>
      </c>
      <c r="C542" s="5" cm="1">
        <f t="array" ref="C542">Table2[[#This Row],[Volatile Acidity]]/SQRT(SUM(Table2[Volatile Acidity]^2))</f>
        <v>2.6472887497024276E-2</v>
      </c>
      <c r="D542" s="5" cm="1">
        <f t="array" ref="D542">Table2[[#This Row],[Citric Acid]]/SQRT(SUM(Table2[Citric Acid]^2))</f>
        <v>1.798617899715579E-2</v>
      </c>
      <c r="E542" s="5" cm="1">
        <f t="array" ref="E542">Table2[[#This Row],[Residual Sugar]]/SQRT(SUM(Table2[Residual Sugar]^2))</f>
        <v>2.8419706304199471E-2</v>
      </c>
      <c r="F542" s="5" cm="1">
        <f t="array" ref="F542">Table2[[#This Row],[Chlorides]]/SQRT(SUM(Table2[Chlorides]^2))</f>
        <v>2.5431222473535058E-2</v>
      </c>
      <c r="G542" s="5" cm="1">
        <f t="array" ref="G542">Table2[[#This Row],[Free Sulfur Dioxide]]/SQRT(SUM(Table2[Free Sulfur Dioxide]^2))</f>
        <v>2.6309982422783481E-2</v>
      </c>
      <c r="H542" s="5" cm="1">
        <f t="array" ref="H542">Table2[[#This Row],[Total Sulfur Dioxide]]/SQRT(SUM(Table2[Total Sulfur Dioxide]^2))</f>
        <v>2.0646619020908058E-2</v>
      </c>
      <c r="I542" s="5" cm="1">
        <f t="array" ref="I542">Table2[[#This Row],[Density]]/SQRT(SUM(Table2[Density]^2))</f>
        <v>2.5059287939356013E-2</v>
      </c>
      <c r="J542" s="5" cm="1">
        <f t="array" ref="J542">Table2[[#This Row],[Ph]]/SQRT(SUM(Table2[Ph]^2))</f>
        <v>2.4595069678646293E-2</v>
      </c>
      <c r="K542" s="5" cm="1">
        <f t="array" ref="K542">Table2[[#This Row],[Sulphates]]/SQRT(SUM(Table2[Sulphates]^2))</f>
        <v>2.4654066105186591E-2</v>
      </c>
      <c r="L542" s="5" cm="1">
        <f t="array" ref="L542">Table2[[#This Row],[Alcohol]]/SQRT(SUM(Table2[Alcohol]^2))</f>
        <v>2.2913858001919852E-2</v>
      </c>
    </row>
    <row r="543" spans="1:12">
      <c r="A543" s="7" t="s">
        <v>554</v>
      </c>
      <c r="B543" s="5" cm="1">
        <f t="array" ref="B543">Table2[[#This Row],[Fixed Acidity]]/SQRT(SUM(Table2[Fixed Acidity]^2))</f>
        <v>2.7950708175093614E-2</v>
      </c>
      <c r="C543" s="5" cm="1">
        <f t="array" ref="C543">Table2[[#This Row],[Volatile Acidity]]/SQRT(SUM(Table2[Volatile Acidity]^2))</f>
        <v>2.0639878387510455E-2</v>
      </c>
      <c r="D543" s="5" cm="1">
        <f t="array" ref="D543">Table2[[#This Row],[Citric Acid]]/SQRT(SUM(Table2[Citric Acid]^2))</f>
        <v>3.6721782119193074E-2</v>
      </c>
      <c r="E543" s="5" cm="1">
        <f t="array" ref="E543">Table2[[#This Row],[Residual Sugar]]/SQRT(SUM(Table2[Residual Sugar]^2))</f>
        <v>5.4255802944380808E-2</v>
      </c>
      <c r="F543" s="5" cm="1">
        <f t="array" ref="F543">Table2[[#This Row],[Chlorides]]/SQRT(SUM(Table2[Chlorides]^2))</f>
        <v>1.6114834042636077E-2</v>
      </c>
      <c r="G543" s="5" cm="1">
        <f t="array" ref="G543">Table2[[#This Row],[Free Sulfur Dioxide]]/SQRT(SUM(Table2[Free Sulfur Dioxide]^2))</f>
        <v>6.5774956056958702E-3</v>
      </c>
      <c r="H543" s="5" cm="1">
        <f t="array" ref="H543">Table2[[#This Row],[Total Sulfur Dioxide]]/SQRT(SUM(Table2[Total Sulfur Dioxide]^2))</f>
        <v>7.4679260288390854E-3</v>
      </c>
      <c r="I543" s="5" cm="1">
        <f t="array" ref="I543">Table2[[#This Row],[Density]]/SQRT(SUM(Table2[Density]^2))</f>
        <v>2.5059287939356013E-2</v>
      </c>
      <c r="J543" s="5" cm="1">
        <f t="array" ref="J543">Table2[[#This Row],[Ph]]/SQRT(SUM(Table2[Ph]^2))</f>
        <v>2.4217844683575032E-2</v>
      </c>
      <c r="K543" s="5" cm="1">
        <f t="array" ref="K543">Table2[[#This Row],[Sulphates]]/SQRT(SUM(Table2[Sulphates]^2))</f>
        <v>2.6861892920576433E-2</v>
      </c>
      <c r="L543" s="5" cm="1">
        <f t="array" ref="L543">Table2[[#This Row],[Alcohol]]/SQRT(SUM(Table2[Alcohol]^2))</f>
        <v>2.6255462293866497E-2</v>
      </c>
    </row>
    <row r="544" spans="1:12">
      <c r="A544" s="5" t="s">
        <v>555</v>
      </c>
      <c r="B544" s="5" cm="1">
        <f t="array" ref="B544">Table2[[#This Row],[Fixed Acidity]]/SQRT(SUM(Table2[Fixed Acidity]^2))</f>
        <v>2.7362272213512701E-2</v>
      </c>
      <c r="C544" s="5" cm="1">
        <f t="array" ref="C544">Table2[[#This Row],[Volatile Acidity]]/SQRT(SUM(Table2[Volatile Acidity]^2))</f>
        <v>3.208155010232603E-2</v>
      </c>
      <c r="D544" s="5" cm="1">
        <f t="array" ref="D544">Table2[[#This Row],[Citric Acid]]/SQRT(SUM(Table2[Citric Acid]^2))</f>
        <v>1.798617899715579E-2</v>
      </c>
      <c r="E544" s="5" cm="1">
        <f t="array" ref="E544">Table2[[#This Row],[Residual Sugar]]/SQRT(SUM(Table2[Residual Sugar]^2))</f>
        <v>1.8085267648126936E-2</v>
      </c>
      <c r="F544" s="5" cm="1">
        <f t="array" ref="F544">Table2[[#This Row],[Chlorides]]/SQRT(SUM(Table2[Chlorides]^2))</f>
        <v>1.7625599734133211E-2</v>
      </c>
      <c r="G544" s="5" cm="1">
        <f t="array" ref="G544">Table2[[#This Row],[Free Sulfur Dioxide]]/SQRT(SUM(Table2[Free Sulfur Dioxide]^2))</f>
        <v>6.5774956056958702E-3</v>
      </c>
      <c r="H544" s="5" cm="1">
        <f t="array" ref="H544">Table2[[#This Row],[Total Sulfur Dioxide]]/SQRT(SUM(Table2[Total Sulfur Dioxide]^2))</f>
        <v>8.7857953280459818E-3</v>
      </c>
      <c r="I544" s="5" cm="1">
        <f t="array" ref="I544">Table2[[#This Row],[Density]]/SQRT(SUM(Table2[Density]^2))</f>
        <v>2.5004091269886067E-2</v>
      </c>
      <c r="J544" s="5" cm="1">
        <f t="array" ref="J544">Table2[[#This Row],[Ph]]/SQRT(SUM(Table2[Ph]^2))</f>
        <v>2.3538839692446762E-2</v>
      </c>
      <c r="K544" s="5" cm="1">
        <f t="array" ref="K544">Table2[[#This Row],[Sulphates]]/SQRT(SUM(Table2[Sulphates]^2))</f>
        <v>2.1710297018000129E-2</v>
      </c>
      <c r="L544" s="5" cm="1">
        <f t="array" ref="L544">Table2[[#This Row],[Alcohol]]/SQRT(SUM(Table2[Alcohol]^2))</f>
        <v>2.3629916064479846E-2</v>
      </c>
    </row>
    <row r="545" spans="1:12">
      <c r="A545" s="7" t="s">
        <v>556</v>
      </c>
      <c r="B545" s="5" cm="1">
        <f t="array" ref="B545">Table2[[#This Row],[Fixed Acidity]]/SQRT(SUM(Table2[Fixed Acidity]^2))</f>
        <v>3.2952413848531419E-2</v>
      </c>
      <c r="C545" s="5" cm="1">
        <f t="array" ref="C545">Table2[[#This Row],[Volatile Acidity]]/SQRT(SUM(Table2[Volatile Acidity]^2))</f>
        <v>2.9613738555993259E-2</v>
      </c>
      <c r="D545" s="5" cm="1">
        <f t="array" ref="D545">Table2[[#This Row],[Citric Acid]]/SQRT(SUM(Table2[Citric Acid]^2))</f>
        <v>1.798617899715579E-2</v>
      </c>
      <c r="E545" s="5" cm="1">
        <f t="array" ref="E545">Table2[[#This Row],[Residual Sugar]]/SQRT(SUM(Table2[Residual Sugar]^2))</f>
        <v>2.1530080533484448E-2</v>
      </c>
      <c r="F545" s="5" cm="1">
        <f t="array" ref="F545">Table2[[#This Row],[Chlorides]]/SQRT(SUM(Table2[Chlorides]^2))</f>
        <v>2.1402513962876041E-2</v>
      </c>
      <c r="G545" s="5" cm="1">
        <f t="array" ref="G545">Table2[[#This Row],[Free Sulfur Dioxide]]/SQRT(SUM(Table2[Free Sulfur Dioxide]^2))</f>
        <v>2.1047985938226786E-2</v>
      </c>
      <c r="H545" s="5" cm="1">
        <f t="array" ref="H545">Table2[[#This Row],[Total Sulfur Dioxide]]/SQRT(SUM(Table2[Total Sulfur Dioxide]^2))</f>
        <v>2.3282357619321854E-2</v>
      </c>
      <c r="I545" s="5" cm="1">
        <f t="array" ref="I545">Table2[[#This Row],[Density]]/SQRT(SUM(Table2[Density]^2))</f>
        <v>2.5071832636962818E-2</v>
      </c>
      <c r="J545" s="5" cm="1">
        <f t="array" ref="J545">Table2[[#This Row],[Ph]]/SQRT(SUM(Table2[Ph]^2))</f>
        <v>2.3086169698361247E-2</v>
      </c>
      <c r="K545" s="5" cm="1">
        <f t="array" ref="K545">Table2[[#This Row],[Sulphates]]/SQRT(SUM(Table2[Sulphates]^2))</f>
        <v>2.6493921784678125E-2</v>
      </c>
      <c r="L545" s="5" cm="1">
        <f t="array" ref="L545">Table2[[#This Row],[Alcohol]]/SQRT(SUM(Table2[Alcohol]^2))</f>
        <v>2.6255462293866497E-2</v>
      </c>
    </row>
    <row r="546" spans="1:12">
      <c r="A546" s="5" t="s">
        <v>557</v>
      </c>
      <c r="B546" s="5" cm="1">
        <f t="array" ref="B546">Table2[[#This Row],[Fixed Acidity]]/SQRT(SUM(Table2[Fixed Acidity]^2))</f>
        <v>4.2073171253035654E-2</v>
      </c>
      <c r="C546" s="5" cm="1">
        <f t="array" ref="C546">Table2[[#This Row],[Volatile Acidity]]/SQRT(SUM(Table2[Volatile Acidity]^2))</f>
        <v>1.3909483261148348E-2</v>
      </c>
      <c r="D546" s="5" cm="1">
        <f t="array" ref="D546">Table2[[#This Row],[Citric Acid]]/SQRT(SUM(Table2[Citric Acid]^2))</f>
        <v>5.5457385241230353E-2</v>
      </c>
      <c r="E546" s="5" cm="1">
        <f t="array" ref="E546">Table2[[#This Row],[Residual Sugar]]/SQRT(SUM(Table2[Residual Sugar]^2))</f>
        <v>1.5501657984108803E-2</v>
      </c>
      <c r="F546" s="5" cm="1">
        <f t="array" ref="F546">Table2[[#This Row],[Chlorides]]/SQRT(SUM(Table2[Chlorides]^2))</f>
        <v>1.8884571143714151E-2</v>
      </c>
      <c r="G546" s="5" cm="1">
        <f t="array" ref="G546">Table2[[#This Row],[Free Sulfur Dioxide]]/SQRT(SUM(Table2[Free Sulfur Dioxide]^2))</f>
        <v>7.8929947268350439E-3</v>
      </c>
      <c r="H546" s="5" cm="1">
        <f t="array" ref="H546">Table2[[#This Row],[Total Sulfur Dioxide]]/SQRT(SUM(Table2[Total Sulfur Dioxide]^2))</f>
        <v>6.5893464960344872E-3</v>
      </c>
      <c r="I546" s="5" cm="1">
        <f t="array" ref="I546">Table2[[#This Row],[Density]]/SQRT(SUM(Table2[Density]^2))</f>
        <v>2.5109466729783234E-2</v>
      </c>
      <c r="J546" s="5" cm="1">
        <f t="array" ref="J546">Table2[[#This Row],[Ph]]/SQRT(SUM(Table2[Ph]^2))</f>
        <v>2.1577269718076195E-2</v>
      </c>
      <c r="K546" s="5" cm="1">
        <f t="array" ref="K546">Table2[[#This Row],[Sulphates]]/SQRT(SUM(Table2[Sulphates]^2))</f>
        <v>2.9069719735966278E-2</v>
      </c>
      <c r="L546" s="5" cm="1">
        <f t="array" ref="L546">Table2[[#This Row],[Alcohol]]/SQRT(SUM(Table2[Alcohol]^2))</f>
        <v>2.0049625751679869E-2</v>
      </c>
    </row>
    <row r="547" spans="1:12">
      <c r="A547" s="7" t="s">
        <v>558</v>
      </c>
      <c r="B547" s="5" cm="1">
        <f t="array" ref="B547">Table2[[#This Row],[Fixed Acidity]]/SQRT(SUM(Table2[Fixed Acidity]^2))</f>
        <v>2.6773836251931776E-2</v>
      </c>
      <c r="C547" s="5" cm="1">
        <f t="array" ref="C547">Table2[[#This Row],[Volatile Acidity]]/SQRT(SUM(Table2[Volatile Acidity]^2))</f>
        <v>2.1088571395934591E-2</v>
      </c>
      <c r="D547" s="5" cm="1">
        <f t="array" ref="D547">Table2[[#This Row],[Citric Acid]]/SQRT(SUM(Table2[Citric Acid]^2))</f>
        <v>3.6721782119193074E-2</v>
      </c>
      <c r="E547" s="5" cm="1">
        <f t="array" ref="E547">Table2[[#This Row],[Residual Sugar]]/SQRT(SUM(Table2[Residual Sugar]^2))</f>
        <v>2.2391283754823826E-2</v>
      </c>
      <c r="F547" s="5" cm="1">
        <f t="array" ref="F547">Table2[[#This Row],[Chlorides]]/SQRT(SUM(Table2[Chlorides]^2))</f>
        <v>2.3668662500121739E-2</v>
      </c>
      <c r="G547" s="5" cm="1">
        <f t="array" ref="G547">Table2[[#This Row],[Free Sulfur Dioxide]]/SQRT(SUM(Table2[Free Sulfur Dioxide]^2))</f>
        <v>4.9988966603288616E-2</v>
      </c>
      <c r="H547" s="5" cm="1">
        <f t="array" ref="H547">Table2[[#This Row],[Total Sulfur Dioxide]]/SQRT(SUM(Table2[Total Sulfur Dioxide]^2))</f>
        <v>4.6564715238643709E-2</v>
      </c>
      <c r="I547" s="5" cm="1">
        <f t="array" ref="I547">Table2[[#This Row],[Density]]/SQRT(SUM(Table2[Density]^2))</f>
        <v>2.5044234302227845E-2</v>
      </c>
      <c r="J547" s="5" cm="1">
        <f t="array" ref="J547">Table2[[#This Row],[Ph]]/SQRT(SUM(Table2[Ph]^2))</f>
        <v>2.3237059696389752E-2</v>
      </c>
      <c r="K547" s="5" cm="1">
        <f t="array" ref="K547">Table2[[#This Row],[Sulphates]]/SQRT(SUM(Table2[Sulphates]^2))</f>
        <v>2.1710297018000129E-2</v>
      </c>
      <c r="L547" s="5" cm="1">
        <f t="array" ref="L547">Table2[[#This Row],[Alcohol]]/SQRT(SUM(Table2[Alcohol]^2))</f>
        <v>2.1720427897653192E-2</v>
      </c>
    </row>
    <row r="548" spans="1:12">
      <c r="A548" s="5" t="s">
        <v>559</v>
      </c>
      <c r="B548" s="5" cm="1">
        <f t="array" ref="B548">Table2[[#This Row],[Fixed Acidity]]/SQRT(SUM(Table2[Fixed Acidity]^2))</f>
        <v>2.2066348559284434E-2</v>
      </c>
      <c r="C548" s="5" cm="1">
        <f t="array" ref="C548">Table2[[#This Row],[Volatile Acidity]]/SQRT(SUM(Table2[Volatile Acidity]^2))</f>
        <v>2.4678115463327717E-2</v>
      </c>
      <c r="D548" s="5" cm="1">
        <f t="array" ref="D548">Table2[[#This Row],[Citric Acid]]/SQRT(SUM(Table2[Citric Acid]^2))</f>
        <v>1.798617899715579E-2</v>
      </c>
      <c r="E548" s="5" cm="1">
        <f t="array" ref="E548">Table2[[#This Row],[Residual Sugar]]/SQRT(SUM(Table2[Residual Sugar]^2))</f>
        <v>1.7224064426787557E-2</v>
      </c>
      <c r="F548" s="5" cm="1">
        <f t="array" ref="F548">Table2[[#This Row],[Chlorides]]/SQRT(SUM(Table2[Chlorides]^2))</f>
        <v>1.9639953989462718E-2</v>
      </c>
      <c r="G548" s="5" cm="1">
        <f t="array" ref="G548">Table2[[#This Row],[Free Sulfur Dioxide]]/SQRT(SUM(Table2[Free Sulfur Dioxide]^2))</f>
        <v>1.315499121139174E-2</v>
      </c>
      <c r="H548" s="5" cm="1">
        <f t="array" ref="H548">Table2[[#This Row],[Total Sulfur Dioxide]]/SQRT(SUM(Table2[Total Sulfur Dioxide]^2))</f>
        <v>1.2300113459264376E-2</v>
      </c>
      <c r="I548" s="5" cm="1">
        <f t="array" ref="I548">Table2[[#This Row],[Density]]/SQRT(SUM(Table2[Density]^2))</f>
        <v>2.5046743241749204E-2</v>
      </c>
      <c r="J548" s="5" cm="1">
        <f t="array" ref="J548">Table2[[#This Row],[Ph]]/SQRT(SUM(Table2[Ph]^2))</f>
        <v>2.6028524659917094E-2</v>
      </c>
      <c r="K548" s="5" cm="1">
        <f t="array" ref="K548">Table2[[#This Row],[Sulphates]]/SQRT(SUM(Table2[Sulphates]^2))</f>
        <v>2.870174860006797E-2</v>
      </c>
      <c r="L548" s="5" cm="1">
        <f t="array" ref="L548">Table2[[#This Row],[Alcohol]]/SQRT(SUM(Table2[Alcohol]^2))</f>
        <v>2.2675171981066521E-2</v>
      </c>
    </row>
    <row r="549" spans="1:12">
      <c r="A549" s="7" t="s">
        <v>560</v>
      </c>
      <c r="B549" s="5" cm="1">
        <f t="array" ref="B549">Table2[[#This Row],[Fixed Acidity]]/SQRT(SUM(Table2[Fixed Acidity]^2))</f>
        <v>3.1187105963788663E-2</v>
      </c>
      <c r="C549" s="5" cm="1">
        <f t="array" ref="C549">Table2[[#This Row],[Volatile Acidity]]/SQRT(SUM(Table2[Volatile Acidity]^2))</f>
        <v>1.3909483261148348E-2</v>
      </c>
      <c r="D549" s="5" cm="1">
        <f t="array" ref="D549">Table2[[#This Row],[Citric Acid]]/SQRT(SUM(Table2[Citric Acid]^2))</f>
        <v>3.6721782119193074E-2</v>
      </c>
      <c r="E549" s="5" cm="1">
        <f t="array" ref="E549">Table2[[#This Row],[Residual Sugar]]/SQRT(SUM(Table2[Residual Sugar]^2))</f>
        <v>2.1530080533484448E-2</v>
      </c>
      <c r="F549" s="5" cm="1">
        <f t="array" ref="F549">Table2[[#This Row],[Chlorides]]/SQRT(SUM(Table2[Chlorides]^2))</f>
        <v>1.6870216888384644E-2</v>
      </c>
      <c r="G549" s="5" cm="1">
        <f t="array" ref="G549">Table2[[#This Row],[Free Sulfur Dioxide]]/SQRT(SUM(Table2[Free Sulfur Dioxide]^2))</f>
        <v>7.8929947268350439E-3</v>
      </c>
      <c r="H549" s="5" cm="1">
        <f t="array" ref="H549">Table2[[#This Row],[Total Sulfur Dioxide]]/SQRT(SUM(Table2[Total Sulfur Dioxide]^2))</f>
        <v>9.2250850944482817E-3</v>
      </c>
      <c r="I549" s="5" cm="1">
        <f t="array" ref="I549">Table2[[#This Row],[Density]]/SQRT(SUM(Table2[Density]^2))</f>
        <v>2.5056778999834651E-2</v>
      </c>
      <c r="J549" s="5" cm="1">
        <f t="array" ref="J549">Table2[[#This Row],[Ph]]/SQRT(SUM(Table2[Ph]^2))</f>
        <v>2.4595069678646293E-2</v>
      </c>
      <c r="K549" s="5" cm="1">
        <f t="array" ref="K549">Table2[[#This Row],[Sulphates]]/SQRT(SUM(Table2[Sulphates]^2))</f>
        <v>3.1645517687254432E-2</v>
      </c>
      <c r="L549" s="5" cm="1">
        <f t="array" ref="L549">Table2[[#This Row],[Alcohol]]/SQRT(SUM(Table2[Alcohol]^2))</f>
        <v>2.55394042313065E-2</v>
      </c>
    </row>
    <row r="550" spans="1:12">
      <c r="A550" s="5" t="s">
        <v>561</v>
      </c>
      <c r="B550" s="5" cm="1">
        <f t="array" ref="B550">Table2[[#This Row],[Fixed Acidity]]/SQRT(SUM(Table2[Fixed Acidity]^2))</f>
        <v>3.6483029618016929E-2</v>
      </c>
      <c r="C550" s="5" cm="1">
        <f t="array" ref="C550">Table2[[#This Row],[Volatile Acidity]]/SQRT(SUM(Table2[Volatile Acidity]^2))</f>
        <v>1.5704255294844909E-2</v>
      </c>
      <c r="D550" s="5" cm="1">
        <f t="array" ref="D550">Table2[[#This Row],[Citric Acid]]/SQRT(SUM(Table2[Citric Acid]^2))</f>
        <v>3.6721782119193074E-2</v>
      </c>
      <c r="E550" s="5" cm="1">
        <f t="array" ref="E550">Table2[[#This Row],[Residual Sugar]]/SQRT(SUM(Table2[Residual Sugar]^2))</f>
        <v>2.2391283754823826E-2</v>
      </c>
      <c r="F550" s="5" cm="1">
        <f t="array" ref="F550">Table2[[#This Row],[Chlorides]]/SQRT(SUM(Table2[Chlorides]^2))</f>
        <v>1.9891748271378906E-2</v>
      </c>
      <c r="G550" s="5" cm="1">
        <f t="array" ref="G550">Table2[[#This Row],[Free Sulfur Dioxide]]/SQRT(SUM(Table2[Free Sulfur Dioxide]^2))</f>
        <v>3.5518476270757701E-2</v>
      </c>
      <c r="H550" s="5" cm="1">
        <f t="array" ref="H550">Table2[[#This Row],[Total Sulfur Dioxide]]/SQRT(SUM(Table2[Total Sulfur Dioxide]^2))</f>
        <v>3.031099388175864E-2</v>
      </c>
      <c r="I550" s="5" cm="1">
        <f t="array" ref="I550">Table2[[#This Row],[Density]]/SQRT(SUM(Table2[Density]^2))</f>
        <v>2.507434157648418E-2</v>
      </c>
      <c r="J550" s="5" cm="1">
        <f t="array" ref="J550">Table2[[#This Row],[Ph]]/SQRT(SUM(Table2[Ph]^2))</f>
        <v>2.3538839692446762E-2</v>
      </c>
      <c r="K550" s="5" cm="1">
        <f t="array" ref="K550">Table2[[#This Row],[Sulphates]]/SQRT(SUM(Table2[Sulphates]^2))</f>
        <v>2.7597835192373049E-2</v>
      </c>
      <c r="L550" s="5" cm="1">
        <f t="array" ref="L550">Table2[[#This Row],[Alcohol]]/SQRT(SUM(Table2[Alcohol]^2))</f>
        <v>2.4823346168746506E-2</v>
      </c>
    </row>
    <row r="551" spans="1:12">
      <c r="A551" s="7" t="s">
        <v>562</v>
      </c>
      <c r="B551" s="5" cm="1">
        <f t="array" ref="B551">Table2[[#This Row],[Fixed Acidity]]/SQRT(SUM(Table2[Fixed Acidity]^2))</f>
        <v>2.6479618271141321E-2</v>
      </c>
      <c r="C551" s="5" cm="1">
        <f t="array" ref="C551">Table2[[#This Row],[Volatile Acidity]]/SQRT(SUM(Table2[Volatile Acidity]^2))</f>
        <v>2.3780729446479437E-2</v>
      </c>
      <c r="D551" s="5" cm="1">
        <f t="array" ref="D551">Table2[[#This Row],[Citric Acid]]/SQRT(SUM(Table2[Citric Acid]^2))</f>
        <v>3.6721782119193074E-2</v>
      </c>
      <c r="E551" s="5" cm="1">
        <f t="array" ref="E551">Table2[[#This Row],[Residual Sugar]]/SQRT(SUM(Table2[Residual Sugar]^2))</f>
        <v>1.6362861205448179E-2</v>
      </c>
      <c r="F551" s="5" cm="1">
        <f t="array" ref="F551">Table2[[#This Row],[Chlorides]]/SQRT(SUM(Table2[Chlorides]^2))</f>
        <v>4.3056822207668273E-2</v>
      </c>
      <c r="G551" s="5" cm="1">
        <f t="array" ref="G551">Table2[[#This Row],[Free Sulfur Dioxide]]/SQRT(SUM(Table2[Free Sulfur Dioxide]^2))</f>
        <v>7.8929947268350439E-3</v>
      </c>
      <c r="H551" s="5" cm="1">
        <f t="array" ref="H551">Table2[[#This Row],[Total Sulfur Dioxide]]/SQRT(SUM(Table2[Total Sulfur Dioxide]^2))</f>
        <v>1.0982244160057478E-2</v>
      </c>
      <c r="I551" s="5" cm="1">
        <f t="array" ref="I551">Table2[[#This Row],[Density]]/SQRT(SUM(Table2[Density]^2))</f>
        <v>2.5026671725578317E-2</v>
      </c>
      <c r="J551" s="5" cm="1">
        <f t="array" ref="J551">Table2[[#This Row],[Ph]]/SQRT(SUM(Table2[Ph]^2))</f>
        <v>2.4670514677660547E-2</v>
      </c>
      <c r="K551" s="5" cm="1">
        <f t="array" ref="K551">Table2[[#This Row],[Sulphates]]/SQRT(SUM(Table2[Sulphates]^2))</f>
        <v>2.2446239289796745E-2</v>
      </c>
      <c r="L551" s="5" cm="1">
        <f t="array" ref="L551">Table2[[#This Row],[Alcohol]]/SQRT(SUM(Table2[Alcohol]^2))</f>
        <v>2.2436485960213189E-2</v>
      </c>
    </row>
    <row r="552" spans="1:12">
      <c r="A552" s="5" t="s">
        <v>563</v>
      </c>
      <c r="B552" s="5" cm="1">
        <f t="array" ref="B552">Table2[[#This Row],[Fixed Acidity]]/SQRT(SUM(Table2[Fixed Acidity]^2))</f>
        <v>2.000682269375122E-2</v>
      </c>
      <c r="C552" s="5" cm="1">
        <f t="array" ref="C552">Table2[[#This Row],[Volatile Acidity]]/SQRT(SUM(Table2[Volatile Acidity]^2))</f>
        <v>2.2883343429631154E-2</v>
      </c>
      <c r="D552" s="5" cm="1">
        <f t="array" ref="D552">Table2[[#This Row],[Citric Acid]]/SQRT(SUM(Table2[Citric Acid]^2))</f>
        <v>7.4942412488149127E-4</v>
      </c>
      <c r="E552" s="5" cm="1">
        <f t="array" ref="E552">Table2[[#This Row],[Residual Sugar]]/SQRT(SUM(Table2[Residual Sugar]^2))</f>
        <v>1.8085267648126936E-2</v>
      </c>
      <c r="F552" s="5" cm="1">
        <f t="array" ref="F552">Table2[[#This Row],[Chlorides]]/SQRT(SUM(Table2[Chlorides]^2))</f>
        <v>1.8632776861797967E-2</v>
      </c>
      <c r="G552" s="5" cm="1">
        <f t="array" ref="G552">Table2[[#This Row],[Free Sulfur Dioxide]]/SQRT(SUM(Table2[Free Sulfur Dioxide]^2))</f>
        <v>1.1839492090252568E-2</v>
      </c>
      <c r="H552" s="5" cm="1">
        <f t="array" ref="H552">Table2[[#This Row],[Total Sulfur Dioxide]]/SQRT(SUM(Table2[Total Sulfur Dioxide]^2))</f>
        <v>1.0982244160057478E-2</v>
      </c>
      <c r="I552" s="5" cm="1">
        <f t="array" ref="I552">Table2[[#This Row],[Density]]/SQRT(SUM(Table2[Density]^2))</f>
        <v>2.4984019753715177E-2</v>
      </c>
      <c r="J552" s="5" cm="1">
        <f t="array" ref="J552">Table2[[#This Row],[Ph]]/SQRT(SUM(Table2[Ph]^2))</f>
        <v>2.5123184671746065E-2</v>
      </c>
      <c r="K552" s="5" cm="1">
        <f t="array" ref="K552">Table2[[#This Row],[Sulphates]]/SQRT(SUM(Table2[Sulphates]^2))</f>
        <v>2.0606383610305212E-2</v>
      </c>
      <c r="L552" s="5" cm="1">
        <f t="array" ref="L552">Table2[[#This Row],[Alcohol]]/SQRT(SUM(Table2[Alcohol]^2))</f>
        <v>2.2675171981066521E-2</v>
      </c>
    </row>
    <row r="553" spans="1:12">
      <c r="A553" s="7" t="s">
        <v>564</v>
      </c>
      <c r="B553" s="5" cm="1">
        <f t="array" ref="B553">Table2[[#This Row],[Fixed Acidity]]/SQRT(SUM(Table2[Fixed Acidity]^2))</f>
        <v>2.7656490194303156E-2</v>
      </c>
      <c r="C553" s="5" cm="1">
        <f t="array" ref="C553">Table2[[#This Row],[Volatile Acidity]]/SQRT(SUM(Table2[Volatile Acidity]^2))</f>
        <v>1.9293799362238032E-2</v>
      </c>
      <c r="D553" s="5" cm="1">
        <f t="array" ref="D553">Table2[[#This Row],[Citric Acid]]/SQRT(SUM(Table2[Citric Acid]^2))</f>
        <v>1.798617899715579E-2</v>
      </c>
      <c r="E553" s="5" cm="1">
        <f t="array" ref="E553">Table2[[#This Row],[Residual Sugar]]/SQRT(SUM(Table2[Residual Sugar]^2))</f>
        <v>2.411369019750258E-2</v>
      </c>
      <c r="F553" s="5" cm="1">
        <f t="array" ref="F553">Table2[[#This Row],[Chlorides]]/SQRT(SUM(Table2[Chlorides]^2))</f>
        <v>2.316507393628936E-2</v>
      </c>
      <c r="G553" s="5" cm="1">
        <f t="array" ref="G553">Table2[[#This Row],[Free Sulfur Dioxide]]/SQRT(SUM(Table2[Free Sulfur Dioxide]^2))</f>
        <v>1.8416987695948437E-2</v>
      </c>
      <c r="H553" s="5" cm="1">
        <f t="array" ref="H553">Table2[[#This Row],[Total Sulfur Dioxide]]/SQRT(SUM(Table2[Total Sulfur Dioxide]^2))</f>
        <v>1.9768039488103462E-2</v>
      </c>
      <c r="I553" s="5" cm="1">
        <f t="array" ref="I553">Table2[[#This Row],[Density]]/SQRT(SUM(Table2[Density]^2))</f>
        <v>2.5039216423185122E-2</v>
      </c>
      <c r="J553" s="5" cm="1">
        <f t="array" ref="J553">Table2[[#This Row],[Ph]]/SQRT(SUM(Table2[Ph]^2))</f>
        <v>2.4066954685546527E-2</v>
      </c>
      <c r="K553" s="5" cm="1">
        <f t="array" ref="K553">Table2[[#This Row],[Sulphates]]/SQRT(SUM(Table2[Sulphates]^2))</f>
        <v>2.6861892920576433E-2</v>
      </c>
      <c r="L553" s="5" cm="1">
        <f t="array" ref="L553">Table2[[#This Row],[Alcohol]]/SQRT(SUM(Table2[Alcohol]^2))</f>
        <v>2.3868602085333177E-2</v>
      </c>
    </row>
    <row r="554" spans="1:12">
      <c r="A554" s="5" t="s">
        <v>565</v>
      </c>
      <c r="B554" s="5" cm="1">
        <f t="array" ref="B554">Table2[[#This Row],[Fixed Acidity]]/SQRT(SUM(Table2[Fixed Acidity]^2))</f>
        <v>2.7950708175093614E-2</v>
      </c>
      <c r="C554" s="5" cm="1">
        <f t="array" ref="C554">Table2[[#This Row],[Volatile Acidity]]/SQRT(SUM(Table2[Volatile Acidity]^2))</f>
        <v>2.0639878387510455E-2</v>
      </c>
      <c r="D554" s="5" cm="1">
        <f t="array" ref="D554">Table2[[#This Row],[Citric Acid]]/SQRT(SUM(Table2[Citric Acid]^2))</f>
        <v>1.798617899715579E-2</v>
      </c>
      <c r="E554" s="5" cm="1">
        <f t="array" ref="E554">Table2[[#This Row],[Residual Sugar]]/SQRT(SUM(Table2[Residual Sugar]^2))</f>
        <v>2.3252486976163205E-2</v>
      </c>
      <c r="F554" s="5" cm="1">
        <f t="array" ref="F554">Table2[[#This Row],[Chlorides]]/SQRT(SUM(Table2[Chlorides]^2))</f>
        <v>2.316507393628936E-2</v>
      </c>
      <c r="G554" s="5" cm="1">
        <f t="array" ref="G554">Table2[[#This Row],[Free Sulfur Dioxide]]/SQRT(SUM(Table2[Free Sulfur Dioxide]^2))</f>
        <v>1.8416987695948437E-2</v>
      </c>
      <c r="H554" s="5" cm="1">
        <f t="array" ref="H554">Table2[[#This Row],[Total Sulfur Dioxide]]/SQRT(SUM(Table2[Total Sulfur Dioxide]^2))</f>
        <v>1.932874972170116E-2</v>
      </c>
      <c r="I554" s="5" cm="1">
        <f t="array" ref="I554">Table2[[#This Row],[Density]]/SQRT(SUM(Table2[Density]^2))</f>
        <v>2.5039216423185122E-2</v>
      </c>
      <c r="J554" s="5" cm="1">
        <f t="array" ref="J554">Table2[[#This Row],[Ph]]/SQRT(SUM(Table2[Ph]^2))</f>
        <v>2.3538839692446762E-2</v>
      </c>
      <c r="K554" s="5" cm="1">
        <f t="array" ref="K554">Table2[[#This Row],[Sulphates]]/SQRT(SUM(Table2[Sulphates]^2))</f>
        <v>2.7229864056474741E-2</v>
      </c>
      <c r="L554" s="5" cm="1">
        <f t="array" ref="L554">Table2[[#This Row],[Alcohol]]/SQRT(SUM(Table2[Alcohol]^2))</f>
        <v>2.3868602085333177E-2</v>
      </c>
    </row>
    <row r="555" spans="1:12">
      <c r="A555" s="7" t="s">
        <v>566</v>
      </c>
      <c r="B555" s="5" cm="1">
        <f t="array" ref="B555">Table2[[#This Row],[Fixed Acidity]]/SQRT(SUM(Table2[Fixed Acidity]^2))</f>
        <v>1.4710899039522956E-2</v>
      </c>
      <c r="C555" s="5" cm="1">
        <f t="array" ref="C555">Table2[[#This Row],[Volatile Acidity]]/SQRT(SUM(Table2[Volatile Acidity]^2))</f>
        <v>4.6664072876110588E-2</v>
      </c>
      <c r="D555" s="5" cm="1">
        <f t="array" ref="D555">Table2[[#This Row],[Citric Acid]]/SQRT(SUM(Table2[Citric Acid]^2))</f>
        <v>1.798617899715579E-2</v>
      </c>
      <c r="E555" s="5" cm="1">
        <f t="array" ref="E555">Table2[[#This Row],[Residual Sugar]]/SQRT(SUM(Table2[Residual Sugar]^2))</f>
        <v>1.3779251541430048E-2</v>
      </c>
      <c r="F555" s="5" cm="1">
        <f t="array" ref="F555">Table2[[#This Row],[Chlorides]]/SQRT(SUM(Table2[Chlorides]^2))</f>
        <v>1.2589714095809435E-2</v>
      </c>
      <c r="G555" s="5" cm="1">
        <f t="array" ref="G555">Table2[[#This Row],[Free Sulfur Dioxide]]/SQRT(SUM(Table2[Free Sulfur Dioxide]^2))</f>
        <v>4.2095971876453572E-2</v>
      </c>
      <c r="H555" s="5" cm="1">
        <f t="array" ref="H555">Table2[[#This Row],[Total Sulfur Dioxide]]/SQRT(SUM(Table2[Total Sulfur Dioxide]^2))</f>
        <v>4.2171817574620712E-2</v>
      </c>
      <c r="I555" s="5" cm="1">
        <f t="array" ref="I555">Table2[[#This Row],[Density]]/SQRT(SUM(Table2[Density]^2))</f>
        <v>2.4923805205202505E-2</v>
      </c>
      <c r="J555" s="5" cm="1">
        <f t="array" ref="J555">Table2[[#This Row],[Ph]]/SQRT(SUM(Table2[Ph]^2))</f>
        <v>2.8216429631330413E-2</v>
      </c>
      <c r="K555" s="5" cm="1">
        <f t="array" ref="K555">Table2[[#This Row],[Sulphates]]/SQRT(SUM(Table2[Sulphates]^2))</f>
        <v>2.2814210425695054E-2</v>
      </c>
      <c r="L555" s="5" cm="1">
        <f t="array" ref="L555">Table2[[#This Row],[Alcohol]]/SQRT(SUM(Table2[Alcohol]^2))</f>
        <v>2.7448892398133154E-2</v>
      </c>
    </row>
    <row r="556" spans="1:12">
      <c r="A556" s="5" t="s">
        <v>567</v>
      </c>
      <c r="B556" s="5" cm="1">
        <f t="array" ref="B556">Table2[[#This Row],[Fixed Acidity]]/SQRT(SUM(Table2[Fixed Acidity]^2))</f>
        <v>4.5603787022521165E-2</v>
      </c>
      <c r="C556" s="5" cm="1">
        <f t="array" ref="C556">Table2[[#This Row],[Volatile Acidity]]/SQRT(SUM(Table2[Volatile Acidity]^2))</f>
        <v>2.8940699043357047E-2</v>
      </c>
      <c r="D556" s="5" cm="1">
        <f t="array" ref="D556">Table2[[#This Row],[Citric Acid]]/SQRT(SUM(Table2[Citric Acid]^2))</f>
        <v>3.6721782119193074E-2</v>
      </c>
      <c r="E556" s="5" cm="1">
        <f t="array" ref="E556">Table2[[#This Row],[Residual Sugar]]/SQRT(SUM(Table2[Residual Sugar]^2))</f>
        <v>3.6170535296253872E-2</v>
      </c>
      <c r="F556" s="5" cm="1">
        <f t="array" ref="F556">Table2[[#This Row],[Chlorides]]/SQRT(SUM(Table2[Chlorides]^2))</f>
        <v>2.3920456782037927E-2</v>
      </c>
      <c r="G556" s="5" cm="1">
        <f t="array" ref="G556">Table2[[#This Row],[Free Sulfur Dioxide]]/SQRT(SUM(Table2[Free Sulfur Dioxide]^2))</f>
        <v>1.315499121139174E-2</v>
      </c>
      <c r="H556" s="5" cm="1">
        <f t="array" ref="H556">Table2[[#This Row],[Total Sulfur Dioxide]]/SQRT(SUM(Table2[Total Sulfur Dioxide]^2))</f>
        <v>1.010366462725288E-2</v>
      </c>
      <c r="I556" s="5" cm="1">
        <f t="array" ref="I556">Table2[[#This Row],[Density]]/SQRT(SUM(Table2[Density]^2))</f>
        <v>2.5168426808535226E-2</v>
      </c>
      <c r="J556" s="5" cm="1">
        <f t="array" ref="J556">Table2[[#This Row],[Ph]]/SQRT(SUM(Table2[Ph]^2))</f>
        <v>2.2029939712161713E-2</v>
      </c>
      <c r="K556" s="5" cm="1">
        <f t="array" ref="K556">Table2[[#This Row],[Sulphates]]/SQRT(SUM(Table2[Sulphates]^2))</f>
        <v>2.7229864056474741E-2</v>
      </c>
      <c r="L556" s="5" cm="1">
        <f t="array" ref="L556">Table2[[#This Row],[Alcohol]]/SQRT(SUM(Table2[Alcohol]^2))</f>
        <v>2.6494148314719829E-2</v>
      </c>
    </row>
    <row r="557" spans="1:12">
      <c r="A557" s="7" t="s">
        <v>568</v>
      </c>
      <c r="B557" s="5" cm="1">
        <f t="array" ref="B557">Table2[[#This Row],[Fixed Acidity]]/SQRT(SUM(Table2[Fixed Acidity]^2))</f>
        <v>4.5603787022521165E-2</v>
      </c>
      <c r="C557" s="5" cm="1">
        <f t="array" ref="C557">Table2[[#This Row],[Volatile Acidity]]/SQRT(SUM(Table2[Volatile Acidity]^2))</f>
        <v>2.8940699043357047E-2</v>
      </c>
      <c r="D557" s="5" cm="1">
        <f t="array" ref="D557">Table2[[#This Row],[Citric Acid]]/SQRT(SUM(Table2[Citric Acid]^2))</f>
        <v>3.6721782119193074E-2</v>
      </c>
      <c r="E557" s="5" cm="1">
        <f t="array" ref="E557">Table2[[#This Row],[Residual Sugar]]/SQRT(SUM(Table2[Residual Sugar]^2))</f>
        <v>3.6170535296253872E-2</v>
      </c>
      <c r="F557" s="5" cm="1">
        <f t="array" ref="F557">Table2[[#This Row],[Chlorides]]/SQRT(SUM(Table2[Chlorides]^2))</f>
        <v>2.3920456782037927E-2</v>
      </c>
      <c r="G557" s="5" cm="1">
        <f t="array" ref="G557">Table2[[#This Row],[Free Sulfur Dioxide]]/SQRT(SUM(Table2[Free Sulfur Dioxide]^2))</f>
        <v>1.315499121139174E-2</v>
      </c>
      <c r="H557" s="5" cm="1">
        <f t="array" ref="H557">Table2[[#This Row],[Total Sulfur Dioxide]]/SQRT(SUM(Table2[Total Sulfur Dioxide]^2))</f>
        <v>1.010366462725288E-2</v>
      </c>
      <c r="I557" s="5" cm="1">
        <f t="array" ref="I557">Table2[[#This Row],[Density]]/SQRT(SUM(Table2[Density]^2))</f>
        <v>2.5168426808535226E-2</v>
      </c>
      <c r="J557" s="5" cm="1">
        <f t="array" ref="J557">Table2[[#This Row],[Ph]]/SQRT(SUM(Table2[Ph]^2))</f>
        <v>2.2029939712161713E-2</v>
      </c>
      <c r="K557" s="5" cm="1">
        <f t="array" ref="K557">Table2[[#This Row],[Sulphates]]/SQRT(SUM(Table2[Sulphates]^2))</f>
        <v>2.7229864056474741E-2</v>
      </c>
      <c r="L557" s="5" cm="1">
        <f t="array" ref="L557">Table2[[#This Row],[Alcohol]]/SQRT(SUM(Table2[Alcohol]^2))</f>
        <v>2.6494148314719829E-2</v>
      </c>
    </row>
    <row r="558" spans="1:12">
      <c r="A558" s="5" t="s">
        <v>569</v>
      </c>
      <c r="B558" s="5" cm="1">
        <f t="array" ref="B558">Table2[[#This Row],[Fixed Acidity]]/SQRT(SUM(Table2[Fixed Acidity]^2))</f>
        <v>3.2069759906160046E-2</v>
      </c>
      <c r="C558" s="5" cm="1">
        <f t="array" ref="C558">Table2[[#This Row],[Volatile Acidity]]/SQRT(SUM(Table2[Volatile Acidity]^2))</f>
        <v>2.3780729446479437E-2</v>
      </c>
      <c r="D558" s="5" cm="1">
        <f t="array" ref="D558">Table2[[#This Row],[Citric Acid]]/SQRT(SUM(Table2[Citric Acid]^2))</f>
        <v>3.6721782119193074E-2</v>
      </c>
      <c r="E558" s="5" cm="1">
        <f t="array" ref="E558">Table2[[#This Row],[Residual Sugar]]/SQRT(SUM(Table2[Residual Sugar]^2))</f>
        <v>3.961534818161138E-2</v>
      </c>
      <c r="F558" s="5" cm="1">
        <f t="array" ref="F558">Table2[[#This Row],[Chlorides]]/SQRT(SUM(Table2[Chlorides]^2))</f>
        <v>2.9711725266110271E-2</v>
      </c>
      <c r="G558" s="5" cm="1">
        <f t="array" ref="G558">Table2[[#This Row],[Free Sulfur Dioxide]]/SQRT(SUM(Table2[Free Sulfur Dioxide]^2))</f>
        <v>1.315499121139174E-2</v>
      </c>
      <c r="H558" s="5" cm="1">
        <f t="array" ref="H558">Table2[[#This Row],[Total Sulfur Dioxide]]/SQRT(SUM(Table2[Total Sulfur Dioxide]^2))</f>
        <v>7.4679260288390854E-3</v>
      </c>
      <c r="I558" s="5" cm="1">
        <f t="array" ref="I558">Table2[[#This Row],[Density]]/SQRT(SUM(Table2[Density]^2))</f>
        <v>2.5094413092655067E-2</v>
      </c>
      <c r="J558" s="5" cm="1">
        <f t="array" ref="J558">Table2[[#This Row],[Ph]]/SQRT(SUM(Table2[Ph]^2))</f>
        <v>2.3161614697375498E-2</v>
      </c>
      <c r="K558" s="5" cm="1">
        <f t="array" ref="K558">Table2[[#This Row],[Sulphates]]/SQRT(SUM(Table2[Sulphates]^2))</f>
        <v>2.0606383610305212E-2</v>
      </c>
      <c r="L558" s="5" cm="1">
        <f t="array" ref="L558">Table2[[#This Row],[Alcohol]]/SQRT(SUM(Table2[Alcohol]^2))</f>
        <v>2.7926264439839817E-2</v>
      </c>
    </row>
    <row r="559" spans="1:12">
      <c r="A559" s="7" t="s">
        <v>570</v>
      </c>
      <c r="B559" s="5" cm="1">
        <f t="array" ref="B559">Table2[[#This Row],[Fixed Acidity]]/SQRT(SUM(Table2[Fixed Acidity]^2))</f>
        <v>4.589800500331162E-2</v>
      </c>
      <c r="C559" s="5" cm="1">
        <f t="array" ref="C559">Table2[[#This Row],[Volatile Acidity]]/SQRT(SUM(Table2[Volatile Acidity]^2))</f>
        <v>2.8940699043357047E-2</v>
      </c>
      <c r="D559" s="5" cm="1">
        <f t="array" ref="D559">Table2[[#This Row],[Citric Acid]]/SQRT(SUM(Table2[Citric Acid]^2))</f>
        <v>3.6721782119193074E-2</v>
      </c>
      <c r="E559" s="5" cm="1">
        <f t="array" ref="E559">Table2[[#This Row],[Residual Sugar]]/SQRT(SUM(Table2[Residual Sugar]^2))</f>
        <v>3.6170535296253872E-2</v>
      </c>
      <c r="F559" s="5" cm="1">
        <f t="array" ref="F559">Table2[[#This Row],[Chlorides]]/SQRT(SUM(Table2[Chlorides]^2))</f>
        <v>2.3920456782037927E-2</v>
      </c>
      <c r="G559" s="5" cm="1">
        <f t="array" ref="G559">Table2[[#This Row],[Free Sulfur Dioxide]]/SQRT(SUM(Table2[Free Sulfur Dioxide]^2))</f>
        <v>1.315499121139174E-2</v>
      </c>
      <c r="H559" s="5" cm="1">
        <f t="array" ref="H559">Table2[[#This Row],[Total Sulfur Dioxide]]/SQRT(SUM(Table2[Total Sulfur Dioxide]^2))</f>
        <v>1.010366462725288E-2</v>
      </c>
      <c r="I559" s="5" cm="1">
        <f t="array" ref="I559">Table2[[#This Row],[Density]]/SQRT(SUM(Table2[Density]^2))</f>
        <v>2.5168426808535226E-2</v>
      </c>
      <c r="J559" s="5" cm="1">
        <f t="array" ref="J559">Table2[[#This Row],[Ph]]/SQRT(SUM(Table2[Ph]^2))</f>
        <v>2.2029939712161713E-2</v>
      </c>
      <c r="K559" s="5" cm="1">
        <f t="array" ref="K559">Table2[[#This Row],[Sulphates]]/SQRT(SUM(Table2[Sulphates]^2))</f>
        <v>2.7229864056474741E-2</v>
      </c>
      <c r="L559" s="5" cm="1">
        <f t="array" ref="L559">Table2[[#This Row],[Alcohol]]/SQRT(SUM(Table2[Alcohol]^2))</f>
        <v>2.6494148314719829E-2</v>
      </c>
    </row>
    <row r="560" spans="1:12">
      <c r="A560" s="5" t="s">
        <v>571</v>
      </c>
      <c r="B560" s="5" cm="1">
        <f t="array" ref="B560">Table2[[#This Row],[Fixed Acidity]]/SQRT(SUM(Table2[Fixed Acidity]^2))</f>
        <v>3.2069759906160046E-2</v>
      </c>
      <c r="C560" s="5" cm="1">
        <f t="array" ref="C560">Table2[[#This Row],[Volatile Acidity]]/SQRT(SUM(Table2[Volatile Acidity]^2))</f>
        <v>2.3780729446479437E-2</v>
      </c>
      <c r="D560" s="5" cm="1">
        <f t="array" ref="D560">Table2[[#This Row],[Citric Acid]]/SQRT(SUM(Table2[Citric Acid]^2))</f>
        <v>3.6721782119193074E-2</v>
      </c>
      <c r="E560" s="5" cm="1">
        <f t="array" ref="E560">Table2[[#This Row],[Residual Sugar]]/SQRT(SUM(Table2[Residual Sugar]^2))</f>
        <v>3.961534818161138E-2</v>
      </c>
      <c r="F560" s="5" cm="1">
        <f t="array" ref="F560">Table2[[#This Row],[Chlorides]]/SQRT(SUM(Table2[Chlorides]^2))</f>
        <v>2.9711725266110271E-2</v>
      </c>
      <c r="G560" s="5" cm="1">
        <f t="array" ref="G560">Table2[[#This Row],[Free Sulfur Dioxide]]/SQRT(SUM(Table2[Free Sulfur Dioxide]^2))</f>
        <v>1.315499121139174E-2</v>
      </c>
      <c r="H560" s="5" cm="1">
        <f t="array" ref="H560">Table2[[#This Row],[Total Sulfur Dioxide]]/SQRT(SUM(Table2[Total Sulfur Dioxide]^2))</f>
        <v>7.4679260288390854E-3</v>
      </c>
      <c r="I560" s="5" cm="1">
        <f t="array" ref="I560">Table2[[#This Row],[Density]]/SQRT(SUM(Table2[Density]^2))</f>
        <v>2.5094413092655067E-2</v>
      </c>
      <c r="J560" s="5" cm="1">
        <f t="array" ref="J560">Table2[[#This Row],[Ph]]/SQRT(SUM(Table2[Ph]^2))</f>
        <v>2.3161614697375498E-2</v>
      </c>
      <c r="K560" s="5" cm="1">
        <f t="array" ref="K560">Table2[[#This Row],[Sulphates]]/SQRT(SUM(Table2[Sulphates]^2))</f>
        <v>2.0606383610305212E-2</v>
      </c>
      <c r="L560" s="5" cm="1">
        <f t="array" ref="L560">Table2[[#This Row],[Alcohol]]/SQRT(SUM(Table2[Alcohol]^2))</f>
        <v>2.7926264439839817E-2</v>
      </c>
    </row>
    <row r="561" spans="1:12">
      <c r="A561" s="7" t="s">
        <v>572</v>
      </c>
      <c r="B561" s="5" cm="1">
        <f t="array" ref="B561">Table2[[#This Row],[Fixed Acidity]]/SQRT(SUM(Table2[Fixed Acidity]^2))</f>
        <v>3.8248337502759681E-2</v>
      </c>
      <c r="C561" s="5" cm="1">
        <f t="array" ref="C561">Table2[[#This Row],[Volatile Acidity]]/SQRT(SUM(Table2[Volatile Acidity]^2))</f>
        <v>2.1088571395934591E-2</v>
      </c>
      <c r="D561" s="5" cm="1">
        <f t="array" ref="D561">Table2[[#This Row],[Citric Acid]]/SQRT(SUM(Table2[Citric Acid]^2))</f>
        <v>3.6721782119193074E-2</v>
      </c>
      <c r="E561" s="5" cm="1">
        <f t="array" ref="E561">Table2[[#This Row],[Residual Sugar]]/SQRT(SUM(Table2[Residual Sugar]^2))</f>
        <v>3.7031738517593248E-2</v>
      </c>
      <c r="F561" s="5" cm="1">
        <f t="array" ref="F561">Table2[[#This Row],[Chlorides]]/SQRT(SUM(Table2[Chlorides]^2))</f>
        <v>2.1402513962876041E-2</v>
      </c>
      <c r="G561" s="5" cm="1">
        <f t="array" ref="G561">Table2[[#This Row],[Free Sulfur Dioxide]]/SQRT(SUM(Table2[Free Sulfur Dioxide]^2))</f>
        <v>7.8929947268350439E-3</v>
      </c>
      <c r="H561" s="5" cm="1">
        <f t="array" ref="H561">Table2[[#This Row],[Total Sulfur Dioxide]]/SQRT(SUM(Table2[Total Sulfur Dioxide]^2))</f>
        <v>2.0646619020908058E-2</v>
      </c>
      <c r="I561" s="5" cm="1">
        <f t="array" ref="I561">Table2[[#This Row],[Density]]/SQRT(SUM(Table2[Density]^2))</f>
        <v>2.5142082943560934E-2</v>
      </c>
      <c r="J561" s="5" cm="1">
        <f t="array" ref="J561">Table2[[#This Row],[Ph]]/SQRT(SUM(Table2[Ph]^2))</f>
        <v>2.4896849674703302E-2</v>
      </c>
      <c r="K561" s="5" cm="1">
        <f t="array" ref="K561">Table2[[#This Row],[Sulphates]]/SQRT(SUM(Table2[Sulphates]^2))</f>
        <v>2.5022037241084899E-2</v>
      </c>
      <c r="L561" s="5" cm="1">
        <f t="array" ref="L561">Table2[[#This Row],[Alcohol]]/SQRT(SUM(Table2[Alcohol]^2))</f>
        <v>3.0313124648373137E-2</v>
      </c>
    </row>
    <row r="562" spans="1:12">
      <c r="A562" s="5" t="s">
        <v>573</v>
      </c>
      <c r="B562" s="5" cm="1">
        <f t="array" ref="B562">Table2[[#This Row],[Fixed Acidity]]/SQRT(SUM(Table2[Fixed Acidity]^2))</f>
        <v>3.7365683560388302E-2</v>
      </c>
      <c r="C562" s="5" cm="1">
        <f t="array" ref="C562">Table2[[#This Row],[Volatile Acidity]]/SQRT(SUM(Table2[Volatile Acidity]^2))</f>
        <v>2.6921580505448416E-2</v>
      </c>
      <c r="D562" s="5" cm="1">
        <f t="array" ref="D562">Table2[[#This Row],[Citric Acid]]/SQRT(SUM(Table2[Citric Acid]^2))</f>
        <v>3.6721782119193074E-2</v>
      </c>
      <c r="E562" s="5" cm="1">
        <f t="array" ref="E562">Table2[[#This Row],[Residual Sugar]]/SQRT(SUM(Table2[Residual Sugar]^2))</f>
        <v>2.411369019750258E-2</v>
      </c>
      <c r="F562" s="5" cm="1">
        <f t="array" ref="F562">Table2[[#This Row],[Chlorides]]/SQRT(SUM(Table2[Chlorides]^2))</f>
        <v>1.8884571143714151E-2</v>
      </c>
      <c r="G562" s="5" cm="1">
        <f t="array" ref="G562">Table2[[#This Row],[Free Sulfur Dioxide]]/SQRT(SUM(Table2[Free Sulfur Dioxide]^2))</f>
        <v>6.5774956056958702E-3</v>
      </c>
      <c r="H562" s="5" cm="1">
        <f t="array" ref="H562">Table2[[#This Row],[Total Sulfur Dioxide]]/SQRT(SUM(Table2[Total Sulfur Dioxide]^2))</f>
        <v>8.3465055616436835E-3</v>
      </c>
      <c r="I562" s="5" cm="1">
        <f t="array" ref="I562">Table2[[#This Row],[Density]]/SQRT(SUM(Table2[Density]^2))</f>
        <v>2.507434157648418E-2</v>
      </c>
      <c r="J562" s="5" cm="1">
        <f t="array" ref="J562">Table2[[#This Row],[Ph]]/SQRT(SUM(Table2[Ph]^2))</f>
        <v>2.3689729690475267E-2</v>
      </c>
      <c r="K562" s="5" cm="1">
        <f t="array" ref="K562">Table2[[#This Row],[Sulphates]]/SQRT(SUM(Table2[Sulphates]^2))</f>
        <v>2.0974354746203516E-2</v>
      </c>
      <c r="L562" s="5" cm="1">
        <f t="array" ref="L562">Table2[[#This Row],[Alcohol]]/SQRT(SUM(Table2[Alcohol]^2))</f>
        <v>2.7210206377279826E-2</v>
      </c>
    </row>
    <row r="563" spans="1:12">
      <c r="A563" s="7" t="s">
        <v>574</v>
      </c>
      <c r="B563" s="5" cm="1">
        <f t="array" ref="B563">Table2[[#This Row],[Fixed Acidity]]/SQRT(SUM(Table2[Fixed Acidity]^2))</f>
        <v>2.6479618271141321E-2</v>
      </c>
      <c r="C563" s="5" cm="1">
        <f t="array" ref="C563">Table2[[#This Row],[Volatile Acidity]]/SQRT(SUM(Table2[Volatile Acidity]^2))</f>
        <v>1.9742492370662171E-2</v>
      </c>
      <c r="D563" s="5" cm="1">
        <f t="array" ref="D563">Table2[[#This Row],[Citric Acid]]/SQRT(SUM(Table2[Citric Acid]^2))</f>
        <v>3.6721782119193074E-2</v>
      </c>
      <c r="E563" s="5" cm="1">
        <f t="array" ref="E563">Table2[[#This Row],[Residual Sugar]]/SQRT(SUM(Table2[Residual Sugar]^2))</f>
        <v>2.0668877312145069E-2</v>
      </c>
      <c r="F563" s="5" cm="1">
        <f t="array" ref="F563">Table2[[#This Row],[Chlorides]]/SQRT(SUM(Table2[Chlorides]^2))</f>
        <v>1.9639953989462718E-2</v>
      </c>
      <c r="G563" s="5" cm="1">
        <f t="array" ref="G563">Table2[[#This Row],[Free Sulfur Dioxide]]/SQRT(SUM(Table2[Free Sulfur Dioxide]^2))</f>
        <v>3.4202977149618528E-2</v>
      </c>
      <c r="H563" s="5" cm="1">
        <f t="array" ref="H563">Table2[[#This Row],[Total Sulfur Dioxide]]/SQRT(SUM(Table2[Total Sulfur Dioxide]^2))</f>
        <v>5.3154061734678196E-2</v>
      </c>
      <c r="I563" s="5" cm="1">
        <f t="array" ref="I563">Table2[[#This Row],[Density]]/SQRT(SUM(Table2[Density]^2))</f>
        <v>2.5034198544142402E-2</v>
      </c>
      <c r="J563" s="5" cm="1">
        <f t="array" ref="J563">Table2[[#This Row],[Ph]]/SQRT(SUM(Table2[Ph]^2))</f>
        <v>2.4368734681603537E-2</v>
      </c>
      <c r="K563" s="5" cm="1">
        <f t="array" ref="K563">Table2[[#This Row],[Sulphates]]/SQRT(SUM(Table2[Sulphates]^2))</f>
        <v>2.1342325882101824E-2</v>
      </c>
      <c r="L563" s="5" cm="1">
        <f t="array" ref="L563">Table2[[#This Row],[Alcohol]]/SQRT(SUM(Table2[Alcohol]^2))</f>
        <v>2.1959113918506523E-2</v>
      </c>
    </row>
    <row r="564" spans="1:12">
      <c r="A564" s="5" t="s">
        <v>575</v>
      </c>
      <c r="B564" s="5" cm="1">
        <f t="array" ref="B564">Table2[[#This Row],[Fixed Acidity]]/SQRT(SUM(Table2[Fixed Acidity]^2))</f>
        <v>2.6479618271141321E-2</v>
      </c>
      <c r="C564" s="5" cm="1">
        <f t="array" ref="C564">Table2[[#This Row],[Volatile Acidity]]/SQRT(SUM(Table2[Volatile Acidity]^2))</f>
        <v>2.4229422454903577E-2</v>
      </c>
      <c r="D564" s="5" cm="1">
        <f t="array" ref="D564">Table2[[#This Row],[Citric Acid]]/SQRT(SUM(Table2[Citric Acid]^2))</f>
        <v>3.6721782119193074E-2</v>
      </c>
      <c r="E564" s="5" cm="1">
        <f t="array" ref="E564">Table2[[#This Row],[Residual Sugar]]/SQRT(SUM(Table2[Residual Sugar]^2))</f>
        <v>2.4974893418841959E-2</v>
      </c>
      <c r="F564" s="5" cm="1">
        <f t="array" ref="F564">Table2[[#This Row],[Chlorides]]/SQRT(SUM(Table2[Chlorides]^2))</f>
        <v>2.3668662500121739E-2</v>
      </c>
      <c r="G564" s="5" cm="1">
        <f t="array" ref="G564">Table2[[#This Row],[Free Sulfur Dioxide]]/SQRT(SUM(Table2[Free Sulfur Dioxide]^2))</f>
        <v>5.3935463966706142E-2</v>
      </c>
      <c r="H564" s="5" cm="1">
        <f t="array" ref="H564">Table2[[#This Row],[Total Sulfur Dioxide]]/SQRT(SUM(Table2[Total Sulfur Dioxide]^2))</f>
        <v>4.8321874304252901E-2</v>
      </c>
      <c r="I564" s="5" cm="1">
        <f t="array" ref="I564">Table2[[#This Row],[Density]]/SQRT(SUM(Table2[Density]^2))</f>
        <v>2.5044234302227845E-2</v>
      </c>
      <c r="J564" s="5" cm="1">
        <f t="array" ref="J564">Table2[[#This Row],[Ph]]/SQRT(SUM(Table2[Ph]^2))</f>
        <v>2.3237059696389752E-2</v>
      </c>
      <c r="K564" s="5" cm="1">
        <f t="array" ref="K564">Table2[[#This Row],[Sulphates]]/SQRT(SUM(Table2[Sulphates]^2))</f>
        <v>2.2446239289796745E-2</v>
      </c>
      <c r="L564" s="5" cm="1">
        <f t="array" ref="L564">Table2[[#This Row],[Alcohol]]/SQRT(SUM(Table2[Alcohol]^2))</f>
        <v>2.1959113918506523E-2</v>
      </c>
    </row>
    <row r="565" spans="1:12">
      <c r="A565" s="7" t="s">
        <v>576</v>
      </c>
      <c r="B565" s="5" cm="1">
        <f t="array" ref="B565">Table2[[#This Row],[Fixed Acidity]]/SQRT(SUM(Table2[Fixed Acidity]^2))</f>
        <v>2.2360566540074893E-2</v>
      </c>
      <c r="C565" s="5" cm="1">
        <f t="array" ref="C565">Table2[[#This Row],[Volatile Acidity]]/SQRT(SUM(Table2[Volatile Acidity]^2))</f>
        <v>1.3012097244300067E-2</v>
      </c>
      <c r="D565" s="5" cm="1">
        <f t="array" ref="D565">Table2[[#This Row],[Citric Acid]]/SQRT(SUM(Table2[Citric Acid]^2))</f>
        <v>3.6721782119193074E-2</v>
      </c>
      <c r="E565" s="5" cm="1">
        <f t="array" ref="E565">Table2[[#This Row],[Residual Sugar]]/SQRT(SUM(Table2[Residual Sugar]^2))</f>
        <v>2.3252486976163205E-2</v>
      </c>
      <c r="F565" s="5" cm="1">
        <f t="array" ref="F565">Table2[[#This Row],[Chlorides]]/SQRT(SUM(Table2[Chlorides]^2))</f>
        <v>2.316507393628936E-2</v>
      </c>
      <c r="G565" s="5" cm="1">
        <f t="array" ref="G565">Table2[[#This Row],[Free Sulfur Dioxide]]/SQRT(SUM(Table2[Free Sulfur Dioxide]^2))</f>
        <v>3.2887478028479356E-2</v>
      </c>
      <c r="H565" s="5" cm="1">
        <f t="array" ref="H565">Table2[[#This Row],[Total Sulfur Dioxide]]/SQRT(SUM(Table2[Total Sulfur Dioxide]^2))</f>
        <v>2.6357385984137949E-2</v>
      </c>
      <c r="I565" s="5" cm="1">
        <f t="array" ref="I565">Table2[[#This Row],[Density]]/SQRT(SUM(Table2[Density]^2))</f>
        <v>2.5016635967492869E-2</v>
      </c>
      <c r="J565" s="5" cm="1">
        <f t="array" ref="J565">Table2[[#This Row],[Ph]]/SQRT(SUM(Table2[Ph]^2))</f>
        <v>2.4972294673717556E-2</v>
      </c>
      <c r="K565" s="5" cm="1">
        <f t="array" ref="K565">Table2[[#This Row],[Sulphates]]/SQRT(SUM(Table2[Sulphates]^2))</f>
        <v>2.2446239289796745E-2</v>
      </c>
      <c r="L565" s="5" cm="1">
        <f t="array" ref="L565">Table2[[#This Row],[Alcohol]]/SQRT(SUM(Table2[Alcohol]^2))</f>
        <v>2.4107288106186509E-2</v>
      </c>
    </row>
    <row r="566" spans="1:12">
      <c r="A566" s="5" t="s">
        <v>577</v>
      </c>
      <c r="B566" s="5" cm="1">
        <f t="array" ref="B566">Table2[[#This Row],[Fixed Acidity]]/SQRT(SUM(Table2[Fixed Acidity]^2))</f>
        <v>3.8248337502759681E-2</v>
      </c>
      <c r="C566" s="5" cm="1">
        <f t="array" ref="C566">Table2[[#This Row],[Volatile Acidity]]/SQRT(SUM(Table2[Volatile Acidity]^2))</f>
        <v>2.1088571395934591E-2</v>
      </c>
      <c r="D566" s="5" cm="1">
        <f t="array" ref="D566">Table2[[#This Row],[Citric Acid]]/SQRT(SUM(Table2[Citric Acid]^2))</f>
        <v>3.6721782119193074E-2</v>
      </c>
      <c r="E566" s="5" cm="1">
        <f t="array" ref="E566">Table2[[#This Row],[Residual Sugar]]/SQRT(SUM(Table2[Residual Sugar]^2))</f>
        <v>3.7031738517593248E-2</v>
      </c>
      <c r="F566" s="5" cm="1">
        <f t="array" ref="F566">Table2[[#This Row],[Chlorides]]/SQRT(SUM(Table2[Chlorides]^2))</f>
        <v>2.1402513962876041E-2</v>
      </c>
      <c r="G566" s="5" cm="1">
        <f t="array" ref="G566">Table2[[#This Row],[Free Sulfur Dioxide]]/SQRT(SUM(Table2[Free Sulfur Dioxide]^2))</f>
        <v>7.8929947268350439E-3</v>
      </c>
      <c r="H566" s="5" cm="1">
        <f t="array" ref="H566">Table2[[#This Row],[Total Sulfur Dioxide]]/SQRT(SUM(Table2[Total Sulfur Dioxide]^2))</f>
        <v>2.0646619020908058E-2</v>
      </c>
      <c r="I566" s="5" cm="1">
        <f t="array" ref="I566">Table2[[#This Row],[Density]]/SQRT(SUM(Table2[Density]^2))</f>
        <v>2.5142082943560934E-2</v>
      </c>
      <c r="J566" s="5" cm="1">
        <f t="array" ref="J566">Table2[[#This Row],[Ph]]/SQRT(SUM(Table2[Ph]^2))</f>
        <v>2.4896849674703302E-2</v>
      </c>
      <c r="K566" s="5" cm="1">
        <f t="array" ref="K566">Table2[[#This Row],[Sulphates]]/SQRT(SUM(Table2[Sulphates]^2))</f>
        <v>2.5022037241084899E-2</v>
      </c>
      <c r="L566" s="5" cm="1">
        <f t="array" ref="L566">Table2[[#This Row],[Alcohol]]/SQRT(SUM(Table2[Alcohol]^2))</f>
        <v>3.0313124648373137E-2</v>
      </c>
    </row>
    <row r="567" spans="1:12">
      <c r="A567" s="7" t="s">
        <v>578</v>
      </c>
      <c r="B567" s="5" cm="1">
        <f t="array" ref="B567">Table2[[#This Row],[Fixed Acidity]]/SQRT(SUM(Table2[Fixed Acidity]^2))</f>
        <v>3.7365683560388302E-2</v>
      </c>
      <c r="C567" s="5" cm="1">
        <f t="array" ref="C567">Table2[[#This Row],[Volatile Acidity]]/SQRT(SUM(Table2[Volatile Acidity]^2))</f>
        <v>2.6921580505448416E-2</v>
      </c>
      <c r="D567" s="5" cm="1">
        <f t="array" ref="D567">Table2[[#This Row],[Citric Acid]]/SQRT(SUM(Table2[Citric Acid]^2))</f>
        <v>3.6721782119193074E-2</v>
      </c>
      <c r="E567" s="5" cm="1">
        <f t="array" ref="E567">Table2[[#This Row],[Residual Sugar]]/SQRT(SUM(Table2[Residual Sugar]^2))</f>
        <v>2.411369019750258E-2</v>
      </c>
      <c r="F567" s="5" cm="1">
        <f t="array" ref="F567">Table2[[#This Row],[Chlorides]]/SQRT(SUM(Table2[Chlorides]^2))</f>
        <v>1.8884571143714151E-2</v>
      </c>
      <c r="G567" s="5" cm="1">
        <f t="array" ref="G567">Table2[[#This Row],[Free Sulfur Dioxide]]/SQRT(SUM(Table2[Free Sulfur Dioxide]^2))</f>
        <v>6.5774956056958702E-3</v>
      </c>
      <c r="H567" s="5" cm="1">
        <f t="array" ref="H567">Table2[[#This Row],[Total Sulfur Dioxide]]/SQRT(SUM(Table2[Total Sulfur Dioxide]^2))</f>
        <v>8.3465055616436835E-3</v>
      </c>
      <c r="I567" s="5" cm="1">
        <f t="array" ref="I567">Table2[[#This Row],[Density]]/SQRT(SUM(Table2[Density]^2))</f>
        <v>2.507434157648418E-2</v>
      </c>
      <c r="J567" s="5" cm="1">
        <f t="array" ref="J567">Table2[[#This Row],[Ph]]/SQRT(SUM(Table2[Ph]^2))</f>
        <v>2.3689729690475267E-2</v>
      </c>
      <c r="K567" s="5" cm="1">
        <f t="array" ref="K567">Table2[[#This Row],[Sulphates]]/SQRT(SUM(Table2[Sulphates]^2))</f>
        <v>2.0974354746203516E-2</v>
      </c>
      <c r="L567" s="5" cm="1">
        <f t="array" ref="L567">Table2[[#This Row],[Alcohol]]/SQRT(SUM(Table2[Alcohol]^2))</f>
        <v>2.7210206377279826E-2</v>
      </c>
    </row>
    <row r="568" spans="1:12">
      <c r="A568" s="5" t="s">
        <v>579</v>
      </c>
      <c r="B568" s="5" cm="1">
        <f t="array" ref="B568">Table2[[#This Row],[Fixed Acidity]]/SQRT(SUM(Table2[Fixed Acidity]^2))</f>
        <v>2.5596964328769942E-2</v>
      </c>
      <c r="C568" s="5" cm="1">
        <f t="array" ref="C568">Table2[[#This Row],[Volatile Acidity]]/SQRT(SUM(Table2[Volatile Acidity]^2))</f>
        <v>3.1408510589689818E-2</v>
      </c>
      <c r="D568" s="5" cm="1">
        <f t="array" ref="D568">Table2[[#This Row],[Citric Acid]]/SQRT(SUM(Table2[Citric Acid]^2))</f>
        <v>1.798617899715579E-2</v>
      </c>
      <c r="E568" s="5" cm="1">
        <f t="array" ref="E568">Table2[[#This Row],[Residual Sugar]]/SQRT(SUM(Table2[Residual Sugar]^2))</f>
        <v>2.1530080533484448E-2</v>
      </c>
      <c r="F568" s="5" cm="1">
        <f t="array" ref="F568">Table2[[#This Row],[Chlorides]]/SQRT(SUM(Table2[Chlorides]^2))</f>
        <v>5.6905507713058648E-2</v>
      </c>
      <c r="G568" s="5" cm="1">
        <f t="array" ref="G568">Table2[[#This Row],[Free Sulfur Dioxide]]/SQRT(SUM(Table2[Free Sulfur Dioxide]^2))</f>
        <v>6.5774956056958702E-3</v>
      </c>
      <c r="H568" s="5" cm="1">
        <f t="array" ref="H568">Table2[[#This Row],[Total Sulfur Dioxide]]/SQRT(SUM(Table2[Total Sulfur Dioxide]^2))</f>
        <v>6.5893464960344872E-3</v>
      </c>
      <c r="I568" s="5" cm="1">
        <f t="array" ref="I568">Table2[[#This Row],[Density]]/SQRT(SUM(Table2[Density]^2))</f>
        <v>2.5066814757920095E-2</v>
      </c>
      <c r="J568" s="5" cm="1">
        <f t="array" ref="J568">Table2[[#This Row],[Ph]]/SQRT(SUM(Table2[Ph]^2))</f>
        <v>2.5047739672731811E-2</v>
      </c>
      <c r="K568" s="5" cm="1">
        <f t="array" ref="K568">Table2[[#This Row],[Sulphates]]/SQRT(SUM(Table2[Sulphates]^2))</f>
        <v>2.2078268153898437E-2</v>
      </c>
      <c r="L568" s="5" cm="1">
        <f t="array" ref="L568">Table2[[#This Row],[Alcohol]]/SQRT(SUM(Table2[Alcohol]^2))</f>
        <v>2.1481741876799861E-2</v>
      </c>
    </row>
    <row r="569" spans="1:12">
      <c r="A569" s="7" t="s">
        <v>580</v>
      </c>
      <c r="B569" s="5" cm="1">
        <f t="array" ref="B569">Table2[[#This Row],[Fixed Acidity]]/SQRT(SUM(Table2[Fixed Acidity]^2))</f>
        <v>2.5596964328769942E-2</v>
      </c>
      <c r="C569" s="5" cm="1">
        <f t="array" ref="C569">Table2[[#This Row],[Volatile Acidity]]/SQRT(SUM(Table2[Volatile Acidity]^2))</f>
        <v>3.1408510589689818E-2</v>
      </c>
      <c r="D569" s="5" cm="1">
        <f t="array" ref="D569">Table2[[#This Row],[Citric Acid]]/SQRT(SUM(Table2[Citric Acid]^2))</f>
        <v>1.798617899715579E-2</v>
      </c>
      <c r="E569" s="5" cm="1">
        <f t="array" ref="E569">Table2[[#This Row],[Residual Sugar]]/SQRT(SUM(Table2[Residual Sugar]^2))</f>
        <v>2.1530080533484448E-2</v>
      </c>
      <c r="F569" s="5" cm="1">
        <f t="array" ref="F569">Table2[[#This Row],[Chlorides]]/SQRT(SUM(Table2[Chlorides]^2))</f>
        <v>5.6905507713058648E-2</v>
      </c>
      <c r="G569" s="5" cm="1">
        <f t="array" ref="G569">Table2[[#This Row],[Free Sulfur Dioxide]]/SQRT(SUM(Table2[Free Sulfur Dioxide]^2))</f>
        <v>6.5774956056958702E-3</v>
      </c>
      <c r="H569" s="5" cm="1">
        <f t="array" ref="H569">Table2[[#This Row],[Total Sulfur Dioxide]]/SQRT(SUM(Table2[Total Sulfur Dioxide]^2))</f>
        <v>6.5893464960344872E-3</v>
      </c>
      <c r="I569" s="5" cm="1">
        <f t="array" ref="I569">Table2[[#This Row],[Density]]/SQRT(SUM(Table2[Density]^2))</f>
        <v>2.5066814757920095E-2</v>
      </c>
      <c r="J569" s="5" cm="1">
        <f t="array" ref="J569">Table2[[#This Row],[Ph]]/SQRT(SUM(Table2[Ph]^2))</f>
        <v>2.5047739672731811E-2</v>
      </c>
      <c r="K569" s="5" cm="1">
        <f t="array" ref="K569">Table2[[#This Row],[Sulphates]]/SQRT(SUM(Table2[Sulphates]^2))</f>
        <v>2.2078268153898437E-2</v>
      </c>
      <c r="L569" s="5" cm="1">
        <f t="array" ref="L569">Table2[[#This Row],[Alcohol]]/SQRT(SUM(Table2[Alcohol]^2))</f>
        <v>2.1481741876799861E-2</v>
      </c>
    </row>
    <row r="570" spans="1:12">
      <c r="A570" s="5" t="s">
        <v>581</v>
      </c>
      <c r="B570" s="5" cm="1">
        <f t="array" ref="B570">Table2[[#This Row],[Fixed Acidity]]/SQRT(SUM(Table2[Fixed Acidity]^2))</f>
        <v>2.8833362117464994E-2</v>
      </c>
      <c r="C570" s="5" cm="1">
        <f t="array" ref="C570">Table2[[#This Row],[Volatile Acidity]]/SQRT(SUM(Table2[Volatile Acidity]^2))</f>
        <v>2.2434650421207014E-2</v>
      </c>
      <c r="D570" s="5" cm="1">
        <f t="array" ref="D570">Table2[[#This Row],[Citric Acid]]/SQRT(SUM(Table2[Citric Acid]^2))</f>
        <v>3.6721782119193074E-2</v>
      </c>
      <c r="E570" s="5" cm="1">
        <f t="array" ref="E570">Table2[[#This Row],[Residual Sugar]]/SQRT(SUM(Table2[Residual Sugar]^2))</f>
        <v>2.2391283754823826E-2</v>
      </c>
      <c r="F570" s="5" cm="1">
        <f t="array" ref="F570">Table2[[#This Row],[Chlorides]]/SQRT(SUM(Table2[Chlorides]^2))</f>
        <v>6.2948570479047172E-2</v>
      </c>
      <c r="G570" s="5" cm="1">
        <f t="array" ref="G570">Table2[[#This Row],[Free Sulfur Dioxide]]/SQRT(SUM(Table2[Free Sulfur Dioxide]^2))</f>
        <v>6.5774956056958702E-3</v>
      </c>
      <c r="H570" s="5" cm="1">
        <f t="array" ref="H570">Table2[[#This Row],[Total Sulfur Dioxide]]/SQRT(SUM(Table2[Total Sulfur Dioxide]^2))</f>
        <v>8.7857953280459818E-3</v>
      </c>
      <c r="I570" s="5" cm="1">
        <f t="array" ref="I570">Table2[[#This Row],[Density]]/SQRT(SUM(Table2[Density]^2))</f>
        <v>2.5064305818398736E-2</v>
      </c>
      <c r="J570" s="5" cm="1">
        <f t="array" ref="J570">Table2[[#This Row],[Ph]]/SQRT(SUM(Table2[Ph]^2))</f>
        <v>2.4972294673717556E-2</v>
      </c>
      <c r="K570" s="5" cm="1">
        <f t="array" ref="K570">Table2[[#This Row],[Sulphates]]/SQRT(SUM(Table2[Sulphates]^2))</f>
        <v>2.9069719735966278E-2</v>
      </c>
      <c r="L570" s="5" cm="1">
        <f t="array" ref="L570">Table2[[#This Row],[Alcohol]]/SQRT(SUM(Table2[Alcohol]^2))</f>
        <v>2.55394042313065E-2</v>
      </c>
    </row>
    <row r="571" spans="1:12">
      <c r="A571" s="7" t="s">
        <v>582</v>
      </c>
      <c r="B571" s="5" cm="1">
        <f t="array" ref="B571">Table2[[#This Row],[Fixed Acidity]]/SQRT(SUM(Table2[Fixed Acidity]^2))</f>
        <v>1.8241514809008465E-2</v>
      </c>
      <c r="C571" s="5" cm="1">
        <f t="array" ref="C571">Table2[[#This Row],[Volatile Acidity]]/SQRT(SUM(Table2[Volatile Acidity]^2))</f>
        <v>1.6152948303269049E-2</v>
      </c>
      <c r="D571" s="5" cm="1">
        <f t="array" ref="D571">Table2[[#This Row],[Citric Acid]]/SQRT(SUM(Table2[Citric Acid]^2))</f>
        <v>1.798617899715579E-2</v>
      </c>
      <c r="E571" s="5" cm="1">
        <f t="array" ref="E571">Table2[[#This Row],[Residual Sugar]]/SQRT(SUM(Table2[Residual Sugar]^2))</f>
        <v>1.8946470869466315E-2</v>
      </c>
      <c r="F571" s="5" cm="1">
        <f t="array" ref="F571">Table2[[#This Row],[Chlorides]]/SQRT(SUM(Table2[Chlorides]^2))</f>
        <v>2.3920456782037927E-2</v>
      </c>
      <c r="G571" s="5" cm="1">
        <f t="array" ref="G571">Table2[[#This Row],[Free Sulfur Dioxide]]/SQRT(SUM(Table2[Free Sulfur Dioxide]^2))</f>
        <v>2.4994483301644308E-2</v>
      </c>
      <c r="H571" s="5" cm="1">
        <f t="array" ref="H571">Table2[[#This Row],[Total Sulfur Dioxide]]/SQRT(SUM(Table2[Total Sulfur Dioxide]^2))</f>
        <v>1.8450170188896563E-2</v>
      </c>
      <c r="I571" s="5" cm="1">
        <f t="array" ref="I571">Table2[[#This Row],[Density]]/SQRT(SUM(Table2[Density]^2))</f>
        <v>2.4953912479458842E-2</v>
      </c>
      <c r="J571" s="5" cm="1">
        <f t="array" ref="J571">Table2[[#This Row],[Ph]]/SQRT(SUM(Table2[Ph]^2))</f>
        <v>2.693386464808812E-2</v>
      </c>
      <c r="K571" s="5" cm="1">
        <f t="array" ref="K571">Table2[[#This Row],[Sulphates]]/SQRT(SUM(Table2[Sulphates]^2))</f>
        <v>2.0974354746203516E-2</v>
      </c>
      <c r="L571" s="5" cm="1">
        <f t="array" ref="L571">Table2[[#This Row],[Alcohol]]/SQRT(SUM(Table2[Alcohol]^2))</f>
        <v>2.7926264439839817E-2</v>
      </c>
    </row>
    <row r="572" spans="1:12">
      <c r="A572" s="5" t="s">
        <v>583</v>
      </c>
      <c r="B572" s="5" cm="1">
        <f t="array" ref="B572">Table2[[#This Row],[Fixed Acidity]]/SQRT(SUM(Table2[Fixed Acidity]^2))</f>
        <v>3.3835067790902798E-2</v>
      </c>
      <c r="C572" s="5" cm="1">
        <f t="array" ref="C572">Table2[[#This Row],[Volatile Acidity]]/SQRT(SUM(Table2[Volatile Acidity]^2))</f>
        <v>1.5704255294844909E-2</v>
      </c>
      <c r="D572" s="5" cm="1">
        <f t="array" ref="D572">Table2[[#This Row],[Citric Acid]]/SQRT(SUM(Table2[Citric Acid]^2))</f>
        <v>3.6721782119193074E-2</v>
      </c>
      <c r="E572" s="5" cm="1">
        <f t="array" ref="E572">Table2[[#This Row],[Residual Sugar]]/SQRT(SUM(Table2[Residual Sugar]^2))</f>
        <v>2.8419706304199471E-2</v>
      </c>
      <c r="F572" s="5" cm="1">
        <f t="array" ref="F572">Table2[[#This Row],[Chlorides]]/SQRT(SUM(Table2[Chlorides]^2))</f>
        <v>1.7625599734133211E-2</v>
      </c>
      <c r="G572" s="5" cm="1">
        <f t="array" ref="G572">Table2[[#This Row],[Free Sulfur Dioxide]]/SQRT(SUM(Table2[Free Sulfur Dioxide]^2))</f>
        <v>1.315499121139174E-2</v>
      </c>
      <c r="H572" s="5" cm="1">
        <f t="array" ref="H572">Table2[[#This Row],[Total Sulfur Dioxide]]/SQRT(SUM(Table2[Total Sulfur Dioxide]^2))</f>
        <v>1.6253721356885069E-2</v>
      </c>
      <c r="I572" s="5" cm="1">
        <f t="array" ref="I572">Table2[[#This Row],[Density]]/SQRT(SUM(Table2[Density]^2))</f>
        <v>2.5096922032176429E-2</v>
      </c>
      <c r="J572" s="5" cm="1">
        <f t="array" ref="J572">Table2[[#This Row],[Ph]]/SQRT(SUM(Table2[Ph]^2))</f>
        <v>2.5047739672731811E-2</v>
      </c>
      <c r="K572" s="5" cm="1">
        <f t="array" ref="K572">Table2[[#This Row],[Sulphates]]/SQRT(SUM(Table2[Sulphates]^2))</f>
        <v>3.3485373366745966E-2</v>
      </c>
      <c r="L572" s="5" cm="1">
        <f t="array" ref="L572">Table2[[#This Row],[Alcohol]]/SQRT(SUM(Table2[Alcohol]^2))</f>
        <v>2.6255462293866497E-2</v>
      </c>
    </row>
    <row r="573" spans="1:12">
      <c r="A573" s="7" t="s">
        <v>584</v>
      </c>
      <c r="B573" s="5" cm="1">
        <f t="array" ref="B573">Table2[[#This Row],[Fixed Acidity]]/SQRT(SUM(Table2[Fixed Acidity]^2))</f>
        <v>1.8241514809008465E-2</v>
      </c>
      <c r="C573" s="5" cm="1">
        <f t="array" ref="C573">Table2[[#This Row],[Volatile Acidity]]/SQRT(SUM(Table2[Volatile Acidity]^2))</f>
        <v>1.6152948303269049E-2</v>
      </c>
      <c r="D573" s="5" cm="1">
        <f t="array" ref="D573">Table2[[#This Row],[Citric Acid]]/SQRT(SUM(Table2[Citric Acid]^2))</f>
        <v>1.798617899715579E-2</v>
      </c>
      <c r="E573" s="5" cm="1">
        <f t="array" ref="E573">Table2[[#This Row],[Residual Sugar]]/SQRT(SUM(Table2[Residual Sugar]^2))</f>
        <v>1.8946470869466315E-2</v>
      </c>
      <c r="F573" s="5" cm="1">
        <f t="array" ref="F573">Table2[[#This Row],[Chlorides]]/SQRT(SUM(Table2[Chlorides]^2))</f>
        <v>2.3920456782037927E-2</v>
      </c>
      <c r="G573" s="5" cm="1">
        <f t="array" ref="G573">Table2[[#This Row],[Free Sulfur Dioxide]]/SQRT(SUM(Table2[Free Sulfur Dioxide]^2))</f>
        <v>2.4994483301644308E-2</v>
      </c>
      <c r="H573" s="5" cm="1">
        <f t="array" ref="H573">Table2[[#This Row],[Total Sulfur Dioxide]]/SQRT(SUM(Table2[Total Sulfur Dioxide]^2))</f>
        <v>1.8450170188896563E-2</v>
      </c>
      <c r="I573" s="5" cm="1">
        <f t="array" ref="I573">Table2[[#This Row],[Density]]/SQRT(SUM(Table2[Density]^2))</f>
        <v>2.4953912479458842E-2</v>
      </c>
      <c r="J573" s="5" cm="1">
        <f t="array" ref="J573">Table2[[#This Row],[Ph]]/SQRT(SUM(Table2[Ph]^2))</f>
        <v>2.693386464808812E-2</v>
      </c>
      <c r="K573" s="5" cm="1">
        <f t="array" ref="K573">Table2[[#This Row],[Sulphates]]/SQRT(SUM(Table2[Sulphates]^2))</f>
        <v>2.0974354746203516E-2</v>
      </c>
      <c r="L573" s="5" cm="1">
        <f t="array" ref="L573">Table2[[#This Row],[Alcohol]]/SQRT(SUM(Table2[Alcohol]^2))</f>
        <v>2.7926264439839817E-2</v>
      </c>
    </row>
    <row r="574" spans="1:12">
      <c r="A574" s="5" t="s">
        <v>585</v>
      </c>
      <c r="B574" s="5" cm="1">
        <f t="array" ref="B574">Table2[[#This Row],[Fixed Acidity]]/SQRT(SUM(Table2[Fixed Acidity]^2))</f>
        <v>3.0010234040626829E-2</v>
      </c>
      <c r="C574" s="5" cm="1">
        <f t="array" ref="C574">Table2[[#This Row],[Volatile Acidity]]/SQRT(SUM(Table2[Volatile Acidity]^2))</f>
        <v>1.0768632202179365E-2</v>
      </c>
      <c r="D574" s="5" cm="1">
        <f t="array" ref="D574">Table2[[#This Row],[Citric Acid]]/SQRT(SUM(Table2[Citric Acid]^2))</f>
        <v>3.6721782119193074E-2</v>
      </c>
      <c r="E574" s="5" cm="1">
        <f t="array" ref="E574">Table2[[#This Row],[Residual Sugar]]/SQRT(SUM(Table2[Residual Sugar]^2))</f>
        <v>2.0668877312145069E-2</v>
      </c>
      <c r="F574" s="5" cm="1">
        <f t="array" ref="F574">Table2[[#This Row],[Chlorides]]/SQRT(SUM(Table2[Chlorides]^2))</f>
        <v>1.8884571143714151E-2</v>
      </c>
      <c r="G574" s="5" cm="1">
        <f t="array" ref="G574">Table2[[#This Row],[Free Sulfur Dioxide]]/SQRT(SUM(Table2[Free Sulfur Dioxide]^2))</f>
        <v>1.315499121139174E-2</v>
      </c>
      <c r="H574" s="5" cm="1">
        <f t="array" ref="H574">Table2[[#This Row],[Total Sulfur Dioxide]]/SQRT(SUM(Table2[Total Sulfur Dioxide]^2))</f>
        <v>1.2300113459264376E-2</v>
      </c>
      <c r="I574" s="5" cm="1">
        <f t="array" ref="I574">Table2[[#This Row],[Density]]/SQRT(SUM(Table2[Density]^2))</f>
        <v>2.5034198544142402E-2</v>
      </c>
      <c r="J574" s="5" cm="1">
        <f t="array" ref="J574">Table2[[#This Row],[Ph]]/SQRT(SUM(Table2[Ph]^2))</f>
        <v>2.3689729690475267E-2</v>
      </c>
      <c r="K574" s="5" cm="1">
        <f t="array" ref="K574">Table2[[#This Row],[Sulphates]]/SQRT(SUM(Table2[Sulphates]^2))</f>
        <v>2.2446239289796745E-2</v>
      </c>
      <c r="L574" s="5" cm="1">
        <f t="array" ref="L574">Table2[[#This Row],[Alcohol]]/SQRT(SUM(Table2[Alcohol]^2))</f>
        <v>2.4823346168746506E-2</v>
      </c>
    </row>
    <row r="575" spans="1:12">
      <c r="A575" s="7" t="s">
        <v>586</v>
      </c>
      <c r="B575" s="5" cm="1">
        <f t="array" ref="B575">Table2[[#This Row],[Fixed Acidity]]/SQRT(SUM(Table2[Fixed Acidity]^2))</f>
        <v>3.0892887982998208E-2</v>
      </c>
      <c r="C575" s="5" cm="1">
        <f t="array" ref="C575">Table2[[#This Row],[Volatile Acidity]]/SQRT(SUM(Table2[Volatile Acidity]^2))</f>
        <v>2.6472887497024276E-2</v>
      </c>
      <c r="D575" s="5" cm="1">
        <f t="array" ref="D575">Table2[[#This Row],[Citric Acid]]/SQRT(SUM(Table2[Citric Acid]^2))</f>
        <v>3.6721782119193074E-2</v>
      </c>
      <c r="E575" s="5" cm="1">
        <f t="array" ref="E575">Table2[[#This Row],[Residual Sugar]]/SQRT(SUM(Table2[Residual Sugar]^2))</f>
        <v>1.8085267648126936E-2</v>
      </c>
      <c r="F575" s="5" cm="1">
        <f t="array" ref="F575">Table2[[#This Row],[Chlorides]]/SQRT(SUM(Table2[Chlorides]^2))</f>
        <v>1.7625599734133211E-2</v>
      </c>
      <c r="G575" s="5" cm="1">
        <f t="array" ref="G575">Table2[[#This Row],[Free Sulfur Dioxide]]/SQRT(SUM(Table2[Free Sulfur Dioxide]^2))</f>
        <v>1.8416987695948437E-2</v>
      </c>
      <c r="H575" s="5" cm="1">
        <f t="array" ref="H575">Table2[[#This Row],[Total Sulfur Dioxide]]/SQRT(SUM(Table2[Total Sulfur Dioxide]^2))</f>
        <v>2.0646619020908058E-2</v>
      </c>
      <c r="I575" s="5" cm="1">
        <f t="array" ref="I575">Table2[[#This Row],[Density]]/SQRT(SUM(Table2[Density]^2))</f>
        <v>2.5066814757920095E-2</v>
      </c>
      <c r="J575" s="5" cm="1">
        <f t="array" ref="J575">Table2[[#This Row],[Ph]]/SQRT(SUM(Table2[Ph]^2))</f>
        <v>2.4896849674703302E-2</v>
      </c>
      <c r="K575" s="5" cm="1">
        <f t="array" ref="K575">Table2[[#This Row],[Sulphates]]/SQRT(SUM(Table2[Sulphates]^2))</f>
        <v>2.0606383610305212E-2</v>
      </c>
      <c r="L575" s="5" cm="1">
        <f t="array" ref="L575">Table2[[#This Row],[Alcohol]]/SQRT(SUM(Table2[Alcohol]^2))</f>
        <v>2.2913858001919852E-2</v>
      </c>
    </row>
    <row r="576" spans="1:12">
      <c r="A576" s="5" t="s">
        <v>587</v>
      </c>
      <c r="B576" s="5" cm="1">
        <f t="array" ref="B576">Table2[[#This Row],[Fixed Acidity]]/SQRT(SUM(Table2[Fixed Acidity]^2))</f>
        <v>3.1187105963788663E-2</v>
      </c>
      <c r="C576" s="5" cm="1">
        <f t="array" ref="C576">Table2[[#This Row],[Volatile Acidity]]/SQRT(SUM(Table2[Volatile Acidity]^2))</f>
        <v>1.5255562286420771E-2</v>
      </c>
      <c r="D576" s="5" cm="1">
        <f t="array" ref="D576">Table2[[#This Row],[Citric Acid]]/SQRT(SUM(Table2[Citric Acid]^2))</f>
        <v>3.6721782119193074E-2</v>
      </c>
      <c r="E576" s="5" cm="1">
        <f t="array" ref="E576">Table2[[#This Row],[Residual Sugar]]/SQRT(SUM(Table2[Residual Sugar]^2))</f>
        <v>2.7558503082860095E-2</v>
      </c>
      <c r="F576" s="5" cm="1">
        <f t="array" ref="F576">Table2[[#This Row],[Chlorides]]/SQRT(SUM(Table2[Chlorides]^2))</f>
        <v>1.9639953989462718E-2</v>
      </c>
      <c r="G576" s="5" cm="1">
        <f t="array" ref="G576">Table2[[#This Row],[Free Sulfur Dioxide]]/SQRT(SUM(Table2[Free Sulfur Dioxide]^2))</f>
        <v>2.6309982422783481E-2</v>
      </c>
      <c r="H576" s="5" cm="1">
        <f t="array" ref="H576">Table2[[#This Row],[Total Sulfur Dioxide]]/SQRT(SUM(Table2[Total Sulfur Dioxide]^2))</f>
        <v>3.4264601779379331E-2</v>
      </c>
      <c r="I576" s="5" cm="1">
        <f t="array" ref="I576">Table2[[#This Row],[Density]]/SQRT(SUM(Table2[Density]^2))</f>
        <v>2.5069323697441456E-2</v>
      </c>
      <c r="J576" s="5" cm="1">
        <f t="array" ref="J576">Table2[[#This Row],[Ph]]/SQRT(SUM(Table2[Ph]^2))</f>
        <v>2.4066954685546527E-2</v>
      </c>
      <c r="K576" s="5" cm="1">
        <f t="array" ref="K576">Table2[[#This Row],[Sulphates]]/SQRT(SUM(Table2[Sulphates]^2))</f>
        <v>2.5757979512881512E-2</v>
      </c>
      <c r="L576" s="5" cm="1">
        <f t="array" ref="L576">Table2[[#This Row],[Alcohol]]/SQRT(SUM(Table2[Alcohol]^2))</f>
        <v>2.3868602085333177E-2</v>
      </c>
    </row>
    <row r="577" spans="1:12">
      <c r="A577" s="7" t="s">
        <v>588</v>
      </c>
      <c r="B577" s="5" cm="1">
        <f t="array" ref="B577">Table2[[#This Row],[Fixed Acidity]]/SQRT(SUM(Table2[Fixed Acidity]^2))</f>
        <v>3.6188811637226474E-2</v>
      </c>
      <c r="C577" s="5" cm="1">
        <f t="array" ref="C577">Table2[[#This Row],[Volatile Acidity]]/SQRT(SUM(Table2[Volatile Acidity]^2))</f>
        <v>1.2114711227451789E-2</v>
      </c>
      <c r="D577" s="5" cm="1">
        <f t="array" ref="D577">Table2[[#This Row],[Citric Acid]]/SQRT(SUM(Table2[Citric Acid]^2))</f>
        <v>3.6721782119193074E-2</v>
      </c>
      <c r="E577" s="5" cm="1">
        <f t="array" ref="E577">Table2[[#This Row],[Residual Sugar]]/SQRT(SUM(Table2[Residual Sugar]^2))</f>
        <v>2.6697299861520717E-2</v>
      </c>
      <c r="F577" s="5" cm="1">
        <f t="array" ref="F577">Table2[[#This Row],[Chlorides]]/SQRT(SUM(Table2[Chlorides]^2))</f>
        <v>1.9891748271378906E-2</v>
      </c>
      <c r="G577" s="5" cm="1">
        <f t="array" ref="G577">Table2[[#This Row],[Free Sulfur Dioxide]]/SQRT(SUM(Table2[Free Sulfur Dioxide]^2))</f>
        <v>3.6833975391896874E-2</v>
      </c>
      <c r="H577" s="5" cm="1">
        <f t="array" ref="H577">Table2[[#This Row],[Total Sulfur Dioxide]]/SQRT(SUM(Table2[Total Sulfur Dioxide]^2))</f>
        <v>2.020732925450576E-2</v>
      </c>
      <c r="I577" s="5" cm="1">
        <f t="array" ref="I577">Table2[[#This Row],[Density]]/SQRT(SUM(Table2[Density]^2))</f>
        <v>2.5071832636962818E-2</v>
      </c>
      <c r="J577" s="5" cm="1">
        <f t="array" ref="J577">Table2[[#This Row],[Ph]]/SQRT(SUM(Table2[Ph]^2))</f>
        <v>2.4142399684560781E-2</v>
      </c>
      <c r="K577" s="5" cm="1">
        <f t="array" ref="K577">Table2[[#This Row],[Sulphates]]/SQRT(SUM(Table2[Sulphates]^2))</f>
        <v>2.9437690871864586E-2</v>
      </c>
      <c r="L577" s="5" cm="1">
        <f t="array" ref="L577">Table2[[#This Row],[Alcohol]]/SQRT(SUM(Table2[Alcohol]^2))</f>
        <v>2.434597412703984E-2</v>
      </c>
    </row>
    <row r="578" spans="1:12">
      <c r="A578" s="5" t="s">
        <v>589</v>
      </c>
      <c r="B578" s="5" cm="1">
        <f t="array" ref="B578">Table2[[#This Row],[Fixed Acidity]]/SQRT(SUM(Table2[Fixed Acidity]^2))</f>
        <v>2.9127580098255453E-2</v>
      </c>
      <c r="C578" s="5" cm="1">
        <f t="array" ref="C578">Table2[[#This Row],[Volatile Acidity]]/SQRT(SUM(Table2[Volatile Acidity]^2))</f>
        <v>2.2434650421207014E-2</v>
      </c>
      <c r="D578" s="5" cm="1">
        <f t="array" ref="D578">Table2[[#This Row],[Citric Acid]]/SQRT(SUM(Table2[Citric Acid]^2))</f>
        <v>1.798617899715579E-2</v>
      </c>
      <c r="E578" s="5" cm="1">
        <f t="array" ref="E578">Table2[[#This Row],[Residual Sugar]]/SQRT(SUM(Table2[Residual Sugar]^2))</f>
        <v>1.980767409080569E-2</v>
      </c>
      <c r="F578" s="5" cm="1">
        <f t="array" ref="F578">Table2[[#This Row],[Chlorides]]/SQRT(SUM(Table2[Chlorides]^2))</f>
        <v>2.5934811037367438E-2</v>
      </c>
      <c r="G578" s="5" cm="1">
        <f t="array" ref="G578">Table2[[#This Row],[Free Sulfur Dioxide]]/SQRT(SUM(Table2[Free Sulfur Dioxide]^2))</f>
        <v>7.8929947268350439E-3</v>
      </c>
      <c r="H578" s="5" cm="1">
        <f t="array" ref="H578">Table2[[#This Row],[Total Sulfur Dioxide]]/SQRT(SUM(Table2[Total Sulfur Dioxide]^2))</f>
        <v>6.1500567296321881E-3</v>
      </c>
      <c r="I578" s="5" cm="1">
        <f t="array" ref="I578">Table2[[#This Row],[Density]]/SQRT(SUM(Table2[Density]^2))</f>
        <v>2.5034198544142402E-2</v>
      </c>
      <c r="J578" s="5" cm="1">
        <f t="array" ref="J578">Table2[[#This Row],[Ph]]/SQRT(SUM(Table2[Ph]^2))</f>
        <v>2.5198629670760316E-2</v>
      </c>
      <c r="K578" s="5" cm="1">
        <f t="array" ref="K578">Table2[[#This Row],[Sulphates]]/SQRT(SUM(Table2[Sulphates]^2))</f>
        <v>1.9134499066711982E-2</v>
      </c>
      <c r="L578" s="5" cm="1">
        <f t="array" ref="L578">Table2[[#This Row],[Alcohol]]/SQRT(SUM(Table2[Alcohol]^2))</f>
        <v>2.3868602085333177E-2</v>
      </c>
    </row>
    <row r="579" spans="1:12">
      <c r="A579" s="7" t="s">
        <v>590</v>
      </c>
      <c r="B579" s="5" cm="1">
        <f t="array" ref="B579">Table2[[#This Row],[Fixed Acidity]]/SQRT(SUM(Table2[Fixed Acidity]^2))</f>
        <v>2.5891182309560404E-2</v>
      </c>
      <c r="C579" s="5" cm="1">
        <f t="array" ref="C579">Table2[[#This Row],[Volatile Acidity]]/SQRT(SUM(Table2[Volatile Acidity]^2))</f>
        <v>1.9742492370662171E-2</v>
      </c>
      <c r="D579" s="5" cm="1">
        <f t="array" ref="D579">Table2[[#This Row],[Citric Acid]]/SQRT(SUM(Table2[Citric Acid]^2))</f>
        <v>3.6721782119193074E-2</v>
      </c>
      <c r="E579" s="5" cm="1">
        <f t="array" ref="E579">Table2[[#This Row],[Residual Sugar]]/SQRT(SUM(Table2[Residual Sugar]^2))</f>
        <v>2.411369019750258E-2</v>
      </c>
      <c r="F579" s="5" cm="1">
        <f t="array" ref="F579">Table2[[#This Row],[Chlorides]]/SQRT(SUM(Table2[Chlorides]^2))</f>
        <v>2.0898925399043665E-2</v>
      </c>
      <c r="G579" s="5" cm="1">
        <f t="array" ref="G579">Table2[[#This Row],[Free Sulfur Dioxide]]/SQRT(SUM(Table2[Free Sulfur Dioxide]^2))</f>
        <v>2.3678984180505135E-2</v>
      </c>
      <c r="H579" s="5" cm="1">
        <f t="array" ref="H579">Table2[[#This Row],[Total Sulfur Dioxide]]/SQRT(SUM(Table2[Total Sulfur Dioxide]^2))</f>
        <v>4.87611640706552E-2</v>
      </c>
      <c r="I579" s="5" cm="1">
        <f t="array" ref="I579">Table2[[#This Row],[Density]]/SQRT(SUM(Table2[Density]^2))</f>
        <v>2.5044234302227845E-2</v>
      </c>
      <c r="J579" s="5" cm="1">
        <f t="array" ref="J579">Table2[[#This Row],[Ph]]/SQRT(SUM(Table2[Ph]^2))</f>
        <v>2.4896849674703302E-2</v>
      </c>
      <c r="K579" s="5" cm="1">
        <f t="array" ref="K579">Table2[[#This Row],[Sulphates]]/SQRT(SUM(Table2[Sulphates]^2))</f>
        <v>2.2078268153898437E-2</v>
      </c>
      <c r="L579" s="5" cm="1">
        <f t="array" ref="L579">Table2[[#This Row],[Alcohol]]/SQRT(SUM(Table2[Alcohol]^2))</f>
        <v>2.2675171981066521E-2</v>
      </c>
    </row>
    <row r="580" spans="1:12">
      <c r="A580" s="5" t="s">
        <v>591</v>
      </c>
      <c r="B580" s="5" cm="1">
        <f t="array" ref="B580">Table2[[#This Row],[Fixed Acidity]]/SQRT(SUM(Table2[Fixed Acidity]^2))</f>
        <v>2.5891182309560404E-2</v>
      </c>
      <c r="C580" s="5" cm="1">
        <f t="array" ref="C580">Table2[[#This Row],[Volatile Acidity]]/SQRT(SUM(Table2[Volatile Acidity]^2))</f>
        <v>2.1088571395934591E-2</v>
      </c>
      <c r="D580" s="5" cm="1">
        <f t="array" ref="D580">Table2[[#This Row],[Citric Acid]]/SQRT(SUM(Table2[Citric Acid]^2))</f>
        <v>3.6721782119193074E-2</v>
      </c>
      <c r="E580" s="5" cm="1">
        <f t="array" ref="E580">Table2[[#This Row],[Residual Sugar]]/SQRT(SUM(Table2[Residual Sugar]^2))</f>
        <v>2.4974893418841959E-2</v>
      </c>
      <c r="F580" s="5" cm="1">
        <f t="array" ref="F580">Table2[[#This Row],[Chlorides]]/SQRT(SUM(Table2[Chlorides]^2))</f>
        <v>2.1402513962876041E-2</v>
      </c>
      <c r="G580" s="5" cm="1">
        <f t="array" ref="G580">Table2[[#This Row],[Free Sulfur Dioxide]]/SQRT(SUM(Table2[Free Sulfur Dioxide]^2))</f>
        <v>2.2363485059365959E-2</v>
      </c>
      <c r="H580" s="5" cm="1">
        <f t="array" ref="H580">Table2[[#This Row],[Total Sulfur Dioxide]]/SQRT(SUM(Table2[Total Sulfur Dioxide]^2))</f>
        <v>4.8321874304252901E-2</v>
      </c>
      <c r="I580" s="5" cm="1">
        <f t="array" ref="I580">Table2[[#This Row],[Density]]/SQRT(SUM(Table2[Density]^2))</f>
        <v>2.5044234302227845E-2</v>
      </c>
      <c r="J580" s="5" cm="1">
        <f t="array" ref="J580">Table2[[#This Row],[Ph]]/SQRT(SUM(Table2[Ph]^2))</f>
        <v>2.4821404675689052E-2</v>
      </c>
      <c r="K580" s="5" cm="1">
        <f t="array" ref="K580">Table2[[#This Row],[Sulphates]]/SQRT(SUM(Table2[Sulphates]^2))</f>
        <v>2.2078268153898437E-2</v>
      </c>
      <c r="L580" s="5" cm="1">
        <f t="array" ref="L580">Table2[[#This Row],[Alcohol]]/SQRT(SUM(Table2[Alcohol]^2))</f>
        <v>2.3391230043626518E-2</v>
      </c>
    </row>
    <row r="581" spans="1:12">
      <c r="A581" s="7" t="s">
        <v>592</v>
      </c>
      <c r="B581" s="5" cm="1">
        <f t="array" ref="B581">Table2[[#This Row],[Fixed Acidity]]/SQRT(SUM(Table2[Fixed Acidity]^2))</f>
        <v>3.1187105963788663E-2</v>
      </c>
      <c r="C581" s="5" cm="1">
        <f t="array" ref="C581">Table2[[#This Row],[Volatile Acidity]]/SQRT(SUM(Table2[Volatile Acidity]^2))</f>
        <v>1.3909483261148348E-2</v>
      </c>
      <c r="D581" s="5" cm="1">
        <f t="array" ref="D581">Table2[[#This Row],[Citric Acid]]/SQRT(SUM(Table2[Citric Acid]^2))</f>
        <v>3.6721782119193074E-2</v>
      </c>
      <c r="E581" s="5" cm="1">
        <f t="array" ref="E581">Table2[[#This Row],[Residual Sugar]]/SQRT(SUM(Table2[Residual Sugar]^2))</f>
        <v>1.8946470869466315E-2</v>
      </c>
      <c r="F581" s="5" cm="1">
        <f t="array" ref="F581">Table2[[#This Row],[Chlorides]]/SQRT(SUM(Table2[Chlorides]^2))</f>
        <v>1.5863039760719889E-2</v>
      </c>
      <c r="G581" s="5" cm="1">
        <f t="array" ref="G581">Table2[[#This Row],[Free Sulfur Dioxide]]/SQRT(SUM(Table2[Free Sulfur Dioxide]^2))</f>
        <v>2.3678984180505135E-2</v>
      </c>
      <c r="H581" s="5" cm="1">
        <f t="array" ref="H581">Table2[[#This Row],[Total Sulfur Dioxide]]/SQRT(SUM(Table2[Total Sulfur Dioxide]^2))</f>
        <v>1.7571590656091964E-2</v>
      </c>
      <c r="I581" s="5" cm="1">
        <f t="array" ref="I581">Table2[[#This Row],[Density]]/SQRT(SUM(Table2[Density]^2))</f>
        <v>2.5029180665099678E-2</v>
      </c>
      <c r="J581" s="5" cm="1">
        <f t="array" ref="J581">Table2[[#This Row],[Ph]]/SQRT(SUM(Table2[Ph]^2))</f>
        <v>2.3689729690475267E-2</v>
      </c>
      <c r="K581" s="5" cm="1">
        <f t="array" ref="K581">Table2[[#This Row],[Sulphates]]/SQRT(SUM(Table2[Sulphates]^2))</f>
        <v>1.8766527930813674E-2</v>
      </c>
      <c r="L581" s="5" cm="1">
        <f t="array" ref="L581">Table2[[#This Row],[Alcohol]]/SQRT(SUM(Table2[Alcohol]^2))</f>
        <v>2.3391230043626518E-2</v>
      </c>
    </row>
    <row r="582" spans="1:12">
      <c r="A582" s="5" t="s">
        <v>593</v>
      </c>
      <c r="B582" s="5" cm="1">
        <f t="array" ref="B582">Table2[[#This Row],[Fixed Acidity]]/SQRT(SUM(Table2[Fixed Acidity]^2))</f>
        <v>3.6188811637226474E-2</v>
      </c>
      <c r="C582" s="5" cm="1">
        <f t="array" ref="C582">Table2[[#This Row],[Volatile Acidity]]/SQRT(SUM(Table2[Volatile Acidity]^2))</f>
        <v>2.2434650421207014E-2</v>
      </c>
      <c r="D582" s="5" cm="1">
        <f t="array" ref="D582">Table2[[#This Row],[Citric Acid]]/SQRT(SUM(Table2[Citric Acid]^2))</f>
        <v>3.6721782119193074E-2</v>
      </c>
      <c r="E582" s="5" cm="1">
        <f t="array" ref="E582">Table2[[#This Row],[Residual Sugar]]/SQRT(SUM(Table2[Residual Sugar]^2))</f>
        <v>1.8946470869466315E-2</v>
      </c>
      <c r="F582" s="5" cm="1">
        <f t="array" ref="F582">Table2[[#This Row],[Chlorides]]/SQRT(SUM(Table2[Chlorides]^2))</f>
        <v>2.2409691090540796E-2</v>
      </c>
      <c r="G582" s="5" cm="1">
        <f t="array" ref="G582">Table2[[#This Row],[Free Sulfur Dioxide]]/SQRT(SUM(Table2[Free Sulfur Dioxide]^2))</f>
        <v>6.5774956056958702E-3</v>
      </c>
      <c r="H582" s="5" cm="1">
        <f t="array" ref="H582">Table2[[#This Row],[Total Sulfur Dioxide]]/SQRT(SUM(Table2[Total Sulfur Dioxide]^2))</f>
        <v>6.1500567296321881E-3</v>
      </c>
      <c r="I582" s="5" cm="1">
        <f t="array" ref="I582">Table2[[#This Row],[Density]]/SQRT(SUM(Table2[Density]^2))</f>
        <v>2.5094413092655067E-2</v>
      </c>
      <c r="J582" s="5" cm="1">
        <f t="array" ref="J582">Table2[[#This Row],[Ph]]/SQRT(SUM(Table2[Ph]^2))</f>
        <v>2.4066954685546527E-2</v>
      </c>
      <c r="K582" s="5" cm="1">
        <f t="array" ref="K582">Table2[[#This Row],[Sulphates]]/SQRT(SUM(Table2[Sulphates]^2))</f>
        <v>1.6190729979525521E-2</v>
      </c>
      <c r="L582" s="5" cm="1">
        <f t="array" ref="L582">Table2[[#This Row],[Alcohol]]/SQRT(SUM(Table2[Alcohol]^2))</f>
        <v>2.2913858001919852E-2</v>
      </c>
    </row>
    <row r="583" spans="1:12">
      <c r="A583" s="7" t="s">
        <v>594</v>
      </c>
      <c r="B583" s="5" cm="1">
        <f t="array" ref="B583">Table2[[#This Row],[Fixed Acidity]]/SQRT(SUM(Table2[Fixed Acidity]^2))</f>
        <v>3.6188811637226474E-2</v>
      </c>
      <c r="C583" s="5" cm="1">
        <f t="array" ref="C583">Table2[[#This Row],[Volatile Acidity]]/SQRT(SUM(Table2[Volatile Acidity]^2))</f>
        <v>2.2434650421207014E-2</v>
      </c>
      <c r="D583" s="5" cm="1">
        <f t="array" ref="D583">Table2[[#This Row],[Citric Acid]]/SQRT(SUM(Table2[Citric Acid]^2))</f>
        <v>3.6721782119193074E-2</v>
      </c>
      <c r="E583" s="5" cm="1">
        <f t="array" ref="E583">Table2[[#This Row],[Residual Sugar]]/SQRT(SUM(Table2[Residual Sugar]^2))</f>
        <v>1.8946470869466315E-2</v>
      </c>
      <c r="F583" s="5" cm="1">
        <f t="array" ref="F583">Table2[[#This Row],[Chlorides]]/SQRT(SUM(Table2[Chlorides]^2))</f>
        <v>2.2409691090540796E-2</v>
      </c>
      <c r="G583" s="5" cm="1">
        <f t="array" ref="G583">Table2[[#This Row],[Free Sulfur Dioxide]]/SQRT(SUM(Table2[Free Sulfur Dioxide]^2))</f>
        <v>6.5774956056958702E-3</v>
      </c>
      <c r="H583" s="5" cm="1">
        <f t="array" ref="H583">Table2[[#This Row],[Total Sulfur Dioxide]]/SQRT(SUM(Table2[Total Sulfur Dioxide]^2))</f>
        <v>6.1500567296321881E-3</v>
      </c>
      <c r="I583" s="5" cm="1">
        <f t="array" ref="I583">Table2[[#This Row],[Density]]/SQRT(SUM(Table2[Density]^2))</f>
        <v>2.5094413092655067E-2</v>
      </c>
      <c r="J583" s="5" cm="1">
        <f t="array" ref="J583">Table2[[#This Row],[Ph]]/SQRT(SUM(Table2[Ph]^2))</f>
        <v>2.4066954685546527E-2</v>
      </c>
      <c r="K583" s="5" cm="1">
        <f t="array" ref="K583">Table2[[#This Row],[Sulphates]]/SQRT(SUM(Table2[Sulphates]^2))</f>
        <v>1.6190729979525521E-2</v>
      </c>
      <c r="L583" s="5" cm="1">
        <f t="array" ref="L583">Table2[[#This Row],[Alcohol]]/SQRT(SUM(Table2[Alcohol]^2))</f>
        <v>2.2913858001919852E-2</v>
      </c>
    </row>
    <row r="584" spans="1:12">
      <c r="A584" s="5" t="s">
        <v>595</v>
      </c>
      <c r="B584" s="5" cm="1">
        <f t="array" ref="B584">Table2[[#This Row],[Fixed Acidity]]/SQRT(SUM(Table2[Fixed Acidity]^2))</f>
        <v>3.4423503752483715E-2</v>
      </c>
      <c r="C584" s="5" cm="1">
        <f t="array" ref="C584">Table2[[#This Row],[Volatile Acidity]]/SQRT(SUM(Table2[Volatile Acidity]^2))</f>
        <v>2.1985957412782874E-2</v>
      </c>
      <c r="D584" s="5" cm="1">
        <f t="array" ref="D584">Table2[[#This Row],[Citric Acid]]/SQRT(SUM(Table2[Citric Acid]^2))</f>
        <v>3.6721782119193074E-2</v>
      </c>
      <c r="E584" s="5" cm="1">
        <f t="array" ref="E584">Table2[[#This Row],[Residual Sugar]]/SQRT(SUM(Table2[Residual Sugar]^2))</f>
        <v>1.8946470869466315E-2</v>
      </c>
      <c r="F584" s="5" cm="1">
        <f t="array" ref="F584">Table2[[#This Row],[Chlorides]]/SQRT(SUM(Table2[Chlorides]^2))</f>
        <v>2.0898925399043665E-2</v>
      </c>
      <c r="G584" s="5" cm="1">
        <f t="array" ref="G584">Table2[[#This Row],[Free Sulfur Dioxide]]/SQRT(SUM(Table2[Free Sulfur Dioxide]^2))</f>
        <v>6.5774956056958702E-3</v>
      </c>
      <c r="H584" s="5" cm="1">
        <f t="array" ref="H584">Table2[[#This Row],[Total Sulfur Dioxide]]/SQRT(SUM(Table2[Total Sulfur Dioxide]^2))</f>
        <v>6.5893464960344872E-3</v>
      </c>
      <c r="I584" s="5" cm="1">
        <f t="array" ref="I584">Table2[[#This Row],[Density]]/SQRT(SUM(Table2[Density]^2))</f>
        <v>2.5089395213612347E-2</v>
      </c>
      <c r="J584" s="5" cm="1">
        <f t="array" ref="J584">Table2[[#This Row],[Ph]]/SQRT(SUM(Table2[Ph]^2))</f>
        <v>2.4066954685546527E-2</v>
      </c>
      <c r="K584" s="5" cm="1">
        <f t="array" ref="K584">Table2[[#This Row],[Sulphates]]/SQRT(SUM(Table2[Sulphates]^2))</f>
        <v>1.5822758843627216E-2</v>
      </c>
      <c r="L584" s="5" cm="1">
        <f t="array" ref="L584">Table2[[#This Row],[Alcohol]]/SQRT(SUM(Table2[Alcohol]^2))</f>
        <v>2.1959113918506523E-2</v>
      </c>
    </row>
    <row r="585" spans="1:12">
      <c r="A585" s="7" t="s">
        <v>596</v>
      </c>
      <c r="B585" s="5" cm="1">
        <f t="array" ref="B585">Table2[[#This Row],[Fixed Acidity]]/SQRT(SUM(Table2[Fixed Acidity]^2))</f>
        <v>3.5306157694855095E-2</v>
      </c>
      <c r="C585" s="5" cm="1">
        <f t="array" ref="C585">Table2[[#This Row],[Volatile Acidity]]/SQRT(SUM(Table2[Volatile Acidity]^2))</f>
        <v>1.2563404235875928E-2</v>
      </c>
      <c r="D585" s="5" cm="1">
        <f t="array" ref="D585">Table2[[#This Row],[Citric Acid]]/SQRT(SUM(Table2[Citric Acid]^2))</f>
        <v>3.6721782119193074E-2</v>
      </c>
      <c r="E585" s="5" cm="1">
        <f t="array" ref="E585">Table2[[#This Row],[Residual Sugar]]/SQRT(SUM(Table2[Residual Sugar]^2))</f>
        <v>1.6362861205448179E-2</v>
      </c>
      <c r="F585" s="5" cm="1">
        <f t="array" ref="F585">Table2[[#This Row],[Chlorides]]/SQRT(SUM(Table2[Chlorides]^2))</f>
        <v>1.8632776861797967E-2</v>
      </c>
      <c r="G585" s="5" cm="1">
        <f t="array" ref="G585">Table2[[#This Row],[Free Sulfur Dioxide]]/SQRT(SUM(Table2[Free Sulfur Dioxide]^2))</f>
        <v>1.315499121139174E-2</v>
      </c>
      <c r="H585" s="5" cm="1">
        <f t="array" ref="H585">Table2[[#This Row],[Total Sulfur Dioxide]]/SQRT(SUM(Table2[Total Sulfur Dioxide]^2))</f>
        <v>9.2250850944482817E-3</v>
      </c>
      <c r="I585" s="5" cm="1">
        <f t="array" ref="I585">Table2[[#This Row],[Density]]/SQRT(SUM(Table2[Density]^2))</f>
        <v>2.5029180665099678E-2</v>
      </c>
      <c r="J585" s="5" cm="1">
        <f t="array" ref="J585">Table2[[#This Row],[Ph]]/SQRT(SUM(Table2[Ph]^2))</f>
        <v>2.2482609706247228E-2</v>
      </c>
      <c r="K585" s="5" cm="1">
        <f t="array" ref="K585">Table2[[#This Row],[Sulphates]]/SQRT(SUM(Table2[Sulphates]^2))</f>
        <v>2.4286094969288283E-2</v>
      </c>
      <c r="L585" s="5" cm="1">
        <f t="array" ref="L585">Table2[[#This Row],[Alcohol]]/SQRT(SUM(Table2[Alcohol]^2))</f>
        <v>2.3629916064479846E-2</v>
      </c>
    </row>
    <row r="586" spans="1:12">
      <c r="A586" s="5" t="s">
        <v>597</v>
      </c>
      <c r="B586" s="5" cm="1">
        <f t="array" ref="B586">Table2[[#This Row],[Fixed Acidity]]/SQRT(SUM(Table2[Fixed Acidity]^2))</f>
        <v>3.4717721733274177E-2</v>
      </c>
      <c r="C586" s="5" cm="1">
        <f t="array" ref="C586">Table2[[#This Row],[Volatile Acidity]]/SQRT(SUM(Table2[Volatile Acidity]^2))</f>
        <v>1.4806869277996629E-2</v>
      </c>
      <c r="D586" s="5" cm="1">
        <f t="array" ref="D586">Table2[[#This Row],[Citric Acid]]/SQRT(SUM(Table2[Citric Acid]^2))</f>
        <v>3.6721782119193074E-2</v>
      </c>
      <c r="E586" s="5" cm="1">
        <f t="array" ref="E586">Table2[[#This Row],[Residual Sugar]]/SQRT(SUM(Table2[Residual Sugar]^2))</f>
        <v>2.9280909525538849E-2</v>
      </c>
      <c r="F586" s="5" cm="1">
        <f t="array" ref="F586">Table2[[#This Row],[Chlorides]]/SQRT(SUM(Table2[Chlorides]^2))</f>
        <v>2.3416868218205551E-2</v>
      </c>
      <c r="G586" s="5" cm="1">
        <f t="array" ref="G586">Table2[[#This Row],[Free Sulfur Dioxide]]/SQRT(SUM(Table2[Free Sulfur Dioxide]^2))</f>
        <v>7.1036952541515402E-2</v>
      </c>
      <c r="H586" s="5" cm="1">
        <f t="array" ref="H586">Table2[[#This Row],[Total Sulfur Dioxide]]/SQRT(SUM(Table2[Total Sulfur Dioxide]^2))</f>
        <v>3.5143181312183927E-2</v>
      </c>
      <c r="I586" s="5" cm="1">
        <f t="array" ref="I586">Table2[[#This Row],[Density]]/SQRT(SUM(Table2[Density]^2))</f>
        <v>2.5094413092655067E-2</v>
      </c>
      <c r="J586" s="5" cm="1">
        <f t="array" ref="J586">Table2[[#This Row],[Ph]]/SQRT(SUM(Table2[Ph]^2))</f>
        <v>2.4896849674703302E-2</v>
      </c>
      <c r="K586" s="5" cm="1">
        <f t="array" ref="K586">Table2[[#This Row],[Sulphates]]/SQRT(SUM(Table2[Sulphates]^2))</f>
        <v>2.7965806328271357E-2</v>
      </c>
      <c r="L586" s="5" cm="1">
        <f t="array" ref="L586">Table2[[#This Row],[Alcohol]]/SQRT(SUM(Table2[Alcohol]^2))</f>
        <v>2.55394042313065E-2</v>
      </c>
    </row>
    <row r="587" spans="1:12">
      <c r="A587" s="7" t="s">
        <v>598</v>
      </c>
      <c r="B587" s="5" cm="1">
        <f t="array" ref="B587">Table2[[#This Row],[Fixed Acidity]]/SQRT(SUM(Table2[Fixed Acidity]^2))</f>
        <v>2.2360566540074893E-2</v>
      </c>
      <c r="C587" s="5" cm="1">
        <f t="array" ref="C587">Table2[[#This Row],[Volatile Acidity]]/SQRT(SUM(Table2[Volatile Acidity]^2))</f>
        <v>2.2883343429631154E-2</v>
      </c>
      <c r="D587" s="5" cm="1">
        <f t="array" ref="D587">Table2[[#This Row],[Citric Acid]]/SQRT(SUM(Table2[Citric Acid]^2))</f>
        <v>1.798617899715579E-2</v>
      </c>
      <c r="E587" s="5" cm="1">
        <f t="array" ref="E587">Table2[[#This Row],[Residual Sugar]]/SQRT(SUM(Table2[Residual Sugar]^2))</f>
        <v>2.0668877312145069E-2</v>
      </c>
      <c r="F587" s="5" cm="1">
        <f t="array" ref="F587">Table2[[#This Row],[Chlorides]]/SQRT(SUM(Table2[Chlorides]^2))</f>
        <v>2.2913279654373172E-2</v>
      </c>
      <c r="G587" s="5" cm="1">
        <f t="array" ref="G587">Table2[[#This Row],[Free Sulfur Dioxide]]/SQRT(SUM(Table2[Free Sulfur Dioxide]^2))</f>
        <v>1.0523992969113393E-2</v>
      </c>
      <c r="H587" s="5" cm="1">
        <f t="array" ref="H587">Table2[[#This Row],[Total Sulfur Dioxide]]/SQRT(SUM(Table2[Total Sulfur Dioxide]^2))</f>
        <v>1.6693011123287367E-2</v>
      </c>
      <c r="I587" s="5" cm="1">
        <f t="array" ref="I587">Table2[[#This Row],[Density]]/SQRT(SUM(Table2[Density]^2))</f>
        <v>2.5039216423185122E-2</v>
      </c>
      <c r="J587" s="5" cm="1">
        <f t="array" ref="J587">Table2[[#This Row],[Ph]]/SQRT(SUM(Table2[Ph]^2))</f>
        <v>2.6179414657945599E-2</v>
      </c>
      <c r="K587" s="5" cm="1">
        <f t="array" ref="K587">Table2[[#This Row],[Sulphates]]/SQRT(SUM(Table2[Sulphates]^2))</f>
        <v>2.4286094969288283E-2</v>
      </c>
      <c r="L587" s="5" cm="1">
        <f t="array" ref="L587">Table2[[#This Row],[Alcohol]]/SQRT(SUM(Table2[Alcohol]^2))</f>
        <v>2.2913858001919852E-2</v>
      </c>
    </row>
    <row r="588" spans="1:12">
      <c r="A588" s="5" t="s">
        <v>599</v>
      </c>
      <c r="B588" s="5" cm="1">
        <f t="array" ref="B588">Table2[[#This Row],[Fixed Acidity]]/SQRT(SUM(Table2[Fixed Acidity]^2))</f>
        <v>3.2658195867740963E-2</v>
      </c>
      <c r="C588" s="5" cm="1">
        <f t="array" ref="C588">Table2[[#This Row],[Volatile Acidity]]/SQRT(SUM(Table2[Volatile Acidity]^2))</f>
        <v>1.3909483261148348E-2</v>
      </c>
      <c r="D588" s="5" cm="1">
        <f t="array" ref="D588">Table2[[#This Row],[Citric Acid]]/SQRT(SUM(Table2[Citric Acid]^2))</f>
        <v>3.6721782119193074E-2</v>
      </c>
      <c r="E588" s="5" cm="1">
        <f t="array" ref="E588">Table2[[#This Row],[Residual Sugar]]/SQRT(SUM(Table2[Residual Sugar]^2))</f>
        <v>2.3252486976163205E-2</v>
      </c>
      <c r="F588" s="5" cm="1">
        <f t="array" ref="F588">Table2[[#This Row],[Chlorides]]/SQRT(SUM(Table2[Chlorides]^2))</f>
        <v>2.3668662500121739E-2</v>
      </c>
      <c r="G588" s="5" cm="1">
        <f t="array" ref="G588">Table2[[#This Row],[Free Sulfur Dioxide]]/SQRT(SUM(Table2[Free Sulfur Dioxide]^2))</f>
        <v>2.1047985938226786E-2</v>
      </c>
      <c r="H588" s="5" cm="1">
        <f t="array" ref="H588">Table2[[#This Row],[Total Sulfur Dioxide]]/SQRT(SUM(Table2[Total Sulfur Dioxide]^2))</f>
        <v>2.0646619020908058E-2</v>
      </c>
      <c r="I588" s="5" cm="1">
        <f t="array" ref="I588">Table2[[#This Row],[Density]]/SQRT(SUM(Table2[Density]^2))</f>
        <v>2.5054270060313289E-2</v>
      </c>
      <c r="J588" s="5" cm="1">
        <f t="array" ref="J588">Table2[[#This Row],[Ph]]/SQRT(SUM(Table2[Ph]^2))</f>
        <v>2.3538839692446762E-2</v>
      </c>
      <c r="K588" s="5" cm="1">
        <f t="array" ref="K588">Table2[[#This Row],[Sulphates]]/SQRT(SUM(Table2[Sulphates]^2))</f>
        <v>3.7533055861627349E-2</v>
      </c>
      <c r="L588" s="5" cm="1">
        <f t="array" ref="L588">Table2[[#This Row],[Alcohol]]/SQRT(SUM(Table2[Alcohol]^2))</f>
        <v>2.5300718210453169E-2</v>
      </c>
    </row>
    <row r="589" spans="1:12">
      <c r="A589" s="7" t="s">
        <v>600</v>
      </c>
      <c r="B589" s="5" cm="1">
        <f t="array" ref="B589">Table2[[#This Row],[Fixed Acidity]]/SQRT(SUM(Table2[Fixed Acidity]^2))</f>
        <v>2.1477912597703513E-2</v>
      </c>
      <c r="C589" s="5" cm="1">
        <f t="array" ref="C589">Table2[[#This Row],[Volatile Acidity]]/SQRT(SUM(Table2[Volatile Acidity]^2))</f>
        <v>3.2754589614962241E-2</v>
      </c>
      <c r="D589" s="5" cm="1">
        <f t="array" ref="D589">Table2[[#This Row],[Citric Acid]]/SQRT(SUM(Table2[Citric Acid]^2))</f>
        <v>1.798617899715579E-2</v>
      </c>
      <c r="E589" s="5" cm="1">
        <f t="array" ref="E589">Table2[[#This Row],[Residual Sugar]]/SQRT(SUM(Table2[Residual Sugar]^2))</f>
        <v>1.6362861205448179E-2</v>
      </c>
      <c r="F589" s="5" cm="1">
        <f t="array" ref="F589">Table2[[#This Row],[Chlorides]]/SQRT(SUM(Table2[Chlorides]^2))</f>
        <v>2.7193782446948384E-2</v>
      </c>
      <c r="G589" s="5" cm="1">
        <f t="array" ref="G589">Table2[[#This Row],[Free Sulfur Dioxide]]/SQRT(SUM(Table2[Free Sulfur Dioxide]^2))</f>
        <v>2.3678984180505135E-2</v>
      </c>
      <c r="H589" s="5" cm="1">
        <f t="array" ref="H589">Table2[[#This Row],[Total Sulfur Dioxide]]/SQRT(SUM(Table2[Total Sulfur Dioxide]^2))</f>
        <v>4.4807556173034509E-2</v>
      </c>
      <c r="I589" s="5" cm="1">
        <f t="array" ref="I589">Table2[[#This Row],[Density]]/SQRT(SUM(Table2[Density]^2))</f>
        <v>2.5006600209407426E-2</v>
      </c>
      <c r="J589" s="5" cm="1">
        <f t="array" ref="J589">Table2[[#This Row],[Ph]]/SQRT(SUM(Table2[Ph]^2))</f>
        <v>2.4595069678646293E-2</v>
      </c>
      <c r="K589" s="5" cm="1">
        <f t="array" ref="K589">Table2[[#This Row],[Sulphates]]/SQRT(SUM(Table2[Sulphates]^2))</f>
        <v>2.1710297018000129E-2</v>
      </c>
      <c r="L589" s="5" cm="1">
        <f t="array" ref="L589">Table2[[#This Row],[Alcohol]]/SQRT(SUM(Table2[Alcohol]^2))</f>
        <v>2.2197799939359858E-2</v>
      </c>
    </row>
    <row r="590" spans="1:12">
      <c r="A590" s="5" t="s">
        <v>601</v>
      </c>
      <c r="B590" s="5" cm="1">
        <f t="array" ref="B590">Table2[[#This Row],[Fixed Acidity]]/SQRT(SUM(Table2[Fixed Acidity]^2))</f>
        <v>1.4710899039522956E-2</v>
      </c>
      <c r="C590" s="5" cm="1">
        <f t="array" ref="C590">Table2[[#This Row],[Volatile Acidity]]/SQRT(SUM(Table2[Volatile Acidity]^2))</f>
        <v>1.8845106353813892E-2</v>
      </c>
      <c r="D590" s="5" cm="1">
        <f t="array" ref="D590">Table2[[#This Row],[Citric Acid]]/SQRT(SUM(Table2[Citric Acid]^2))</f>
        <v>1.798617899715579E-2</v>
      </c>
      <c r="E590" s="5" cm="1">
        <f t="array" ref="E590">Table2[[#This Row],[Residual Sugar]]/SQRT(SUM(Table2[Residual Sugar]^2))</f>
        <v>1.7224064426787557E-2</v>
      </c>
      <c r="F590" s="5" cm="1">
        <f t="array" ref="F590">Table2[[#This Row],[Chlorides]]/SQRT(SUM(Table2[Chlorides]^2))</f>
        <v>1.5107656914971321E-2</v>
      </c>
      <c r="G590" s="5" cm="1">
        <f t="array" ref="G590">Table2[[#This Row],[Free Sulfur Dioxide]]/SQRT(SUM(Table2[Free Sulfur Dioxide]^2))</f>
        <v>2.4994483301644308E-2</v>
      </c>
      <c r="H590" s="5" cm="1">
        <f t="array" ref="H590">Table2[[#This Row],[Total Sulfur Dioxide]]/SQRT(SUM(Table2[Total Sulfur Dioxide]^2))</f>
        <v>2.1964488320114956E-2</v>
      </c>
      <c r="I590" s="5" cm="1">
        <f t="array" ref="I590">Table2[[#This Row],[Density]]/SQRT(SUM(Table2[Density]^2))</f>
        <v>2.4881153233339365E-2</v>
      </c>
      <c r="J590" s="5" cm="1">
        <f t="array" ref="J590">Table2[[#This Row],[Ph]]/SQRT(SUM(Table2[Ph]^2))</f>
        <v>2.8065539633301908E-2</v>
      </c>
      <c r="K590" s="5" cm="1">
        <f t="array" ref="K590">Table2[[#This Row],[Sulphates]]/SQRT(SUM(Table2[Sulphates]^2))</f>
        <v>2.7229864056474741E-2</v>
      </c>
      <c r="L590" s="5" cm="1">
        <f t="array" ref="L590">Table2[[#This Row],[Alcohol]]/SQRT(SUM(Table2[Alcohol]^2))</f>
        <v>3.3416042919466447E-2</v>
      </c>
    </row>
    <row r="591" spans="1:12">
      <c r="A591" s="7" t="s">
        <v>602</v>
      </c>
      <c r="B591" s="5" cm="1">
        <f t="array" ref="B591">Table2[[#This Row],[Fixed Acidity]]/SQRT(SUM(Table2[Fixed Acidity]^2))</f>
        <v>3.0010234040626829E-2</v>
      </c>
      <c r="C591" s="5" cm="1">
        <f t="array" ref="C591">Table2[[#This Row],[Volatile Acidity]]/SQRT(SUM(Table2[Volatile Acidity]^2))</f>
        <v>1.3012097244300067E-2</v>
      </c>
      <c r="D591" s="5" cm="1">
        <f t="array" ref="D591">Table2[[#This Row],[Citric Acid]]/SQRT(SUM(Table2[Citric Acid]^2))</f>
        <v>3.6721782119193074E-2</v>
      </c>
      <c r="E591" s="5" cm="1">
        <f t="array" ref="E591">Table2[[#This Row],[Residual Sugar]]/SQRT(SUM(Table2[Residual Sugar]^2))</f>
        <v>2.2391283754823826E-2</v>
      </c>
      <c r="F591" s="5" cm="1">
        <f t="array" ref="F591">Table2[[#This Row],[Chlorides]]/SQRT(SUM(Table2[Chlorides]^2))</f>
        <v>1.4855862633055135E-2</v>
      </c>
      <c r="G591" s="5" cm="1">
        <f t="array" ref="G591">Table2[[#This Row],[Free Sulfur Dioxide]]/SQRT(SUM(Table2[Free Sulfur Dioxide]^2))</f>
        <v>6.5774956056958702E-3</v>
      </c>
      <c r="H591" s="5" cm="1">
        <f t="array" ref="H591">Table2[[#This Row],[Total Sulfur Dioxide]]/SQRT(SUM(Table2[Total Sulfur Dioxide]^2))</f>
        <v>5.7107669632298881E-3</v>
      </c>
      <c r="I591" s="5" cm="1">
        <f t="array" ref="I591">Table2[[#This Row],[Density]]/SQRT(SUM(Table2[Density]^2))</f>
        <v>2.5029180665099678E-2</v>
      </c>
      <c r="J591" s="5" cm="1">
        <f t="array" ref="J591">Table2[[#This Row],[Ph]]/SQRT(SUM(Table2[Ph]^2))</f>
        <v>2.3010724699346993E-2</v>
      </c>
      <c r="K591" s="5" cm="1">
        <f t="array" ref="K591">Table2[[#This Row],[Sulphates]]/SQRT(SUM(Table2[Sulphates]^2))</f>
        <v>2.7229864056474741E-2</v>
      </c>
      <c r="L591" s="5" cm="1">
        <f t="array" ref="L591">Table2[[#This Row],[Alcohol]]/SQRT(SUM(Table2[Alcohol]^2))</f>
        <v>2.5062032189599837E-2</v>
      </c>
    </row>
    <row r="592" spans="1:12">
      <c r="A592" s="5" t="s">
        <v>603</v>
      </c>
      <c r="B592" s="5" cm="1">
        <f t="array" ref="B592">Table2[[#This Row],[Fixed Acidity]]/SQRT(SUM(Table2[Fixed Acidity]^2))</f>
        <v>2.6479618271141321E-2</v>
      </c>
      <c r="C592" s="5" cm="1">
        <f t="array" ref="C592">Table2[[#This Row],[Volatile Acidity]]/SQRT(SUM(Table2[Volatile Acidity]^2))</f>
        <v>2.0191185379086311E-2</v>
      </c>
      <c r="D592" s="5" cm="1">
        <f t="array" ref="D592">Table2[[#This Row],[Citric Acid]]/SQRT(SUM(Table2[Citric Acid]^2))</f>
        <v>3.6721782119193074E-2</v>
      </c>
      <c r="E592" s="5" cm="1">
        <f t="array" ref="E592">Table2[[#This Row],[Residual Sugar]]/SQRT(SUM(Table2[Residual Sugar]^2))</f>
        <v>2.2391283754823826E-2</v>
      </c>
      <c r="F592" s="5" cm="1">
        <f t="array" ref="F592">Table2[[#This Row],[Chlorides]]/SQRT(SUM(Table2[Chlorides]^2))</f>
        <v>2.1150719680959853E-2</v>
      </c>
      <c r="G592" s="5" cm="1">
        <f t="array" ref="G592">Table2[[#This Row],[Free Sulfur Dioxide]]/SQRT(SUM(Table2[Free Sulfur Dioxide]^2))</f>
        <v>2.7625481543922657E-2</v>
      </c>
      <c r="H592" s="5" cm="1">
        <f t="array" ref="H592">Table2[[#This Row],[Total Sulfur Dioxide]]/SQRT(SUM(Table2[Total Sulfur Dioxide]^2))</f>
        <v>3.2946732480172436E-2</v>
      </c>
      <c r="I592" s="5" cm="1">
        <f t="array" ref="I592">Table2[[#This Row],[Density]]/SQRT(SUM(Table2[Density]^2))</f>
        <v>2.5056778999834651E-2</v>
      </c>
      <c r="J592" s="5" cm="1">
        <f t="array" ref="J592">Table2[[#This Row],[Ph]]/SQRT(SUM(Table2[Ph]^2))</f>
        <v>2.527407466977457E-2</v>
      </c>
      <c r="K592" s="5" cm="1">
        <f t="array" ref="K592">Table2[[#This Row],[Sulphates]]/SQRT(SUM(Table2[Sulphates]^2))</f>
        <v>2.0974354746203516E-2</v>
      </c>
      <c r="L592" s="5" cm="1">
        <f t="array" ref="L592">Table2[[#This Row],[Alcohol]]/SQRT(SUM(Table2[Alcohol]^2))</f>
        <v>2.315254402277318E-2</v>
      </c>
    </row>
    <row r="593" spans="1:12">
      <c r="A593" s="7" t="s">
        <v>604</v>
      </c>
      <c r="B593" s="5" cm="1">
        <f t="array" ref="B593">Table2[[#This Row],[Fixed Acidity]]/SQRT(SUM(Table2[Fixed Acidity]^2))</f>
        <v>1.9418386732170299E-2</v>
      </c>
      <c r="C593" s="5" cm="1">
        <f t="array" ref="C593">Table2[[#This Row],[Volatile Acidity]]/SQRT(SUM(Table2[Volatile Acidity]^2))</f>
        <v>1.7499027328541472E-2</v>
      </c>
      <c r="D593" s="5" cm="1">
        <f t="array" ref="D593">Table2[[#This Row],[Citric Acid]]/SQRT(SUM(Table2[Citric Acid]^2))</f>
        <v>3.6721782119193074E-2</v>
      </c>
      <c r="E593" s="5" cm="1">
        <f t="array" ref="E593">Table2[[#This Row],[Residual Sugar]]/SQRT(SUM(Table2[Residual Sugar]^2))</f>
        <v>1.4640454762769425E-2</v>
      </c>
      <c r="F593" s="5" cm="1">
        <f t="array" ref="F593">Table2[[#This Row],[Chlorides]]/SQRT(SUM(Table2[Chlorides]^2))</f>
        <v>1.7625599734133211E-2</v>
      </c>
      <c r="G593" s="5" cm="1">
        <f t="array" ref="G593">Table2[[#This Row],[Free Sulfur Dioxide]]/SQRT(SUM(Table2[Free Sulfur Dioxide]^2))</f>
        <v>3.0256479786201003E-2</v>
      </c>
      <c r="H593" s="5" cm="1">
        <f t="array" ref="H593">Table2[[#This Row],[Total Sulfur Dioxide]]/SQRT(SUM(Table2[Total Sulfur Dioxide]^2))</f>
        <v>6.5454175193942574E-2</v>
      </c>
      <c r="I593" s="5" cm="1">
        <f t="array" ref="I593">Table2[[#This Row],[Density]]/SQRT(SUM(Table2[Density]^2))</f>
        <v>2.489369793094617E-2</v>
      </c>
      <c r="J593" s="5" cm="1">
        <f t="array" ref="J593">Table2[[#This Row],[Ph]]/SQRT(SUM(Table2[Ph]^2))</f>
        <v>2.3538839692446762E-2</v>
      </c>
      <c r="K593" s="5" cm="1">
        <f t="array" ref="K593">Table2[[#This Row],[Sulphates]]/SQRT(SUM(Table2[Sulphates]^2))</f>
        <v>1.8398556794915366E-2</v>
      </c>
      <c r="L593" s="5" cm="1">
        <f t="array" ref="L593">Table2[[#This Row],[Alcohol]]/SQRT(SUM(Table2[Alcohol]^2))</f>
        <v>2.7448892398133154E-2</v>
      </c>
    </row>
    <row r="594" spans="1:12">
      <c r="A594" s="5" t="s">
        <v>605</v>
      </c>
      <c r="B594" s="5" cm="1">
        <f t="array" ref="B594">Table2[[#This Row],[Fixed Acidity]]/SQRT(SUM(Table2[Fixed Acidity]^2))</f>
        <v>2.6479618271141321E-2</v>
      </c>
      <c r="C594" s="5" cm="1">
        <f t="array" ref="C594">Table2[[#This Row],[Volatile Acidity]]/SQRT(SUM(Table2[Volatile Acidity]^2))</f>
        <v>2.0191185379086311E-2</v>
      </c>
      <c r="D594" s="5" cm="1">
        <f t="array" ref="D594">Table2[[#This Row],[Citric Acid]]/SQRT(SUM(Table2[Citric Acid]^2))</f>
        <v>3.6721782119193074E-2</v>
      </c>
      <c r="E594" s="5" cm="1">
        <f t="array" ref="E594">Table2[[#This Row],[Residual Sugar]]/SQRT(SUM(Table2[Residual Sugar]^2))</f>
        <v>2.2391283754823826E-2</v>
      </c>
      <c r="F594" s="5" cm="1">
        <f t="array" ref="F594">Table2[[#This Row],[Chlorides]]/SQRT(SUM(Table2[Chlorides]^2))</f>
        <v>2.1150719680959853E-2</v>
      </c>
      <c r="G594" s="5" cm="1">
        <f t="array" ref="G594">Table2[[#This Row],[Free Sulfur Dioxide]]/SQRT(SUM(Table2[Free Sulfur Dioxide]^2))</f>
        <v>2.7625481543922657E-2</v>
      </c>
      <c r="H594" s="5" cm="1">
        <f t="array" ref="H594">Table2[[#This Row],[Total Sulfur Dioxide]]/SQRT(SUM(Table2[Total Sulfur Dioxide]^2))</f>
        <v>3.2946732480172436E-2</v>
      </c>
      <c r="I594" s="5" cm="1">
        <f t="array" ref="I594">Table2[[#This Row],[Density]]/SQRT(SUM(Table2[Density]^2))</f>
        <v>2.5056778999834651E-2</v>
      </c>
      <c r="J594" s="5" cm="1">
        <f t="array" ref="J594">Table2[[#This Row],[Ph]]/SQRT(SUM(Table2[Ph]^2))</f>
        <v>2.527407466977457E-2</v>
      </c>
      <c r="K594" s="5" cm="1">
        <f t="array" ref="K594">Table2[[#This Row],[Sulphates]]/SQRT(SUM(Table2[Sulphates]^2))</f>
        <v>2.0974354746203516E-2</v>
      </c>
      <c r="L594" s="5" cm="1">
        <f t="array" ref="L594">Table2[[#This Row],[Alcohol]]/SQRT(SUM(Table2[Alcohol]^2))</f>
        <v>2.315254402277318E-2</v>
      </c>
    </row>
    <row r="595" spans="1:12">
      <c r="A595" s="7" t="s">
        <v>606</v>
      </c>
      <c r="B595" s="5" cm="1">
        <f t="array" ref="B595">Table2[[#This Row],[Fixed Acidity]]/SQRT(SUM(Table2[Fixed Acidity]^2))</f>
        <v>2.9127580098255453E-2</v>
      </c>
      <c r="C595" s="5" cm="1">
        <f t="array" ref="C595">Table2[[#This Row],[Volatile Acidity]]/SQRT(SUM(Table2[Volatile Acidity]^2))</f>
        <v>2.1985957412782874E-2</v>
      </c>
      <c r="D595" s="5" cm="1">
        <f t="array" ref="D595">Table2[[#This Row],[Citric Acid]]/SQRT(SUM(Table2[Citric Acid]^2))</f>
        <v>4.3466599243126493E-2</v>
      </c>
      <c r="E595" s="5" cm="1">
        <f t="array" ref="E595">Table2[[#This Row],[Residual Sugar]]/SQRT(SUM(Table2[Residual Sugar]^2))</f>
        <v>3.0142112746878228E-2</v>
      </c>
      <c r="F595" s="5" cm="1">
        <f t="array" ref="F595">Table2[[#This Row],[Chlorides]]/SQRT(SUM(Table2[Chlorides]^2))</f>
        <v>2.3668662500121739E-2</v>
      </c>
      <c r="G595" s="5" cm="1">
        <f t="array" ref="G595">Table2[[#This Row],[Free Sulfur Dioxide]]/SQRT(SUM(Table2[Free Sulfur Dioxide]^2))</f>
        <v>1.1839492090252568E-2</v>
      </c>
      <c r="H595" s="5" cm="1">
        <f t="array" ref="H595">Table2[[#This Row],[Total Sulfur Dioxide]]/SQRT(SUM(Table2[Total Sulfur Dioxide]^2))</f>
        <v>1.8889459955298862E-2</v>
      </c>
      <c r="I595" s="5" cm="1">
        <f t="array" ref="I595">Table2[[#This Row],[Density]]/SQRT(SUM(Table2[Density]^2))</f>
        <v>2.5099430971697791E-2</v>
      </c>
      <c r="J595" s="5" cm="1">
        <f t="array" ref="J595">Table2[[#This Row],[Ph]]/SQRT(SUM(Table2[Ph]^2))</f>
        <v>2.4821404675689052E-2</v>
      </c>
      <c r="K595" s="5" cm="1">
        <f t="array" ref="K595">Table2[[#This Row],[Sulphates]]/SQRT(SUM(Table2[Sulphates]^2))</f>
        <v>2.1342325882101824E-2</v>
      </c>
      <c r="L595" s="5" cm="1">
        <f t="array" ref="L595">Table2[[#This Row],[Alcohol]]/SQRT(SUM(Table2[Alcohol]^2))</f>
        <v>2.1481741876799861E-2</v>
      </c>
    </row>
    <row r="596" spans="1:12">
      <c r="A596" s="5" t="s">
        <v>607</v>
      </c>
      <c r="B596" s="5" cm="1">
        <f t="array" ref="B596">Table2[[#This Row],[Fixed Acidity]]/SQRT(SUM(Table2[Fixed Acidity]^2))</f>
        <v>2.3243220482446272E-2</v>
      </c>
      <c r="C596" s="5" cm="1">
        <f t="array" ref="C596">Table2[[#This Row],[Volatile Acidity]]/SQRT(SUM(Table2[Volatile Acidity]^2))</f>
        <v>3.2305896606538098E-2</v>
      </c>
      <c r="D596" s="5" cm="1">
        <f t="array" ref="D596">Table2[[#This Row],[Citric Acid]]/SQRT(SUM(Table2[Citric Acid]^2))</f>
        <v>1.2740210122985353E-2</v>
      </c>
      <c r="E596" s="5" cm="1">
        <f t="array" ref="E596">Table2[[#This Row],[Residual Sugar]]/SQRT(SUM(Table2[Residual Sugar]^2))</f>
        <v>2.2391283754823826E-2</v>
      </c>
      <c r="F596" s="5" cm="1">
        <f t="array" ref="F596">Table2[[#This Row],[Chlorides]]/SQRT(SUM(Table2[Chlorides]^2))</f>
        <v>2.4172251063954115E-2</v>
      </c>
      <c r="G596" s="5" cm="1">
        <f t="array" ref="G596">Table2[[#This Row],[Free Sulfur Dioxide]]/SQRT(SUM(Table2[Free Sulfur Dioxide]^2))</f>
        <v>2.6309982422783481E-2</v>
      </c>
      <c r="H596" s="5" cm="1">
        <f t="array" ref="H596">Table2[[#This Row],[Total Sulfur Dioxide]]/SQRT(SUM(Table2[Total Sulfur Dioxide]^2))</f>
        <v>1.6693011123287367E-2</v>
      </c>
      <c r="I596" s="5" cm="1">
        <f t="array" ref="I596">Table2[[#This Row],[Density]]/SQRT(SUM(Table2[Density]^2))</f>
        <v>2.5034198544142402E-2</v>
      </c>
      <c r="J596" s="5" cm="1">
        <f t="array" ref="J596">Table2[[#This Row],[Ph]]/SQRT(SUM(Table2[Ph]^2))</f>
        <v>2.565129966484583E-2</v>
      </c>
      <c r="K596" s="5" cm="1">
        <f t="array" ref="K596">Table2[[#This Row],[Sulphates]]/SQRT(SUM(Table2[Sulphates]^2))</f>
        <v>1.9502470202610287E-2</v>
      </c>
      <c r="L596" s="5" cm="1">
        <f t="array" ref="L596">Table2[[#This Row],[Alcohol]]/SQRT(SUM(Table2[Alcohol]^2))</f>
        <v>2.2675171981066521E-2</v>
      </c>
    </row>
    <row r="597" spans="1:12">
      <c r="A597" s="7" t="s">
        <v>608</v>
      </c>
      <c r="B597" s="5" cm="1">
        <f t="array" ref="B597">Table2[[#This Row],[Fixed Acidity]]/SQRT(SUM(Table2[Fixed Acidity]^2))</f>
        <v>2.6185400290350862E-2</v>
      </c>
      <c r="C597" s="5" cm="1">
        <f t="array" ref="C597">Table2[[#This Row],[Volatile Acidity]]/SQRT(SUM(Table2[Volatile Acidity]^2))</f>
        <v>2.6697234001236345E-2</v>
      </c>
      <c r="D597" s="5" cm="1">
        <f t="array" ref="D597">Table2[[#This Row],[Citric Acid]]/SQRT(SUM(Table2[Citric Acid]^2))</f>
        <v>3.072638912014114E-2</v>
      </c>
      <c r="E597" s="5" cm="1">
        <f t="array" ref="E597">Table2[[#This Row],[Residual Sugar]]/SQRT(SUM(Table2[Residual Sugar]^2))</f>
        <v>6.8035054485810861E-2</v>
      </c>
      <c r="F597" s="5" cm="1">
        <f t="array" ref="F597">Table2[[#This Row],[Chlorides]]/SQRT(SUM(Table2[Chlorides]^2))</f>
        <v>2.1654308244792225E-2</v>
      </c>
      <c r="G597" s="5" cm="1">
        <f t="array" ref="G597">Table2[[#This Row],[Free Sulfur Dioxide]]/SQRT(SUM(Table2[Free Sulfur Dioxide]^2))</f>
        <v>3.9464973634175227E-2</v>
      </c>
      <c r="H597" s="5" cm="1">
        <f t="array" ref="H597">Table2[[#This Row],[Total Sulfur Dioxide]]/SQRT(SUM(Table2[Total Sulfur Dioxide]^2))</f>
        <v>4.7882584537850603E-2</v>
      </c>
      <c r="I597" s="5" cm="1">
        <f t="array" ref="I597">Table2[[#This Row],[Density]]/SQRT(SUM(Table2[Density]^2))</f>
        <v>2.5084377334569623E-2</v>
      </c>
      <c r="J597" s="5" cm="1">
        <f t="array" ref="J597">Table2[[#This Row],[Ph]]/SQRT(SUM(Table2[Ph]^2))</f>
        <v>2.4670514677660547E-2</v>
      </c>
      <c r="K597" s="5" cm="1">
        <f t="array" ref="K597">Table2[[#This Row],[Sulphates]]/SQRT(SUM(Table2[Sulphates]^2))</f>
        <v>2.0974354746203516E-2</v>
      </c>
      <c r="L597" s="5" cm="1">
        <f t="array" ref="L597">Table2[[#This Row],[Alcohol]]/SQRT(SUM(Table2[Alcohol]^2))</f>
        <v>2.2197799939359858E-2</v>
      </c>
    </row>
    <row r="598" spans="1:12">
      <c r="A598" s="5" t="s">
        <v>609</v>
      </c>
      <c r="B598" s="5" cm="1">
        <f t="array" ref="B598">Table2[[#This Row],[Fixed Acidity]]/SQRT(SUM(Table2[Fixed Acidity]^2))</f>
        <v>3.6483029618016929E-2</v>
      </c>
      <c r="C598" s="5" cm="1">
        <f t="array" ref="C598">Table2[[#This Row],[Volatile Acidity]]/SQRT(SUM(Table2[Volatile Acidity]^2))</f>
        <v>1.7947720336965612E-2</v>
      </c>
      <c r="D598" s="5" cm="1">
        <f t="array" ref="D598">Table2[[#This Row],[Citric Acid]]/SQRT(SUM(Table2[Citric Acid]^2))</f>
        <v>3.8220630368956059E-2</v>
      </c>
      <c r="E598" s="5" cm="1">
        <f t="array" ref="E598">Table2[[#This Row],[Residual Sugar]]/SQRT(SUM(Table2[Residual Sugar]^2))</f>
        <v>1.7224064426787557E-2</v>
      </c>
      <c r="F598" s="5" cm="1">
        <f t="array" ref="F598">Table2[[#This Row],[Chlorides]]/SQRT(SUM(Table2[Chlorides]^2))</f>
        <v>1.4855862633055135E-2</v>
      </c>
      <c r="G598" s="5" cm="1">
        <f t="array" ref="G598">Table2[[#This Row],[Free Sulfur Dioxide]]/SQRT(SUM(Table2[Free Sulfur Dioxide]^2))</f>
        <v>7.8929947268350439E-3</v>
      </c>
      <c r="H598" s="5" cm="1">
        <f t="array" ref="H598">Table2[[#This Row],[Total Sulfur Dioxide]]/SQRT(SUM(Table2[Total Sulfur Dioxide]^2))</f>
        <v>1.0542954393655178E-2</v>
      </c>
      <c r="I598" s="5" cm="1">
        <f t="array" ref="I598">Table2[[#This Row],[Density]]/SQRT(SUM(Table2[Density]^2))</f>
        <v>2.507434157648418E-2</v>
      </c>
      <c r="J598" s="5" cm="1">
        <f t="array" ref="J598">Table2[[#This Row],[Ph]]/SQRT(SUM(Table2[Ph]^2))</f>
        <v>2.2935279700332743E-2</v>
      </c>
      <c r="K598" s="5" cm="1">
        <f t="array" ref="K598">Table2[[#This Row],[Sulphates]]/SQRT(SUM(Table2[Sulphates]^2))</f>
        <v>2.2078268153898437E-2</v>
      </c>
      <c r="L598" s="5" cm="1">
        <f t="array" ref="L598">Table2[[#This Row],[Alcohol]]/SQRT(SUM(Table2[Alcohol]^2))</f>
        <v>2.2197799939359858E-2</v>
      </c>
    </row>
    <row r="599" spans="1:12">
      <c r="A599" s="7" t="s">
        <v>610</v>
      </c>
      <c r="B599" s="5" cm="1">
        <f t="array" ref="B599">Table2[[#This Row],[Fixed Acidity]]/SQRT(SUM(Table2[Fixed Acidity]^2))</f>
        <v>3.5011939714064633E-2</v>
      </c>
      <c r="C599" s="5" cm="1">
        <f t="array" ref="C599">Table2[[#This Row],[Volatile Acidity]]/SQRT(SUM(Table2[Volatile Acidity]^2))</f>
        <v>2.6024194488600133E-2</v>
      </c>
      <c r="D599" s="5" cm="1">
        <f t="array" ref="D599">Table2[[#This Row],[Citric Acid]]/SQRT(SUM(Table2[Citric Acid]^2))</f>
        <v>4.3466599243126493E-2</v>
      </c>
      <c r="E599" s="5" cm="1">
        <f t="array" ref="E599">Table2[[#This Row],[Residual Sugar]]/SQRT(SUM(Table2[Residual Sugar]^2))</f>
        <v>1.6362861205448179E-2</v>
      </c>
      <c r="F599" s="5" cm="1">
        <f t="array" ref="F599">Table2[[#This Row],[Chlorides]]/SQRT(SUM(Table2[Chlorides]^2))</f>
        <v>1.7877394016049396E-2</v>
      </c>
      <c r="G599" s="5" cm="1">
        <f t="array" ref="G599">Table2[[#This Row],[Free Sulfur Dioxide]]/SQRT(SUM(Table2[Free Sulfur Dioxide]^2))</f>
        <v>6.5774956056958702E-3</v>
      </c>
      <c r="H599" s="5" cm="1">
        <f t="array" ref="H599">Table2[[#This Row],[Total Sulfur Dioxide]]/SQRT(SUM(Table2[Total Sulfur Dioxide]^2))</f>
        <v>7.9072157952413836E-3</v>
      </c>
      <c r="I599" s="5" cm="1">
        <f t="array" ref="I599">Table2[[#This Row],[Density]]/SQRT(SUM(Table2[Density]^2))</f>
        <v>2.5039216423185122E-2</v>
      </c>
      <c r="J599" s="5" cm="1">
        <f t="array" ref="J599">Table2[[#This Row],[Ph]]/SQRT(SUM(Table2[Ph]^2))</f>
        <v>2.3312504695404003E-2</v>
      </c>
      <c r="K599" s="5" cm="1">
        <f t="array" ref="K599">Table2[[#This Row],[Sulphates]]/SQRT(SUM(Table2[Sulphates]^2))</f>
        <v>2.3182181561593362E-2</v>
      </c>
      <c r="L599" s="5" cm="1">
        <f t="array" ref="L599">Table2[[#This Row],[Alcohol]]/SQRT(SUM(Table2[Alcohol]^2))</f>
        <v>2.3868602085333177E-2</v>
      </c>
    </row>
    <row r="600" spans="1:12">
      <c r="A600" s="5" t="s">
        <v>611</v>
      </c>
      <c r="B600" s="5" cm="1">
        <f t="array" ref="B600">Table2[[#This Row],[Fixed Acidity]]/SQRT(SUM(Table2[Fixed Acidity]^2))</f>
        <v>2.5008528367189024E-2</v>
      </c>
      <c r="C600" s="5" cm="1">
        <f t="array" ref="C600">Table2[[#This Row],[Volatile Acidity]]/SQRT(SUM(Table2[Volatile Acidity]^2))</f>
        <v>2.6248540992812205E-2</v>
      </c>
      <c r="D600" s="5" cm="1">
        <f t="array" ref="D600">Table2[[#This Row],[Citric Acid]]/SQRT(SUM(Table2[Citric Acid]^2))</f>
        <v>1.3489634247866842E-2</v>
      </c>
      <c r="E600" s="5" cm="1">
        <f t="array" ref="E600">Table2[[#This Row],[Residual Sugar]]/SQRT(SUM(Table2[Residual Sugar]^2))</f>
        <v>1.8085267648126936E-2</v>
      </c>
      <c r="F600" s="5" cm="1">
        <f t="array" ref="F600">Table2[[#This Row],[Chlorides]]/SQRT(SUM(Table2[Chlorides]^2))</f>
        <v>1.9639953989462718E-2</v>
      </c>
      <c r="G600" s="5" cm="1">
        <f t="array" ref="G600">Table2[[#This Row],[Free Sulfur Dioxide]]/SQRT(SUM(Table2[Free Sulfur Dioxide]^2))</f>
        <v>6.5774956056958702E-3</v>
      </c>
      <c r="H600" s="5" cm="1">
        <f t="array" ref="H600">Table2[[#This Row],[Total Sulfur Dioxide]]/SQRT(SUM(Table2[Total Sulfur Dioxide]^2))</f>
        <v>1.3178692992068974E-2</v>
      </c>
      <c r="I600" s="5" cm="1">
        <f t="array" ref="I600">Table2[[#This Row],[Density]]/SQRT(SUM(Table2[Density]^2))</f>
        <v>2.5006600209407426E-2</v>
      </c>
      <c r="J600" s="5" cm="1">
        <f t="array" ref="J600">Table2[[#This Row],[Ph]]/SQRT(SUM(Table2[Ph]^2))</f>
        <v>2.4142399684560781E-2</v>
      </c>
      <c r="K600" s="5" cm="1">
        <f t="array" ref="K600">Table2[[#This Row],[Sulphates]]/SQRT(SUM(Table2[Sulphates]^2))</f>
        <v>1.766261452311875E-2</v>
      </c>
      <c r="L600" s="5" cm="1">
        <f t="array" ref="L600">Table2[[#This Row],[Alcohol]]/SQRT(SUM(Table2[Alcohol]^2))</f>
        <v>2.3391230043626518E-2</v>
      </c>
    </row>
    <row r="601" spans="1:12">
      <c r="A601" s="7" t="s">
        <v>612</v>
      </c>
      <c r="B601" s="5" cm="1">
        <f t="array" ref="B601">Table2[[#This Row],[Fixed Acidity]]/SQRT(SUM(Table2[Fixed Acidity]^2))</f>
        <v>3.7365683560388302E-2</v>
      </c>
      <c r="C601" s="5" cm="1">
        <f t="array" ref="C601">Table2[[#This Row],[Volatile Acidity]]/SQRT(SUM(Table2[Volatile Acidity]^2))</f>
        <v>2.6472887497024276E-2</v>
      </c>
      <c r="D601" s="5" cm="1">
        <f t="array" ref="D601">Table2[[#This Row],[Citric Acid]]/SQRT(SUM(Table2[Citric Acid]^2))</f>
        <v>3.372408561966711E-2</v>
      </c>
      <c r="E601" s="5" cm="1">
        <f t="array" ref="E601">Table2[[#This Row],[Residual Sugar]]/SQRT(SUM(Table2[Residual Sugar]^2))</f>
        <v>1.980767409080569E-2</v>
      </c>
      <c r="F601" s="5" cm="1">
        <f t="array" ref="F601">Table2[[#This Row],[Chlorides]]/SQRT(SUM(Table2[Chlorides]^2))</f>
        <v>2.064713111712747E-2</v>
      </c>
      <c r="G601" s="5" cm="1">
        <f t="array" ref="G601">Table2[[#This Row],[Free Sulfur Dioxide]]/SQRT(SUM(Table2[Free Sulfur Dioxide]^2))</f>
        <v>1.4470490332530915E-2</v>
      </c>
      <c r="H601" s="5" cm="1">
        <f t="array" ref="H601">Table2[[#This Row],[Total Sulfur Dioxide]]/SQRT(SUM(Table2[Total Sulfur Dioxide]^2))</f>
        <v>9.6643748608505799E-3</v>
      </c>
      <c r="I601" s="5" cm="1">
        <f t="array" ref="I601">Table2[[#This Row],[Density]]/SQRT(SUM(Table2[Density]^2))</f>
        <v>2.5089395213612347E-2</v>
      </c>
      <c r="J601" s="5" cm="1">
        <f t="array" ref="J601">Table2[[#This Row],[Ph]]/SQRT(SUM(Table2[Ph]^2))</f>
        <v>2.2633499704275733E-2</v>
      </c>
      <c r="K601" s="5" cm="1">
        <f t="array" ref="K601">Table2[[#This Row],[Sulphates]]/SQRT(SUM(Table2[Sulphates]^2))</f>
        <v>2.5757979512881512E-2</v>
      </c>
      <c r="L601" s="5" cm="1">
        <f t="array" ref="L601">Table2[[#This Row],[Alcohol]]/SQRT(SUM(Table2[Alcohol]^2))</f>
        <v>2.2197799939359858E-2</v>
      </c>
    </row>
    <row r="602" spans="1:12">
      <c r="A602" s="5" t="s">
        <v>613</v>
      </c>
      <c r="B602" s="5" cm="1">
        <f t="array" ref="B602">Table2[[#This Row],[Fixed Acidity]]/SQRT(SUM(Table2[Fixed Acidity]^2))</f>
        <v>2.4125874424817645E-2</v>
      </c>
      <c r="C602" s="5" cm="1">
        <f t="array" ref="C602">Table2[[#This Row],[Volatile Acidity]]/SQRT(SUM(Table2[Volatile Acidity]^2))</f>
        <v>4.1055410270808834E-2</v>
      </c>
      <c r="D602" s="5" cm="1">
        <f t="array" ref="D602">Table2[[#This Row],[Citric Acid]]/SQRT(SUM(Table2[Citric Acid]^2))</f>
        <v>2.0234451371800265E-2</v>
      </c>
      <c r="E602" s="5" cm="1">
        <f t="array" ref="E602">Table2[[#This Row],[Residual Sugar]]/SQRT(SUM(Table2[Residual Sugar]^2))</f>
        <v>1.8085267648126936E-2</v>
      </c>
      <c r="F602" s="5" cm="1">
        <f t="array" ref="F602">Table2[[#This Row],[Chlorides]]/SQRT(SUM(Table2[Chlorides]^2))</f>
        <v>2.2157896808624608E-2</v>
      </c>
      <c r="G602" s="5" cm="1">
        <f t="array" ref="G602">Table2[[#This Row],[Free Sulfur Dioxide]]/SQRT(SUM(Table2[Free Sulfur Dioxide]^2))</f>
        <v>9.2084938479742185E-3</v>
      </c>
      <c r="H602" s="5" cm="1">
        <f t="array" ref="H602">Table2[[#This Row],[Total Sulfur Dioxide]]/SQRT(SUM(Table2[Total Sulfur Dioxide]^2))</f>
        <v>1.010366462725288E-2</v>
      </c>
      <c r="I602" s="5" cm="1">
        <f t="array" ref="I602">Table2[[#This Row],[Density]]/SQRT(SUM(Table2[Density]^2))</f>
        <v>2.499405551180062E-2</v>
      </c>
      <c r="J602" s="5" cm="1">
        <f t="array" ref="J602">Table2[[#This Row],[Ph]]/SQRT(SUM(Table2[Ph]^2))</f>
        <v>2.4595069678646293E-2</v>
      </c>
      <c r="K602" s="5" cm="1">
        <f t="array" ref="K602">Table2[[#This Row],[Sulphates]]/SQRT(SUM(Table2[Sulphates]^2))</f>
        <v>1.7294643387220442E-2</v>
      </c>
      <c r="L602" s="5" cm="1">
        <f t="array" ref="L602">Table2[[#This Row],[Alcohol]]/SQRT(SUM(Table2[Alcohol]^2))</f>
        <v>2.3868602085333177E-2</v>
      </c>
    </row>
    <row r="603" spans="1:12">
      <c r="A603" s="7" t="s">
        <v>614</v>
      </c>
      <c r="B603" s="5" cm="1">
        <f t="array" ref="B603">Table2[[#This Row],[Fixed Acidity]]/SQRT(SUM(Table2[Fixed Acidity]^2))</f>
        <v>3.8836773464340599E-2</v>
      </c>
      <c r="C603" s="5" cm="1">
        <f t="array" ref="C603">Table2[[#This Row],[Volatile Acidity]]/SQRT(SUM(Table2[Volatile Acidity]^2))</f>
        <v>2.0639878387510455E-2</v>
      </c>
      <c r="D603" s="5" cm="1">
        <f t="array" ref="D603">Table2[[#This Row],[Citric Acid]]/SQRT(SUM(Table2[Citric Acid]^2))</f>
        <v>3.8970054493837551E-2</v>
      </c>
      <c r="E603" s="5" cm="1">
        <f t="array" ref="E603">Table2[[#This Row],[Residual Sugar]]/SQRT(SUM(Table2[Residual Sugar]^2))</f>
        <v>1.8946470869466315E-2</v>
      </c>
      <c r="F603" s="5" cm="1">
        <f t="array" ref="F603">Table2[[#This Row],[Chlorides]]/SQRT(SUM(Table2[Chlorides]^2))</f>
        <v>1.7877394016049396E-2</v>
      </c>
      <c r="G603" s="5" cm="1">
        <f t="array" ref="G603">Table2[[#This Row],[Free Sulfur Dioxide]]/SQRT(SUM(Table2[Free Sulfur Dioxide]^2))</f>
        <v>1.5785989453670088E-2</v>
      </c>
      <c r="H603" s="5" cm="1">
        <f t="array" ref="H603">Table2[[#This Row],[Total Sulfur Dioxide]]/SQRT(SUM(Table2[Total Sulfur Dioxide]^2))</f>
        <v>1.5375141824080469E-2</v>
      </c>
      <c r="I603" s="5" cm="1">
        <f t="array" ref="I603">Table2[[#This Row],[Density]]/SQRT(SUM(Table2[Density]^2))</f>
        <v>2.5104448850740514E-2</v>
      </c>
      <c r="J603" s="5" cm="1">
        <f t="array" ref="J603">Table2[[#This Row],[Ph]]/SQRT(SUM(Table2[Ph]^2))</f>
        <v>2.3387949694418257E-2</v>
      </c>
      <c r="K603" s="5" cm="1">
        <f t="array" ref="K603">Table2[[#This Row],[Sulphates]]/SQRT(SUM(Table2[Sulphates]^2))</f>
        <v>2.0606383610305212E-2</v>
      </c>
      <c r="L603" s="5" cm="1">
        <f t="array" ref="L603">Table2[[#This Row],[Alcohol]]/SQRT(SUM(Table2[Alcohol]^2))</f>
        <v>2.1481741876799861E-2</v>
      </c>
    </row>
    <row r="604" spans="1:12">
      <c r="A604" s="5" t="s">
        <v>615</v>
      </c>
      <c r="B604" s="5" cm="1">
        <f t="array" ref="B604">Table2[[#This Row],[Fixed Acidity]]/SQRT(SUM(Table2[Fixed Acidity]^2))</f>
        <v>2.2654784520865352E-2</v>
      </c>
      <c r="C604" s="5" cm="1">
        <f t="array" ref="C604">Table2[[#This Row],[Volatile Acidity]]/SQRT(SUM(Table2[Volatile Acidity]^2))</f>
        <v>3.7465866203415708E-2</v>
      </c>
      <c r="D604" s="5" cm="1">
        <f t="array" ref="D604">Table2[[#This Row],[Citric Acid]]/SQRT(SUM(Table2[Citric Acid]^2))</f>
        <v>0</v>
      </c>
      <c r="E604" s="5" cm="1">
        <f t="array" ref="E604">Table2[[#This Row],[Residual Sugar]]/SQRT(SUM(Table2[Residual Sugar]^2))</f>
        <v>2.2391283754823826E-2</v>
      </c>
      <c r="F604" s="5" cm="1">
        <f t="array" ref="F604">Table2[[#This Row],[Chlorides]]/SQRT(SUM(Table2[Chlorides]^2))</f>
        <v>2.0395336835211286E-2</v>
      </c>
      <c r="G604" s="5" cm="1">
        <f t="array" ref="G604">Table2[[#This Row],[Free Sulfur Dioxide]]/SQRT(SUM(Table2[Free Sulfur Dioxide]^2))</f>
        <v>7.8929947268350439E-3</v>
      </c>
      <c r="H604" s="5" cm="1">
        <f t="array" ref="H604">Table2[[#This Row],[Total Sulfur Dioxide]]/SQRT(SUM(Table2[Total Sulfur Dioxide]^2))</f>
        <v>6.1500567296321881E-3</v>
      </c>
      <c r="I604" s="5" cm="1">
        <f t="array" ref="I604">Table2[[#This Row],[Density]]/SQRT(SUM(Table2[Density]^2))</f>
        <v>2.5026671725578317E-2</v>
      </c>
      <c r="J604" s="5" cm="1">
        <f t="array" ref="J604">Table2[[#This Row],[Ph]]/SQRT(SUM(Table2[Ph]^2))</f>
        <v>2.4896849674703302E-2</v>
      </c>
      <c r="K604" s="5" cm="1">
        <f t="array" ref="K604">Table2[[#This Row],[Sulphates]]/SQRT(SUM(Table2[Sulphates]^2))</f>
        <v>1.9134499066711982E-2</v>
      </c>
      <c r="L604" s="5" cm="1">
        <f t="array" ref="L604">Table2[[#This Row],[Alcohol]]/SQRT(SUM(Table2[Alcohol]^2))</f>
        <v>2.2197799939359858E-2</v>
      </c>
    </row>
    <row r="605" spans="1:12">
      <c r="A605" s="7" t="s">
        <v>616</v>
      </c>
      <c r="B605" s="5" cm="1">
        <f t="array" ref="B605">Table2[[#This Row],[Fixed Acidity]]/SQRT(SUM(Table2[Fixed Acidity]^2))</f>
        <v>3.8836773464340599E-2</v>
      </c>
      <c r="C605" s="5" cm="1">
        <f t="array" ref="C605">Table2[[#This Row],[Volatile Acidity]]/SQRT(SUM(Table2[Volatile Acidity]^2))</f>
        <v>2.0639878387510455E-2</v>
      </c>
      <c r="D605" s="5" cm="1">
        <f t="array" ref="D605">Table2[[#This Row],[Citric Acid]]/SQRT(SUM(Table2[Citric Acid]^2))</f>
        <v>3.8970054493837551E-2</v>
      </c>
      <c r="E605" s="5" cm="1">
        <f t="array" ref="E605">Table2[[#This Row],[Residual Sugar]]/SQRT(SUM(Table2[Residual Sugar]^2))</f>
        <v>1.8946470869466315E-2</v>
      </c>
      <c r="F605" s="5" cm="1">
        <f t="array" ref="F605">Table2[[#This Row],[Chlorides]]/SQRT(SUM(Table2[Chlorides]^2))</f>
        <v>1.7877394016049396E-2</v>
      </c>
      <c r="G605" s="5" cm="1">
        <f t="array" ref="G605">Table2[[#This Row],[Free Sulfur Dioxide]]/SQRT(SUM(Table2[Free Sulfur Dioxide]^2))</f>
        <v>1.5785989453670088E-2</v>
      </c>
      <c r="H605" s="5" cm="1">
        <f t="array" ref="H605">Table2[[#This Row],[Total Sulfur Dioxide]]/SQRT(SUM(Table2[Total Sulfur Dioxide]^2))</f>
        <v>1.5375141824080469E-2</v>
      </c>
      <c r="I605" s="5" cm="1">
        <f t="array" ref="I605">Table2[[#This Row],[Density]]/SQRT(SUM(Table2[Density]^2))</f>
        <v>2.5104448850740514E-2</v>
      </c>
      <c r="J605" s="5" cm="1">
        <f t="array" ref="J605">Table2[[#This Row],[Ph]]/SQRT(SUM(Table2[Ph]^2))</f>
        <v>2.3387949694418257E-2</v>
      </c>
      <c r="K605" s="5" cm="1">
        <f t="array" ref="K605">Table2[[#This Row],[Sulphates]]/SQRT(SUM(Table2[Sulphates]^2))</f>
        <v>2.0606383610305212E-2</v>
      </c>
      <c r="L605" s="5" cm="1">
        <f t="array" ref="L605">Table2[[#This Row],[Alcohol]]/SQRT(SUM(Table2[Alcohol]^2))</f>
        <v>2.1481741876799861E-2</v>
      </c>
    </row>
    <row r="606" spans="1:12">
      <c r="A606" s="5" t="s">
        <v>617</v>
      </c>
      <c r="B606" s="5" cm="1">
        <f t="array" ref="B606">Table2[[#This Row],[Fixed Acidity]]/SQRT(SUM(Table2[Fixed Acidity]^2))</f>
        <v>2.4420092405608107E-2</v>
      </c>
      <c r="C606" s="5" cm="1">
        <f t="array" ref="C606">Table2[[#This Row],[Volatile Acidity]]/SQRT(SUM(Table2[Volatile Acidity]^2))</f>
        <v>2.6024194488600133E-2</v>
      </c>
      <c r="D606" s="5" cm="1">
        <f t="array" ref="D606">Table2[[#This Row],[Citric Acid]]/SQRT(SUM(Table2[Citric Acid]^2))</f>
        <v>9.7425136234593878E-3</v>
      </c>
      <c r="E606" s="5" cm="1">
        <f t="array" ref="E606">Table2[[#This Row],[Residual Sugar]]/SQRT(SUM(Table2[Residual Sugar]^2))</f>
        <v>2.4974893418841959E-2</v>
      </c>
      <c r="F606" s="5" cm="1">
        <f t="array" ref="F606">Table2[[#This Row],[Chlorides]]/SQRT(SUM(Table2[Chlorides]^2))</f>
        <v>2.4172251063954115E-2</v>
      </c>
      <c r="G606" s="5" cm="1">
        <f t="array" ref="G606">Table2[[#This Row],[Free Sulfur Dioxide]]/SQRT(SUM(Table2[Free Sulfur Dioxide]^2))</f>
        <v>1.8416987695948437E-2</v>
      </c>
      <c r="H606" s="5" cm="1">
        <f t="array" ref="H606">Table2[[#This Row],[Total Sulfur Dioxide]]/SQRT(SUM(Table2[Total Sulfur Dioxide]^2))</f>
        <v>2.7675255283344843E-2</v>
      </c>
      <c r="I606" s="5" cm="1">
        <f t="array" ref="I606">Table2[[#This Row],[Density]]/SQRT(SUM(Table2[Density]^2))</f>
        <v>2.5049252181270566E-2</v>
      </c>
      <c r="J606" s="5" cm="1">
        <f t="array" ref="J606">Table2[[#This Row],[Ph]]/SQRT(SUM(Table2[Ph]^2))</f>
        <v>2.3916064687518022E-2</v>
      </c>
      <c r="K606" s="5" cm="1">
        <f t="array" ref="K606">Table2[[#This Row],[Sulphates]]/SQRT(SUM(Table2[Sulphates]^2))</f>
        <v>2.2814210425695054E-2</v>
      </c>
      <c r="L606" s="5" cm="1">
        <f t="array" ref="L606">Table2[[#This Row],[Alcohol]]/SQRT(SUM(Table2[Alcohol]^2))</f>
        <v>2.1720427897653192E-2</v>
      </c>
    </row>
    <row r="607" spans="1:12">
      <c r="A607" s="7" t="s">
        <v>618</v>
      </c>
      <c r="B607" s="5" cm="1">
        <f t="array" ref="B607">Table2[[#This Row],[Fixed Acidity]]/SQRT(SUM(Table2[Fixed Acidity]^2))</f>
        <v>2.4420092405608107E-2</v>
      </c>
      <c r="C607" s="5" cm="1">
        <f t="array" ref="C607">Table2[[#This Row],[Volatile Acidity]]/SQRT(SUM(Table2[Volatile Acidity]^2))</f>
        <v>2.6921580505448416E-2</v>
      </c>
      <c r="D607" s="5" cm="1">
        <f t="array" ref="D607">Table2[[#This Row],[Citric Acid]]/SQRT(SUM(Table2[Citric Acid]^2))</f>
        <v>9.7425136234593878E-3</v>
      </c>
      <c r="E607" s="5" cm="1">
        <f t="array" ref="E607">Table2[[#This Row],[Residual Sugar]]/SQRT(SUM(Table2[Residual Sugar]^2))</f>
        <v>2.2391283754823826E-2</v>
      </c>
      <c r="F607" s="5" cm="1">
        <f t="array" ref="F607">Table2[[#This Row],[Chlorides]]/SQRT(SUM(Table2[Chlorides]^2))</f>
        <v>2.1402513962876041E-2</v>
      </c>
      <c r="G607" s="5" cm="1">
        <f t="array" ref="G607">Table2[[#This Row],[Free Sulfur Dioxide]]/SQRT(SUM(Table2[Free Sulfur Dioxide]^2))</f>
        <v>7.8929947268350439E-3</v>
      </c>
      <c r="H607" s="5" cm="1">
        <f t="array" ref="H607">Table2[[#This Row],[Total Sulfur Dioxide]]/SQRT(SUM(Table2[Total Sulfur Dioxide]^2))</f>
        <v>1.0542954393655178E-2</v>
      </c>
      <c r="I607" s="5" cm="1">
        <f t="array" ref="I607">Table2[[#This Row],[Density]]/SQRT(SUM(Table2[Density]^2))</f>
        <v>2.5049252181270566E-2</v>
      </c>
      <c r="J607" s="5" cm="1">
        <f t="array" ref="J607">Table2[[#This Row],[Ph]]/SQRT(SUM(Table2[Ph]^2))</f>
        <v>2.4972294673717556E-2</v>
      </c>
      <c r="K607" s="5" cm="1">
        <f t="array" ref="K607">Table2[[#This Row],[Sulphates]]/SQRT(SUM(Table2[Sulphates]^2))</f>
        <v>2.1710297018000129E-2</v>
      </c>
      <c r="L607" s="5" cm="1">
        <f t="array" ref="L607">Table2[[#This Row],[Alcohol]]/SQRT(SUM(Table2[Alcohol]^2))</f>
        <v>2.1959113918506523E-2</v>
      </c>
    </row>
    <row r="608" spans="1:12">
      <c r="A608" s="5" t="s">
        <v>619</v>
      </c>
      <c r="B608" s="5" cm="1">
        <f t="array" ref="B608">Table2[[#This Row],[Fixed Acidity]]/SQRT(SUM(Table2[Fixed Acidity]^2))</f>
        <v>2.7656490194303156E-2</v>
      </c>
      <c r="C608" s="5" cm="1">
        <f t="array" ref="C608">Table2[[#This Row],[Volatile Acidity]]/SQRT(SUM(Table2[Volatile Acidity]^2))</f>
        <v>1.8396413345389752E-2</v>
      </c>
      <c r="D608" s="5" cm="1">
        <f t="array" ref="D608">Table2[[#This Row],[Citric Acid]]/SQRT(SUM(Table2[Citric Acid]^2))</f>
        <v>3.5972357994311581E-2</v>
      </c>
      <c r="E608" s="5" cm="1">
        <f t="array" ref="E608">Table2[[#This Row],[Residual Sugar]]/SQRT(SUM(Table2[Residual Sugar]^2))</f>
        <v>3.961534818161138E-2</v>
      </c>
      <c r="F608" s="5" cm="1">
        <f t="array" ref="F608">Table2[[#This Row],[Chlorides]]/SQRT(SUM(Table2[Chlorides]^2))</f>
        <v>1.8129188297965587E-2</v>
      </c>
      <c r="G608" s="5" cm="1">
        <f t="array" ref="G608">Table2[[#This Row],[Free Sulfur Dioxide]]/SQRT(SUM(Table2[Free Sulfur Dioxide]^2))</f>
        <v>1.315499121139174E-2</v>
      </c>
      <c r="H608" s="5" cm="1">
        <f t="array" ref="H608">Table2[[#This Row],[Total Sulfur Dioxide]]/SQRT(SUM(Table2[Total Sulfur Dioxide]^2))</f>
        <v>8.7857953280459818E-3</v>
      </c>
      <c r="I608" s="5" cm="1">
        <f t="array" ref="I608">Table2[[#This Row],[Density]]/SQRT(SUM(Table2[Density]^2))</f>
        <v>2.5021653846535593E-2</v>
      </c>
      <c r="J608" s="5" cm="1">
        <f t="array" ref="J608">Table2[[#This Row],[Ph]]/SQRT(SUM(Table2[Ph]^2))</f>
        <v>2.5198629670760316E-2</v>
      </c>
      <c r="K608" s="5" cm="1">
        <f t="array" ref="K608">Table2[[#This Row],[Sulphates]]/SQRT(SUM(Table2[Sulphates]^2))</f>
        <v>2.9069719735966278E-2</v>
      </c>
      <c r="L608" s="5" cm="1">
        <f t="array" ref="L608">Table2[[#This Row],[Alcohol]]/SQRT(SUM(Table2[Alcohol]^2))</f>
        <v>2.9119694544106477E-2</v>
      </c>
    </row>
    <row r="609" spans="1:12">
      <c r="A609" s="7" t="s">
        <v>620</v>
      </c>
      <c r="B609" s="5" cm="1">
        <f t="array" ref="B609">Table2[[#This Row],[Fixed Acidity]]/SQRT(SUM(Table2[Fixed Acidity]^2))</f>
        <v>2.5891182309560404E-2</v>
      </c>
      <c r="C609" s="5" cm="1">
        <f t="array" ref="C609">Table2[[#This Row],[Volatile Acidity]]/SQRT(SUM(Table2[Volatile Acidity]^2))</f>
        <v>2.1537264404358731E-2</v>
      </c>
      <c r="D609" s="5" cm="1">
        <f t="array" ref="D609">Table2[[#This Row],[Citric Acid]]/SQRT(SUM(Table2[Citric Acid]^2))</f>
        <v>3.072638912014114E-2</v>
      </c>
      <c r="E609" s="5" cm="1">
        <f t="array" ref="E609">Table2[[#This Row],[Residual Sugar]]/SQRT(SUM(Table2[Residual Sugar]^2))</f>
        <v>2.8419706304199471E-2</v>
      </c>
      <c r="F609" s="5" cm="1">
        <f t="array" ref="F609">Table2[[#This Row],[Chlorides]]/SQRT(SUM(Table2[Chlorides]^2))</f>
        <v>2.316507393628936E-2</v>
      </c>
      <c r="G609" s="5" cm="1">
        <f t="array" ref="G609">Table2[[#This Row],[Free Sulfur Dioxide]]/SQRT(SUM(Table2[Free Sulfur Dioxide]^2))</f>
        <v>3.4202977149618528E-2</v>
      </c>
      <c r="H609" s="5" cm="1">
        <f t="array" ref="H609">Table2[[#This Row],[Total Sulfur Dioxide]]/SQRT(SUM(Table2[Total Sulfur Dioxide]^2))</f>
        <v>2.2843067852919553E-2</v>
      </c>
      <c r="I609" s="5" cm="1">
        <f t="array" ref="I609">Table2[[#This Row],[Density]]/SQRT(SUM(Table2[Density]^2))</f>
        <v>2.5044234302227845E-2</v>
      </c>
      <c r="J609" s="5" cm="1">
        <f t="array" ref="J609">Table2[[#This Row],[Ph]]/SQRT(SUM(Table2[Ph]^2))</f>
        <v>2.4972294673717556E-2</v>
      </c>
      <c r="K609" s="5" cm="1">
        <f t="array" ref="K609">Table2[[#This Row],[Sulphates]]/SQRT(SUM(Table2[Sulphates]^2))</f>
        <v>1.9502470202610287E-2</v>
      </c>
      <c r="L609" s="5" cm="1">
        <f t="array" ref="L609">Table2[[#This Row],[Alcohol]]/SQRT(SUM(Table2[Alcohol]^2))</f>
        <v>2.5062032189599837E-2</v>
      </c>
    </row>
    <row r="610" spans="1:12">
      <c r="A610" s="5" t="s">
        <v>621</v>
      </c>
      <c r="B610" s="5" cm="1">
        <f t="array" ref="B610">Table2[[#This Row],[Fixed Acidity]]/SQRT(SUM(Table2[Fixed Acidity]^2))</f>
        <v>2.971601605983637E-2</v>
      </c>
      <c r="C610" s="5" cm="1">
        <f t="array" ref="C610">Table2[[#This Row],[Volatile Acidity]]/SQRT(SUM(Table2[Volatile Acidity]^2))</f>
        <v>2.9165045547569119E-2</v>
      </c>
      <c r="D610" s="5" cm="1">
        <f t="array" ref="D610">Table2[[#This Row],[Citric Acid]]/SQRT(SUM(Table2[Citric Acid]^2))</f>
        <v>2.7728692620615177E-2</v>
      </c>
      <c r="E610" s="5" cm="1">
        <f t="array" ref="E610">Table2[[#This Row],[Residual Sugar]]/SQRT(SUM(Table2[Residual Sugar]^2))</f>
        <v>4.3921364288308271E-2</v>
      </c>
      <c r="F610" s="5" cm="1">
        <f t="array" ref="F610">Table2[[#This Row],[Chlorides]]/SQRT(SUM(Table2[Chlorides]^2))</f>
        <v>2.7697371010780757E-2</v>
      </c>
      <c r="G610" s="5" cm="1">
        <f t="array" ref="G610">Table2[[#This Row],[Free Sulfur Dioxide]]/SQRT(SUM(Table2[Free Sulfur Dioxide]^2))</f>
        <v>1.4470490332530915E-2</v>
      </c>
      <c r="H610" s="5" cm="1">
        <f t="array" ref="H610">Table2[[#This Row],[Total Sulfur Dioxide]]/SQRT(SUM(Table2[Total Sulfur Dioxide]^2))</f>
        <v>2.8553834816149443E-2</v>
      </c>
      <c r="I610" s="5" cm="1">
        <f t="array" ref="I610">Table2[[#This Row],[Density]]/SQRT(SUM(Table2[Density]^2))</f>
        <v>2.5154627641167736E-2</v>
      </c>
      <c r="J610" s="5" cm="1">
        <f t="array" ref="J610">Table2[[#This Row],[Ph]]/SQRT(SUM(Table2[Ph]^2))</f>
        <v>2.5047739672731811E-2</v>
      </c>
      <c r="K610" s="5" cm="1">
        <f t="array" ref="K610">Table2[[#This Row],[Sulphates]]/SQRT(SUM(Table2[Sulphates]^2))</f>
        <v>2.355015269749167E-2</v>
      </c>
      <c r="L610" s="5" cm="1">
        <f t="array" ref="L610">Table2[[#This Row],[Alcohol]]/SQRT(SUM(Table2[Alcohol]^2))</f>
        <v>2.4823346168746506E-2</v>
      </c>
    </row>
    <row r="611" spans="1:12">
      <c r="A611" s="7" t="s">
        <v>622</v>
      </c>
      <c r="B611" s="5" cm="1">
        <f t="array" ref="B611">Table2[[#This Row],[Fixed Acidity]]/SQRT(SUM(Table2[Fixed Acidity]^2))</f>
        <v>1.8535732789798923E-2</v>
      </c>
      <c r="C611" s="5" cm="1">
        <f t="array" ref="C611">Table2[[#This Row],[Volatile Acidity]]/SQRT(SUM(Table2[Volatile Acidity]^2))</f>
        <v>1.6152948303269049E-2</v>
      </c>
      <c r="D611" s="5" cm="1">
        <f t="array" ref="D611">Table2[[#This Row],[Citric Acid]]/SQRT(SUM(Table2[Citric Acid]^2))</f>
        <v>1.4239058372748335E-2</v>
      </c>
      <c r="E611" s="5" cm="1">
        <f t="array" ref="E611">Table2[[#This Row],[Residual Sugar]]/SQRT(SUM(Table2[Residual Sugar]^2))</f>
        <v>2.7558503082860095E-2</v>
      </c>
      <c r="F611" s="5" cm="1">
        <f t="array" ref="F611">Table2[[#This Row],[Chlorides]]/SQRT(SUM(Table2[Chlorides]^2))</f>
        <v>1.8884571143714151E-2</v>
      </c>
      <c r="G611" s="5" cm="1">
        <f t="array" ref="G611">Table2[[#This Row],[Free Sulfur Dioxide]]/SQRT(SUM(Table2[Free Sulfur Dioxide]^2))</f>
        <v>1.9732486817087613E-2</v>
      </c>
      <c r="H611" s="5" cm="1">
        <f t="array" ref="H611">Table2[[#This Row],[Total Sulfur Dioxide]]/SQRT(SUM(Table2[Total Sulfur Dioxide]^2))</f>
        <v>1.7132300889689665E-2</v>
      </c>
      <c r="I611" s="5" cm="1">
        <f t="array" ref="I611">Table2[[#This Row],[Density]]/SQRT(SUM(Table2[Density]^2))</f>
        <v>2.4979001874672453E-2</v>
      </c>
      <c r="J611" s="5" cm="1">
        <f t="array" ref="J611">Table2[[#This Row],[Ph]]/SQRT(SUM(Table2[Ph]^2))</f>
        <v>2.6858419649073869E-2</v>
      </c>
      <c r="K611" s="5" cm="1">
        <f t="array" ref="K611">Table2[[#This Row],[Sulphates]]/SQRT(SUM(Table2[Sulphates]^2))</f>
        <v>1.9134499066711982E-2</v>
      </c>
      <c r="L611" s="5" cm="1">
        <f t="array" ref="L611">Table2[[#This Row],[Alcohol]]/SQRT(SUM(Table2[Alcohol]^2))</f>
        <v>3.0313124648373137E-2</v>
      </c>
    </row>
    <row r="612" spans="1:12">
      <c r="A612" s="5" t="s">
        <v>623</v>
      </c>
      <c r="B612" s="5" cm="1">
        <f t="array" ref="B612">Table2[[#This Row],[Fixed Acidity]]/SQRT(SUM(Table2[Fixed Acidity]^2))</f>
        <v>2.5891182309560404E-2</v>
      </c>
      <c r="C612" s="5" cm="1">
        <f t="array" ref="C612">Table2[[#This Row],[Volatile Acidity]]/SQRT(SUM(Table2[Volatile Acidity]^2))</f>
        <v>1.0768632202179365E-2</v>
      </c>
      <c r="D612" s="5" cm="1">
        <f t="array" ref="D612">Table2[[#This Row],[Citric Acid]]/SQRT(SUM(Table2[Citric Acid]^2))</f>
        <v>4.0468902743600529E-2</v>
      </c>
      <c r="E612" s="5" cm="1">
        <f t="array" ref="E612">Table2[[#This Row],[Residual Sugar]]/SQRT(SUM(Table2[Residual Sugar]^2))</f>
        <v>2.1530080533484448E-2</v>
      </c>
      <c r="F612" s="5" cm="1">
        <f t="array" ref="F612">Table2[[#This Row],[Chlorides]]/SQRT(SUM(Table2[Chlorides]^2))</f>
        <v>2.0898925399043665E-2</v>
      </c>
      <c r="G612" s="5" cm="1">
        <f t="array" ref="G612">Table2[[#This Row],[Free Sulfur Dioxide]]/SQRT(SUM(Table2[Free Sulfur Dioxide]^2))</f>
        <v>3.2887478028479356E-2</v>
      </c>
      <c r="H612" s="5" cm="1">
        <f t="array" ref="H612">Table2[[#This Row],[Total Sulfur Dioxide]]/SQRT(SUM(Table2[Total Sulfur Dioxide]^2))</f>
        <v>2.5039516684931051E-2</v>
      </c>
      <c r="I612" s="5" cm="1">
        <f t="array" ref="I612">Table2[[#This Row],[Density]]/SQRT(SUM(Table2[Density]^2))</f>
        <v>2.5046743241749204E-2</v>
      </c>
      <c r="J612" s="5" cm="1">
        <f t="array" ref="J612">Table2[[#This Row],[Ph]]/SQRT(SUM(Table2[Ph]^2))</f>
        <v>2.5575854665831579E-2</v>
      </c>
      <c r="K612" s="5" cm="1">
        <f t="array" ref="K612">Table2[[#This Row],[Sulphates]]/SQRT(SUM(Table2[Sulphates]^2))</f>
        <v>1.9870441338508595E-2</v>
      </c>
      <c r="L612" s="5" cm="1">
        <f t="array" ref="L612">Table2[[#This Row],[Alcohol]]/SQRT(SUM(Table2[Alcohol]^2))</f>
        <v>2.1959113918506523E-2</v>
      </c>
    </row>
    <row r="613" spans="1:12">
      <c r="A613" s="7" t="s">
        <v>624</v>
      </c>
      <c r="B613" s="5" cm="1">
        <f t="array" ref="B613">Table2[[#This Row],[Fixed Acidity]]/SQRT(SUM(Table2[Fixed Acidity]^2))</f>
        <v>3.8836773464340599E-2</v>
      </c>
      <c r="C613" s="5" cm="1">
        <f t="array" ref="C613">Table2[[#This Row],[Volatile Acidity]]/SQRT(SUM(Table2[Volatile Acidity]^2))</f>
        <v>1.7050334320117332E-2</v>
      </c>
      <c r="D613" s="5" cm="1">
        <f t="array" ref="D613">Table2[[#This Row],[Citric Acid]]/SQRT(SUM(Table2[Citric Acid]^2))</f>
        <v>4.1218326868482022E-2</v>
      </c>
      <c r="E613" s="5" cm="1">
        <f t="array" ref="E613">Table2[[#This Row],[Residual Sugar]]/SQRT(SUM(Table2[Residual Sugar]^2))</f>
        <v>2.3252486976163205E-2</v>
      </c>
      <c r="F613" s="5" cm="1">
        <f t="array" ref="F613">Table2[[#This Row],[Chlorides]]/SQRT(SUM(Table2[Chlorides]^2))</f>
        <v>2.0395336835211286E-2</v>
      </c>
      <c r="G613" s="5" cm="1">
        <f t="array" ref="G613">Table2[[#This Row],[Free Sulfur Dioxide]]/SQRT(SUM(Table2[Free Sulfur Dioxide]^2))</f>
        <v>6.5774956056958702E-3</v>
      </c>
      <c r="H613" s="5" cm="1">
        <f t="array" ref="H613">Table2[[#This Row],[Total Sulfur Dioxide]]/SQRT(SUM(Table2[Total Sulfur Dioxide]^2))</f>
        <v>7.0286362624367863E-3</v>
      </c>
      <c r="I613" s="5" cm="1">
        <f t="array" ref="I613">Table2[[#This Row],[Density]]/SQRT(SUM(Table2[Density]^2))</f>
        <v>2.5104448850740514E-2</v>
      </c>
      <c r="J613" s="5" cm="1">
        <f t="array" ref="J613">Table2[[#This Row],[Ph]]/SQRT(SUM(Table2[Ph]^2))</f>
        <v>2.2482609706247228E-2</v>
      </c>
      <c r="K613" s="5" cm="1">
        <f t="array" ref="K613">Table2[[#This Row],[Sulphates]]/SQRT(SUM(Table2[Sulphates]^2))</f>
        <v>1.9870441338508595E-2</v>
      </c>
      <c r="L613" s="5" cm="1">
        <f t="array" ref="L613">Table2[[#This Row],[Alcohol]]/SQRT(SUM(Table2[Alcohol]^2))</f>
        <v>2.2436485960213189E-2</v>
      </c>
    </row>
    <row r="614" spans="1:12">
      <c r="A614" s="5" t="s">
        <v>625</v>
      </c>
      <c r="B614" s="5" cm="1">
        <f t="array" ref="B614">Table2[[#This Row],[Fixed Acidity]]/SQRT(SUM(Table2[Fixed Acidity]^2))</f>
        <v>2.2066348559284434E-2</v>
      </c>
      <c r="C614" s="5" cm="1">
        <f t="array" ref="C614">Table2[[#This Row],[Volatile Acidity]]/SQRT(SUM(Table2[Volatile Acidity]^2))</f>
        <v>2.8716352539144979E-2</v>
      </c>
      <c r="D614" s="5" cm="1">
        <f t="array" ref="D614">Table2[[#This Row],[Citric Acid]]/SQRT(SUM(Table2[Citric Acid]^2))</f>
        <v>0</v>
      </c>
      <c r="E614" s="5" cm="1">
        <f t="array" ref="E614">Table2[[#This Row],[Residual Sugar]]/SQRT(SUM(Table2[Residual Sugar]^2))</f>
        <v>2.0668877312145069E-2</v>
      </c>
      <c r="F614" s="5" cm="1">
        <f t="array" ref="F614">Table2[[#This Row],[Chlorides]]/SQRT(SUM(Table2[Chlorides]^2))</f>
        <v>1.938815970754653E-2</v>
      </c>
      <c r="G614" s="5" cm="1">
        <f t="array" ref="G614">Table2[[#This Row],[Free Sulfur Dioxide]]/SQRT(SUM(Table2[Free Sulfur Dioxide]^2))</f>
        <v>2.3678984180505135E-2</v>
      </c>
      <c r="H614" s="5" cm="1">
        <f t="array" ref="H614">Table2[[#This Row],[Total Sulfur Dioxide]]/SQRT(SUM(Table2[Total Sulfur Dioxide]^2))</f>
        <v>1.2739403225666674E-2</v>
      </c>
      <c r="I614" s="5" cm="1">
        <f t="array" ref="I614">Table2[[#This Row],[Density]]/SQRT(SUM(Table2[Density]^2))</f>
        <v>2.5001582330364706E-2</v>
      </c>
      <c r="J614" s="5" cm="1">
        <f t="array" ref="J614">Table2[[#This Row],[Ph]]/SQRT(SUM(Table2[Ph]^2))</f>
        <v>2.5047739672731811E-2</v>
      </c>
      <c r="K614" s="5" cm="1">
        <f t="array" ref="K614">Table2[[#This Row],[Sulphates]]/SQRT(SUM(Table2[Sulphates]^2))</f>
        <v>2.2078268153898437E-2</v>
      </c>
      <c r="L614" s="5" cm="1">
        <f t="array" ref="L614">Table2[[#This Row],[Alcohol]]/SQRT(SUM(Table2[Alcohol]^2))</f>
        <v>2.3868602085333177E-2</v>
      </c>
    </row>
    <row r="615" spans="1:12">
      <c r="A615" s="7" t="s">
        <v>626</v>
      </c>
      <c r="B615" s="5" cm="1">
        <f t="array" ref="B615">Table2[[#This Row],[Fixed Acidity]]/SQRT(SUM(Table2[Fixed Acidity]^2))</f>
        <v>2.4125874424817645E-2</v>
      </c>
      <c r="C615" s="5" cm="1">
        <f t="array" ref="C615">Table2[[#This Row],[Volatile Acidity]]/SQRT(SUM(Table2[Volatile Acidity]^2))</f>
        <v>1.7499027328541472E-2</v>
      </c>
      <c r="D615" s="5" cm="1">
        <f t="array" ref="D615">Table2[[#This Row],[Citric Acid]]/SQRT(SUM(Table2[Citric Acid]^2))</f>
        <v>2.8478116745496669E-2</v>
      </c>
      <c r="E615" s="5" cm="1">
        <f t="array" ref="E615">Table2[[#This Row],[Residual Sugar]]/SQRT(SUM(Table2[Residual Sugar]^2))</f>
        <v>1.2918048320090669E-2</v>
      </c>
      <c r="F615" s="5" cm="1">
        <f t="array" ref="F615">Table2[[#This Row],[Chlorides]]/SQRT(SUM(Table2[Chlorides]^2))</f>
        <v>1.4604068351138944E-2</v>
      </c>
      <c r="G615" s="5" cm="1">
        <f t="array" ref="G615">Table2[[#This Row],[Free Sulfur Dioxide]]/SQRT(SUM(Table2[Free Sulfur Dioxide]^2))</f>
        <v>1.315499121139174E-2</v>
      </c>
      <c r="H615" s="5" cm="1">
        <f t="array" ref="H615">Table2[[#This Row],[Total Sulfur Dioxide]]/SQRT(SUM(Table2[Total Sulfur Dioxide]^2))</f>
        <v>1.2739403225666674E-2</v>
      </c>
      <c r="I615" s="5" cm="1">
        <f t="array" ref="I615">Table2[[#This Row],[Density]]/SQRT(SUM(Table2[Density]^2))</f>
        <v>2.499405551180062E-2</v>
      </c>
      <c r="J615" s="5" cm="1">
        <f t="array" ref="J615">Table2[[#This Row],[Ph]]/SQRT(SUM(Table2[Ph]^2))</f>
        <v>2.4595069678646293E-2</v>
      </c>
      <c r="K615" s="5" cm="1">
        <f t="array" ref="K615">Table2[[#This Row],[Sulphates]]/SQRT(SUM(Table2[Sulphates]^2))</f>
        <v>2.7229864056474741E-2</v>
      </c>
      <c r="L615" s="5" cm="1">
        <f t="array" ref="L615">Table2[[#This Row],[Alcohol]]/SQRT(SUM(Table2[Alcohol]^2))</f>
        <v>2.3391230043626518E-2</v>
      </c>
    </row>
    <row r="616" spans="1:12">
      <c r="A616" s="5" t="s">
        <v>627</v>
      </c>
      <c r="B616" s="5" cm="1">
        <f t="array" ref="B616">Table2[[#This Row],[Fixed Acidity]]/SQRT(SUM(Table2[Fixed Acidity]^2))</f>
        <v>2.7068054232722235E-2</v>
      </c>
      <c r="C616" s="5" cm="1">
        <f t="array" ref="C616">Table2[[#This Row],[Volatile Acidity]]/SQRT(SUM(Table2[Volatile Acidity]^2))</f>
        <v>3.3876322136022589E-2</v>
      </c>
      <c r="D616" s="5" cm="1">
        <f t="array" ref="D616">Table2[[#This Row],[Citric Acid]]/SQRT(SUM(Table2[Citric Acid]^2))</f>
        <v>1.3489634247866842E-2</v>
      </c>
      <c r="E616" s="5" cm="1">
        <f t="array" ref="E616">Table2[[#This Row],[Residual Sugar]]/SQRT(SUM(Table2[Residual Sugar]^2))</f>
        <v>1.8946470869466315E-2</v>
      </c>
      <c r="F616" s="5" cm="1">
        <f t="array" ref="F616">Table2[[#This Row],[Chlorides]]/SQRT(SUM(Table2[Chlorides]^2))</f>
        <v>3.7265553723595933E-2</v>
      </c>
      <c r="G616" s="5" cm="1">
        <f t="array" ref="G616">Table2[[#This Row],[Free Sulfur Dioxide]]/SQRT(SUM(Table2[Free Sulfur Dioxide]^2))</f>
        <v>1.315499121139174E-2</v>
      </c>
      <c r="H616" s="5" cm="1">
        <f t="array" ref="H616">Table2[[#This Row],[Total Sulfur Dioxide]]/SQRT(SUM(Table2[Total Sulfur Dioxide]^2))</f>
        <v>4.5246845939436807E-2</v>
      </c>
      <c r="I616" s="5" cm="1">
        <f t="array" ref="I616">Table2[[#This Row],[Density]]/SQRT(SUM(Table2[Density]^2))</f>
        <v>2.5011618088450149E-2</v>
      </c>
      <c r="J616" s="5" cm="1">
        <f t="array" ref="J616">Table2[[#This Row],[Ph]]/SQRT(SUM(Table2[Ph]^2))</f>
        <v>2.165271471709045E-2</v>
      </c>
      <c r="K616" s="5" cm="1">
        <f t="array" ref="K616">Table2[[#This Row],[Sulphates]]/SQRT(SUM(Table2[Sulphates]^2))</f>
        <v>5.0044074482169798E-2</v>
      </c>
      <c r="L616" s="5" cm="1">
        <f t="array" ref="L616">Table2[[#This Row],[Alcohol]]/SQRT(SUM(Table2[Alcohol]^2))</f>
        <v>2.434597412703984E-2</v>
      </c>
    </row>
    <row r="617" spans="1:12">
      <c r="A617" s="7" t="s">
        <v>628</v>
      </c>
      <c r="B617" s="5" cm="1">
        <f t="array" ref="B617">Table2[[#This Row],[Fixed Acidity]]/SQRT(SUM(Table2[Fixed Acidity]^2))</f>
        <v>2.8244926155884073E-2</v>
      </c>
      <c r="C617" s="5" cm="1">
        <f t="array" ref="C617">Table2[[#This Row],[Volatile Acidity]]/SQRT(SUM(Table2[Volatile Acidity]^2))</f>
        <v>2.6921580505448416E-2</v>
      </c>
      <c r="D617" s="5" cm="1">
        <f t="array" ref="D617">Table2[[#This Row],[Citric Acid]]/SQRT(SUM(Table2[Citric Acid]^2))</f>
        <v>3.7471206244074566E-2</v>
      </c>
      <c r="E617" s="5" cm="1">
        <f t="array" ref="E617">Table2[[#This Row],[Residual Sugar]]/SQRT(SUM(Table2[Residual Sugar]^2))</f>
        <v>1.980767409080569E-2</v>
      </c>
      <c r="F617" s="5" cm="1">
        <f t="array" ref="F617">Table2[[#This Row],[Chlorides]]/SQRT(SUM(Table2[Chlorides]^2))</f>
        <v>1.9891748271378906E-2</v>
      </c>
      <c r="G617" s="5" cm="1">
        <f t="array" ref="G617">Table2[[#This Row],[Free Sulfur Dioxide]]/SQRT(SUM(Table2[Free Sulfur Dioxide]^2))</f>
        <v>3.6833975391896874E-2</v>
      </c>
      <c r="H617" s="5" cm="1">
        <f t="array" ref="H617">Table2[[#This Row],[Total Sulfur Dioxide]]/SQRT(SUM(Table2[Total Sulfur Dioxide]^2))</f>
        <v>3.1189573414563236E-2</v>
      </c>
      <c r="I617" s="5" cm="1">
        <f t="array" ref="I617">Table2[[#This Row],[Density]]/SQRT(SUM(Table2[Density]^2))</f>
        <v>2.5081868395048265E-2</v>
      </c>
      <c r="J617" s="5" cm="1">
        <f t="array" ref="J617">Table2[[#This Row],[Ph]]/SQRT(SUM(Table2[Ph]^2))</f>
        <v>2.6405749654988354E-2</v>
      </c>
      <c r="K617" s="5" cm="1">
        <f t="array" ref="K617">Table2[[#This Row],[Sulphates]]/SQRT(SUM(Table2[Sulphates]^2))</f>
        <v>2.0974354746203516E-2</v>
      </c>
      <c r="L617" s="5" cm="1">
        <f t="array" ref="L617">Table2[[#This Row],[Alcohol]]/SQRT(SUM(Table2[Alcohol]^2))</f>
        <v>2.315254402277318E-2</v>
      </c>
    </row>
    <row r="618" spans="1:12">
      <c r="A618" s="5" t="s">
        <v>629</v>
      </c>
      <c r="B618" s="5" cm="1">
        <f t="array" ref="B618">Table2[[#This Row],[Fixed Acidity]]/SQRT(SUM(Table2[Fixed Acidity]^2))</f>
        <v>2.8244926155884073E-2</v>
      </c>
      <c r="C618" s="5" cm="1">
        <f t="array" ref="C618">Table2[[#This Row],[Volatile Acidity]]/SQRT(SUM(Table2[Volatile Acidity]^2))</f>
        <v>2.6921580505448416E-2</v>
      </c>
      <c r="D618" s="5" cm="1">
        <f t="array" ref="D618">Table2[[#This Row],[Citric Acid]]/SQRT(SUM(Table2[Citric Acid]^2))</f>
        <v>3.7471206244074566E-2</v>
      </c>
      <c r="E618" s="5" cm="1">
        <f t="array" ref="E618">Table2[[#This Row],[Residual Sugar]]/SQRT(SUM(Table2[Residual Sugar]^2))</f>
        <v>1.980767409080569E-2</v>
      </c>
      <c r="F618" s="5" cm="1">
        <f t="array" ref="F618">Table2[[#This Row],[Chlorides]]/SQRT(SUM(Table2[Chlorides]^2))</f>
        <v>1.9891748271378906E-2</v>
      </c>
      <c r="G618" s="5" cm="1">
        <f t="array" ref="G618">Table2[[#This Row],[Free Sulfur Dioxide]]/SQRT(SUM(Table2[Free Sulfur Dioxide]^2))</f>
        <v>3.6833975391896874E-2</v>
      </c>
      <c r="H618" s="5" cm="1">
        <f t="array" ref="H618">Table2[[#This Row],[Total Sulfur Dioxide]]/SQRT(SUM(Table2[Total Sulfur Dioxide]^2))</f>
        <v>3.1189573414563236E-2</v>
      </c>
      <c r="I618" s="5" cm="1">
        <f t="array" ref="I618">Table2[[#This Row],[Density]]/SQRT(SUM(Table2[Density]^2))</f>
        <v>2.5081868395048265E-2</v>
      </c>
      <c r="J618" s="5" cm="1">
        <f t="array" ref="J618">Table2[[#This Row],[Ph]]/SQRT(SUM(Table2[Ph]^2))</f>
        <v>2.6405749654988354E-2</v>
      </c>
      <c r="K618" s="5" cm="1">
        <f t="array" ref="K618">Table2[[#This Row],[Sulphates]]/SQRT(SUM(Table2[Sulphates]^2))</f>
        <v>2.0974354746203516E-2</v>
      </c>
      <c r="L618" s="5" cm="1">
        <f t="array" ref="L618">Table2[[#This Row],[Alcohol]]/SQRT(SUM(Table2[Alcohol]^2))</f>
        <v>2.315254402277318E-2</v>
      </c>
    </row>
    <row r="619" spans="1:12">
      <c r="A619" s="7" t="s">
        <v>630</v>
      </c>
      <c r="B619" s="5" cm="1">
        <f t="array" ref="B619">Table2[[#This Row],[Fixed Acidity]]/SQRT(SUM(Table2[Fixed Acidity]^2))</f>
        <v>3.3835067790902798E-2</v>
      </c>
      <c r="C619" s="5" cm="1">
        <f t="array" ref="C619">Table2[[#This Row],[Volatile Acidity]]/SQRT(SUM(Table2[Volatile Acidity]^2))</f>
        <v>1.3909483261148348E-2</v>
      </c>
      <c r="D619" s="5" cm="1">
        <f t="array" ref="D619">Table2[[#This Row],[Citric Acid]]/SQRT(SUM(Table2[Citric Acid]^2))</f>
        <v>3.8220630368956059E-2</v>
      </c>
      <c r="E619" s="5" cm="1">
        <f t="array" ref="E619">Table2[[#This Row],[Residual Sugar]]/SQRT(SUM(Table2[Residual Sugar]^2))</f>
        <v>1.8946470869466315E-2</v>
      </c>
      <c r="F619" s="5" cm="1">
        <f t="array" ref="F619">Table2[[#This Row],[Chlorides]]/SQRT(SUM(Table2[Chlorides]^2))</f>
        <v>1.9891748271378906E-2</v>
      </c>
      <c r="G619" s="5" cm="1">
        <f t="array" ref="G619">Table2[[#This Row],[Free Sulfur Dioxide]]/SQRT(SUM(Table2[Free Sulfur Dioxide]^2))</f>
        <v>1.8416987695948437E-2</v>
      </c>
      <c r="H619" s="5" cm="1">
        <f t="array" ref="H619">Table2[[#This Row],[Total Sulfur Dioxide]]/SQRT(SUM(Table2[Total Sulfur Dioxide]^2))</f>
        <v>1.2300113459264376E-2</v>
      </c>
      <c r="I619" s="5" cm="1">
        <f t="array" ref="I619">Table2[[#This Row],[Density]]/SQRT(SUM(Table2[Density]^2))</f>
        <v>2.5044234302227845E-2</v>
      </c>
      <c r="J619" s="5" cm="1">
        <f t="array" ref="J619">Table2[[#This Row],[Ph]]/SQRT(SUM(Table2[Ph]^2))</f>
        <v>2.2859834701318488E-2</v>
      </c>
      <c r="K619" s="5" cm="1">
        <f t="array" ref="K619">Table2[[#This Row],[Sulphates]]/SQRT(SUM(Table2[Sulphates]^2))</f>
        <v>3.4221315638542582E-2</v>
      </c>
      <c r="L619" s="5" cm="1">
        <f t="array" ref="L619">Table2[[#This Row],[Alcohol]]/SQRT(SUM(Table2[Alcohol]^2))</f>
        <v>2.3391230043626518E-2</v>
      </c>
    </row>
    <row r="620" spans="1:12">
      <c r="A620" s="5" t="s">
        <v>631</v>
      </c>
      <c r="B620" s="5" cm="1">
        <f t="array" ref="B620">Table2[[#This Row],[Fixed Acidity]]/SQRT(SUM(Table2[Fixed Acidity]^2))</f>
        <v>3.3540849810112343E-2</v>
      </c>
      <c r="C620" s="5" cm="1">
        <f t="array" ref="C620">Table2[[#This Row],[Volatile Acidity]]/SQRT(SUM(Table2[Volatile Acidity]^2))</f>
        <v>2.0639878387510455E-2</v>
      </c>
      <c r="D620" s="5" cm="1">
        <f t="array" ref="D620">Table2[[#This Row],[Citric Acid]]/SQRT(SUM(Table2[Citric Acid]^2))</f>
        <v>3.7471206244074566E-2</v>
      </c>
      <c r="E620" s="5" cm="1">
        <f t="array" ref="E620">Table2[[#This Row],[Residual Sugar]]/SQRT(SUM(Table2[Residual Sugar]^2))</f>
        <v>2.3252486976163205E-2</v>
      </c>
      <c r="F620" s="5" cm="1">
        <f t="array" ref="F620">Table2[[#This Row],[Chlorides]]/SQRT(SUM(Table2[Chlorides]^2))</f>
        <v>3.0718902393775022E-2</v>
      </c>
      <c r="G620" s="5" cm="1">
        <f t="array" ref="G620">Table2[[#This Row],[Free Sulfur Dioxide]]/SQRT(SUM(Table2[Free Sulfur Dioxide]^2))</f>
        <v>5.2619964845566965E-3</v>
      </c>
      <c r="H620" s="5" cm="1">
        <f t="array" ref="H620">Table2[[#This Row],[Total Sulfur Dioxide]]/SQRT(SUM(Table2[Total Sulfur Dioxide]^2))</f>
        <v>7.4679260288390854E-3</v>
      </c>
      <c r="I620" s="5" cm="1">
        <f t="array" ref="I620">Table2[[#This Row],[Density]]/SQRT(SUM(Table2[Density]^2))</f>
        <v>2.5104448850740514E-2</v>
      </c>
      <c r="J620" s="5" cm="1">
        <f t="array" ref="J620">Table2[[#This Row],[Ph]]/SQRT(SUM(Table2[Ph]^2))</f>
        <v>2.3614284691461013E-2</v>
      </c>
      <c r="K620" s="5" cm="1">
        <f t="array" ref="K620">Table2[[#This Row],[Sulphates]]/SQRT(SUM(Table2[Sulphates]^2))</f>
        <v>2.5757979512881512E-2</v>
      </c>
      <c r="L620" s="5" cm="1">
        <f t="array" ref="L620">Table2[[#This Row],[Alcohol]]/SQRT(SUM(Table2[Alcohol]^2))</f>
        <v>2.434597412703984E-2</v>
      </c>
    </row>
    <row r="621" spans="1:12">
      <c r="A621" s="7" t="s">
        <v>632</v>
      </c>
      <c r="B621" s="5" cm="1">
        <f t="array" ref="B621">Table2[[#This Row],[Fixed Acidity]]/SQRT(SUM(Table2[Fixed Acidity]^2))</f>
        <v>3.3246631829321881E-2</v>
      </c>
      <c r="C621" s="5" cm="1">
        <f t="array" ref="C621">Table2[[#This Row],[Volatile Acidity]]/SQRT(SUM(Table2[Volatile Acidity]^2))</f>
        <v>1.6601641311693189E-2</v>
      </c>
      <c r="D621" s="5" cm="1">
        <f t="array" ref="D621">Table2[[#This Row],[Citric Acid]]/SQRT(SUM(Table2[Citric Acid]^2))</f>
        <v>3.072638912014114E-2</v>
      </c>
      <c r="E621" s="5" cm="1">
        <f t="array" ref="E621">Table2[[#This Row],[Residual Sugar]]/SQRT(SUM(Table2[Residual Sugar]^2))</f>
        <v>1.980767409080569E-2</v>
      </c>
      <c r="F621" s="5" cm="1">
        <f t="array" ref="F621">Table2[[#This Row],[Chlorides]]/SQRT(SUM(Table2[Chlorides]^2))</f>
        <v>2.2157896808624608E-2</v>
      </c>
      <c r="G621" s="5" cm="1">
        <f t="array" ref="G621">Table2[[#This Row],[Free Sulfur Dioxide]]/SQRT(SUM(Table2[Free Sulfur Dioxide]^2))</f>
        <v>7.8929947268350439E-3</v>
      </c>
      <c r="H621" s="5" cm="1">
        <f t="array" ref="H621">Table2[[#This Row],[Total Sulfur Dioxide]]/SQRT(SUM(Table2[Total Sulfur Dioxide]^2))</f>
        <v>7.0286362624367863E-3</v>
      </c>
      <c r="I621" s="5" cm="1">
        <f t="array" ref="I621">Table2[[#This Row],[Density]]/SQRT(SUM(Table2[Density]^2))</f>
        <v>2.5059287939356013E-2</v>
      </c>
      <c r="J621" s="5" cm="1">
        <f t="array" ref="J621">Table2[[#This Row],[Ph]]/SQRT(SUM(Table2[Ph]^2))</f>
        <v>2.3312504695404003E-2</v>
      </c>
      <c r="K621" s="5" cm="1">
        <f t="array" ref="K621">Table2[[#This Row],[Sulphates]]/SQRT(SUM(Table2[Sulphates]^2))</f>
        <v>2.9437690871864586E-2</v>
      </c>
      <c r="L621" s="5" cm="1">
        <f t="array" ref="L621">Table2[[#This Row],[Alcohol]]/SQRT(SUM(Table2[Alcohol]^2))</f>
        <v>2.2197799939359858E-2</v>
      </c>
    </row>
    <row r="622" spans="1:12">
      <c r="A622" s="5" t="s">
        <v>633</v>
      </c>
      <c r="B622" s="5" cm="1">
        <f t="array" ref="B622">Table2[[#This Row],[Fixed Acidity]]/SQRT(SUM(Table2[Fixed Acidity]^2))</f>
        <v>2.4420092405608107E-2</v>
      </c>
      <c r="C622" s="5" cm="1">
        <f t="array" ref="C622">Table2[[#This Row],[Volatile Acidity]]/SQRT(SUM(Table2[Volatile Acidity]^2))</f>
        <v>2.4229422454903577E-2</v>
      </c>
      <c r="D622" s="5" cm="1">
        <f t="array" ref="D622">Table2[[#This Row],[Citric Acid]]/SQRT(SUM(Table2[Citric Acid]^2))</f>
        <v>1.798617899715579E-2</v>
      </c>
      <c r="E622" s="5" cm="1">
        <f t="array" ref="E622">Table2[[#This Row],[Residual Sugar]]/SQRT(SUM(Table2[Residual Sugar]^2))</f>
        <v>2.9280909525538849E-2</v>
      </c>
      <c r="F622" s="5" cm="1">
        <f t="array" ref="F622">Table2[[#This Row],[Chlorides]]/SQRT(SUM(Table2[Chlorides]^2))</f>
        <v>1.9136365425630342E-2</v>
      </c>
      <c r="G622" s="5" cm="1">
        <f t="array" ref="G622">Table2[[#This Row],[Free Sulfur Dioxide]]/SQRT(SUM(Table2[Free Sulfur Dioxide]^2))</f>
        <v>2.1047985938226786E-2</v>
      </c>
      <c r="H622" s="5" cm="1">
        <f t="array" ref="H622">Table2[[#This Row],[Total Sulfur Dioxide]]/SQRT(SUM(Table2[Total Sulfur Dioxide]^2))</f>
        <v>4.9200453837057505E-2</v>
      </c>
      <c r="I622" s="5" cm="1">
        <f t="array" ref="I622">Table2[[#This Row],[Density]]/SQRT(SUM(Table2[Density]^2))</f>
        <v>2.5029180665099678E-2</v>
      </c>
      <c r="J622" s="5" cm="1">
        <f t="array" ref="J622">Table2[[#This Row],[Ph]]/SQRT(SUM(Table2[Ph]^2))</f>
        <v>2.4670514677660547E-2</v>
      </c>
      <c r="K622" s="5" cm="1">
        <f t="array" ref="K622">Table2[[#This Row],[Sulphates]]/SQRT(SUM(Table2[Sulphates]^2))</f>
        <v>2.2446239289796745E-2</v>
      </c>
      <c r="L622" s="5" cm="1">
        <f t="array" ref="L622">Table2[[#This Row],[Alcohol]]/SQRT(SUM(Table2[Alcohol]^2))</f>
        <v>2.2436485960213189E-2</v>
      </c>
    </row>
    <row r="623" spans="1:12">
      <c r="A623" s="7" t="s">
        <v>634</v>
      </c>
      <c r="B623" s="5" cm="1">
        <f t="array" ref="B623">Table2[[#This Row],[Fixed Acidity]]/SQRT(SUM(Table2[Fixed Acidity]^2))</f>
        <v>2.4125874424817645E-2</v>
      </c>
      <c r="C623" s="5" cm="1">
        <f t="array" ref="C623">Table2[[#This Row],[Volatile Acidity]]/SQRT(SUM(Table2[Volatile Acidity]^2))</f>
        <v>2.5126808471751857E-2</v>
      </c>
      <c r="D623" s="5" cm="1">
        <f t="array" ref="D623">Table2[[#This Row],[Citric Acid]]/SQRT(SUM(Table2[Citric Acid]^2))</f>
        <v>1.7236754872274301E-2</v>
      </c>
      <c r="E623" s="5" cm="1">
        <f t="array" ref="E623">Table2[[#This Row],[Residual Sugar]]/SQRT(SUM(Table2[Residual Sugar]^2))</f>
        <v>2.9280909525538849E-2</v>
      </c>
      <c r="F623" s="5" cm="1">
        <f t="array" ref="F623">Table2[[#This Row],[Chlorides]]/SQRT(SUM(Table2[Chlorides]^2))</f>
        <v>1.9639953989462718E-2</v>
      </c>
      <c r="G623" s="5" cm="1">
        <f t="array" ref="G623">Table2[[#This Row],[Free Sulfur Dioxide]]/SQRT(SUM(Table2[Free Sulfur Dioxide]^2))</f>
        <v>1.8416987695948437E-2</v>
      </c>
      <c r="H623" s="5" cm="1">
        <f t="array" ref="H623">Table2[[#This Row],[Total Sulfur Dioxide]]/SQRT(SUM(Table2[Total Sulfur Dioxide]^2))</f>
        <v>4.5686135705839105E-2</v>
      </c>
      <c r="I623" s="5" cm="1">
        <f t="array" ref="I623">Table2[[#This Row],[Density]]/SQRT(SUM(Table2[Density]^2))</f>
        <v>2.5029180665099678E-2</v>
      </c>
      <c r="J623" s="5" cm="1">
        <f t="array" ref="J623">Table2[[#This Row],[Ph]]/SQRT(SUM(Table2[Ph]^2))</f>
        <v>2.4745959676674797E-2</v>
      </c>
      <c r="K623" s="5" cm="1">
        <f t="array" ref="K623">Table2[[#This Row],[Sulphates]]/SQRT(SUM(Table2[Sulphates]^2))</f>
        <v>2.2814210425695054E-2</v>
      </c>
      <c r="L623" s="5" cm="1">
        <f t="array" ref="L623">Table2[[#This Row],[Alcohol]]/SQRT(SUM(Table2[Alcohol]^2))</f>
        <v>2.2436485960213189E-2</v>
      </c>
    </row>
    <row r="624" spans="1:12">
      <c r="A624" s="5" t="s">
        <v>635</v>
      </c>
      <c r="B624" s="5" cm="1">
        <f t="array" ref="B624">Table2[[#This Row],[Fixed Acidity]]/SQRT(SUM(Table2[Fixed Acidity]^2))</f>
        <v>2.9421798079045911E-2</v>
      </c>
      <c r="C624" s="5" cm="1">
        <f t="array" ref="C624">Table2[[#This Row],[Volatile Acidity]]/SQRT(SUM(Table2[Volatile Acidity]^2))</f>
        <v>2.6024194488600133E-2</v>
      </c>
      <c r="D624" s="5" cm="1">
        <f t="array" ref="D624">Table2[[#This Row],[Citric Acid]]/SQRT(SUM(Table2[Citric Acid]^2))</f>
        <v>1.6487330747392809E-2</v>
      </c>
      <c r="E624" s="5" cm="1">
        <f t="array" ref="E624">Table2[[#This Row],[Residual Sugar]]/SQRT(SUM(Table2[Residual Sugar]^2))</f>
        <v>1.6362861205448179E-2</v>
      </c>
      <c r="F624" s="5" cm="1">
        <f t="array" ref="F624">Table2[[#This Row],[Chlorides]]/SQRT(SUM(Table2[Chlorides]^2))</f>
        <v>2.0143542553295098E-2</v>
      </c>
      <c r="G624" s="5" cm="1">
        <f t="array" ref="G624">Table2[[#This Row],[Free Sulfur Dioxide]]/SQRT(SUM(Table2[Free Sulfur Dioxide]^2))</f>
        <v>1.1839492090252568E-2</v>
      </c>
      <c r="H624" s="5" cm="1">
        <f t="array" ref="H624">Table2[[#This Row],[Total Sulfur Dioxide]]/SQRT(SUM(Table2[Total Sulfur Dioxide]^2))</f>
        <v>1.4057272524873573E-2</v>
      </c>
      <c r="I624" s="5" cm="1">
        <f t="array" ref="I624">Table2[[#This Row],[Density]]/SQRT(SUM(Table2[Density]^2))</f>
        <v>2.5024162786056955E-2</v>
      </c>
      <c r="J624" s="5" cm="1">
        <f t="array" ref="J624">Table2[[#This Row],[Ph]]/SQRT(SUM(Table2[Ph]^2))</f>
        <v>2.3614284691461013E-2</v>
      </c>
      <c r="K624" s="5" cm="1">
        <f t="array" ref="K624">Table2[[#This Row],[Sulphates]]/SQRT(SUM(Table2[Sulphates]^2))</f>
        <v>2.0238412474406903E-2</v>
      </c>
      <c r="L624" s="5" cm="1">
        <f t="array" ref="L624">Table2[[#This Row],[Alcohol]]/SQRT(SUM(Table2[Alcohol]^2))</f>
        <v>2.2675171981066521E-2</v>
      </c>
    </row>
    <row r="625" spans="1:12">
      <c r="A625" s="7" t="s">
        <v>636</v>
      </c>
      <c r="B625" s="5" cm="1">
        <f t="array" ref="B625">Table2[[#This Row],[Fixed Acidity]]/SQRT(SUM(Table2[Fixed Acidity]^2))</f>
        <v>2.3243220482446272E-2</v>
      </c>
      <c r="C625" s="5" cm="1">
        <f t="array" ref="C625">Table2[[#This Row],[Volatile Acidity]]/SQRT(SUM(Table2[Volatile Acidity]^2))</f>
        <v>2.2883343429631154E-2</v>
      </c>
      <c r="D625" s="5" cm="1">
        <f t="array" ref="D625">Table2[[#This Row],[Citric Acid]]/SQRT(SUM(Table2[Citric Acid]^2))</f>
        <v>1.8735603122037283E-2</v>
      </c>
      <c r="E625" s="5" cm="1">
        <f t="array" ref="E625">Table2[[#This Row],[Residual Sugar]]/SQRT(SUM(Table2[Residual Sugar]^2))</f>
        <v>2.4974893418841959E-2</v>
      </c>
      <c r="F625" s="5" cm="1">
        <f t="array" ref="F625">Table2[[#This Row],[Chlorides]]/SQRT(SUM(Table2[Chlorides]^2))</f>
        <v>1.938815970754653E-2</v>
      </c>
      <c r="G625" s="5" cm="1">
        <f t="array" ref="G625">Table2[[#This Row],[Free Sulfur Dioxide]]/SQRT(SUM(Table2[Free Sulfur Dioxide]^2))</f>
        <v>2.7625481543922657E-2</v>
      </c>
      <c r="H625" s="5" cm="1">
        <f t="array" ref="H625">Table2[[#This Row],[Total Sulfur Dioxide]]/SQRT(SUM(Table2[Total Sulfur Dioxide]^2))</f>
        <v>1.9768039488103462E-2</v>
      </c>
      <c r="I625" s="5" cm="1">
        <f t="array" ref="I625">Table2[[#This Row],[Density]]/SQRT(SUM(Table2[Density]^2))</f>
        <v>2.5024162786056955E-2</v>
      </c>
      <c r="J625" s="5" cm="1">
        <f t="array" ref="J625">Table2[[#This Row],[Ph]]/SQRT(SUM(Table2[Ph]^2))</f>
        <v>2.6330304655974104E-2</v>
      </c>
      <c r="K625" s="5" cm="1">
        <f t="array" ref="K625">Table2[[#This Row],[Sulphates]]/SQRT(SUM(Table2[Sulphates]^2))</f>
        <v>3.53252290462375E-2</v>
      </c>
      <c r="L625" s="5" cm="1">
        <f t="array" ref="L625">Table2[[#This Row],[Alcohol]]/SQRT(SUM(Table2[Alcohol]^2))</f>
        <v>2.8881008523253145E-2</v>
      </c>
    </row>
    <row r="626" spans="1:12">
      <c r="A626" s="5" t="s">
        <v>637</v>
      </c>
      <c r="B626" s="5" cm="1">
        <f t="array" ref="B626">Table2[[#This Row],[Fixed Acidity]]/SQRT(SUM(Table2[Fixed Acidity]^2))</f>
        <v>2.000682269375122E-2</v>
      </c>
      <c r="C626" s="5" cm="1">
        <f t="array" ref="C626">Table2[[#This Row],[Volatile Acidity]]/SQRT(SUM(Table2[Volatile Acidity]^2))</f>
        <v>3.0959817581265675E-2</v>
      </c>
      <c r="D626" s="5" cm="1">
        <f t="array" ref="D626">Table2[[#This Row],[Citric Acid]]/SQRT(SUM(Table2[Citric Acid]^2))</f>
        <v>0</v>
      </c>
      <c r="E626" s="5" cm="1">
        <f t="array" ref="E626">Table2[[#This Row],[Residual Sugar]]/SQRT(SUM(Table2[Residual Sugar]^2))</f>
        <v>4.8227380395005161E-2</v>
      </c>
      <c r="F626" s="5" cm="1">
        <f t="array" ref="F626">Table2[[#This Row],[Chlorides]]/SQRT(SUM(Table2[Chlorides]^2))</f>
        <v>3.1222490957607398E-2</v>
      </c>
      <c r="G626" s="5" cm="1">
        <f t="array" ref="G626">Table2[[#This Row],[Free Sulfur Dioxide]]/SQRT(SUM(Table2[Free Sulfur Dioxide]^2))</f>
        <v>2.7625481543922657E-2</v>
      </c>
      <c r="H626" s="5" cm="1">
        <f t="array" ref="H626">Table2[[#This Row],[Total Sulfur Dioxide]]/SQRT(SUM(Table2[Total Sulfur Dioxide]^2))</f>
        <v>2.5478806451333349E-2</v>
      </c>
      <c r="I626" s="5" cm="1">
        <f t="array" ref="I626">Table2[[#This Row],[Density]]/SQRT(SUM(Table2[Density]^2))</f>
        <v>2.5081868395048265E-2</v>
      </c>
      <c r="J626" s="5" cm="1">
        <f t="array" ref="J626">Table2[[#This Row],[Ph]]/SQRT(SUM(Table2[Ph]^2))</f>
        <v>2.6103969658931345E-2</v>
      </c>
      <c r="K626" s="5" cm="1">
        <f t="array" ref="K626">Table2[[#This Row],[Sulphates]]/SQRT(SUM(Table2[Sulphates]^2))</f>
        <v>2.6493921784678125E-2</v>
      </c>
      <c r="L626" s="5" cm="1">
        <f t="array" ref="L626">Table2[[#This Row],[Alcohol]]/SQRT(SUM(Table2[Alcohol]^2))</f>
        <v>2.434597412703984E-2</v>
      </c>
    </row>
    <row r="627" spans="1:12">
      <c r="A627" s="7" t="s">
        <v>638</v>
      </c>
      <c r="B627" s="5" cm="1">
        <f t="array" ref="B627">Table2[[#This Row],[Fixed Acidity]]/SQRT(SUM(Table2[Fixed Acidity]^2))</f>
        <v>2.000682269375122E-2</v>
      </c>
      <c r="C627" s="5" cm="1">
        <f t="array" ref="C627">Table2[[#This Row],[Volatile Acidity]]/SQRT(SUM(Table2[Volatile Acidity]^2))</f>
        <v>3.0959817581265675E-2</v>
      </c>
      <c r="D627" s="5" cm="1">
        <f t="array" ref="D627">Table2[[#This Row],[Citric Acid]]/SQRT(SUM(Table2[Citric Acid]^2))</f>
        <v>0</v>
      </c>
      <c r="E627" s="5" cm="1">
        <f t="array" ref="E627">Table2[[#This Row],[Residual Sugar]]/SQRT(SUM(Table2[Residual Sugar]^2))</f>
        <v>4.8227380395005161E-2</v>
      </c>
      <c r="F627" s="5" cm="1">
        <f t="array" ref="F627">Table2[[#This Row],[Chlorides]]/SQRT(SUM(Table2[Chlorides]^2))</f>
        <v>3.1222490957607398E-2</v>
      </c>
      <c r="G627" s="5" cm="1">
        <f t="array" ref="G627">Table2[[#This Row],[Free Sulfur Dioxide]]/SQRT(SUM(Table2[Free Sulfur Dioxide]^2))</f>
        <v>2.7625481543922657E-2</v>
      </c>
      <c r="H627" s="5" cm="1">
        <f t="array" ref="H627">Table2[[#This Row],[Total Sulfur Dioxide]]/SQRT(SUM(Table2[Total Sulfur Dioxide]^2))</f>
        <v>2.5478806451333349E-2</v>
      </c>
      <c r="I627" s="5" cm="1">
        <f t="array" ref="I627">Table2[[#This Row],[Density]]/SQRT(SUM(Table2[Density]^2))</f>
        <v>2.5081868395048265E-2</v>
      </c>
      <c r="J627" s="5" cm="1">
        <f t="array" ref="J627">Table2[[#This Row],[Ph]]/SQRT(SUM(Table2[Ph]^2))</f>
        <v>2.6103969658931345E-2</v>
      </c>
      <c r="K627" s="5" cm="1">
        <f t="array" ref="K627">Table2[[#This Row],[Sulphates]]/SQRT(SUM(Table2[Sulphates]^2))</f>
        <v>2.6493921784678125E-2</v>
      </c>
      <c r="L627" s="5" cm="1">
        <f t="array" ref="L627">Table2[[#This Row],[Alcohol]]/SQRT(SUM(Table2[Alcohol]^2))</f>
        <v>2.434597412703984E-2</v>
      </c>
    </row>
    <row r="628" spans="1:12">
      <c r="A628" s="5" t="s">
        <v>639</v>
      </c>
      <c r="B628" s="5" cm="1">
        <f t="array" ref="B628">Table2[[#This Row],[Fixed Acidity]]/SQRT(SUM(Table2[Fixed Acidity]^2))</f>
        <v>2.5891182309560404E-2</v>
      </c>
      <c r="C628" s="5" cm="1">
        <f t="array" ref="C628">Table2[[#This Row],[Volatile Acidity]]/SQRT(SUM(Table2[Volatile Acidity]^2))</f>
        <v>2.6921580505448416E-2</v>
      </c>
      <c r="D628" s="5" cm="1">
        <f t="array" ref="D628">Table2[[#This Row],[Citric Acid]]/SQRT(SUM(Table2[Citric Acid]^2))</f>
        <v>2.1733299621563246E-2</v>
      </c>
      <c r="E628" s="5" cm="1">
        <f t="array" ref="E628">Table2[[#This Row],[Residual Sugar]]/SQRT(SUM(Table2[Residual Sugar]^2))</f>
        <v>1.8946470869466315E-2</v>
      </c>
      <c r="F628" s="5" cm="1">
        <f t="array" ref="F628">Table2[[#This Row],[Chlorides]]/SQRT(SUM(Table2[Chlorides]^2))</f>
        <v>2.4675839627786494E-2</v>
      </c>
      <c r="G628" s="5" cm="1">
        <f t="array" ref="G628">Table2[[#This Row],[Free Sulfur Dioxide]]/SQRT(SUM(Table2[Free Sulfur Dioxide]^2))</f>
        <v>6.5774956056958702E-3</v>
      </c>
      <c r="H628" s="5" cm="1">
        <f t="array" ref="H628">Table2[[#This Row],[Total Sulfur Dioxide]]/SQRT(SUM(Table2[Total Sulfur Dioxide]^2))</f>
        <v>6.5893464960344872E-3</v>
      </c>
      <c r="I628" s="5" cm="1">
        <f t="array" ref="I628">Table2[[#This Row],[Density]]/SQRT(SUM(Table2[Density]^2))</f>
        <v>2.5059287939356013E-2</v>
      </c>
      <c r="J628" s="5" cm="1">
        <f t="array" ref="J628">Table2[[#This Row],[Ph]]/SQRT(SUM(Table2[Ph]^2))</f>
        <v>2.534951966878882E-2</v>
      </c>
      <c r="K628" s="5" cm="1">
        <f t="array" ref="K628">Table2[[#This Row],[Sulphates]]/SQRT(SUM(Table2[Sulphates]^2))</f>
        <v>1.8030585659017058E-2</v>
      </c>
      <c r="L628" s="5" cm="1">
        <f t="array" ref="L628">Table2[[#This Row],[Alcohol]]/SQRT(SUM(Table2[Alcohol]^2))</f>
        <v>2.1720427897653192E-2</v>
      </c>
    </row>
    <row r="629" spans="1:12">
      <c r="A629" s="7" t="s">
        <v>640</v>
      </c>
      <c r="B629" s="5" cm="1">
        <f t="array" ref="B629">Table2[[#This Row],[Fixed Acidity]]/SQRT(SUM(Table2[Fixed Acidity]^2))</f>
        <v>2.5891182309560404E-2</v>
      </c>
      <c r="C629" s="5" cm="1">
        <f t="array" ref="C629">Table2[[#This Row],[Volatile Acidity]]/SQRT(SUM(Table2[Volatile Acidity]^2))</f>
        <v>2.6921580505448416E-2</v>
      </c>
      <c r="D629" s="5" cm="1">
        <f t="array" ref="D629">Table2[[#This Row],[Citric Acid]]/SQRT(SUM(Table2[Citric Acid]^2))</f>
        <v>2.1733299621563246E-2</v>
      </c>
      <c r="E629" s="5" cm="1">
        <f t="array" ref="E629">Table2[[#This Row],[Residual Sugar]]/SQRT(SUM(Table2[Residual Sugar]^2))</f>
        <v>1.8946470869466315E-2</v>
      </c>
      <c r="F629" s="5" cm="1">
        <f t="array" ref="F629">Table2[[#This Row],[Chlorides]]/SQRT(SUM(Table2[Chlorides]^2))</f>
        <v>2.4675839627786494E-2</v>
      </c>
      <c r="G629" s="5" cm="1">
        <f t="array" ref="G629">Table2[[#This Row],[Free Sulfur Dioxide]]/SQRT(SUM(Table2[Free Sulfur Dioxide]^2))</f>
        <v>6.5774956056958702E-3</v>
      </c>
      <c r="H629" s="5" cm="1">
        <f t="array" ref="H629">Table2[[#This Row],[Total Sulfur Dioxide]]/SQRT(SUM(Table2[Total Sulfur Dioxide]^2))</f>
        <v>6.5893464960344872E-3</v>
      </c>
      <c r="I629" s="5" cm="1">
        <f t="array" ref="I629">Table2[[#This Row],[Density]]/SQRT(SUM(Table2[Density]^2))</f>
        <v>2.5059287939356013E-2</v>
      </c>
      <c r="J629" s="5" cm="1">
        <f t="array" ref="J629">Table2[[#This Row],[Ph]]/SQRT(SUM(Table2[Ph]^2))</f>
        <v>2.534951966878882E-2</v>
      </c>
      <c r="K629" s="5" cm="1">
        <f t="array" ref="K629">Table2[[#This Row],[Sulphates]]/SQRT(SUM(Table2[Sulphates]^2))</f>
        <v>1.8030585659017058E-2</v>
      </c>
      <c r="L629" s="5" cm="1">
        <f t="array" ref="L629">Table2[[#This Row],[Alcohol]]/SQRT(SUM(Table2[Alcohol]^2))</f>
        <v>2.1720427897653192E-2</v>
      </c>
    </row>
    <row r="630" spans="1:12">
      <c r="A630" s="5" t="s">
        <v>641</v>
      </c>
      <c r="B630" s="5" cm="1">
        <f t="array" ref="B630">Table2[[#This Row],[Fixed Acidity]]/SQRT(SUM(Table2[Fixed Acidity]^2))</f>
        <v>2.5596964328769942E-2</v>
      </c>
      <c r="C630" s="5" cm="1">
        <f t="array" ref="C630">Table2[[#This Row],[Volatile Acidity]]/SQRT(SUM(Table2[Volatile Acidity]^2))</f>
        <v>2.4229422454903577E-2</v>
      </c>
      <c r="D630" s="5" cm="1">
        <f t="array" ref="D630">Table2[[#This Row],[Citric Acid]]/SQRT(SUM(Table2[Citric Acid]^2))</f>
        <v>1.9485027246918776E-2</v>
      </c>
      <c r="E630" s="5" cm="1">
        <f t="array" ref="E630">Table2[[#This Row],[Residual Sugar]]/SQRT(SUM(Table2[Residual Sugar]^2))</f>
        <v>2.1530080533484448E-2</v>
      </c>
      <c r="F630" s="5" cm="1">
        <f t="array" ref="F630">Table2[[#This Row],[Chlorides]]/SQRT(SUM(Table2[Chlorides]^2))</f>
        <v>2.4424045345870303E-2</v>
      </c>
      <c r="G630" s="5" cm="1">
        <f t="array" ref="G630">Table2[[#This Row],[Free Sulfur Dioxide]]/SQRT(SUM(Table2[Free Sulfur Dioxide]^2))</f>
        <v>9.2084938479742185E-3</v>
      </c>
      <c r="H630" s="5" cm="1">
        <f t="array" ref="H630">Table2[[#This Row],[Total Sulfur Dioxide]]/SQRT(SUM(Table2[Total Sulfur Dioxide]^2))</f>
        <v>1.3617982758471273E-2</v>
      </c>
      <c r="I630" s="5" cm="1">
        <f t="array" ref="I630">Table2[[#This Row],[Density]]/SQRT(SUM(Table2[Density]^2))</f>
        <v>2.5029180665099678E-2</v>
      </c>
      <c r="J630" s="5" cm="1">
        <f t="array" ref="J630">Table2[[#This Row],[Ph]]/SQRT(SUM(Table2[Ph]^2))</f>
        <v>2.4670514677660547E-2</v>
      </c>
      <c r="K630" s="5" cm="1">
        <f t="array" ref="K630">Table2[[#This Row],[Sulphates]]/SQRT(SUM(Table2[Sulphates]^2))</f>
        <v>2.2078268153898437E-2</v>
      </c>
      <c r="L630" s="5" cm="1">
        <f t="array" ref="L630">Table2[[#This Row],[Alcohol]]/SQRT(SUM(Table2[Alcohol]^2))</f>
        <v>2.2197799939359858E-2</v>
      </c>
    </row>
    <row r="631" spans="1:12">
      <c r="A631" s="7" t="s">
        <v>642</v>
      </c>
      <c r="B631" s="5" cm="1">
        <f t="array" ref="B631">Table2[[#This Row],[Fixed Acidity]]/SQRT(SUM(Table2[Fixed Acidity]^2))</f>
        <v>2.2360566540074893E-2</v>
      </c>
      <c r="C631" s="5" cm="1">
        <f t="array" ref="C631">Table2[[#This Row],[Volatile Acidity]]/SQRT(SUM(Table2[Volatile Acidity]^2))</f>
        <v>3.073547107705361E-2</v>
      </c>
      <c r="D631" s="5" cm="1">
        <f t="array" ref="D631">Table2[[#This Row],[Citric Acid]]/SQRT(SUM(Table2[Citric Acid]^2))</f>
        <v>1.7236754872274301E-2</v>
      </c>
      <c r="E631" s="5" cm="1">
        <f t="array" ref="E631">Table2[[#This Row],[Residual Sugar]]/SQRT(SUM(Table2[Residual Sugar]^2))</f>
        <v>1.980767409080569E-2</v>
      </c>
      <c r="F631" s="5" cm="1">
        <f t="array" ref="F631">Table2[[#This Row],[Chlorides]]/SQRT(SUM(Table2[Chlorides]^2))</f>
        <v>2.7949165292696948E-2</v>
      </c>
      <c r="G631" s="5" cm="1">
        <f t="array" ref="G631">Table2[[#This Row],[Free Sulfur Dioxide]]/SQRT(SUM(Table2[Free Sulfur Dioxide]^2))</f>
        <v>2.6309982422783481E-2</v>
      </c>
      <c r="H631" s="5" cm="1">
        <f t="array" ref="H631">Table2[[#This Row],[Total Sulfur Dioxide]]/SQRT(SUM(Table2[Total Sulfur Dioxide]^2))</f>
        <v>3.6900340377793127E-2</v>
      </c>
      <c r="I631" s="5" cm="1">
        <f t="array" ref="I631">Table2[[#This Row],[Density]]/SQRT(SUM(Table2[Density]^2))</f>
        <v>2.499907339084334E-2</v>
      </c>
      <c r="J631" s="5" cm="1">
        <f t="array" ref="J631">Table2[[#This Row],[Ph]]/SQRT(SUM(Table2[Ph]^2))</f>
        <v>2.4217844683575032E-2</v>
      </c>
      <c r="K631" s="5" cm="1">
        <f t="array" ref="K631">Table2[[#This Row],[Sulphates]]/SQRT(SUM(Table2[Sulphates]^2))</f>
        <v>2.2446239289796745E-2</v>
      </c>
      <c r="L631" s="5" cm="1">
        <f t="array" ref="L631">Table2[[#This Row],[Alcohol]]/SQRT(SUM(Table2[Alcohol]^2))</f>
        <v>2.2197799939359858E-2</v>
      </c>
    </row>
    <row r="632" spans="1:12">
      <c r="A632" s="5" t="s">
        <v>643</v>
      </c>
      <c r="B632" s="5" cm="1">
        <f t="array" ref="B632">Table2[[#This Row],[Fixed Acidity]]/SQRT(SUM(Table2[Fixed Acidity]^2))</f>
        <v>2.5596964328769942E-2</v>
      </c>
      <c r="C632" s="5" cm="1">
        <f t="array" ref="C632">Table2[[#This Row],[Volatile Acidity]]/SQRT(SUM(Table2[Volatile Acidity]^2))</f>
        <v>2.4229422454903577E-2</v>
      </c>
      <c r="D632" s="5" cm="1">
        <f t="array" ref="D632">Table2[[#This Row],[Citric Acid]]/SQRT(SUM(Table2[Citric Acid]^2))</f>
        <v>1.9485027246918776E-2</v>
      </c>
      <c r="E632" s="5" cm="1">
        <f t="array" ref="E632">Table2[[#This Row],[Residual Sugar]]/SQRT(SUM(Table2[Residual Sugar]^2))</f>
        <v>2.1530080533484448E-2</v>
      </c>
      <c r="F632" s="5" cm="1">
        <f t="array" ref="F632">Table2[[#This Row],[Chlorides]]/SQRT(SUM(Table2[Chlorides]^2))</f>
        <v>2.4424045345870303E-2</v>
      </c>
      <c r="G632" s="5" cm="1">
        <f t="array" ref="G632">Table2[[#This Row],[Free Sulfur Dioxide]]/SQRT(SUM(Table2[Free Sulfur Dioxide]^2))</f>
        <v>9.2084938479742185E-3</v>
      </c>
      <c r="H632" s="5" cm="1">
        <f t="array" ref="H632">Table2[[#This Row],[Total Sulfur Dioxide]]/SQRT(SUM(Table2[Total Sulfur Dioxide]^2))</f>
        <v>1.3617982758471273E-2</v>
      </c>
      <c r="I632" s="5" cm="1">
        <f t="array" ref="I632">Table2[[#This Row],[Density]]/SQRT(SUM(Table2[Density]^2))</f>
        <v>2.5029180665099678E-2</v>
      </c>
      <c r="J632" s="5" cm="1">
        <f t="array" ref="J632">Table2[[#This Row],[Ph]]/SQRT(SUM(Table2[Ph]^2))</f>
        <v>2.4670514677660547E-2</v>
      </c>
      <c r="K632" s="5" cm="1">
        <f t="array" ref="K632">Table2[[#This Row],[Sulphates]]/SQRT(SUM(Table2[Sulphates]^2))</f>
        <v>2.2078268153898437E-2</v>
      </c>
      <c r="L632" s="5" cm="1">
        <f t="array" ref="L632">Table2[[#This Row],[Alcohol]]/SQRT(SUM(Table2[Alcohol]^2))</f>
        <v>2.2197799939359858E-2</v>
      </c>
    </row>
    <row r="633" spans="1:12">
      <c r="A633" s="7" t="s">
        <v>644</v>
      </c>
      <c r="B633" s="5" cm="1">
        <f t="array" ref="B633">Table2[[#This Row],[Fixed Acidity]]/SQRT(SUM(Table2[Fixed Acidity]^2))</f>
        <v>3.0598670002207749E-2</v>
      </c>
      <c r="C633" s="5" cm="1">
        <f t="array" ref="C633">Table2[[#This Row],[Volatile Acidity]]/SQRT(SUM(Table2[Volatile Acidity]^2))</f>
        <v>1.2563404235875928E-2</v>
      </c>
      <c r="D633" s="5" cm="1">
        <f t="array" ref="D633">Table2[[#This Row],[Citric Acid]]/SQRT(SUM(Table2[Citric Acid]^2))</f>
        <v>4.0468902743600529E-2</v>
      </c>
      <c r="E633" s="5" cm="1">
        <f t="array" ref="E633">Table2[[#This Row],[Residual Sugar]]/SQRT(SUM(Table2[Residual Sugar]^2))</f>
        <v>2.3252486976163205E-2</v>
      </c>
      <c r="F633" s="5" cm="1">
        <f t="array" ref="F633">Table2[[#This Row],[Chlorides]]/SQRT(SUM(Table2[Chlorides]^2))</f>
        <v>2.6438399601199813E-2</v>
      </c>
      <c r="G633" s="5" cm="1">
        <f t="array" ref="G633">Table2[[#This Row],[Free Sulfur Dioxide]]/SQRT(SUM(Table2[Free Sulfur Dioxide]^2))</f>
        <v>6.5774956056958702E-3</v>
      </c>
      <c r="H633" s="5" cm="1">
        <f t="array" ref="H633">Table2[[#This Row],[Total Sulfur Dioxide]]/SQRT(SUM(Table2[Total Sulfur Dioxide]^2))</f>
        <v>8.3465055616436835E-3</v>
      </c>
      <c r="I633" s="5" cm="1">
        <f t="array" ref="I633">Table2[[#This Row],[Density]]/SQRT(SUM(Table2[Density]^2))</f>
        <v>2.5059287939356013E-2</v>
      </c>
      <c r="J633" s="5" cm="1">
        <f t="array" ref="J633">Table2[[#This Row],[Ph]]/SQRT(SUM(Table2[Ph]^2))</f>
        <v>2.4519624679632042E-2</v>
      </c>
      <c r="K633" s="5" cm="1">
        <f t="array" ref="K633">Table2[[#This Row],[Sulphates]]/SQRT(SUM(Table2[Sulphates]^2))</f>
        <v>2.3182181561593362E-2</v>
      </c>
      <c r="L633" s="5" cm="1">
        <f t="array" ref="L633">Table2[[#This Row],[Alcohol]]/SQRT(SUM(Table2[Alcohol]^2))</f>
        <v>2.2675171981066521E-2</v>
      </c>
    </row>
    <row r="634" spans="1:12">
      <c r="A634" s="5" t="s">
        <v>645</v>
      </c>
      <c r="B634" s="5" cm="1">
        <f t="array" ref="B634">Table2[[#This Row],[Fixed Acidity]]/SQRT(SUM(Table2[Fixed Acidity]^2))</f>
        <v>2.2360566540074893E-2</v>
      </c>
      <c r="C634" s="5" cm="1">
        <f t="array" ref="C634">Table2[[#This Row],[Volatile Acidity]]/SQRT(SUM(Table2[Volatile Acidity]^2))</f>
        <v>1.8396413345389752E-2</v>
      </c>
      <c r="D634" s="5" cm="1">
        <f t="array" ref="D634">Table2[[#This Row],[Citric Acid]]/SQRT(SUM(Table2[Citric Acid]^2))</f>
        <v>1.0491937748340879E-2</v>
      </c>
      <c r="E634" s="5" cm="1">
        <f t="array" ref="E634">Table2[[#This Row],[Residual Sugar]]/SQRT(SUM(Table2[Residual Sugar]^2))</f>
        <v>2.5836096640181338E-2</v>
      </c>
      <c r="F634" s="5" cm="1">
        <f t="array" ref="F634">Table2[[#This Row],[Chlorides]]/SQRT(SUM(Table2[Chlorides]^2))</f>
        <v>2.1906102526708417E-2</v>
      </c>
      <c r="G634" s="5" cm="1">
        <f t="array" ref="G634">Table2[[#This Row],[Free Sulfur Dioxide]]/SQRT(SUM(Table2[Free Sulfur Dioxide]^2))</f>
        <v>2.7625481543922657E-2</v>
      </c>
      <c r="H634" s="5" cm="1">
        <f t="array" ref="H634">Table2[[#This Row],[Total Sulfur Dioxide]]/SQRT(SUM(Table2[Total Sulfur Dioxide]^2))</f>
        <v>1.8889459955298862E-2</v>
      </c>
      <c r="I634" s="5" cm="1">
        <f t="array" ref="I634">Table2[[#This Row],[Density]]/SQRT(SUM(Table2[Density]^2))</f>
        <v>2.499907339084334E-2</v>
      </c>
      <c r="J634" s="5" cm="1">
        <f t="array" ref="J634">Table2[[#This Row],[Ph]]/SQRT(SUM(Table2[Ph]^2))</f>
        <v>2.5047739672731811E-2</v>
      </c>
      <c r="K634" s="5" cm="1">
        <f t="array" ref="K634">Table2[[#This Row],[Sulphates]]/SQRT(SUM(Table2[Sulphates]^2))</f>
        <v>2.0974354746203516E-2</v>
      </c>
      <c r="L634" s="5" cm="1">
        <f t="array" ref="L634">Table2[[#This Row],[Alcohol]]/SQRT(SUM(Table2[Alcohol]^2))</f>
        <v>2.5062032189599837E-2</v>
      </c>
    </row>
    <row r="635" spans="1:12">
      <c r="A635" s="7" t="s">
        <v>646</v>
      </c>
      <c r="B635" s="5" cm="1">
        <f t="array" ref="B635">Table2[[#This Row],[Fixed Acidity]]/SQRT(SUM(Table2[Fixed Acidity]^2))</f>
        <v>2.971601605983637E-2</v>
      </c>
      <c r="C635" s="5" cm="1">
        <f t="array" ref="C635">Table2[[#This Row],[Volatile Acidity]]/SQRT(SUM(Table2[Volatile Acidity]^2))</f>
        <v>4.1952796287657121E-2</v>
      </c>
      <c r="D635" s="5" cm="1">
        <f t="array" ref="D635">Table2[[#This Row],[Citric Acid]]/SQRT(SUM(Table2[Citric Acid]^2))</f>
        <v>1.6487330747392809E-2</v>
      </c>
      <c r="E635" s="5" cm="1">
        <f t="array" ref="E635">Table2[[#This Row],[Residual Sugar]]/SQRT(SUM(Table2[Residual Sugar]^2))</f>
        <v>2.9280909525538849E-2</v>
      </c>
      <c r="F635" s="5" cm="1">
        <f t="array" ref="F635">Table2[[#This Row],[Chlorides]]/SQRT(SUM(Table2[Chlorides]^2))</f>
        <v>2.6438399601199813E-2</v>
      </c>
      <c r="G635" s="5" cm="1">
        <f t="array" ref="G635">Table2[[#This Row],[Free Sulfur Dioxide]]/SQRT(SUM(Table2[Free Sulfur Dioxide]^2))</f>
        <v>1.4470490332530915E-2</v>
      </c>
      <c r="H635" s="5" cm="1">
        <f t="array" ref="H635">Table2[[#This Row],[Total Sulfur Dioxide]]/SQRT(SUM(Table2[Total Sulfur Dioxide]^2))</f>
        <v>3.7778919910597723E-2</v>
      </c>
      <c r="I635" s="5" cm="1">
        <f t="array" ref="I635">Table2[[#This Row],[Density]]/SQRT(SUM(Table2[Density]^2))</f>
        <v>2.5114484608825958E-2</v>
      </c>
      <c r="J635" s="5" cm="1">
        <f t="array" ref="J635">Table2[[#This Row],[Ph]]/SQRT(SUM(Table2[Ph]^2))</f>
        <v>2.5877634661888589E-2</v>
      </c>
      <c r="K635" s="5" cm="1">
        <f t="array" ref="K635">Table2[[#This Row],[Sulphates]]/SQRT(SUM(Table2[Sulphates]^2))</f>
        <v>2.355015269749167E-2</v>
      </c>
      <c r="L635" s="5" cm="1">
        <f t="array" ref="L635">Table2[[#This Row],[Alcohol]]/SQRT(SUM(Table2[Alcohol]^2))</f>
        <v>2.6971520356426495E-2</v>
      </c>
    </row>
    <row r="636" spans="1:12">
      <c r="A636" s="5" t="s">
        <v>647</v>
      </c>
      <c r="B636" s="5" cm="1">
        <f t="array" ref="B636">Table2[[#This Row],[Fixed Acidity]]/SQRT(SUM(Table2[Fixed Acidity]^2))</f>
        <v>2.3243220482446272E-2</v>
      </c>
      <c r="C636" s="5" cm="1">
        <f t="array" ref="C636">Table2[[#This Row],[Volatile Acidity]]/SQRT(SUM(Table2[Volatile Acidity]^2))</f>
        <v>1.5704255294844909E-2</v>
      </c>
      <c r="D636" s="5" cm="1">
        <f t="array" ref="D636">Table2[[#This Row],[Citric Acid]]/SQRT(SUM(Table2[Citric Acid]^2))</f>
        <v>1.5737906622511316E-2</v>
      </c>
      <c r="E636" s="5" cm="1">
        <f t="array" ref="E636">Table2[[#This Row],[Residual Sugar]]/SQRT(SUM(Table2[Residual Sugar]^2))</f>
        <v>1.6362861205448179E-2</v>
      </c>
      <c r="F636" s="5" cm="1">
        <f t="array" ref="F636">Table2[[#This Row],[Chlorides]]/SQRT(SUM(Table2[Chlorides]^2))</f>
        <v>1.8380982579881775E-2</v>
      </c>
      <c r="G636" s="5" cm="1">
        <f t="array" ref="G636">Table2[[#This Row],[Free Sulfur Dioxide]]/SQRT(SUM(Table2[Free Sulfur Dioxide]^2))</f>
        <v>6.0512959572402006E-2</v>
      </c>
      <c r="H636" s="5" cm="1">
        <f t="array" ref="H636">Table2[[#This Row],[Total Sulfur Dioxide]]/SQRT(SUM(Table2[Total Sulfur Dioxide]^2))</f>
        <v>4.4807556173034509E-2</v>
      </c>
      <c r="I636" s="5" cm="1">
        <f t="array" ref="I636">Table2[[#This Row],[Density]]/SQRT(SUM(Table2[Density]^2))</f>
        <v>2.499907339084334E-2</v>
      </c>
      <c r="J636" s="5" cm="1">
        <f t="array" ref="J636">Table2[[#This Row],[Ph]]/SQRT(SUM(Table2[Ph]^2))</f>
        <v>2.4670514677660547E-2</v>
      </c>
      <c r="K636" s="5" cm="1">
        <f t="array" ref="K636">Table2[[#This Row],[Sulphates]]/SQRT(SUM(Table2[Sulphates]^2))</f>
        <v>2.1342325882101824E-2</v>
      </c>
      <c r="L636" s="5" cm="1">
        <f t="array" ref="L636">Table2[[#This Row],[Alcohol]]/SQRT(SUM(Table2[Alcohol]^2))</f>
        <v>2.2675171981066521E-2</v>
      </c>
    </row>
    <row r="637" spans="1:12">
      <c r="A637" s="7" t="s">
        <v>648</v>
      </c>
      <c r="B637" s="5" cm="1">
        <f t="array" ref="B637">Table2[[#This Row],[Fixed Acidity]]/SQRT(SUM(Table2[Fixed Acidity]^2))</f>
        <v>2.5596964328769942E-2</v>
      </c>
      <c r="C637" s="5" cm="1">
        <f t="array" ref="C637">Table2[[#This Row],[Volatile Acidity]]/SQRT(SUM(Table2[Volatile Acidity]^2))</f>
        <v>3.7690212707627783E-2</v>
      </c>
      <c r="D637" s="5" cm="1">
        <f t="array" ref="D637">Table2[[#This Row],[Citric Acid]]/SQRT(SUM(Table2[Citric Acid]^2))</f>
        <v>0</v>
      </c>
      <c r="E637" s="5" cm="1">
        <f t="array" ref="E637">Table2[[#This Row],[Residual Sugar]]/SQRT(SUM(Table2[Residual Sugar]^2))</f>
        <v>1.205684509875129E-2</v>
      </c>
      <c r="F637" s="5" cm="1">
        <f t="array" ref="F637">Table2[[#This Row],[Chlorides]]/SQRT(SUM(Table2[Chlorides]^2))</f>
        <v>1.6366628324552265E-2</v>
      </c>
      <c r="G637" s="5" cm="1">
        <f t="array" ref="G637">Table2[[#This Row],[Free Sulfur Dioxide]]/SQRT(SUM(Table2[Free Sulfur Dioxide]^2))</f>
        <v>3.1571978907340176E-2</v>
      </c>
      <c r="H637" s="5" cm="1">
        <f t="array" ref="H637">Table2[[#This Row],[Total Sulfur Dioxide]]/SQRT(SUM(Table2[Total Sulfur Dioxide]^2))</f>
        <v>1.4496562291275871E-2</v>
      </c>
      <c r="I637" s="5" cm="1">
        <f t="array" ref="I637">Table2[[#This Row],[Density]]/SQRT(SUM(Table2[Density]^2))</f>
        <v>2.497398399562973E-2</v>
      </c>
      <c r="J637" s="5" cm="1">
        <f t="array" ref="J637">Table2[[#This Row],[Ph]]/SQRT(SUM(Table2[Ph]^2))</f>
        <v>2.4670514677660547E-2</v>
      </c>
      <c r="K637" s="5" cm="1">
        <f t="array" ref="K637">Table2[[#This Row],[Sulphates]]/SQRT(SUM(Table2[Sulphates]^2))</f>
        <v>2.0238412474406903E-2</v>
      </c>
      <c r="L637" s="5" cm="1">
        <f t="array" ref="L637">Table2[[#This Row],[Alcohol]]/SQRT(SUM(Table2[Alcohol]^2))</f>
        <v>2.315254402277318E-2</v>
      </c>
    </row>
    <row r="638" spans="1:12">
      <c r="A638" s="5" t="s">
        <v>649</v>
      </c>
      <c r="B638" s="5" cm="1">
        <f t="array" ref="B638">Table2[[#This Row],[Fixed Acidity]]/SQRT(SUM(Table2[Fixed Acidity]^2))</f>
        <v>2.8244926155884073E-2</v>
      </c>
      <c r="C638" s="5" cm="1">
        <f t="array" ref="C638">Table2[[#This Row],[Volatile Acidity]]/SQRT(SUM(Table2[Volatile Acidity]^2))</f>
        <v>3.9484984741324343E-2</v>
      </c>
      <c r="D638" s="5" cm="1">
        <f t="array" ref="D638">Table2[[#This Row],[Citric Acid]]/SQRT(SUM(Table2[Citric Acid]^2))</f>
        <v>2.0983875496681757E-2</v>
      </c>
      <c r="E638" s="5" cm="1">
        <f t="array" ref="E638">Table2[[#This Row],[Residual Sugar]]/SQRT(SUM(Table2[Residual Sugar]^2))</f>
        <v>2.0668877312145069E-2</v>
      </c>
      <c r="F638" s="5" cm="1">
        <f t="array" ref="F638">Table2[[#This Row],[Chlorides]]/SQRT(SUM(Table2[Chlorides]^2))</f>
        <v>2.1654308244792225E-2</v>
      </c>
      <c r="G638" s="5" cm="1">
        <f t="array" ref="G638">Table2[[#This Row],[Free Sulfur Dioxide]]/SQRT(SUM(Table2[Free Sulfur Dioxide]^2))</f>
        <v>3.9464973634175227E-2</v>
      </c>
      <c r="H638" s="5" cm="1">
        <f t="array" ref="H638">Table2[[#This Row],[Total Sulfur Dioxide]]/SQRT(SUM(Table2[Total Sulfur Dioxide]^2))</f>
        <v>6.4575595661137977E-2</v>
      </c>
      <c r="I638" s="5" cm="1">
        <f t="array" ref="I638">Table2[[#This Row],[Density]]/SQRT(SUM(Table2[Density]^2))</f>
        <v>2.503670748366376E-2</v>
      </c>
      <c r="J638" s="5" cm="1">
        <f t="array" ref="J638">Table2[[#This Row],[Ph]]/SQRT(SUM(Table2[Ph]^2))</f>
        <v>2.4444179680617791E-2</v>
      </c>
      <c r="K638" s="5" cm="1">
        <f t="array" ref="K638">Table2[[#This Row],[Sulphates]]/SQRT(SUM(Table2[Sulphates]^2))</f>
        <v>1.9502470202610287E-2</v>
      </c>
      <c r="L638" s="5" cm="1">
        <f t="array" ref="L638">Table2[[#This Row],[Alcohol]]/SQRT(SUM(Table2[Alcohol]^2))</f>
        <v>2.2436485960213189E-2</v>
      </c>
    </row>
    <row r="639" spans="1:12">
      <c r="A639" s="7" t="s">
        <v>650</v>
      </c>
      <c r="B639" s="5" cm="1">
        <f t="array" ref="B639">Table2[[#This Row],[Fixed Acidity]]/SQRT(SUM(Table2[Fixed Acidity]^2))</f>
        <v>2.7950708175093614E-2</v>
      </c>
      <c r="C639" s="5" cm="1">
        <f t="array" ref="C639">Table2[[#This Row],[Volatile Acidity]]/SQRT(SUM(Table2[Volatile Acidity]^2))</f>
        <v>3.9709331245536418E-2</v>
      </c>
      <c r="D639" s="5" cm="1">
        <f t="array" ref="D639">Table2[[#This Row],[Citric Acid]]/SQRT(SUM(Table2[Citric Acid]^2))</f>
        <v>2.0234451371800265E-2</v>
      </c>
      <c r="E639" s="5" cm="1">
        <f t="array" ref="E639">Table2[[#This Row],[Residual Sugar]]/SQRT(SUM(Table2[Residual Sugar]^2))</f>
        <v>1.980767409080569E-2</v>
      </c>
      <c r="F639" s="5" cm="1">
        <f t="array" ref="F639">Table2[[#This Row],[Chlorides]]/SQRT(SUM(Table2[Chlorides]^2))</f>
        <v>2.1150719680959853E-2</v>
      </c>
      <c r="G639" s="5" cm="1">
        <f t="array" ref="G639">Table2[[#This Row],[Free Sulfur Dioxide]]/SQRT(SUM(Table2[Free Sulfur Dioxide]^2))</f>
        <v>4.0780472755314399E-2</v>
      </c>
      <c r="H639" s="5" cm="1">
        <f t="array" ref="H639">Table2[[#This Row],[Total Sulfur Dioxide]]/SQRT(SUM(Table2[Total Sulfur Dioxide]^2))</f>
        <v>6.3697016128333367E-2</v>
      </c>
      <c r="I639" s="5" cm="1">
        <f t="array" ref="I639">Table2[[#This Row],[Density]]/SQRT(SUM(Table2[Density]^2))</f>
        <v>2.5034198544142402E-2</v>
      </c>
      <c r="J639" s="5" cm="1">
        <f t="array" ref="J639">Table2[[#This Row],[Ph]]/SQRT(SUM(Table2[Ph]^2))</f>
        <v>2.4444179680617791E-2</v>
      </c>
      <c r="K639" s="5" cm="1">
        <f t="array" ref="K639">Table2[[#This Row],[Sulphates]]/SQRT(SUM(Table2[Sulphates]^2))</f>
        <v>1.9502470202610287E-2</v>
      </c>
      <c r="L639" s="5" cm="1">
        <f t="array" ref="L639">Table2[[#This Row],[Alcohol]]/SQRT(SUM(Table2[Alcohol]^2))</f>
        <v>2.2436485960213189E-2</v>
      </c>
    </row>
    <row r="640" spans="1:12">
      <c r="A640" s="5" t="s">
        <v>651</v>
      </c>
      <c r="B640" s="5" cm="1">
        <f t="array" ref="B640">Table2[[#This Row],[Fixed Acidity]]/SQRT(SUM(Table2[Fixed Acidity]^2))</f>
        <v>2.2654784520865352E-2</v>
      </c>
      <c r="C640" s="5" cm="1">
        <f t="array" ref="C640">Table2[[#This Row],[Volatile Acidity]]/SQRT(SUM(Table2[Volatile Acidity]^2))</f>
        <v>4.1055410270808834E-2</v>
      </c>
      <c r="D640" s="5" cm="1">
        <f t="array" ref="D640">Table2[[#This Row],[Citric Acid]]/SQRT(SUM(Table2[Citric Acid]^2))</f>
        <v>8.9930894985778952E-3</v>
      </c>
      <c r="E640" s="5" cm="1">
        <f t="array" ref="E640">Table2[[#This Row],[Residual Sugar]]/SQRT(SUM(Table2[Residual Sugar]^2))</f>
        <v>1.8946470869466315E-2</v>
      </c>
      <c r="F640" s="5" cm="1">
        <f t="array" ref="F640">Table2[[#This Row],[Chlorides]]/SQRT(SUM(Table2[Chlorides]^2))</f>
        <v>3.600658231401499E-2</v>
      </c>
      <c r="G640" s="5" cm="1">
        <f t="array" ref="G640">Table2[[#This Row],[Free Sulfur Dioxide]]/SQRT(SUM(Table2[Free Sulfur Dioxide]^2))</f>
        <v>9.2084938479742185E-3</v>
      </c>
      <c r="H640" s="5" cm="1">
        <f t="array" ref="H640">Table2[[#This Row],[Total Sulfur Dioxide]]/SQRT(SUM(Table2[Total Sulfur Dioxide]^2))</f>
        <v>1.010366462725288E-2</v>
      </c>
      <c r="I640" s="5" cm="1">
        <f t="array" ref="I640">Table2[[#This Row],[Density]]/SQRT(SUM(Table2[Density]^2))</f>
        <v>2.499907339084334E-2</v>
      </c>
      <c r="J640" s="5" cm="1">
        <f t="array" ref="J640">Table2[[#This Row],[Ph]]/SQRT(SUM(Table2[Ph]^2))</f>
        <v>2.527407466977457E-2</v>
      </c>
      <c r="K640" s="5" cm="1">
        <f t="array" ref="K640">Table2[[#This Row],[Sulphates]]/SQRT(SUM(Table2[Sulphates]^2))</f>
        <v>2.3918123833389978E-2</v>
      </c>
      <c r="L640" s="5" cm="1">
        <f t="array" ref="L640">Table2[[#This Row],[Alcohol]]/SQRT(SUM(Table2[Alcohol]^2))</f>
        <v>2.434597412703984E-2</v>
      </c>
    </row>
    <row r="641" spans="1:12">
      <c r="A641" s="7" t="s">
        <v>652</v>
      </c>
      <c r="B641" s="5" cm="1">
        <f t="array" ref="B641">Table2[[#This Row],[Fixed Acidity]]/SQRT(SUM(Table2[Fixed Acidity]^2))</f>
        <v>2.6185400290350862E-2</v>
      </c>
      <c r="C641" s="5" cm="1">
        <f t="array" ref="C641">Table2[[#This Row],[Volatile Acidity]]/SQRT(SUM(Table2[Volatile Acidity]^2))</f>
        <v>1.3012097244300067E-2</v>
      </c>
      <c r="D641" s="5" cm="1">
        <f t="array" ref="D641">Table2[[#This Row],[Citric Acid]]/SQRT(SUM(Table2[Citric Acid]^2))</f>
        <v>2.6229844370852195E-2</v>
      </c>
      <c r="E641" s="5" cm="1">
        <f t="array" ref="E641">Table2[[#This Row],[Residual Sugar]]/SQRT(SUM(Table2[Residual Sugar]^2))</f>
        <v>1.6362861205448179E-2</v>
      </c>
      <c r="F641" s="5" cm="1">
        <f t="array" ref="F641">Table2[[#This Row],[Chlorides]]/SQRT(SUM(Table2[Chlorides]^2))</f>
        <v>1.6870216888384644E-2</v>
      </c>
      <c r="G641" s="5" cm="1">
        <f t="array" ref="G641">Table2[[#This Row],[Free Sulfur Dioxide]]/SQRT(SUM(Table2[Free Sulfur Dioxide]^2))</f>
        <v>3.2887478028479356E-2</v>
      </c>
      <c r="H641" s="5" cm="1">
        <f t="array" ref="H641">Table2[[#This Row],[Total Sulfur Dioxide]]/SQRT(SUM(Table2[Total Sulfur Dioxide]^2))</f>
        <v>2.5039516684931051E-2</v>
      </c>
      <c r="I641" s="5" cm="1">
        <f t="array" ref="I641">Table2[[#This Row],[Density]]/SQRT(SUM(Table2[Density]^2))</f>
        <v>2.5014127027971511E-2</v>
      </c>
      <c r="J641" s="5" cm="1">
        <f t="array" ref="J641">Table2[[#This Row],[Ph]]/SQRT(SUM(Table2[Ph]^2))</f>
        <v>2.3991509686532277E-2</v>
      </c>
      <c r="K641" s="5" cm="1">
        <f t="array" ref="K641">Table2[[#This Row],[Sulphates]]/SQRT(SUM(Table2[Sulphates]^2))</f>
        <v>5.0044074482169798E-2</v>
      </c>
      <c r="L641" s="5" cm="1">
        <f t="array" ref="L641">Table2[[#This Row],[Alcohol]]/SQRT(SUM(Table2[Alcohol]^2))</f>
        <v>2.4584660147893175E-2</v>
      </c>
    </row>
    <row r="642" spans="1:12">
      <c r="A642" s="5" t="s">
        <v>653</v>
      </c>
      <c r="B642" s="5" cm="1">
        <f t="array" ref="B642">Table2[[#This Row],[Fixed Acidity]]/SQRT(SUM(Table2[Fixed Acidity]^2))</f>
        <v>2.9127580098255453E-2</v>
      </c>
      <c r="C642" s="5" cm="1">
        <f t="array" ref="C642">Table2[[#This Row],[Volatile Acidity]]/SQRT(SUM(Table2[Volatile Acidity]^2))</f>
        <v>2.4229422454903577E-2</v>
      </c>
      <c r="D642" s="5" cm="1">
        <f t="array" ref="D642">Table2[[#This Row],[Citric Acid]]/SQRT(SUM(Table2[Citric Acid]^2))</f>
        <v>3.372408561966711E-2</v>
      </c>
      <c r="E642" s="5" cm="1">
        <f t="array" ref="E642">Table2[[#This Row],[Residual Sugar]]/SQRT(SUM(Table2[Residual Sugar]^2))</f>
        <v>1.980767409080569E-2</v>
      </c>
      <c r="F642" s="5" cm="1">
        <f t="array" ref="F642">Table2[[#This Row],[Chlorides]]/SQRT(SUM(Table2[Chlorides]^2))</f>
        <v>1.7877394016049396E-2</v>
      </c>
      <c r="G642" s="5" cm="1">
        <f t="array" ref="G642">Table2[[#This Row],[Free Sulfur Dioxide]]/SQRT(SUM(Table2[Free Sulfur Dioxide]^2))</f>
        <v>2.1047985938226786E-2</v>
      </c>
      <c r="H642" s="5" cm="1">
        <f t="array" ref="H642">Table2[[#This Row],[Total Sulfur Dioxide]]/SQRT(SUM(Table2[Total Sulfur Dioxide]^2))</f>
        <v>1.7571590656091964E-2</v>
      </c>
      <c r="I642" s="5" cm="1">
        <f t="array" ref="I642">Table2[[#This Row],[Density]]/SQRT(SUM(Table2[Density]^2))</f>
        <v>2.5066814757920095E-2</v>
      </c>
      <c r="J642" s="5" cm="1">
        <f t="array" ref="J642">Table2[[#This Row],[Ph]]/SQRT(SUM(Table2[Ph]^2))</f>
        <v>2.5575854665831579E-2</v>
      </c>
      <c r="K642" s="5" cm="1">
        <f t="array" ref="K642">Table2[[#This Row],[Sulphates]]/SQRT(SUM(Table2[Sulphates]^2))</f>
        <v>2.2814210425695054E-2</v>
      </c>
      <c r="L642" s="5" cm="1">
        <f t="array" ref="L642">Table2[[#This Row],[Alcohol]]/SQRT(SUM(Table2[Alcohol]^2))</f>
        <v>2.2436485960213189E-2</v>
      </c>
    </row>
    <row r="643" spans="1:12">
      <c r="A643" s="7" t="s">
        <v>654</v>
      </c>
      <c r="B643" s="5" cm="1">
        <f t="array" ref="B643">Table2[[#This Row],[Fixed Acidity]]/SQRT(SUM(Table2[Fixed Acidity]^2))</f>
        <v>2.7950708175093614E-2</v>
      </c>
      <c r="C643" s="5" cm="1">
        <f t="array" ref="C643">Table2[[#This Row],[Volatile Acidity]]/SQRT(SUM(Table2[Volatile Acidity]^2))</f>
        <v>2.6472887497024276E-2</v>
      </c>
      <c r="D643" s="5" cm="1">
        <f t="array" ref="D643">Table2[[#This Row],[Citric Acid]]/SQRT(SUM(Table2[Citric Acid]^2))</f>
        <v>3.2974661494785618E-2</v>
      </c>
      <c r="E643" s="5" cm="1">
        <f t="array" ref="E643">Table2[[#This Row],[Residual Sugar]]/SQRT(SUM(Table2[Residual Sugar]^2))</f>
        <v>1.980767409080569E-2</v>
      </c>
      <c r="F643" s="5" cm="1">
        <f t="array" ref="F643">Table2[[#This Row],[Chlorides]]/SQRT(SUM(Table2[Chlorides]^2))</f>
        <v>1.7877394016049396E-2</v>
      </c>
      <c r="G643" s="5" cm="1">
        <f t="array" ref="G643">Table2[[#This Row],[Free Sulfur Dioxide]]/SQRT(SUM(Table2[Free Sulfur Dioxide]^2))</f>
        <v>2.7625481543922657E-2</v>
      </c>
      <c r="H643" s="5" cm="1">
        <f t="array" ref="H643">Table2[[#This Row],[Total Sulfur Dioxide]]/SQRT(SUM(Table2[Total Sulfur Dioxide]^2))</f>
        <v>2.9871704115356341E-2</v>
      </c>
      <c r="I643" s="5" cm="1">
        <f t="array" ref="I643">Table2[[#This Row],[Density]]/SQRT(SUM(Table2[Density]^2))</f>
        <v>2.5069323697441456E-2</v>
      </c>
      <c r="J643" s="5" cm="1">
        <f t="array" ref="J643">Table2[[#This Row],[Ph]]/SQRT(SUM(Table2[Ph]^2))</f>
        <v>2.6103969658931345E-2</v>
      </c>
      <c r="K643" s="5" cm="1">
        <f t="array" ref="K643">Table2[[#This Row],[Sulphates]]/SQRT(SUM(Table2[Sulphates]^2))</f>
        <v>2.3182181561593362E-2</v>
      </c>
      <c r="L643" s="5" cm="1">
        <f t="array" ref="L643">Table2[[#This Row],[Alcohol]]/SQRT(SUM(Table2[Alcohol]^2))</f>
        <v>2.2675171981066521E-2</v>
      </c>
    </row>
    <row r="644" spans="1:12">
      <c r="A644" s="5" t="s">
        <v>655</v>
      </c>
      <c r="B644" s="5" cm="1">
        <f t="array" ref="B644">Table2[[#This Row],[Fixed Acidity]]/SQRT(SUM(Table2[Fixed Acidity]^2))</f>
        <v>2.9127580098255453E-2</v>
      </c>
      <c r="C644" s="5" cm="1">
        <f t="array" ref="C644">Table2[[#This Row],[Volatile Acidity]]/SQRT(SUM(Table2[Volatile Acidity]^2))</f>
        <v>2.4229422454903577E-2</v>
      </c>
      <c r="D644" s="5" cm="1">
        <f t="array" ref="D644">Table2[[#This Row],[Citric Acid]]/SQRT(SUM(Table2[Citric Acid]^2))</f>
        <v>3.372408561966711E-2</v>
      </c>
      <c r="E644" s="5" cm="1">
        <f t="array" ref="E644">Table2[[#This Row],[Residual Sugar]]/SQRT(SUM(Table2[Residual Sugar]^2))</f>
        <v>1.980767409080569E-2</v>
      </c>
      <c r="F644" s="5" cm="1">
        <f t="array" ref="F644">Table2[[#This Row],[Chlorides]]/SQRT(SUM(Table2[Chlorides]^2))</f>
        <v>1.7877394016049396E-2</v>
      </c>
      <c r="G644" s="5" cm="1">
        <f t="array" ref="G644">Table2[[#This Row],[Free Sulfur Dioxide]]/SQRT(SUM(Table2[Free Sulfur Dioxide]^2))</f>
        <v>2.1047985938226786E-2</v>
      </c>
      <c r="H644" s="5" cm="1">
        <f t="array" ref="H644">Table2[[#This Row],[Total Sulfur Dioxide]]/SQRT(SUM(Table2[Total Sulfur Dioxide]^2))</f>
        <v>1.7571590656091964E-2</v>
      </c>
      <c r="I644" s="5" cm="1">
        <f t="array" ref="I644">Table2[[#This Row],[Density]]/SQRT(SUM(Table2[Density]^2))</f>
        <v>2.5066814757920095E-2</v>
      </c>
      <c r="J644" s="5" cm="1">
        <f t="array" ref="J644">Table2[[#This Row],[Ph]]/SQRT(SUM(Table2[Ph]^2))</f>
        <v>2.5575854665831579E-2</v>
      </c>
      <c r="K644" s="5" cm="1">
        <f t="array" ref="K644">Table2[[#This Row],[Sulphates]]/SQRT(SUM(Table2[Sulphates]^2))</f>
        <v>2.2814210425695054E-2</v>
      </c>
      <c r="L644" s="5" cm="1">
        <f t="array" ref="L644">Table2[[#This Row],[Alcohol]]/SQRT(SUM(Table2[Alcohol]^2))</f>
        <v>2.2436485960213189E-2</v>
      </c>
    </row>
    <row r="645" spans="1:12">
      <c r="A645" s="7" t="s">
        <v>656</v>
      </c>
      <c r="B645" s="5" cm="1">
        <f t="array" ref="B645">Table2[[#This Row],[Fixed Acidity]]/SQRT(SUM(Table2[Fixed Acidity]^2))</f>
        <v>2.7950708175093614E-2</v>
      </c>
      <c r="C645" s="5" cm="1">
        <f t="array" ref="C645">Table2[[#This Row],[Volatile Acidity]]/SQRT(SUM(Table2[Volatile Acidity]^2))</f>
        <v>2.6472887497024276E-2</v>
      </c>
      <c r="D645" s="5" cm="1">
        <f t="array" ref="D645">Table2[[#This Row],[Citric Acid]]/SQRT(SUM(Table2[Citric Acid]^2))</f>
        <v>3.2974661494785618E-2</v>
      </c>
      <c r="E645" s="5" cm="1">
        <f t="array" ref="E645">Table2[[#This Row],[Residual Sugar]]/SQRT(SUM(Table2[Residual Sugar]^2))</f>
        <v>1.980767409080569E-2</v>
      </c>
      <c r="F645" s="5" cm="1">
        <f t="array" ref="F645">Table2[[#This Row],[Chlorides]]/SQRT(SUM(Table2[Chlorides]^2))</f>
        <v>1.7877394016049396E-2</v>
      </c>
      <c r="G645" s="5" cm="1">
        <f t="array" ref="G645">Table2[[#This Row],[Free Sulfur Dioxide]]/SQRT(SUM(Table2[Free Sulfur Dioxide]^2))</f>
        <v>2.7625481543922657E-2</v>
      </c>
      <c r="H645" s="5" cm="1">
        <f t="array" ref="H645">Table2[[#This Row],[Total Sulfur Dioxide]]/SQRT(SUM(Table2[Total Sulfur Dioxide]^2))</f>
        <v>2.9871704115356341E-2</v>
      </c>
      <c r="I645" s="5" cm="1">
        <f t="array" ref="I645">Table2[[#This Row],[Density]]/SQRT(SUM(Table2[Density]^2))</f>
        <v>2.5069323697441456E-2</v>
      </c>
      <c r="J645" s="5" cm="1">
        <f t="array" ref="J645">Table2[[#This Row],[Ph]]/SQRT(SUM(Table2[Ph]^2))</f>
        <v>2.6103969658931345E-2</v>
      </c>
      <c r="K645" s="5" cm="1">
        <f t="array" ref="K645">Table2[[#This Row],[Sulphates]]/SQRT(SUM(Table2[Sulphates]^2))</f>
        <v>2.3182181561593362E-2</v>
      </c>
      <c r="L645" s="5" cm="1">
        <f t="array" ref="L645">Table2[[#This Row],[Alcohol]]/SQRT(SUM(Table2[Alcohol]^2))</f>
        <v>2.2675171981066521E-2</v>
      </c>
    </row>
    <row r="646" spans="1:12">
      <c r="A646" s="5" t="s">
        <v>657</v>
      </c>
      <c r="B646" s="5" cm="1">
        <f t="array" ref="B646">Table2[[#This Row],[Fixed Acidity]]/SQRT(SUM(Table2[Fixed Acidity]^2))</f>
        <v>2.9127580098255453E-2</v>
      </c>
      <c r="C646" s="5" cm="1">
        <f t="array" ref="C646">Table2[[#This Row],[Volatile Acidity]]/SQRT(SUM(Table2[Volatile Acidity]^2))</f>
        <v>2.4229422454903577E-2</v>
      </c>
      <c r="D646" s="5" cm="1">
        <f t="array" ref="D646">Table2[[#This Row],[Citric Acid]]/SQRT(SUM(Table2[Citric Acid]^2))</f>
        <v>3.372408561966711E-2</v>
      </c>
      <c r="E646" s="5" cm="1">
        <f t="array" ref="E646">Table2[[#This Row],[Residual Sugar]]/SQRT(SUM(Table2[Residual Sugar]^2))</f>
        <v>1.980767409080569E-2</v>
      </c>
      <c r="F646" s="5" cm="1">
        <f t="array" ref="F646">Table2[[#This Row],[Chlorides]]/SQRT(SUM(Table2[Chlorides]^2))</f>
        <v>1.7877394016049396E-2</v>
      </c>
      <c r="G646" s="5" cm="1">
        <f t="array" ref="G646">Table2[[#This Row],[Free Sulfur Dioxide]]/SQRT(SUM(Table2[Free Sulfur Dioxide]^2))</f>
        <v>2.1047985938226786E-2</v>
      </c>
      <c r="H646" s="5" cm="1">
        <f t="array" ref="H646">Table2[[#This Row],[Total Sulfur Dioxide]]/SQRT(SUM(Table2[Total Sulfur Dioxide]^2))</f>
        <v>1.7571590656091964E-2</v>
      </c>
      <c r="I646" s="5" cm="1">
        <f t="array" ref="I646">Table2[[#This Row],[Density]]/SQRT(SUM(Table2[Density]^2))</f>
        <v>2.5066814757920095E-2</v>
      </c>
      <c r="J646" s="5" cm="1">
        <f t="array" ref="J646">Table2[[#This Row],[Ph]]/SQRT(SUM(Table2[Ph]^2))</f>
        <v>2.5575854665831579E-2</v>
      </c>
      <c r="K646" s="5" cm="1">
        <f t="array" ref="K646">Table2[[#This Row],[Sulphates]]/SQRT(SUM(Table2[Sulphates]^2))</f>
        <v>2.2814210425695054E-2</v>
      </c>
      <c r="L646" s="5" cm="1">
        <f t="array" ref="L646">Table2[[#This Row],[Alcohol]]/SQRT(SUM(Table2[Alcohol]^2))</f>
        <v>2.2436485960213189E-2</v>
      </c>
    </row>
    <row r="647" spans="1:12">
      <c r="A647" s="7" t="s">
        <v>658</v>
      </c>
      <c r="B647" s="5" cm="1">
        <f t="array" ref="B647">Table2[[#This Row],[Fixed Acidity]]/SQRT(SUM(Table2[Fixed Acidity]^2))</f>
        <v>2.294900250165581E-2</v>
      </c>
      <c r="C647" s="5" cm="1">
        <f t="array" ref="C647">Table2[[#This Row],[Volatile Acidity]]/SQRT(SUM(Table2[Volatile Acidity]^2))</f>
        <v>2.8716352539144979E-2</v>
      </c>
      <c r="D647" s="5" cm="1">
        <f t="array" ref="D647">Table2[[#This Row],[Citric Acid]]/SQRT(SUM(Table2[Citric Acid]^2))</f>
        <v>7.4942412488149136E-3</v>
      </c>
      <c r="E647" s="5" cm="1">
        <f t="array" ref="E647">Table2[[#This Row],[Residual Sugar]]/SQRT(SUM(Table2[Residual Sugar]^2))</f>
        <v>5.1672193280362676E-2</v>
      </c>
      <c r="F647" s="5" cm="1">
        <f t="array" ref="F647">Table2[[#This Row],[Chlorides]]/SQRT(SUM(Table2[Chlorides]^2))</f>
        <v>2.8956342420361703E-2</v>
      </c>
      <c r="G647" s="5" cm="1">
        <f t="array" ref="G647">Table2[[#This Row],[Free Sulfur Dioxide]]/SQRT(SUM(Table2[Free Sulfur Dioxide]^2))</f>
        <v>6.5774956056958702E-3</v>
      </c>
      <c r="H647" s="5" cm="1">
        <f t="array" ref="H647">Table2[[#This Row],[Total Sulfur Dioxide]]/SQRT(SUM(Table2[Total Sulfur Dioxide]^2))</f>
        <v>4.83218743042529E-3</v>
      </c>
      <c r="I647" s="5" cm="1">
        <f t="array" ref="I647">Table2[[#This Row],[Density]]/SQRT(SUM(Table2[Density]^2))</f>
        <v>2.5049252181270566E-2</v>
      </c>
      <c r="J647" s="5" cm="1">
        <f t="array" ref="J647">Table2[[#This Row],[Ph]]/SQRT(SUM(Table2[Ph]^2))</f>
        <v>2.5424964667803075E-2</v>
      </c>
      <c r="K647" s="5" cm="1">
        <f t="array" ref="K647">Table2[[#This Row],[Sulphates]]/SQRT(SUM(Table2[Sulphates]^2))</f>
        <v>2.5390008376983204E-2</v>
      </c>
      <c r="L647" s="5" cm="1">
        <f t="array" ref="L647">Table2[[#This Row],[Alcohol]]/SQRT(SUM(Table2[Alcohol]^2))</f>
        <v>2.4107288106186509E-2</v>
      </c>
    </row>
    <row r="648" spans="1:12">
      <c r="A648" s="5" t="s">
        <v>659</v>
      </c>
      <c r="B648" s="5" cm="1">
        <f t="array" ref="B648">Table2[[#This Row],[Fixed Acidity]]/SQRT(SUM(Table2[Fixed Acidity]^2))</f>
        <v>2.1477912597703513E-2</v>
      </c>
      <c r="C648" s="5" cm="1">
        <f t="array" ref="C648">Table2[[#This Row],[Volatile Acidity]]/SQRT(SUM(Table2[Volatile Acidity]^2))</f>
        <v>3.0062431564417399E-2</v>
      </c>
      <c r="D648" s="5" cm="1">
        <f t="array" ref="D648">Table2[[#This Row],[Citric Acid]]/SQRT(SUM(Table2[Citric Acid]^2))</f>
        <v>3.7471206244074568E-3</v>
      </c>
      <c r="E648" s="5" cm="1">
        <f t="array" ref="E648">Table2[[#This Row],[Residual Sugar]]/SQRT(SUM(Table2[Residual Sugar]^2))</f>
        <v>3.1003315968217607E-2</v>
      </c>
      <c r="F648" s="5" cm="1">
        <f t="array" ref="F648">Table2[[#This Row],[Chlorides]]/SQRT(SUM(Table2[Chlorides]^2))</f>
        <v>2.6941988165032189E-2</v>
      </c>
      <c r="G648" s="5" cm="1">
        <f t="array" ref="G648">Table2[[#This Row],[Free Sulfur Dioxide]]/SQRT(SUM(Table2[Free Sulfur Dioxide]^2))</f>
        <v>7.8929947268350439E-3</v>
      </c>
      <c r="H648" s="5" cm="1">
        <f t="array" ref="H648">Table2[[#This Row],[Total Sulfur Dioxide]]/SQRT(SUM(Table2[Total Sulfur Dioxide]^2))</f>
        <v>8.7857953280459818E-3</v>
      </c>
      <c r="I648" s="5" cm="1">
        <f t="array" ref="I648">Table2[[#This Row],[Density]]/SQRT(SUM(Table2[Density]^2))</f>
        <v>2.5019144907014231E-2</v>
      </c>
      <c r="J648" s="5" cm="1">
        <f t="array" ref="J648">Table2[[#This Row],[Ph]]/SQRT(SUM(Table2[Ph]^2))</f>
        <v>2.565129966484583E-2</v>
      </c>
      <c r="K648" s="5" cm="1">
        <f t="array" ref="K648">Table2[[#This Row],[Sulphates]]/SQRT(SUM(Table2[Sulphates]^2))</f>
        <v>2.3182181561593362E-2</v>
      </c>
      <c r="L648" s="5" cm="1">
        <f t="array" ref="L648">Table2[[#This Row],[Alcohol]]/SQRT(SUM(Table2[Alcohol]^2))</f>
        <v>2.4107288106186509E-2</v>
      </c>
    </row>
    <row r="649" spans="1:12">
      <c r="A649" s="7" t="s">
        <v>660</v>
      </c>
      <c r="B649" s="5" cm="1">
        <f t="array" ref="B649">Table2[[#This Row],[Fixed Acidity]]/SQRT(SUM(Table2[Fixed Acidity]^2))</f>
        <v>2.4420092405608107E-2</v>
      </c>
      <c r="C649" s="5" cm="1">
        <f t="array" ref="C649">Table2[[#This Row],[Volatile Acidity]]/SQRT(SUM(Table2[Volatile Acidity]^2))</f>
        <v>3.7914559211839852E-2</v>
      </c>
      <c r="D649" s="5" cm="1">
        <f t="array" ref="D649">Table2[[#This Row],[Citric Acid]]/SQRT(SUM(Table2[Citric Acid]^2))</f>
        <v>7.4942412488149127E-4</v>
      </c>
      <c r="E649" s="5" cm="1">
        <f t="array" ref="E649">Table2[[#This Row],[Residual Sugar]]/SQRT(SUM(Table2[Residual Sugar]^2))</f>
        <v>1.8946470869466315E-2</v>
      </c>
      <c r="F649" s="5" cm="1">
        <f t="array" ref="F649">Table2[[#This Row],[Chlorides]]/SQRT(SUM(Table2[Chlorides]^2))</f>
        <v>1.7625599734133211E-2</v>
      </c>
      <c r="G649" s="5" cm="1">
        <f t="array" ref="G649">Table2[[#This Row],[Free Sulfur Dioxide]]/SQRT(SUM(Table2[Free Sulfur Dioxide]^2))</f>
        <v>6.5774956056958702E-3</v>
      </c>
      <c r="H649" s="5" cm="1">
        <f t="array" ref="H649">Table2[[#This Row],[Total Sulfur Dioxide]]/SQRT(SUM(Table2[Total Sulfur Dioxide]^2))</f>
        <v>6.1500567296321881E-3</v>
      </c>
      <c r="I649" s="5" cm="1">
        <f t="array" ref="I649">Table2[[#This Row],[Density]]/SQRT(SUM(Table2[Density]^2))</f>
        <v>2.5006600209407426E-2</v>
      </c>
      <c r="J649" s="5" cm="1">
        <f t="array" ref="J649">Table2[[#This Row],[Ph]]/SQRT(SUM(Table2[Ph]^2))</f>
        <v>2.5047739672731811E-2</v>
      </c>
      <c r="K649" s="5" cm="1">
        <f t="array" ref="K649">Table2[[#This Row],[Sulphates]]/SQRT(SUM(Table2[Sulphates]^2))</f>
        <v>2.1342325882101824E-2</v>
      </c>
      <c r="L649" s="5" cm="1">
        <f t="array" ref="L649">Table2[[#This Row],[Alcohol]]/SQRT(SUM(Table2[Alcohol]^2))</f>
        <v>2.6255462293866497E-2</v>
      </c>
    </row>
    <row r="650" spans="1:12">
      <c r="A650" s="5" t="s">
        <v>661</v>
      </c>
      <c r="B650" s="5" cm="1">
        <f t="array" ref="B650">Table2[[#This Row],[Fixed Acidity]]/SQRT(SUM(Table2[Fixed Acidity]^2))</f>
        <v>2.5596964328769942E-2</v>
      </c>
      <c r="C650" s="5" cm="1">
        <f t="array" ref="C650">Table2[[#This Row],[Volatile Acidity]]/SQRT(SUM(Table2[Volatile Acidity]^2))</f>
        <v>2.1537264404358731E-2</v>
      </c>
      <c r="D650" s="5" cm="1">
        <f t="array" ref="D650">Table2[[#This Row],[Citric Acid]]/SQRT(SUM(Table2[Citric Acid]^2))</f>
        <v>2.2482723746444739E-2</v>
      </c>
      <c r="E650" s="5" cm="1">
        <f t="array" ref="E650">Table2[[#This Row],[Residual Sugar]]/SQRT(SUM(Table2[Residual Sugar]^2))</f>
        <v>2.411369019750258E-2</v>
      </c>
      <c r="F650" s="5" cm="1">
        <f t="array" ref="F650">Table2[[#This Row],[Chlorides]]/SQRT(SUM(Table2[Chlorides]^2))</f>
        <v>1.6618422606468456E-2</v>
      </c>
      <c r="G650" s="5" cm="1">
        <f t="array" ref="G650">Table2[[#This Row],[Free Sulfur Dioxide]]/SQRT(SUM(Table2[Free Sulfur Dioxide]^2))</f>
        <v>1.315499121139174E-2</v>
      </c>
      <c r="H650" s="5" cm="1">
        <f t="array" ref="H650">Table2[[#This Row],[Total Sulfur Dioxide]]/SQRT(SUM(Table2[Total Sulfur Dioxide]^2))</f>
        <v>1.2300113459264376E-2</v>
      </c>
      <c r="I650" s="5" cm="1">
        <f t="array" ref="I650">Table2[[#This Row],[Density]]/SQRT(SUM(Table2[Density]^2))</f>
        <v>2.499907339084334E-2</v>
      </c>
      <c r="J650" s="5" cm="1">
        <f t="array" ref="J650">Table2[[#This Row],[Ph]]/SQRT(SUM(Table2[Ph]^2))</f>
        <v>2.5123184671746065E-2</v>
      </c>
      <c r="K650" s="5" cm="1">
        <f t="array" ref="K650">Table2[[#This Row],[Sulphates]]/SQRT(SUM(Table2[Sulphates]^2))</f>
        <v>2.4654066105186591E-2</v>
      </c>
      <c r="L650" s="5" cm="1">
        <f t="array" ref="L650">Table2[[#This Row],[Alcohol]]/SQRT(SUM(Table2[Alcohol]^2))</f>
        <v>2.673283433557316E-2</v>
      </c>
    </row>
    <row r="651" spans="1:12">
      <c r="A651" s="7" t="s">
        <v>662</v>
      </c>
      <c r="B651" s="5" cm="1">
        <f t="array" ref="B651">Table2[[#This Row],[Fixed Acidity]]/SQRT(SUM(Table2[Fixed Acidity]^2))</f>
        <v>1.9712604712960761E-2</v>
      </c>
      <c r="C651" s="5" cm="1">
        <f t="array" ref="C651">Table2[[#This Row],[Volatile Acidity]]/SQRT(SUM(Table2[Volatile Acidity]^2))</f>
        <v>1.8845106353813892E-2</v>
      </c>
      <c r="D651" s="5" cm="1">
        <f t="array" ref="D651">Table2[[#This Row],[Citric Acid]]/SQRT(SUM(Table2[Citric Acid]^2))</f>
        <v>2.0234451371800265E-2</v>
      </c>
      <c r="E651" s="5" cm="1">
        <f t="array" ref="E651">Table2[[#This Row],[Residual Sugar]]/SQRT(SUM(Table2[Residual Sugar]^2))</f>
        <v>7.4063477035186495E-2</v>
      </c>
      <c r="F651" s="5" cm="1">
        <f t="array" ref="F651">Table2[[#This Row],[Chlorides]]/SQRT(SUM(Table2[Chlorides]^2))</f>
        <v>1.7122011170300832E-2</v>
      </c>
      <c r="G651" s="5" cm="1">
        <f t="array" ref="G651">Table2[[#This Row],[Free Sulfur Dioxide]]/SQRT(SUM(Table2[Free Sulfur Dioxide]^2))</f>
        <v>3.1571978907340176E-2</v>
      </c>
      <c r="H651" s="5" cm="1">
        <f t="array" ref="H651">Table2[[#This Row],[Total Sulfur Dioxide]]/SQRT(SUM(Table2[Total Sulfur Dioxide]^2))</f>
        <v>6.5014885427540275E-2</v>
      </c>
      <c r="I651" s="5" cm="1">
        <f t="array" ref="I651">Table2[[#This Row],[Density]]/SQRT(SUM(Table2[Density]^2))</f>
        <v>2.4958930358501562E-2</v>
      </c>
      <c r="J651" s="5" cm="1">
        <f t="array" ref="J651">Table2[[#This Row],[Ph]]/SQRT(SUM(Table2[Ph]^2))</f>
        <v>2.3840619688503772E-2</v>
      </c>
      <c r="K651" s="5" cm="1">
        <f t="array" ref="K651">Table2[[#This Row],[Sulphates]]/SQRT(SUM(Table2[Sulphates]^2))</f>
        <v>2.0974354746203516E-2</v>
      </c>
      <c r="L651" s="5" cm="1">
        <f t="array" ref="L651">Table2[[#This Row],[Alcohol]]/SQRT(SUM(Table2[Alcohol]^2))</f>
        <v>2.6971520356426495E-2</v>
      </c>
    </row>
    <row r="652" spans="1:12">
      <c r="A652" s="5" t="s">
        <v>663</v>
      </c>
      <c r="B652" s="5" cm="1">
        <f t="array" ref="B652">Table2[[#This Row],[Fixed Acidity]]/SQRT(SUM(Table2[Fixed Acidity]^2))</f>
        <v>3.1481323944579122E-2</v>
      </c>
      <c r="C652" s="5" cm="1">
        <f t="array" ref="C652">Table2[[#This Row],[Volatile Acidity]]/SQRT(SUM(Table2[Volatile Acidity]^2))</f>
        <v>1.9293799362238032E-2</v>
      </c>
      <c r="D652" s="5" cm="1">
        <f t="array" ref="D652">Table2[[#This Row],[Citric Acid]]/SQRT(SUM(Table2[Citric Acid]^2))</f>
        <v>2.9227540870378162E-2</v>
      </c>
      <c r="E652" s="5" cm="1">
        <f t="array" ref="E652">Table2[[#This Row],[Residual Sugar]]/SQRT(SUM(Table2[Residual Sugar]^2))</f>
        <v>1.8946470869466315E-2</v>
      </c>
      <c r="F652" s="5" cm="1">
        <f t="array" ref="F652">Table2[[#This Row],[Chlorides]]/SQRT(SUM(Table2[Chlorides]^2))</f>
        <v>2.6690193883116001E-2</v>
      </c>
      <c r="G652" s="5" cm="1">
        <f t="array" ref="G652">Table2[[#This Row],[Free Sulfur Dioxide]]/SQRT(SUM(Table2[Free Sulfur Dioxide]^2))</f>
        <v>1.0523992969113393E-2</v>
      </c>
      <c r="H652" s="5" cm="1">
        <f t="array" ref="H652">Table2[[#This Row],[Total Sulfur Dioxide]]/SQRT(SUM(Table2[Total Sulfur Dioxide]^2))</f>
        <v>1.4057272524873573E-2</v>
      </c>
      <c r="I652" s="5" cm="1">
        <f t="array" ref="I652">Table2[[#This Row],[Density]]/SQRT(SUM(Table2[Density]^2))</f>
        <v>2.5054270060313289E-2</v>
      </c>
      <c r="J652" s="5" cm="1">
        <f t="array" ref="J652">Table2[[#This Row],[Ph]]/SQRT(SUM(Table2[Ph]^2))</f>
        <v>2.1803604715118958E-2</v>
      </c>
      <c r="K652" s="5" cm="1">
        <f t="array" ref="K652">Table2[[#This Row],[Sulphates]]/SQRT(SUM(Table2[Sulphates]^2))</f>
        <v>1.8398556794915366E-2</v>
      </c>
      <c r="L652" s="5" cm="1">
        <f t="array" ref="L652">Table2[[#This Row],[Alcohol]]/SQRT(SUM(Table2[Alcohol]^2))</f>
        <v>2.2913858001919852E-2</v>
      </c>
    </row>
    <row r="653" spans="1:12">
      <c r="A653" s="7" t="s">
        <v>664</v>
      </c>
      <c r="B653" s="5" cm="1">
        <f t="array" ref="B653">Table2[[#This Row],[Fixed Acidity]]/SQRT(SUM(Table2[Fixed Acidity]^2))</f>
        <v>2.8833362117464994E-2</v>
      </c>
      <c r="C653" s="5" cm="1">
        <f t="array" ref="C653">Table2[[#This Row],[Volatile Acidity]]/SQRT(SUM(Table2[Volatile Acidity]^2))</f>
        <v>3.9484984741324343E-2</v>
      </c>
      <c r="D653" s="5" cm="1">
        <f t="array" ref="D653">Table2[[#This Row],[Citric Acid]]/SQRT(SUM(Table2[Citric Acid]^2))</f>
        <v>1.8735603122037283E-2</v>
      </c>
      <c r="E653" s="5" cm="1">
        <f t="array" ref="E653">Table2[[#This Row],[Residual Sugar]]/SQRT(SUM(Table2[Residual Sugar]^2))</f>
        <v>2.1530080533484448E-2</v>
      </c>
      <c r="F653" s="5" cm="1">
        <f t="array" ref="F653">Table2[[#This Row],[Chlorides]]/SQRT(SUM(Table2[Chlorides]^2))</f>
        <v>2.6186605319283629E-2</v>
      </c>
      <c r="G653" s="5" cm="1">
        <f t="array" ref="G653">Table2[[#This Row],[Free Sulfur Dioxide]]/SQRT(SUM(Table2[Free Sulfur Dioxide]^2))</f>
        <v>4.6042469239871091E-2</v>
      </c>
      <c r="H653" s="5" cm="1">
        <f t="array" ref="H653">Table2[[#This Row],[Total Sulfur Dioxide]]/SQRT(SUM(Table2[Total Sulfur Dioxide]^2))</f>
        <v>6.8089913792356363E-2</v>
      </c>
      <c r="I653" s="5" cm="1">
        <f t="array" ref="I653">Table2[[#This Row],[Density]]/SQRT(SUM(Table2[Density]^2))</f>
        <v>2.5114484608825958E-2</v>
      </c>
      <c r="J653" s="5" cm="1">
        <f t="array" ref="J653">Table2[[#This Row],[Ph]]/SQRT(SUM(Table2[Ph]^2))</f>
        <v>2.5726744663860084E-2</v>
      </c>
      <c r="K653" s="5" cm="1">
        <f t="array" ref="K653">Table2[[#This Row],[Sulphates]]/SQRT(SUM(Table2[Sulphates]^2))</f>
        <v>2.4654066105186591E-2</v>
      </c>
      <c r="L653" s="5" cm="1">
        <f t="array" ref="L653">Table2[[#This Row],[Alcohol]]/SQRT(SUM(Table2[Alcohol]^2))</f>
        <v>2.673283433557316E-2</v>
      </c>
    </row>
    <row r="654" spans="1:12">
      <c r="A654" s="5" t="s">
        <v>665</v>
      </c>
      <c r="B654" s="5" cm="1">
        <f t="array" ref="B654">Table2[[#This Row],[Fixed Acidity]]/SQRT(SUM(Table2[Fixed Acidity]^2))</f>
        <v>4.6780658945683E-2</v>
      </c>
      <c r="C654" s="5" cm="1">
        <f t="array" ref="C654">Table2[[#This Row],[Volatile Acidity]]/SQRT(SUM(Table2[Volatile Acidity]^2))</f>
        <v>1.6152948303269049E-2</v>
      </c>
      <c r="D654" s="5" cm="1">
        <f t="array" ref="D654">Table2[[#This Row],[Citric Acid]]/SQRT(SUM(Table2[Citric Acid]^2))</f>
        <v>4.8712568117296934E-2</v>
      </c>
      <c r="E654" s="5" cm="1">
        <f t="array" ref="E654">Table2[[#This Row],[Residual Sugar]]/SQRT(SUM(Table2[Residual Sugar]^2))</f>
        <v>6.4590241600453346E-2</v>
      </c>
      <c r="F654" s="5" cm="1">
        <f t="array" ref="F654">Table2[[#This Row],[Chlorides]]/SQRT(SUM(Table2[Chlorides]^2))</f>
        <v>2.4172251063954115E-2</v>
      </c>
      <c r="G654" s="5" cm="1">
        <f t="array" ref="G654">Table2[[#This Row],[Free Sulfur Dioxide]]/SQRT(SUM(Table2[Free Sulfur Dioxide]^2))</f>
        <v>2.894098066506183E-2</v>
      </c>
      <c r="H654" s="5" cm="1">
        <f t="array" ref="H654">Table2[[#This Row],[Total Sulfur Dioxide]]/SQRT(SUM(Table2[Total Sulfur Dioxide]^2))</f>
        <v>3.1189573414563236E-2</v>
      </c>
      <c r="I654" s="5" cm="1">
        <f t="array" ref="I654">Table2[[#This Row],[Density]]/SQRT(SUM(Table2[Density]^2))</f>
        <v>2.5029180665099678E-2</v>
      </c>
      <c r="J654" s="5" cm="1">
        <f t="array" ref="J654">Table2[[#This Row],[Ph]]/SQRT(SUM(Table2[Ph]^2))</f>
        <v>2.2482609706247228E-2</v>
      </c>
      <c r="K654" s="5" cm="1">
        <f t="array" ref="K654">Table2[[#This Row],[Sulphates]]/SQRT(SUM(Table2[Sulphates]^2))</f>
        <v>3.0909575415457812E-2</v>
      </c>
      <c r="L654" s="5" cm="1">
        <f t="array" ref="L654">Table2[[#This Row],[Alcohol]]/SQRT(SUM(Table2[Alcohol]^2))</f>
        <v>3.556421710714644E-2</v>
      </c>
    </row>
    <row r="655" spans="1:12">
      <c r="A655" s="7" t="s">
        <v>666</v>
      </c>
      <c r="B655" s="5" cm="1">
        <f t="array" ref="B655">Table2[[#This Row],[Fixed Acidity]]/SQRT(SUM(Table2[Fixed Acidity]^2))</f>
        <v>2.7656490194303156E-2</v>
      </c>
      <c r="C655" s="5" cm="1">
        <f t="array" ref="C655">Table2[[#This Row],[Volatile Acidity]]/SQRT(SUM(Table2[Volatile Acidity]^2))</f>
        <v>1.4806869277996629E-2</v>
      </c>
      <c r="D655" s="5" cm="1">
        <f t="array" ref="D655">Table2[[#This Row],[Citric Acid]]/SQRT(SUM(Table2[Citric Acid]^2))</f>
        <v>4.4216023368007985E-2</v>
      </c>
      <c r="E655" s="5" cm="1">
        <f t="array" ref="E655">Table2[[#This Row],[Residual Sugar]]/SQRT(SUM(Table2[Residual Sugar]^2))</f>
        <v>2.411369019750258E-2</v>
      </c>
      <c r="F655" s="5" cm="1">
        <f t="array" ref="F655">Table2[[#This Row],[Chlorides]]/SQRT(SUM(Table2[Chlorides]^2))</f>
        <v>1.9891748271378906E-2</v>
      </c>
      <c r="G655" s="5" cm="1">
        <f t="array" ref="G655">Table2[[#This Row],[Free Sulfur Dioxide]]/SQRT(SUM(Table2[Free Sulfur Dioxide]^2))</f>
        <v>1.1839492090252568E-2</v>
      </c>
      <c r="H655" s="5" cm="1">
        <f t="array" ref="H655">Table2[[#This Row],[Total Sulfur Dioxide]]/SQRT(SUM(Table2[Total Sulfur Dioxide]^2))</f>
        <v>1.3178692992068974E-2</v>
      </c>
      <c r="I655" s="5" cm="1">
        <f t="array" ref="I655">Table2[[#This Row],[Density]]/SQRT(SUM(Table2[Density]^2))</f>
        <v>2.5029180665099678E-2</v>
      </c>
      <c r="J655" s="5" cm="1">
        <f t="array" ref="J655">Table2[[#This Row],[Ph]]/SQRT(SUM(Table2[Ph]^2))</f>
        <v>2.3538839692446762E-2</v>
      </c>
      <c r="K655" s="5" cm="1">
        <f t="array" ref="K655">Table2[[#This Row],[Sulphates]]/SQRT(SUM(Table2[Sulphates]^2))</f>
        <v>1.9870441338508595E-2</v>
      </c>
      <c r="L655" s="5" cm="1">
        <f t="array" ref="L655">Table2[[#This Row],[Alcohol]]/SQRT(SUM(Table2[Alcohol]^2))</f>
        <v>2.8642322502399814E-2</v>
      </c>
    </row>
    <row r="656" spans="1:12">
      <c r="A656" s="5" t="s">
        <v>667</v>
      </c>
      <c r="B656" s="5" cm="1">
        <f t="array" ref="B656">Table2[[#This Row],[Fixed Acidity]]/SQRT(SUM(Table2[Fixed Acidity]^2))</f>
        <v>2.5302746347979483E-2</v>
      </c>
      <c r="C656" s="5" cm="1">
        <f t="array" ref="C656">Table2[[#This Row],[Volatile Acidity]]/SQRT(SUM(Table2[Volatile Acidity]^2))</f>
        <v>2.1088571395934591E-2</v>
      </c>
      <c r="D656" s="5" cm="1">
        <f t="array" ref="D656">Table2[[#This Row],[Citric Acid]]/SQRT(SUM(Table2[Citric Acid]^2))</f>
        <v>3.5222933869430088E-2</v>
      </c>
      <c r="E656" s="5" cm="1">
        <f t="array" ref="E656">Table2[[#This Row],[Residual Sugar]]/SQRT(SUM(Table2[Residual Sugar]^2))</f>
        <v>2.0668877312145069E-2</v>
      </c>
      <c r="F656" s="5" cm="1">
        <f t="array" ref="F656">Table2[[#This Row],[Chlorides]]/SQRT(SUM(Table2[Chlorides]^2))</f>
        <v>1.8632776861797967E-2</v>
      </c>
      <c r="G656" s="5" cm="1">
        <f t="array" ref="G656">Table2[[#This Row],[Free Sulfur Dioxide]]/SQRT(SUM(Table2[Free Sulfur Dioxide]^2))</f>
        <v>9.2084938479742185E-3</v>
      </c>
      <c r="H656" s="5" cm="1">
        <f t="array" ref="H656">Table2[[#This Row],[Total Sulfur Dioxide]]/SQRT(SUM(Table2[Total Sulfur Dioxide]^2))</f>
        <v>1.2739403225666674E-2</v>
      </c>
      <c r="I656" s="5" cm="1">
        <f t="array" ref="I656">Table2[[#This Row],[Density]]/SQRT(SUM(Table2[Density]^2))</f>
        <v>2.503670748366376E-2</v>
      </c>
      <c r="J656" s="5" cm="1">
        <f t="array" ref="J656">Table2[[#This Row],[Ph]]/SQRT(SUM(Table2[Ph]^2))</f>
        <v>2.3237059696389752E-2</v>
      </c>
      <c r="K656" s="5" cm="1">
        <f t="array" ref="K656">Table2[[#This Row],[Sulphates]]/SQRT(SUM(Table2[Sulphates]^2))</f>
        <v>1.6926672251322137E-2</v>
      </c>
      <c r="L656" s="5" cm="1">
        <f t="array" ref="L656">Table2[[#This Row],[Alcohol]]/SQRT(SUM(Table2[Alcohol]^2))</f>
        <v>2.2675171981066521E-2</v>
      </c>
    </row>
    <row r="657" spans="1:12">
      <c r="A657" s="7" t="s">
        <v>668</v>
      </c>
      <c r="B657" s="5" cm="1">
        <f t="array" ref="B657">Table2[[#This Row],[Fixed Acidity]]/SQRT(SUM(Table2[Fixed Acidity]^2))</f>
        <v>2.8539144136674532E-2</v>
      </c>
      <c r="C657" s="5" cm="1">
        <f t="array" ref="C657">Table2[[#This Row],[Volatile Acidity]]/SQRT(SUM(Table2[Volatile Acidity]^2))</f>
        <v>2.4678115463327717E-2</v>
      </c>
      <c r="D657" s="5" cm="1">
        <f t="array" ref="D657">Table2[[#This Row],[Citric Acid]]/SQRT(SUM(Table2[Citric Acid]^2))</f>
        <v>1.2740210122985353E-2</v>
      </c>
      <c r="E657" s="5" cm="1">
        <f t="array" ref="E657">Table2[[#This Row],[Residual Sugar]]/SQRT(SUM(Table2[Residual Sugar]^2))</f>
        <v>2.4974893418841959E-2</v>
      </c>
      <c r="F657" s="5" cm="1">
        <f t="array" ref="F657">Table2[[#This Row],[Chlorides]]/SQRT(SUM(Table2[Chlorides]^2))</f>
        <v>2.1906102526708417E-2</v>
      </c>
      <c r="G657" s="5" cm="1">
        <f t="array" ref="G657">Table2[[#This Row],[Free Sulfur Dioxide]]/SQRT(SUM(Table2[Free Sulfur Dioxide]^2))</f>
        <v>2.6309982422783481E-2</v>
      </c>
      <c r="H657" s="5" cm="1">
        <f t="array" ref="H657">Table2[[#This Row],[Total Sulfur Dioxide]]/SQRT(SUM(Table2[Total Sulfur Dioxide]^2))</f>
        <v>2.3282357619321854E-2</v>
      </c>
      <c r="I657" s="5" cm="1">
        <f t="array" ref="I657">Table2[[#This Row],[Density]]/SQRT(SUM(Table2[Density]^2))</f>
        <v>2.5099430971697791E-2</v>
      </c>
      <c r="J657" s="5" cm="1">
        <f t="array" ref="J657">Table2[[#This Row],[Ph]]/SQRT(SUM(Table2[Ph]^2))</f>
        <v>2.3689729690475267E-2</v>
      </c>
      <c r="K657" s="5" cm="1">
        <f t="array" ref="K657">Table2[[#This Row],[Sulphates]]/SQRT(SUM(Table2[Sulphates]^2))</f>
        <v>2.2446239289796745E-2</v>
      </c>
      <c r="L657" s="5" cm="1">
        <f t="array" ref="L657">Table2[[#This Row],[Alcohol]]/SQRT(SUM(Table2[Alcohol]^2))</f>
        <v>2.2436485960213189E-2</v>
      </c>
    </row>
    <row r="658" spans="1:12">
      <c r="A658" s="5" t="s">
        <v>669</v>
      </c>
      <c r="B658" s="5" cm="1">
        <f t="array" ref="B658">Table2[[#This Row],[Fixed Acidity]]/SQRT(SUM(Table2[Fixed Acidity]^2))</f>
        <v>3.1481323944579122E-2</v>
      </c>
      <c r="C658" s="5" cm="1">
        <f t="array" ref="C658">Table2[[#This Row],[Volatile Acidity]]/SQRT(SUM(Table2[Volatile Acidity]^2))</f>
        <v>1.9293799362238032E-2</v>
      </c>
      <c r="D658" s="5" cm="1">
        <f t="array" ref="D658">Table2[[#This Row],[Citric Acid]]/SQRT(SUM(Table2[Citric Acid]^2))</f>
        <v>2.9227540870378162E-2</v>
      </c>
      <c r="E658" s="5" cm="1">
        <f t="array" ref="E658">Table2[[#This Row],[Residual Sugar]]/SQRT(SUM(Table2[Residual Sugar]^2))</f>
        <v>1.8946470869466315E-2</v>
      </c>
      <c r="F658" s="5" cm="1">
        <f t="array" ref="F658">Table2[[#This Row],[Chlorides]]/SQRT(SUM(Table2[Chlorides]^2))</f>
        <v>2.6690193883116001E-2</v>
      </c>
      <c r="G658" s="5" cm="1">
        <f t="array" ref="G658">Table2[[#This Row],[Free Sulfur Dioxide]]/SQRT(SUM(Table2[Free Sulfur Dioxide]^2))</f>
        <v>1.0523992969113393E-2</v>
      </c>
      <c r="H658" s="5" cm="1">
        <f t="array" ref="H658">Table2[[#This Row],[Total Sulfur Dioxide]]/SQRT(SUM(Table2[Total Sulfur Dioxide]^2))</f>
        <v>1.4057272524873573E-2</v>
      </c>
      <c r="I658" s="5" cm="1">
        <f t="array" ref="I658">Table2[[#This Row],[Density]]/SQRT(SUM(Table2[Density]^2))</f>
        <v>2.5054270060313289E-2</v>
      </c>
      <c r="J658" s="5" cm="1">
        <f t="array" ref="J658">Table2[[#This Row],[Ph]]/SQRT(SUM(Table2[Ph]^2))</f>
        <v>2.1803604715118958E-2</v>
      </c>
      <c r="K658" s="5" cm="1">
        <f t="array" ref="K658">Table2[[#This Row],[Sulphates]]/SQRT(SUM(Table2[Sulphates]^2))</f>
        <v>1.8398556794915366E-2</v>
      </c>
      <c r="L658" s="5" cm="1">
        <f t="array" ref="L658">Table2[[#This Row],[Alcohol]]/SQRT(SUM(Table2[Alcohol]^2))</f>
        <v>2.2913858001919852E-2</v>
      </c>
    </row>
    <row r="659" spans="1:12">
      <c r="A659" s="7" t="s">
        <v>670</v>
      </c>
      <c r="B659" s="5" cm="1">
        <f t="array" ref="B659">Table2[[#This Row],[Fixed Acidity]]/SQRT(SUM(Table2[Fixed Acidity]^2))</f>
        <v>3.5306157694855095E-2</v>
      </c>
      <c r="C659" s="5" cm="1">
        <f t="array" ref="C659">Table2[[#This Row],[Volatile Acidity]]/SQRT(SUM(Table2[Volatile Acidity]^2))</f>
        <v>2.2434650421207014E-2</v>
      </c>
      <c r="D659" s="5" cm="1">
        <f t="array" ref="D659">Table2[[#This Row],[Citric Acid]]/SQRT(SUM(Table2[Citric Acid]^2))</f>
        <v>4.4216023368007985E-2</v>
      </c>
      <c r="E659" s="5" cm="1">
        <f t="array" ref="E659">Table2[[#This Row],[Residual Sugar]]/SQRT(SUM(Table2[Residual Sugar]^2))</f>
        <v>1.205684509875129E-2</v>
      </c>
      <c r="F659" s="5" cm="1">
        <f t="array" ref="F659">Table2[[#This Row],[Chlorides]]/SQRT(SUM(Table2[Chlorides]^2))</f>
        <v>1.8380982579881775E-2</v>
      </c>
      <c r="G659" s="5" cm="1">
        <f t="array" ref="G659">Table2[[#This Row],[Free Sulfur Dioxide]]/SQRT(SUM(Table2[Free Sulfur Dioxide]^2))</f>
        <v>3.0256479786201003E-2</v>
      </c>
      <c r="H659" s="5" cm="1">
        <f t="array" ref="H659">Table2[[#This Row],[Total Sulfur Dioxide]]/SQRT(SUM(Table2[Total Sulfur Dioxide]^2))</f>
        <v>1.8450170188896563E-2</v>
      </c>
      <c r="I659" s="5" cm="1">
        <f t="array" ref="I659">Table2[[#This Row],[Density]]/SQRT(SUM(Table2[Density]^2))</f>
        <v>2.5039216423185122E-2</v>
      </c>
      <c r="J659" s="5" cm="1">
        <f t="array" ref="J659">Table2[[#This Row],[Ph]]/SQRT(SUM(Table2[Ph]^2))</f>
        <v>2.2029939712161713E-2</v>
      </c>
      <c r="K659" s="5" cm="1">
        <f t="array" ref="K659">Table2[[#This Row],[Sulphates]]/SQRT(SUM(Table2[Sulphates]^2))</f>
        <v>2.5022037241084899E-2</v>
      </c>
      <c r="L659" s="5" cm="1">
        <f t="array" ref="L659">Table2[[#This Row],[Alcohol]]/SQRT(SUM(Table2[Alcohol]^2))</f>
        <v>2.5062032189599837E-2</v>
      </c>
    </row>
    <row r="660" spans="1:12">
      <c r="A660" s="5" t="s">
        <v>671</v>
      </c>
      <c r="B660" s="5" cm="1">
        <f t="array" ref="B660">Table2[[#This Row],[Fixed Acidity]]/SQRT(SUM(Table2[Fixed Acidity]^2))</f>
        <v>2.1183694616913055E-2</v>
      </c>
      <c r="C660" s="5" cm="1">
        <f t="array" ref="C660">Table2[[#This Row],[Volatile Acidity]]/SQRT(SUM(Table2[Volatile Acidity]^2))</f>
        <v>2.3332036438055294E-2</v>
      </c>
      <c r="D660" s="5" cm="1">
        <f t="array" ref="D660">Table2[[#This Row],[Citric Acid]]/SQRT(SUM(Table2[Citric Acid]^2))</f>
        <v>5.2459688741704393E-3</v>
      </c>
      <c r="E660" s="5" cm="1">
        <f t="array" ref="E660">Table2[[#This Row],[Residual Sugar]]/SQRT(SUM(Table2[Residual Sugar]^2))</f>
        <v>1.205684509875129E-2</v>
      </c>
      <c r="F660" s="5" cm="1">
        <f t="array" ref="F660">Table2[[#This Row],[Chlorides]]/SQRT(SUM(Table2[Chlorides]^2))</f>
        <v>1.8632776861797967E-2</v>
      </c>
      <c r="G660" s="5" cm="1">
        <f t="array" ref="G660">Table2[[#This Row],[Free Sulfur Dioxide]]/SQRT(SUM(Table2[Free Sulfur Dioxide]^2))</f>
        <v>6.5774956056958702E-3</v>
      </c>
      <c r="H660" s="5" cm="1">
        <f t="array" ref="H660">Table2[[#This Row],[Total Sulfur Dioxide]]/SQRT(SUM(Table2[Total Sulfur Dioxide]^2))</f>
        <v>8.7857953280459818E-3</v>
      </c>
      <c r="I660" s="5" cm="1">
        <f t="array" ref="I660">Table2[[#This Row],[Density]]/SQRT(SUM(Table2[Density]^2))</f>
        <v>2.5021653846535593E-2</v>
      </c>
      <c r="J660" s="5" cm="1">
        <f t="array" ref="J660">Table2[[#This Row],[Ph]]/SQRT(SUM(Table2[Ph]^2))</f>
        <v>2.5047739672731811E-2</v>
      </c>
      <c r="K660" s="5" cm="1">
        <f t="array" ref="K660">Table2[[#This Row],[Sulphates]]/SQRT(SUM(Table2[Sulphates]^2))</f>
        <v>2.9805662007762895E-2</v>
      </c>
      <c r="L660" s="5" cm="1">
        <f t="array" ref="L660">Table2[[#This Row],[Alcohol]]/SQRT(SUM(Table2[Alcohol]^2))</f>
        <v>2.2913858001919852E-2</v>
      </c>
    </row>
    <row r="661" spans="1:12">
      <c r="A661" s="7" t="s">
        <v>672</v>
      </c>
      <c r="B661" s="5" cm="1">
        <f t="array" ref="B661">Table2[[#This Row],[Fixed Acidity]]/SQRT(SUM(Table2[Fixed Acidity]^2))</f>
        <v>2.0889476636122596E-2</v>
      </c>
      <c r="C661" s="5" cm="1">
        <f t="array" ref="C661">Table2[[#This Row],[Volatile Acidity]]/SQRT(SUM(Table2[Volatile Acidity]^2))</f>
        <v>3.7690212707627783E-2</v>
      </c>
      <c r="D661" s="5" cm="1">
        <f t="array" ref="D661">Table2[[#This Row],[Citric Acid]]/SQRT(SUM(Table2[Citric Acid]^2))</f>
        <v>1.4988482497629825E-3</v>
      </c>
      <c r="E661" s="5" cm="1">
        <f t="array" ref="E661">Table2[[#This Row],[Residual Sugar]]/SQRT(SUM(Table2[Residual Sugar]^2))</f>
        <v>3.789294173893263E-2</v>
      </c>
      <c r="F661" s="5" cm="1">
        <f t="array" ref="F661">Table2[[#This Row],[Chlorides]]/SQRT(SUM(Table2[Chlorides]^2))</f>
        <v>2.4172251063954115E-2</v>
      </c>
      <c r="G661" s="5" cm="1">
        <f t="array" ref="G661">Table2[[#This Row],[Free Sulfur Dioxide]]/SQRT(SUM(Table2[Free Sulfur Dioxide]^2))</f>
        <v>6.5774956056958702E-3</v>
      </c>
      <c r="H661" s="5" cm="1">
        <f t="array" ref="H661">Table2[[#This Row],[Total Sulfur Dioxide]]/SQRT(SUM(Table2[Total Sulfur Dioxide]^2))</f>
        <v>5.7107669632298881E-3</v>
      </c>
      <c r="I661" s="5" cm="1">
        <f t="array" ref="I661">Table2[[#This Row],[Density]]/SQRT(SUM(Table2[Density]^2))</f>
        <v>2.5014127027971511E-2</v>
      </c>
      <c r="J661" s="5" cm="1">
        <f t="array" ref="J661">Table2[[#This Row],[Ph]]/SQRT(SUM(Table2[Ph]^2))</f>
        <v>2.5726744663860084E-2</v>
      </c>
      <c r="K661" s="5" cm="1">
        <f t="array" ref="K661">Table2[[#This Row],[Sulphates]]/SQRT(SUM(Table2[Sulphates]^2))</f>
        <v>2.0974354746203516E-2</v>
      </c>
      <c r="L661" s="5" cm="1">
        <f t="array" ref="L661">Table2[[#This Row],[Alcohol]]/SQRT(SUM(Table2[Alcohol]^2))</f>
        <v>2.6255462293866497E-2</v>
      </c>
    </row>
    <row r="662" spans="1:12">
      <c r="A662" s="5" t="s">
        <v>673</v>
      </c>
      <c r="B662" s="5" cm="1">
        <f t="array" ref="B662">Table2[[#This Row],[Fixed Acidity]]/SQRT(SUM(Table2[Fixed Acidity]^2))</f>
        <v>2.1183694616913055E-2</v>
      </c>
      <c r="C662" s="5" cm="1">
        <f t="array" ref="C662">Table2[[#This Row],[Volatile Acidity]]/SQRT(SUM(Table2[Volatile Acidity]^2))</f>
        <v>2.3332036438055294E-2</v>
      </c>
      <c r="D662" s="5" cm="1">
        <f t="array" ref="D662">Table2[[#This Row],[Citric Acid]]/SQRT(SUM(Table2[Citric Acid]^2))</f>
        <v>5.2459688741704393E-3</v>
      </c>
      <c r="E662" s="5" cm="1">
        <f t="array" ref="E662">Table2[[#This Row],[Residual Sugar]]/SQRT(SUM(Table2[Residual Sugar]^2))</f>
        <v>1.205684509875129E-2</v>
      </c>
      <c r="F662" s="5" cm="1">
        <f t="array" ref="F662">Table2[[#This Row],[Chlorides]]/SQRT(SUM(Table2[Chlorides]^2))</f>
        <v>1.8632776861797967E-2</v>
      </c>
      <c r="G662" s="5" cm="1">
        <f t="array" ref="G662">Table2[[#This Row],[Free Sulfur Dioxide]]/SQRT(SUM(Table2[Free Sulfur Dioxide]^2))</f>
        <v>6.5774956056958702E-3</v>
      </c>
      <c r="H662" s="5" cm="1">
        <f t="array" ref="H662">Table2[[#This Row],[Total Sulfur Dioxide]]/SQRT(SUM(Table2[Total Sulfur Dioxide]^2))</f>
        <v>8.7857953280459818E-3</v>
      </c>
      <c r="I662" s="5" cm="1">
        <f t="array" ref="I662">Table2[[#This Row],[Density]]/SQRT(SUM(Table2[Density]^2))</f>
        <v>2.5021653846535593E-2</v>
      </c>
      <c r="J662" s="5" cm="1">
        <f t="array" ref="J662">Table2[[#This Row],[Ph]]/SQRT(SUM(Table2[Ph]^2))</f>
        <v>2.5047739672731811E-2</v>
      </c>
      <c r="K662" s="5" cm="1">
        <f t="array" ref="K662">Table2[[#This Row],[Sulphates]]/SQRT(SUM(Table2[Sulphates]^2))</f>
        <v>2.9805662007762895E-2</v>
      </c>
      <c r="L662" s="5" cm="1">
        <f t="array" ref="L662">Table2[[#This Row],[Alcohol]]/SQRT(SUM(Table2[Alcohol]^2))</f>
        <v>2.2913858001919852E-2</v>
      </c>
    </row>
    <row r="663" spans="1:12">
      <c r="A663" s="7" t="s">
        <v>674</v>
      </c>
      <c r="B663" s="5" cm="1">
        <f t="array" ref="B663">Table2[[#This Row],[Fixed Acidity]]/SQRT(SUM(Table2[Fixed Acidity]^2))</f>
        <v>2.2066348559284434E-2</v>
      </c>
      <c r="C663" s="5" cm="1">
        <f t="array" ref="C663">Table2[[#This Row],[Volatile Acidity]]/SQRT(SUM(Table2[Volatile Acidity]^2))</f>
        <v>1.8845106353813892E-2</v>
      </c>
      <c r="D663" s="5" cm="1">
        <f t="array" ref="D663">Table2[[#This Row],[Citric Acid]]/SQRT(SUM(Table2[Citric Acid]^2))</f>
        <v>2.3232147871326232E-2</v>
      </c>
      <c r="E663" s="5" cm="1">
        <f t="array" ref="E663">Table2[[#This Row],[Residual Sugar]]/SQRT(SUM(Table2[Residual Sugar]^2))</f>
        <v>1.3779251541430048E-2</v>
      </c>
      <c r="F663" s="5" cm="1">
        <f t="array" ref="F663">Table2[[#This Row],[Chlorides]]/SQRT(SUM(Table2[Chlorides]^2))</f>
        <v>2.0143542553295098E-2</v>
      </c>
      <c r="G663" s="5" cm="1">
        <f t="array" ref="G663">Table2[[#This Row],[Free Sulfur Dioxide]]/SQRT(SUM(Table2[Free Sulfur Dioxide]^2))</f>
        <v>1.9732486817087613E-2</v>
      </c>
      <c r="H663" s="5" cm="1">
        <f t="array" ref="H663">Table2[[#This Row],[Total Sulfur Dioxide]]/SQRT(SUM(Table2[Total Sulfur Dioxide]^2))</f>
        <v>1.8450170188896563E-2</v>
      </c>
      <c r="I663" s="5" cm="1">
        <f t="array" ref="I663">Table2[[#This Row],[Density]]/SQRT(SUM(Table2[Density]^2))</f>
        <v>2.5034198544142402E-2</v>
      </c>
      <c r="J663" s="5" cm="1">
        <f t="array" ref="J663">Table2[[#This Row],[Ph]]/SQRT(SUM(Table2[Ph]^2))</f>
        <v>2.4972294673717556E-2</v>
      </c>
      <c r="K663" s="5" cm="1">
        <f t="array" ref="K663">Table2[[#This Row],[Sulphates]]/SQRT(SUM(Table2[Sulphates]^2))</f>
        <v>2.355015269749167E-2</v>
      </c>
      <c r="L663" s="5" cm="1">
        <f t="array" ref="L663">Table2[[#This Row],[Alcohol]]/SQRT(SUM(Table2[Alcohol]^2))</f>
        <v>2.1481741876799861E-2</v>
      </c>
    </row>
    <row r="664" spans="1:12">
      <c r="A664" s="5" t="s">
        <v>675</v>
      </c>
      <c r="B664" s="5" cm="1">
        <f t="array" ref="B664">Table2[[#This Row],[Fixed Acidity]]/SQRT(SUM(Table2[Fixed Acidity]^2))</f>
        <v>2.1183694616913055E-2</v>
      </c>
      <c r="C664" s="5" cm="1">
        <f t="array" ref="C664">Table2[[#This Row],[Volatile Acidity]]/SQRT(SUM(Table2[Volatile Acidity]^2))</f>
        <v>2.5575501480175993E-2</v>
      </c>
      <c r="D664" s="5" cm="1">
        <f t="array" ref="D664">Table2[[#This Row],[Citric Acid]]/SQRT(SUM(Table2[Citric Acid]^2))</f>
        <v>4.4965447492889476E-3</v>
      </c>
      <c r="E664" s="5" cm="1">
        <f t="array" ref="E664">Table2[[#This Row],[Residual Sugar]]/SQRT(SUM(Table2[Residual Sugar]^2))</f>
        <v>1.3779251541430048E-2</v>
      </c>
      <c r="F664" s="5" cm="1">
        <f t="array" ref="F664">Table2[[#This Row],[Chlorides]]/SQRT(SUM(Table2[Chlorides]^2))</f>
        <v>1.9136365425630342E-2</v>
      </c>
      <c r="G664" s="5" cm="1">
        <f t="array" ref="G664">Table2[[#This Row],[Free Sulfur Dioxide]]/SQRT(SUM(Table2[Free Sulfur Dioxide]^2))</f>
        <v>1.1839492090252568E-2</v>
      </c>
      <c r="H664" s="5" cm="1">
        <f t="array" ref="H664">Table2[[#This Row],[Total Sulfur Dioxide]]/SQRT(SUM(Table2[Total Sulfur Dioxide]^2))</f>
        <v>1.1860823692862076E-2</v>
      </c>
      <c r="I664" s="5" cm="1">
        <f t="array" ref="I664">Table2[[#This Row],[Density]]/SQRT(SUM(Table2[Density]^2))</f>
        <v>2.5019144907014231E-2</v>
      </c>
      <c r="J664" s="5" cm="1">
        <f t="array" ref="J664">Table2[[#This Row],[Ph]]/SQRT(SUM(Table2[Ph]^2))</f>
        <v>2.534951966878882E-2</v>
      </c>
      <c r="K664" s="5" cm="1">
        <f t="array" ref="K664">Table2[[#This Row],[Sulphates]]/SQRT(SUM(Table2[Sulphates]^2))</f>
        <v>2.5757979512881512E-2</v>
      </c>
      <c r="L664" s="5" cm="1">
        <f t="array" ref="L664">Table2[[#This Row],[Alcohol]]/SQRT(SUM(Table2[Alcohol]^2))</f>
        <v>2.2913858001919852E-2</v>
      </c>
    </row>
    <row r="665" spans="1:12">
      <c r="A665" s="7" t="s">
        <v>676</v>
      </c>
      <c r="B665" s="5" cm="1">
        <f t="array" ref="B665">Table2[[#This Row],[Fixed Acidity]]/SQRT(SUM(Table2[Fixed Acidity]^2))</f>
        <v>2.971601605983637E-2</v>
      </c>
      <c r="C665" s="5" cm="1">
        <f t="array" ref="C665">Table2[[#This Row],[Volatile Acidity]]/SQRT(SUM(Table2[Volatile Acidity]^2))</f>
        <v>1.2563404235875928E-2</v>
      </c>
      <c r="D665" s="5" cm="1">
        <f t="array" ref="D665">Table2[[#This Row],[Citric Acid]]/SQRT(SUM(Table2[Citric Acid]^2))</f>
        <v>3.4473509744548603E-2</v>
      </c>
      <c r="E665" s="5" cm="1">
        <f t="array" ref="E665">Table2[[#This Row],[Residual Sugar]]/SQRT(SUM(Table2[Residual Sugar]^2))</f>
        <v>1.5501657984108803E-2</v>
      </c>
      <c r="F665" s="5" cm="1">
        <f t="array" ref="F665">Table2[[#This Row],[Chlorides]]/SQRT(SUM(Table2[Chlorides]^2))</f>
        <v>1.2589714095809435E-2</v>
      </c>
      <c r="G665" s="5" cm="1">
        <f t="array" ref="G665">Table2[[#This Row],[Free Sulfur Dioxide]]/SQRT(SUM(Table2[Free Sulfur Dioxide]^2))</f>
        <v>6.5774956056958702E-3</v>
      </c>
      <c r="H665" s="5" cm="1">
        <f t="array" ref="H665">Table2[[#This Row],[Total Sulfur Dioxide]]/SQRT(SUM(Table2[Total Sulfur Dioxide]^2))</f>
        <v>5.7107669632298881E-3</v>
      </c>
      <c r="I665" s="5" cm="1">
        <f t="array" ref="I665">Table2[[#This Row],[Density]]/SQRT(SUM(Table2[Density]^2))</f>
        <v>2.5024162786056955E-2</v>
      </c>
      <c r="J665" s="5" cm="1">
        <f t="array" ref="J665">Table2[[#This Row],[Ph]]/SQRT(SUM(Table2[Ph]^2))</f>
        <v>2.2935279700332743E-2</v>
      </c>
      <c r="K665" s="5" cm="1">
        <f t="array" ref="K665">Table2[[#This Row],[Sulphates]]/SQRT(SUM(Table2[Sulphates]^2))</f>
        <v>2.9069719735966278E-2</v>
      </c>
      <c r="L665" s="5" cm="1">
        <f t="array" ref="L665">Table2[[#This Row],[Alcohol]]/SQRT(SUM(Table2[Alcohol]^2))</f>
        <v>2.434597412703984E-2</v>
      </c>
    </row>
    <row r="666" spans="1:12">
      <c r="A666" s="5" t="s">
        <v>677</v>
      </c>
      <c r="B666" s="5" cm="1">
        <f t="array" ref="B666">Table2[[#This Row],[Fixed Acidity]]/SQRT(SUM(Table2[Fixed Acidity]^2))</f>
        <v>3.560037567564555E-2</v>
      </c>
      <c r="C666" s="5" cm="1">
        <f t="array" ref="C666">Table2[[#This Row],[Volatile Acidity]]/SQRT(SUM(Table2[Volatile Acidity]^2))</f>
        <v>1.7947720336965612E-2</v>
      </c>
      <c r="D666" s="5" cm="1">
        <f t="array" ref="D666">Table2[[#This Row],[Citric Acid]]/SQRT(SUM(Table2[Citric Acid]^2))</f>
        <v>3.8970054493837551E-2</v>
      </c>
      <c r="E666" s="5" cm="1">
        <f t="array" ref="E666">Table2[[#This Row],[Residual Sugar]]/SQRT(SUM(Table2[Residual Sugar]^2))</f>
        <v>1.7224064426787557E-2</v>
      </c>
      <c r="F666" s="5" cm="1">
        <f t="array" ref="F666">Table2[[#This Row],[Chlorides]]/SQRT(SUM(Table2[Chlorides]^2))</f>
        <v>2.316507393628936E-2</v>
      </c>
      <c r="G666" s="5" cm="1">
        <f t="array" ref="G666">Table2[[#This Row],[Free Sulfur Dioxide]]/SQRT(SUM(Table2[Free Sulfur Dioxide]^2))</f>
        <v>1.9732486817087613E-2</v>
      </c>
      <c r="H666" s="5" cm="1">
        <f t="array" ref="H666">Table2[[#This Row],[Total Sulfur Dioxide]]/SQRT(SUM(Table2[Total Sulfur Dioxide]^2))</f>
        <v>2.3721647385724152E-2</v>
      </c>
      <c r="I666" s="5" cm="1">
        <f t="array" ref="I666">Table2[[#This Row],[Density]]/SQRT(SUM(Table2[Density]^2))</f>
        <v>2.5089395213612347E-2</v>
      </c>
      <c r="J666" s="5" cm="1">
        <f t="array" ref="J666">Table2[[#This Row],[Ph]]/SQRT(SUM(Table2[Ph]^2))</f>
        <v>2.2859834701318488E-2</v>
      </c>
      <c r="K666" s="5" cm="1">
        <f t="array" ref="K666">Table2[[#This Row],[Sulphates]]/SQRT(SUM(Table2[Sulphates]^2))</f>
        <v>2.4286094969288283E-2</v>
      </c>
      <c r="L666" s="5" cm="1">
        <f t="array" ref="L666">Table2[[#This Row],[Alcohol]]/SQRT(SUM(Table2[Alcohol]^2))</f>
        <v>2.434597412703984E-2</v>
      </c>
    </row>
    <row r="667" spans="1:12">
      <c r="A667" s="7" t="s">
        <v>678</v>
      </c>
      <c r="B667" s="5" cm="1">
        <f t="array" ref="B667">Table2[[#This Row],[Fixed Acidity]]/SQRT(SUM(Table2[Fixed Acidity]^2))</f>
        <v>2.7656490194303156E-2</v>
      </c>
      <c r="C667" s="5" cm="1">
        <f t="array" ref="C667">Table2[[#This Row],[Volatile Acidity]]/SQRT(SUM(Table2[Volatile Acidity]^2))</f>
        <v>2.6472887497024276E-2</v>
      </c>
      <c r="D667" s="5" cm="1">
        <f t="array" ref="D667">Table2[[#This Row],[Citric Acid]]/SQRT(SUM(Table2[Citric Acid]^2))</f>
        <v>1.0491937748340879E-2</v>
      </c>
      <c r="E667" s="5" cm="1">
        <f t="array" ref="E667">Table2[[#This Row],[Residual Sugar]]/SQRT(SUM(Table2[Residual Sugar]^2))</f>
        <v>1.7224064426787557E-2</v>
      </c>
      <c r="F667" s="5" cm="1">
        <f t="array" ref="F667">Table2[[#This Row],[Chlorides]]/SQRT(SUM(Table2[Chlorides]^2))</f>
        <v>2.1150719680959853E-2</v>
      </c>
      <c r="G667" s="5" cm="1">
        <f t="array" ref="G667">Table2[[#This Row],[Free Sulfur Dioxide]]/SQRT(SUM(Table2[Free Sulfur Dioxide]^2))</f>
        <v>3.2887478028479356E-2</v>
      </c>
      <c r="H667" s="5" cm="1">
        <f t="array" ref="H667">Table2[[#This Row],[Total Sulfur Dioxide]]/SQRT(SUM(Table2[Total Sulfur Dioxide]^2))</f>
        <v>2.1085908787310356E-2</v>
      </c>
      <c r="I667" s="5" cm="1">
        <f t="array" ref="I667">Table2[[#This Row],[Density]]/SQRT(SUM(Table2[Density]^2))</f>
        <v>2.5041725362706484E-2</v>
      </c>
      <c r="J667" s="5" cm="1">
        <f t="array" ref="J667">Table2[[#This Row],[Ph]]/SQRT(SUM(Table2[Ph]^2))</f>
        <v>2.3689729690475267E-2</v>
      </c>
      <c r="K667" s="5" cm="1">
        <f t="array" ref="K667">Table2[[#This Row],[Sulphates]]/SQRT(SUM(Table2[Sulphates]^2))</f>
        <v>2.0606383610305212E-2</v>
      </c>
      <c r="L667" s="5" cm="1">
        <f t="array" ref="L667">Table2[[#This Row],[Alcohol]]/SQRT(SUM(Table2[Alcohol]^2))</f>
        <v>2.315254402277318E-2</v>
      </c>
    </row>
    <row r="668" spans="1:12">
      <c r="A668" s="5" t="s">
        <v>679</v>
      </c>
      <c r="B668" s="5" cm="1">
        <f t="array" ref="B668">Table2[[#This Row],[Fixed Acidity]]/SQRT(SUM(Table2[Fixed Acidity]^2))</f>
        <v>2.4420092405608107E-2</v>
      </c>
      <c r="C668" s="5" cm="1">
        <f t="array" ref="C668">Table2[[#This Row],[Volatile Acidity]]/SQRT(SUM(Table2[Volatile Acidity]^2))</f>
        <v>2.1985957412782874E-2</v>
      </c>
      <c r="D668" s="5" cm="1">
        <f t="array" ref="D668">Table2[[#This Row],[Citric Acid]]/SQRT(SUM(Table2[Citric Acid]^2))</f>
        <v>2.6979268495733684E-2</v>
      </c>
      <c r="E668" s="5" cm="1">
        <f t="array" ref="E668">Table2[[#This Row],[Residual Sugar]]/SQRT(SUM(Table2[Residual Sugar]^2))</f>
        <v>1.5501657984108803E-2</v>
      </c>
      <c r="F668" s="5" cm="1">
        <f t="array" ref="F668">Table2[[#This Row],[Chlorides]]/SQRT(SUM(Table2[Chlorides]^2))</f>
        <v>5.5898330585393896E-2</v>
      </c>
      <c r="G668" s="5" cm="1">
        <f t="array" ref="G668">Table2[[#This Row],[Free Sulfur Dioxide]]/SQRT(SUM(Table2[Free Sulfur Dioxide]^2))</f>
        <v>7.8929947268350439E-3</v>
      </c>
      <c r="H668" s="5" cm="1">
        <f t="array" ref="H668">Table2[[#This Row],[Total Sulfur Dioxide]]/SQRT(SUM(Table2[Total Sulfur Dioxide]^2))</f>
        <v>7.0286362624367863E-3</v>
      </c>
      <c r="I668" s="5" cm="1">
        <f t="array" ref="I668">Table2[[#This Row],[Density]]/SQRT(SUM(Table2[Density]^2))</f>
        <v>2.5039216423185122E-2</v>
      </c>
      <c r="J668" s="5" cm="1">
        <f t="array" ref="J668">Table2[[#This Row],[Ph]]/SQRT(SUM(Table2[Ph]^2))</f>
        <v>2.3991509686532277E-2</v>
      </c>
      <c r="K668" s="5" cm="1">
        <f t="array" ref="K668">Table2[[#This Row],[Sulphates]]/SQRT(SUM(Table2[Sulphates]^2))</f>
        <v>2.2078268153898437E-2</v>
      </c>
      <c r="L668" s="5" cm="1">
        <f t="array" ref="L668">Table2[[#This Row],[Alcohol]]/SQRT(SUM(Table2[Alcohol]^2))</f>
        <v>2.2675171981066521E-2</v>
      </c>
    </row>
    <row r="669" spans="1:12">
      <c r="A669" s="7" t="s">
        <v>680</v>
      </c>
      <c r="B669" s="5" cm="1">
        <f t="array" ref="B669">Table2[[#This Row],[Fixed Acidity]]/SQRT(SUM(Table2[Fixed Acidity]^2))</f>
        <v>3.3246631829321881E-2</v>
      </c>
      <c r="C669" s="5" cm="1">
        <f t="array" ref="C669">Table2[[#This Row],[Volatile Acidity]]/SQRT(SUM(Table2[Volatile Acidity]^2))</f>
        <v>1.5255562286420771E-2</v>
      </c>
      <c r="D669" s="5" cm="1">
        <f t="array" ref="D669">Table2[[#This Row],[Citric Acid]]/SQRT(SUM(Table2[Citric Acid]^2))</f>
        <v>3.372408561966711E-2</v>
      </c>
      <c r="E669" s="5" cm="1">
        <f t="array" ref="E669">Table2[[#This Row],[Residual Sugar]]/SQRT(SUM(Table2[Residual Sugar]^2))</f>
        <v>1.7224064426787557E-2</v>
      </c>
      <c r="F669" s="5" cm="1">
        <f t="array" ref="F669">Table2[[#This Row],[Chlorides]]/SQRT(SUM(Table2[Chlorides]^2))</f>
        <v>2.064713111712747E-2</v>
      </c>
      <c r="G669" s="5" cm="1">
        <f t="array" ref="G669">Table2[[#This Row],[Free Sulfur Dioxide]]/SQRT(SUM(Table2[Free Sulfur Dioxide]^2))</f>
        <v>7.8929947268350439E-3</v>
      </c>
      <c r="H669" s="5" cm="1">
        <f t="array" ref="H669">Table2[[#This Row],[Total Sulfur Dioxide]]/SQRT(SUM(Table2[Total Sulfur Dioxide]^2))</f>
        <v>6.5893464960344872E-3</v>
      </c>
      <c r="I669" s="5" cm="1">
        <f t="array" ref="I669">Table2[[#This Row],[Density]]/SQRT(SUM(Table2[Density]^2))</f>
        <v>2.5059287939356013E-2</v>
      </c>
      <c r="J669" s="5" cm="1">
        <f t="array" ref="J669">Table2[[#This Row],[Ph]]/SQRT(SUM(Table2[Ph]^2))</f>
        <v>2.2180829710190218E-2</v>
      </c>
      <c r="K669" s="5" cm="1">
        <f t="array" ref="K669">Table2[[#This Row],[Sulphates]]/SQRT(SUM(Table2[Sulphates]^2))</f>
        <v>2.4286094969288283E-2</v>
      </c>
      <c r="L669" s="5" cm="1">
        <f t="array" ref="L669">Table2[[#This Row],[Alcohol]]/SQRT(SUM(Table2[Alcohol]^2))</f>
        <v>2.1959113918506523E-2</v>
      </c>
    </row>
    <row r="670" spans="1:12">
      <c r="A670" s="5" t="s">
        <v>681</v>
      </c>
      <c r="B670" s="5" cm="1">
        <f t="array" ref="B670">Table2[[#This Row],[Fixed Acidity]]/SQRT(SUM(Table2[Fixed Acidity]^2))</f>
        <v>2.9421798079045911E-2</v>
      </c>
      <c r="C670" s="5" cm="1">
        <f t="array" ref="C670">Table2[[#This Row],[Volatile Acidity]]/SQRT(SUM(Table2[Volatile Acidity]^2))</f>
        <v>3.2754589614962241E-2</v>
      </c>
      <c r="D670" s="5" cm="1">
        <f t="array" ref="D670">Table2[[#This Row],[Citric Acid]]/SQRT(SUM(Table2[Citric Acid]^2))</f>
        <v>3.2225237369904125E-2</v>
      </c>
      <c r="E670" s="5" cm="1">
        <f t="array" ref="E670">Table2[[#This Row],[Residual Sugar]]/SQRT(SUM(Table2[Residual Sugar]^2))</f>
        <v>1.980767409080569E-2</v>
      </c>
      <c r="F670" s="5" cm="1">
        <f t="array" ref="F670">Table2[[#This Row],[Chlorides]]/SQRT(SUM(Table2[Chlorides]^2))</f>
        <v>1.4855862633055135E-2</v>
      </c>
      <c r="G670" s="5" cm="1">
        <f t="array" ref="G670">Table2[[#This Row],[Free Sulfur Dioxide]]/SQRT(SUM(Table2[Free Sulfur Dioxide]^2))</f>
        <v>1.9732486817087613E-2</v>
      </c>
      <c r="H670" s="5" cm="1">
        <f t="array" ref="H670">Table2[[#This Row],[Total Sulfur Dioxide]]/SQRT(SUM(Table2[Total Sulfur Dioxide]^2))</f>
        <v>1.3617982758471273E-2</v>
      </c>
      <c r="I670" s="5" cm="1">
        <f t="array" ref="I670">Table2[[#This Row],[Density]]/SQRT(SUM(Table2[Density]^2))</f>
        <v>2.5004091269886067E-2</v>
      </c>
      <c r="J670" s="5" cm="1">
        <f t="array" ref="J670">Table2[[#This Row],[Ph]]/SQRT(SUM(Table2[Ph]^2))</f>
        <v>2.3765174689489518E-2</v>
      </c>
      <c r="K670" s="5" cm="1">
        <f t="array" ref="K670">Table2[[#This Row],[Sulphates]]/SQRT(SUM(Table2[Sulphates]^2))</f>
        <v>2.0974354746203516E-2</v>
      </c>
      <c r="L670" s="5" cm="1">
        <f t="array" ref="L670">Table2[[#This Row],[Alcohol]]/SQRT(SUM(Table2[Alcohol]^2))</f>
        <v>2.6255462293866497E-2</v>
      </c>
    </row>
    <row r="671" spans="1:12">
      <c r="A671" s="7" t="s">
        <v>682</v>
      </c>
      <c r="B671" s="5" cm="1">
        <f t="array" ref="B671">Table2[[#This Row],[Fixed Acidity]]/SQRT(SUM(Table2[Fixed Acidity]^2))</f>
        <v>3.3246631829321881E-2</v>
      </c>
      <c r="C671" s="5" cm="1">
        <f t="array" ref="C671">Table2[[#This Row],[Volatile Acidity]]/SQRT(SUM(Table2[Volatile Acidity]^2))</f>
        <v>1.5255562286420771E-2</v>
      </c>
      <c r="D671" s="5" cm="1">
        <f t="array" ref="D671">Table2[[#This Row],[Citric Acid]]/SQRT(SUM(Table2[Citric Acid]^2))</f>
        <v>3.372408561966711E-2</v>
      </c>
      <c r="E671" s="5" cm="1">
        <f t="array" ref="E671">Table2[[#This Row],[Residual Sugar]]/SQRT(SUM(Table2[Residual Sugar]^2))</f>
        <v>1.7224064426787557E-2</v>
      </c>
      <c r="F671" s="5" cm="1">
        <f t="array" ref="F671">Table2[[#This Row],[Chlorides]]/SQRT(SUM(Table2[Chlorides]^2))</f>
        <v>2.064713111712747E-2</v>
      </c>
      <c r="G671" s="5" cm="1">
        <f t="array" ref="G671">Table2[[#This Row],[Free Sulfur Dioxide]]/SQRT(SUM(Table2[Free Sulfur Dioxide]^2))</f>
        <v>7.8929947268350439E-3</v>
      </c>
      <c r="H671" s="5" cm="1">
        <f t="array" ref="H671">Table2[[#This Row],[Total Sulfur Dioxide]]/SQRT(SUM(Table2[Total Sulfur Dioxide]^2))</f>
        <v>6.5893464960344872E-3</v>
      </c>
      <c r="I671" s="5" cm="1">
        <f t="array" ref="I671">Table2[[#This Row],[Density]]/SQRT(SUM(Table2[Density]^2))</f>
        <v>2.5059287939356013E-2</v>
      </c>
      <c r="J671" s="5" cm="1">
        <f t="array" ref="J671">Table2[[#This Row],[Ph]]/SQRT(SUM(Table2[Ph]^2))</f>
        <v>2.2180829710190218E-2</v>
      </c>
      <c r="K671" s="5" cm="1">
        <f t="array" ref="K671">Table2[[#This Row],[Sulphates]]/SQRT(SUM(Table2[Sulphates]^2))</f>
        <v>2.4286094969288283E-2</v>
      </c>
      <c r="L671" s="5" cm="1">
        <f t="array" ref="L671">Table2[[#This Row],[Alcohol]]/SQRT(SUM(Table2[Alcohol]^2))</f>
        <v>2.1959113918506523E-2</v>
      </c>
    </row>
    <row r="672" spans="1:12">
      <c r="A672" s="5" t="s">
        <v>683</v>
      </c>
      <c r="B672" s="5" cm="1">
        <f t="array" ref="B672">Table2[[#This Row],[Fixed Acidity]]/SQRT(SUM(Table2[Fixed Acidity]^2))</f>
        <v>2.0301040674541679E-2</v>
      </c>
      <c r="C672" s="5" cm="1">
        <f t="array" ref="C672">Table2[[#This Row],[Volatile Acidity]]/SQRT(SUM(Table2[Volatile Acidity]^2))</f>
        <v>1.7947720336965612E-2</v>
      </c>
      <c r="D672" s="5" cm="1">
        <f t="array" ref="D672">Table2[[#This Row],[Citric Acid]]/SQRT(SUM(Table2[Citric Acid]^2))</f>
        <v>1.798617899715579E-2</v>
      </c>
      <c r="E672" s="5" cm="1">
        <f t="array" ref="E672">Table2[[#This Row],[Residual Sugar]]/SQRT(SUM(Table2[Residual Sugar]^2))</f>
        <v>2.1530080533484448E-2</v>
      </c>
      <c r="F672" s="5" cm="1">
        <f t="array" ref="F672">Table2[[#This Row],[Chlorides]]/SQRT(SUM(Table2[Chlorides]^2))</f>
        <v>2.0898925399043665E-2</v>
      </c>
      <c r="G672" s="5" cm="1">
        <f t="array" ref="G672">Table2[[#This Row],[Free Sulfur Dioxide]]/SQRT(SUM(Table2[Free Sulfur Dioxide]^2))</f>
        <v>3.9464973634175227E-2</v>
      </c>
      <c r="H672" s="5" cm="1">
        <f t="array" ref="H672">Table2[[#This Row],[Total Sulfur Dioxide]]/SQRT(SUM(Table2[Total Sulfur Dioxide]^2))</f>
        <v>1.9768039488103462E-2</v>
      </c>
      <c r="I672" s="5" cm="1">
        <f t="array" ref="I672">Table2[[#This Row],[Density]]/SQRT(SUM(Table2[Density]^2))</f>
        <v>2.4986528693236535E-2</v>
      </c>
      <c r="J672" s="5" cm="1">
        <f t="array" ref="J672">Table2[[#This Row],[Ph]]/SQRT(SUM(Table2[Ph]^2))</f>
        <v>2.4595069678646293E-2</v>
      </c>
      <c r="K672" s="5" cm="1">
        <f t="array" ref="K672">Table2[[#This Row],[Sulphates]]/SQRT(SUM(Table2[Sulphates]^2))</f>
        <v>2.1342325882101824E-2</v>
      </c>
      <c r="L672" s="5" cm="1">
        <f t="array" ref="L672">Table2[[#This Row],[Alcohol]]/SQRT(SUM(Table2[Alcohol]^2))</f>
        <v>2.3868602085333177E-2</v>
      </c>
    </row>
    <row r="673" spans="1:12">
      <c r="A673" s="7" t="s">
        <v>684</v>
      </c>
      <c r="B673" s="5" cm="1">
        <f t="array" ref="B673">Table2[[#This Row],[Fixed Acidity]]/SQRT(SUM(Table2[Fixed Acidity]^2))</f>
        <v>2.4125874424817645E-2</v>
      </c>
      <c r="C673" s="5" cm="1">
        <f t="array" ref="C673">Table2[[#This Row],[Volatile Acidity]]/SQRT(SUM(Table2[Volatile Acidity]^2))</f>
        <v>3.2754589614962241E-2</v>
      </c>
      <c r="D673" s="5" cm="1">
        <f t="array" ref="D673">Table2[[#This Row],[Citric Acid]]/SQRT(SUM(Table2[Citric Acid]^2))</f>
        <v>1.5737906622511316E-2</v>
      </c>
      <c r="E673" s="5" cm="1">
        <f t="array" ref="E673">Table2[[#This Row],[Residual Sugar]]/SQRT(SUM(Table2[Residual Sugar]^2))</f>
        <v>1.4640454762769425E-2</v>
      </c>
      <c r="F673" s="5" cm="1">
        <f t="array" ref="F673">Table2[[#This Row],[Chlorides]]/SQRT(SUM(Table2[Chlorides]^2))</f>
        <v>1.8632776861797967E-2</v>
      </c>
      <c r="G673" s="5" cm="1">
        <f t="array" ref="G673">Table2[[#This Row],[Free Sulfur Dioxide]]/SQRT(SUM(Table2[Free Sulfur Dioxide]^2))</f>
        <v>6.5774956056958702E-3</v>
      </c>
      <c r="H673" s="5" cm="1">
        <f t="array" ref="H673">Table2[[#This Row],[Total Sulfur Dioxide]]/SQRT(SUM(Table2[Total Sulfur Dioxide]^2))</f>
        <v>5.7107669632298881E-3</v>
      </c>
      <c r="I673" s="5" cm="1">
        <f t="array" ref="I673">Table2[[#This Row],[Density]]/SQRT(SUM(Table2[Density]^2))</f>
        <v>2.5009109148928788E-2</v>
      </c>
      <c r="J673" s="5" cm="1">
        <f t="array" ref="J673">Table2[[#This Row],[Ph]]/SQRT(SUM(Table2[Ph]^2))</f>
        <v>2.4142399684560781E-2</v>
      </c>
      <c r="K673" s="5" cm="1">
        <f t="array" ref="K673">Table2[[#This Row],[Sulphates]]/SQRT(SUM(Table2[Sulphates]^2))</f>
        <v>1.9134499066711982E-2</v>
      </c>
      <c r="L673" s="5" cm="1">
        <f t="array" ref="L673">Table2[[#This Row],[Alcohol]]/SQRT(SUM(Table2[Alcohol]^2))</f>
        <v>2.2675171981066521E-2</v>
      </c>
    </row>
    <row r="674" spans="1:12">
      <c r="A674" s="5" t="s">
        <v>685</v>
      </c>
      <c r="B674" s="5" cm="1">
        <f t="array" ref="B674">Table2[[#This Row],[Fixed Acidity]]/SQRT(SUM(Table2[Fixed Acidity]^2))</f>
        <v>2.8833362117464994E-2</v>
      </c>
      <c r="C674" s="5" cm="1">
        <f t="array" ref="C674">Table2[[#This Row],[Volatile Acidity]]/SQRT(SUM(Table2[Volatile Acidity]^2))</f>
        <v>5.5637933044593392E-2</v>
      </c>
      <c r="D674" s="5" cm="1">
        <f t="array" ref="D674">Table2[[#This Row],[Citric Acid]]/SQRT(SUM(Table2[Citric Acid]^2))</f>
        <v>2.5480420245970706E-2</v>
      </c>
      <c r="E674" s="5" cm="1">
        <f t="array" ref="E674">Table2[[#This Row],[Residual Sugar]]/SQRT(SUM(Table2[Residual Sugar]^2))</f>
        <v>1.7224064426787557E-2</v>
      </c>
      <c r="F674" s="5" cm="1">
        <f t="array" ref="F674">Table2[[#This Row],[Chlorides]]/SQRT(SUM(Table2[Chlorides]^2))</f>
        <v>1.9891748271378906E-2</v>
      </c>
      <c r="G674" s="5" cm="1">
        <f t="array" ref="G674">Table2[[#This Row],[Free Sulfur Dioxide]]/SQRT(SUM(Table2[Free Sulfur Dioxide]^2))</f>
        <v>4.2095971876453572E-2</v>
      </c>
      <c r="H674" s="5" cm="1">
        <f t="array" ref="H674">Table2[[#This Row],[Total Sulfur Dioxide]]/SQRT(SUM(Table2[Total Sulfur Dioxide]^2))</f>
        <v>6.633275472674717E-2</v>
      </c>
      <c r="I674" s="5" cm="1">
        <f t="array" ref="I674">Table2[[#This Row],[Density]]/SQRT(SUM(Table2[Density]^2))</f>
        <v>2.5039216423185122E-2</v>
      </c>
      <c r="J674" s="5" cm="1">
        <f t="array" ref="J674">Table2[[#This Row],[Ph]]/SQRT(SUM(Table2[Ph]^2))</f>
        <v>2.3765174689489518E-2</v>
      </c>
      <c r="K674" s="5" cm="1">
        <f t="array" ref="K674">Table2[[#This Row],[Sulphates]]/SQRT(SUM(Table2[Sulphates]^2))</f>
        <v>1.9502470202610287E-2</v>
      </c>
      <c r="L674" s="5" cm="1">
        <f t="array" ref="L674">Table2[[#This Row],[Alcohol]]/SQRT(SUM(Table2[Alcohol]^2))</f>
        <v>2.2675171981066521E-2</v>
      </c>
    </row>
    <row r="675" spans="1:12">
      <c r="A675" s="7" t="s">
        <v>686</v>
      </c>
      <c r="B675" s="5" cm="1">
        <f t="array" ref="B675">Table2[[#This Row],[Fixed Acidity]]/SQRT(SUM(Table2[Fixed Acidity]^2))</f>
        <v>2.4125874424817645E-2</v>
      </c>
      <c r="C675" s="5" cm="1">
        <f t="array" ref="C675">Table2[[#This Row],[Volatile Acidity]]/SQRT(SUM(Table2[Volatile Acidity]^2))</f>
        <v>3.2754589614962241E-2</v>
      </c>
      <c r="D675" s="5" cm="1">
        <f t="array" ref="D675">Table2[[#This Row],[Citric Acid]]/SQRT(SUM(Table2[Citric Acid]^2))</f>
        <v>1.5737906622511316E-2</v>
      </c>
      <c r="E675" s="5" cm="1">
        <f t="array" ref="E675">Table2[[#This Row],[Residual Sugar]]/SQRT(SUM(Table2[Residual Sugar]^2))</f>
        <v>1.4640454762769425E-2</v>
      </c>
      <c r="F675" s="5" cm="1">
        <f t="array" ref="F675">Table2[[#This Row],[Chlorides]]/SQRT(SUM(Table2[Chlorides]^2))</f>
        <v>1.8632776861797967E-2</v>
      </c>
      <c r="G675" s="5" cm="1">
        <f t="array" ref="G675">Table2[[#This Row],[Free Sulfur Dioxide]]/SQRT(SUM(Table2[Free Sulfur Dioxide]^2))</f>
        <v>6.5774956056958702E-3</v>
      </c>
      <c r="H675" s="5" cm="1">
        <f t="array" ref="H675">Table2[[#This Row],[Total Sulfur Dioxide]]/SQRT(SUM(Table2[Total Sulfur Dioxide]^2))</f>
        <v>5.7107669632298881E-3</v>
      </c>
      <c r="I675" s="5" cm="1">
        <f t="array" ref="I675">Table2[[#This Row],[Density]]/SQRT(SUM(Table2[Density]^2))</f>
        <v>2.5009109148928788E-2</v>
      </c>
      <c r="J675" s="5" cm="1">
        <f t="array" ref="J675">Table2[[#This Row],[Ph]]/SQRT(SUM(Table2[Ph]^2))</f>
        <v>2.4142399684560781E-2</v>
      </c>
      <c r="K675" s="5" cm="1">
        <f t="array" ref="K675">Table2[[#This Row],[Sulphates]]/SQRT(SUM(Table2[Sulphates]^2))</f>
        <v>1.9134499066711982E-2</v>
      </c>
      <c r="L675" s="5" cm="1">
        <f t="array" ref="L675">Table2[[#This Row],[Alcohol]]/SQRT(SUM(Table2[Alcohol]^2))</f>
        <v>2.2675171981066521E-2</v>
      </c>
    </row>
    <row r="676" spans="1:12">
      <c r="A676" s="5" t="s">
        <v>687</v>
      </c>
      <c r="B676" s="5" cm="1">
        <f t="array" ref="B676">Table2[[#This Row],[Fixed Acidity]]/SQRT(SUM(Table2[Fixed Acidity]^2))</f>
        <v>3.1775541925369584E-2</v>
      </c>
      <c r="C676" s="5" cm="1">
        <f t="array" ref="C676">Table2[[#This Row],[Volatile Acidity]]/SQRT(SUM(Table2[Volatile Acidity]^2))</f>
        <v>1.7947720336965612E-2</v>
      </c>
      <c r="D676" s="5" cm="1">
        <f t="array" ref="D676">Table2[[#This Row],[Citric Acid]]/SQRT(SUM(Table2[Citric Acid]^2))</f>
        <v>3.072638912014114E-2</v>
      </c>
      <c r="E676" s="5" cm="1">
        <f t="array" ref="E676">Table2[[#This Row],[Residual Sugar]]/SQRT(SUM(Table2[Residual Sugar]^2))</f>
        <v>1.8946470869466315E-2</v>
      </c>
      <c r="F676" s="5" cm="1">
        <f t="array" ref="F676">Table2[[#This Row],[Chlorides]]/SQRT(SUM(Table2[Chlorides]^2))</f>
        <v>2.1150719680959853E-2</v>
      </c>
      <c r="G676" s="5" cm="1">
        <f t="array" ref="G676">Table2[[#This Row],[Free Sulfur Dioxide]]/SQRT(SUM(Table2[Free Sulfur Dioxide]^2))</f>
        <v>9.2084938479742185E-3</v>
      </c>
      <c r="H676" s="5" cm="1">
        <f t="array" ref="H676">Table2[[#This Row],[Total Sulfur Dioxide]]/SQRT(SUM(Table2[Total Sulfur Dioxide]^2))</f>
        <v>7.4679260288390854E-3</v>
      </c>
      <c r="I676" s="5" cm="1">
        <f t="array" ref="I676">Table2[[#This Row],[Density]]/SQRT(SUM(Table2[Density]^2))</f>
        <v>2.5049252181270566E-2</v>
      </c>
      <c r="J676" s="5" cm="1">
        <f t="array" ref="J676">Table2[[#This Row],[Ph]]/SQRT(SUM(Table2[Ph]^2))</f>
        <v>2.3237059696389752E-2</v>
      </c>
      <c r="K676" s="5" cm="1">
        <f t="array" ref="K676">Table2[[#This Row],[Sulphates]]/SQRT(SUM(Table2[Sulphates]^2))</f>
        <v>2.4654066105186591E-2</v>
      </c>
      <c r="L676" s="5" cm="1">
        <f t="array" ref="L676">Table2[[#This Row],[Alcohol]]/SQRT(SUM(Table2[Alcohol]^2))</f>
        <v>2.2197799939359858E-2</v>
      </c>
    </row>
    <row r="677" spans="1:12">
      <c r="A677" s="7" t="s">
        <v>688</v>
      </c>
      <c r="B677" s="5" cm="1">
        <f t="array" ref="B677">Table2[[#This Row],[Fixed Acidity]]/SQRT(SUM(Table2[Fixed Acidity]^2))</f>
        <v>2.7362272213512701E-2</v>
      </c>
      <c r="C677" s="5" cm="1">
        <f t="array" ref="C677">Table2[[#This Row],[Volatile Acidity]]/SQRT(SUM(Table2[Volatile Acidity]^2))</f>
        <v>1.8396413345389752E-2</v>
      </c>
      <c r="D677" s="5" cm="1">
        <f t="array" ref="D677">Table2[[#This Row],[Citric Acid]]/SQRT(SUM(Table2[Citric Acid]^2))</f>
        <v>2.9227540870378162E-2</v>
      </c>
      <c r="E677" s="5" cm="1">
        <f t="array" ref="E677">Table2[[#This Row],[Residual Sugar]]/SQRT(SUM(Table2[Residual Sugar]^2))</f>
        <v>1.8946470869466315E-2</v>
      </c>
      <c r="F677" s="5" cm="1">
        <f t="array" ref="F677">Table2[[#This Row],[Chlorides]]/SQRT(SUM(Table2[Chlorides]^2))</f>
        <v>1.6114834042636077E-2</v>
      </c>
      <c r="G677" s="5" cm="1">
        <f t="array" ref="G677">Table2[[#This Row],[Free Sulfur Dioxide]]/SQRT(SUM(Table2[Free Sulfur Dioxide]^2))</f>
        <v>1.5785989453670088E-2</v>
      </c>
      <c r="H677" s="5" cm="1">
        <f t="array" ref="H677">Table2[[#This Row],[Total Sulfur Dioxide]]/SQRT(SUM(Table2[Total Sulfur Dioxide]^2))</f>
        <v>1.3617982758471273E-2</v>
      </c>
      <c r="I677" s="5" cm="1">
        <f t="array" ref="I677">Table2[[#This Row],[Density]]/SQRT(SUM(Table2[Density]^2))</f>
        <v>2.5049252181270566E-2</v>
      </c>
      <c r="J677" s="5" cm="1">
        <f t="array" ref="J677">Table2[[#This Row],[Ph]]/SQRT(SUM(Table2[Ph]^2))</f>
        <v>2.4595069678646293E-2</v>
      </c>
      <c r="K677" s="5" cm="1">
        <f t="array" ref="K677">Table2[[#This Row],[Sulphates]]/SQRT(SUM(Table2[Sulphates]^2))</f>
        <v>2.3918123833389978E-2</v>
      </c>
      <c r="L677" s="5" cm="1">
        <f t="array" ref="L677">Table2[[#This Row],[Alcohol]]/SQRT(SUM(Table2[Alcohol]^2))</f>
        <v>2.434597412703984E-2</v>
      </c>
    </row>
    <row r="678" spans="1:12">
      <c r="A678" s="5" t="s">
        <v>689</v>
      </c>
      <c r="B678" s="5" cm="1">
        <f t="array" ref="B678">Table2[[#This Row],[Fixed Acidity]]/SQRT(SUM(Table2[Fixed Acidity]^2))</f>
        <v>3.1775541925369584E-2</v>
      </c>
      <c r="C678" s="5" cm="1">
        <f t="array" ref="C678">Table2[[#This Row],[Volatile Acidity]]/SQRT(SUM(Table2[Volatile Acidity]^2))</f>
        <v>1.7947720336965612E-2</v>
      </c>
      <c r="D678" s="5" cm="1">
        <f t="array" ref="D678">Table2[[#This Row],[Citric Acid]]/SQRT(SUM(Table2[Citric Acid]^2))</f>
        <v>3.072638912014114E-2</v>
      </c>
      <c r="E678" s="5" cm="1">
        <f t="array" ref="E678">Table2[[#This Row],[Residual Sugar]]/SQRT(SUM(Table2[Residual Sugar]^2))</f>
        <v>1.8946470869466315E-2</v>
      </c>
      <c r="F678" s="5" cm="1">
        <f t="array" ref="F678">Table2[[#This Row],[Chlorides]]/SQRT(SUM(Table2[Chlorides]^2))</f>
        <v>2.1150719680959853E-2</v>
      </c>
      <c r="G678" s="5" cm="1">
        <f t="array" ref="G678">Table2[[#This Row],[Free Sulfur Dioxide]]/SQRT(SUM(Table2[Free Sulfur Dioxide]^2))</f>
        <v>9.2084938479742185E-3</v>
      </c>
      <c r="H678" s="5" cm="1">
        <f t="array" ref="H678">Table2[[#This Row],[Total Sulfur Dioxide]]/SQRT(SUM(Table2[Total Sulfur Dioxide]^2))</f>
        <v>7.4679260288390854E-3</v>
      </c>
      <c r="I678" s="5" cm="1">
        <f t="array" ref="I678">Table2[[#This Row],[Density]]/SQRT(SUM(Table2[Density]^2))</f>
        <v>2.5049252181270566E-2</v>
      </c>
      <c r="J678" s="5" cm="1">
        <f t="array" ref="J678">Table2[[#This Row],[Ph]]/SQRT(SUM(Table2[Ph]^2))</f>
        <v>2.3237059696389752E-2</v>
      </c>
      <c r="K678" s="5" cm="1">
        <f t="array" ref="K678">Table2[[#This Row],[Sulphates]]/SQRT(SUM(Table2[Sulphates]^2))</f>
        <v>2.4654066105186591E-2</v>
      </c>
      <c r="L678" s="5" cm="1">
        <f t="array" ref="L678">Table2[[#This Row],[Alcohol]]/SQRT(SUM(Table2[Alcohol]^2))</f>
        <v>2.2197799939359858E-2</v>
      </c>
    </row>
    <row r="679" spans="1:12">
      <c r="A679" s="7" t="s">
        <v>690</v>
      </c>
      <c r="B679" s="5" cm="1">
        <f t="array" ref="B679">Table2[[#This Row],[Fixed Acidity]]/SQRT(SUM(Table2[Fixed Acidity]^2))</f>
        <v>2.5302746347979483E-2</v>
      </c>
      <c r="C679" s="5" cm="1">
        <f t="array" ref="C679">Table2[[#This Row],[Volatile Acidity]]/SQRT(SUM(Table2[Volatile Acidity]^2))</f>
        <v>3.5895440673931224E-2</v>
      </c>
      <c r="D679" s="5" cm="1">
        <f t="array" ref="D679">Table2[[#This Row],[Citric Acid]]/SQRT(SUM(Table2[Citric Acid]^2))</f>
        <v>8.2436653736964044E-3</v>
      </c>
      <c r="E679" s="5" cm="1">
        <f t="array" ref="E679">Table2[[#This Row],[Residual Sugar]]/SQRT(SUM(Table2[Residual Sugar]^2))</f>
        <v>1.980767409080569E-2</v>
      </c>
      <c r="F679" s="5" cm="1">
        <f t="array" ref="F679">Table2[[#This Row],[Chlorides]]/SQRT(SUM(Table2[Chlorides]^2))</f>
        <v>2.1150719680959853E-2</v>
      </c>
      <c r="G679" s="5" cm="1">
        <f t="array" ref="G679">Table2[[#This Row],[Free Sulfur Dioxide]]/SQRT(SUM(Table2[Free Sulfur Dioxide]^2))</f>
        <v>1.5785989453670088E-2</v>
      </c>
      <c r="H679" s="5" cm="1">
        <f t="array" ref="H679">Table2[[#This Row],[Total Sulfur Dioxide]]/SQRT(SUM(Table2[Total Sulfur Dioxide]^2))</f>
        <v>1.3617982758471273E-2</v>
      </c>
      <c r="I679" s="5" cm="1">
        <f t="array" ref="I679">Table2[[#This Row],[Density]]/SQRT(SUM(Table2[Density]^2))</f>
        <v>2.503670748366376E-2</v>
      </c>
      <c r="J679" s="5" cm="1">
        <f t="array" ref="J679">Table2[[#This Row],[Ph]]/SQRT(SUM(Table2[Ph]^2))</f>
        <v>2.565129966484583E-2</v>
      </c>
      <c r="K679" s="5" cm="1">
        <f t="array" ref="K679">Table2[[#This Row],[Sulphates]]/SQRT(SUM(Table2[Sulphates]^2))</f>
        <v>1.766261452311875E-2</v>
      </c>
      <c r="L679" s="5" cm="1">
        <f t="array" ref="L679">Table2[[#This Row],[Alcohol]]/SQRT(SUM(Table2[Alcohol]^2))</f>
        <v>2.3629916064479846E-2</v>
      </c>
    </row>
    <row r="680" spans="1:12">
      <c r="A680" s="5" t="s">
        <v>691</v>
      </c>
      <c r="B680" s="5" cm="1">
        <f t="array" ref="B680">Table2[[#This Row],[Fixed Acidity]]/SQRT(SUM(Table2[Fixed Acidity]^2))</f>
        <v>2.4420092405608107E-2</v>
      </c>
      <c r="C680" s="5" cm="1">
        <f t="array" ref="C680">Table2[[#This Row],[Volatile Acidity]]/SQRT(SUM(Table2[Volatile Acidity]^2))</f>
        <v>3.4998054657082944E-2</v>
      </c>
      <c r="D680" s="5" cm="1">
        <f t="array" ref="D680">Table2[[#This Row],[Citric Acid]]/SQRT(SUM(Table2[Citric Acid]^2))</f>
        <v>7.4942412488149136E-3</v>
      </c>
      <c r="E680" s="5" cm="1">
        <f t="array" ref="E680">Table2[[#This Row],[Residual Sugar]]/SQRT(SUM(Table2[Residual Sugar]^2))</f>
        <v>2.2391283754823826E-2</v>
      </c>
      <c r="F680" s="5" cm="1">
        <f t="array" ref="F680">Table2[[#This Row],[Chlorides]]/SQRT(SUM(Table2[Chlorides]^2))</f>
        <v>2.0395336835211286E-2</v>
      </c>
      <c r="G680" s="5" cm="1">
        <f t="array" ref="G680">Table2[[#This Row],[Free Sulfur Dioxide]]/SQRT(SUM(Table2[Free Sulfur Dioxide]^2))</f>
        <v>5.9197460451262833E-2</v>
      </c>
      <c r="H680" s="5" cm="1">
        <f t="array" ref="H680">Table2[[#This Row],[Total Sulfur Dioxide]]/SQRT(SUM(Table2[Total Sulfur Dioxide]^2))</f>
        <v>3.8218209677000022E-2</v>
      </c>
      <c r="I680" s="5" cm="1">
        <f t="array" ref="I680">Table2[[#This Row],[Density]]/SQRT(SUM(Table2[Density]^2))</f>
        <v>2.5046743241749204E-2</v>
      </c>
      <c r="J680" s="5" cm="1">
        <f t="array" ref="J680">Table2[[#This Row],[Ph]]/SQRT(SUM(Table2[Ph]^2))</f>
        <v>2.625485965695985E-2</v>
      </c>
      <c r="K680" s="5" cm="1">
        <f t="array" ref="K680">Table2[[#This Row],[Sulphates]]/SQRT(SUM(Table2[Sulphates]^2))</f>
        <v>1.9502470202610287E-2</v>
      </c>
      <c r="L680" s="5" cm="1">
        <f t="array" ref="L680">Table2[[#This Row],[Alcohol]]/SQRT(SUM(Table2[Alcohol]^2))</f>
        <v>2.3868602085333177E-2</v>
      </c>
    </row>
    <row r="681" spans="1:12">
      <c r="A681" s="7" t="s">
        <v>692</v>
      </c>
      <c r="B681" s="5" cm="1">
        <f t="array" ref="B681">Table2[[#This Row],[Fixed Acidity]]/SQRT(SUM(Table2[Fixed Acidity]^2))</f>
        <v>3.1775541925369584E-2</v>
      </c>
      <c r="C681" s="5" cm="1">
        <f t="array" ref="C681">Table2[[#This Row],[Volatile Acidity]]/SQRT(SUM(Table2[Volatile Acidity]^2))</f>
        <v>1.1666018219027647E-2</v>
      </c>
      <c r="D681" s="5" cm="1">
        <f t="array" ref="D681">Table2[[#This Row],[Citric Acid]]/SQRT(SUM(Table2[Citric Acid]^2))</f>
        <v>3.372408561966711E-2</v>
      </c>
      <c r="E681" s="5" cm="1">
        <f t="array" ref="E681">Table2[[#This Row],[Residual Sugar]]/SQRT(SUM(Table2[Residual Sugar]^2))</f>
        <v>2.8419706304199471E-2</v>
      </c>
      <c r="F681" s="5" cm="1">
        <f t="array" ref="F681">Table2[[#This Row],[Chlorides]]/SQRT(SUM(Table2[Chlorides]^2))</f>
        <v>1.5107656914971321E-2</v>
      </c>
      <c r="G681" s="5" cm="1">
        <f t="array" ref="G681">Table2[[#This Row],[Free Sulfur Dioxide]]/SQRT(SUM(Table2[Free Sulfur Dioxide]^2))</f>
        <v>2.6309982422783481E-2</v>
      </c>
      <c r="H681" s="5" cm="1">
        <f t="array" ref="H681">Table2[[#This Row],[Total Sulfur Dioxide]]/SQRT(SUM(Table2[Total Sulfur Dioxide]^2))</f>
        <v>2.1525198553712658E-2</v>
      </c>
      <c r="I681" s="5" cm="1">
        <f t="array" ref="I681">Table2[[#This Row],[Density]]/SQRT(SUM(Table2[Density]^2))</f>
        <v>2.5019144907014231E-2</v>
      </c>
      <c r="J681" s="5" cm="1">
        <f t="array" ref="J681">Table2[[#This Row],[Ph]]/SQRT(SUM(Table2[Ph]^2))</f>
        <v>2.3614284691461013E-2</v>
      </c>
      <c r="K681" s="5" cm="1">
        <f t="array" ref="K681">Table2[[#This Row],[Sulphates]]/SQRT(SUM(Table2[Sulphates]^2))</f>
        <v>1.9870441338508595E-2</v>
      </c>
      <c r="L681" s="5" cm="1">
        <f t="array" ref="L681">Table2[[#This Row],[Alcohol]]/SQRT(SUM(Table2[Alcohol]^2))</f>
        <v>2.2913858001919852E-2</v>
      </c>
    </row>
    <row r="682" spans="1:12">
      <c r="A682" s="5" t="s">
        <v>693</v>
      </c>
      <c r="B682" s="5" cm="1">
        <f t="array" ref="B682">Table2[[#This Row],[Fixed Acidity]]/SQRT(SUM(Table2[Fixed Acidity]^2))</f>
        <v>3.9130991445131061E-2</v>
      </c>
      <c r="C682" s="5" cm="1">
        <f t="array" ref="C682">Table2[[#This Row],[Volatile Acidity]]/SQRT(SUM(Table2[Volatile Acidity]^2))</f>
        <v>1.9293799362238032E-2</v>
      </c>
      <c r="D682" s="5" cm="1">
        <f t="array" ref="D682">Table2[[#This Row],[Citric Acid]]/SQRT(SUM(Table2[Citric Acid]^2))</f>
        <v>4.3466599243126493E-2</v>
      </c>
      <c r="E682" s="5" cm="1">
        <f t="array" ref="E682">Table2[[#This Row],[Residual Sugar]]/SQRT(SUM(Table2[Residual Sugar]^2))</f>
        <v>1.6362861205448179E-2</v>
      </c>
      <c r="F682" s="5" cm="1">
        <f t="array" ref="F682">Table2[[#This Row],[Chlorides]]/SQRT(SUM(Table2[Chlorides]^2))</f>
        <v>1.7625599734133211E-2</v>
      </c>
      <c r="G682" s="5" cm="1">
        <f t="array" ref="G682">Table2[[#This Row],[Free Sulfur Dioxide]]/SQRT(SUM(Table2[Free Sulfur Dioxide]^2))</f>
        <v>1.9732486817087613E-2</v>
      </c>
      <c r="H682" s="5" cm="1">
        <f t="array" ref="H682">Table2[[#This Row],[Total Sulfur Dioxide]]/SQRT(SUM(Table2[Total Sulfur Dioxide]^2))</f>
        <v>1.7571590656091964E-2</v>
      </c>
      <c r="I682" s="5" cm="1">
        <f t="array" ref="I682">Table2[[#This Row],[Density]]/SQRT(SUM(Table2[Density]^2))</f>
        <v>2.5099430971697791E-2</v>
      </c>
      <c r="J682" s="5" cm="1">
        <f t="array" ref="J682">Table2[[#This Row],[Ph]]/SQRT(SUM(Table2[Ph]^2))</f>
        <v>2.3086169698361247E-2</v>
      </c>
      <c r="K682" s="5" cm="1">
        <f t="array" ref="K682">Table2[[#This Row],[Sulphates]]/SQRT(SUM(Table2[Sulphates]^2))</f>
        <v>1.8030585659017058E-2</v>
      </c>
      <c r="L682" s="5" cm="1">
        <f t="array" ref="L682">Table2[[#This Row],[Alcohol]]/SQRT(SUM(Table2[Alcohol]^2))</f>
        <v>2.1481741876799861E-2</v>
      </c>
    </row>
    <row r="683" spans="1:12">
      <c r="A683" s="7" t="s">
        <v>694</v>
      </c>
      <c r="B683" s="5" cm="1">
        <f t="array" ref="B683">Table2[[#This Row],[Fixed Acidity]]/SQRT(SUM(Table2[Fixed Acidity]^2))</f>
        <v>2.3537438463236728E-2</v>
      </c>
      <c r="C683" s="5" cm="1">
        <f t="array" ref="C683">Table2[[#This Row],[Volatile Acidity]]/SQRT(SUM(Table2[Volatile Acidity]^2))</f>
        <v>2.0191185379086311E-2</v>
      </c>
      <c r="D683" s="5" cm="1">
        <f t="array" ref="D683">Table2[[#This Row],[Citric Acid]]/SQRT(SUM(Table2[Citric Acid]^2))</f>
        <v>1.7236754872274301E-2</v>
      </c>
      <c r="E683" s="5" cm="1">
        <f t="array" ref="E683">Table2[[#This Row],[Residual Sugar]]/SQRT(SUM(Table2[Residual Sugar]^2))</f>
        <v>1.8946470869466315E-2</v>
      </c>
      <c r="F683" s="5" cm="1">
        <f t="array" ref="F683">Table2[[#This Row],[Chlorides]]/SQRT(SUM(Table2[Chlorides]^2))</f>
        <v>2.3668662500121739E-2</v>
      </c>
      <c r="G683" s="5" cm="1">
        <f t="array" ref="G683">Table2[[#This Row],[Free Sulfur Dioxide]]/SQRT(SUM(Table2[Free Sulfur Dioxide]^2))</f>
        <v>2.1047985938226786E-2</v>
      </c>
      <c r="H683" s="5" cm="1">
        <f t="array" ref="H683">Table2[[#This Row],[Total Sulfur Dioxide]]/SQRT(SUM(Table2[Total Sulfur Dioxide]^2))</f>
        <v>1.2739403225666674E-2</v>
      </c>
      <c r="I683" s="5" cm="1">
        <f t="array" ref="I683">Table2[[#This Row],[Density]]/SQRT(SUM(Table2[Density]^2))</f>
        <v>2.499405551180062E-2</v>
      </c>
      <c r="J683" s="5" cm="1">
        <f t="array" ref="J683">Table2[[#This Row],[Ph]]/SQRT(SUM(Table2[Ph]^2))</f>
        <v>2.4217844683575032E-2</v>
      </c>
      <c r="K683" s="5" cm="1">
        <f t="array" ref="K683">Table2[[#This Row],[Sulphates]]/SQRT(SUM(Table2[Sulphates]^2))</f>
        <v>1.8030585659017058E-2</v>
      </c>
      <c r="L683" s="5" cm="1">
        <f t="array" ref="L683">Table2[[#This Row],[Alcohol]]/SQRT(SUM(Table2[Alcohol]^2))</f>
        <v>2.434597412703984E-2</v>
      </c>
    </row>
    <row r="684" spans="1:12">
      <c r="A684" s="5" t="s">
        <v>695</v>
      </c>
      <c r="B684" s="5" cm="1">
        <f t="array" ref="B684">Table2[[#This Row],[Fixed Acidity]]/SQRT(SUM(Table2[Fixed Acidity]^2))</f>
        <v>2.5008528367189024E-2</v>
      </c>
      <c r="C684" s="5" cm="1">
        <f t="array" ref="C684">Table2[[#This Row],[Volatile Acidity]]/SQRT(SUM(Table2[Volatile Acidity]^2))</f>
        <v>2.0639878387510455E-2</v>
      </c>
      <c r="D684" s="5" cm="1">
        <f t="array" ref="D684">Table2[[#This Row],[Citric Acid]]/SQRT(SUM(Table2[Citric Acid]^2))</f>
        <v>2.3232147871326232E-2</v>
      </c>
      <c r="E684" s="5" cm="1">
        <f t="array" ref="E684">Table2[[#This Row],[Residual Sugar]]/SQRT(SUM(Table2[Residual Sugar]^2))</f>
        <v>1.9377072480136003E-2</v>
      </c>
      <c r="F684" s="5" cm="1">
        <f t="array" ref="F684">Table2[[#This Row],[Chlorides]]/SQRT(SUM(Table2[Chlorides]^2))</f>
        <v>1.9639953989462718E-2</v>
      </c>
      <c r="G684" s="5" cm="1">
        <f t="array" ref="G684">Table2[[#This Row],[Free Sulfur Dioxide]]/SQRT(SUM(Table2[Free Sulfur Dioxide]^2))</f>
        <v>4.2095971876453572E-2</v>
      </c>
      <c r="H684" s="5" cm="1">
        <f t="array" ref="H684">Table2[[#This Row],[Total Sulfur Dioxide]]/SQRT(SUM(Table2[Total Sulfur Dioxide]^2))</f>
        <v>2.5478806451333349E-2</v>
      </c>
      <c r="I684" s="5" cm="1">
        <f t="array" ref="I684">Table2[[#This Row],[Density]]/SQRT(SUM(Table2[Density]^2))</f>
        <v>2.5039216423185122E-2</v>
      </c>
      <c r="J684" s="5" cm="1">
        <f t="array" ref="J684">Table2[[#This Row],[Ph]]/SQRT(SUM(Table2[Ph]^2))</f>
        <v>2.5123184671746065E-2</v>
      </c>
      <c r="K684" s="5" cm="1">
        <f t="array" ref="K684">Table2[[#This Row],[Sulphates]]/SQRT(SUM(Table2[Sulphates]^2))</f>
        <v>1.9870441338508595E-2</v>
      </c>
      <c r="L684" s="5" cm="1">
        <f t="array" ref="L684">Table2[[#This Row],[Alcohol]]/SQRT(SUM(Table2[Alcohol]^2))</f>
        <v>2.3391230043626518E-2</v>
      </c>
    </row>
    <row r="685" spans="1:12">
      <c r="A685" s="7" t="s">
        <v>696</v>
      </c>
      <c r="B685" s="5" cm="1">
        <f t="array" ref="B685">Table2[[#This Row],[Fixed Acidity]]/SQRT(SUM(Table2[Fixed Acidity]^2))</f>
        <v>2.3831656444027186E-2</v>
      </c>
      <c r="C685" s="5" cm="1">
        <f t="array" ref="C685">Table2[[#This Row],[Volatile Acidity]]/SQRT(SUM(Table2[Volatile Acidity]^2))</f>
        <v>3.4998054657082944E-2</v>
      </c>
      <c r="D685" s="5" cm="1">
        <f t="array" ref="D685">Table2[[#This Row],[Citric Acid]]/SQRT(SUM(Table2[Citric Acid]^2))</f>
        <v>1.7236754872274301E-2</v>
      </c>
      <c r="E685" s="5" cm="1">
        <f t="array" ref="E685">Table2[[#This Row],[Residual Sugar]]/SQRT(SUM(Table2[Residual Sugar]^2))</f>
        <v>2.2391283754823826E-2</v>
      </c>
      <c r="F685" s="5" cm="1">
        <f t="array" ref="F685">Table2[[#This Row],[Chlorides]]/SQRT(SUM(Table2[Chlorides]^2))</f>
        <v>1.4855862633055135E-2</v>
      </c>
      <c r="G685" s="5" cm="1">
        <f t="array" ref="G685">Table2[[#This Row],[Free Sulfur Dioxide]]/SQRT(SUM(Table2[Free Sulfur Dioxide]^2))</f>
        <v>6.5774956056958702E-3</v>
      </c>
      <c r="H685" s="5" cm="1">
        <f t="array" ref="H685">Table2[[#This Row],[Total Sulfur Dioxide]]/SQRT(SUM(Table2[Total Sulfur Dioxide]^2))</f>
        <v>6.5893464960344872E-3</v>
      </c>
      <c r="I685" s="5" cm="1">
        <f t="array" ref="I685">Table2[[#This Row],[Density]]/SQRT(SUM(Table2[Density]^2))</f>
        <v>2.5014127027971511E-2</v>
      </c>
      <c r="J685" s="5" cm="1">
        <f t="array" ref="J685">Table2[[#This Row],[Ph]]/SQRT(SUM(Table2[Ph]^2))</f>
        <v>2.5424964667803075E-2</v>
      </c>
      <c r="K685" s="5" cm="1">
        <f t="array" ref="K685">Table2[[#This Row],[Sulphates]]/SQRT(SUM(Table2[Sulphates]^2))</f>
        <v>2.0606383610305212E-2</v>
      </c>
      <c r="L685" s="5" cm="1">
        <f t="array" ref="L685">Table2[[#This Row],[Alcohol]]/SQRT(SUM(Table2[Alcohol]^2))</f>
        <v>2.6971520356426495E-2</v>
      </c>
    </row>
    <row r="686" spans="1:12">
      <c r="A686" s="5" t="s">
        <v>697</v>
      </c>
      <c r="B686" s="5" cm="1">
        <f t="array" ref="B686">Table2[[#This Row],[Fixed Acidity]]/SQRT(SUM(Table2[Fixed Acidity]^2))</f>
        <v>2.8833362117464994E-2</v>
      </c>
      <c r="C686" s="5" cm="1">
        <f t="array" ref="C686">Table2[[#This Row],[Volatile Acidity]]/SQRT(SUM(Table2[Volatile Acidity]^2))</f>
        <v>4.3971914825565749E-2</v>
      </c>
      <c r="D686" s="5" cm="1">
        <f t="array" ref="D686">Table2[[#This Row],[Citric Acid]]/SQRT(SUM(Table2[Citric Acid]^2))</f>
        <v>2.3981571996207721E-2</v>
      </c>
      <c r="E686" s="5" cm="1">
        <f t="array" ref="E686">Table2[[#This Row],[Residual Sugar]]/SQRT(SUM(Table2[Residual Sugar]^2))</f>
        <v>1.980767409080569E-2</v>
      </c>
      <c r="F686" s="5" cm="1">
        <f t="array" ref="F686">Table2[[#This Row],[Chlorides]]/SQRT(SUM(Table2[Chlorides]^2))</f>
        <v>1.9639953989462718E-2</v>
      </c>
      <c r="G686" s="5" cm="1">
        <f t="array" ref="G686">Table2[[#This Row],[Free Sulfur Dioxide]]/SQRT(SUM(Table2[Free Sulfur Dioxide]^2))</f>
        <v>4.6042469239871091E-2</v>
      </c>
      <c r="H686" s="5" cm="1">
        <f t="array" ref="H686">Table2[[#This Row],[Total Sulfur Dioxide]]/SQRT(SUM(Table2[Total Sulfur Dioxide]^2))</f>
        <v>6.6772044493149468E-2</v>
      </c>
      <c r="I686" s="5" cm="1">
        <f t="array" ref="I686">Table2[[#This Row],[Density]]/SQRT(SUM(Table2[Density]^2))</f>
        <v>2.5039216423185122E-2</v>
      </c>
      <c r="J686" s="5" cm="1">
        <f t="array" ref="J686">Table2[[#This Row],[Ph]]/SQRT(SUM(Table2[Ph]^2))</f>
        <v>2.4519624679632042E-2</v>
      </c>
      <c r="K686" s="5" cm="1">
        <f t="array" ref="K686">Table2[[#This Row],[Sulphates]]/SQRT(SUM(Table2[Sulphates]^2))</f>
        <v>1.766261452311875E-2</v>
      </c>
      <c r="L686" s="5" cm="1">
        <f t="array" ref="L686">Table2[[#This Row],[Alcohol]]/SQRT(SUM(Table2[Alcohol]^2))</f>
        <v>2.2436485960213189E-2</v>
      </c>
    </row>
    <row r="687" spans="1:12">
      <c r="A687" s="7" t="s">
        <v>698</v>
      </c>
      <c r="B687" s="5" cm="1">
        <f t="array" ref="B687">Table2[[#This Row],[Fixed Acidity]]/SQRT(SUM(Table2[Fixed Acidity]^2))</f>
        <v>2.3831656444027186E-2</v>
      </c>
      <c r="C687" s="5" cm="1">
        <f t="array" ref="C687">Table2[[#This Row],[Volatile Acidity]]/SQRT(SUM(Table2[Volatile Acidity]^2))</f>
        <v>3.4998054657082944E-2</v>
      </c>
      <c r="D687" s="5" cm="1">
        <f t="array" ref="D687">Table2[[#This Row],[Citric Acid]]/SQRT(SUM(Table2[Citric Acid]^2))</f>
        <v>1.7236754872274301E-2</v>
      </c>
      <c r="E687" s="5" cm="1">
        <f t="array" ref="E687">Table2[[#This Row],[Residual Sugar]]/SQRT(SUM(Table2[Residual Sugar]^2))</f>
        <v>2.2391283754823826E-2</v>
      </c>
      <c r="F687" s="5" cm="1">
        <f t="array" ref="F687">Table2[[#This Row],[Chlorides]]/SQRT(SUM(Table2[Chlorides]^2))</f>
        <v>1.4855862633055135E-2</v>
      </c>
      <c r="G687" s="5" cm="1">
        <f t="array" ref="G687">Table2[[#This Row],[Free Sulfur Dioxide]]/SQRT(SUM(Table2[Free Sulfur Dioxide]^2))</f>
        <v>6.5774956056958702E-3</v>
      </c>
      <c r="H687" s="5" cm="1">
        <f t="array" ref="H687">Table2[[#This Row],[Total Sulfur Dioxide]]/SQRT(SUM(Table2[Total Sulfur Dioxide]^2))</f>
        <v>6.5893464960344872E-3</v>
      </c>
      <c r="I687" s="5" cm="1">
        <f t="array" ref="I687">Table2[[#This Row],[Density]]/SQRT(SUM(Table2[Density]^2))</f>
        <v>2.5014127027971511E-2</v>
      </c>
      <c r="J687" s="5" cm="1">
        <f t="array" ref="J687">Table2[[#This Row],[Ph]]/SQRT(SUM(Table2[Ph]^2))</f>
        <v>2.5424964667803075E-2</v>
      </c>
      <c r="K687" s="5" cm="1">
        <f t="array" ref="K687">Table2[[#This Row],[Sulphates]]/SQRT(SUM(Table2[Sulphates]^2))</f>
        <v>2.0606383610305212E-2</v>
      </c>
      <c r="L687" s="5" cm="1">
        <f t="array" ref="L687">Table2[[#This Row],[Alcohol]]/SQRT(SUM(Table2[Alcohol]^2))</f>
        <v>2.6971520356426495E-2</v>
      </c>
    </row>
    <row r="688" spans="1:12">
      <c r="A688" s="5" t="s">
        <v>699</v>
      </c>
      <c r="B688" s="5" cm="1">
        <f t="array" ref="B688">Table2[[#This Row],[Fixed Acidity]]/SQRT(SUM(Table2[Fixed Acidity]^2))</f>
        <v>2.0889476636122596E-2</v>
      </c>
      <c r="C688" s="5" cm="1">
        <f t="array" ref="C688">Table2[[#This Row],[Volatile Acidity]]/SQRT(SUM(Table2[Volatile Acidity]^2))</f>
        <v>2.9165045547569119E-2</v>
      </c>
      <c r="D688" s="5" cm="1">
        <f t="array" ref="D688">Table2[[#This Row],[Citric Acid]]/SQRT(SUM(Table2[Citric Acid]^2))</f>
        <v>1.3489634247866842E-2</v>
      </c>
      <c r="E688" s="5" cm="1">
        <f t="array" ref="E688">Table2[[#This Row],[Residual Sugar]]/SQRT(SUM(Table2[Residual Sugar]^2))</f>
        <v>1.5501657984108803E-2</v>
      </c>
      <c r="F688" s="5" cm="1">
        <f t="array" ref="F688">Table2[[#This Row],[Chlorides]]/SQRT(SUM(Table2[Chlorides]^2))</f>
        <v>1.7625599734133211E-2</v>
      </c>
      <c r="G688" s="5" cm="1">
        <f t="array" ref="G688">Table2[[#This Row],[Free Sulfur Dioxide]]/SQRT(SUM(Table2[Free Sulfur Dioxide]^2))</f>
        <v>1.7101488574809264E-2</v>
      </c>
      <c r="H688" s="5" cm="1">
        <f t="array" ref="H688">Table2[[#This Row],[Total Sulfur Dioxide]]/SQRT(SUM(Table2[Total Sulfur Dioxide]^2))</f>
        <v>1.7571590656091964E-2</v>
      </c>
      <c r="I688" s="5" cm="1">
        <f t="array" ref="I688">Table2[[#This Row],[Density]]/SQRT(SUM(Table2[Density]^2))</f>
        <v>2.5014127027971511E-2</v>
      </c>
      <c r="J688" s="5" cm="1">
        <f t="array" ref="J688">Table2[[#This Row],[Ph]]/SQRT(SUM(Table2[Ph]^2))</f>
        <v>2.595307966090284E-2</v>
      </c>
      <c r="K688" s="5" cm="1">
        <f t="array" ref="K688">Table2[[#This Row],[Sulphates]]/SQRT(SUM(Table2[Sulphates]^2))</f>
        <v>2.2078268153898437E-2</v>
      </c>
      <c r="L688" s="5" cm="1">
        <f t="array" ref="L688">Table2[[#This Row],[Alcohol]]/SQRT(SUM(Table2[Alcohol]^2))</f>
        <v>2.1720427897653192E-2</v>
      </c>
    </row>
    <row r="689" spans="1:12">
      <c r="A689" s="7" t="s">
        <v>700</v>
      </c>
      <c r="B689" s="5" cm="1">
        <f t="array" ref="B689">Table2[[#This Row],[Fixed Acidity]]/SQRT(SUM(Table2[Fixed Acidity]^2))</f>
        <v>2.6773836251931776E-2</v>
      </c>
      <c r="C689" s="5" cm="1">
        <f t="array" ref="C689">Table2[[#This Row],[Volatile Acidity]]/SQRT(SUM(Table2[Volatile Acidity]^2))</f>
        <v>2.8716352539144979E-2</v>
      </c>
      <c r="D689" s="5" cm="1">
        <f t="array" ref="D689">Table2[[#This Row],[Citric Acid]]/SQRT(SUM(Table2[Citric Acid]^2))</f>
        <v>1.7236754872274301E-2</v>
      </c>
      <c r="E689" s="5" cm="1">
        <f t="array" ref="E689">Table2[[#This Row],[Residual Sugar]]/SQRT(SUM(Table2[Residual Sugar]^2))</f>
        <v>2.6697299861520717E-2</v>
      </c>
      <c r="F689" s="5" cm="1">
        <f t="array" ref="F689">Table2[[#This Row],[Chlorides]]/SQRT(SUM(Table2[Chlorides]^2))</f>
        <v>2.3920456782037927E-2</v>
      </c>
      <c r="G689" s="5" cm="1">
        <f t="array" ref="G689">Table2[[#This Row],[Free Sulfur Dioxide]]/SQRT(SUM(Table2[Free Sulfur Dioxide]^2))</f>
        <v>1.7101488574809264E-2</v>
      </c>
      <c r="H689" s="5" cm="1">
        <f t="array" ref="H689">Table2[[#This Row],[Total Sulfur Dioxide]]/SQRT(SUM(Table2[Total Sulfur Dioxide]^2))</f>
        <v>1.6693011123287367E-2</v>
      </c>
      <c r="I689" s="5" cm="1">
        <f t="array" ref="I689">Table2[[#This Row],[Density]]/SQRT(SUM(Table2[Density]^2))</f>
        <v>2.5084377334569623E-2</v>
      </c>
      <c r="J689" s="5" cm="1">
        <f t="array" ref="J689">Table2[[#This Row],[Ph]]/SQRT(SUM(Table2[Ph]^2))</f>
        <v>2.4745959676674797E-2</v>
      </c>
      <c r="K689" s="5" cm="1">
        <f t="array" ref="K689">Table2[[#This Row],[Sulphates]]/SQRT(SUM(Table2[Sulphates]^2))</f>
        <v>2.1710297018000129E-2</v>
      </c>
      <c r="L689" s="5" cm="1">
        <f t="array" ref="L689">Table2[[#This Row],[Alcohol]]/SQRT(SUM(Table2[Alcohol]^2))</f>
        <v>2.315254402277318E-2</v>
      </c>
    </row>
    <row r="690" spans="1:12">
      <c r="A690" s="5" t="s">
        <v>701</v>
      </c>
      <c r="B690" s="5" cm="1">
        <f t="array" ref="B690">Table2[[#This Row],[Fixed Acidity]]/SQRT(SUM(Table2[Fixed Acidity]^2))</f>
        <v>2.2654784520865352E-2</v>
      </c>
      <c r="C690" s="5" cm="1">
        <f t="array" ref="C690">Table2[[#This Row],[Volatile Acidity]]/SQRT(SUM(Table2[Volatile Acidity]^2))</f>
        <v>2.9613738555993259E-2</v>
      </c>
      <c r="D690" s="5" cm="1">
        <f t="array" ref="D690">Table2[[#This Row],[Citric Acid]]/SQRT(SUM(Table2[Citric Acid]^2))</f>
        <v>2.9976964995259651E-3</v>
      </c>
      <c r="E690" s="5" cm="1">
        <f t="array" ref="E690">Table2[[#This Row],[Residual Sugar]]/SQRT(SUM(Table2[Residual Sugar]^2))</f>
        <v>1.3779251541430048E-2</v>
      </c>
      <c r="F690" s="5" cm="1">
        <f t="array" ref="F690">Table2[[#This Row],[Chlorides]]/SQRT(SUM(Table2[Chlorides]^2))</f>
        <v>9.8199769947313591E-3</v>
      </c>
      <c r="G690" s="5" cm="1">
        <f t="array" ref="G690">Table2[[#This Row],[Free Sulfur Dioxide]]/SQRT(SUM(Table2[Free Sulfur Dioxide]^2))</f>
        <v>5.2619964845566965E-3</v>
      </c>
      <c r="H690" s="5" cm="1">
        <f t="array" ref="H690">Table2[[#This Row],[Total Sulfur Dioxide]]/SQRT(SUM(Table2[Total Sulfur Dioxide]^2))</f>
        <v>3.9536078976206918E-3</v>
      </c>
      <c r="I690" s="5" cm="1">
        <f t="array" ref="I690">Table2[[#This Row],[Density]]/SQRT(SUM(Table2[Density]^2))</f>
        <v>2.499405551180062E-2</v>
      </c>
      <c r="J690" s="5" cm="1">
        <f t="array" ref="J690">Table2[[#This Row],[Ph]]/SQRT(SUM(Table2[Ph]^2))</f>
        <v>2.565129966484583E-2</v>
      </c>
      <c r="K690" s="5" cm="1">
        <f t="array" ref="K690">Table2[[#This Row],[Sulphates]]/SQRT(SUM(Table2[Sulphates]^2))</f>
        <v>1.7294643387220442E-2</v>
      </c>
      <c r="L690" s="5" cm="1">
        <f t="array" ref="L690">Table2[[#This Row],[Alcohol]]/SQRT(SUM(Table2[Alcohol]^2))</f>
        <v>2.2436485960213189E-2</v>
      </c>
    </row>
    <row r="691" spans="1:12">
      <c r="A691" s="7" t="s">
        <v>702</v>
      </c>
      <c r="B691" s="5" cm="1">
        <f t="array" ref="B691">Table2[[#This Row],[Fixed Acidity]]/SQRT(SUM(Table2[Fixed Acidity]^2))</f>
        <v>2.3831656444027186E-2</v>
      </c>
      <c r="C691" s="5" cm="1">
        <f t="array" ref="C691">Table2[[#This Row],[Volatile Acidity]]/SQRT(SUM(Table2[Volatile Acidity]^2))</f>
        <v>1.7050334320117332E-2</v>
      </c>
      <c r="D691" s="5" cm="1">
        <f t="array" ref="D691">Table2[[#This Row],[Citric Acid]]/SQRT(SUM(Table2[Citric Acid]^2))</f>
        <v>3.5972357994311581E-2</v>
      </c>
      <c r="E691" s="5" cm="1">
        <f t="array" ref="E691">Table2[[#This Row],[Residual Sugar]]/SQRT(SUM(Table2[Residual Sugar]^2))</f>
        <v>1.5501657984108803E-2</v>
      </c>
      <c r="F691" s="5" cm="1">
        <f t="array" ref="F691">Table2[[#This Row],[Chlorides]]/SQRT(SUM(Table2[Chlorides]^2))</f>
        <v>3.9531702260841628E-2</v>
      </c>
      <c r="G691" s="5" cm="1">
        <f t="array" ref="G691">Table2[[#This Row],[Free Sulfur Dioxide]]/SQRT(SUM(Table2[Free Sulfur Dioxide]^2))</f>
        <v>6.5774956056958702E-3</v>
      </c>
      <c r="H691" s="5" cm="1">
        <f t="array" ref="H691">Table2[[#This Row],[Total Sulfur Dioxide]]/SQRT(SUM(Table2[Total Sulfur Dioxide]^2))</f>
        <v>7.4679260288390854E-3</v>
      </c>
      <c r="I691" s="5" cm="1">
        <f t="array" ref="I691">Table2[[#This Row],[Density]]/SQRT(SUM(Table2[Density]^2))</f>
        <v>2.5029180665099678E-2</v>
      </c>
      <c r="J691" s="5" cm="1">
        <f t="array" ref="J691">Table2[[#This Row],[Ph]]/SQRT(SUM(Table2[Ph]^2))</f>
        <v>2.4896849674703302E-2</v>
      </c>
      <c r="K691" s="5" cm="1">
        <f t="array" ref="K691">Table2[[#This Row],[Sulphates]]/SQRT(SUM(Table2[Sulphates]^2))</f>
        <v>3.8636969269322273E-2</v>
      </c>
      <c r="L691" s="5" cm="1">
        <f t="array" ref="L691">Table2[[#This Row],[Alcohol]]/SQRT(SUM(Table2[Alcohol]^2))</f>
        <v>2.2436485960213189E-2</v>
      </c>
    </row>
    <row r="692" spans="1:12">
      <c r="A692" s="5" t="s">
        <v>703</v>
      </c>
      <c r="B692" s="5" cm="1">
        <f t="array" ref="B692">Table2[[#This Row],[Fixed Acidity]]/SQRT(SUM(Table2[Fixed Acidity]^2))</f>
        <v>2.1772130578493976E-2</v>
      </c>
      <c r="C692" s="5" cm="1">
        <f t="array" ref="C692">Table2[[#This Row],[Volatile Acidity]]/SQRT(SUM(Table2[Volatile Acidity]^2))</f>
        <v>5.3170121498260628E-2</v>
      </c>
      <c r="D692" s="5" cm="1">
        <f t="array" ref="D692">Table2[[#This Row],[Citric Acid]]/SQRT(SUM(Table2[Citric Acid]^2))</f>
        <v>0</v>
      </c>
      <c r="E692" s="5" cm="1">
        <f t="array" ref="E692">Table2[[#This Row],[Residual Sugar]]/SQRT(SUM(Table2[Residual Sugar]^2))</f>
        <v>3.6601136906923563E-2</v>
      </c>
      <c r="F692" s="5" cm="1">
        <f t="array" ref="F692">Table2[[#This Row],[Chlorides]]/SQRT(SUM(Table2[Chlorides]^2))</f>
        <v>2.4424045345870303E-2</v>
      </c>
      <c r="G692" s="5" cm="1">
        <f t="array" ref="G692">Table2[[#This Row],[Free Sulfur Dioxide]]/SQRT(SUM(Table2[Free Sulfur Dioxide]^2))</f>
        <v>6.5774956056958702E-3</v>
      </c>
      <c r="H692" s="5" cm="1">
        <f t="array" ref="H692">Table2[[#This Row],[Total Sulfur Dioxide]]/SQRT(SUM(Table2[Total Sulfur Dioxide]^2))</f>
        <v>6.1500567296321881E-3</v>
      </c>
      <c r="I692" s="5" cm="1">
        <f t="array" ref="I692">Table2[[#This Row],[Density]]/SQRT(SUM(Table2[Density]^2))</f>
        <v>2.5004091269886067E-2</v>
      </c>
      <c r="J692" s="5" cm="1">
        <f t="array" ref="J692">Table2[[#This Row],[Ph]]/SQRT(SUM(Table2[Ph]^2))</f>
        <v>2.7386534642173634E-2</v>
      </c>
      <c r="K692" s="5" cm="1">
        <f t="array" ref="K692">Table2[[#This Row],[Sulphates]]/SQRT(SUM(Table2[Sulphates]^2))</f>
        <v>1.9870441338508595E-2</v>
      </c>
      <c r="L692" s="5" cm="1">
        <f t="array" ref="L692">Table2[[#This Row],[Alcohol]]/SQRT(SUM(Table2[Alcohol]^2))</f>
        <v>2.55394042313065E-2</v>
      </c>
    </row>
    <row r="693" spans="1:12">
      <c r="A693" s="7" t="s">
        <v>704</v>
      </c>
      <c r="B693" s="5" cm="1">
        <f t="array" ref="B693">Table2[[#This Row],[Fixed Acidity]]/SQRT(SUM(Table2[Fixed Acidity]^2))</f>
        <v>2.7068054232722235E-2</v>
      </c>
      <c r="C693" s="5" cm="1">
        <f t="array" ref="C693">Table2[[#This Row],[Volatile Acidity]]/SQRT(SUM(Table2[Volatile Acidity]^2))</f>
        <v>4.1279756775020909E-2</v>
      </c>
      <c r="D693" s="5" cm="1">
        <f t="array" ref="D693">Table2[[#This Row],[Citric Acid]]/SQRT(SUM(Table2[Citric Acid]^2))</f>
        <v>1.798617899715579E-2</v>
      </c>
      <c r="E693" s="5" cm="1">
        <f t="array" ref="E693">Table2[[#This Row],[Residual Sugar]]/SQRT(SUM(Table2[Residual Sugar]^2))</f>
        <v>2.2391283754823826E-2</v>
      </c>
      <c r="F693" s="5" cm="1">
        <f t="array" ref="F693">Table2[[#This Row],[Chlorides]]/SQRT(SUM(Table2[Chlorides]^2))</f>
        <v>2.1906102526708417E-2</v>
      </c>
      <c r="G693" s="5" cm="1">
        <f t="array" ref="G693">Table2[[#This Row],[Free Sulfur Dioxide]]/SQRT(SUM(Table2[Free Sulfur Dioxide]^2))</f>
        <v>1.5785989453670088E-2</v>
      </c>
      <c r="H693" s="5" cm="1">
        <f t="array" ref="H693">Table2[[#This Row],[Total Sulfur Dioxide]]/SQRT(SUM(Table2[Total Sulfur Dioxide]^2))</f>
        <v>4.0853948275413818E-2</v>
      </c>
      <c r="I693" s="5" cm="1">
        <f t="array" ref="I693">Table2[[#This Row],[Density]]/SQRT(SUM(Table2[Density]^2))</f>
        <v>2.5084377334569623E-2</v>
      </c>
      <c r="J693" s="5" cm="1">
        <f t="array" ref="J693">Table2[[#This Row],[Ph]]/SQRT(SUM(Table2[Ph]^2))</f>
        <v>2.625485965695985E-2</v>
      </c>
      <c r="K693" s="5" cm="1">
        <f t="array" ref="K693">Table2[[#This Row],[Sulphates]]/SQRT(SUM(Table2[Sulphates]^2))</f>
        <v>1.9870441338508595E-2</v>
      </c>
      <c r="L693" s="5" cm="1">
        <f t="array" ref="L693">Table2[[#This Row],[Alcohol]]/SQRT(SUM(Table2[Alcohol]^2))</f>
        <v>2.3391230043626518E-2</v>
      </c>
    </row>
    <row r="694" spans="1:12">
      <c r="A694" s="5" t="s">
        <v>705</v>
      </c>
      <c r="B694" s="5" cm="1">
        <f t="array" ref="B694">Table2[[#This Row],[Fixed Acidity]]/SQRT(SUM(Table2[Fixed Acidity]^2))</f>
        <v>2.5302746347979483E-2</v>
      </c>
      <c r="C694" s="5" cm="1">
        <f t="array" ref="C694">Table2[[#This Row],[Volatile Acidity]]/SQRT(SUM(Table2[Volatile Acidity]^2))</f>
        <v>2.1985957412782874E-2</v>
      </c>
      <c r="D694" s="5" cm="1">
        <f t="array" ref="D694">Table2[[#This Row],[Citric Acid]]/SQRT(SUM(Table2[Citric Acid]^2))</f>
        <v>3.8220630368956059E-2</v>
      </c>
      <c r="E694" s="5" cm="1">
        <f t="array" ref="E694">Table2[[#This Row],[Residual Sugar]]/SQRT(SUM(Table2[Residual Sugar]^2))</f>
        <v>1.7224064426787557E-2</v>
      </c>
      <c r="F694" s="5" cm="1">
        <f t="array" ref="F694">Table2[[#This Row],[Chlorides]]/SQRT(SUM(Table2[Chlorides]^2))</f>
        <v>0.10625718696863164</v>
      </c>
      <c r="G694" s="5" cm="1">
        <f t="array" ref="G694">Table2[[#This Row],[Free Sulfur Dioxide]]/SQRT(SUM(Table2[Free Sulfur Dioxide]^2))</f>
        <v>2.1047985938226786E-2</v>
      </c>
      <c r="H694" s="5" cm="1">
        <f t="array" ref="H694">Table2[[#This Row],[Total Sulfur Dioxide]]/SQRT(SUM(Table2[Total Sulfur Dioxide]^2))</f>
        <v>2.7235965516942545E-2</v>
      </c>
      <c r="I694" s="5" cm="1">
        <f t="array" ref="I694">Table2[[#This Row],[Density]]/SQRT(SUM(Table2[Density]^2))</f>
        <v>2.503670748366376E-2</v>
      </c>
      <c r="J694" s="5" cm="1">
        <f t="array" ref="J694">Table2[[#This Row],[Ph]]/SQRT(SUM(Table2[Ph]^2))</f>
        <v>2.2859834701318488E-2</v>
      </c>
      <c r="K694" s="5" cm="1">
        <f t="array" ref="K694">Table2[[#This Row],[Sulphates]]/SQRT(SUM(Table2[Sulphates]^2))</f>
        <v>4.3052622900101957E-2</v>
      </c>
      <c r="L694" s="5" cm="1">
        <f t="array" ref="L694">Table2[[#This Row],[Alcohol]]/SQRT(SUM(Table2[Alcohol]^2))</f>
        <v>2.1481741876799861E-2</v>
      </c>
    </row>
    <row r="695" spans="1:12">
      <c r="A695" s="7" t="s">
        <v>706</v>
      </c>
      <c r="B695" s="5" cm="1">
        <f t="array" ref="B695">Table2[[#This Row],[Fixed Acidity]]/SQRT(SUM(Table2[Fixed Acidity]^2))</f>
        <v>2.6479618271141321E-2</v>
      </c>
      <c r="C695" s="5" cm="1">
        <f t="array" ref="C695">Table2[[#This Row],[Volatile Acidity]]/SQRT(SUM(Table2[Volatile Acidity]^2))</f>
        <v>2.1537264404358731E-2</v>
      </c>
      <c r="D695" s="5" cm="1">
        <f t="array" ref="D695">Table2[[#This Row],[Citric Acid]]/SQRT(SUM(Table2[Citric Acid]^2))</f>
        <v>2.3981571996207721E-2</v>
      </c>
      <c r="E695" s="5" cm="1">
        <f t="array" ref="E695">Table2[[#This Row],[Residual Sugar]]/SQRT(SUM(Table2[Residual Sugar]^2))</f>
        <v>2.411369019750258E-2</v>
      </c>
      <c r="F695" s="5" cm="1">
        <f t="array" ref="F695">Table2[[#This Row],[Chlorides]]/SQRT(SUM(Table2[Chlorides]^2))</f>
        <v>2.1150719680959853E-2</v>
      </c>
      <c r="G695" s="5" cm="1">
        <f t="array" ref="G695">Table2[[#This Row],[Free Sulfur Dioxide]]/SQRT(SUM(Table2[Free Sulfur Dioxide]^2))</f>
        <v>2.7625481543922657E-2</v>
      </c>
      <c r="H695" s="5" cm="1">
        <f t="array" ref="H695">Table2[[#This Row],[Total Sulfur Dioxide]]/SQRT(SUM(Table2[Total Sulfur Dioxide]^2))</f>
        <v>5.3593351501080494E-2</v>
      </c>
      <c r="I695" s="5" cm="1">
        <f t="array" ref="I695">Table2[[#This Row],[Density]]/SQRT(SUM(Table2[Density]^2))</f>
        <v>2.5049252181270566E-2</v>
      </c>
      <c r="J695" s="5" cm="1">
        <f t="array" ref="J695">Table2[[#This Row],[Ph]]/SQRT(SUM(Table2[Ph]^2))</f>
        <v>2.5047739672731811E-2</v>
      </c>
      <c r="K695" s="5" cm="1">
        <f t="array" ref="K695">Table2[[#This Row],[Sulphates]]/SQRT(SUM(Table2[Sulphates]^2))</f>
        <v>2.2814210425695054E-2</v>
      </c>
      <c r="L695" s="5" cm="1">
        <f t="array" ref="L695">Table2[[#This Row],[Alcohol]]/SQRT(SUM(Table2[Alcohol]^2))</f>
        <v>2.2436485960213189E-2</v>
      </c>
    </row>
    <row r="696" spans="1:12">
      <c r="A696" s="5" t="s">
        <v>707</v>
      </c>
      <c r="B696" s="5" cm="1">
        <f t="array" ref="B696">Table2[[#This Row],[Fixed Acidity]]/SQRT(SUM(Table2[Fixed Acidity]^2))</f>
        <v>2.6479618271141321E-2</v>
      </c>
      <c r="C696" s="5" cm="1">
        <f t="array" ref="C696">Table2[[#This Row],[Volatile Acidity]]/SQRT(SUM(Table2[Volatile Acidity]^2))</f>
        <v>2.1088571395934591E-2</v>
      </c>
      <c r="D696" s="5" cm="1">
        <f t="array" ref="D696">Table2[[#This Row],[Citric Acid]]/SQRT(SUM(Table2[Citric Acid]^2))</f>
        <v>2.3232147871326232E-2</v>
      </c>
      <c r="E696" s="5" cm="1">
        <f t="array" ref="E696">Table2[[#This Row],[Residual Sugar]]/SQRT(SUM(Table2[Residual Sugar]^2))</f>
        <v>2.3252486976163205E-2</v>
      </c>
      <c r="F696" s="5" cm="1">
        <f t="array" ref="F696">Table2[[#This Row],[Chlorides]]/SQRT(SUM(Table2[Chlorides]^2))</f>
        <v>2.1150719680959853E-2</v>
      </c>
      <c r="G696" s="5" cm="1">
        <f t="array" ref="G696">Table2[[#This Row],[Free Sulfur Dioxide]]/SQRT(SUM(Table2[Free Sulfur Dioxide]^2))</f>
        <v>3.1571978907340176E-2</v>
      </c>
      <c r="H696" s="5" cm="1">
        <f t="array" ref="H696">Table2[[#This Row],[Total Sulfur Dioxide]]/SQRT(SUM(Table2[Total Sulfur Dioxide]^2))</f>
        <v>5.4911220800287389E-2</v>
      </c>
      <c r="I696" s="5" cm="1">
        <f t="array" ref="I696">Table2[[#This Row],[Density]]/SQRT(SUM(Table2[Density]^2))</f>
        <v>2.5049252181270566E-2</v>
      </c>
      <c r="J696" s="5" cm="1">
        <f t="array" ref="J696">Table2[[#This Row],[Ph]]/SQRT(SUM(Table2[Ph]^2))</f>
        <v>2.4972294673717556E-2</v>
      </c>
      <c r="K696" s="5" cm="1">
        <f t="array" ref="K696">Table2[[#This Row],[Sulphates]]/SQRT(SUM(Table2[Sulphates]^2))</f>
        <v>2.2446239289796745E-2</v>
      </c>
      <c r="L696" s="5" cm="1">
        <f t="array" ref="L696">Table2[[#This Row],[Alcohol]]/SQRT(SUM(Table2[Alcohol]^2))</f>
        <v>2.2436485960213189E-2</v>
      </c>
    </row>
    <row r="697" spans="1:12">
      <c r="A697" s="7" t="s">
        <v>708</v>
      </c>
      <c r="B697" s="5" cm="1">
        <f t="array" ref="B697">Table2[[#This Row],[Fixed Acidity]]/SQRT(SUM(Table2[Fixed Acidity]^2))</f>
        <v>1.5005117020313414E-2</v>
      </c>
      <c r="C697" s="5" cm="1">
        <f t="array" ref="C697">Table2[[#This Row],[Volatile Acidity]]/SQRT(SUM(Table2[Volatile Acidity]^2))</f>
        <v>2.1088571395934591E-2</v>
      </c>
      <c r="D697" s="5" cm="1">
        <f t="array" ref="D697">Table2[[#This Row],[Citric Acid]]/SQRT(SUM(Table2[Citric Acid]^2))</f>
        <v>1.4988482497629825E-3</v>
      </c>
      <c r="E697" s="5" cm="1">
        <f t="array" ref="E697">Table2[[#This Row],[Residual Sugar]]/SQRT(SUM(Table2[Residual Sugar]^2))</f>
        <v>1.1195641877411913E-2</v>
      </c>
      <c r="F697" s="5" cm="1">
        <f t="array" ref="F697">Table2[[#This Row],[Chlorides]]/SQRT(SUM(Table2[Chlorides]^2))</f>
        <v>8.561005585150416E-3</v>
      </c>
      <c r="G697" s="5" cm="1">
        <f t="array" ref="G697">Table2[[#This Row],[Free Sulfur Dioxide]]/SQRT(SUM(Table2[Free Sulfur Dioxide]^2))</f>
        <v>2.3678984180505135E-2</v>
      </c>
      <c r="H697" s="5" cm="1">
        <f t="array" ref="H697">Table2[[#This Row],[Total Sulfur Dioxide]]/SQRT(SUM(Table2[Total Sulfur Dioxide]^2))</f>
        <v>1.932874972170116E-2</v>
      </c>
      <c r="I697" s="5" cm="1">
        <f t="array" ref="I697">Table2[[#This Row],[Density]]/SQRT(SUM(Table2[Density]^2))</f>
        <v>2.4891188991424808E-2</v>
      </c>
      <c r="J697" s="5" cm="1">
        <f t="array" ref="J697">Table2[[#This Row],[Ph]]/SQRT(SUM(Table2[Ph]^2))</f>
        <v>2.9423549615558452E-2</v>
      </c>
      <c r="K697" s="5" cm="1">
        <f t="array" ref="K697">Table2[[#This Row],[Sulphates]]/SQRT(SUM(Table2[Sulphates]^2))</f>
        <v>2.2814210425695054E-2</v>
      </c>
      <c r="L697" s="5" cm="1">
        <f t="array" ref="L697">Table2[[#This Row],[Alcohol]]/SQRT(SUM(Table2[Alcohol]^2))</f>
        <v>3.0551810669226472E-2</v>
      </c>
    </row>
    <row r="698" spans="1:12">
      <c r="A698" s="5" t="s">
        <v>709</v>
      </c>
      <c r="B698" s="5" cm="1">
        <f t="array" ref="B698">Table2[[#This Row],[Fixed Acidity]]/SQRT(SUM(Table2[Fixed Acidity]^2))</f>
        <v>2.0595258655332137E-2</v>
      </c>
      <c r="C698" s="5" cm="1">
        <f t="array" ref="C698">Table2[[#This Row],[Volatile Acidity]]/SQRT(SUM(Table2[Volatile Acidity]^2))</f>
        <v>2.9165045547569119E-2</v>
      </c>
      <c r="D698" s="5" cm="1">
        <f t="array" ref="D698">Table2[[#This Row],[Citric Acid]]/SQRT(SUM(Table2[Citric Acid]^2))</f>
        <v>1.4988482497629825E-3</v>
      </c>
      <c r="E698" s="5" cm="1">
        <f t="array" ref="E698">Table2[[#This Row],[Residual Sugar]]/SQRT(SUM(Table2[Residual Sugar]^2))</f>
        <v>1.8085267648126936E-2</v>
      </c>
      <c r="F698" s="5" cm="1">
        <f t="array" ref="F698">Table2[[#This Row],[Chlorides]]/SQRT(SUM(Table2[Chlorides]^2))</f>
        <v>1.6618422606468456E-2</v>
      </c>
      <c r="G698" s="5" cm="1">
        <f t="array" ref="G698">Table2[[#This Row],[Free Sulfur Dioxide]]/SQRT(SUM(Table2[Free Sulfur Dioxide]^2))</f>
        <v>1.0523992969113393E-2</v>
      </c>
      <c r="H698" s="5" cm="1">
        <f t="array" ref="H698">Table2[[#This Row],[Total Sulfur Dioxide]]/SQRT(SUM(Table2[Total Sulfur Dioxide]^2))</f>
        <v>1.0982244160057478E-2</v>
      </c>
      <c r="I698" s="5" cm="1">
        <f t="array" ref="I698">Table2[[#This Row],[Density]]/SQRT(SUM(Table2[Density]^2))</f>
        <v>2.5019144907014231E-2</v>
      </c>
      <c r="J698" s="5" cm="1">
        <f t="array" ref="J698">Table2[[#This Row],[Ph]]/SQRT(SUM(Table2[Ph]^2))</f>
        <v>2.6179414657945599E-2</v>
      </c>
      <c r="K698" s="5" cm="1">
        <f t="array" ref="K698">Table2[[#This Row],[Sulphates]]/SQRT(SUM(Table2[Sulphates]^2))</f>
        <v>2.4654066105186591E-2</v>
      </c>
      <c r="L698" s="5" cm="1">
        <f t="array" ref="L698">Table2[[#This Row],[Alcohol]]/SQRT(SUM(Table2[Alcohol]^2))</f>
        <v>2.2675171981066521E-2</v>
      </c>
    </row>
    <row r="699" spans="1:12">
      <c r="A699" s="7" t="s">
        <v>710</v>
      </c>
      <c r="B699" s="5" cm="1">
        <f t="array" ref="B699">Table2[[#This Row],[Fixed Acidity]]/SQRT(SUM(Table2[Fixed Acidity]^2))</f>
        <v>2.0595258655332137E-2</v>
      </c>
      <c r="C699" s="5" cm="1">
        <f t="array" ref="C699">Table2[[#This Row],[Volatile Acidity]]/SQRT(SUM(Table2[Volatile Acidity]^2))</f>
        <v>2.9165045547569119E-2</v>
      </c>
      <c r="D699" s="5" cm="1">
        <f t="array" ref="D699">Table2[[#This Row],[Citric Acid]]/SQRT(SUM(Table2[Citric Acid]^2))</f>
        <v>1.4988482497629825E-3</v>
      </c>
      <c r="E699" s="5" cm="1">
        <f t="array" ref="E699">Table2[[#This Row],[Residual Sugar]]/SQRT(SUM(Table2[Residual Sugar]^2))</f>
        <v>1.8085267648126936E-2</v>
      </c>
      <c r="F699" s="5" cm="1">
        <f t="array" ref="F699">Table2[[#This Row],[Chlorides]]/SQRT(SUM(Table2[Chlorides]^2))</f>
        <v>1.6618422606468456E-2</v>
      </c>
      <c r="G699" s="5" cm="1">
        <f t="array" ref="G699">Table2[[#This Row],[Free Sulfur Dioxide]]/SQRT(SUM(Table2[Free Sulfur Dioxide]^2))</f>
        <v>1.0523992969113393E-2</v>
      </c>
      <c r="H699" s="5" cm="1">
        <f t="array" ref="H699">Table2[[#This Row],[Total Sulfur Dioxide]]/SQRT(SUM(Table2[Total Sulfur Dioxide]^2))</f>
        <v>1.0982244160057478E-2</v>
      </c>
      <c r="I699" s="5" cm="1">
        <f t="array" ref="I699">Table2[[#This Row],[Density]]/SQRT(SUM(Table2[Density]^2))</f>
        <v>2.5019144907014231E-2</v>
      </c>
      <c r="J699" s="5" cm="1">
        <f t="array" ref="J699">Table2[[#This Row],[Ph]]/SQRT(SUM(Table2[Ph]^2))</f>
        <v>2.6179414657945599E-2</v>
      </c>
      <c r="K699" s="5" cm="1">
        <f t="array" ref="K699">Table2[[#This Row],[Sulphates]]/SQRT(SUM(Table2[Sulphates]^2))</f>
        <v>2.4654066105186591E-2</v>
      </c>
      <c r="L699" s="5" cm="1">
        <f t="array" ref="L699">Table2[[#This Row],[Alcohol]]/SQRT(SUM(Table2[Alcohol]^2))</f>
        <v>2.2675171981066521E-2</v>
      </c>
    </row>
    <row r="700" spans="1:12">
      <c r="A700" s="5" t="s">
        <v>711</v>
      </c>
      <c r="B700" s="5" cm="1">
        <f t="array" ref="B700">Table2[[#This Row],[Fixed Acidity]]/SQRT(SUM(Table2[Fixed Acidity]^2))</f>
        <v>2.7656490194303156E-2</v>
      </c>
      <c r="C700" s="5" cm="1">
        <f t="array" ref="C700">Table2[[#This Row],[Volatile Acidity]]/SQRT(SUM(Table2[Volatile Acidity]^2))</f>
        <v>2.7594620018084628E-2</v>
      </c>
      <c r="D700" s="5" cm="1">
        <f t="array" ref="D700">Table2[[#This Row],[Citric Acid]]/SQRT(SUM(Table2[Citric Acid]^2))</f>
        <v>2.0983875496681757E-2</v>
      </c>
      <c r="E700" s="5" cm="1">
        <f t="array" ref="E700">Table2[[#This Row],[Residual Sugar]]/SQRT(SUM(Table2[Residual Sugar]^2))</f>
        <v>2.7558503082860095E-2</v>
      </c>
      <c r="F700" s="5" cm="1">
        <f t="array" ref="F700">Table2[[#This Row],[Chlorides]]/SQRT(SUM(Table2[Chlorides]^2))</f>
        <v>2.1906102526708417E-2</v>
      </c>
      <c r="G700" s="5" cm="1">
        <f t="array" ref="G700">Table2[[#This Row],[Free Sulfur Dioxide]]/SQRT(SUM(Table2[Free Sulfur Dioxide]^2))</f>
        <v>2.3678984180505135E-2</v>
      </c>
      <c r="H700" s="5" cm="1">
        <f t="array" ref="H700">Table2[[#This Row],[Total Sulfur Dioxide]]/SQRT(SUM(Table2[Total Sulfur Dioxide]^2))</f>
        <v>3.1628863180965534E-2</v>
      </c>
      <c r="I700" s="5" cm="1">
        <f t="array" ref="I700">Table2[[#This Row],[Density]]/SQRT(SUM(Table2[Density]^2))</f>
        <v>2.5091904153133709E-2</v>
      </c>
      <c r="J700" s="5" cm="1">
        <f t="array" ref="J700">Table2[[#This Row],[Ph]]/SQRT(SUM(Table2[Ph]^2))</f>
        <v>2.4972294673717556E-2</v>
      </c>
      <c r="K700" s="5" cm="1">
        <f t="array" ref="K700">Table2[[#This Row],[Sulphates]]/SQRT(SUM(Table2[Sulphates]^2))</f>
        <v>1.9502470202610287E-2</v>
      </c>
      <c r="L700" s="5" cm="1">
        <f t="array" ref="L700">Table2[[#This Row],[Alcohol]]/SQRT(SUM(Table2[Alcohol]^2))</f>
        <v>2.315254402277318E-2</v>
      </c>
    </row>
    <row r="701" spans="1:12">
      <c r="A701" s="7" t="s">
        <v>712</v>
      </c>
      <c r="B701" s="5" cm="1">
        <f t="array" ref="B701">Table2[[#This Row],[Fixed Acidity]]/SQRT(SUM(Table2[Fixed Acidity]^2))</f>
        <v>3.4717721733274177E-2</v>
      </c>
      <c r="C701" s="5" cm="1">
        <f t="array" ref="C701">Table2[[#This Row],[Volatile Acidity]]/SQRT(SUM(Table2[Volatile Acidity]^2))</f>
        <v>1.7050334320117332E-2</v>
      </c>
      <c r="D701" s="5" cm="1">
        <f t="array" ref="D701">Table2[[#This Row],[Citric Acid]]/SQRT(SUM(Table2[Citric Acid]^2))</f>
        <v>4.1218326868482022E-2</v>
      </c>
      <c r="E701" s="5" cm="1">
        <f t="array" ref="E701">Table2[[#This Row],[Residual Sugar]]/SQRT(SUM(Table2[Residual Sugar]^2))</f>
        <v>1.8085267648126936E-2</v>
      </c>
      <c r="F701" s="5" cm="1">
        <f t="array" ref="F701">Table2[[#This Row],[Chlorides]]/SQRT(SUM(Table2[Chlorides]^2))</f>
        <v>1.7877394016049396E-2</v>
      </c>
      <c r="G701" s="5" cm="1">
        <f t="array" ref="G701">Table2[[#This Row],[Free Sulfur Dioxide]]/SQRT(SUM(Table2[Free Sulfur Dioxide]^2))</f>
        <v>6.5774956056958702E-3</v>
      </c>
      <c r="H701" s="5" cm="1">
        <f t="array" ref="H701">Table2[[#This Row],[Total Sulfur Dioxide]]/SQRT(SUM(Table2[Total Sulfur Dioxide]^2))</f>
        <v>8.3465055616436835E-3</v>
      </c>
      <c r="I701" s="5" cm="1">
        <f t="array" ref="I701">Table2[[#This Row],[Density]]/SQRT(SUM(Table2[Density]^2))</f>
        <v>2.5054270060313289E-2</v>
      </c>
      <c r="J701" s="5" cm="1">
        <f t="array" ref="J701">Table2[[#This Row],[Ph]]/SQRT(SUM(Table2[Ph]^2))</f>
        <v>2.3463394693432508E-2</v>
      </c>
      <c r="K701" s="5" cm="1">
        <f t="array" ref="K701">Table2[[#This Row],[Sulphates]]/SQRT(SUM(Table2[Sulphates]^2))</f>
        <v>2.2814210425695054E-2</v>
      </c>
      <c r="L701" s="5" cm="1">
        <f t="array" ref="L701">Table2[[#This Row],[Alcohol]]/SQRT(SUM(Table2[Alcohol]^2))</f>
        <v>2.5778090252159835E-2</v>
      </c>
    </row>
    <row r="702" spans="1:12">
      <c r="A702" s="5" t="s">
        <v>713</v>
      </c>
      <c r="B702" s="5" cm="1">
        <f t="array" ref="B702">Table2[[#This Row],[Fixed Acidity]]/SQRT(SUM(Table2[Fixed Acidity]^2))</f>
        <v>3.1187105963788663E-2</v>
      </c>
      <c r="C702" s="5" cm="1">
        <f t="array" ref="C702">Table2[[#This Row],[Volatile Acidity]]/SQRT(SUM(Table2[Volatile Acidity]^2))</f>
        <v>4.5766686859262308E-2</v>
      </c>
      <c r="D702" s="5" cm="1">
        <f t="array" ref="D702">Table2[[#This Row],[Citric Acid]]/SQRT(SUM(Table2[Citric Acid]^2))</f>
        <v>3.2225237369904125E-2</v>
      </c>
      <c r="E702" s="5" cm="1">
        <f t="array" ref="E702">Table2[[#This Row],[Residual Sugar]]/SQRT(SUM(Table2[Residual Sugar]^2))</f>
        <v>2.4974893418841959E-2</v>
      </c>
      <c r="F702" s="5" cm="1">
        <f t="array" ref="F702">Table2[[#This Row],[Chlorides]]/SQRT(SUM(Table2[Chlorides]^2))</f>
        <v>1.9136365425630342E-2</v>
      </c>
      <c r="G702" s="5" cm="1">
        <f t="array" ref="G702">Table2[[#This Row],[Free Sulfur Dioxide]]/SQRT(SUM(Table2[Free Sulfur Dioxide]^2))</f>
        <v>3.4202977149618528E-2</v>
      </c>
      <c r="H702" s="5" cm="1">
        <f t="array" ref="H702">Table2[[#This Row],[Total Sulfur Dioxide]]/SQRT(SUM(Table2[Total Sulfur Dioxide]^2))</f>
        <v>3.865749944340232E-2</v>
      </c>
      <c r="I702" s="5" cm="1">
        <f t="array" ref="I702">Table2[[#This Row],[Density]]/SQRT(SUM(Table2[Density]^2))</f>
        <v>2.5049252181270566E-2</v>
      </c>
      <c r="J702" s="5" cm="1">
        <f t="array" ref="J702">Table2[[#This Row],[Ph]]/SQRT(SUM(Table2[Ph]^2))</f>
        <v>2.3237059696389752E-2</v>
      </c>
      <c r="K702" s="5" cm="1">
        <f t="array" ref="K702">Table2[[#This Row],[Sulphates]]/SQRT(SUM(Table2[Sulphates]^2))</f>
        <v>2.0974354746203516E-2</v>
      </c>
      <c r="L702" s="5" cm="1">
        <f t="array" ref="L702">Table2[[#This Row],[Alcohol]]/SQRT(SUM(Table2[Alcohol]^2))</f>
        <v>2.4107288106186509E-2</v>
      </c>
    </row>
    <row r="703" spans="1:12">
      <c r="A703" s="7" t="s">
        <v>714</v>
      </c>
      <c r="B703" s="5" cm="1">
        <f t="array" ref="B703">Table2[[#This Row],[Fixed Acidity]]/SQRT(SUM(Table2[Fixed Acidity]^2))</f>
        <v>2.0595258655332137E-2</v>
      </c>
      <c r="C703" s="5" cm="1">
        <f t="array" ref="C703">Table2[[#This Row],[Volatile Acidity]]/SQRT(SUM(Table2[Volatile Acidity]^2))</f>
        <v>2.9165045547569119E-2</v>
      </c>
      <c r="D703" s="5" cm="1">
        <f t="array" ref="D703">Table2[[#This Row],[Citric Acid]]/SQRT(SUM(Table2[Citric Acid]^2))</f>
        <v>1.4988482497629825E-3</v>
      </c>
      <c r="E703" s="5" cm="1">
        <f t="array" ref="E703">Table2[[#This Row],[Residual Sugar]]/SQRT(SUM(Table2[Residual Sugar]^2))</f>
        <v>1.8085267648126936E-2</v>
      </c>
      <c r="F703" s="5" cm="1">
        <f t="array" ref="F703">Table2[[#This Row],[Chlorides]]/SQRT(SUM(Table2[Chlorides]^2))</f>
        <v>1.6618422606468456E-2</v>
      </c>
      <c r="G703" s="5" cm="1">
        <f t="array" ref="G703">Table2[[#This Row],[Free Sulfur Dioxide]]/SQRT(SUM(Table2[Free Sulfur Dioxide]^2))</f>
        <v>1.0523992969113393E-2</v>
      </c>
      <c r="H703" s="5" cm="1">
        <f t="array" ref="H703">Table2[[#This Row],[Total Sulfur Dioxide]]/SQRT(SUM(Table2[Total Sulfur Dioxide]^2))</f>
        <v>1.0982244160057478E-2</v>
      </c>
      <c r="I703" s="5" cm="1">
        <f t="array" ref="I703">Table2[[#This Row],[Density]]/SQRT(SUM(Table2[Density]^2))</f>
        <v>2.5019144907014231E-2</v>
      </c>
      <c r="J703" s="5" cm="1">
        <f t="array" ref="J703">Table2[[#This Row],[Ph]]/SQRT(SUM(Table2[Ph]^2))</f>
        <v>2.6179414657945599E-2</v>
      </c>
      <c r="K703" s="5" cm="1">
        <f t="array" ref="K703">Table2[[#This Row],[Sulphates]]/SQRT(SUM(Table2[Sulphates]^2))</f>
        <v>2.4654066105186591E-2</v>
      </c>
      <c r="L703" s="5" cm="1">
        <f t="array" ref="L703">Table2[[#This Row],[Alcohol]]/SQRT(SUM(Table2[Alcohol]^2))</f>
        <v>2.2675171981066521E-2</v>
      </c>
    </row>
    <row r="704" spans="1:12">
      <c r="A704" s="5" t="s">
        <v>715</v>
      </c>
      <c r="B704" s="5" cm="1">
        <f t="array" ref="B704">Table2[[#This Row],[Fixed Acidity]]/SQRT(SUM(Table2[Fixed Acidity]^2))</f>
        <v>2.0595258655332137E-2</v>
      </c>
      <c r="C704" s="5" cm="1">
        <f t="array" ref="C704">Table2[[#This Row],[Volatile Acidity]]/SQRT(SUM(Table2[Volatile Acidity]^2))</f>
        <v>2.8716352539144979E-2</v>
      </c>
      <c r="D704" s="5" cm="1">
        <f t="array" ref="D704">Table2[[#This Row],[Citric Acid]]/SQRT(SUM(Table2[Citric Acid]^2))</f>
        <v>1.4988482497629825E-3</v>
      </c>
      <c r="E704" s="5" cm="1">
        <f t="array" ref="E704">Table2[[#This Row],[Residual Sugar]]/SQRT(SUM(Table2[Residual Sugar]^2))</f>
        <v>1.8085267648126936E-2</v>
      </c>
      <c r="F704" s="5" cm="1">
        <f t="array" ref="F704">Table2[[#This Row],[Chlorides]]/SQRT(SUM(Table2[Chlorides]^2))</f>
        <v>1.6870216888384644E-2</v>
      </c>
      <c r="G704" s="5" cm="1">
        <f t="array" ref="G704">Table2[[#This Row],[Free Sulfur Dioxide]]/SQRT(SUM(Table2[Free Sulfur Dioxide]^2))</f>
        <v>1.1839492090252568E-2</v>
      </c>
      <c r="H704" s="5" cm="1">
        <f t="array" ref="H704">Table2[[#This Row],[Total Sulfur Dioxide]]/SQRT(SUM(Table2[Total Sulfur Dioxide]^2))</f>
        <v>1.010366462725288E-2</v>
      </c>
      <c r="I704" s="5" cm="1">
        <f t="array" ref="I704">Table2[[#This Row],[Density]]/SQRT(SUM(Table2[Density]^2))</f>
        <v>2.5014127027971511E-2</v>
      </c>
      <c r="J704" s="5" cm="1">
        <f t="array" ref="J704">Table2[[#This Row],[Ph]]/SQRT(SUM(Table2[Ph]^2))</f>
        <v>2.6179414657945599E-2</v>
      </c>
      <c r="K704" s="5" cm="1">
        <f t="array" ref="K704">Table2[[#This Row],[Sulphates]]/SQRT(SUM(Table2[Sulphates]^2))</f>
        <v>2.4654066105186591E-2</v>
      </c>
      <c r="L704" s="5" cm="1">
        <f t="array" ref="L704">Table2[[#This Row],[Alcohol]]/SQRT(SUM(Table2[Alcohol]^2))</f>
        <v>2.2436485960213189E-2</v>
      </c>
    </row>
    <row r="705" spans="1:12">
      <c r="A705" s="7" t="s">
        <v>716</v>
      </c>
      <c r="B705" s="5" cm="1">
        <f t="array" ref="B705">Table2[[#This Row],[Fixed Acidity]]/SQRT(SUM(Table2[Fixed Acidity]^2))</f>
        <v>2.2066348559284434E-2</v>
      </c>
      <c r="C705" s="5" cm="1">
        <f t="array" ref="C705">Table2[[#This Row],[Volatile Acidity]]/SQRT(SUM(Table2[Volatile Acidity]^2))</f>
        <v>1.7050334320117332E-2</v>
      </c>
      <c r="D705" s="5" cm="1">
        <f t="array" ref="D705">Table2[[#This Row],[Citric Acid]]/SQRT(SUM(Table2[Citric Acid]^2))</f>
        <v>3.5972357994311581E-2</v>
      </c>
      <c r="E705" s="5" cm="1">
        <f t="array" ref="E705">Table2[[#This Row],[Residual Sugar]]/SQRT(SUM(Table2[Residual Sugar]^2))</f>
        <v>2.2391283754823826E-2</v>
      </c>
      <c r="F705" s="5" cm="1">
        <f t="array" ref="F705">Table2[[#This Row],[Chlorides]]/SQRT(SUM(Table2[Chlorides]^2))</f>
        <v>1.8380982579881775E-2</v>
      </c>
      <c r="G705" s="5" cm="1">
        <f t="array" ref="G705">Table2[[#This Row],[Free Sulfur Dioxide]]/SQRT(SUM(Table2[Free Sulfur Dioxide]^2))</f>
        <v>2.894098066506183E-2</v>
      </c>
      <c r="H705" s="5" cm="1">
        <f t="array" ref="H705">Table2[[#This Row],[Total Sulfur Dioxide]]/SQRT(SUM(Table2[Total Sulfur Dioxide]^2))</f>
        <v>3.6900340377793127E-2</v>
      </c>
      <c r="I705" s="5" cm="1">
        <f t="array" ref="I705">Table2[[#This Row],[Density]]/SQRT(SUM(Table2[Density]^2))</f>
        <v>2.5019144907014231E-2</v>
      </c>
      <c r="J705" s="5" cm="1">
        <f t="array" ref="J705">Table2[[#This Row],[Ph]]/SQRT(SUM(Table2[Ph]^2))</f>
        <v>2.5047739672731811E-2</v>
      </c>
      <c r="K705" s="5" cm="1">
        <f t="array" ref="K705">Table2[[#This Row],[Sulphates]]/SQRT(SUM(Table2[Sulphates]^2))</f>
        <v>2.5757979512881512E-2</v>
      </c>
      <c r="L705" s="5" cm="1">
        <f t="array" ref="L705">Table2[[#This Row],[Alcohol]]/SQRT(SUM(Table2[Alcohol]^2))</f>
        <v>2.2913858001919852E-2</v>
      </c>
    </row>
    <row r="706" spans="1:12">
      <c r="A706" s="5" t="s">
        <v>717</v>
      </c>
      <c r="B706" s="5" cm="1">
        <f t="array" ref="B706">Table2[[#This Row],[Fixed Acidity]]/SQRT(SUM(Table2[Fixed Acidity]^2))</f>
        <v>2.6773836251931776E-2</v>
      </c>
      <c r="C706" s="5" cm="1">
        <f t="array" ref="C706">Table2[[#This Row],[Volatile Acidity]]/SQRT(SUM(Table2[Volatile Acidity]^2))</f>
        <v>3.4325015144446733E-2</v>
      </c>
      <c r="D706" s="5" cm="1">
        <f t="array" ref="D706">Table2[[#This Row],[Citric Acid]]/SQRT(SUM(Table2[Citric Acid]^2))</f>
        <v>2.9976964995259651E-3</v>
      </c>
      <c r="E706" s="5" cm="1">
        <f t="array" ref="E706">Table2[[#This Row],[Residual Sugar]]/SQRT(SUM(Table2[Residual Sugar]^2))</f>
        <v>1.3779251541430048E-2</v>
      </c>
      <c r="F706" s="5" cm="1">
        <f t="array" ref="F706">Table2[[#This Row],[Chlorides]]/SQRT(SUM(Table2[Chlorides]^2))</f>
        <v>1.9639953989462718E-2</v>
      </c>
      <c r="G706" s="5" cm="1">
        <f t="array" ref="G706">Table2[[#This Row],[Free Sulfur Dioxide]]/SQRT(SUM(Table2[Free Sulfur Dioxide]^2))</f>
        <v>5.2619964845566965E-3</v>
      </c>
      <c r="H706" s="5" cm="1">
        <f t="array" ref="H706">Table2[[#This Row],[Total Sulfur Dioxide]]/SQRT(SUM(Table2[Total Sulfur Dioxide]^2))</f>
        <v>6.1500567296321881E-3</v>
      </c>
      <c r="I706" s="5" cm="1">
        <f t="array" ref="I706">Table2[[#This Row],[Density]]/SQRT(SUM(Table2[Density]^2))</f>
        <v>2.5039216423185122E-2</v>
      </c>
      <c r="J706" s="5" cm="1">
        <f t="array" ref="J706">Table2[[#This Row],[Ph]]/SQRT(SUM(Table2[Ph]^2))</f>
        <v>2.4821404675689052E-2</v>
      </c>
      <c r="K706" s="5" cm="1">
        <f t="array" ref="K706">Table2[[#This Row],[Sulphates]]/SQRT(SUM(Table2[Sulphates]^2))</f>
        <v>1.9870441338508595E-2</v>
      </c>
      <c r="L706" s="5" cm="1">
        <f t="array" ref="L706">Table2[[#This Row],[Alcohol]]/SQRT(SUM(Table2[Alcohol]^2))</f>
        <v>2.315254402277318E-2</v>
      </c>
    </row>
    <row r="707" spans="1:12">
      <c r="A707" s="7" t="s">
        <v>718</v>
      </c>
      <c r="B707" s="5" cm="1">
        <f t="array" ref="B707">Table2[[#This Row],[Fixed Acidity]]/SQRT(SUM(Table2[Fixed Acidity]^2))</f>
        <v>2.4714310386398566E-2</v>
      </c>
      <c r="C707" s="5" cm="1">
        <f t="array" ref="C707">Table2[[#This Row],[Volatile Acidity]]/SQRT(SUM(Table2[Volatile Acidity]^2))</f>
        <v>4.6439726371898513E-2</v>
      </c>
      <c r="D707" s="5" cm="1">
        <f t="array" ref="D707">Table2[[#This Row],[Citric Acid]]/SQRT(SUM(Table2[Citric Acid]^2))</f>
        <v>1.1241361873222369E-2</v>
      </c>
      <c r="E707" s="5" cm="1">
        <f t="array" ref="E707">Table2[[#This Row],[Residual Sugar]]/SQRT(SUM(Table2[Residual Sugar]^2))</f>
        <v>5.1672193280362676E-2</v>
      </c>
      <c r="F707" s="5" cm="1">
        <f t="array" ref="F707">Table2[[#This Row],[Chlorides]]/SQRT(SUM(Table2[Chlorides]^2))</f>
        <v>1.8380982579881775E-2</v>
      </c>
      <c r="G707" s="5" cm="1">
        <f t="array" ref="G707">Table2[[#This Row],[Free Sulfur Dioxide]]/SQRT(SUM(Table2[Free Sulfur Dioxide]^2))</f>
        <v>1.4470490332530915E-2</v>
      </c>
      <c r="H707" s="5" cm="1">
        <f t="array" ref="H707">Table2[[#This Row],[Total Sulfur Dioxide]]/SQRT(SUM(Table2[Total Sulfur Dioxide]^2))</f>
        <v>2.3721647385724152E-2</v>
      </c>
      <c r="I707" s="5" cm="1">
        <f t="array" ref="I707">Table2[[#This Row],[Density]]/SQRT(SUM(Table2[Density]^2))</f>
        <v>2.5064305818398736E-2</v>
      </c>
      <c r="J707" s="5" cm="1">
        <f t="array" ref="J707">Table2[[#This Row],[Ph]]/SQRT(SUM(Table2[Ph]^2))</f>
        <v>2.5424964667803075E-2</v>
      </c>
      <c r="K707" s="5" cm="1">
        <f t="array" ref="K707">Table2[[#This Row],[Sulphates]]/SQRT(SUM(Table2[Sulphates]^2))</f>
        <v>1.8030585659017058E-2</v>
      </c>
      <c r="L707" s="5" cm="1">
        <f t="array" ref="L707">Table2[[#This Row],[Alcohol]]/SQRT(SUM(Table2[Alcohol]^2))</f>
        <v>2.3629916064479846E-2</v>
      </c>
    </row>
    <row r="708" spans="1:12">
      <c r="A708" s="5" t="s">
        <v>719</v>
      </c>
      <c r="B708" s="5" cm="1">
        <f t="array" ref="B708">Table2[[#This Row],[Fixed Acidity]]/SQRT(SUM(Table2[Fixed Acidity]^2))</f>
        <v>2.0595258655332137E-2</v>
      </c>
      <c r="C708" s="5" cm="1">
        <f t="array" ref="C708">Table2[[#This Row],[Volatile Acidity]]/SQRT(SUM(Table2[Volatile Acidity]^2))</f>
        <v>3.4998054657082944E-2</v>
      </c>
      <c r="D708" s="5" cm="1">
        <f t="array" ref="D708">Table2[[#This Row],[Citric Acid]]/SQRT(SUM(Table2[Citric Acid]^2))</f>
        <v>5.9953929990519302E-3</v>
      </c>
      <c r="E708" s="5" cm="1">
        <f t="array" ref="E708">Table2[[#This Row],[Residual Sugar]]/SQRT(SUM(Table2[Residual Sugar]^2))</f>
        <v>1.7224064426787557E-2</v>
      </c>
      <c r="F708" s="5" cm="1">
        <f t="array" ref="F708">Table2[[#This Row],[Chlorides]]/SQRT(SUM(Table2[Chlorides]^2))</f>
        <v>2.3416868218205551E-2</v>
      </c>
      <c r="G708" s="5" cm="1">
        <f t="array" ref="G708">Table2[[#This Row],[Free Sulfur Dioxide]]/SQRT(SUM(Table2[Free Sulfur Dioxide]^2))</f>
        <v>1.315499121139174E-2</v>
      </c>
      <c r="H708" s="5" cm="1">
        <f t="array" ref="H708">Table2[[#This Row],[Total Sulfur Dioxide]]/SQRT(SUM(Table2[Total Sulfur Dioxide]^2))</f>
        <v>8.3465055616436835E-3</v>
      </c>
      <c r="I708" s="5" cm="1">
        <f t="array" ref="I708">Table2[[#This Row],[Density]]/SQRT(SUM(Table2[Density]^2))</f>
        <v>2.4979001874672453E-2</v>
      </c>
      <c r="J708" s="5" cm="1">
        <f t="array" ref="J708">Table2[[#This Row],[Ph]]/SQRT(SUM(Table2[Ph]^2))</f>
        <v>2.565129966484583E-2</v>
      </c>
      <c r="K708" s="5" cm="1">
        <f t="array" ref="K708">Table2[[#This Row],[Sulphates]]/SQRT(SUM(Table2[Sulphates]^2))</f>
        <v>1.7294643387220442E-2</v>
      </c>
      <c r="L708" s="5" cm="1">
        <f t="array" ref="L708">Table2[[#This Row],[Alcohol]]/SQRT(SUM(Table2[Alcohol]^2))</f>
        <v>2.3868602085333177E-2</v>
      </c>
    </row>
    <row r="709" spans="1:12">
      <c r="A709" s="7" t="s">
        <v>720</v>
      </c>
      <c r="B709" s="5" cm="1">
        <f t="array" ref="B709">Table2[[#This Row],[Fixed Acidity]]/SQRT(SUM(Table2[Fixed Acidity]^2))</f>
        <v>2.1772130578493976E-2</v>
      </c>
      <c r="C709" s="5" cm="1">
        <f t="array" ref="C709">Table2[[#This Row],[Volatile Acidity]]/SQRT(SUM(Table2[Volatile Acidity]^2))</f>
        <v>2.1985957412782874E-2</v>
      </c>
      <c r="D709" s="5" cm="1">
        <f t="array" ref="D709">Table2[[#This Row],[Citric Acid]]/SQRT(SUM(Table2[Citric Acid]^2))</f>
        <v>1.4239058372748335E-2</v>
      </c>
      <c r="E709" s="5" cm="1">
        <f t="array" ref="E709">Table2[[#This Row],[Residual Sugar]]/SQRT(SUM(Table2[Residual Sugar]^2))</f>
        <v>2.5836096640181338E-2</v>
      </c>
      <c r="F709" s="5" cm="1">
        <f t="array" ref="F709">Table2[[#This Row],[Chlorides]]/SQRT(SUM(Table2[Chlorides]^2))</f>
        <v>1.938815970754653E-2</v>
      </c>
      <c r="G709" s="5" cm="1">
        <f t="array" ref="G709">Table2[[#This Row],[Free Sulfur Dioxide]]/SQRT(SUM(Table2[Free Sulfur Dioxide]^2))</f>
        <v>2.1047985938226786E-2</v>
      </c>
      <c r="H709" s="5" cm="1">
        <f t="array" ref="H709">Table2[[#This Row],[Total Sulfur Dioxide]]/SQRT(SUM(Table2[Total Sulfur Dioxide]^2))</f>
        <v>1.6253721356885069E-2</v>
      </c>
      <c r="I709" s="5" cm="1">
        <f t="array" ref="I709">Table2[[#This Row],[Density]]/SQRT(SUM(Table2[Density]^2))</f>
        <v>2.5004091269886067E-2</v>
      </c>
      <c r="J709" s="5" cm="1">
        <f t="array" ref="J709">Table2[[#This Row],[Ph]]/SQRT(SUM(Table2[Ph]^2))</f>
        <v>2.5424964667803075E-2</v>
      </c>
      <c r="K709" s="5" cm="1">
        <f t="array" ref="K709">Table2[[#This Row],[Sulphates]]/SQRT(SUM(Table2[Sulphates]^2))</f>
        <v>1.8766527930813674E-2</v>
      </c>
      <c r="L709" s="5" cm="1">
        <f t="array" ref="L709">Table2[[#This Row],[Alcohol]]/SQRT(SUM(Table2[Alcohol]^2))</f>
        <v>2.5062032189599837E-2</v>
      </c>
    </row>
    <row r="710" spans="1:12">
      <c r="A710" s="5" t="s">
        <v>721</v>
      </c>
      <c r="B710" s="5" cm="1">
        <f t="array" ref="B710">Table2[[#This Row],[Fixed Acidity]]/SQRT(SUM(Table2[Fixed Acidity]^2))</f>
        <v>2.294900250165581E-2</v>
      </c>
      <c r="C710" s="5" cm="1">
        <f t="array" ref="C710">Table2[[#This Row],[Volatile Acidity]]/SQRT(SUM(Table2[Volatile Acidity]^2))</f>
        <v>2.4453768959115645E-2</v>
      </c>
      <c r="D710" s="5" cm="1">
        <f t="array" ref="D710">Table2[[#This Row],[Citric Acid]]/SQRT(SUM(Table2[Citric Acid]^2))</f>
        <v>8.9930894985778952E-3</v>
      </c>
      <c r="E710" s="5" cm="1">
        <f t="array" ref="E710">Table2[[#This Row],[Residual Sugar]]/SQRT(SUM(Table2[Residual Sugar]^2))</f>
        <v>2.1530080533484448E-2</v>
      </c>
      <c r="F710" s="5" cm="1">
        <f t="array" ref="F710">Table2[[#This Row],[Chlorides]]/SQRT(SUM(Table2[Chlorides]^2))</f>
        <v>1.7122011170300832E-2</v>
      </c>
      <c r="G710" s="5" cm="1">
        <f t="array" ref="G710">Table2[[#This Row],[Free Sulfur Dioxide]]/SQRT(SUM(Table2[Free Sulfur Dioxide]^2))</f>
        <v>1.4470490332530915E-2</v>
      </c>
      <c r="H710" s="5" cm="1">
        <f t="array" ref="H710">Table2[[#This Row],[Total Sulfur Dioxide]]/SQRT(SUM(Table2[Total Sulfur Dioxide]^2))</f>
        <v>1.5375141824080469E-2</v>
      </c>
      <c r="I710" s="5" cm="1">
        <f t="array" ref="I710">Table2[[#This Row],[Density]]/SQRT(SUM(Table2[Density]^2))</f>
        <v>2.4989037632757897E-2</v>
      </c>
      <c r="J710" s="5" cm="1">
        <f t="array" ref="J710">Table2[[#This Row],[Ph]]/SQRT(SUM(Table2[Ph]^2))</f>
        <v>2.5198629670760316E-2</v>
      </c>
      <c r="K710" s="5" cm="1">
        <f t="array" ref="K710">Table2[[#This Row],[Sulphates]]/SQRT(SUM(Table2[Sulphates]^2))</f>
        <v>2.2446239289796745E-2</v>
      </c>
      <c r="L710" s="5" cm="1">
        <f t="array" ref="L710">Table2[[#This Row],[Alcohol]]/SQRT(SUM(Table2[Alcohol]^2))</f>
        <v>2.7687578418986485E-2</v>
      </c>
    </row>
    <row r="711" spans="1:12">
      <c r="A711" s="7" t="s">
        <v>722</v>
      </c>
      <c r="B711" s="5" cm="1">
        <f t="array" ref="B711">Table2[[#This Row],[Fixed Acidity]]/SQRT(SUM(Table2[Fixed Acidity]^2))</f>
        <v>2.8539144136674532E-2</v>
      </c>
      <c r="C711" s="5" cm="1">
        <f t="array" ref="C711">Table2[[#This Row],[Volatile Acidity]]/SQRT(SUM(Table2[Volatile Acidity]^2))</f>
        <v>1.3909483261148348E-2</v>
      </c>
      <c r="D711" s="5" cm="1">
        <f t="array" ref="D711">Table2[[#This Row],[Citric Acid]]/SQRT(SUM(Table2[Citric Acid]^2))</f>
        <v>3.5222933869430088E-2</v>
      </c>
      <c r="E711" s="5" cm="1">
        <f t="array" ref="E711">Table2[[#This Row],[Residual Sugar]]/SQRT(SUM(Table2[Residual Sugar]^2))</f>
        <v>1.3779251541430048E-2</v>
      </c>
      <c r="F711" s="5" cm="1">
        <f t="array" ref="F711">Table2[[#This Row],[Chlorides]]/SQRT(SUM(Table2[Chlorides]^2))</f>
        <v>1.5611245478803699E-2</v>
      </c>
      <c r="G711" s="5" cm="1">
        <f t="array" ref="G711">Table2[[#This Row],[Free Sulfur Dioxide]]/SQRT(SUM(Table2[Free Sulfur Dioxide]^2))</f>
        <v>1.7101488574809264E-2</v>
      </c>
      <c r="H711" s="5" cm="1">
        <f t="array" ref="H711">Table2[[#This Row],[Total Sulfur Dioxide]]/SQRT(SUM(Table2[Total Sulfur Dioxide]^2))</f>
        <v>1.4496562291275871E-2</v>
      </c>
      <c r="I711" s="5" cm="1">
        <f t="array" ref="I711">Table2[[#This Row],[Density]]/SQRT(SUM(Table2[Density]^2))</f>
        <v>2.5046743241749204E-2</v>
      </c>
      <c r="J711" s="5" cm="1">
        <f t="array" ref="J711">Table2[[#This Row],[Ph]]/SQRT(SUM(Table2[Ph]^2))</f>
        <v>2.4670514677660547E-2</v>
      </c>
      <c r="K711" s="5" cm="1">
        <f t="array" ref="K711">Table2[[#This Row],[Sulphates]]/SQRT(SUM(Table2[Sulphates]^2))</f>
        <v>2.4286094969288283E-2</v>
      </c>
      <c r="L711" s="5" cm="1">
        <f t="array" ref="L711">Table2[[#This Row],[Alcohol]]/SQRT(SUM(Table2[Alcohol]^2))</f>
        <v>2.3868602085333177E-2</v>
      </c>
    </row>
    <row r="712" spans="1:12">
      <c r="A712" s="5" t="s">
        <v>723</v>
      </c>
      <c r="B712" s="5" cm="1">
        <f t="array" ref="B712">Table2[[#This Row],[Fixed Acidity]]/SQRT(SUM(Table2[Fixed Acidity]^2))</f>
        <v>3.1187105963788663E-2</v>
      </c>
      <c r="C712" s="5" cm="1">
        <f t="array" ref="C712">Table2[[#This Row],[Volatile Acidity]]/SQRT(SUM(Table2[Volatile Acidity]^2))</f>
        <v>4.5991033363474376E-2</v>
      </c>
      <c r="D712" s="5" cm="1">
        <f t="array" ref="D712">Table2[[#This Row],[Citric Acid]]/SQRT(SUM(Table2[Citric Acid]^2))</f>
        <v>3.2225237369904125E-2</v>
      </c>
      <c r="E712" s="5" cm="1">
        <f t="array" ref="E712">Table2[[#This Row],[Residual Sugar]]/SQRT(SUM(Table2[Residual Sugar]^2))</f>
        <v>2.411369019750258E-2</v>
      </c>
      <c r="F712" s="5" cm="1">
        <f t="array" ref="F712">Table2[[#This Row],[Chlorides]]/SQRT(SUM(Table2[Chlorides]^2))</f>
        <v>2.0143542553295098E-2</v>
      </c>
      <c r="G712" s="5" cm="1">
        <f t="array" ref="G712">Table2[[#This Row],[Free Sulfur Dioxide]]/SQRT(SUM(Table2[Free Sulfur Dioxide]^2))</f>
        <v>2.7625481543922657E-2</v>
      </c>
      <c r="H712" s="5" cm="1">
        <f t="array" ref="H712">Table2[[#This Row],[Total Sulfur Dioxide]]/SQRT(SUM(Table2[Total Sulfur Dioxide]^2))</f>
        <v>3.6900340377793127E-2</v>
      </c>
      <c r="I712" s="5" cm="1">
        <f t="array" ref="I712">Table2[[#This Row],[Density]]/SQRT(SUM(Table2[Density]^2))</f>
        <v>2.5051761120791931E-2</v>
      </c>
      <c r="J712" s="5" cm="1">
        <f t="array" ref="J712">Table2[[#This Row],[Ph]]/SQRT(SUM(Table2[Ph]^2))</f>
        <v>2.3086169698361247E-2</v>
      </c>
      <c r="K712" s="5" cm="1">
        <f t="array" ref="K712">Table2[[#This Row],[Sulphates]]/SQRT(SUM(Table2[Sulphates]^2))</f>
        <v>2.0974354746203516E-2</v>
      </c>
      <c r="L712" s="5" cm="1">
        <f t="array" ref="L712">Table2[[#This Row],[Alcohol]]/SQRT(SUM(Table2[Alcohol]^2))</f>
        <v>2.4107288106186509E-2</v>
      </c>
    </row>
    <row r="713" spans="1:12">
      <c r="A713" s="7" t="s">
        <v>724</v>
      </c>
      <c r="B713" s="5" cm="1">
        <f t="array" ref="B713">Table2[[#This Row],[Fixed Acidity]]/SQRT(SUM(Table2[Fixed Acidity]^2))</f>
        <v>2.6185400290350862E-2</v>
      </c>
      <c r="C713" s="5" cm="1">
        <f t="array" ref="C713">Table2[[#This Row],[Volatile Acidity]]/SQRT(SUM(Table2[Volatile Acidity]^2))</f>
        <v>2.5351154975963922E-2</v>
      </c>
      <c r="D713" s="5" cm="1">
        <f t="array" ref="D713">Table2[[#This Row],[Citric Acid]]/SQRT(SUM(Table2[Citric Acid]^2))</f>
        <v>2.5480420245970706E-2</v>
      </c>
      <c r="E713" s="5" cm="1">
        <f t="array" ref="E713">Table2[[#This Row],[Residual Sugar]]/SQRT(SUM(Table2[Residual Sugar]^2))</f>
        <v>2.5836096640181338E-2</v>
      </c>
      <c r="F713" s="5" cm="1">
        <f t="array" ref="F713">Table2[[#This Row],[Chlorides]]/SQRT(SUM(Table2[Chlorides]^2))</f>
        <v>2.3416868218205551E-2</v>
      </c>
      <c r="G713" s="5" cm="1">
        <f t="array" ref="G713">Table2[[#This Row],[Free Sulfur Dioxide]]/SQRT(SUM(Table2[Free Sulfur Dioxide]^2))</f>
        <v>2.1047985938226786E-2</v>
      </c>
      <c r="H713" s="5" cm="1">
        <f t="array" ref="H713">Table2[[#This Row],[Total Sulfur Dioxide]]/SQRT(SUM(Table2[Total Sulfur Dioxide]^2))</f>
        <v>4.9200453837057505E-2</v>
      </c>
      <c r="I713" s="5" cm="1">
        <f t="array" ref="I713">Table2[[#This Row],[Density]]/SQRT(SUM(Table2[Density]^2))</f>
        <v>2.5084377334569623E-2</v>
      </c>
      <c r="J713" s="5" cm="1">
        <f t="array" ref="J713">Table2[[#This Row],[Ph]]/SQRT(SUM(Table2[Ph]^2))</f>
        <v>2.5500409666817325E-2</v>
      </c>
      <c r="K713" s="5" cm="1">
        <f t="array" ref="K713">Table2[[#This Row],[Sulphates]]/SQRT(SUM(Table2[Sulphates]^2))</f>
        <v>2.2446239289796745E-2</v>
      </c>
      <c r="L713" s="5" cm="1">
        <f t="array" ref="L713">Table2[[#This Row],[Alcohol]]/SQRT(SUM(Table2[Alcohol]^2))</f>
        <v>2.2675171981066521E-2</v>
      </c>
    </row>
    <row r="714" spans="1:12">
      <c r="A714" s="5" t="s">
        <v>725</v>
      </c>
      <c r="B714" s="5" cm="1">
        <f t="array" ref="B714">Table2[[#This Row],[Fixed Acidity]]/SQRT(SUM(Table2[Fixed Acidity]^2))</f>
        <v>2.5596964328769942E-2</v>
      </c>
      <c r="C714" s="5" cm="1">
        <f t="array" ref="C714">Table2[[#This Row],[Volatile Acidity]]/SQRT(SUM(Table2[Volatile Acidity]^2))</f>
        <v>3.0959817581265675E-2</v>
      </c>
      <c r="D714" s="5" cm="1">
        <f t="array" ref="D714">Table2[[#This Row],[Citric Acid]]/SQRT(SUM(Table2[Citric Acid]^2))</f>
        <v>0</v>
      </c>
      <c r="E714" s="5" cm="1">
        <f t="array" ref="E714">Table2[[#This Row],[Residual Sugar]]/SQRT(SUM(Table2[Residual Sugar]^2))</f>
        <v>2.7558503082860095E-2</v>
      </c>
      <c r="F714" s="5" cm="1">
        <f t="array" ref="F714">Table2[[#This Row],[Chlorides]]/SQRT(SUM(Table2[Chlorides]^2))</f>
        <v>2.1150719680959853E-2</v>
      </c>
      <c r="G714" s="5" cm="1">
        <f t="array" ref="G714">Table2[[#This Row],[Free Sulfur Dioxide]]/SQRT(SUM(Table2[Free Sulfur Dioxide]^2))</f>
        <v>1.7101488574809264E-2</v>
      </c>
      <c r="H714" s="5" cm="1">
        <f t="array" ref="H714">Table2[[#This Row],[Total Sulfur Dioxide]]/SQRT(SUM(Table2[Total Sulfur Dioxide]^2))</f>
        <v>1.4496562291275871E-2</v>
      </c>
      <c r="I714" s="5" cm="1">
        <f t="array" ref="I714">Table2[[#This Row],[Density]]/SQRT(SUM(Table2[Density]^2))</f>
        <v>2.5069323697441456E-2</v>
      </c>
      <c r="J714" s="5" cm="1">
        <f t="array" ref="J714">Table2[[#This Row],[Ph]]/SQRT(SUM(Table2[Ph]^2))</f>
        <v>2.534951966878882E-2</v>
      </c>
      <c r="K714" s="5" cm="1">
        <f t="array" ref="K714">Table2[[#This Row],[Sulphates]]/SQRT(SUM(Table2[Sulphates]^2))</f>
        <v>1.6558701115423829E-2</v>
      </c>
      <c r="L714" s="5" cm="1">
        <f t="array" ref="L714">Table2[[#This Row],[Alcohol]]/SQRT(SUM(Table2[Alcohol]^2))</f>
        <v>2.2436485960213189E-2</v>
      </c>
    </row>
    <row r="715" spans="1:12">
      <c r="A715" s="7" t="s">
        <v>726</v>
      </c>
      <c r="B715" s="5" cm="1">
        <f t="array" ref="B715">Table2[[#This Row],[Fixed Acidity]]/SQRT(SUM(Table2[Fixed Acidity]^2))</f>
        <v>2.3537438463236728E-2</v>
      </c>
      <c r="C715" s="5" cm="1">
        <f t="array" ref="C715">Table2[[#This Row],[Volatile Acidity]]/SQRT(SUM(Table2[Volatile Acidity]^2))</f>
        <v>1.9293799362238032E-2</v>
      </c>
      <c r="D715" s="5" cm="1">
        <f t="array" ref="D715">Table2[[#This Row],[Citric Acid]]/SQRT(SUM(Table2[Citric Acid]^2))</f>
        <v>2.6979268495733684E-2</v>
      </c>
      <c r="E715" s="5" cm="1">
        <f t="array" ref="E715">Table2[[#This Row],[Residual Sugar]]/SQRT(SUM(Table2[Residual Sugar]^2))</f>
        <v>1.980767409080569E-2</v>
      </c>
      <c r="F715" s="5" cm="1">
        <f t="array" ref="F715">Table2[[#This Row],[Chlorides]]/SQRT(SUM(Table2[Chlorides]^2))</f>
        <v>1.8884571143714151E-2</v>
      </c>
      <c r="G715" s="5" cm="1">
        <f t="array" ref="G715">Table2[[#This Row],[Free Sulfur Dioxide]]/SQRT(SUM(Table2[Free Sulfur Dioxide]^2))</f>
        <v>1.315499121139174E-2</v>
      </c>
      <c r="H715" s="5" cm="1">
        <f t="array" ref="H715">Table2[[#This Row],[Total Sulfur Dioxide]]/SQRT(SUM(Table2[Total Sulfur Dioxide]^2))</f>
        <v>2.1085908787310356E-2</v>
      </c>
      <c r="I715" s="5" cm="1">
        <f t="array" ref="I715">Table2[[#This Row],[Density]]/SQRT(SUM(Table2[Density]^2))</f>
        <v>2.5029180665099678E-2</v>
      </c>
      <c r="J715" s="5" cm="1">
        <f t="array" ref="J715">Table2[[#This Row],[Ph]]/SQRT(SUM(Table2[Ph]^2))</f>
        <v>2.5198629670760316E-2</v>
      </c>
      <c r="K715" s="5" cm="1">
        <f t="array" ref="K715">Table2[[#This Row],[Sulphates]]/SQRT(SUM(Table2[Sulphates]^2))</f>
        <v>1.6926672251322137E-2</v>
      </c>
      <c r="L715" s="5" cm="1">
        <f t="array" ref="L715">Table2[[#This Row],[Alcohol]]/SQRT(SUM(Table2[Alcohol]^2))</f>
        <v>2.2436485960213189E-2</v>
      </c>
    </row>
    <row r="716" spans="1:12">
      <c r="A716" s="5" t="s">
        <v>727</v>
      </c>
      <c r="B716" s="5" cm="1">
        <f t="array" ref="B716">Table2[[#This Row],[Fixed Acidity]]/SQRT(SUM(Table2[Fixed Acidity]^2))</f>
        <v>2.9127580098255453E-2</v>
      </c>
      <c r="C716" s="5" cm="1">
        <f t="array" ref="C716">Table2[[#This Row],[Volatile Acidity]]/SQRT(SUM(Table2[Volatile Acidity]^2))</f>
        <v>3.3203282623386378E-2</v>
      </c>
      <c r="D716" s="5" cm="1">
        <f t="array" ref="D716">Table2[[#This Row],[Citric Acid]]/SQRT(SUM(Table2[Citric Acid]^2))</f>
        <v>2.0983875496681757E-2</v>
      </c>
      <c r="E716" s="5" cm="1">
        <f t="array" ref="E716">Table2[[#This Row],[Residual Sugar]]/SQRT(SUM(Table2[Residual Sugar]^2))</f>
        <v>2.2391283754823826E-2</v>
      </c>
      <c r="F716" s="5" cm="1">
        <f t="array" ref="F716">Table2[[#This Row],[Chlorides]]/SQRT(SUM(Table2[Chlorides]^2))</f>
        <v>1.9639953989462718E-2</v>
      </c>
      <c r="G716" s="5" cm="1">
        <f t="array" ref="G716">Table2[[#This Row],[Free Sulfur Dioxide]]/SQRT(SUM(Table2[Free Sulfur Dioxide]^2))</f>
        <v>2.7625481543922657E-2</v>
      </c>
      <c r="H716" s="5" cm="1">
        <f t="array" ref="H716">Table2[[#This Row],[Total Sulfur Dioxide]]/SQRT(SUM(Table2[Total Sulfur Dioxide]^2))</f>
        <v>3.3825312012977032E-2</v>
      </c>
      <c r="I716" s="5" cm="1">
        <f t="array" ref="I716">Table2[[#This Row],[Density]]/SQRT(SUM(Table2[Density]^2))</f>
        <v>2.5039216423185122E-2</v>
      </c>
      <c r="J716" s="5" cm="1">
        <f t="array" ref="J716">Table2[[#This Row],[Ph]]/SQRT(SUM(Table2[Ph]^2))</f>
        <v>2.4745959676674797E-2</v>
      </c>
      <c r="K716" s="5" cm="1">
        <f t="array" ref="K716">Table2[[#This Row],[Sulphates]]/SQRT(SUM(Table2[Sulphates]^2))</f>
        <v>1.8766527930813674E-2</v>
      </c>
      <c r="L716" s="5" cm="1">
        <f t="array" ref="L716">Table2[[#This Row],[Alcohol]]/SQRT(SUM(Table2[Alcohol]^2))</f>
        <v>2.3391230043626518E-2</v>
      </c>
    </row>
    <row r="717" spans="1:12">
      <c r="A717" s="7" t="s">
        <v>728</v>
      </c>
      <c r="B717" s="5" cm="1">
        <f t="array" ref="B717">Table2[[#This Row],[Fixed Acidity]]/SQRT(SUM(Table2[Fixed Acidity]^2))</f>
        <v>2.1183694616913055E-2</v>
      </c>
      <c r="C717" s="5" cm="1">
        <f t="array" ref="C717">Table2[[#This Row],[Volatile Acidity]]/SQRT(SUM(Table2[Volatile Acidity]^2))</f>
        <v>2.1985957412782874E-2</v>
      </c>
      <c r="D717" s="5" cm="1">
        <f t="array" ref="D717">Table2[[#This Row],[Citric Acid]]/SQRT(SUM(Table2[Citric Acid]^2))</f>
        <v>1.3489634247866842E-2</v>
      </c>
      <c r="E717" s="5" cm="1">
        <f t="array" ref="E717">Table2[[#This Row],[Residual Sugar]]/SQRT(SUM(Table2[Residual Sugar]^2))</f>
        <v>2.3252486976163205E-2</v>
      </c>
      <c r="F717" s="5" cm="1">
        <f t="array" ref="F717">Table2[[#This Row],[Chlorides]]/SQRT(SUM(Table2[Chlorides]^2))</f>
        <v>1.7373805452217023E-2</v>
      </c>
      <c r="G717" s="5" cm="1">
        <f t="array" ref="G717">Table2[[#This Row],[Free Sulfur Dioxide]]/SQRT(SUM(Table2[Free Sulfur Dioxide]^2))</f>
        <v>1.7101488574809264E-2</v>
      </c>
      <c r="H717" s="5" cm="1">
        <f t="array" ref="H717">Table2[[#This Row],[Total Sulfur Dioxide]]/SQRT(SUM(Table2[Total Sulfur Dioxide]^2))</f>
        <v>1.4935852057678171E-2</v>
      </c>
      <c r="I717" s="5" cm="1">
        <f t="array" ref="I717">Table2[[#This Row],[Density]]/SQRT(SUM(Table2[Density]^2))</f>
        <v>2.5006600209407426E-2</v>
      </c>
      <c r="J717" s="5" cm="1">
        <f t="array" ref="J717">Table2[[#This Row],[Ph]]/SQRT(SUM(Table2[Ph]^2))</f>
        <v>2.4821404675689052E-2</v>
      </c>
      <c r="K717" s="5" cm="1">
        <f t="array" ref="K717">Table2[[#This Row],[Sulphates]]/SQRT(SUM(Table2[Sulphates]^2))</f>
        <v>1.766261452311875E-2</v>
      </c>
      <c r="L717" s="5" cm="1">
        <f t="array" ref="L717">Table2[[#This Row],[Alcohol]]/SQRT(SUM(Table2[Alcohol]^2))</f>
        <v>2.1959113918506523E-2</v>
      </c>
    </row>
    <row r="718" spans="1:12">
      <c r="A718" s="5" t="s">
        <v>729</v>
      </c>
      <c r="B718" s="5" cm="1">
        <f t="array" ref="B718">Table2[[#This Row],[Fixed Acidity]]/SQRT(SUM(Table2[Fixed Acidity]^2))</f>
        <v>2.3537438463236728E-2</v>
      </c>
      <c r="C718" s="5" cm="1">
        <f t="array" ref="C718">Table2[[#This Row],[Volatile Acidity]]/SQRT(SUM(Table2[Volatile Acidity]^2))</f>
        <v>1.9293799362238032E-2</v>
      </c>
      <c r="D718" s="5" cm="1">
        <f t="array" ref="D718">Table2[[#This Row],[Citric Acid]]/SQRT(SUM(Table2[Citric Acid]^2))</f>
        <v>2.6979268495733684E-2</v>
      </c>
      <c r="E718" s="5" cm="1">
        <f t="array" ref="E718">Table2[[#This Row],[Residual Sugar]]/SQRT(SUM(Table2[Residual Sugar]^2))</f>
        <v>1.980767409080569E-2</v>
      </c>
      <c r="F718" s="5" cm="1">
        <f t="array" ref="F718">Table2[[#This Row],[Chlorides]]/SQRT(SUM(Table2[Chlorides]^2))</f>
        <v>1.8884571143714151E-2</v>
      </c>
      <c r="G718" s="5" cm="1">
        <f t="array" ref="G718">Table2[[#This Row],[Free Sulfur Dioxide]]/SQRT(SUM(Table2[Free Sulfur Dioxide]^2))</f>
        <v>1.315499121139174E-2</v>
      </c>
      <c r="H718" s="5" cm="1">
        <f t="array" ref="H718">Table2[[#This Row],[Total Sulfur Dioxide]]/SQRT(SUM(Table2[Total Sulfur Dioxide]^2))</f>
        <v>2.1085908787310356E-2</v>
      </c>
      <c r="I718" s="5" cm="1">
        <f t="array" ref="I718">Table2[[#This Row],[Density]]/SQRT(SUM(Table2[Density]^2))</f>
        <v>2.5029180665099678E-2</v>
      </c>
      <c r="J718" s="5" cm="1">
        <f t="array" ref="J718">Table2[[#This Row],[Ph]]/SQRT(SUM(Table2[Ph]^2))</f>
        <v>2.5198629670760316E-2</v>
      </c>
      <c r="K718" s="5" cm="1">
        <f t="array" ref="K718">Table2[[#This Row],[Sulphates]]/SQRT(SUM(Table2[Sulphates]^2))</f>
        <v>1.6926672251322137E-2</v>
      </c>
      <c r="L718" s="5" cm="1">
        <f t="array" ref="L718">Table2[[#This Row],[Alcohol]]/SQRT(SUM(Table2[Alcohol]^2))</f>
        <v>2.2436485960213189E-2</v>
      </c>
    </row>
    <row r="719" spans="1:12">
      <c r="A719" s="7" t="s">
        <v>730</v>
      </c>
      <c r="B719" s="5" cm="1">
        <f t="array" ref="B719">Table2[[#This Row],[Fixed Acidity]]/SQRT(SUM(Table2[Fixed Acidity]^2))</f>
        <v>2.2360566540074893E-2</v>
      </c>
      <c r="C719" s="5" cm="1">
        <f t="array" ref="C719">Table2[[#This Row],[Volatile Acidity]]/SQRT(SUM(Table2[Volatile Acidity]^2))</f>
        <v>2.0639878387510455E-2</v>
      </c>
      <c r="D719" s="5" cm="1">
        <f t="array" ref="D719">Table2[[#This Row],[Citric Acid]]/SQRT(SUM(Table2[Citric Acid]^2))</f>
        <v>8.2436653736964044E-3</v>
      </c>
      <c r="E719" s="5" cm="1">
        <f t="array" ref="E719">Table2[[#This Row],[Residual Sugar]]/SQRT(SUM(Table2[Residual Sugar]^2))</f>
        <v>2.2391283754823826E-2</v>
      </c>
      <c r="F719" s="5" cm="1">
        <f t="array" ref="F719">Table2[[#This Row],[Chlorides]]/SQRT(SUM(Table2[Chlorides]^2))</f>
        <v>1.9891748271378906E-2</v>
      </c>
      <c r="G719" s="5" cm="1">
        <f t="array" ref="G719">Table2[[#This Row],[Free Sulfur Dioxide]]/SQRT(SUM(Table2[Free Sulfur Dioxide]^2))</f>
        <v>1.5785989453670088E-2</v>
      </c>
      <c r="H719" s="5" cm="1">
        <f t="array" ref="H719">Table2[[#This Row],[Total Sulfur Dioxide]]/SQRT(SUM(Table2[Total Sulfur Dioxide]^2))</f>
        <v>2.1525198553712658E-2</v>
      </c>
      <c r="I719" s="5" cm="1">
        <f t="array" ref="I719">Table2[[#This Row],[Density]]/SQRT(SUM(Table2[Density]^2))</f>
        <v>2.5009109148928788E-2</v>
      </c>
      <c r="J719" s="5" cm="1">
        <f t="array" ref="J719">Table2[[#This Row],[Ph]]/SQRT(SUM(Table2[Ph]^2))</f>
        <v>2.4217844683575032E-2</v>
      </c>
      <c r="K719" s="5" cm="1">
        <f t="array" ref="K719">Table2[[#This Row],[Sulphates]]/SQRT(SUM(Table2[Sulphates]^2))</f>
        <v>2.0974354746203516E-2</v>
      </c>
      <c r="L719" s="5" cm="1">
        <f t="array" ref="L719">Table2[[#This Row],[Alcohol]]/SQRT(SUM(Table2[Alcohol]^2))</f>
        <v>2.3868602085333177E-2</v>
      </c>
    </row>
    <row r="720" spans="1:12">
      <c r="A720" s="5" t="s">
        <v>731</v>
      </c>
      <c r="B720" s="5" cm="1">
        <f t="array" ref="B720">Table2[[#This Row],[Fixed Acidity]]/SQRT(SUM(Table2[Fixed Acidity]^2))</f>
        <v>2.4714310386398566E-2</v>
      </c>
      <c r="C720" s="5" cm="1">
        <f t="array" ref="C720">Table2[[#This Row],[Volatile Acidity]]/SQRT(SUM(Table2[Volatile Acidity]^2))</f>
        <v>2.5126808471751857E-2</v>
      </c>
      <c r="D720" s="5" cm="1">
        <f t="array" ref="D720">Table2[[#This Row],[Citric Acid]]/SQRT(SUM(Table2[Citric Acid]^2))</f>
        <v>2.9976964995259651E-3</v>
      </c>
      <c r="E720" s="5" cm="1">
        <f t="array" ref="E720">Table2[[#This Row],[Residual Sugar]]/SQRT(SUM(Table2[Residual Sugar]^2))</f>
        <v>1.7224064426787557E-2</v>
      </c>
      <c r="F720" s="5" cm="1">
        <f t="array" ref="F720">Table2[[#This Row],[Chlorides]]/SQRT(SUM(Table2[Chlorides]^2))</f>
        <v>2.064713111712747E-2</v>
      </c>
      <c r="G720" s="5" cm="1">
        <f t="array" ref="G720">Table2[[#This Row],[Free Sulfur Dioxide]]/SQRT(SUM(Table2[Free Sulfur Dioxide]^2))</f>
        <v>1.315499121139174E-2</v>
      </c>
      <c r="H720" s="5" cm="1">
        <f t="array" ref="H720">Table2[[#This Row],[Total Sulfur Dioxide]]/SQRT(SUM(Table2[Total Sulfur Dioxide]^2))</f>
        <v>9.6643748608505799E-3</v>
      </c>
      <c r="I720" s="5" cm="1">
        <f t="array" ref="I720">Table2[[#This Row],[Density]]/SQRT(SUM(Table2[Density]^2))</f>
        <v>2.5029180665099678E-2</v>
      </c>
      <c r="J720" s="5" cm="1">
        <f t="array" ref="J720">Table2[[#This Row],[Ph]]/SQRT(SUM(Table2[Ph]^2))</f>
        <v>2.4293289682589286E-2</v>
      </c>
      <c r="K720" s="5" cm="1">
        <f t="array" ref="K720">Table2[[#This Row],[Sulphates]]/SQRT(SUM(Table2[Sulphates]^2))</f>
        <v>1.6190729979525521E-2</v>
      </c>
      <c r="L720" s="5" cm="1">
        <f t="array" ref="L720">Table2[[#This Row],[Alcohol]]/SQRT(SUM(Table2[Alcohol]^2))</f>
        <v>2.2913858001919852E-2</v>
      </c>
    </row>
    <row r="721" spans="1:12">
      <c r="A721" s="7" t="s">
        <v>732</v>
      </c>
      <c r="B721" s="5" cm="1">
        <f t="array" ref="B721">Table2[[#This Row],[Fixed Acidity]]/SQRT(SUM(Table2[Fixed Acidity]^2))</f>
        <v>2.0889476636122596E-2</v>
      </c>
      <c r="C721" s="5" cm="1">
        <f t="array" ref="C721">Table2[[#This Row],[Volatile Acidity]]/SQRT(SUM(Table2[Volatile Acidity]^2))</f>
        <v>2.9613738555993259E-2</v>
      </c>
      <c r="D721" s="5" cm="1">
        <f t="array" ref="D721">Table2[[#This Row],[Citric Acid]]/SQRT(SUM(Table2[Citric Acid]^2))</f>
        <v>0</v>
      </c>
      <c r="E721" s="5" cm="1">
        <f t="array" ref="E721">Table2[[#This Row],[Residual Sugar]]/SQRT(SUM(Table2[Residual Sugar]^2))</f>
        <v>3.358692563223574E-2</v>
      </c>
      <c r="F721" s="5" cm="1">
        <f t="array" ref="F721">Table2[[#This Row],[Chlorides]]/SQRT(SUM(Table2[Chlorides]^2))</f>
        <v>2.1654308244792225E-2</v>
      </c>
      <c r="G721" s="5" cm="1">
        <f t="array" ref="G721">Table2[[#This Row],[Free Sulfur Dioxide]]/SQRT(SUM(Table2[Free Sulfur Dioxide]^2))</f>
        <v>2.2363485059365959E-2</v>
      </c>
      <c r="H721" s="5" cm="1">
        <f t="array" ref="H721">Table2[[#This Row],[Total Sulfur Dioxide]]/SQRT(SUM(Table2[Total Sulfur Dioxide]^2))</f>
        <v>1.9768039488103462E-2</v>
      </c>
      <c r="I721" s="5" cm="1">
        <f t="array" ref="I721">Table2[[#This Row],[Density]]/SQRT(SUM(Table2[Density]^2))</f>
        <v>2.5029180665099678E-2</v>
      </c>
      <c r="J721" s="5" cm="1">
        <f t="array" ref="J721">Table2[[#This Row],[Ph]]/SQRT(SUM(Table2[Ph]^2))</f>
        <v>2.6103969658931345E-2</v>
      </c>
      <c r="K721" s="5" cm="1">
        <f t="array" ref="K721">Table2[[#This Row],[Sulphates]]/SQRT(SUM(Table2[Sulphates]^2))</f>
        <v>1.9870441338508595E-2</v>
      </c>
      <c r="L721" s="5" cm="1">
        <f t="array" ref="L721">Table2[[#This Row],[Alcohol]]/SQRT(SUM(Table2[Alcohol]^2))</f>
        <v>2.2675171981066521E-2</v>
      </c>
    </row>
    <row r="722" spans="1:12">
      <c r="A722" s="5" t="s">
        <v>733</v>
      </c>
      <c r="B722" s="5" cm="1">
        <f t="array" ref="B722">Table2[[#This Row],[Fixed Acidity]]/SQRT(SUM(Table2[Fixed Acidity]^2))</f>
        <v>2.4714310386398566E-2</v>
      </c>
      <c r="C722" s="5" cm="1">
        <f t="array" ref="C722">Table2[[#This Row],[Volatile Acidity]]/SQRT(SUM(Table2[Volatile Acidity]^2))</f>
        <v>2.5126808471751857E-2</v>
      </c>
      <c r="D722" s="5" cm="1">
        <f t="array" ref="D722">Table2[[#This Row],[Citric Acid]]/SQRT(SUM(Table2[Citric Acid]^2))</f>
        <v>2.9976964995259651E-3</v>
      </c>
      <c r="E722" s="5" cm="1">
        <f t="array" ref="E722">Table2[[#This Row],[Residual Sugar]]/SQRT(SUM(Table2[Residual Sugar]^2))</f>
        <v>1.7224064426787557E-2</v>
      </c>
      <c r="F722" s="5" cm="1">
        <f t="array" ref="F722">Table2[[#This Row],[Chlorides]]/SQRT(SUM(Table2[Chlorides]^2))</f>
        <v>2.064713111712747E-2</v>
      </c>
      <c r="G722" s="5" cm="1">
        <f t="array" ref="G722">Table2[[#This Row],[Free Sulfur Dioxide]]/SQRT(SUM(Table2[Free Sulfur Dioxide]^2))</f>
        <v>1.315499121139174E-2</v>
      </c>
      <c r="H722" s="5" cm="1">
        <f t="array" ref="H722">Table2[[#This Row],[Total Sulfur Dioxide]]/SQRT(SUM(Table2[Total Sulfur Dioxide]^2))</f>
        <v>9.6643748608505799E-3</v>
      </c>
      <c r="I722" s="5" cm="1">
        <f t="array" ref="I722">Table2[[#This Row],[Density]]/SQRT(SUM(Table2[Density]^2))</f>
        <v>2.5029180665099678E-2</v>
      </c>
      <c r="J722" s="5" cm="1">
        <f t="array" ref="J722">Table2[[#This Row],[Ph]]/SQRT(SUM(Table2[Ph]^2))</f>
        <v>2.4293289682589286E-2</v>
      </c>
      <c r="K722" s="5" cm="1">
        <f t="array" ref="K722">Table2[[#This Row],[Sulphates]]/SQRT(SUM(Table2[Sulphates]^2))</f>
        <v>1.6190729979525521E-2</v>
      </c>
      <c r="L722" s="5" cm="1">
        <f t="array" ref="L722">Table2[[#This Row],[Alcohol]]/SQRT(SUM(Table2[Alcohol]^2))</f>
        <v>2.2913858001919852E-2</v>
      </c>
    </row>
    <row r="723" spans="1:12">
      <c r="A723" s="7" t="s">
        <v>734</v>
      </c>
      <c r="B723" s="5" cm="1">
        <f t="array" ref="B723">Table2[[#This Row],[Fixed Acidity]]/SQRT(SUM(Table2[Fixed Acidity]^2))</f>
        <v>2.6185400290350862E-2</v>
      </c>
      <c r="C723" s="5" cm="1">
        <f t="array" ref="C723">Table2[[#This Row],[Volatile Acidity]]/SQRT(SUM(Table2[Volatile Acidity]^2))</f>
        <v>2.1537264404358731E-2</v>
      </c>
      <c r="D723" s="5" cm="1">
        <f t="array" ref="D723">Table2[[#This Row],[Citric Acid]]/SQRT(SUM(Table2[Citric Acid]^2))</f>
        <v>1.798617899715579E-2</v>
      </c>
      <c r="E723" s="5" cm="1">
        <f t="array" ref="E723">Table2[[#This Row],[Residual Sugar]]/SQRT(SUM(Table2[Residual Sugar]^2))</f>
        <v>2.4544291808172271E-2</v>
      </c>
      <c r="F723" s="5" cm="1">
        <f t="array" ref="F723">Table2[[#This Row],[Chlorides]]/SQRT(SUM(Table2[Chlorides]^2))</f>
        <v>2.3668662500121739E-2</v>
      </c>
      <c r="G723" s="5" cm="1">
        <f t="array" ref="G723">Table2[[#This Row],[Free Sulfur Dioxide]]/SQRT(SUM(Table2[Free Sulfur Dioxide]^2))</f>
        <v>4.6042469239871091E-2</v>
      </c>
      <c r="H723" s="5" cm="1">
        <f t="array" ref="H723">Table2[[#This Row],[Total Sulfur Dioxide]]/SQRT(SUM(Table2[Total Sulfur Dioxide]^2))</f>
        <v>4.6564715238643709E-2</v>
      </c>
      <c r="I723" s="5" cm="1">
        <f t="array" ref="I723">Table2[[#This Row],[Density]]/SQRT(SUM(Table2[Density]^2))</f>
        <v>2.5044234302227845E-2</v>
      </c>
      <c r="J723" s="5" cm="1">
        <f t="array" ref="J723">Table2[[#This Row],[Ph]]/SQRT(SUM(Table2[Ph]^2))</f>
        <v>2.3387949694418257E-2</v>
      </c>
      <c r="K723" s="5" cm="1">
        <f t="array" ref="K723">Table2[[#This Row],[Sulphates]]/SQRT(SUM(Table2[Sulphates]^2))</f>
        <v>1.9502470202610287E-2</v>
      </c>
      <c r="L723" s="5" cm="1">
        <f t="array" ref="L723">Table2[[#This Row],[Alcohol]]/SQRT(SUM(Table2[Alcohol]^2))</f>
        <v>2.1959113918506523E-2</v>
      </c>
    </row>
    <row r="724" spans="1:12">
      <c r="A724" s="5" t="s">
        <v>735</v>
      </c>
      <c r="B724" s="5" cm="1">
        <f t="array" ref="B724">Table2[[#This Row],[Fixed Acidity]]/SQRT(SUM(Table2[Fixed Acidity]^2))</f>
        <v>2.2360566540074893E-2</v>
      </c>
      <c r="C724" s="5" cm="1">
        <f t="array" ref="C724">Table2[[#This Row],[Volatile Acidity]]/SQRT(SUM(Table2[Volatile Acidity]^2))</f>
        <v>1.8845106353813892E-2</v>
      </c>
      <c r="D724" s="5" cm="1">
        <f t="array" ref="D724">Table2[[#This Row],[Citric Acid]]/SQRT(SUM(Table2[Citric Acid]^2))</f>
        <v>5.9953929990519302E-3</v>
      </c>
      <c r="E724" s="5" cm="1">
        <f t="array" ref="E724">Table2[[#This Row],[Residual Sugar]]/SQRT(SUM(Table2[Residual Sugar]^2))</f>
        <v>2.3252486976163205E-2</v>
      </c>
      <c r="F724" s="5" cm="1">
        <f t="array" ref="F724">Table2[[#This Row],[Chlorides]]/SQRT(SUM(Table2[Chlorides]^2))</f>
        <v>2.1150719680959853E-2</v>
      </c>
      <c r="G724" s="5" cm="1">
        <f t="array" ref="G724">Table2[[#This Row],[Free Sulfur Dioxide]]/SQRT(SUM(Table2[Free Sulfur Dioxide]^2))</f>
        <v>1.9732486817087613E-2</v>
      </c>
      <c r="H724" s="5" cm="1">
        <f t="array" ref="H724">Table2[[#This Row],[Total Sulfur Dioxide]]/SQRT(SUM(Table2[Total Sulfur Dioxide]^2))</f>
        <v>2.1085908787310356E-2</v>
      </c>
      <c r="I724" s="5" cm="1">
        <f t="array" ref="I724">Table2[[#This Row],[Density]]/SQRT(SUM(Table2[Density]^2))</f>
        <v>2.5009109148928788E-2</v>
      </c>
      <c r="J724" s="5" cm="1">
        <f t="array" ref="J724">Table2[[#This Row],[Ph]]/SQRT(SUM(Table2[Ph]^2))</f>
        <v>2.4217844683575032E-2</v>
      </c>
      <c r="K724" s="5" cm="1">
        <f t="array" ref="K724">Table2[[#This Row],[Sulphates]]/SQRT(SUM(Table2[Sulphates]^2))</f>
        <v>2.1710297018000129E-2</v>
      </c>
      <c r="L724" s="5" cm="1">
        <f t="array" ref="L724">Table2[[#This Row],[Alcohol]]/SQRT(SUM(Table2[Alcohol]^2))</f>
        <v>2.3868602085333177E-2</v>
      </c>
    </row>
    <row r="725" spans="1:12">
      <c r="A725" s="7" t="s">
        <v>736</v>
      </c>
      <c r="B725" s="5" cm="1">
        <f t="array" ref="B725">Table2[[#This Row],[Fixed Acidity]]/SQRT(SUM(Table2[Fixed Acidity]^2))</f>
        <v>2.0889476636122596E-2</v>
      </c>
      <c r="C725" s="5" cm="1">
        <f t="array" ref="C725">Table2[[#This Row],[Volatile Acidity]]/SQRT(SUM(Table2[Volatile Acidity]^2))</f>
        <v>1.3909483261148348E-2</v>
      </c>
      <c r="D725" s="5" cm="1">
        <f t="array" ref="D725">Table2[[#This Row],[Citric Acid]]/SQRT(SUM(Table2[Citric Acid]^2))</f>
        <v>2.2482723746444739E-2</v>
      </c>
      <c r="E725" s="5" cm="1">
        <f t="array" ref="E725">Table2[[#This Row],[Residual Sugar]]/SQRT(SUM(Table2[Residual Sugar]^2))</f>
        <v>1.8946470869466315E-2</v>
      </c>
      <c r="F725" s="5" cm="1">
        <f t="array" ref="F725">Table2[[#This Row],[Chlorides]]/SQRT(SUM(Table2[Chlorides]^2))</f>
        <v>1.3345096941558001E-2</v>
      </c>
      <c r="G725" s="5" cm="1">
        <f t="array" ref="G725">Table2[[#This Row],[Free Sulfur Dioxide]]/SQRT(SUM(Table2[Free Sulfur Dioxide]^2))</f>
        <v>4.7357968361010271E-2</v>
      </c>
      <c r="H725" s="5" cm="1">
        <f t="array" ref="H725">Table2[[#This Row],[Total Sulfur Dioxide]]/SQRT(SUM(Table2[Total Sulfur Dioxide]^2))</f>
        <v>5.5789800333091985E-2</v>
      </c>
      <c r="I725" s="5" cm="1">
        <f t="array" ref="I725">Table2[[#This Row],[Density]]/SQRT(SUM(Table2[Density]^2))</f>
        <v>2.5001582330364706E-2</v>
      </c>
      <c r="J725" s="5" cm="1">
        <f t="array" ref="J725">Table2[[#This Row],[Ph]]/SQRT(SUM(Table2[Ph]^2))</f>
        <v>2.2180829710190218E-2</v>
      </c>
      <c r="K725" s="5" cm="1">
        <f t="array" ref="K725">Table2[[#This Row],[Sulphates]]/SQRT(SUM(Table2[Sulphates]^2))</f>
        <v>5.9611324015525789E-2</v>
      </c>
      <c r="L725" s="5" cm="1">
        <f t="array" ref="L725">Table2[[#This Row],[Alcohol]]/SQRT(SUM(Table2[Alcohol]^2))</f>
        <v>2.2675171981066521E-2</v>
      </c>
    </row>
    <row r="726" spans="1:12">
      <c r="A726" s="5" t="s">
        <v>737</v>
      </c>
      <c r="B726" s="5" cm="1">
        <f t="array" ref="B726">Table2[[#This Row],[Fixed Acidity]]/SQRT(SUM(Table2[Fixed Acidity]^2))</f>
        <v>2.2066348559284434E-2</v>
      </c>
      <c r="C726" s="5" cm="1">
        <f t="array" ref="C726">Table2[[#This Row],[Volatile Acidity]]/SQRT(SUM(Table2[Volatile Acidity]^2))</f>
        <v>5.0029270439291638E-2</v>
      </c>
      <c r="D726" s="5" cm="1">
        <f t="array" ref="D726">Table2[[#This Row],[Citric Acid]]/SQRT(SUM(Table2[Citric Acid]^2))</f>
        <v>7.4942412488149136E-3</v>
      </c>
      <c r="E726" s="5" cm="1">
        <f t="array" ref="E726">Table2[[#This Row],[Residual Sugar]]/SQRT(SUM(Table2[Residual Sugar]^2))</f>
        <v>2.6697299861520717E-2</v>
      </c>
      <c r="F726" s="5" cm="1">
        <f t="array" ref="F726">Table2[[#This Row],[Chlorides]]/SQRT(SUM(Table2[Chlorides]^2))</f>
        <v>2.1654308244792225E-2</v>
      </c>
      <c r="G726" s="5" cm="1">
        <f t="array" ref="G726">Table2[[#This Row],[Free Sulfur Dioxide]]/SQRT(SUM(Table2[Free Sulfur Dioxide]^2))</f>
        <v>6.5774956056958702E-3</v>
      </c>
      <c r="H726" s="5" cm="1">
        <f t="array" ref="H726">Table2[[#This Row],[Total Sulfur Dioxide]]/SQRT(SUM(Table2[Total Sulfur Dioxide]^2))</f>
        <v>5.2714771968275891E-3</v>
      </c>
      <c r="I726" s="5" cm="1">
        <f t="array" ref="I726">Table2[[#This Row],[Density]]/SQRT(SUM(Table2[Density]^2))</f>
        <v>2.4984019753715177E-2</v>
      </c>
      <c r="J726" s="5" cm="1">
        <f t="array" ref="J726">Table2[[#This Row],[Ph]]/SQRT(SUM(Table2[Ph]^2))</f>
        <v>2.6707529651045364E-2</v>
      </c>
      <c r="K726" s="5" cm="1">
        <f t="array" ref="K726">Table2[[#This Row],[Sulphates]]/SQRT(SUM(Table2[Sulphates]^2))</f>
        <v>2.2078268153898437E-2</v>
      </c>
      <c r="L726" s="5" cm="1">
        <f t="array" ref="L726">Table2[[#This Row],[Alcohol]]/SQRT(SUM(Table2[Alcohol]^2))</f>
        <v>2.673283433557316E-2</v>
      </c>
    </row>
    <row r="727" spans="1:12">
      <c r="A727" s="7" t="s">
        <v>738</v>
      </c>
      <c r="B727" s="5" cm="1">
        <f t="array" ref="B727">Table2[[#This Row],[Fixed Acidity]]/SQRT(SUM(Table2[Fixed Acidity]^2))</f>
        <v>2.6479618271141321E-2</v>
      </c>
      <c r="C727" s="5" cm="1">
        <f t="array" ref="C727">Table2[[#This Row],[Volatile Acidity]]/SQRT(SUM(Table2[Volatile Acidity]^2))</f>
        <v>2.9613738555993259E-2</v>
      </c>
      <c r="D727" s="5" cm="1">
        <f t="array" ref="D727">Table2[[#This Row],[Citric Acid]]/SQRT(SUM(Table2[Citric Acid]^2))</f>
        <v>1.2740210122985353E-2</v>
      </c>
      <c r="E727" s="5" cm="1">
        <f t="array" ref="E727">Table2[[#This Row],[Residual Sugar]]/SQRT(SUM(Table2[Residual Sugar]^2))</f>
        <v>2.5836096640181338E-2</v>
      </c>
      <c r="F727" s="5" cm="1">
        <f t="array" ref="F727">Table2[[#This Row],[Chlorides]]/SQRT(SUM(Table2[Chlorides]^2))</f>
        <v>1.938815970754653E-2</v>
      </c>
      <c r="G727" s="5" cm="1">
        <f t="array" ref="G727">Table2[[#This Row],[Free Sulfur Dioxide]]/SQRT(SUM(Table2[Free Sulfur Dioxide]^2))</f>
        <v>6.5774956056958702E-3</v>
      </c>
      <c r="H727" s="5" cm="1">
        <f t="array" ref="H727">Table2[[#This Row],[Total Sulfur Dioxide]]/SQRT(SUM(Table2[Total Sulfur Dioxide]^2))</f>
        <v>5.7107669632298881E-3</v>
      </c>
      <c r="I727" s="5" cm="1">
        <f t="array" ref="I727">Table2[[#This Row],[Density]]/SQRT(SUM(Table2[Density]^2))</f>
        <v>2.5029180665099678E-2</v>
      </c>
      <c r="J727" s="5" cm="1">
        <f t="array" ref="J727">Table2[[#This Row],[Ph]]/SQRT(SUM(Table2[Ph]^2))</f>
        <v>2.4821404675689052E-2</v>
      </c>
      <c r="K727" s="5" cm="1">
        <f t="array" ref="K727">Table2[[#This Row],[Sulphates]]/SQRT(SUM(Table2[Sulphates]^2))</f>
        <v>2.0238412474406903E-2</v>
      </c>
      <c r="L727" s="5" cm="1">
        <f t="array" ref="L727">Table2[[#This Row],[Alcohol]]/SQRT(SUM(Table2[Alcohol]^2))</f>
        <v>2.4823346168746506E-2</v>
      </c>
    </row>
    <row r="728" spans="1:12">
      <c r="A728" s="5" t="s">
        <v>739</v>
      </c>
      <c r="B728" s="5" cm="1">
        <f t="array" ref="B728">Table2[[#This Row],[Fixed Acidity]]/SQRT(SUM(Table2[Fixed Acidity]^2))</f>
        <v>2.3831656444027186E-2</v>
      </c>
      <c r="C728" s="5" cm="1">
        <f t="array" ref="C728">Table2[[#This Row],[Volatile Acidity]]/SQRT(SUM(Table2[Volatile Acidity]^2))</f>
        <v>3.2305896606538098E-2</v>
      </c>
      <c r="D728" s="5" cm="1">
        <f t="array" ref="D728">Table2[[#This Row],[Citric Acid]]/SQRT(SUM(Table2[Citric Acid]^2))</f>
        <v>6.744817123933421E-3</v>
      </c>
      <c r="E728" s="5" cm="1">
        <f t="array" ref="E728">Table2[[#This Row],[Residual Sugar]]/SQRT(SUM(Table2[Residual Sugar]^2))</f>
        <v>2.411369019750258E-2</v>
      </c>
      <c r="F728" s="5" cm="1">
        <f t="array" ref="F728">Table2[[#This Row],[Chlorides]]/SQRT(SUM(Table2[Chlorides]^2))</f>
        <v>2.1150719680959853E-2</v>
      </c>
      <c r="G728" s="5" cm="1">
        <f t="array" ref="G728">Table2[[#This Row],[Free Sulfur Dioxide]]/SQRT(SUM(Table2[Free Sulfur Dioxide]^2))</f>
        <v>2.3678984180505135E-2</v>
      </c>
      <c r="H728" s="5" cm="1">
        <f t="array" ref="H728">Table2[[#This Row],[Total Sulfur Dioxide]]/SQRT(SUM(Table2[Total Sulfur Dioxide]^2))</f>
        <v>2.1525198553712658E-2</v>
      </c>
      <c r="I728" s="5" cm="1">
        <f t="array" ref="I728">Table2[[#This Row],[Density]]/SQRT(SUM(Table2[Density]^2))</f>
        <v>2.507434157648418E-2</v>
      </c>
      <c r="J728" s="5" cm="1">
        <f t="array" ref="J728">Table2[[#This Row],[Ph]]/SQRT(SUM(Table2[Ph]^2))</f>
        <v>2.5877634661888589E-2</v>
      </c>
      <c r="K728" s="5" cm="1">
        <f t="array" ref="K728">Table2[[#This Row],[Sulphates]]/SQRT(SUM(Table2[Sulphates]^2))</f>
        <v>2.6493921784678125E-2</v>
      </c>
      <c r="L728" s="5" cm="1">
        <f t="array" ref="L728">Table2[[#This Row],[Alcohol]]/SQRT(SUM(Table2[Alcohol]^2))</f>
        <v>2.6494148314719829E-2</v>
      </c>
    </row>
    <row r="729" spans="1:12">
      <c r="A729" s="7" t="s">
        <v>740</v>
      </c>
      <c r="B729" s="5" cm="1">
        <f t="array" ref="B729">Table2[[#This Row],[Fixed Acidity]]/SQRT(SUM(Table2[Fixed Acidity]^2))</f>
        <v>1.8829950770589386E-2</v>
      </c>
      <c r="C729" s="5" cm="1">
        <f t="array" ref="C729">Table2[[#This Row],[Volatile Acidity]]/SQRT(SUM(Table2[Volatile Acidity]^2))</f>
        <v>2.5575501480175993E-2</v>
      </c>
      <c r="D729" s="5" cm="1">
        <f t="array" ref="D729">Table2[[#This Row],[Citric Acid]]/SQRT(SUM(Table2[Citric Acid]^2))</f>
        <v>1.4988482497629825E-3</v>
      </c>
      <c r="E729" s="5" cm="1">
        <f t="array" ref="E729">Table2[[#This Row],[Residual Sugar]]/SQRT(SUM(Table2[Residual Sugar]^2))</f>
        <v>1.5501657984108803E-2</v>
      </c>
      <c r="F729" s="5" cm="1">
        <f t="array" ref="F729">Table2[[#This Row],[Chlorides]]/SQRT(SUM(Table2[Chlorides]^2))</f>
        <v>1.6870216888384644E-2</v>
      </c>
      <c r="G729" s="5" cm="1">
        <f t="array" ref="G729">Table2[[#This Row],[Free Sulfur Dioxide]]/SQRT(SUM(Table2[Free Sulfur Dioxide]^2))</f>
        <v>5.2619964845566965E-3</v>
      </c>
      <c r="H729" s="5" cm="1">
        <f t="array" ref="H729">Table2[[#This Row],[Total Sulfur Dioxide]]/SQRT(SUM(Table2[Total Sulfur Dioxide]^2))</f>
        <v>4.83218743042529E-3</v>
      </c>
      <c r="I729" s="5" cm="1">
        <f t="array" ref="I729">Table2[[#This Row],[Density]]/SQRT(SUM(Table2[Density]^2))</f>
        <v>2.5014127027971511E-2</v>
      </c>
      <c r="J729" s="5" cm="1">
        <f t="array" ref="J729">Table2[[#This Row],[Ph]]/SQRT(SUM(Table2[Ph]^2))</f>
        <v>2.6103969658931345E-2</v>
      </c>
      <c r="K729" s="5" cm="1">
        <f t="array" ref="K729">Table2[[#This Row],[Sulphates]]/SQRT(SUM(Table2[Sulphates]^2))</f>
        <v>2.5022037241084899E-2</v>
      </c>
      <c r="L729" s="5" cm="1">
        <f t="array" ref="L729">Table2[[#This Row],[Alcohol]]/SQRT(SUM(Table2[Alcohol]^2))</f>
        <v>2.2675171981066521E-2</v>
      </c>
    </row>
    <row r="730" spans="1:12">
      <c r="A730" s="5" t="s">
        <v>741</v>
      </c>
      <c r="B730" s="5" cm="1">
        <f t="array" ref="B730">Table2[[#This Row],[Fixed Acidity]]/SQRT(SUM(Table2[Fixed Acidity]^2))</f>
        <v>1.8829950770589386E-2</v>
      </c>
      <c r="C730" s="5" cm="1">
        <f t="array" ref="C730">Table2[[#This Row],[Volatile Acidity]]/SQRT(SUM(Table2[Volatile Acidity]^2))</f>
        <v>2.5575501480175993E-2</v>
      </c>
      <c r="D730" s="5" cm="1">
        <f t="array" ref="D730">Table2[[#This Row],[Citric Acid]]/SQRT(SUM(Table2[Citric Acid]^2))</f>
        <v>1.4988482497629825E-3</v>
      </c>
      <c r="E730" s="5" cm="1">
        <f t="array" ref="E730">Table2[[#This Row],[Residual Sugar]]/SQRT(SUM(Table2[Residual Sugar]^2))</f>
        <v>1.5501657984108803E-2</v>
      </c>
      <c r="F730" s="5" cm="1">
        <f t="array" ref="F730">Table2[[#This Row],[Chlorides]]/SQRT(SUM(Table2[Chlorides]^2))</f>
        <v>1.6870216888384644E-2</v>
      </c>
      <c r="G730" s="5" cm="1">
        <f t="array" ref="G730">Table2[[#This Row],[Free Sulfur Dioxide]]/SQRT(SUM(Table2[Free Sulfur Dioxide]^2))</f>
        <v>5.2619964845566965E-3</v>
      </c>
      <c r="H730" s="5" cm="1">
        <f t="array" ref="H730">Table2[[#This Row],[Total Sulfur Dioxide]]/SQRT(SUM(Table2[Total Sulfur Dioxide]^2))</f>
        <v>4.83218743042529E-3</v>
      </c>
      <c r="I730" s="5" cm="1">
        <f t="array" ref="I730">Table2[[#This Row],[Density]]/SQRT(SUM(Table2[Density]^2))</f>
        <v>2.5014127027971511E-2</v>
      </c>
      <c r="J730" s="5" cm="1">
        <f t="array" ref="J730">Table2[[#This Row],[Ph]]/SQRT(SUM(Table2[Ph]^2))</f>
        <v>2.6103969658931345E-2</v>
      </c>
      <c r="K730" s="5" cm="1">
        <f t="array" ref="K730">Table2[[#This Row],[Sulphates]]/SQRT(SUM(Table2[Sulphates]^2))</f>
        <v>2.5022037241084899E-2</v>
      </c>
      <c r="L730" s="5" cm="1">
        <f t="array" ref="L730">Table2[[#This Row],[Alcohol]]/SQRT(SUM(Table2[Alcohol]^2))</f>
        <v>2.2675171981066521E-2</v>
      </c>
    </row>
    <row r="731" spans="1:12">
      <c r="A731" s="7" t="s">
        <v>742</v>
      </c>
      <c r="B731" s="5" cm="1">
        <f t="array" ref="B731">Table2[[#This Row],[Fixed Acidity]]/SQRT(SUM(Table2[Fixed Acidity]^2))</f>
        <v>1.8829950770589386E-2</v>
      </c>
      <c r="C731" s="5" cm="1">
        <f t="array" ref="C731">Table2[[#This Row],[Volatile Acidity]]/SQRT(SUM(Table2[Volatile Acidity]^2))</f>
        <v>3.8811945228688131E-2</v>
      </c>
      <c r="D731" s="5" cm="1">
        <f t="array" ref="D731">Table2[[#This Row],[Citric Acid]]/SQRT(SUM(Table2[Citric Acid]^2))</f>
        <v>2.2482723746444738E-3</v>
      </c>
      <c r="E731" s="5" cm="1">
        <f t="array" ref="E731">Table2[[#This Row],[Residual Sugar]]/SQRT(SUM(Table2[Residual Sugar]^2))</f>
        <v>2.7558503082860095E-2</v>
      </c>
      <c r="F731" s="5" cm="1">
        <f t="array" ref="F731">Table2[[#This Row],[Chlorides]]/SQRT(SUM(Table2[Chlorides]^2))</f>
        <v>1.7877394016049396E-2</v>
      </c>
      <c r="G731" s="5" cm="1">
        <f t="array" ref="G731">Table2[[#This Row],[Free Sulfur Dioxide]]/SQRT(SUM(Table2[Free Sulfur Dioxide]^2))</f>
        <v>3.5518476270757701E-2</v>
      </c>
      <c r="H731" s="5" cm="1">
        <f t="array" ref="H731">Table2[[#This Row],[Total Sulfur Dioxide]]/SQRT(SUM(Table2[Total Sulfur Dioxide]^2))</f>
        <v>2.5478806451333349E-2</v>
      </c>
      <c r="I731" s="5" cm="1">
        <f t="array" ref="I731">Table2[[#This Row],[Density]]/SQRT(SUM(Table2[Density]^2))</f>
        <v>2.4963948237544286E-2</v>
      </c>
      <c r="J731" s="5" cm="1">
        <f t="array" ref="J731">Table2[[#This Row],[Ph]]/SQRT(SUM(Table2[Ph]^2))</f>
        <v>2.7235644644145129E-2</v>
      </c>
      <c r="K731" s="5" cm="1">
        <f t="array" ref="K731">Table2[[#This Row],[Sulphates]]/SQRT(SUM(Table2[Sulphates]^2))</f>
        <v>1.8030585659017058E-2</v>
      </c>
      <c r="L731" s="5" cm="1">
        <f t="array" ref="L731">Table2[[#This Row],[Alcohol]]/SQRT(SUM(Table2[Alcohol]^2))</f>
        <v>3.0313124648373137E-2</v>
      </c>
    </row>
    <row r="732" spans="1:12">
      <c r="A732" s="5" t="s">
        <v>743</v>
      </c>
      <c r="B732" s="5" cm="1">
        <f t="array" ref="B732">Table2[[#This Row],[Fixed Acidity]]/SQRT(SUM(Table2[Fixed Acidity]^2))</f>
        <v>2.7950708175093614E-2</v>
      </c>
      <c r="C732" s="5" cm="1">
        <f t="array" ref="C732">Table2[[#This Row],[Volatile Acidity]]/SQRT(SUM(Table2[Volatile Acidity]^2))</f>
        <v>2.4678115463327717E-2</v>
      </c>
      <c r="D732" s="5" cm="1">
        <f t="array" ref="D732">Table2[[#This Row],[Citric Acid]]/SQRT(SUM(Table2[Citric Acid]^2))</f>
        <v>4.9461992242178426E-2</v>
      </c>
      <c r="E732" s="5" cm="1">
        <f t="array" ref="E732">Table2[[#This Row],[Residual Sugar]]/SQRT(SUM(Table2[Residual Sugar]^2))</f>
        <v>1.980767409080569E-2</v>
      </c>
      <c r="F732" s="5" cm="1">
        <f t="array" ref="F732">Table2[[#This Row],[Chlorides]]/SQRT(SUM(Table2[Chlorides]^2))</f>
        <v>9.7444387101565028E-2</v>
      </c>
      <c r="G732" s="5" cm="1">
        <f t="array" ref="G732">Table2[[#This Row],[Free Sulfur Dioxide]]/SQRT(SUM(Table2[Free Sulfur Dioxide]^2))</f>
        <v>1.5785989453670088E-2</v>
      </c>
      <c r="H732" s="5" cm="1">
        <f t="array" ref="H732">Table2[[#This Row],[Total Sulfur Dioxide]]/SQRT(SUM(Table2[Total Sulfur Dioxide]^2))</f>
        <v>1.6253721356885069E-2</v>
      </c>
      <c r="I732" s="5" cm="1">
        <f t="array" ref="I732">Table2[[#This Row],[Density]]/SQRT(SUM(Table2[Density]^2))</f>
        <v>2.5044234302227845E-2</v>
      </c>
      <c r="J732" s="5" cm="1">
        <f t="array" ref="J732">Table2[[#This Row],[Ph]]/SQRT(SUM(Table2[Ph]^2))</f>
        <v>2.3916064687518022E-2</v>
      </c>
      <c r="K732" s="5" cm="1">
        <f t="array" ref="K732">Table2[[#This Row],[Sulphates]]/SQRT(SUM(Table2[Sulphates]^2))</f>
        <v>2.4654066105186591E-2</v>
      </c>
      <c r="L732" s="5" cm="1">
        <f t="array" ref="L732">Table2[[#This Row],[Alcohol]]/SQRT(SUM(Table2[Alcohol]^2))</f>
        <v>2.2913858001919852E-2</v>
      </c>
    </row>
    <row r="733" spans="1:12">
      <c r="A733" s="7" t="s">
        <v>744</v>
      </c>
      <c r="B733" s="5" cm="1">
        <f t="array" ref="B733">Table2[[#This Row],[Fixed Acidity]]/SQRT(SUM(Table2[Fixed Acidity]^2))</f>
        <v>2.6185400290350862E-2</v>
      </c>
      <c r="C733" s="5" cm="1">
        <f t="array" ref="C733">Table2[[#This Row],[Volatile Acidity]]/SQRT(SUM(Table2[Volatile Acidity]^2))</f>
        <v>3.9260638237112275E-2</v>
      </c>
      <c r="D733" s="5" cm="1">
        <f t="array" ref="D733">Table2[[#This Row],[Citric Acid]]/SQRT(SUM(Table2[Citric Acid]^2))</f>
        <v>9.7425136234593878E-3</v>
      </c>
      <c r="E733" s="5" cm="1">
        <f t="array" ref="E733">Table2[[#This Row],[Residual Sugar]]/SQRT(SUM(Table2[Residual Sugar]^2))</f>
        <v>2.971151113620854E-2</v>
      </c>
      <c r="F733" s="5" cm="1">
        <f t="array" ref="F733">Table2[[#This Row],[Chlorides]]/SQRT(SUM(Table2[Chlorides]^2))</f>
        <v>2.2157896808624608E-2</v>
      </c>
      <c r="G733" s="5" cm="1">
        <f t="array" ref="G733">Table2[[#This Row],[Free Sulfur Dioxide]]/SQRT(SUM(Table2[Free Sulfur Dioxide]^2))</f>
        <v>5.2619964845566965E-3</v>
      </c>
      <c r="H733" s="5" cm="1">
        <f t="array" ref="H733">Table2[[#This Row],[Total Sulfur Dioxide]]/SQRT(SUM(Table2[Total Sulfur Dioxide]^2))</f>
        <v>6.1500567296321881E-3</v>
      </c>
      <c r="I733" s="5" cm="1">
        <f t="array" ref="I733">Table2[[#This Row],[Density]]/SQRT(SUM(Table2[Density]^2))</f>
        <v>2.507434157648418E-2</v>
      </c>
      <c r="J733" s="5" cm="1">
        <f t="array" ref="J733">Table2[[#This Row],[Ph]]/SQRT(SUM(Table2[Ph]^2))</f>
        <v>2.595307966090284E-2</v>
      </c>
      <c r="K733" s="5" cm="1">
        <f t="array" ref="K733">Table2[[#This Row],[Sulphates]]/SQRT(SUM(Table2[Sulphates]^2))</f>
        <v>1.9134499066711982E-2</v>
      </c>
      <c r="L733" s="5" cm="1">
        <f t="array" ref="L733">Table2[[#This Row],[Alcohol]]/SQRT(SUM(Table2[Alcohol]^2))</f>
        <v>2.7448892398133154E-2</v>
      </c>
    </row>
    <row r="734" spans="1:12">
      <c r="A734" s="5" t="s">
        <v>745</v>
      </c>
      <c r="B734" s="5" cm="1">
        <f t="array" ref="B734">Table2[[#This Row],[Fixed Acidity]]/SQRT(SUM(Table2[Fixed Acidity]^2))</f>
        <v>2.1477912597703513E-2</v>
      </c>
      <c r="C734" s="5" cm="1">
        <f t="array" ref="C734">Table2[[#This Row],[Volatile Acidity]]/SQRT(SUM(Table2[Volatile Acidity]^2))</f>
        <v>3.7465866203415708E-2</v>
      </c>
      <c r="D734" s="5" cm="1">
        <f t="array" ref="D734">Table2[[#This Row],[Citric Acid]]/SQRT(SUM(Table2[Citric Acid]^2))</f>
        <v>2.2482723746444738E-3</v>
      </c>
      <c r="E734" s="5" cm="1">
        <f t="array" ref="E734">Table2[[#This Row],[Residual Sugar]]/SQRT(SUM(Table2[Residual Sugar]^2))</f>
        <v>1.8085267648126936E-2</v>
      </c>
      <c r="F734" s="5" cm="1">
        <f t="array" ref="F734">Table2[[#This Row],[Chlorides]]/SQRT(SUM(Table2[Chlorides]^2))</f>
        <v>2.316507393628936E-2</v>
      </c>
      <c r="G734" s="5" cm="1">
        <f t="array" ref="G734">Table2[[#This Row],[Free Sulfur Dioxide]]/SQRT(SUM(Table2[Free Sulfur Dioxide]^2))</f>
        <v>1.315499121139174E-2</v>
      </c>
      <c r="H734" s="5" cm="1">
        <f t="array" ref="H734">Table2[[#This Row],[Total Sulfur Dioxide]]/SQRT(SUM(Table2[Total Sulfur Dioxide]^2))</f>
        <v>8.3465055616436835E-3</v>
      </c>
      <c r="I734" s="5" cm="1">
        <f t="array" ref="I734">Table2[[#This Row],[Density]]/SQRT(SUM(Table2[Density]^2))</f>
        <v>2.5004091269886067E-2</v>
      </c>
      <c r="J734" s="5" cm="1">
        <f t="array" ref="J734">Table2[[#This Row],[Ph]]/SQRT(SUM(Table2[Ph]^2))</f>
        <v>2.5575854665831579E-2</v>
      </c>
      <c r="K734" s="5" cm="1">
        <f t="array" ref="K734">Table2[[#This Row],[Sulphates]]/SQRT(SUM(Table2[Sulphates]^2))</f>
        <v>1.7294643387220442E-2</v>
      </c>
      <c r="L734" s="5" cm="1">
        <f t="array" ref="L734">Table2[[#This Row],[Alcohol]]/SQRT(SUM(Table2[Alcohol]^2))</f>
        <v>2.2913858001919852E-2</v>
      </c>
    </row>
    <row r="735" spans="1:12">
      <c r="A735" s="7" t="s">
        <v>746</v>
      </c>
      <c r="B735" s="5" cm="1">
        <f t="array" ref="B735">Table2[[#This Row],[Fixed Acidity]]/SQRT(SUM(Table2[Fixed Acidity]^2))</f>
        <v>2.0595258655332137E-2</v>
      </c>
      <c r="C735" s="5" cm="1">
        <f t="array" ref="C735">Table2[[#This Row],[Volatile Acidity]]/SQRT(SUM(Table2[Volatile Acidity]^2))</f>
        <v>2.0191185379086311E-2</v>
      </c>
      <c r="D735" s="5" cm="1">
        <f t="array" ref="D735">Table2[[#This Row],[Citric Acid]]/SQRT(SUM(Table2[Citric Acid]^2))</f>
        <v>2.5480420245970706E-2</v>
      </c>
      <c r="E735" s="5" cm="1">
        <f t="array" ref="E735">Table2[[#This Row],[Residual Sugar]]/SQRT(SUM(Table2[Residual Sugar]^2))</f>
        <v>2.3252486976163205E-2</v>
      </c>
      <c r="F735" s="5" cm="1">
        <f t="array" ref="F735">Table2[[#This Row],[Chlorides]]/SQRT(SUM(Table2[Chlorides]^2))</f>
        <v>2.064713111712747E-2</v>
      </c>
      <c r="G735" s="5" cm="1">
        <f t="array" ref="G735">Table2[[#This Row],[Free Sulfur Dioxide]]/SQRT(SUM(Table2[Free Sulfur Dioxide]^2))</f>
        <v>2.1047985938226786E-2</v>
      </c>
      <c r="H735" s="5" cm="1">
        <f t="array" ref="H735">Table2[[#This Row],[Total Sulfur Dioxide]]/SQRT(SUM(Table2[Total Sulfur Dioxide]^2))</f>
        <v>3.1628863180965534E-2</v>
      </c>
      <c r="I735" s="5" cm="1">
        <f t="array" ref="I735">Table2[[#This Row],[Density]]/SQRT(SUM(Table2[Density]^2))</f>
        <v>2.5039216423185122E-2</v>
      </c>
      <c r="J735" s="5" cm="1">
        <f t="array" ref="J735">Table2[[#This Row],[Ph]]/SQRT(SUM(Table2[Ph]^2))</f>
        <v>2.6782974650059615E-2</v>
      </c>
      <c r="K735" s="5" cm="1">
        <f t="array" ref="K735">Table2[[#This Row],[Sulphates]]/SQRT(SUM(Table2[Sulphates]^2))</f>
        <v>2.2078268153898437E-2</v>
      </c>
      <c r="L735" s="5" cm="1">
        <f t="array" ref="L735">Table2[[#This Row],[Alcohol]]/SQRT(SUM(Table2[Alcohol]^2))</f>
        <v>2.2675171981066521E-2</v>
      </c>
    </row>
    <row r="736" spans="1:12">
      <c r="A736" s="5" t="s">
        <v>747</v>
      </c>
      <c r="B736" s="5" cm="1">
        <f t="array" ref="B736">Table2[[#This Row],[Fixed Acidity]]/SQRT(SUM(Table2[Fixed Acidity]^2))</f>
        <v>2.2654784520865352E-2</v>
      </c>
      <c r="C736" s="5" cm="1">
        <f t="array" ref="C736">Table2[[#This Row],[Volatile Acidity]]/SQRT(SUM(Table2[Volatile Acidity]^2))</f>
        <v>2.5126808471751857E-2</v>
      </c>
      <c r="D736" s="5" cm="1">
        <f t="array" ref="D736">Table2[[#This Row],[Citric Acid]]/SQRT(SUM(Table2[Citric Acid]^2))</f>
        <v>1.4988482497629827E-2</v>
      </c>
      <c r="E736" s="5" cm="1">
        <f t="array" ref="E736">Table2[[#This Row],[Residual Sugar]]/SQRT(SUM(Table2[Residual Sugar]^2))</f>
        <v>1.7224064426787557E-2</v>
      </c>
      <c r="F736" s="5" cm="1">
        <f t="array" ref="F736">Table2[[#This Row],[Chlorides]]/SQRT(SUM(Table2[Chlorides]^2))</f>
        <v>1.8884571143714151E-2</v>
      </c>
      <c r="G736" s="5" cm="1">
        <f t="array" ref="G736">Table2[[#This Row],[Free Sulfur Dioxide]]/SQRT(SUM(Table2[Free Sulfur Dioxide]^2))</f>
        <v>1.1839492090252568E-2</v>
      </c>
      <c r="H736" s="5" cm="1">
        <f t="array" ref="H736">Table2[[#This Row],[Total Sulfur Dioxide]]/SQRT(SUM(Table2[Total Sulfur Dioxide]^2))</f>
        <v>1.7132300889689665E-2</v>
      </c>
      <c r="I736" s="5" cm="1">
        <f t="array" ref="I736">Table2[[#This Row],[Density]]/SQRT(SUM(Table2[Density]^2))</f>
        <v>2.5056778999834651E-2</v>
      </c>
      <c r="J736" s="5" cm="1">
        <f t="array" ref="J736">Table2[[#This Row],[Ph]]/SQRT(SUM(Table2[Ph]^2))</f>
        <v>2.625485965695985E-2</v>
      </c>
      <c r="K736" s="5" cm="1">
        <f t="array" ref="K736">Table2[[#This Row],[Sulphates]]/SQRT(SUM(Table2[Sulphates]^2))</f>
        <v>2.2814210425695054E-2</v>
      </c>
      <c r="L736" s="5" cm="1">
        <f t="array" ref="L736">Table2[[#This Row],[Alcohol]]/SQRT(SUM(Table2[Alcohol]^2))</f>
        <v>2.2197799939359858E-2</v>
      </c>
    </row>
    <row r="737" spans="1:12">
      <c r="A737" s="7" t="s">
        <v>748</v>
      </c>
      <c r="B737" s="5" cm="1">
        <f t="array" ref="B737">Table2[[#This Row],[Fixed Acidity]]/SQRT(SUM(Table2[Fixed Acidity]^2))</f>
        <v>2.2654784520865352E-2</v>
      </c>
      <c r="C737" s="5" cm="1">
        <f t="array" ref="C737">Table2[[#This Row],[Volatile Acidity]]/SQRT(SUM(Table2[Volatile Acidity]^2))</f>
        <v>4.3298875312929537E-2</v>
      </c>
      <c r="D737" s="5" cm="1">
        <f t="array" ref="D737">Table2[[#This Row],[Citric Acid]]/SQRT(SUM(Table2[Citric Acid]^2))</f>
        <v>7.4942412488149136E-3</v>
      </c>
      <c r="E737" s="5" cm="1">
        <f t="array" ref="E737">Table2[[#This Row],[Residual Sugar]]/SQRT(SUM(Table2[Residual Sugar]^2))</f>
        <v>1.8085267648126936E-2</v>
      </c>
      <c r="F737" s="5" cm="1">
        <f t="array" ref="F737">Table2[[#This Row],[Chlorides]]/SQRT(SUM(Table2[Chlorides]^2))</f>
        <v>2.8200959574613133E-2</v>
      </c>
      <c r="G737" s="5" cm="1">
        <f t="array" ref="G737">Table2[[#This Row],[Free Sulfur Dioxide]]/SQRT(SUM(Table2[Free Sulfur Dioxide]^2))</f>
        <v>1.4470490332530915E-2</v>
      </c>
      <c r="H737" s="5" cm="1">
        <f t="array" ref="H737">Table2[[#This Row],[Total Sulfur Dioxide]]/SQRT(SUM(Table2[Total Sulfur Dioxide]^2))</f>
        <v>9.6643748608505799E-3</v>
      </c>
      <c r="I737" s="5" cm="1">
        <f t="array" ref="I737">Table2[[#This Row],[Density]]/SQRT(SUM(Table2[Density]^2))</f>
        <v>2.4996564451321979E-2</v>
      </c>
      <c r="J737" s="5" cm="1">
        <f t="array" ref="J737">Table2[[#This Row],[Ph]]/SQRT(SUM(Table2[Ph]^2))</f>
        <v>2.4595069678646293E-2</v>
      </c>
      <c r="K737" s="5" cm="1">
        <f t="array" ref="K737">Table2[[#This Row],[Sulphates]]/SQRT(SUM(Table2[Sulphates]^2))</f>
        <v>1.8398556794915366E-2</v>
      </c>
      <c r="L737" s="5" cm="1">
        <f t="array" ref="L737">Table2[[#This Row],[Alcohol]]/SQRT(SUM(Table2[Alcohol]^2))</f>
        <v>2.2675171981066521E-2</v>
      </c>
    </row>
    <row r="738" spans="1:12">
      <c r="A738" s="5" t="s">
        <v>749</v>
      </c>
      <c r="B738" s="5" cm="1">
        <f t="array" ref="B738">Table2[[#This Row],[Fixed Acidity]]/SQRT(SUM(Table2[Fixed Acidity]^2))</f>
        <v>2.2654784520865352E-2</v>
      </c>
      <c r="C738" s="5" cm="1">
        <f t="array" ref="C738">Table2[[#This Row],[Volatile Acidity]]/SQRT(SUM(Table2[Volatile Acidity]^2))</f>
        <v>4.3298875312929537E-2</v>
      </c>
      <c r="D738" s="5" cm="1">
        <f t="array" ref="D738">Table2[[#This Row],[Citric Acid]]/SQRT(SUM(Table2[Citric Acid]^2))</f>
        <v>7.4942412488149136E-3</v>
      </c>
      <c r="E738" s="5" cm="1">
        <f t="array" ref="E738">Table2[[#This Row],[Residual Sugar]]/SQRT(SUM(Table2[Residual Sugar]^2))</f>
        <v>1.8085267648126936E-2</v>
      </c>
      <c r="F738" s="5" cm="1">
        <f t="array" ref="F738">Table2[[#This Row],[Chlorides]]/SQRT(SUM(Table2[Chlorides]^2))</f>
        <v>2.8200959574613133E-2</v>
      </c>
      <c r="G738" s="5" cm="1">
        <f t="array" ref="G738">Table2[[#This Row],[Free Sulfur Dioxide]]/SQRT(SUM(Table2[Free Sulfur Dioxide]^2))</f>
        <v>1.4470490332530915E-2</v>
      </c>
      <c r="H738" s="5" cm="1">
        <f t="array" ref="H738">Table2[[#This Row],[Total Sulfur Dioxide]]/SQRT(SUM(Table2[Total Sulfur Dioxide]^2))</f>
        <v>9.6643748608505799E-3</v>
      </c>
      <c r="I738" s="5" cm="1">
        <f t="array" ref="I738">Table2[[#This Row],[Density]]/SQRT(SUM(Table2[Density]^2))</f>
        <v>2.4996564451321979E-2</v>
      </c>
      <c r="J738" s="5" cm="1">
        <f t="array" ref="J738">Table2[[#This Row],[Ph]]/SQRT(SUM(Table2[Ph]^2))</f>
        <v>2.4595069678646293E-2</v>
      </c>
      <c r="K738" s="5" cm="1">
        <f t="array" ref="K738">Table2[[#This Row],[Sulphates]]/SQRT(SUM(Table2[Sulphates]^2))</f>
        <v>1.8398556794915366E-2</v>
      </c>
      <c r="L738" s="5" cm="1">
        <f t="array" ref="L738">Table2[[#This Row],[Alcohol]]/SQRT(SUM(Table2[Alcohol]^2))</f>
        <v>2.2675171981066521E-2</v>
      </c>
    </row>
    <row r="739" spans="1:12">
      <c r="A739" s="7" t="s">
        <v>750</v>
      </c>
      <c r="B739" s="5" cm="1">
        <f t="array" ref="B739">Table2[[#This Row],[Fixed Acidity]]/SQRT(SUM(Table2[Fixed Acidity]^2))</f>
        <v>2.4125874424817645E-2</v>
      </c>
      <c r="C739" s="5" cm="1">
        <f t="array" ref="C739">Table2[[#This Row],[Volatile Acidity]]/SQRT(SUM(Table2[Volatile Acidity]^2))</f>
        <v>2.6472887497024276E-2</v>
      </c>
      <c r="D739" s="5" cm="1">
        <f t="array" ref="D739">Table2[[#This Row],[Citric Acid]]/SQRT(SUM(Table2[Citric Acid]^2))</f>
        <v>0</v>
      </c>
      <c r="E739" s="5" cm="1">
        <f t="array" ref="E739">Table2[[#This Row],[Residual Sugar]]/SQRT(SUM(Table2[Residual Sugar]^2))</f>
        <v>2.1530080533484448E-2</v>
      </c>
      <c r="F739" s="5" cm="1">
        <f t="array" ref="F739">Table2[[#This Row],[Chlorides]]/SQRT(SUM(Table2[Chlorides]^2))</f>
        <v>2.3416868218205551E-2</v>
      </c>
      <c r="G739" s="5" cm="1">
        <f t="array" ref="G739">Table2[[#This Row],[Free Sulfur Dioxide]]/SQRT(SUM(Table2[Free Sulfur Dioxide]^2))</f>
        <v>2.4994483301644308E-2</v>
      </c>
      <c r="H739" s="5" cm="1">
        <f t="array" ref="H739">Table2[[#This Row],[Total Sulfur Dioxide]]/SQRT(SUM(Table2[Total Sulfur Dioxide]^2))</f>
        <v>2.5478806451333349E-2</v>
      </c>
      <c r="I739" s="5" cm="1">
        <f t="array" ref="I739">Table2[[#This Row],[Density]]/SQRT(SUM(Table2[Density]^2))</f>
        <v>2.5094413092655067E-2</v>
      </c>
      <c r="J739" s="5" cm="1">
        <f t="array" ref="J739">Table2[[#This Row],[Ph]]/SQRT(SUM(Table2[Ph]^2))</f>
        <v>2.6405749654988354E-2</v>
      </c>
      <c r="K739" s="5" cm="1">
        <f t="array" ref="K739">Table2[[#This Row],[Sulphates]]/SQRT(SUM(Table2[Sulphates]^2))</f>
        <v>2.3918123833389978E-2</v>
      </c>
      <c r="L739" s="5" cm="1">
        <f t="array" ref="L739">Table2[[#This Row],[Alcohol]]/SQRT(SUM(Table2[Alcohol]^2))</f>
        <v>2.2197799939359858E-2</v>
      </c>
    </row>
    <row r="740" spans="1:12">
      <c r="A740" s="5" t="s">
        <v>751</v>
      </c>
      <c r="B740" s="5" cm="1">
        <f t="array" ref="B740">Table2[[#This Row],[Fixed Acidity]]/SQRT(SUM(Table2[Fixed Acidity]^2))</f>
        <v>2.6479618271141321E-2</v>
      </c>
      <c r="C740" s="5" cm="1">
        <f t="array" ref="C740">Table2[[#This Row],[Volatile Acidity]]/SQRT(SUM(Table2[Volatile Acidity]^2))</f>
        <v>2.0639878387510455E-2</v>
      </c>
      <c r="D740" s="5" cm="1">
        <f t="array" ref="D740">Table2[[#This Row],[Citric Acid]]/SQRT(SUM(Table2[Citric Acid]^2))</f>
        <v>1.7236754872274301E-2</v>
      </c>
      <c r="E740" s="5" cm="1">
        <f t="array" ref="E740">Table2[[#This Row],[Residual Sugar]]/SQRT(SUM(Table2[Residual Sugar]^2))</f>
        <v>2.411369019750258E-2</v>
      </c>
      <c r="F740" s="5" cm="1">
        <f t="array" ref="F740">Table2[[#This Row],[Chlorides]]/SQRT(SUM(Table2[Chlorides]^2))</f>
        <v>2.316507393628936E-2</v>
      </c>
      <c r="G740" s="5" cm="1">
        <f t="array" ref="G740">Table2[[#This Row],[Free Sulfur Dioxide]]/SQRT(SUM(Table2[Free Sulfur Dioxide]^2))</f>
        <v>3.6833975391896874E-2</v>
      </c>
      <c r="H740" s="5" cm="1">
        <f t="array" ref="H740">Table2[[#This Row],[Total Sulfur Dioxide]]/SQRT(SUM(Table2[Total Sulfur Dioxide]^2))</f>
        <v>4.5686135705839105E-2</v>
      </c>
      <c r="I740" s="5" cm="1">
        <f t="array" ref="I740">Table2[[#This Row],[Density]]/SQRT(SUM(Table2[Density]^2))</f>
        <v>2.5046743241749204E-2</v>
      </c>
      <c r="J740" s="5" cm="1">
        <f t="array" ref="J740">Table2[[#This Row],[Ph]]/SQRT(SUM(Table2[Ph]^2))</f>
        <v>2.3387949694418257E-2</v>
      </c>
      <c r="K740" s="5" cm="1">
        <f t="array" ref="K740">Table2[[#This Row],[Sulphates]]/SQRT(SUM(Table2[Sulphates]^2))</f>
        <v>2.0606383610305212E-2</v>
      </c>
      <c r="L740" s="5" cm="1">
        <f t="array" ref="L740">Table2[[#This Row],[Alcohol]]/SQRT(SUM(Table2[Alcohol]^2))</f>
        <v>2.1959113918506523E-2</v>
      </c>
    </row>
    <row r="741" spans="1:12">
      <c r="A741" s="7" t="s">
        <v>752</v>
      </c>
      <c r="B741" s="5" cm="1">
        <f t="array" ref="B741">Table2[[#This Row],[Fixed Acidity]]/SQRT(SUM(Table2[Fixed Acidity]^2))</f>
        <v>2.6479618271141321E-2</v>
      </c>
      <c r="C741" s="5" cm="1">
        <f t="array" ref="C741">Table2[[#This Row],[Volatile Acidity]]/SQRT(SUM(Table2[Volatile Acidity]^2))</f>
        <v>3.0959817581265675E-2</v>
      </c>
      <c r="D741" s="5" cm="1">
        <f t="array" ref="D741">Table2[[#This Row],[Citric Acid]]/SQRT(SUM(Table2[Citric Acid]^2))</f>
        <v>0</v>
      </c>
      <c r="E741" s="5" cm="1">
        <f t="array" ref="E741">Table2[[#This Row],[Residual Sugar]]/SQRT(SUM(Table2[Residual Sugar]^2))</f>
        <v>2.0668877312145069E-2</v>
      </c>
      <c r="F741" s="5" cm="1">
        <f t="array" ref="F741">Table2[[#This Row],[Chlorides]]/SQRT(SUM(Table2[Chlorides]^2))</f>
        <v>2.2157896808624608E-2</v>
      </c>
      <c r="G741" s="5" cm="1">
        <f t="array" ref="G741">Table2[[#This Row],[Free Sulfur Dioxide]]/SQRT(SUM(Table2[Free Sulfur Dioxide]^2))</f>
        <v>2.4994483301644308E-2</v>
      </c>
      <c r="H741" s="5" cm="1">
        <f t="array" ref="H741">Table2[[#This Row],[Total Sulfur Dioxide]]/SQRT(SUM(Table2[Total Sulfur Dioxide]^2))</f>
        <v>1.6693011123287367E-2</v>
      </c>
      <c r="I741" s="5" cm="1">
        <f t="array" ref="I741">Table2[[#This Row],[Density]]/SQRT(SUM(Table2[Density]^2))</f>
        <v>2.5064305818398736E-2</v>
      </c>
      <c r="J741" s="5" cm="1">
        <f t="array" ref="J741">Table2[[#This Row],[Ph]]/SQRT(SUM(Table2[Ph]^2))</f>
        <v>2.527407466977457E-2</v>
      </c>
      <c r="K741" s="5" cm="1">
        <f t="array" ref="K741">Table2[[#This Row],[Sulphates]]/SQRT(SUM(Table2[Sulphates]^2))</f>
        <v>2.2078268153898437E-2</v>
      </c>
      <c r="L741" s="5" cm="1">
        <f t="array" ref="L741">Table2[[#This Row],[Alcohol]]/SQRT(SUM(Table2[Alcohol]^2))</f>
        <v>2.2197799939359858E-2</v>
      </c>
    </row>
    <row r="742" spans="1:12">
      <c r="A742" s="5" t="s">
        <v>753</v>
      </c>
      <c r="B742" s="5" cm="1">
        <f t="array" ref="B742">Table2[[#This Row],[Fixed Acidity]]/SQRT(SUM(Table2[Fixed Acidity]^2))</f>
        <v>2.4420092405608107E-2</v>
      </c>
      <c r="C742" s="5" cm="1">
        <f t="array" ref="C742">Table2[[#This Row],[Volatile Acidity]]/SQRT(SUM(Table2[Volatile Acidity]^2))</f>
        <v>3.4100668640234665E-2</v>
      </c>
      <c r="D742" s="5" cm="1">
        <f t="array" ref="D742">Table2[[#This Row],[Citric Acid]]/SQRT(SUM(Table2[Citric Acid]^2))</f>
        <v>2.1733299621563246E-2</v>
      </c>
      <c r="E742" s="5" cm="1">
        <f t="array" ref="E742">Table2[[#This Row],[Residual Sugar]]/SQRT(SUM(Table2[Residual Sugar]^2))</f>
        <v>3.6170535296253872E-2</v>
      </c>
      <c r="F742" s="5" cm="1">
        <f t="array" ref="F742">Table2[[#This Row],[Chlorides]]/SQRT(SUM(Table2[Chlorides]^2))</f>
        <v>1.8884571143714151E-2</v>
      </c>
      <c r="G742" s="5" cm="1">
        <f t="array" ref="G742">Table2[[#This Row],[Free Sulfur Dioxide]]/SQRT(SUM(Table2[Free Sulfur Dioxide]^2))</f>
        <v>1.5785989453670088E-2</v>
      </c>
      <c r="H742" s="5" cm="1">
        <f t="array" ref="H742">Table2[[#This Row],[Total Sulfur Dioxide]]/SQRT(SUM(Table2[Total Sulfur Dioxide]^2))</f>
        <v>7.0286362624367863E-3</v>
      </c>
      <c r="I742" s="5" cm="1">
        <f t="array" ref="I742">Table2[[#This Row],[Density]]/SQRT(SUM(Table2[Density]^2))</f>
        <v>2.5001582330364706E-2</v>
      </c>
      <c r="J742" s="5" cm="1">
        <f t="array" ref="J742">Table2[[#This Row],[Ph]]/SQRT(SUM(Table2[Ph]^2))</f>
        <v>2.6028524659917094E-2</v>
      </c>
      <c r="K742" s="5" cm="1">
        <f t="array" ref="K742">Table2[[#This Row],[Sulphates]]/SQRT(SUM(Table2[Sulphates]^2))</f>
        <v>2.5022037241084899E-2</v>
      </c>
      <c r="L742" s="5" cm="1">
        <f t="array" ref="L742">Table2[[#This Row],[Alcohol]]/SQRT(SUM(Table2[Alcohol]^2))</f>
        <v>2.7448892398133154E-2</v>
      </c>
    </row>
    <row r="743" spans="1:12">
      <c r="A743" s="7" t="s">
        <v>754</v>
      </c>
      <c r="B743" s="5" cm="1">
        <f t="array" ref="B743">Table2[[#This Row],[Fixed Acidity]]/SQRT(SUM(Table2[Fixed Acidity]^2))</f>
        <v>2.7068054232722235E-2</v>
      </c>
      <c r="C743" s="5" cm="1">
        <f t="array" ref="C743">Table2[[#This Row],[Volatile Acidity]]/SQRT(SUM(Table2[Volatile Acidity]^2))</f>
        <v>2.3780729446479437E-2</v>
      </c>
      <c r="D743" s="5" cm="1">
        <f t="array" ref="D743">Table2[[#This Row],[Citric Acid]]/SQRT(SUM(Table2[Citric Acid]^2))</f>
        <v>1.798617899715579E-2</v>
      </c>
      <c r="E743" s="5" cm="1">
        <f t="array" ref="E743">Table2[[#This Row],[Residual Sugar]]/SQRT(SUM(Table2[Residual Sugar]^2))</f>
        <v>2.2391283754823826E-2</v>
      </c>
      <c r="F743" s="5" cm="1">
        <f t="array" ref="F743">Table2[[#This Row],[Chlorides]]/SQRT(SUM(Table2[Chlorides]^2))</f>
        <v>1.9639953989462718E-2</v>
      </c>
      <c r="G743" s="5" cm="1">
        <f t="array" ref="G743">Table2[[#This Row],[Free Sulfur Dioxide]]/SQRT(SUM(Table2[Free Sulfur Dioxide]^2))</f>
        <v>3.6833975391896874E-2</v>
      </c>
      <c r="H743" s="5" cm="1">
        <f t="array" ref="H743">Table2[[#This Row],[Total Sulfur Dioxide]]/SQRT(SUM(Table2[Total Sulfur Dioxide]^2))</f>
        <v>6.1061277529919578E-2</v>
      </c>
      <c r="I743" s="5" cm="1">
        <f t="array" ref="I743">Table2[[#This Row],[Density]]/SQRT(SUM(Table2[Density]^2))</f>
        <v>2.5036205695759487E-2</v>
      </c>
      <c r="J743" s="5" cm="1">
        <f t="array" ref="J743">Table2[[#This Row],[Ph]]/SQRT(SUM(Table2[Ph]^2))</f>
        <v>2.4217844683575032E-2</v>
      </c>
      <c r="K743" s="5" cm="1">
        <f t="array" ref="K743">Table2[[#This Row],[Sulphates]]/SQRT(SUM(Table2[Sulphates]^2))</f>
        <v>2.0974354746203516E-2</v>
      </c>
      <c r="L743" s="5" cm="1">
        <f t="array" ref="L743">Table2[[#This Row],[Alcohol]]/SQRT(SUM(Table2[Alcohol]^2))</f>
        <v>2.2675171981066521E-2</v>
      </c>
    </row>
    <row r="744" spans="1:12">
      <c r="A744" s="5" t="s">
        <v>755</v>
      </c>
      <c r="B744" s="5" cm="1">
        <f t="array" ref="B744">Table2[[#This Row],[Fixed Acidity]]/SQRT(SUM(Table2[Fixed Acidity]^2))</f>
        <v>1.9124168751379841E-2</v>
      </c>
      <c r="C744" s="5" cm="1">
        <f t="array" ref="C744">Table2[[#This Row],[Volatile Acidity]]/SQRT(SUM(Table2[Volatile Acidity]^2))</f>
        <v>2.7594620018084628E-2</v>
      </c>
      <c r="D744" s="5" cm="1">
        <f t="array" ref="D744">Table2[[#This Row],[Citric Acid]]/SQRT(SUM(Table2[Citric Acid]^2))</f>
        <v>0</v>
      </c>
      <c r="E744" s="5" cm="1">
        <f t="array" ref="E744">Table2[[#This Row],[Residual Sugar]]/SQRT(SUM(Table2[Residual Sugar]^2))</f>
        <v>1.6362861205448179E-2</v>
      </c>
      <c r="F744" s="5" cm="1">
        <f t="array" ref="F744">Table2[[#This Row],[Chlorides]]/SQRT(SUM(Table2[Chlorides]^2))</f>
        <v>1.6366628324552265E-2</v>
      </c>
      <c r="G744" s="5" cm="1">
        <f t="array" ref="G744">Table2[[#This Row],[Free Sulfur Dioxide]]/SQRT(SUM(Table2[Free Sulfur Dioxide]^2))</f>
        <v>1.1839492090252568E-2</v>
      </c>
      <c r="H744" s="5" cm="1">
        <f t="array" ref="H744">Table2[[#This Row],[Total Sulfur Dioxide]]/SQRT(SUM(Table2[Total Sulfur Dioxide]^2))</f>
        <v>7.9072157952413836E-3</v>
      </c>
      <c r="I744" s="5" cm="1">
        <f t="array" ref="I744">Table2[[#This Row],[Density]]/SQRT(SUM(Table2[Density]^2))</f>
        <v>2.5019144907014231E-2</v>
      </c>
      <c r="J744" s="5" cm="1">
        <f t="array" ref="J744">Table2[[#This Row],[Ph]]/SQRT(SUM(Table2[Ph]^2))</f>
        <v>2.6103969658931345E-2</v>
      </c>
      <c r="K744" s="5" cm="1">
        <f t="array" ref="K744">Table2[[#This Row],[Sulphates]]/SQRT(SUM(Table2[Sulphates]^2))</f>
        <v>2.3918123833389978E-2</v>
      </c>
      <c r="L744" s="5" cm="1">
        <f t="array" ref="L744">Table2[[#This Row],[Alcohol]]/SQRT(SUM(Table2[Alcohol]^2))</f>
        <v>2.1959113918506523E-2</v>
      </c>
    </row>
    <row r="745" spans="1:12">
      <c r="A745" s="7" t="s">
        <v>756</v>
      </c>
      <c r="B745" s="5" cm="1">
        <f t="array" ref="B745">Table2[[#This Row],[Fixed Acidity]]/SQRT(SUM(Table2[Fixed Acidity]^2))</f>
        <v>3.4129285771693253E-2</v>
      </c>
      <c r="C745" s="5" cm="1">
        <f t="array" ref="C745">Table2[[#This Row],[Volatile Acidity]]/SQRT(SUM(Table2[Volatile Acidity]^2))</f>
        <v>1.8396413345389752E-2</v>
      </c>
      <c r="D745" s="5" cm="1">
        <f t="array" ref="D745">Table2[[#This Row],[Citric Acid]]/SQRT(SUM(Table2[Citric Acid]^2))</f>
        <v>4.3466599243126493E-2</v>
      </c>
      <c r="E745" s="5" cm="1">
        <f t="array" ref="E745">Table2[[#This Row],[Residual Sugar]]/SQRT(SUM(Table2[Residual Sugar]^2))</f>
        <v>2.411369019750258E-2</v>
      </c>
      <c r="F745" s="5" cm="1">
        <f t="array" ref="F745">Table2[[#This Row],[Chlorides]]/SQRT(SUM(Table2[Chlorides]^2))</f>
        <v>2.4172251063954115E-2</v>
      </c>
      <c r="G745" s="5" cm="1">
        <f t="array" ref="G745">Table2[[#This Row],[Free Sulfur Dioxide]]/SQRT(SUM(Table2[Free Sulfur Dioxide]^2))</f>
        <v>3.2887478028479356E-2</v>
      </c>
      <c r="H745" s="5" cm="1">
        <f t="array" ref="H745">Table2[[#This Row],[Total Sulfur Dioxide]]/SQRT(SUM(Table2[Total Sulfur Dioxide]^2))</f>
        <v>4.436826640663221E-2</v>
      </c>
      <c r="I745" s="5" cm="1">
        <f t="array" ref="I745">Table2[[#This Row],[Density]]/SQRT(SUM(Table2[Density]^2))</f>
        <v>2.5095416668463613E-2</v>
      </c>
      <c r="J745" s="5" cm="1">
        <f t="array" ref="J745">Table2[[#This Row],[Ph]]/SQRT(SUM(Table2[Ph]^2))</f>
        <v>2.3614284691461013E-2</v>
      </c>
      <c r="K745" s="5" cm="1">
        <f t="array" ref="K745">Table2[[#This Row],[Sulphates]]/SQRT(SUM(Table2[Sulphates]^2))</f>
        <v>1.9502470202610287E-2</v>
      </c>
      <c r="L745" s="5" cm="1">
        <f t="array" ref="L745">Table2[[#This Row],[Alcohol]]/SQRT(SUM(Table2[Alcohol]^2))</f>
        <v>2.3868602085333177E-2</v>
      </c>
    </row>
    <row r="746" spans="1:12">
      <c r="A746" s="5" t="s">
        <v>757</v>
      </c>
      <c r="B746" s="5" cm="1">
        <f t="array" ref="B746">Table2[[#This Row],[Fixed Acidity]]/SQRT(SUM(Table2[Fixed Acidity]^2))</f>
        <v>3.2658195867740963E-2</v>
      </c>
      <c r="C746" s="5" cm="1">
        <f t="array" ref="C746">Table2[[#This Row],[Volatile Acidity]]/SQRT(SUM(Table2[Volatile Acidity]^2))</f>
        <v>1.7499027328541472E-2</v>
      </c>
      <c r="D746" s="5" cm="1">
        <f t="array" ref="D746">Table2[[#This Row],[Citric Acid]]/SQRT(SUM(Table2[Citric Acid]^2))</f>
        <v>4.0468902743600529E-2</v>
      </c>
      <c r="E746" s="5" cm="1">
        <f t="array" ref="E746">Table2[[#This Row],[Residual Sugar]]/SQRT(SUM(Table2[Residual Sugar]^2))</f>
        <v>2.3252486976163205E-2</v>
      </c>
      <c r="F746" s="5" cm="1">
        <f t="array" ref="F746">Table2[[#This Row],[Chlorides]]/SQRT(SUM(Table2[Chlorides]^2))</f>
        <v>2.3920456782037927E-2</v>
      </c>
      <c r="G746" s="5" cm="1">
        <f t="array" ref="G746">Table2[[#This Row],[Free Sulfur Dioxide]]/SQRT(SUM(Table2[Free Sulfur Dioxide]^2))</f>
        <v>2.7625481543922657E-2</v>
      </c>
      <c r="H746" s="5" cm="1">
        <f t="array" ref="H746">Table2[[#This Row],[Total Sulfur Dioxide]]/SQRT(SUM(Table2[Total Sulfur Dioxide]^2))</f>
        <v>4.436826640663221E-2</v>
      </c>
      <c r="I746" s="5" cm="1">
        <f t="array" ref="I746">Table2[[#This Row],[Density]]/SQRT(SUM(Table2[Density]^2))</f>
        <v>2.5091904153133709E-2</v>
      </c>
      <c r="J746" s="5" cm="1">
        <f t="array" ref="J746">Table2[[#This Row],[Ph]]/SQRT(SUM(Table2[Ph]^2))</f>
        <v>2.3614284691461013E-2</v>
      </c>
      <c r="K746" s="5" cm="1">
        <f t="array" ref="K746">Table2[[#This Row],[Sulphates]]/SQRT(SUM(Table2[Sulphates]^2))</f>
        <v>1.8766527930813674E-2</v>
      </c>
      <c r="L746" s="5" cm="1">
        <f t="array" ref="L746">Table2[[#This Row],[Alcohol]]/SQRT(SUM(Table2[Alcohol]^2))</f>
        <v>2.2675171981066521E-2</v>
      </c>
    </row>
    <row r="747" spans="1:12">
      <c r="A747" s="7" t="s">
        <v>758</v>
      </c>
      <c r="B747" s="5" cm="1">
        <f t="array" ref="B747">Table2[[#This Row],[Fixed Acidity]]/SQRT(SUM(Table2[Fixed Acidity]^2))</f>
        <v>2.1477912597703513E-2</v>
      </c>
      <c r="C747" s="5" cm="1">
        <f t="array" ref="C747">Table2[[#This Row],[Volatile Acidity]]/SQRT(SUM(Table2[Volatile Acidity]^2))</f>
        <v>2.2883343429631154E-2</v>
      </c>
      <c r="D747" s="5" cm="1">
        <f t="array" ref="D747">Table2[[#This Row],[Citric Acid]]/SQRT(SUM(Table2[Citric Acid]^2))</f>
        <v>1.3489634247866842E-2</v>
      </c>
      <c r="E747" s="5" cm="1">
        <f t="array" ref="E747">Table2[[#This Row],[Residual Sugar]]/SQRT(SUM(Table2[Residual Sugar]^2))</f>
        <v>1.8085267648126936E-2</v>
      </c>
      <c r="F747" s="5" cm="1">
        <f t="array" ref="F747">Table2[[#This Row],[Chlorides]]/SQRT(SUM(Table2[Chlorides]^2))</f>
        <v>1.7625599734133211E-2</v>
      </c>
      <c r="G747" s="5" cm="1">
        <f t="array" ref="G747">Table2[[#This Row],[Free Sulfur Dioxide]]/SQRT(SUM(Table2[Free Sulfur Dioxide]^2))</f>
        <v>1.5785989453670088E-2</v>
      </c>
      <c r="H747" s="5" cm="1">
        <f t="array" ref="H747">Table2[[#This Row],[Total Sulfur Dioxide]]/SQRT(SUM(Table2[Total Sulfur Dioxide]^2))</f>
        <v>1.2300113459264376E-2</v>
      </c>
      <c r="I747" s="5" cm="1">
        <f t="array" ref="I747">Table2[[#This Row],[Density]]/SQRT(SUM(Table2[Density]^2))</f>
        <v>2.5031187816716764E-2</v>
      </c>
      <c r="J747" s="5" cm="1">
        <f t="array" ref="J747">Table2[[#This Row],[Ph]]/SQRT(SUM(Table2[Ph]^2))</f>
        <v>2.6556639653016859E-2</v>
      </c>
      <c r="K747" s="5" cm="1">
        <f t="array" ref="K747">Table2[[#This Row],[Sulphates]]/SQRT(SUM(Table2[Sulphates]^2))</f>
        <v>2.6861892920576433E-2</v>
      </c>
      <c r="L747" s="5" cm="1">
        <f t="array" ref="L747">Table2[[#This Row],[Alcohol]]/SQRT(SUM(Table2[Alcohol]^2))</f>
        <v>2.2675171981066521E-2</v>
      </c>
    </row>
    <row r="748" spans="1:12">
      <c r="A748" s="5" t="s">
        <v>759</v>
      </c>
      <c r="B748" s="5" cm="1">
        <f t="array" ref="B748">Table2[[#This Row],[Fixed Acidity]]/SQRT(SUM(Table2[Fixed Acidity]^2))</f>
        <v>2.4125874424817645E-2</v>
      </c>
      <c r="C748" s="5" cm="1">
        <f t="array" ref="C748">Table2[[#This Row],[Volatile Acidity]]/SQRT(SUM(Table2[Volatile Acidity]^2))</f>
        <v>1.5255562286420771E-2</v>
      </c>
      <c r="D748" s="5" cm="1">
        <f t="array" ref="D748">Table2[[#This Row],[Citric Acid]]/SQRT(SUM(Table2[Citric Acid]^2))</f>
        <v>2.8478116745496669E-2</v>
      </c>
      <c r="E748" s="5" cm="1">
        <f t="array" ref="E748">Table2[[#This Row],[Residual Sugar]]/SQRT(SUM(Table2[Residual Sugar]^2))</f>
        <v>2.1530080533484448E-2</v>
      </c>
      <c r="F748" s="5" cm="1">
        <f t="array" ref="F748">Table2[[#This Row],[Chlorides]]/SQRT(SUM(Table2[Chlorides]^2))</f>
        <v>2.0143542553295098E-2</v>
      </c>
      <c r="G748" s="5" cm="1">
        <f t="array" ref="G748">Table2[[#This Row],[Free Sulfur Dioxide]]/SQRT(SUM(Table2[Free Sulfur Dioxide]^2))</f>
        <v>1.5785989453670088E-2</v>
      </c>
      <c r="H748" s="5" cm="1">
        <f t="array" ref="H748">Table2[[#This Row],[Total Sulfur Dioxide]]/SQRT(SUM(Table2[Total Sulfur Dioxide]^2))</f>
        <v>2.5039516684931051E-2</v>
      </c>
      <c r="I748" s="5" cm="1">
        <f t="array" ref="I748">Table2[[#This Row],[Density]]/SQRT(SUM(Table2[Density]^2))</f>
        <v>2.5034198544142402E-2</v>
      </c>
      <c r="J748" s="5" cm="1">
        <f t="array" ref="J748">Table2[[#This Row],[Ph]]/SQRT(SUM(Table2[Ph]^2))</f>
        <v>2.4896849674703302E-2</v>
      </c>
      <c r="K748" s="5" cm="1">
        <f t="array" ref="K748">Table2[[#This Row],[Sulphates]]/SQRT(SUM(Table2[Sulphates]^2))</f>
        <v>1.7294643387220442E-2</v>
      </c>
      <c r="L748" s="5" cm="1">
        <f t="array" ref="L748">Table2[[#This Row],[Alcohol]]/SQRT(SUM(Table2[Alcohol]^2))</f>
        <v>2.1481741876799861E-2</v>
      </c>
    </row>
    <row r="749" spans="1:12">
      <c r="A749" s="7" t="s">
        <v>760</v>
      </c>
      <c r="B749" s="5" cm="1">
        <f t="array" ref="B749">Table2[[#This Row],[Fixed Acidity]]/SQRT(SUM(Table2[Fixed Acidity]^2))</f>
        <v>2.5302746347979483E-2</v>
      </c>
      <c r="C749" s="5" cm="1">
        <f t="array" ref="C749">Table2[[#This Row],[Volatile Acidity]]/SQRT(SUM(Table2[Volatile Acidity]^2))</f>
        <v>1.4806869277996629E-2</v>
      </c>
      <c r="D749" s="5" cm="1">
        <f t="array" ref="D749">Table2[[#This Row],[Citric Acid]]/SQRT(SUM(Table2[Citric Acid]^2))</f>
        <v>2.9976964995259654E-2</v>
      </c>
      <c r="E749" s="5" cm="1">
        <f t="array" ref="E749">Table2[[#This Row],[Residual Sugar]]/SQRT(SUM(Table2[Residual Sugar]^2))</f>
        <v>2.2391283754823826E-2</v>
      </c>
      <c r="F749" s="5" cm="1">
        <f t="array" ref="F749">Table2[[#This Row],[Chlorides]]/SQRT(SUM(Table2[Chlorides]^2))</f>
        <v>2.0898925399043665E-2</v>
      </c>
      <c r="G749" s="5" cm="1">
        <f t="array" ref="G749">Table2[[#This Row],[Free Sulfur Dioxide]]/SQRT(SUM(Table2[Free Sulfur Dioxide]^2))</f>
        <v>2.1047985938226786E-2</v>
      </c>
      <c r="H749" s="5" cm="1">
        <f t="array" ref="H749">Table2[[#This Row],[Total Sulfur Dioxide]]/SQRT(SUM(Table2[Total Sulfur Dioxide]^2))</f>
        <v>2.9871704115356341E-2</v>
      </c>
      <c r="I749" s="5" cm="1">
        <f t="array" ref="I749">Table2[[#This Row],[Density]]/SQRT(SUM(Table2[Density]^2))</f>
        <v>2.5034700332046671E-2</v>
      </c>
      <c r="J749" s="5" cm="1">
        <f t="array" ref="J749">Table2[[#This Row],[Ph]]/SQRT(SUM(Table2[Ph]^2))</f>
        <v>2.4896849674703302E-2</v>
      </c>
      <c r="K749" s="5" cm="1">
        <f t="array" ref="K749">Table2[[#This Row],[Sulphates]]/SQRT(SUM(Table2[Sulphates]^2))</f>
        <v>1.766261452311875E-2</v>
      </c>
      <c r="L749" s="5" cm="1">
        <f t="array" ref="L749">Table2[[#This Row],[Alcohol]]/SQRT(SUM(Table2[Alcohol]^2))</f>
        <v>2.2436485960213189E-2</v>
      </c>
    </row>
    <row r="750" spans="1:12">
      <c r="A750" s="5" t="s">
        <v>761</v>
      </c>
      <c r="B750" s="5" cm="1">
        <f t="array" ref="B750">Table2[[#This Row],[Fixed Acidity]]/SQRT(SUM(Table2[Fixed Acidity]^2))</f>
        <v>2.1183694616913055E-2</v>
      </c>
      <c r="C750" s="5" cm="1">
        <f t="array" ref="C750">Table2[[#This Row],[Volatile Acidity]]/SQRT(SUM(Table2[Volatile Acidity]^2))</f>
        <v>2.2434650421207014E-2</v>
      </c>
      <c r="D750" s="5" cm="1">
        <f t="array" ref="D750">Table2[[#This Row],[Citric Acid]]/SQRT(SUM(Table2[Citric Acid]^2))</f>
        <v>1.3489634247866842E-2</v>
      </c>
      <c r="E750" s="5" cm="1">
        <f t="array" ref="E750">Table2[[#This Row],[Residual Sugar]]/SQRT(SUM(Table2[Residual Sugar]^2))</f>
        <v>1.8085267648126936E-2</v>
      </c>
      <c r="F750" s="5" cm="1">
        <f t="array" ref="F750">Table2[[#This Row],[Chlorides]]/SQRT(SUM(Table2[Chlorides]^2))</f>
        <v>1.7877394016049396E-2</v>
      </c>
      <c r="G750" s="5" cm="1">
        <f t="array" ref="G750">Table2[[#This Row],[Free Sulfur Dioxide]]/SQRT(SUM(Table2[Free Sulfur Dioxide]^2))</f>
        <v>1.5785989453670088E-2</v>
      </c>
      <c r="H750" s="5" cm="1">
        <f t="array" ref="H750">Table2[[#This Row],[Total Sulfur Dioxide]]/SQRT(SUM(Table2[Total Sulfur Dioxide]^2))</f>
        <v>1.3617982758471273E-2</v>
      </c>
      <c r="I750" s="5" cm="1">
        <f t="array" ref="I750">Table2[[#This Row],[Density]]/SQRT(SUM(Table2[Density]^2))</f>
        <v>2.5029431559051813E-2</v>
      </c>
      <c r="J750" s="5" cm="1">
        <f t="array" ref="J750">Table2[[#This Row],[Ph]]/SQRT(SUM(Table2[Ph]^2))</f>
        <v>2.6556639653016859E-2</v>
      </c>
      <c r="K750" s="5" cm="1">
        <f t="array" ref="K750">Table2[[#This Row],[Sulphates]]/SQRT(SUM(Table2[Sulphates]^2))</f>
        <v>2.6493921784678125E-2</v>
      </c>
      <c r="L750" s="5" cm="1">
        <f t="array" ref="L750">Table2[[#This Row],[Alcohol]]/SQRT(SUM(Table2[Alcohol]^2))</f>
        <v>2.2913858001919852E-2</v>
      </c>
    </row>
    <row r="751" spans="1:12">
      <c r="A751" s="7" t="s">
        <v>762</v>
      </c>
      <c r="B751" s="5" cm="1">
        <f t="array" ref="B751">Table2[[#This Row],[Fixed Acidity]]/SQRT(SUM(Table2[Fixed Acidity]^2))</f>
        <v>2.1477912597703513E-2</v>
      </c>
      <c r="C751" s="5" cm="1">
        <f t="array" ref="C751">Table2[[#This Row],[Volatile Acidity]]/SQRT(SUM(Table2[Volatile Acidity]^2))</f>
        <v>2.2883343429631154E-2</v>
      </c>
      <c r="D751" s="5" cm="1">
        <f t="array" ref="D751">Table2[[#This Row],[Citric Acid]]/SQRT(SUM(Table2[Citric Acid]^2))</f>
        <v>1.3489634247866842E-2</v>
      </c>
      <c r="E751" s="5" cm="1">
        <f t="array" ref="E751">Table2[[#This Row],[Residual Sugar]]/SQRT(SUM(Table2[Residual Sugar]^2))</f>
        <v>1.8085267648126936E-2</v>
      </c>
      <c r="F751" s="5" cm="1">
        <f t="array" ref="F751">Table2[[#This Row],[Chlorides]]/SQRT(SUM(Table2[Chlorides]^2))</f>
        <v>1.7625599734133211E-2</v>
      </c>
      <c r="G751" s="5" cm="1">
        <f t="array" ref="G751">Table2[[#This Row],[Free Sulfur Dioxide]]/SQRT(SUM(Table2[Free Sulfur Dioxide]^2))</f>
        <v>1.5785989453670088E-2</v>
      </c>
      <c r="H751" s="5" cm="1">
        <f t="array" ref="H751">Table2[[#This Row],[Total Sulfur Dioxide]]/SQRT(SUM(Table2[Total Sulfur Dioxide]^2))</f>
        <v>1.2300113459264376E-2</v>
      </c>
      <c r="I751" s="5" cm="1">
        <f t="array" ref="I751">Table2[[#This Row],[Density]]/SQRT(SUM(Table2[Density]^2))</f>
        <v>2.5031187816716764E-2</v>
      </c>
      <c r="J751" s="5" cm="1">
        <f t="array" ref="J751">Table2[[#This Row],[Ph]]/SQRT(SUM(Table2[Ph]^2))</f>
        <v>2.6556639653016859E-2</v>
      </c>
      <c r="K751" s="5" cm="1">
        <f t="array" ref="K751">Table2[[#This Row],[Sulphates]]/SQRT(SUM(Table2[Sulphates]^2))</f>
        <v>2.6861892920576433E-2</v>
      </c>
      <c r="L751" s="5" cm="1">
        <f t="array" ref="L751">Table2[[#This Row],[Alcohol]]/SQRT(SUM(Table2[Alcohol]^2))</f>
        <v>2.2675171981066521E-2</v>
      </c>
    </row>
    <row r="752" spans="1:12">
      <c r="A752" s="5" t="s">
        <v>763</v>
      </c>
      <c r="B752" s="5" cm="1">
        <f t="array" ref="B752">Table2[[#This Row],[Fixed Acidity]]/SQRT(SUM(Table2[Fixed Acidity]^2))</f>
        <v>2.4420092405608107E-2</v>
      </c>
      <c r="C752" s="5" cm="1">
        <f t="array" ref="C752">Table2[[#This Row],[Volatile Acidity]]/SQRT(SUM(Table2[Volatile Acidity]^2))</f>
        <v>2.9165045547569119E-2</v>
      </c>
      <c r="D752" s="5" cm="1">
        <f t="array" ref="D752">Table2[[#This Row],[Citric Acid]]/SQRT(SUM(Table2[Citric Acid]^2))</f>
        <v>7.4942412488149136E-3</v>
      </c>
      <c r="E752" s="5" cm="1">
        <f t="array" ref="E752">Table2[[#This Row],[Residual Sugar]]/SQRT(SUM(Table2[Residual Sugar]^2))</f>
        <v>2.4974893418841959E-2</v>
      </c>
      <c r="F752" s="5" cm="1">
        <f t="array" ref="F752">Table2[[#This Row],[Chlorides]]/SQRT(SUM(Table2[Chlorides]^2))</f>
        <v>2.2409691090540796E-2</v>
      </c>
      <c r="G752" s="5" cm="1">
        <f t="array" ref="G752">Table2[[#This Row],[Free Sulfur Dioxide]]/SQRT(SUM(Table2[Free Sulfur Dioxide]^2))</f>
        <v>2.2363485059365959E-2</v>
      </c>
      <c r="H752" s="5" cm="1">
        <f t="array" ref="H752">Table2[[#This Row],[Total Sulfur Dioxide]]/SQRT(SUM(Table2[Total Sulfur Dioxide]^2))</f>
        <v>1.7571590656091964E-2</v>
      </c>
      <c r="I752" s="5" cm="1">
        <f t="array" ref="I752">Table2[[#This Row],[Density]]/SQRT(SUM(Table2[Density]^2))</f>
        <v>2.503996910504153E-2</v>
      </c>
      <c r="J752" s="5" cm="1">
        <f t="array" ref="J752">Table2[[#This Row],[Ph]]/SQRT(SUM(Table2[Ph]^2))</f>
        <v>2.4821404675689052E-2</v>
      </c>
      <c r="K752" s="5" cm="1">
        <f t="array" ref="K752">Table2[[#This Row],[Sulphates]]/SQRT(SUM(Table2[Sulphates]^2))</f>
        <v>2.0238412474406903E-2</v>
      </c>
      <c r="L752" s="5" cm="1">
        <f t="array" ref="L752">Table2[[#This Row],[Alcohol]]/SQRT(SUM(Table2[Alcohol]^2))</f>
        <v>2.2675171981066521E-2</v>
      </c>
    </row>
    <row r="753" spans="1:12">
      <c r="A753" s="7" t="s">
        <v>764</v>
      </c>
      <c r="B753" s="5" cm="1">
        <f t="array" ref="B753">Table2[[#This Row],[Fixed Acidity]]/SQRT(SUM(Table2[Fixed Acidity]^2))</f>
        <v>2.4420092405608107E-2</v>
      </c>
      <c r="C753" s="5" cm="1">
        <f t="array" ref="C753">Table2[[#This Row],[Volatile Acidity]]/SQRT(SUM(Table2[Volatile Acidity]^2))</f>
        <v>2.9165045547569119E-2</v>
      </c>
      <c r="D753" s="5" cm="1">
        <f t="array" ref="D753">Table2[[#This Row],[Citric Acid]]/SQRT(SUM(Table2[Citric Acid]^2))</f>
        <v>7.4942412488149136E-3</v>
      </c>
      <c r="E753" s="5" cm="1">
        <f t="array" ref="E753">Table2[[#This Row],[Residual Sugar]]/SQRT(SUM(Table2[Residual Sugar]^2))</f>
        <v>2.4974893418841959E-2</v>
      </c>
      <c r="F753" s="5" cm="1">
        <f t="array" ref="F753">Table2[[#This Row],[Chlorides]]/SQRT(SUM(Table2[Chlorides]^2))</f>
        <v>2.2409691090540796E-2</v>
      </c>
      <c r="G753" s="5" cm="1">
        <f t="array" ref="G753">Table2[[#This Row],[Free Sulfur Dioxide]]/SQRT(SUM(Table2[Free Sulfur Dioxide]^2))</f>
        <v>2.2363485059365959E-2</v>
      </c>
      <c r="H753" s="5" cm="1">
        <f t="array" ref="H753">Table2[[#This Row],[Total Sulfur Dioxide]]/SQRT(SUM(Table2[Total Sulfur Dioxide]^2))</f>
        <v>1.7571590656091964E-2</v>
      </c>
      <c r="I753" s="5" cm="1">
        <f t="array" ref="I753">Table2[[#This Row],[Density]]/SQRT(SUM(Table2[Density]^2))</f>
        <v>2.503996910504153E-2</v>
      </c>
      <c r="J753" s="5" cm="1">
        <f t="array" ref="J753">Table2[[#This Row],[Ph]]/SQRT(SUM(Table2[Ph]^2))</f>
        <v>2.4821404675689052E-2</v>
      </c>
      <c r="K753" s="5" cm="1">
        <f t="array" ref="K753">Table2[[#This Row],[Sulphates]]/SQRT(SUM(Table2[Sulphates]^2))</f>
        <v>2.0238412474406903E-2</v>
      </c>
      <c r="L753" s="5" cm="1">
        <f t="array" ref="L753">Table2[[#This Row],[Alcohol]]/SQRT(SUM(Table2[Alcohol]^2))</f>
        <v>2.2675171981066521E-2</v>
      </c>
    </row>
    <row r="754" spans="1:12">
      <c r="A754" s="5" t="s">
        <v>765</v>
      </c>
      <c r="B754" s="5" cm="1">
        <f t="array" ref="B754">Table2[[#This Row],[Fixed Acidity]]/SQRT(SUM(Table2[Fixed Acidity]^2))</f>
        <v>2.2360566540074893E-2</v>
      </c>
      <c r="C754" s="5" cm="1">
        <f t="array" ref="C754">Table2[[#This Row],[Volatile Acidity]]/SQRT(SUM(Table2[Volatile Acidity]^2))</f>
        <v>2.4229422454903577E-2</v>
      </c>
      <c r="D754" s="5" cm="1">
        <f t="array" ref="D754">Table2[[#This Row],[Citric Acid]]/SQRT(SUM(Table2[Citric Acid]^2))</f>
        <v>9.7425136234593878E-3</v>
      </c>
      <c r="E754" s="5" cm="1">
        <f t="array" ref="E754">Table2[[#This Row],[Residual Sugar]]/SQRT(SUM(Table2[Residual Sugar]^2))</f>
        <v>2.1530080533484448E-2</v>
      </c>
      <c r="F754" s="5" cm="1">
        <f t="array" ref="F754">Table2[[#This Row],[Chlorides]]/SQRT(SUM(Table2[Chlorides]^2))</f>
        <v>2.4424045345870303E-2</v>
      </c>
      <c r="G754" s="5" cm="1">
        <f t="array" ref="G754">Table2[[#This Row],[Free Sulfur Dioxide]]/SQRT(SUM(Table2[Free Sulfur Dioxide]^2))</f>
        <v>3.1571978907340176E-2</v>
      </c>
      <c r="H754" s="5" cm="1">
        <f t="array" ref="H754">Table2[[#This Row],[Total Sulfur Dioxide]]/SQRT(SUM(Table2[Total Sulfur Dioxide]^2))</f>
        <v>2.8993124582551742E-2</v>
      </c>
      <c r="I754" s="5" cm="1">
        <f t="array" ref="I754">Table2[[#This Row],[Density]]/SQRT(SUM(Table2[Density]^2))</f>
        <v>2.5035453013903079E-2</v>
      </c>
      <c r="J754" s="5" cm="1">
        <f t="array" ref="J754">Table2[[#This Row],[Ph]]/SQRT(SUM(Table2[Ph]^2))</f>
        <v>2.5575854665831579E-2</v>
      </c>
      <c r="K754" s="5" cm="1">
        <f t="array" ref="K754">Table2[[#This Row],[Sulphates]]/SQRT(SUM(Table2[Sulphates]^2))</f>
        <v>2.2446239289796745E-2</v>
      </c>
      <c r="L754" s="5" cm="1">
        <f t="array" ref="L754">Table2[[#This Row],[Alcohol]]/SQRT(SUM(Table2[Alcohol]^2))</f>
        <v>2.2436485960213189E-2</v>
      </c>
    </row>
    <row r="755" spans="1:12">
      <c r="A755" s="7" t="s">
        <v>766</v>
      </c>
      <c r="B755" s="5" cm="1">
        <f t="array" ref="B755">Table2[[#This Row],[Fixed Acidity]]/SQRT(SUM(Table2[Fixed Acidity]^2))</f>
        <v>2.4420092405608107E-2</v>
      </c>
      <c r="C755" s="5" cm="1">
        <f t="array" ref="C755">Table2[[#This Row],[Volatile Acidity]]/SQRT(SUM(Table2[Volatile Acidity]^2))</f>
        <v>2.9165045547569119E-2</v>
      </c>
      <c r="D755" s="5" cm="1">
        <f t="array" ref="D755">Table2[[#This Row],[Citric Acid]]/SQRT(SUM(Table2[Citric Acid]^2))</f>
        <v>7.4942412488149136E-3</v>
      </c>
      <c r="E755" s="5" cm="1">
        <f t="array" ref="E755">Table2[[#This Row],[Residual Sugar]]/SQRT(SUM(Table2[Residual Sugar]^2))</f>
        <v>2.4974893418841959E-2</v>
      </c>
      <c r="F755" s="5" cm="1">
        <f t="array" ref="F755">Table2[[#This Row],[Chlorides]]/SQRT(SUM(Table2[Chlorides]^2))</f>
        <v>2.2409691090540796E-2</v>
      </c>
      <c r="G755" s="5" cm="1">
        <f t="array" ref="G755">Table2[[#This Row],[Free Sulfur Dioxide]]/SQRT(SUM(Table2[Free Sulfur Dioxide]^2))</f>
        <v>2.2363485059365959E-2</v>
      </c>
      <c r="H755" s="5" cm="1">
        <f t="array" ref="H755">Table2[[#This Row],[Total Sulfur Dioxide]]/SQRT(SUM(Table2[Total Sulfur Dioxide]^2))</f>
        <v>1.7571590656091964E-2</v>
      </c>
      <c r="I755" s="5" cm="1">
        <f t="array" ref="I755">Table2[[#This Row],[Density]]/SQRT(SUM(Table2[Density]^2))</f>
        <v>2.503996910504153E-2</v>
      </c>
      <c r="J755" s="5" cm="1">
        <f t="array" ref="J755">Table2[[#This Row],[Ph]]/SQRT(SUM(Table2[Ph]^2))</f>
        <v>2.4821404675689052E-2</v>
      </c>
      <c r="K755" s="5" cm="1">
        <f t="array" ref="K755">Table2[[#This Row],[Sulphates]]/SQRT(SUM(Table2[Sulphates]^2))</f>
        <v>2.0238412474406903E-2</v>
      </c>
      <c r="L755" s="5" cm="1">
        <f t="array" ref="L755">Table2[[#This Row],[Alcohol]]/SQRT(SUM(Table2[Alcohol]^2))</f>
        <v>2.2675171981066521E-2</v>
      </c>
    </row>
    <row r="756" spans="1:12">
      <c r="A756" s="5" t="s">
        <v>767</v>
      </c>
      <c r="B756" s="5" cm="1">
        <f t="array" ref="B756">Table2[[#This Row],[Fixed Acidity]]/SQRT(SUM(Table2[Fixed Acidity]^2))</f>
        <v>2.294900250165581E-2</v>
      </c>
      <c r="C756" s="5" cm="1">
        <f t="array" ref="C756">Table2[[#This Row],[Volatile Acidity]]/SQRT(SUM(Table2[Volatile Acidity]^2))</f>
        <v>2.1537264404358731E-2</v>
      </c>
      <c r="D756" s="5" cm="1">
        <f t="array" ref="D756">Table2[[#This Row],[Citric Acid]]/SQRT(SUM(Table2[Citric Acid]^2))</f>
        <v>5.0960840491941412E-2</v>
      </c>
      <c r="E756" s="5" cm="1">
        <f t="array" ref="E756">Table2[[#This Row],[Residual Sugar]]/SQRT(SUM(Table2[Residual Sugar]^2))</f>
        <v>1.4640454762769425E-2</v>
      </c>
      <c r="F756" s="5" cm="1">
        <f t="array" ref="F756">Table2[[#This Row],[Chlorides]]/SQRT(SUM(Table2[Chlorides]^2))</f>
        <v>0.1044946269952183</v>
      </c>
      <c r="G756" s="5" cm="1">
        <f t="array" ref="G756">Table2[[#This Row],[Free Sulfur Dioxide]]/SQRT(SUM(Table2[Free Sulfur Dioxide]^2))</f>
        <v>1.8416987695948437E-2</v>
      </c>
      <c r="H756" s="5" cm="1">
        <f t="array" ref="H756">Table2[[#This Row],[Total Sulfur Dioxide]]/SQRT(SUM(Table2[Total Sulfur Dioxide]^2))</f>
        <v>1.4057272524873573E-2</v>
      </c>
      <c r="I756" s="5" cm="1">
        <f t="array" ref="I756">Table2[[#This Row],[Density]]/SQRT(SUM(Table2[Density]^2))</f>
        <v>2.5003087694077521E-2</v>
      </c>
      <c r="J756" s="5" cm="1">
        <f t="array" ref="J756">Table2[[#This Row],[Ph]]/SQRT(SUM(Table2[Ph]^2))</f>
        <v>2.3312504695404003E-2</v>
      </c>
      <c r="K756" s="5" cm="1">
        <f t="array" ref="K756">Table2[[#This Row],[Sulphates]]/SQRT(SUM(Table2[Sulphates]^2))</f>
        <v>3.9004940405220574E-2</v>
      </c>
      <c r="L756" s="5" cm="1">
        <f t="array" ref="L756">Table2[[#This Row],[Alcohol]]/SQRT(SUM(Table2[Alcohol]^2))</f>
        <v>2.1720427897653192E-2</v>
      </c>
    </row>
    <row r="757" spans="1:12">
      <c r="A757" s="7" t="s">
        <v>768</v>
      </c>
      <c r="B757" s="5" cm="1">
        <f t="array" ref="B757">Table2[[#This Row],[Fixed Acidity]]/SQRT(SUM(Table2[Fixed Acidity]^2))</f>
        <v>2.294900250165581E-2</v>
      </c>
      <c r="C757" s="5" cm="1">
        <f t="array" ref="C757">Table2[[#This Row],[Volatile Acidity]]/SQRT(SUM(Table2[Volatile Acidity]^2))</f>
        <v>4.0831063766596766E-2</v>
      </c>
      <c r="D757" s="5" cm="1">
        <f t="array" ref="D757">Table2[[#This Row],[Citric Acid]]/SQRT(SUM(Table2[Citric Acid]^2))</f>
        <v>5.2459688741704393E-3</v>
      </c>
      <c r="E757" s="5" cm="1">
        <f t="array" ref="E757">Table2[[#This Row],[Residual Sugar]]/SQRT(SUM(Table2[Residual Sugar]^2))</f>
        <v>1.6362861205448179E-2</v>
      </c>
      <c r="F757" s="5" cm="1">
        <f t="array" ref="F757">Table2[[#This Row],[Chlorides]]/SQRT(SUM(Table2[Chlorides]^2))</f>
        <v>1.4604068351138944E-2</v>
      </c>
      <c r="G757" s="5" cm="1">
        <f t="array" ref="G757">Table2[[#This Row],[Free Sulfur Dioxide]]/SQRT(SUM(Table2[Free Sulfur Dioxide]^2))</f>
        <v>2.894098066506183E-2</v>
      </c>
      <c r="H757" s="5" cm="1">
        <f t="array" ref="H757">Table2[[#This Row],[Total Sulfur Dioxide]]/SQRT(SUM(Table2[Total Sulfur Dioxide]^2))</f>
        <v>2.0646619020908058E-2</v>
      </c>
      <c r="I757" s="5" cm="1">
        <f t="array" ref="I757">Table2[[#This Row],[Density]]/SQRT(SUM(Table2[Density]^2))</f>
        <v>2.4970220586347687E-2</v>
      </c>
      <c r="J757" s="5" cm="1">
        <f t="array" ref="J757">Table2[[#This Row],[Ph]]/SQRT(SUM(Table2[Ph]^2))</f>
        <v>2.6481194654002605E-2</v>
      </c>
      <c r="K757" s="5" cm="1">
        <f t="array" ref="K757">Table2[[#This Row],[Sulphates]]/SQRT(SUM(Table2[Sulphates]^2))</f>
        <v>1.5822758843627216E-2</v>
      </c>
      <c r="L757" s="5" cm="1">
        <f t="array" ref="L757">Table2[[#This Row],[Alcohol]]/SQRT(SUM(Table2[Alcohol]^2))</f>
        <v>2.55394042313065E-2</v>
      </c>
    </row>
    <row r="758" spans="1:12">
      <c r="A758" s="5" t="s">
        <v>769</v>
      </c>
      <c r="B758" s="5" cm="1">
        <f t="array" ref="B758">Table2[[#This Row],[Fixed Acidity]]/SQRT(SUM(Table2[Fixed Acidity]^2))</f>
        <v>1.8535732789798923E-2</v>
      </c>
      <c r="C758" s="5" cm="1">
        <f t="array" ref="C758">Table2[[#This Row],[Volatile Acidity]]/SQRT(SUM(Table2[Volatile Acidity]^2))</f>
        <v>4.3971914825565749E-2</v>
      </c>
      <c r="D758" s="5" cm="1">
        <f t="array" ref="D758">Table2[[#This Row],[Citric Acid]]/SQRT(SUM(Table2[Citric Acid]^2))</f>
        <v>7.4942412488149127E-4</v>
      </c>
      <c r="E758" s="5" cm="1">
        <f t="array" ref="E758">Table2[[#This Row],[Residual Sugar]]/SQRT(SUM(Table2[Residual Sugar]^2))</f>
        <v>1.7224064426787557E-2</v>
      </c>
      <c r="F758" s="5" cm="1">
        <f t="array" ref="F758">Table2[[#This Row],[Chlorides]]/SQRT(SUM(Table2[Chlorides]^2))</f>
        <v>1.4352274069222756E-2</v>
      </c>
      <c r="G758" s="5" cm="1">
        <f t="array" ref="G758">Table2[[#This Row],[Free Sulfur Dioxide]]/SQRT(SUM(Table2[Free Sulfur Dioxide]^2))</f>
        <v>1.9732486817087613E-2</v>
      </c>
      <c r="H758" s="5" cm="1">
        <f t="array" ref="H758">Table2[[#This Row],[Total Sulfur Dioxide]]/SQRT(SUM(Table2[Total Sulfur Dioxide]^2))</f>
        <v>1.4496562291275871E-2</v>
      </c>
      <c r="I758" s="5" cm="1">
        <f t="array" ref="I758">Table2[[#This Row],[Density]]/SQRT(SUM(Table2[Density]^2))</f>
        <v>2.4960937510118648E-2</v>
      </c>
      <c r="J758" s="5" cm="1">
        <f t="array" ref="J758">Table2[[#This Row],[Ph]]/SQRT(SUM(Table2[Ph]^2))</f>
        <v>2.7160199645130879E-2</v>
      </c>
      <c r="K758" s="5" cm="1">
        <f t="array" ref="K758">Table2[[#This Row],[Sulphates]]/SQRT(SUM(Table2[Sulphates]^2))</f>
        <v>1.6926672251322137E-2</v>
      </c>
      <c r="L758" s="5" cm="1">
        <f t="array" ref="L758">Table2[[#This Row],[Alcohol]]/SQRT(SUM(Table2[Alcohol]^2))</f>
        <v>2.673283433557316E-2</v>
      </c>
    </row>
    <row r="759" spans="1:12">
      <c r="A759" s="7" t="s">
        <v>770</v>
      </c>
      <c r="B759" s="5" cm="1">
        <f t="array" ref="B759">Table2[[#This Row],[Fixed Acidity]]/SQRT(SUM(Table2[Fixed Acidity]^2))</f>
        <v>2.3831656444027186E-2</v>
      </c>
      <c r="C759" s="5" cm="1">
        <f t="array" ref="C759">Table2[[#This Row],[Volatile Acidity]]/SQRT(SUM(Table2[Volatile Acidity]^2))</f>
        <v>3.9036291732900207E-2</v>
      </c>
      <c r="D759" s="5" cm="1">
        <f t="array" ref="D759">Table2[[#This Row],[Citric Acid]]/SQRT(SUM(Table2[Citric Acid]^2))</f>
        <v>0</v>
      </c>
      <c r="E759" s="5" cm="1">
        <f t="array" ref="E759">Table2[[#This Row],[Residual Sugar]]/SQRT(SUM(Table2[Residual Sugar]^2))</f>
        <v>1.8946470869466315E-2</v>
      </c>
      <c r="F759" s="5" cm="1">
        <f t="array" ref="F759">Table2[[#This Row],[Chlorides]]/SQRT(SUM(Table2[Chlorides]^2))</f>
        <v>2.1150719680959853E-2</v>
      </c>
      <c r="G759" s="5" cm="1">
        <f t="array" ref="G759">Table2[[#This Row],[Free Sulfur Dioxide]]/SQRT(SUM(Table2[Free Sulfur Dioxide]^2))</f>
        <v>1.315499121139174E-2</v>
      </c>
      <c r="H759" s="5" cm="1">
        <f t="array" ref="H759">Table2[[#This Row],[Total Sulfur Dioxide]]/SQRT(SUM(Table2[Total Sulfur Dioxide]^2))</f>
        <v>1.3617982758471273E-2</v>
      </c>
      <c r="I759" s="5" cm="1">
        <f t="array" ref="I759">Table2[[#This Row],[Density]]/SQRT(SUM(Table2[Density]^2))</f>
        <v>2.5003087694077521E-2</v>
      </c>
      <c r="J759" s="5" cm="1">
        <f t="array" ref="J759">Table2[[#This Row],[Ph]]/SQRT(SUM(Table2[Ph]^2))</f>
        <v>2.4519624679632042E-2</v>
      </c>
      <c r="K759" s="5" cm="1">
        <f t="array" ref="K759">Table2[[#This Row],[Sulphates]]/SQRT(SUM(Table2[Sulphates]^2))</f>
        <v>1.8398556794915366E-2</v>
      </c>
      <c r="L759" s="5" cm="1">
        <f t="array" ref="L759">Table2[[#This Row],[Alcohol]]/SQRT(SUM(Table2[Alcohol]^2))</f>
        <v>2.3391230043626518E-2</v>
      </c>
    </row>
    <row r="760" spans="1:12">
      <c r="A760" s="5" t="s">
        <v>771</v>
      </c>
      <c r="B760" s="5" cm="1">
        <f t="array" ref="B760">Table2[[#This Row],[Fixed Acidity]]/SQRT(SUM(Table2[Fixed Acidity]^2))</f>
        <v>2.3831656444027186E-2</v>
      </c>
      <c r="C760" s="5" cm="1">
        <f t="array" ref="C760">Table2[[#This Row],[Volatile Acidity]]/SQRT(SUM(Table2[Volatile Acidity]^2))</f>
        <v>3.9036291732900207E-2</v>
      </c>
      <c r="D760" s="5" cm="1">
        <f t="array" ref="D760">Table2[[#This Row],[Citric Acid]]/SQRT(SUM(Table2[Citric Acid]^2))</f>
        <v>0</v>
      </c>
      <c r="E760" s="5" cm="1">
        <f t="array" ref="E760">Table2[[#This Row],[Residual Sugar]]/SQRT(SUM(Table2[Residual Sugar]^2))</f>
        <v>1.8946470869466315E-2</v>
      </c>
      <c r="F760" s="5" cm="1">
        <f t="array" ref="F760">Table2[[#This Row],[Chlorides]]/SQRT(SUM(Table2[Chlorides]^2))</f>
        <v>2.1150719680959853E-2</v>
      </c>
      <c r="G760" s="5" cm="1">
        <f t="array" ref="G760">Table2[[#This Row],[Free Sulfur Dioxide]]/SQRT(SUM(Table2[Free Sulfur Dioxide]^2))</f>
        <v>1.315499121139174E-2</v>
      </c>
      <c r="H760" s="5" cm="1">
        <f t="array" ref="H760">Table2[[#This Row],[Total Sulfur Dioxide]]/SQRT(SUM(Table2[Total Sulfur Dioxide]^2))</f>
        <v>1.3617982758471273E-2</v>
      </c>
      <c r="I760" s="5" cm="1">
        <f t="array" ref="I760">Table2[[#This Row],[Density]]/SQRT(SUM(Table2[Density]^2))</f>
        <v>2.5003087694077521E-2</v>
      </c>
      <c r="J760" s="5" cm="1">
        <f t="array" ref="J760">Table2[[#This Row],[Ph]]/SQRT(SUM(Table2[Ph]^2))</f>
        <v>2.4519624679632042E-2</v>
      </c>
      <c r="K760" s="5" cm="1">
        <f t="array" ref="K760">Table2[[#This Row],[Sulphates]]/SQRT(SUM(Table2[Sulphates]^2))</f>
        <v>1.8398556794915366E-2</v>
      </c>
      <c r="L760" s="5" cm="1">
        <f t="array" ref="L760">Table2[[#This Row],[Alcohol]]/SQRT(SUM(Table2[Alcohol]^2))</f>
        <v>2.3391230043626518E-2</v>
      </c>
    </row>
    <row r="761" spans="1:12">
      <c r="A761" s="7" t="s">
        <v>772</v>
      </c>
      <c r="B761" s="5" cm="1">
        <f t="array" ref="B761">Table2[[#This Row],[Fixed Acidity]]/SQRT(SUM(Table2[Fixed Acidity]^2))</f>
        <v>2.5891182309560404E-2</v>
      </c>
      <c r="C761" s="5" cm="1">
        <f t="array" ref="C761">Table2[[#This Row],[Volatile Acidity]]/SQRT(SUM(Table2[Volatile Acidity]^2))</f>
        <v>1.8845106353813892E-2</v>
      </c>
      <c r="D761" s="5" cm="1">
        <f t="array" ref="D761">Table2[[#This Row],[Citric Acid]]/SQRT(SUM(Table2[Citric Acid]^2))</f>
        <v>1.5737906622511316E-2</v>
      </c>
      <c r="E761" s="5" cm="1">
        <f t="array" ref="E761">Table2[[#This Row],[Residual Sugar]]/SQRT(SUM(Table2[Residual Sugar]^2))</f>
        <v>2.1530080533484448E-2</v>
      </c>
      <c r="F761" s="5" cm="1">
        <f t="array" ref="F761">Table2[[#This Row],[Chlorides]]/SQRT(SUM(Table2[Chlorides]^2))</f>
        <v>2.316507393628936E-2</v>
      </c>
      <c r="G761" s="5" cm="1">
        <f t="array" ref="G761">Table2[[#This Row],[Free Sulfur Dioxide]]/SQRT(SUM(Table2[Free Sulfur Dioxide]^2))</f>
        <v>4.3411470997592745E-2</v>
      </c>
      <c r="H761" s="5" cm="1">
        <f t="array" ref="H761">Table2[[#This Row],[Total Sulfur Dioxide]]/SQRT(SUM(Table2[Total Sulfur Dioxide]^2))</f>
        <v>3.865749944340232E-2</v>
      </c>
      <c r="I761" s="5" cm="1">
        <f t="array" ref="I761">Table2[[#This Row],[Density]]/SQRT(SUM(Table2[Density]^2))</f>
        <v>2.5044986984084253E-2</v>
      </c>
      <c r="J761" s="5" cm="1">
        <f t="array" ref="J761">Table2[[#This Row],[Ph]]/SQRT(SUM(Table2[Ph]^2))</f>
        <v>2.4066954685546527E-2</v>
      </c>
      <c r="K761" s="5" cm="1">
        <f t="array" ref="K761">Table2[[#This Row],[Sulphates]]/SQRT(SUM(Table2[Sulphates]^2))</f>
        <v>1.9134499066711982E-2</v>
      </c>
      <c r="L761" s="5" cm="1">
        <f t="array" ref="L761">Table2[[#This Row],[Alcohol]]/SQRT(SUM(Table2[Alcohol]^2))</f>
        <v>2.1959113918506523E-2</v>
      </c>
    </row>
    <row r="762" spans="1:12">
      <c r="A762" s="5" t="s">
        <v>773</v>
      </c>
      <c r="B762" s="5" cm="1">
        <f t="array" ref="B762">Table2[[#This Row],[Fixed Acidity]]/SQRT(SUM(Table2[Fixed Acidity]^2))</f>
        <v>2.6479618271141321E-2</v>
      </c>
      <c r="C762" s="5" cm="1">
        <f t="array" ref="C762">Table2[[#This Row],[Volatile Acidity]]/SQRT(SUM(Table2[Volatile Acidity]^2))</f>
        <v>2.6024194488600133E-2</v>
      </c>
      <c r="D762" s="5" cm="1">
        <f t="array" ref="D762">Table2[[#This Row],[Citric Acid]]/SQRT(SUM(Table2[Citric Acid]^2))</f>
        <v>1.8735603122037283E-2</v>
      </c>
      <c r="E762" s="5" cm="1">
        <f t="array" ref="E762">Table2[[#This Row],[Residual Sugar]]/SQRT(SUM(Table2[Residual Sugar]^2))</f>
        <v>2.411369019750258E-2</v>
      </c>
      <c r="F762" s="5" cm="1">
        <f t="array" ref="F762">Table2[[#This Row],[Chlorides]]/SQRT(SUM(Table2[Chlorides]^2))</f>
        <v>1.8884571143714151E-2</v>
      </c>
      <c r="G762" s="5" cm="1">
        <f t="array" ref="G762">Table2[[#This Row],[Free Sulfur Dioxide]]/SQRT(SUM(Table2[Free Sulfur Dioxide]^2))</f>
        <v>1.1839492090252568E-2</v>
      </c>
      <c r="H762" s="5" cm="1">
        <f t="array" ref="H762">Table2[[#This Row],[Total Sulfur Dioxide]]/SQRT(SUM(Table2[Total Sulfur Dioxide]^2))</f>
        <v>4.5686135705839105E-2</v>
      </c>
      <c r="I762" s="5" cm="1">
        <f t="array" ref="I762">Table2[[#This Row],[Density]]/SQRT(SUM(Table2[Density]^2))</f>
        <v>2.5033947650190264E-2</v>
      </c>
      <c r="J762" s="5" cm="1">
        <f t="array" ref="J762">Table2[[#This Row],[Ph]]/SQRT(SUM(Table2[Ph]^2))</f>
        <v>2.4368734681603537E-2</v>
      </c>
      <c r="K762" s="5" cm="1">
        <f t="array" ref="K762">Table2[[#This Row],[Sulphates]]/SQRT(SUM(Table2[Sulphates]^2))</f>
        <v>2.0974354746203516E-2</v>
      </c>
      <c r="L762" s="5" cm="1">
        <f t="array" ref="L762">Table2[[#This Row],[Alcohol]]/SQRT(SUM(Table2[Alcohol]^2))</f>
        <v>2.315254402277318E-2</v>
      </c>
    </row>
    <row r="763" spans="1:12">
      <c r="A763" s="7" t="s">
        <v>774</v>
      </c>
      <c r="B763" s="5" cm="1">
        <f t="array" ref="B763">Table2[[#This Row],[Fixed Acidity]]/SQRT(SUM(Table2[Fixed Acidity]^2))</f>
        <v>2.7362272213512701E-2</v>
      </c>
      <c r="C763" s="5" cm="1">
        <f t="array" ref="C763">Table2[[#This Row],[Volatile Acidity]]/SQRT(SUM(Table2[Volatile Acidity]^2))</f>
        <v>2.9389392051781191E-2</v>
      </c>
      <c r="D763" s="5" cm="1">
        <f t="array" ref="D763">Table2[[#This Row],[Citric Acid]]/SQRT(SUM(Table2[Citric Acid]^2))</f>
        <v>1.9485027246918776E-2</v>
      </c>
      <c r="E763" s="5" cm="1">
        <f t="array" ref="E763">Table2[[#This Row],[Residual Sugar]]/SQRT(SUM(Table2[Residual Sugar]^2))</f>
        <v>1.7224064426787557E-2</v>
      </c>
      <c r="F763" s="5" cm="1">
        <f t="array" ref="F763">Table2[[#This Row],[Chlorides]]/SQRT(SUM(Table2[Chlorides]^2))</f>
        <v>2.4172251063954115E-2</v>
      </c>
      <c r="G763" s="5" cm="1">
        <f t="array" ref="G763">Table2[[#This Row],[Free Sulfur Dioxide]]/SQRT(SUM(Table2[Free Sulfur Dioxide]^2))</f>
        <v>6.5774956056958702E-3</v>
      </c>
      <c r="H763" s="5" cm="1">
        <f t="array" ref="H763">Table2[[#This Row],[Total Sulfur Dioxide]]/SQRT(SUM(Table2[Total Sulfur Dioxide]^2))</f>
        <v>1.5375141824080469E-2</v>
      </c>
      <c r="I763" s="5" cm="1">
        <f t="array" ref="I763">Table2[[#This Row],[Density]]/SQRT(SUM(Table2[Density]^2))</f>
        <v>2.5023660998152682E-2</v>
      </c>
      <c r="J763" s="5" cm="1">
        <f t="array" ref="J763">Table2[[#This Row],[Ph]]/SQRT(SUM(Table2[Ph]^2))</f>
        <v>2.4519624679632042E-2</v>
      </c>
      <c r="K763" s="5" cm="1">
        <f t="array" ref="K763">Table2[[#This Row],[Sulphates]]/SQRT(SUM(Table2[Sulphates]^2))</f>
        <v>1.5454787707728906E-2</v>
      </c>
      <c r="L763" s="5" cm="1">
        <f t="array" ref="L763">Table2[[#This Row],[Alcohol]]/SQRT(SUM(Table2[Alcohol]^2))</f>
        <v>2.2913858001919852E-2</v>
      </c>
    </row>
    <row r="764" spans="1:12">
      <c r="A764" s="5" t="s">
        <v>775</v>
      </c>
      <c r="B764" s="5" cm="1">
        <f t="array" ref="B764">Table2[[#This Row],[Fixed Acidity]]/SQRT(SUM(Table2[Fixed Acidity]^2))</f>
        <v>2.5891182309560404E-2</v>
      </c>
      <c r="C764" s="5" cm="1">
        <f t="array" ref="C764">Table2[[#This Row],[Volatile Acidity]]/SQRT(SUM(Table2[Volatile Acidity]^2))</f>
        <v>3.1408510589689818E-2</v>
      </c>
      <c r="D764" s="5" cm="1">
        <f t="array" ref="D764">Table2[[#This Row],[Citric Acid]]/SQRT(SUM(Table2[Citric Acid]^2))</f>
        <v>0</v>
      </c>
      <c r="E764" s="5" cm="1">
        <f t="array" ref="E764">Table2[[#This Row],[Residual Sugar]]/SQRT(SUM(Table2[Residual Sugar]^2))</f>
        <v>1.4640454762769425E-2</v>
      </c>
      <c r="F764" s="5" cm="1">
        <f t="array" ref="F764">Table2[[#This Row],[Chlorides]]/SQRT(SUM(Table2[Chlorides]^2))</f>
        <v>1.7373805452217023E-2</v>
      </c>
      <c r="G764" s="5" cm="1">
        <f t="array" ref="G764">Table2[[#This Row],[Free Sulfur Dioxide]]/SQRT(SUM(Table2[Free Sulfur Dioxide]^2))</f>
        <v>1.0523992969113393E-2</v>
      </c>
      <c r="H764" s="5" cm="1">
        <f t="array" ref="H764">Table2[[#This Row],[Total Sulfur Dioxide]]/SQRT(SUM(Table2[Total Sulfur Dioxide]^2))</f>
        <v>8.3465055616436835E-3</v>
      </c>
      <c r="I764" s="5" cm="1">
        <f t="array" ref="I764">Table2[[#This Row],[Density]]/SQRT(SUM(Table2[Density]^2))</f>
        <v>2.5014377921923646E-2</v>
      </c>
      <c r="J764" s="5" cm="1">
        <f t="array" ref="J764">Table2[[#This Row],[Ph]]/SQRT(SUM(Table2[Ph]^2))</f>
        <v>2.4972294673717556E-2</v>
      </c>
      <c r="K764" s="5" cm="1">
        <f t="array" ref="K764">Table2[[#This Row],[Sulphates]]/SQRT(SUM(Table2[Sulphates]^2))</f>
        <v>1.9502470202610287E-2</v>
      </c>
      <c r="L764" s="5" cm="1">
        <f t="array" ref="L764">Table2[[#This Row],[Alcohol]]/SQRT(SUM(Table2[Alcohol]^2))</f>
        <v>2.3868602085333177E-2</v>
      </c>
    </row>
    <row r="765" spans="1:12">
      <c r="A765" s="7" t="s">
        <v>776</v>
      </c>
      <c r="B765" s="5" cm="1">
        <f t="array" ref="B765">Table2[[#This Row],[Fixed Acidity]]/SQRT(SUM(Table2[Fixed Acidity]^2))</f>
        <v>2.7362272213512701E-2</v>
      </c>
      <c r="C765" s="5" cm="1">
        <f t="array" ref="C765">Table2[[#This Row],[Volatile Acidity]]/SQRT(SUM(Table2[Volatile Acidity]^2))</f>
        <v>2.9389392051781191E-2</v>
      </c>
      <c r="D765" s="5" cm="1">
        <f t="array" ref="D765">Table2[[#This Row],[Citric Acid]]/SQRT(SUM(Table2[Citric Acid]^2))</f>
        <v>1.9485027246918776E-2</v>
      </c>
      <c r="E765" s="5" cm="1">
        <f t="array" ref="E765">Table2[[#This Row],[Residual Sugar]]/SQRT(SUM(Table2[Residual Sugar]^2))</f>
        <v>1.7224064426787557E-2</v>
      </c>
      <c r="F765" s="5" cm="1">
        <f t="array" ref="F765">Table2[[#This Row],[Chlorides]]/SQRT(SUM(Table2[Chlorides]^2))</f>
        <v>2.4172251063954115E-2</v>
      </c>
      <c r="G765" s="5" cm="1">
        <f t="array" ref="G765">Table2[[#This Row],[Free Sulfur Dioxide]]/SQRT(SUM(Table2[Free Sulfur Dioxide]^2))</f>
        <v>6.5774956056958702E-3</v>
      </c>
      <c r="H765" s="5" cm="1">
        <f t="array" ref="H765">Table2[[#This Row],[Total Sulfur Dioxide]]/SQRT(SUM(Table2[Total Sulfur Dioxide]^2))</f>
        <v>1.5375141824080469E-2</v>
      </c>
      <c r="I765" s="5" cm="1">
        <f t="array" ref="I765">Table2[[#This Row],[Density]]/SQRT(SUM(Table2[Density]^2))</f>
        <v>2.5023660998152682E-2</v>
      </c>
      <c r="J765" s="5" cm="1">
        <f t="array" ref="J765">Table2[[#This Row],[Ph]]/SQRT(SUM(Table2[Ph]^2))</f>
        <v>2.4519624679632042E-2</v>
      </c>
      <c r="K765" s="5" cm="1">
        <f t="array" ref="K765">Table2[[#This Row],[Sulphates]]/SQRT(SUM(Table2[Sulphates]^2))</f>
        <v>1.5454787707728906E-2</v>
      </c>
      <c r="L765" s="5" cm="1">
        <f t="array" ref="L765">Table2[[#This Row],[Alcohol]]/SQRT(SUM(Table2[Alcohol]^2))</f>
        <v>2.2913858001919852E-2</v>
      </c>
    </row>
    <row r="766" spans="1:12">
      <c r="A766" s="5" t="s">
        <v>777</v>
      </c>
      <c r="B766" s="5" cm="1">
        <f t="array" ref="B766">Table2[[#This Row],[Fixed Acidity]]/SQRT(SUM(Table2[Fixed Acidity]^2))</f>
        <v>2.6773836251931776E-2</v>
      </c>
      <c r="C766" s="5" cm="1">
        <f t="array" ref="C766">Table2[[#This Row],[Volatile Acidity]]/SQRT(SUM(Table2[Volatile Acidity]^2))</f>
        <v>3.0511124572841542E-2</v>
      </c>
      <c r="D766" s="5" cm="1">
        <f t="array" ref="D766">Table2[[#This Row],[Citric Acid]]/SQRT(SUM(Table2[Citric Acid]^2))</f>
        <v>8.2436653736964044E-3</v>
      </c>
      <c r="E766" s="5" cm="1">
        <f t="array" ref="E766">Table2[[#This Row],[Residual Sugar]]/SQRT(SUM(Table2[Residual Sugar]^2))</f>
        <v>2.411369019750258E-2</v>
      </c>
      <c r="F766" s="5" cm="1">
        <f t="array" ref="F766">Table2[[#This Row],[Chlorides]]/SQRT(SUM(Table2[Chlorides]^2))</f>
        <v>2.3416868218205551E-2</v>
      </c>
      <c r="G766" s="5" cm="1">
        <f t="array" ref="G766">Table2[[#This Row],[Free Sulfur Dioxide]]/SQRT(SUM(Table2[Free Sulfur Dioxide]^2))</f>
        <v>1.4470490332530915E-2</v>
      </c>
      <c r="H766" s="5" cm="1">
        <f t="array" ref="H766">Table2[[#This Row],[Total Sulfur Dioxide]]/SQRT(SUM(Table2[Total Sulfur Dioxide]^2))</f>
        <v>1.932874972170116E-2</v>
      </c>
      <c r="I766" s="5" cm="1">
        <f t="array" ref="I766">Table2[[#This Row],[Density]]/SQRT(SUM(Table2[Density]^2))</f>
        <v>2.5061295090973098E-2</v>
      </c>
      <c r="J766" s="5" cm="1">
        <f t="array" ref="J766">Table2[[#This Row],[Ph]]/SQRT(SUM(Table2[Ph]^2))</f>
        <v>2.4972294673717556E-2</v>
      </c>
      <c r="K766" s="5" cm="1">
        <f t="array" ref="K766">Table2[[#This Row],[Sulphates]]/SQRT(SUM(Table2[Sulphates]^2))</f>
        <v>2.0238412474406903E-2</v>
      </c>
      <c r="L766" s="5" cm="1">
        <f t="array" ref="L766">Table2[[#This Row],[Alcohol]]/SQRT(SUM(Table2[Alcohol]^2))</f>
        <v>2.2675171981066521E-2</v>
      </c>
    </row>
    <row r="767" spans="1:12">
      <c r="A767" s="7" t="s">
        <v>778</v>
      </c>
      <c r="B767" s="5" cm="1">
        <f t="array" ref="B767">Table2[[#This Row],[Fixed Acidity]]/SQRT(SUM(Table2[Fixed Acidity]^2))</f>
        <v>2.7068054232722235E-2</v>
      </c>
      <c r="C767" s="5" cm="1">
        <f t="array" ref="C767">Table2[[#This Row],[Volatile Acidity]]/SQRT(SUM(Table2[Volatile Acidity]^2))</f>
        <v>3.0062431564417399E-2</v>
      </c>
      <c r="D767" s="5" cm="1">
        <f t="array" ref="D767">Table2[[#This Row],[Citric Acid]]/SQRT(SUM(Table2[Citric Acid]^2))</f>
        <v>7.4942412488149136E-3</v>
      </c>
      <c r="E767" s="5" cm="1">
        <f t="array" ref="E767">Table2[[#This Row],[Residual Sugar]]/SQRT(SUM(Table2[Residual Sugar]^2))</f>
        <v>2.5836096640181338E-2</v>
      </c>
      <c r="F767" s="5" cm="1">
        <f t="array" ref="F767">Table2[[#This Row],[Chlorides]]/SQRT(SUM(Table2[Chlorides]^2))</f>
        <v>2.2913279654373172E-2</v>
      </c>
      <c r="G767" s="5" cm="1">
        <f t="array" ref="G767">Table2[[#This Row],[Free Sulfur Dioxide]]/SQRT(SUM(Table2[Free Sulfur Dioxide]^2))</f>
        <v>1.5785989453670088E-2</v>
      </c>
      <c r="H767" s="5" cm="1">
        <f t="array" ref="H767">Table2[[#This Row],[Total Sulfur Dioxide]]/SQRT(SUM(Table2[Total Sulfur Dioxide]^2))</f>
        <v>2.1085908787310356E-2</v>
      </c>
      <c r="I767" s="5" cm="1">
        <f t="array" ref="I767">Table2[[#This Row],[Density]]/SQRT(SUM(Table2[Density]^2))</f>
        <v>2.5061295090973098E-2</v>
      </c>
      <c r="J767" s="5" cm="1">
        <f t="array" ref="J767">Table2[[#This Row],[Ph]]/SQRT(SUM(Table2[Ph]^2))</f>
        <v>2.4972294673717556E-2</v>
      </c>
      <c r="K767" s="5" cm="1">
        <f t="array" ref="K767">Table2[[#This Row],[Sulphates]]/SQRT(SUM(Table2[Sulphates]^2))</f>
        <v>1.9870441338508595E-2</v>
      </c>
      <c r="L767" s="5" cm="1">
        <f t="array" ref="L767">Table2[[#This Row],[Alcohol]]/SQRT(SUM(Table2[Alcohol]^2))</f>
        <v>2.2675171981066521E-2</v>
      </c>
    </row>
    <row r="768" spans="1:12">
      <c r="A768" s="5" t="s">
        <v>779</v>
      </c>
      <c r="B768" s="5" cm="1">
        <f t="array" ref="B768">Table2[[#This Row],[Fixed Acidity]]/SQRT(SUM(Table2[Fixed Acidity]^2))</f>
        <v>2.5891182309560404E-2</v>
      </c>
      <c r="C768" s="5" cm="1">
        <f t="array" ref="C768">Table2[[#This Row],[Volatile Acidity]]/SQRT(SUM(Table2[Volatile Acidity]^2))</f>
        <v>2.6472887497024276E-2</v>
      </c>
      <c r="D768" s="5" cm="1">
        <f t="array" ref="D768">Table2[[#This Row],[Citric Acid]]/SQRT(SUM(Table2[Citric Acid]^2))</f>
        <v>1.3489634247866842E-2</v>
      </c>
      <c r="E768" s="5" cm="1">
        <f t="array" ref="E768">Table2[[#This Row],[Residual Sugar]]/SQRT(SUM(Table2[Residual Sugar]^2))</f>
        <v>2.4974893418841959E-2</v>
      </c>
      <c r="F768" s="5" cm="1">
        <f t="array" ref="F768">Table2[[#This Row],[Chlorides]]/SQRT(SUM(Table2[Chlorides]^2))</f>
        <v>2.2409691090540796E-2</v>
      </c>
      <c r="G768" s="5" cm="1">
        <f t="array" ref="G768">Table2[[#This Row],[Free Sulfur Dioxide]]/SQRT(SUM(Table2[Free Sulfur Dioxide]^2))</f>
        <v>1.5785989453670088E-2</v>
      </c>
      <c r="H768" s="5" cm="1">
        <f t="array" ref="H768">Table2[[#This Row],[Total Sulfur Dioxide]]/SQRT(SUM(Table2[Total Sulfur Dioxide]^2))</f>
        <v>3.2507442713770138E-2</v>
      </c>
      <c r="I768" s="5" cm="1">
        <f t="array" ref="I768">Table2[[#This Row],[Density]]/SQRT(SUM(Table2[Density]^2))</f>
        <v>2.5023660998152682E-2</v>
      </c>
      <c r="J768" s="5" cm="1">
        <f t="array" ref="J768">Table2[[#This Row],[Ph]]/SQRT(SUM(Table2[Ph]^2))</f>
        <v>2.3689729690475267E-2</v>
      </c>
      <c r="K768" s="5" cm="1">
        <f t="array" ref="K768">Table2[[#This Row],[Sulphates]]/SQRT(SUM(Table2[Sulphates]^2))</f>
        <v>1.9870441338508595E-2</v>
      </c>
      <c r="L768" s="5" cm="1">
        <f t="array" ref="L768">Table2[[#This Row],[Alcohol]]/SQRT(SUM(Table2[Alcohol]^2))</f>
        <v>2.2436485960213189E-2</v>
      </c>
    </row>
    <row r="769" spans="1:12">
      <c r="A769" s="7" t="s">
        <v>780</v>
      </c>
      <c r="B769" s="5" cm="1">
        <f t="array" ref="B769">Table2[[#This Row],[Fixed Acidity]]/SQRT(SUM(Table2[Fixed Acidity]^2))</f>
        <v>2.2066348559284434E-2</v>
      </c>
      <c r="C769" s="5" cm="1">
        <f t="array" ref="C769">Table2[[#This Row],[Volatile Acidity]]/SQRT(SUM(Table2[Volatile Acidity]^2))</f>
        <v>2.6921580505448416E-2</v>
      </c>
      <c r="D769" s="5" cm="1">
        <f t="array" ref="D769">Table2[[#This Row],[Citric Acid]]/SQRT(SUM(Table2[Citric Acid]^2))</f>
        <v>2.3981571996207721E-2</v>
      </c>
      <c r="E769" s="5" cm="1">
        <f t="array" ref="E769">Table2[[#This Row],[Residual Sugar]]/SQRT(SUM(Table2[Residual Sugar]^2))</f>
        <v>2.3252486976163205E-2</v>
      </c>
      <c r="F769" s="5" cm="1">
        <f t="array" ref="F769">Table2[[#This Row],[Chlorides]]/SQRT(SUM(Table2[Chlorides]^2))</f>
        <v>2.5934811037367438E-2</v>
      </c>
      <c r="G769" s="5" cm="1">
        <f t="array" ref="G769">Table2[[#This Row],[Free Sulfur Dioxide]]/SQRT(SUM(Table2[Free Sulfur Dioxide]^2))</f>
        <v>1.7101488574809264E-2</v>
      </c>
      <c r="H769" s="5" cm="1">
        <f t="array" ref="H769">Table2[[#This Row],[Total Sulfur Dioxide]]/SQRT(SUM(Table2[Total Sulfur Dioxide]^2))</f>
        <v>4.3050397107425316E-2</v>
      </c>
      <c r="I769" s="5" cm="1">
        <f t="array" ref="I769">Table2[[#This Row],[Density]]/SQRT(SUM(Table2[Density]^2))</f>
        <v>2.5073839788579907E-2</v>
      </c>
      <c r="J769" s="5" cm="1">
        <f t="array" ref="J769">Table2[[#This Row],[Ph]]/SQRT(SUM(Table2[Ph]^2))</f>
        <v>2.6028524659917094E-2</v>
      </c>
      <c r="K769" s="5" cm="1">
        <f t="array" ref="K769">Table2[[#This Row],[Sulphates]]/SQRT(SUM(Table2[Sulphates]^2))</f>
        <v>2.2814210425695054E-2</v>
      </c>
      <c r="L769" s="5" cm="1">
        <f t="array" ref="L769">Table2[[#This Row],[Alcohol]]/SQRT(SUM(Table2[Alcohol]^2))</f>
        <v>2.2675171981066521E-2</v>
      </c>
    </row>
    <row r="770" spans="1:12">
      <c r="A770" s="5" t="s">
        <v>781</v>
      </c>
      <c r="B770" s="5" cm="1">
        <f t="array" ref="B770">Table2[[#This Row],[Fixed Acidity]]/SQRT(SUM(Table2[Fixed Acidity]^2))</f>
        <v>2.0889476636122596E-2</v>
      </c>
      <c r="C770" s="5" cm="1">
        <f t="array" ref="C770">Table2[[#This Row],[Volatile Acidity]]/SQRT(SUM(Table2[Volatile Acidity]^2))</f>
        <v>2.6472887497024276E-2</v>
      </c>
      <c r="D770" s="5" cm="1">
        <f t="array" ref="D770">Table2[[#This Row],[Citric Acid]]/SQRT(SUM(Table2[Citric Acid]^2))</f>
        <v>1.4988482497629825E-3</v>
      </c>
      <c r="E770" s="5" cm="1">
        <f t="array" ref="E770">Table2[[#This Row],[Residual Sugar]]/SQRT(SUM(Table2[Residual Sugar]^2))</f>
        <v>1.980767409080569E-2</v>
      </c>
      <c r="F770" s="5" cm="1">
        <f t="array" ref="F770">Table2[[#This Row],[Chlorides]]/SQRT(SUM(Table2[Chlorides]^2))</f>
        <v>2.064713111712747E-2</v>
      </c>
      <c r="G770" s="5" cm="1">
        <f t="array" ref="G770">Table2[[#This Row],[Free Sulfur Dioxide]]/SQRT(SUM(Table2[Free Sulfur Dioxide]^2))</f>
        <v>3.1571978907340176E-2</v>
      </c>
      <c r="H770" s="5" cm="1">
        <f t="array" ref="H770">Table2[[#This Row],[Total Sulfur Dioxide]]/SQRT(SUM(Table2[Total Sulfur Dioxide]^2))</f>
        <v>4.1293238041816116E-2</v>
      </c>
      <c r="I770" s="5" cm="1">
        <f t="array" ref="I770">Table2[[#This Row],[Density]]/SQRT(SUM(Table2[Density]^2))</f>
        <v>2.5025166361865501E-2</v>
      </c>
      <c r="J770" s="5" cm="1">
        <f t="array" ref="J770">Table2[[#This Row],[Ph]]/SQRT(SUM(Table2[Ph]^2))</f>
        <v>2.6782974650059615E-2</v>
      </c>
      <c r="K770" s="5" cm="1">
        <f t="array" ref="K770">Table2[[#This Row],[Sulphates]]/SQRT(SUM(Table2[Sulphates]^2))</f>
        <v>1.9502470202610287E-2</v>
      </c>
      <c r="L770" s="5" cm="1">
        <f t="array" ref="L770">Table2[[#This Row],[Alcohol]]/SQRT(SUM(Table2[Alcohol]^2))</f>
        <v>2.315254402277318E-2</v>
      </c>
    </row>
    <row r="771" spans="1:12">
      <c r="A771" s="7" t="s">
        <v>782</v>
      </c>
      <c r="B771" s="5" cm="1">
        <f t="array" ref="B771">Table2[[#This Row],[Fixed Acidity]]/SQRT(SUM(Table2[Fixed Acidity]^2))</f>
        <v>2.3243220482446272E-2</v>
      </c>
      <c r="C771" s="5" cm="1">
        <f t="array" ref="C771">Table2[[#This Row],[Volatile Acidity]]/SQRT(SUM(Table2[Volatile Acidity]^2))</f>
        <v>3.2305896606538098E-2</v>
      </c>
      <c r="D771" s="5" cm="1">
        <f t="array" ref="D771">Table2[[#This Row],[Citric Acid]]/SQRT(SUM(Table2[Citric Acid]^2))</f>
        <v>7.4942412488149127E-4</v>
      </c>
      <c r="E771" s="5" cm="1">
        <f t="array" ref="E771">Table2[[#This Row],[Residual Sugar]]/SQRT(SUM(Table2[Residual Sugar]^2))</f>
        <v>1.6362861205448179E-2</v>
      </c>
      <c r="F771" s="5" cm="1">
        <f t="array" ref="F771">Table2[[#This Row],[Chlorides]]/SQRT(SUM(Table2[Chlorides]^2))</f>
        <v>1.9136365425630342E-2</v>
      </c>
      <c r="G771" s="5" cm="1">
        <f t="array" ref="G771">Table2[[#This Row],[Free Sulfur Dioxide]]/SQRT(SUM(Table2[Free Sulfur Dioxide]^2))</f>
        <v>9.2084938479742185E-3</v>
      </c>
      <c r="H771" s="5" cm="1">
        <f t="array" ref="H771">Table2[[#This Row],[Total Sulfur Dioxide]]/SQRT(SUM(Table2[Total Sulfur Dioxide]^2))</f>
        <v>1.4057272524873573E-2</v>
      </c>
      <c r="I771" s="5" cm="1">
        <f t="array" ref="I771">Table2[[#This Row],[Density]]/SQRT(SUM(Table2[Density]^2))</f>
        <v>2.5006098421503153E-2</v>
      </c>
      <c r="J771" s="5" cm="1">
        <f t="array" ref="J771">Table2[[#This Row],[Ph]]/SQRT(SUM(Table2[Ph]^2))</f>
        <v>2.5575854665831579E-2</v>
      </c>
      <c r="K771" s="5" cm="1">
        <f t="array" ref="K771">Table2[[#This Row],[Sulphates]]/SQRT(SUM(Table2[Sulphates]^2))</f>
        <v>1.9870441338508595E-2</v>
      </c>
      <c r="L771" s="5" cm="1">
        <f t="array" ref="L771">Table2[[#This Row],[Alcohol]]/SQRT(SUM(Table2[Alcohol]^2))</f>
        <v>2.2913858001919852E-2</v>
      </c>
    </row>
    <row r="772" spans="1:12">
      <c r="A772" s="5" t="s">
        <v>783</v>
      </c>
      <c r="B772" s="5" cm="1">
        <f t="array" ref="B772">Table2[[#This Row],[Fixed Acidity]]/SQRT(SUM(Table2[Fixed Acidity]^2))</f>
        <v>2.0889476636122596E-2</v>
      </c>
      <c r="C772" s="5" cm="1">
        <f t="array" ref="C772">Table2[[#This Row],[Volatile Acidity]]/SQRT(SUM(Table2[Volatile Acidity]^2))</f>
        <v>2.6472887497024276E-2</v>
      </c>
      <c r="D772" s="5" cm="1">
        <f t="array" ref="D772">Table2[[#This Row],[Citric Acid]]/SQRT(SUM(Table2[Citric Acid]^2))</f>
        <v>1.4988482497629825E-3</v>
      </c>
      <c r="E772" s="5" cm="1">
        <f t="array" ref="E772">Table2[[#This Row],[Residual Sugar]]/SQRT(SUM(Table2[Residual Sugar]^2))</f>
        <v>1.980767409080569E-2</v>
      </c>
      <c r="F772" s="5" cm="1">
        <f t="array" ref="F772">Table2[[#This Row],[Chlorides]]/SQRT(SUM(Table2[Chlorides]^2))</f>
        <v>2.064713111712747E-2</v>
      </c>
      <c r="G772" s="5" cm="1">
        <f t="array" ref="G772">Table2[[#This Row],[Free Sulfur Dioxide]]/SQRT(SUM(Table2[Free Sulfur Dioxide]^2))</f>
        <v>3.1571978907340176E-2</v>
      </c>
      <c r="H772" s="5" cm="1">
        <f t="array" ref="H772">Table2[[#This Row],[Total Sulfur Dioxide]]/SQRT(SUM(Table2[Total Sulfur Dioxide]^2))</f>
        <v>4.1293238041816116E-2</v>
      </c>
      <c r="I772" s="5" cm="1">
        <f t="array" ref="I772">Table2[[#This Row],[Density]]/SQRT(SUM(Table2[Density]^2))</f>
        <v>2.5025166361865501E-2</v>
      </c>
      <c r="J772" s="5" cm="1">
        <f t="array" ref="J772">Table2[[#This Row],[Ph]]/SQRT(SUM(Table2[Ph]^2))</f>
        <v>2.6782974650059615E-2</v>
      </c>
      <c r="K772" s="5" cm="1">
        <f t="array" ref="K772">Table2[[#This Row],[Sulphates]]/SQRT(SUM(Table2[Sulphates]^2))</f>
        <v>1.9502470202610287E-2</v>
      </c>
      <c r="L772" s="5" cm="1">
        <f t="array" ref="L772">Table2[[#This Row],[Alcohol]]/SQRT(SUM(Table2[Alcohol]^2))</f>
        <v>2.315254402277318E-2</v>
      </c>
    </row>
    <row r="773" spans="1:12">
      <c r="A773" s="7" t="s">
        <v>784</v>
      </c>
      <c r="B773" s="5" cm="1">
        <f t="array" ref="B773">Table2[[#This Row],[Fixed Acidity]]/SQRT(SUM(Table2[Fixed Acidity]^2))</f>
        <v>2.7656490194303156E-2</v>
      </c>
      <c r="C773" s="5" cm="1">
        <f t="array" ref="C773">Table2[[#This Row],[Volatile Acidity]]/SQRT(SUM(Table2[Volatile Acidity]^2))</f>
        <v>3.073547107705361E-2</v>
      </c>
      <c r="D773" s="5" cm="1">
        <f t="array" ref="D773">Table2[[#This Row],[Citric Acid]]/SQRT(SUM(Table2[Citric Acid]^2))</f>
        <v>1.9485027246918776E-2</v>
      </c>
      <c r="E773" s="5" cm="1">
        <f t="array" ref="E773">Table2[[#This Row],[Residual Sugar]]/SQRT(SUM(Table2[Residual Sugar]^2))</f>
        <v>2.0668877312145069E-2</v>
      </c>
      <c r="F773" s="5" cm="1">
        <f t="array" ref="F773">Table2[[#This Row],[Chlorides]]/SQRT(SUM(Table2[Chlorides]^2))</f>
        <v>2.064713111712747E-2</v>
      </c>
      <c r="G773" s="5" cm="1">
        <f t="array" ref="G773">Table2[[#This Row],[Free Sulfur Dioxide]]/SQRT(SUM(Table2[Free Sulfur Dioxide]^2))</f>
        <v>3.0256479786201003E-2</v>
      </c>
      <c r="H773" s="5" cm="1">
        <f t="array" ref="H773">Table2[[#This Row],[Total Sulfur Dioxide]]/SQRT(SUM(Table2[Total Sulfur Dioxide]^2))</f>
        <v>6.281843659552877E-2</v>
      </c>
      <c r="I773" s="5" cm="1">
        <f t="array" ref="I773">Table2[[#This Row],[Density]]/SQRT(SUM(Table2[Density]^2))</f>
        <v>2.5034198544142402E-2</v>
      </c>
      <c r="J773" s="5" cm="1">
        <f t="array" ref="J773">Table2[[#This Row],[Ph]]/SQRT(SUM(Table2[Ph]^2))</f>
        <v>2.4745959676674797E-2</v>
      </c>
      <c r="K773" s="5" cm="1">
        <f t="array" ref="K773">Table2[[#This Row],[Sulphates]]/SQRT(SUM(Table2[Sulphates]^2))</f>
        <v>2.0238412474406903E-2</v>
      </c>
      <c r="L773" s="5" cm="1">
        <f t="array" ref="L773">Table2[[#This Row],[Alcohol]]/SQRT(SUM(Table2[Alcohol]^2))</f>
        <v>2.2436485960213189E-2</v>
      </c>
    </row>
    <row r="774" spans="1:12">
      <c r="A774" s="5" t="s">
        <v>785</v>
      </c>
      <c r="B774" s="5" cm="1">
        <f t="array" ref="B774">Table2[[#This Row],[Fixed Acidity]]/SQRT(SUM(Table2[Fixed Acidity]^2))</f>
        <v>2.7950708175093614E-2</v>
      </c>
      <c r="C774" s="5" cm="1">
        <f t="array" ref="C774">Table2[[#This Row],[Volatile Acidity]]/SQRT(SUM(Table2[Volatile Acidity]^2))</f>
        <v>2.5575501480175993E-2</v>
      </c>
      <c r="D774" s="5" cm="1">
        <f t="array" ref="D774">Table2[[#This Row],[Citric Acid]]/SQRT(SUM(Table2[Citric Acid]^2))</f>
        <v>2.0234451371800265E-2</v>
      </c>
      <c r="E774" s="5" cm="1">
        <f t="array" ref="E774">Table2[[#This Row],[Residual Sugar]]/SQRT(SUM(Table2[Residual Sugar]^2))</f>
        <v>1.980767409080569E-2</v>
      </c>
      <c r="F774" s="5" cm="1">
        <f t="array" ref="F774">Table2[[#This Row],[Chlorides]]/SQRT(SUM(Table2[Chlorides]^2))</f>
        <v>2.064713111712747E-2</v>
      </c>
      <c r="G774" s="5" cm="1">
        <f t="array" ref="G774">Table2[[#This Row],[Free Sulfur Dioxide]]/SQRT(SUM(Table2[Free Sulfur Dioxide]^2))</f>
        <v>3.0256479786201003E-2</v>
      </c>
      <c r="H774" s="5" cm="1">
        <f t="array" ref="H774">Table2[[#This Row],[Total Sulfur Dioxide]]/SQRT(SUM(Table2[Total Sulfur Dioxide]^2))</f>
        <v>6.3257726361931069E-2</v>
      </c>
      <c r="I774" s="5" cm="1">
        <f t="array" ref="I774">Table2[[#This Row],[Density]]/SQRT(SUM(Table2[Density]^2))</f>
        <v>2.5034700332046671E-2</v>
      </c>
      <c r="J774" s="5" cm="1">
        <f t="array" ref="J774">Table2[[#This Row],[Ph]]/SQRT(SUM(Table2[Ph]^2))</f>
        <v>2.4670514677660547E-2</v>
      </c>
      <c r="K774" s="5" cm="1">
        <f t="array" ref="K774">Table2[[#This Row],[Sulphates]]/SQRT(SUM(Table2[Sulphates]^2))</f>
        <v>2.0238412474406903E-2</v>
      </c>
      <c r="L774" s="5" cm="1">
        <f t="array" ref="L774">Table2[[#This Row],[Alcohol]]/SQRT(SUM(Table2[Alcohol]^2))</f>
        <v>2.2436485960213189E-2</v>
      </c>
    </row>
    <row r="775" spans="1:12">
      <c r="A775" s="7" t="s">
        <v>786</v>
      </c>
      <c r="B775" s="5" cm="1">
        <f t="array" ref="B775">Table2[[#This Row],[Fixed Acidity]]/SQRT(SUM(Table2[Fixed Acidity]^2))</f>
        <v>2.3243220482446272E-2</v>
      </c>
      <c r="C775" s="5" cm="1">
        <f t="array" ref="C775">Table2[[#This Row],[Volatile Acidity]]/SQRT(SUM(Table2[Volatile Acidity]^2))</f>
        <v>1.7947720336965612E-2</v>
      </c>
      <c r="D775" s="5" cm="1">
        <f t="array" ref="D775">Table2[[#This Row],[Citric Acid]]/SQRT(SUM(Table2[Citric Acid]^2))</f>
        <v>2.1733299621563246E-2</v>
      </c>
      <c r="E775" s="5" cm="1">
        <f t="array" ref="E775">Table2[[#This Row],[Residual Sugar]]/SQRT(SUM(Table2[Residual Sugar]^2))</f>
        <v>1.5501657984108803E-2</v>
      </c>
      <c r="F775" s="5" cm="1">
        <f t="array" ref="F775">Table2[[#This Row],[Chlorides]]/SQRT(SUM(Table2[Chlorides]^2))</f>
        <v>3.9531702260841628E-2</v>
      </c>
      <c r="G775" s="5" cm="1">
        <f t="array" ref="G775">Table2[[#This Row],[Free Sulfur Dioxide]]/SQRT(SUM(Table2[Free Sulfur Dioxide]^2))</f>
        <v>1.3154991211391741E-3</v>
      </c>
      <c r="H775" s="5" cm="1">
        <f t="array" ref="H775">Table2[[#This Row],[Total Sulfur Dioxide]]/SQRT(SUM(Table2[Total Sulfur Dioxide]^2))</f>
        <v>1.932874972170116E-2</v>
      </c>
      <c r="I775" s="5" cm="1">
        <f t="array" ref="I775">Table2[[#This Row],[Density]]/SQRT(SUM(Table2[Density]^2))</f>
        <v>2.5021653846535593E-2</v>
      </c>
      <c r="J775" s="5" cm="1">
        <f t="array" ref="J775">Table2[[#This Row],[Ph]]/SQRT(SUM(Table2[Ph]^2))</f>
        <v>2.4896849674703302E-2</v>
      </c>
      <c r="K775" s="5" cm="1">
        <f t="array" ref="K775">Table2[[#This Row],[Sulphates]]/SQRT(SUM(Table2[Sulphates]^2))</f>
        <v>3.3853344502644274E-2</v>
      </c>
      <c r="L775" s="5" cm="1">
        <f t="array" ref="L775">Table2[[#This Row],[Alcohol]]/SQRT(SUM(Table2[Alcohol]^2))</f>
        <v>2.2675171981066521E-2</v>
      </c>
    </row>
    <row r="776" spans="1:12">
      <c r="A776" s="5" t="s">
        <v>787</v>
      </c>
      <c r="B776" s="5" cm="1">
        <f t="array" ref="B776">Table2[[#This Row],[Fixed Acidity]]/SQRT(SUM(Table2[Fixed Acidity]^2))</f>
        <v>2.3243220482446272E-2</v>
      </c>
      <c r="C776" s="5" cm="1">
        <f t="array" ref="C776">Table2[[#This Row],[Volatile Acidity]]/SQRT(SUM(Table2[Volatile Acidity]^2))</f>
        <v>1.7947720336965612E-2</v>
      </c>
      <c r="D776" s="5" cm="1">
        <f t="array" ref="D776">Table2[[#This Row],[Citric Acid]]/SQRT(SUM(Table2[Citric Acid]^2))</f>
        <v>2.2482723746444739E-2</v>
      </c>
      <c r="E776" s="5" cm="1">
        <f t="array" ref="E776">Table2[[#This Row],[Residual Sugar]]/SQRT(SUM(Table2[Residual Sugar]^2))</f>
        <v>1.5501657984108803E-2</v>
      </c>
      <c r="F776" s="5" cm="1">
        <f t="array" ref="F776">Table2[[#This Row],[Chlorides]]/SQRT(SUM(Table2[Chlorides]^2))</f>
        <v>3.9531702260841628E-2</v>
      </c>
      <c r="G776" s="5" cm="1">
        <f t="array" ref="G776">Table2[[#This Row],[Free Sulfur Dioxide]]/SQRT(SUM(Table2[Free Sulfur Dioxide]^2))</f>
        <v>2.6309982422783483E-3</v>
      </c>
      <c r="H776" s="5" cm="1">
        <f t="array" ref="H776">Table2[[#This Row],[Total Sulfur Dioxide]]/SQRT(SUM(Table2[Total Sulfur Dioxide]^2))</f>
        <v>1.9768039488103462E-2</v>
      </c>
      <c r="I776" s="5" cm="1">
        <f t="array" ref="I776">Table2[[#This Row],[Density]]/SQRT(SUM(Table2[Density]^2))</f>
        <v>2.5020901164679189E-2</v>
      </c>
      <c r="J776" s="5" cm="1">
        <f t="array" ref="J776">Table2[[#This Row],[Ph]]/SQRT(SUM(Table2[Ph]^2))</f>
        <v>2.4972294673717556E-2</v>
      </c>
      <c r="K776" s="5" cm="1">
        <f t="array" ref="K776">Table2[[#This Row],[Sulphates]]/SQRT(SUM(Table2[Sulphates]^2))</f>
        <v>3.3485373366745966E-2</v>
      </c>
      <c r="L776" s="5" cm="1">
        <f t="array" ref="L776">Table2[[#This Row],[Alcohol]]/SQRT(SUM(Table2[Alcohol]^2))</f>
        <v>2.2675171981066521E-2</v>
      </c>
    </row>
    <row r="777" spans="1:12">
      <c r="A777" s="7" t="s">
        <v>788</v>
      </c>
      <c r="B777" s="5" cm="1">
        <f t="array" ref="B777">Table2[[#This Row],[Fixed Acidity]]/SQRT(SUM(Table2[Fixed Acidity]^2))</f>
        <v>2.1183694616913055E-2</v>
      </c>
      <c r="C777" s="5" cm="1">
        <f t="array" ref="C777">Table2[[#This Row],[Volatile Acidity]]/SQRT(SUM(Table2[Volatile Acidity]^2))</f>
        <v>4.4869300842414028E-2</v>
      </c>
      <c r="D777" s="5" cm="1">
        <f t="array" ref="D777">Table2[[#This Row],[Citric Acid]]/SQRT(SUM(Table2[Citric Acid]^2))</f>
        <v>0</v>
      </c>
      <c r="E777" s="5" cm="1">
        <f t="array" ref="E777">Table2[[#This Row],[Residual Sugar]]/SQRT(SUM(Table2[Residual Sugar]^2))</f>
        <v>2.5836096640181338E-2</v>
      </c>
      <c r="F777" s="5" cm="1">
        <f t="array" ref="F777">Table2[[#This Row],[Chlorides]]/SQRT(SUM(Table2[Chlorides]^2))</f>
        <v>2.5683016755451246E-2</v>
      </c>
      <c r="G777" s="5" cm="1">
        <f t="array" ref="G777">Table2[[#This Row],[Free Sulfur Dioxide]]/SQRT(SUM(Table2[Free Sulfur Dioxide]^2))</f>
        <v>9.2084938479742185E-3</v>
      </c>
      <c r="H777" s="5" cm="1">
        <f t="array" ref="H777">Table2[[#This Row],[Total Sulfur Dioxide]]/SQRT(SUM(Table2[Total Sulfur Dioxide]^2))</f>
        <v>7.0286362624367863E-3</v>
      </c>
      <c r="I777" s="5" cm="1">
        <f t="array" ref="I777">Table2[[#This Row],[Density]]/SQRT(SUM(Table2[Density]^2))</f>
        <v>2.4985525117427992E-2</v>
      </c>
      <c r="J777" s="5" cm="1">
        <f t="array" ref="J777">Table2[[#This Row],[Ph]]/SQRT(SUM(Table2[Ph]^2))</f>
        <v>2.5877634661888589E-2</v>
      </c>
      <c r="K777" s="5" cm="1">
        <f t="array" ref="K777">Table2[[#This Row],[Sulphates]]/SQRT(SUM(Table2[Sulphates]^2))</f>
        <v>1.6926672251322137E-2</v>
      </c>
      <c r="L777" s="5" cm="1">
        <f t="array" ref="L777">Table2[[#This Row],[Alcohol]]/SQRT(SUM(Table2[Alcohol]^2))</f>
        <v>2.3868602085333177E-2</v>
      </c>
    </row>
    <row r="778" spans="1:12">
      <c r="A778" s="5" t="s">
        <v>789</v>
      </c>
      <c r="B778" s="5" cm="1">
        <f t="array" ref="B778">Table2[[#This Row],[Fixed Acidity]]/SQRT(SUM(Table2[Fixed Acidity]^2))</f>
        <v>2.0301040674541679E-2</v>
      </c>
      <c r="C778" s="5" cm="1">
        <f t="array" ref="C778">Table2[[#This Row],[Volatile Acidity]]/SQRT(SUM(Table2[Volatile Acidity]^2))</f>
        <v>3.4325015144446733E-2</v>
      </c>
      <c r="D778" s="5" cm="1">
        <f t="array" ref="D778">Table2[[#This Row],[Citric Acid]]/SQRT(SUM(Table2[Citric Acid]^2))</f>
        <v>1.3489634247866842E-2</v>
      </c>
      <c r="E778" s="5" cm="1">
        <f t="array" ref="E778">Table2[[#This Row],[Residual Sugar]]/SQRT(SUM(Table2[Residual Sugar]^2))</f>
        <v>2.0668877312145069E-2</v>
      </c>
      <c r="F778" s="5" cm="1">
        <f t="array" ref="F778">Table2[[#This Row],[Chlorides]]/SQRT(SUM(Table2[Chlorides]^2))</f>
        <v>6.1186010505633853E-2</v>
      </c>
      <c r="G778" s="5" cm="1">
        <f t="array" ref="G778">Table2[[#This Row],[Free Sulfur Dioxide]]/SQRT(SUM(Table2[Free Sulfur Dioxide]^2))</f>
        <v>7.8929947268350439E-3</v>
      </c>
      <c r="H778" s="5" cm="1">
        <f t="array" ref="H778">Table2[[#This Row],[Total Sulfur Dioxide]]/SQRT(SUM(Table2[Total Sulfur Dioxide]^2))</f>
        <v>2.1085908787310356E-2</v>
      </c>
      <c r="I778" s="5" cm="1">
        <f t="array" ref="I778">Table2[[#This Row],[Density]]/SQRT(SUM(Table2[Density]^2))</f>
        <v>2.4992048360183535E-2</v>
      </c>
      <c r="J778" s="5" cm="1">
        <f t="array" ref="J778">Table2[[#This Row],[Ph]]/SQRT(SUM(Table2[Ph]^2))</f>
        <v>2.565129966484583E-2</v>
      </c>
      <c r="K778" s="5" cm="1">
        <f t="array" ref="K778">Table2[[#This Row],[Sulphates]]/SQRT(SUM(Table2[Sulphates]^2))</f>
        <v>2.2078268153898437E-2</v>
      </c>
      <c r="L778" s="5" cm="1">
        <f t="array" ref="L778">Table2[[#This Row],[Alcohol]]/SQRT(SUM(Table2[Alcohol]^2))</f>
        <v>2.4584660147893175E-2</v>
      </c>
    </row>
    <row r="779" spans="1:12">
      <c r="A779" s="7" t="s">
        <v>790</v>
      </c>
      <c r="B779" s="5" cm="1">
        <f t="array" ref="B779">Table2[[#This Row],[Fixed Acidity]]/SQRT(SUM(Table2[Fixed Acidity]^2))</f>
        <v>2.0301040674541679E-2</v>
      </c>
      <c r="C779" s="5" cm="1">
        <f t="array" ref="C779">Table2[[#This Row],[Volatile Acidity]]/SQRT(SUM(Table2[Volatile Acidity]^2))</f>
        <v>2.8492006034932908E-2</v>
      </c>
      <c r="D779" s="5" cm="1">
        <f t="array" ref="D779">Table2[[#This Row],[Citric Acid]]/SQRT(SUM(Table2[Citric Acid]^2))</f>
        <v>1.2740210122985353E-2</v>
      </c>
      <c r="E779" s="5" cm="1">
        <f t="array" ref="E779">Table2[[#This Row],[Residual Sugar]]/SQRT(SUM(Table2[Residual Sugar]^2))</f>
        <v>2.0668877312145069E-2</v>
      </c>
      <c r="F779" s="5" cm="1">
        <f t="array" ref="F779">Table2[[#This Row],[Chlorides]]/SQRT(SUM(Table2[Chlorides]^2))</f>
        <v>6.0682421941801484E-2</v>
      </c>
      <c r="G779" s="5" cm="1">
        <f t="array" ref="G779">Table2[[#This Row],[Free Sulfur Dioxide]]/SQRT(SUM(Table2[Free Sulfur Dioxide]^2))</f>
        <v>7.8929947268350439E-3</v>
      </c>
      <c r="H779" s="5" cm="1">
        <f t="array" ref="H779">Table2[[#This Row],[Total Sulfur Dioxide]]/SQRT(SUM(Table2[Total Sulfur Dioxide]^2))</f>
        <v>7.9072157952413836E-3</v>
      </c>
      <c r="I779" s="5" cm="1">
        <f t="array" ref="I779">Table2[[#This Row],[Density]]/SQRT(SUM(Table2[Density]^2))</f>
        <v>2.4991546572279259E-2</v>
      </c>
      <c r="J779" s="5" cm="1">
        <f t="array" ref="J779">Table2[[#This Row],[Ph]]/SQRT(SUM(Table2[Ph]^2))</f>
        <v>2.565129966484583E-2</v>
      </c>
      <c r="K779" s="5" cm="1">
        <f t="array" ref="K779">Table2[[#This Row],[Sulphates]]/SQRT(SUM(Table2[Sulphates]^2))</f>
        <v>2.1710297018000129E-2</v>
      </c>
      <c r="L779" s="5" cm="1">
        <f t="array" ref="L779">Table2[[#This Row],[Alcohol]]/SQRT(SUM(Table2[Alcohol]^2))</f>
        <v>2.4584660147893175E-2</v>
      </c>
    </row>
    <row r="780" spans="1:12">
      <c r="A780" s="5" t="s">
        <v>791</v>
      </c>
      <c r="B780" s="5" cm="1">
        <f t="array" ref="B780">Table2[[#This Row],[Fixed Acidity]]/SQRT(SUM(Table2[Fixed Acidity]^2))</f>
        <v>2.4420092405608107E-2</v>
      </c>
      <c r="C780" s="5" cm="1">
        <f t="array" ref="C780">Table2[[#This Row],[Volatile Acidity]]/SQRT(SUM(Table2[Volatile Acidity]^2))</f>
        <v>1.9293799362238032E-2</v>
      </c>
      <c r="D780" s="5" cm="1">
        <f t="array" ref="D780">Table2[[#This Row],[Citric Acid]]/SQRT(SUM(Table2[Citric Acid]^2))</f>
        <v>2.2482723746444739E-2</v>
      </c>
      <c r="E780" s="5" cm="1">
        <f t="array" ref="E780">Table2[[#This Row],[Residual Sugar]]/SQRT(SUM(Table2[Residual Sugar]^2))</f>
        <v>2.9280909525538849E-2</v>
      </c>
      <c r="F780" s="5" cm="1">
        <f t="array" ref="F780">Table2[[#This Row],[Chlorides]]/SQRT(SUM(Table2[Chlorides]^2))</f>
        <v>1.9891748271378906E-2</v>
      </c>
      <c r="G780" s="5" cm="1">
        <f t="array" ref="G780">Table2[[#This Row],[Free Sulfur Dioxide]]/SQRT(SUM(Table2[Free Sulfur Dioxide]^2))</f>
        <v>9.2084938479742185E-3</v>
      </c>
      <c r="H780" s="5" cm="1">
        <f t="array" ref="H780">Table2[[#This Row],[Total Sulfur Dioxide]]/SQRT(SUM(Table2[Total Sulfur Dioxide]^2))</f>
        <v>1.4935852057678171E-2</v>
      </c>
      <c r="I780" s="5" cm="1">
        <f t="array" ref="I780">Table2[[#This Row],[Density]]/SQRT(SUM(Table2[Density]^2))</f>
        <v>2.5036205695759487E-2</v>
      </c>
      <c r="J780" s="5" cm="1">
        <f t="array" ref="J780">Table2[[#This Row],[Ph]]/SQRT(SUM(Table2[Ph]^2))</f>
        <v>2.534951966878882E-2</v>
      </c>
      <c r="K780" s="5" cm="1">
        <f t="array" ref="K780">Table2[[#This Row],[Sulphates]]/SQRT(SUM(Table2[Sulphates]^2))</f>
        <v>2.2446239289796745E-2</v>
      </c>
      <c r="L780" s="5" cm="1">
        <f t="array" ref="L780">Table2[[#This Row],[Alcohol]]/SQRT(SUM(Table2[Alcohol]^2))</f>
        <v>2.5062032189599837E-2</v>
      </c>
    </row>
    <row r="781" spans="1:12">
      <c r="A781" s="7" t="s">
        <v>792</v>
      </c>
      <c r="B781" s="5" cm="1">
        <f t="array" ref="B781">Table2[[#This Row],[Fixed Acidity]]/SQRT(SUM(Table2[Fixed Acidity]^2))</f>
        <v>2.0889476636122596E-2</v>
      </c>
      <c r="C781" s="5" cm="1">
        <f t="array" ref="C781">Table2[[#This Row],[Volatile Acidity]]/SQRT(SUM(Table2[Volatile Acidity]^2))</f>
        <v>2.3332036438055294E-2</v>
      </c>
      <c r="D781" s="5" cm="1">
        <f t="array" ref="D781">Table2[[#This Row],[Citric Acid]]/SQRT(SUM(Table2[Citric Acid]^2))</f>
        <v>2.2482723746444738E-3</v>
      </c>
      <c r="E781" s="5" cm="1">
        <f t="array" ref="E781">Table2[[#This Row],[Residual Sugar]]/SQRT(SUM(Table2[Residual Sugar]^2))</f>
        <v>2.2391283754823826E-2</v>
      </c>
      <c r="F781" s="5" cm="1">
        <f t="array" ref="F781">Table2[[#This Row],[Chlorides]]/SQRT(SUM(Table2[Chlorides]^2))</f>
        <v>1.9136365425630342E-2</v>
      </c>
      <c r="G781" s="5" cm="1">
        <f t="array" ref="G781">Table2[[#This Row],[Free Sulfur Dioxide]]/SQRT(SUM(Table2[Free Sulfur Dioxide]^2))</f>
        <v>2.7625481543922657E-2</v>
      </c>
      <c r="H781" s="5" cm="1">
        <f t="array" ref="H781">Table2[[#This Row],[Total Sulfur Dioxide]]/SQRT(SUM(Table2[Total Sulfur Dioxide]^2))</f>
        <v>4.041465850901152E-2</v>
      </c>
      <c r="I781" s="5" cm="1">
        <f t="array" ref="I781">Table2[[#This Row],[Density]]/SQRT(SUM(Table2[Density]^2))</f>
        <v>2.5025417255817636E-2</v>
      </c>
      <c r="J781" s="5" cm="1">
        <f t="array" ref="J781">Table2[[#This Row],[Ph]]/SQRT(SUM(Table2[Ph]^2))</f>
        <v>2.6405749654988354E-2</v>
      </c>
      <c r="K781" s="5" cm="1">
        <f t="array" ref="K781">Table2[[#This Row],[Sulphates]]/SQRT(SUM(Table2[Sulphates]^2))</f>
        <v>2.2078268153898437E-2</v>
      </c>
      <c r="L781" s="5" cm="1">
        <f t="array" ref="L781">Table2[[#This Row],[Alcohol]]/SQRT(SUM(Table2[Alcohol]^2))</f>
        <v>2.3391230043626518E-2</v>
      </c>
    </row>
    <row r="782" spans="1:12">
      <c r="A782" s="5" t="s">
        <v>793</v>
      </c>
      <c r="B782" s="5" cm="1">
        <f t="array" ref="B782">Table2[[#This Row],[Fixed Acidity]]/SQRT(SUM(Table2[Fixed Acidity]^2))</f>
        <v>2.0595258655332137E-2</v>
      </c>
      <c r="C782" s="5" cm="1">
        <f t="array" ref="C782">Table2[[#This Row],[Volatile Acidity]]/SQRT(SUM(Table2[Volatile Acidity]^2))</f>
        <v>2.5575501480175993E-2</v>
      </c>
      <c r="D782" s="5" cm="1">
        <f t="array" ref="D782">Table2[[#This Row],[Citric Acid]]/SQRT(SUM(Table2[Citric Acid]^2))</f>
        <v>0</v>
      </c>
      <c r="E782" s="5" cm="1">
        <f t="array" ref="E782">Table2[[#This Row],[Residual Sugar]]/SQRT(SUM(Table2[Residual Sugar]^2))</f>
        <v>1.7224064426787557E-2</v>
      </c>
      <c r="F782" s="5" cm="1">
        <f t="array" ref="F782">Table2[[#This Row],[Chlorides]]/SQRT(SUM(Table2[Chlorides]^2))</f>
        <v>4.7840913564075854E-2</v>
      </c>
      <c r="G782" s="5" cm="1">
        <f t="array" ref="G782">Table2[[#This Row],[Free Sulfur Dioxide]]/SQRT(SUM(Table2[Free Sulfur Dioxide]^2))</f>
        <v>1.5785989453670088E-2</v>
      </c>
      <c r="H782" s="5" cm="1">
        <f t="array" ref="H782">Table2[[#This Row],[Total Sulfur Dioxide]]/SQRT(SUM(Table2[Total Sulfur Dioxide]^2))</f>
        <v>1.9768039488103462E-2</v>
      </c>
      <c r="I782" s="5" cm="1">
        <f t="array" ref="I782">Table2[[#This Row],[Density]]/SQRT(SUM(Table2[Density]^2))</f>
        <v>2.5008105573120245E-2</v>
      </c>
      <c r="J782" s="5" cm="1">
        <f t="array" ref="J782">Table2[[#This Row],[Ph]]/SQRT(SUM(Table2[Ph]^2))</f>
        <v>2.4972294673717556E-2</v>
      </c>
      <c r="K782" s="5" cm="1">
        <f t="array" ref="K782">Table2[[#This Row],[Sulphates]]/SQRT(SUM(Table2[Sulphates]^2))</f>
        <v>2.2078268153898437E-2</v>
      </c>
      <c r="L782" s="5" cm="1">
        <f t="array" ref="L782">Table2[[#This Row],[Alcohol]]/SQRT(SUM(Table2[Alcohol]^2))</f>
        <v>2.2436485960213189E-2</v>
      </c>
    </row>
    <row r="783" spans="1:12">
      <c r="A783" s="7" t="s">
        <v>794</v>
      </c>
      <c r="B783" s="5" cm="1">
        <f t="array" ref="B783">Table2[[#This Row],[Fixed Acidity]]/SQRT(SUM(Table2[Fixed Acidity]^2))</f>
        <v>1.9124168751379841E-2</v>
      </c>
      <c r="C783" s="5" cm="1">
        <f t="array" ref="C783">Table2[[#This Row],[Volatile Acidity]]/SQRT(SUM(Table2[Volatile Acidity]^2))</f>
        <v>2.0639878387510455E-2</v>
      </c>
      <c r="D783" s="5" cm="1">
        <f t="array" ref="D783">Table2[[#This Row],[Citric Acid]]/SQRT(SUM(Table2[Citric Acid]^2))</f>
        <v>1.0491937748340879E-2</v>
      </c>
      <c r="E783" s="5" cm="1">
        <f t="array" ref="E783">Table2[[#This Row],[Residual Sugar]]/SQRT(SUM(Table2[Residual Sugar]^2))</f>
        <v>2.0668877312145069E-2</v>
      </c>
      <c r="F783" s="5" cm="1">
        <f t="array" ref="F783">Table2[[#This Row],[Chlorides]]/SQRT(SUM(Table2[Chlorides]^2))</f>
        <v>2.8704548138445512E-2</v>
      </c>
      <c r="G783" s="5" cm="1">
        <f t="array" ref="G783">Table2[[#This Row],[Free Sulfur Dioxide]]/SQRT(SUM(Table2[Free Sulfur Dioxide]^2))</f>
        <v>1.1839492090252568E-2</v>
      </c>
      <c r="H783" s="5" cm="1">
        <f t="array" ref="H783">Table2[[#This Row],[Total Sulfur Dioxide]]/SQRT(SUM(Table2[Total Sulfur Dioxide]^2))</f>
        <v>1.6253721356885069E-2</v>
      </c>
      <c r="I783" s="5" cm="1">
        <f t="array" ref="I783">Table2[[#This Row],[Density]]/SQRT(SUM(Table2[Density]^2))</f>
        <v>2.5022155634439869E-2</v>
      </c>
      <c r="J783" s="5" cm="1">
        <f t="array" ref="J783">Table2[[#This Row],[Ph]]/SQRT(SUM(Table2[Ph]^2))</f>
        <v>2.7612869639216393E-2</v>
      </c>
      <c r="K783" s="5" cm="1">
        <f t="array" ref="K783">Table2[[#This Row],[Sulphates]]/SQRT(SUM(Table2[Sulphates]^2))</f>
        <v>2.3918123833389978E-2</v>
      </c>
      <c r="L783" s="5" cm="1">
        <f t="array" ref="L783">Table2[[#This Row],[Alcohol]]/SQRT(SUM(Table2[Alcohol]^2))</f>
        <v>2.3391230043626518E-2</v>
      </c>
    </row>
    <row r="784" spans="1:12">
      <c r="A784" s="5" t="s">
        <v>795</v>
      </c>
      <c r="B784" s="5" cm="1">
        <f t="array" ref="B784">Table2[[#This Row],[Fixed Acidity]]/SQRT(SUM(Table2[Fixed Acidity]^2))</f>
        <v>2.6479618271141321E-2</v>
      </c>
      <c r="C784" s="5" cm="1">
        <f t="array" ref="C784">Table2[[#This Row],[Volatile Acidity]]/SQRT(SUM(Table2[Volatile Acidity]^2))</f>
        <v>3.6792826690779504E-2</v>
      </c>
      <c r="D784" s="5" cm="1">
        <f t="array" ref="D784">Table2[[#This Row],[Citric Acid]]/SQRT(SUM(Table2[Citric Acid]^2))</f>
        <v>3.7471206244074568E-3</v>
      </c>
      <c r="E784" s="5" cm="1">
        <f t="array" ref="E784">Table2[[#This Row],[Residual Sugar]]/SQRT(SUM(Table2[Residual Sugar]^2))</f>
        <v>2.0668877312145069E-2</v>
      </c>
      <c r="F784" s="5" cm="1">
        <f t="array" ref="F784">Table2[[#This Row],[Chlorides]]/SQRT(SUM(Table2[Chlorides]^2))</f>
        <v>2.0395336835211286E-2</v>
      </c>
      <c r="G784" s="5" cm="1">
        <f t="array" ref="G784">Table2[[#This Row],[Free Sulfur Dioxide]]/SQRT(SUM(Table2[Free Sulfur Dioxide]^2))</f>
        <v>3.4202977149618528E-2</v>
      </c>
      <c r="H784" s="5" cm="1">
        <f t="array" ref="H784">Table2[[#This Row],[Total Sulfur Dioxide]]/SQRT(SUM(Table2[Total Sulfur Dioxide]^2))</f>
        <v>4.2171817574620712E-2</v>
      </c>
      <c r="I784" s="5" cm="1">
        <f t="array" ref="I784">Table2[[#This Row],[Density]]/SQRT(SUM(Table2[Density]^2))</f>
        <v>2.5042728938515026E-2</v>
      </c>
      <c r="J784" s="5" cm="1">
        <f t="array" ref="J784">Table2[[#This Row],[Ph]]/SQRT(SUM(Table2[Ph]^2))</f>
        <v>2.534951966878882E-2</v>
      </c>
      <c r="K784" s="5" cm="1">
        <f t="array" ref="K784">Table2[[#This Row],[Sulphates]]/SQRT(SUM(Table2[Sulphates]^2))</f>
        <v>1.9502470202610287E-2</v>
      </c>
      <c r="L784" s="5" cm="1">
        <f t="array" ref="L784">Table2[[#This Row],[Alcohol]]/SQRT(SUM(Table2[Alcohol]^2))</f>
        <v>2.3868602085333177E-2</v>
      </c>
    </row>
    <row r="785" spans="1:12">
      <c r="A785" s="7" t="s">
        <v>796</v>
      </c>
      <c r="B785" s="5" cm="1">
        <f t="array" ref="B785">Table2[[#This Row],[Fixed Acidity]]/SQRT(SUM(Table2[Fixed Acidity]^2))</f>
        <v>1.9124168751379841E-2</v>
      </c>
      <c r="C785" s="5" cm="1">
        <f t="array" ref="C785">Table2[[#This Row],[Volatile Acidity]]/SQRT(SUM(Table2[Volatile Acidity]^2))</f>
        <v>2.0639878387510455E-2</v>
      </c>
      <c r="D785" s="5" cm="1">
        <f t="array" ref="D785">Table2[[#This Row],[Citric Acid]]/SQRT(SUM(Table2[Citric Acid]^2))</f>
        <v>1.0491937748340879E-2</v>
      </c>
      <c r="E785" s="5" cm="1">
        <f t="array" ref="E785">Table2[[#This Row],[Residual Sugar]]/SQRT(SUM(Table2[Residual Sugar]^2))</f>
        <v>2.0668877312145069E-2</v>
      </c>
      <c r="F785" s="5" cm="1">
        <f t="array" ref="F785">Table2[[#This Row],[Chlorides]]/SQRT(SUM(Table2[Chlorides]^2))</f>
        <v>2.8704548138445512E-2</v>
      </c>
      <c r="G785" s="5" cm="1">
        <f t="array" ref="G785">Table2[[#This Row],[Free Sulfur Dioxide]]/SQRT(SUM(Table2[Free Sulfur Dioxide]^2))</f>
        <v>1.1839492090252568E-2</v>
      </c>
      <c r="H785" s="5" cm="1">
        <f t="array" ref="H785">Table2[[#This Row],[Total Sulfur Dioxide]]/SQRT(SUM(Table2[Total Sulfur Dioxide]^2))</f>
        <v>1.6253721356885069E-2</v>
      </c>
      <c r="I785" s="5" cm="1">
        <f t="array" ref="I785">Table2[[#This Row],[Density]]/SQRT(SUM(Table2[Density]^2))</f>
        <v>2.5022155634439869E-2</v>
      </c>
      <c r="J785" s="5" cm="1">
        <f t="array" ref="J785">Table2[[#This Row],[Ph]]/SQRT(SUM(Table2[Ph]^2))</f>
        <v>2.7612869639216393E-2</v>
      </c>
      <c r="K785" s="5" cm="1">
        <f t="array" ref="K785">Table2[[#This Row],[Sulphates]]/SQRT(SUM(Table2[Sulphates]^2))</f>
        <v>2.3918123833389978E-2</v>
      </c>
      <c r="L785" s="5" cm="1">
        <f t="array" ref="L785">Table2[[#This Row],[Alcohol]]/SQRT(SUM(Table2[Alcohol]^2))</f>
        <v>2.3391230043626518E-2</v>
      </c>
    </row>
    <row r="786" spans="1:12">
      <c r="A786" s="5" t="s">
        <v>797</v>
      </c>
      <c r="B786" s="5" cm="1">
        <f t="array" ref="B786">Table2[[#This Row],[Fixed Acidity]]/SQRT(SUM(Table2[Fixed Acidity]^2))</f>
        <v>2.0889476636122596E-2</v>
      </c>
      <c r="C786" s="5" cm="1">
        <f t="array" ref="C786">Table2[[#This Row],[Volatile Acidity]]/SQRT(SUM(Table2[Volatile Acidity]^2))</f>
        <v>2.6472887497024276E-2</v>
      </c>
      <c r="D786" s="5" cm="1">
        <f t="array" ref="D786">Table2[[#This Row],[Citric Acid]]/SQRT(SUM(Table2[Citric Acid]^2))</f>
        <v>7.4942412488149127E-4</v>
      </c>
      <c r="E786" s="5" cm="1">
        <f t="array" ref="E786">Table2[[#This Row],[Residual Sugar]]/SQRT(SUM(Table2[Residual Sugar]^2))</f>
        <v>2.1530080533484448E-2</v>
      </c>
      <c r="F786" s="5" cm="1">
        <f t="array" ref="F786">Table2[[#This Row],[Chlorides]]/SQRT(SUM(Table2[Chlorides]^2))</f>
        <v>1.938815970754653E-2</v>
      </c>
      <c r="G786" s="5" cm="1">
        <f t="array" ref="G786">Table2[[#This Row],[Free Sulfur Dioxide]]/SQRT(SUM(Table2[Free Sulfur Dioxide]^2))</f>
        <v>2.6309982422783481E-2</v>
      </c>
      <c r="H786" s="5" cm="1">
        <f t="array" ref="H786">Table2[[#This Row],[Total Sulfur Dioxide]]/SQRT(SUM(Table2[Total Sulfur Dioxide]^2))</f>
        <v>3.7339630144195425E-2</v>
      </c>
      <c r="I786" s="5" cm="1">
        <f t="array" ref="I786">Table2[[#This Row],[Density]]/SQRT(SUM(Table2[Density]^2))</f>
        <v>2.502566814976977E-2</v>
      </c>
      <c r="J786" s="5" cm="1">
        <f t="array" ref="J786">Table2[[#This Row],[Ph]]/SQRT(SUM(Table2[Ph]^2))</f>
        <v>2.6782974650059615E-2</v>
      </c>
      <c r="K786" s="5" cm="1">
        <f t="array" ref="K786">Table2[[#This Row],[Sulphates]]/SQRT(SUM(Table2[Sulphates]^2))</f>
        <v>2.1710297018000129E-2</v>
      </c>
      <c r="L786" s="5" cm="1">
        <f t="array" ref="L786">Table2[[#This Row],[Alcohol]]/SQRT(SUM(Table2[Alcohol]^2))</f>
        <v>2.3391230043626518E-2</v>
      </c>
    </row>
    <row r="787" spans="1:12">
      <c r="A787" s="7" t="s">
        <v>798</v>
      </c>
      <c r="B787" s="5" cm="1">
        <f t="array" ref="B787">Table2[[#This Row],[Fixed Acidity]]/SQRT(SUM(Table2[Fixed Acidity]^2))</f>
        <v>2.9127580098255453E-2</v>
      </c>
      <c r="C787" s="5" cm="1">
        <f t="array" ref="C787">Table2[[#This Row],[Volatile Acidity]]/SQRT(SUM(Table2[Volatile Acidity]^2))</f>
        <v>1.5704255294844909E-2</v>
      </c>
      <c r="D787" s="5" cm="1">
        <f t="array" ref="D787">Table2[[#This Row],[Citric Acid]]/SQRT(SUM(Table2[Citric Acid]^2))</f>
        <v>3.072638912014114E-2</v>
      </c>
      <c r="E787" s="5" cm="1">
        <f t="array" ref="E787">Table2[[#This Row],[Residual Sugar]]/SQRT(SUM(Table2[Residual Sugar]^2))</f>
        <v>1.980767409080569E-2</v>
      </c>
      <c r="F787" s="5" cm="1">
        <f t="array" ref="F787">Table2[[#This Row],[Chlorides]]/SQRT(SUM(Table2[Chlorides]^2))</f>
        <v>2.0898925399043665E-2</v>
      </c>
      <c r="G787" s="5" cm="1">
        <f t="array" ref="G787">Table2[[#This Row],[Free Sulfur Dioxide]]/SQRT(SUM(Table2[Free Sulfur Dioxide]^2))</f>
        <v>1.4470490332530915E-2</v>
      </c>
      <c r="H787" s="5" cm="1">
        <f t="array" ref="H787">Table2[[#This Row],[Total Sulfur Dioxide]]/SQRT(SUM(Table2[Total Sulfur Dioxide]^2))</f>
        <v>2.6796675750540247E-2</v>
      </c>
      <c r="I787" s="5" cm="1">
        <f t="array" ref="I787">Table2[[#This Row],[Density]]/SQRT(SUM(Table2[Density]^2))</f>
        <v>2.5044234302227845E-2</v>
      </c>
      <c r="J787" s="5" cm="1">
        <f t="array" ref="J787">Table2[[#This Row],[Ph]]/SQRT(SUM(Table2[Ph]^2))</f>
        <v>2.4217844683575032E-2</v>
      </c>
      <c r="K787" s="5" cm="1">
        <f t="array" ref="K787">Table2[[#This Row],[Sulphates]]/SQRT(SUM(Table2[Sulphates]^2))</f>
        <v>1.8398556794915366E-2</v>
      </c>
      <c r="L787" s="5" cm="1">
        <f t="array" ref="L787">Table2[[#This Row],[Alcohol]]/SQRT(SUM(Table2[Alcohol]^2))</f>
        <v>2.2675171981066521E-2</v>
      </c>
    </row>
    <row r="788" spans="1:12">
      <c r="A788" s="5" t="s">
        <v>799</v>
      </c>
      <c r="B788" s="5" cm="1">
        <f t="array" ref="B788">Table2[[#This Row],[Fixed Acidity]]/SQRT(SUM(Table2[Fixed Acidity]^2))</f>
        <v>2.9127580098255453E-2</v>
      </c>
      <c r="C788" s="5" cm="1">
        <f t="array" ref="C788">Table2[[#This Row],[Volatile Acidity]]/SQRT(SUM(Table2[Volatile Acidity]^2))</f>
        <v>1.5704255294844909E-2</v>
      </c>
      <c r="D788" s="5" cm="1">
        <f t="array" ref="D788">Table2[[#This Row],[Citric Acid]]/SQRT(SUM(Table2[Citric Acid]^2))</f>
        <v>3.072638912014114E-2</v>
      </c>
      <c r="E788" s="5" cm="1">
        <f t="array" ref="E788">Table2[[#This Row],[Residual Sugar]]/SQRT(SUM(Table2[Residual Sugar]^2))</f>
        <v>1.980767409080569E-2</v>
      </c>
      <c r="F788" s="5" cm="1">
        <f t="array" ref="F788">Table2[[#This Row],[Chlorides]]/SQRT(SUM(Table2[Chlorides]^2))</f>
        <v>2.0898925399043665E-2</v>
      </c>
      <c r="G788" s="5" cm="1">
        <f t="array" ref="G788">Table2[[#This Row],[Free Sulfur Dioxide]]/SQRT(SUM(Table2[Free Sulfur Dioxide]^2))</f>
        <v>1.4470490332530915E-2</v>
      </c>
      <c r="H788" s="5" cm="1">
        <f t="array" ref="H788">Table2[[#This Row],[Total Sulfur Dioxide]]/SQRT(SUM(Table2[Total Sulfur Dioxide]^2))</f>
        <v>2.6796675750540247E-2</v>
      </c>
      <c r="I788" s="5" cm="1">
        <f t="array" ref="I788">Table2[[#This Row],[Density]]/SQRT(SUM(Table2[Density]^2))</f>
        <v>2.5044234302227845E-2</v>
      </c>
      <c r="J788" s="5" cm="1">
        <f t="array" ref="J788">Table2[[#This Row],[Ph]]/SQRT(SUM(Table2[Ph]^2))</f>
        <v>2.4217844683575032E-2</v>
      </c>
      <c r="K788" s="5" cm="1">
        <f t="array" ref="K788">Table2[[#This Row],[Sulphates]]/SQRT(SUM(Table2[Sulphates]^2))</f>
        <v>1.8398556794915366E-2</v>
      </c>
      <c r="L788" s="5" cm="1">
        <f t="array" ref="L788">Table2[[#This Row],[Alcohol]]/SQRT(SUM(Table2[Alcohol]^2))</f>
        <v>2.2675171981066521E-2</v>
      </c>
    </row>
    <row r="789" spans="1:12">
      <c r="A789" s="7" t="s">
        <v>800</v>
      </c>
      <c r="B789" s="5" cm="1">
        <f t="array" ref="B789">Table2[[#This Row],[Fixed Acidity]]/SQRT(SUM(Table2[Fixed Acidity]^2))</f>
        <v>2.9421798079045911E-2</v>
      </c>
      <c r="C789" s="5" cm="1">
        <f t="array" ref="C789">Table2[[#This Row],[Volatile Acidity]]/SQRT(SUM(Table2[Volatile Acidity]^2))</f>
        <v>2.5126808471751857E-2</v>
      </c>
      <c r="D789" s="5" cm="1">
        <f t="array" ref="D789">Table2[[#This Row],[Citric Acid]]/SQRT(SUM(Table2[Citric Acid]^2))</f>
        <v>1.798617899715579E-2</v>
      </c>
      <c r="E789" s="5" cm="1">
        <f t="array" ref="E789">Table2[[#This Row],[Residual Sugar]]/SQRT(SUM(Table2[Residual Sugar]^2))</f>
        <v>1.8946470869466315E-2</v>
      </c>
      <c r="F789" s="5" cm="1">
        <f t="array" ref="F789">Table2[[#This Row],[Chlorides]]/SQRT(SUM(Table2[Chlorides]^2))</f>
        <v>1.9891748271378906E-2</v>
      </c>
      <c r="G789" s="5" cm="1">
        <f t="array" ref="G789">Table2[[#This Row],[Free Sulfur Dioxide]]/SQRT(SUM(Table2[Free Sulfur Dioxide]^2))</f>
        <v>2.4994483301644308E-2</v>
      </c>
      <c r="H789" s="5" cm="1">
        <f t="array" ref="H789">Table2[[#This Row],[Total Sulfur Dioxide]]/SQRT(SUM(Table2[Total Sulfur Dioxide]^2))</f>
        <v>2.5478806451333349E-2</v>
      </c>
      <c r="I789" s="5" cm="1">
        <f t="array" ref="I789">Table2[[#This Row],[Density]]/SQRT(SUM(Table2[Density]^2))</f>
        <v>2.5066814757920095E-2</v>
      </c>
      <c r="J789" s="5" cm="1">
        <f t="array" ref="J789">Table2[[#This Row],[Ph]]/SQRT(SUM(Table2[Ph]^2))</f>
        <v>2.3991509686532277E-2</v>
      </c>
      <c r="K789" s="5" cm="1">
        <f t="array" ref="K789">Table2[[#This Row],[Sulphates]]/SQRT(SUM(Table2[Sulphates]^2))</f>
        <v>2.0606383610305212E-2</v>
      </c>
      <c r="L789" s="5" cm="1">
        <f t="array" ref="L789">Table2[[#This Row],[Alcohol]]/SQRT(SUM(Table2[Alcohol]^2))</f>
        <v>2.4107288106186509E-2</v>
      </c>
    </row>
    <row r="790" spans="1:12">
      <c r="A790" s="5" t="s">
        <v>801</v>
      </c>
      <c r="B790" s="5" cm="1">
        <f t="array" ref="B790">Table2[[#This Row],[Fixed Acidity]]/SQRT(SUM(Table2[Fixed Acidity]^2))</f>
        <v>2.9421798079045911E-2</v>
      </c>
      <c r="C790" s="5" cm="1">
        <f t="array" ref="C790">Table2[[#This Row],[Volatile Acidity]]/SQRT(SUM(Table2[Volatile Acidity]^2))</f>
        <v>2.5126808471751857E-2</v>
      </c>
      <c r="D790" s="5" cm="1">
        <f t="array" ref="D790">Table2[[#This Row],[Citric Acid]]/SQRT(SUM(Table2[Citric Acid]^2))</f>
        <v>1.798617899715579E-2</v>
      </c>
      <c r="E790" s="5" cm="1">
        <f t="array" ref="E790">Table2[[#This Row],[Residual Sugar]]/SQRT(SUM(Table2[Residual Sugar]^2))</f>
        <v>1.8946470869466315E-2</v>
      </c>
      <c r="F790" s="5" cm="1">
        <f t="array" ref="F790">Table2[[#This Row],[Chlorides]]/SQRT(SUM(Table2[Chlorides]^2))</f>
        <v>1.9891748271378906E-2</v>
      </c>
      <c r="G790" s="5" cm="1">
        <f t="array" ref="G790">Table2[[#This Row],[Free Sulfur Dioxide]]/SQRT(SUM(Table2[Free Sulfur Dioxide]^2))</f>
        <v>2.4994483301644308E-2</v>
      </c>
      <c r="H790" s="5" cm="1">
        <f t="array" ref="H790">Table2[[#This Row],[Total Sulfur Dioxide]]/SQRT(SUM(Table2[Total Sulfur Dioxide]^2))</f>
        <v>2.5478806451333349E-2</v>
      </c>
      <c r="I790" s="5" cm="1">
        <f t="array" ref="I790">Table2[[#This Row],[Density]]/SQRT(SUM(Table2[Density]^2))</f>
        <v>2.5066814757920095E-2</v>
      </c>
      <c r="J790" s="5" cm="1">
        <f t="array" ref="J790">Table2[[#This Row],[Ph]]/SQRT(SUM(Table2[Ph]^2))</f>
        <v>2.3991509686532277E-2</v>
      </c>
      <c r="K790" s="5" cm="1">
        <f t="array" ref="K790">Table2[[#This Row],[Sulphates]]/SQRT(SUM(Table2[Sulphates]^2))</f>
        <v>2.0606383610305212E-2</v>
      </c>
      <c r="L790" s="5" cm="1">
        <f t="array" ref="L790">Table2[[#This Row],[Alcohol]]/SQRT(SUM(Table2[Alcohol]^2))</f>
        <v>2.4107288106186509E-2</v>
      </c>
    </row>
    <row r="791" spans="1:12">
      <c r="A791" s="7" t="s">
        <v>802</v>
      </c>
      <c r="B791" s="5" cm="1">
        <f t="array" ref="B791">Table2[[#This Row],[Fixed Acidity]]/SQRT(SUM(Table2[Fixed Acidity]^2))</f>
        <v>2.5302746347979483E-2</v>
      </c>
      <c r="C791" s="5" cm="1">
        <f t="array" ref="C791">Table2[[#This Row],[Volatile Acidity]]/SQRT(SUM(Table2[Volatile Acidity]^2))</f>
        <v>2.8267659530720836E-2</v>
      </c>
      <c r="D791" s="5" cm="1">
        <f t="array" ref="D791">Table2[[#This Row],[Citric Acid]]/SQRT(SUM(Table2[Citric Acid]^2))</f>
        <v>1.2740210122985353E-2</v>
      </c>
      <c r="E791" s="5" cm="1">
        <f t="array" ref="E791">Table2[[#This Row],[Residual Sugar]]/SQRT(SUM(Table2[Residual Sugar]^2))</f>
        <v>2.4974893418841959E-2</v>
      </c>
      <c r="F791" s="5" cm="1">
        <f t="array" ref="F791">Table2[[#This Row],[Chlorides]]/SQRT(SUM(Table2[Chlorides]^2))</f>
        <v>2.4927633909702682E-2</v>
      </c>
      <c r="G791" s="5" cm="1">
        <f t="array" ref="G791">Table2[[#This Row],[Free Sulfur Dioxide]]/SQRT(SUM(Table2[Free Sulfur Dioxide]^2))</f>
        <v>2.7625481543922657E-2</v>
      </c>
      <c r="H791" s="5" cm="1">
        <f t="array" ref="H791">Table2[[#This Row],[Total Sulfur Dioxide]]/SQRT(SUM(Table2[Total Sulfur Dioxide]^2))</f>
        <v>5.2275482201873592E-2</v>
      </c>
      <c r="I791" s="5" cm="1">
        <f t="array" ref="I791">Table2[[#This Row],[Density]]/SQRT(SUM(Table2[Density]^2))</f>
        <v>2.5039216423185122E-2</v>
      </c>
      <c r="J791" s="5" cm="1">
        <f t="array" ref="J791">Table2[[#This Row],[Ph]]/SQRT(SUM(Table2[Ph]^2))</f>
        <v>2.3312504695404003E-2</v>
      </c>
      <c r="K791" s="5" cm="1">
        <f t="array" ref="K791">Table2[[#This Row],[Sulphates]]/SQRT(SUM(Table2[Sulphates]^2))</f>
        <v>1.9134499066711982E-2</v>
      </c>
      <c r="L791" s="5" cm="1">
        <f t="array" ref="L791">Table2[[#This Row],[Alcohol]]/SQRT(SUM(Table2[Alcohol]^2))</f>
        <v>2.2197799939359858E-2</v>
      </c>
    </row>
    <row r="792" spans="1:12">
      <c r="A792" s="5" t="s">
        <v>803</v>
      </c>
      <c r="B792" s="5" cm="1">
        <f t="array" ref="B792">Table2[[#This Row],[Fixed Acidity]]/SQRT(SUM(Table2[Fixed Acidity]^2))</f>
        <v>2.1772130578493976E-2</v>
      </c>
      <c r="C792" s="5" cm="1">
        <f t="array" ref="C792">Table2[[#This Row],[Volatile Acidity]]/SQRT(SUM(Table2[Volatile Acidity]^2))</f>
        <v>1.6601641311693189E-2</v>
      </c>
      <c r="D792" s="5" cm="1">
        <f t="array" ref="D792">Table2[[#This Row],[Citric Acid]]/SQRT(SUM(Table2[Citric Acid]^2))</f>
        <v>3.2225237369904125E-2</v>
      </c>
      <c r="E792" s="5" cm="1">
        <f t="array" ref="E792">Table2[[#This Row],[Residual Sugar]]/SQRT(SUM(Table2[Residual Sugar]^2))</f>
        <v>2.2391283754823826E-2</v>
      </c>
      <c r="F792" s="5" cm="1">
        <f t="array" ref="F792">Table2[[#This Row],[Chlorides]]/SQRT(SUM(Table2[Chlorides]^2))</f>
        <v>2.064713111712747E-2</v>
      </c>
      <c r="G792" s="5" cm="1">
        <f t="array" ref="G792">Table2[[#This Row],[Free Sulfur Dioxide]]/SQRT(SUM(Table2[Free Sulfur Dioxide]^2))</f>
        <v>2.3678984180505135E-2</v>
      </c>
      <c r="H792" s="5" cm="1">
        <f t="array" ref="H792">Table2[[#This Row],[Total Sulfur Dioxide]]/SQRT(SUM(Table2[Total Sulfur Dioxide]^2))</f>
        <v>3.602176084498853E-2</v>
      </c>
      <c r="I792" s="5" cm="1">
        <f t="array" ref="I792">Table2[[#This Row],[Density]]/SQRT(SUM(Table2[Density]^2))</f>
        <v>2.5016134179588596E-2</v>
      </c>
      <c r="J792" s="5" cm="1">
        <f t="array" ref="J792">Table2[[#This Row],[Ph]]/SQRT(SUM(Table2[Ph]^2))</f>
        <v>2.5123184671746065E-2</v>
      </c>
      <c r="K792" s="5" cm="1">
        <f t="array" ref="K792">Table2[[#This Row],[Sulphates]]/SQRT(SUM(Table2[Sulphates]^2))</f>
        <v>2.5022037241084899E-2</v>
      </c>
      <c r="L792" s="5" cm="1">
        <f t="array" ref="L792">Table2[[#This Row],[Alcohol]]/SQRT(SUM(Table2[Alcohol]^2))</f>
        <v>2.315254402277318E-2</v>
      </c>
    </row>
    <row r="793" spans="1:12">
      <c r="A793" s="7" t="s">
        <v>804</v>
      </c>
      <c r="B793" s="5" cm="1">
        <f t="array" ref="B793">Table2[[#This Row],[Fixed Acidity]]/SQRT(SUM(Table2[Fixed Acidity]^2))</f>
        <v>2.5891182309560404E-2</v>
      </c>
      <c r="C793" s="5" cm="1">
        <f t="array" ref="C793">Table2[[#This Row],[Volatile Acidity]]/SQRT(SUM(Table2[Volatile Acidity]^2))</f>
        <v>2.8716352539144979E-2</v>
      </c>
      <c r="D793" s="5" cm="1">
        <f t="array" ref="D793">Table2[[#This Row],[Citric Acid]]/SQRT(SUM(Table2[Citric Acid]^2))</f>
        <v>1.2740210122985353E-2</v>
      </c>
      <c r="E793" s="5" cm="1">
        <f t="array" ref="E793">Table2[[#This Row],[Residual Sugar]]/SQRT(SUM(Table2[Residual Sugar]^2))</f>
        <v>2.4974893418841959E-2</v>
      </c>
      <c r="F793" s="5" cm="1">
        <f t="array" ref="F793">Table2[[#This Row],[Chlorides]]/SQRT(SUM(Table2[Chlorides]^2))</f>
        <v>2.1150719680959853E-2</v>
      </c>
      <c r="G793" s="5" cm="1">
        <f t="array" ref="G793">Table2[[#This Row],[Free Sulfur Dioxide]]/SQRT(SUM(Table2[Free Sulfur Dioxide]^2))</f>
        <v>3.2887478028479356E-2</v>
      </c>
      <c r="H793" s="5" cm="1">
        <f t="array" ref="H793">Table2[[#This Row],[Total Sulfur Dioxide]]/SQRT(SUM(Table2[Total Sulfur Dioxide]^2))</f>
        <v>5.7107669632298887E-2</v>
      </c>
      <c r="I793" s="5" cm="1">
        <f t="array" ref="I793">Table2[[#This Row],[Density]]/SQRT(SUM(Table2[Density]^2))</f>
        <v>2.5043732514323572E-2</v>
      </c>
      <c r="J793" s="5" cm="1">
        <f t="array" ref="J793">Table2[[#This Row],[Ph]]/SQRT(SUM(Table2[Ph]^2))</f>
        <v>2.4368734681603537E-2</v>
      </c>
      <c r="K793" s="5" cm="1">
        <f t="array" ref="K793">Table2[[#This Row],[Sulphates]]/SQRT(SUM(Table2[Sulphates]^2))</f>
        <v>1.9870441338508595E-2</v>
      </c>
      <c r="L793" s="5" cm="1">
        <f t="array" ref="L793">Table2[[#This Row],[Alcohol]]/SQRT(SUM(Table2[Alcohol]^2))</f>
        <v>2.2913858001919852E-2</v>
      </c>
    </row>
    <row r="794" spans="1:12">
      <c r="A794" s="5" t="s">
        <v>805</v>
      </c>
      <c r="B794" s="5" cm="1">
        <f t="array" ref="B794">Table2[[#This Row],[Fixed Acidity]]/SQRT(SUM(Table2[Fixed Acidity]^2))</f>
        <v>2.0889476636122596E-2</v>
      </c>
      <c r="C794" s="5" cm="1">
        <f t="array" ref="C794">Table2[[#This Row],[Volatile Acidity]]/SQRT(SUM(Table2[Volatile Acidity]^2))</f>
        <v>2.7370273513872556E-2</v>
      </c>
      <c r="D794" s="5" cm="1">
        <f t="array" ref="D794">Table2[[#This Row],[Citric Acid]]/SQRT(SUM(Table2[Citric Acid]^2))</f>
        <v>1.4988482497629825E-3</v>
      </c>
      <c r="E794" s="5" cm="1">
        <f t="array" ref="E794">Table2[[#This Row],[Residual Sugar]]/SQRT(SUM(Table2[Residual Sugar]^2))</f>
        <v>2.1530080533484448E-2</v>
      </c>
      <c r="F794" s="5" cm="1">
        <f t="array" ref="F794">Table2[[#This Row],[Chlorides]]/SQRT(SUM(Table2[Chlorides]^2))</f>
        <v>2.0395336835211286E-2</v>
      </c>
      <c r="G794" s="5" cm="1">
        <f t="array" ref="G794">Table2[[#This Row],[Free Sulfur Dioxide]]/SQRT(SUM(Table2[Free Sulfur Dioxide]^2))</f>
        <v>2.2363485059365959E-2</v>
      </c>
      <c r="H794" s="5" cm="1">
        <f t="array" ref="H794">Table2[[#This Row],[Total Sulfur Dioxide]]/SQRT(SUM(Table2[Total Sulfur Dioxide]^2))</f>
        <v>3.8218209677000022E-2</v>
      </c>
      <c r="I794" s="5" cm="1">
        <f t="array" ref="I794">Table2[[#This Row],[Density]]/SQRT(SUM(Table2[Density]^2))</f>
        <v>2.5025417255817636E-2</v>
      </c>
      <c r="J794" s="5" cm="1">
        <f t="array" ref="J794">Table2[[#This Row],[Ph]]/SQRT(SUM(Table2[Ph]^2))</f>
        <v>2.625485965695985E-2</v>
      </c>
      <c r="K794" s="5" cm="1">
        <f t="array" ref="K794">Table2[[#This Row],[Sulphates]]/SQRT(SUM(Table2[Sulphates]^2))</f>
        <v>2.2078268153898437E-2</v>
      </c>
      <c r="L794" s="5" cm="1">
        <f t="array" ref="L794">Table2[[#This Row],[Alcohol]]/SQRT(SUM(Table2[Alcohol]^2))</f>
        <v>2.315254402277318E-2</v>
      </c>
    </row>
    <row r="795" spans="1:12">
      <c r="A795" s="7" t="s">
        <v>806</v>
      </c>
      <c r="B795" s="5" cm="1">
        <f t="array" ref="B795">Table2[[#This Row],[Fixed Acidity]]/SQRT(SUM(Table2[Fixed Acidity]^2))</f>
        <v>2.2654784520865352E-2</v>
      </c>
      <c r="C795" s="5" cm="1">
        <f t="array" ref="C795">Table2[[#This Row],[Volatile Acidity]]/SQRT(SUM(Table2[Volatile Acidity]^2))</f>
        <v>2.6921580505448416E-2</v>
      </c>
      <c r="D795" s="5" cm="1">
        <f t="array" ref="D795">Table2[[#This Row],[Citric Acid]]/SQRT(SUM(Table2[Citric Acid]^2))</f>
        <v>0</v>
      </c>
      <c r="E795" s="5" cm="1">
        <f t="array" ref="E795">Table2[[#This Row],[Residual Sugar]]/SQRT(SUM(Table2[Residual Sugar]^2))</f>
        <v>2.2391283754823826E-2</v>
      </c>
      <c r="F795" s="5" cm="1">
        <f t="array" ref="F795">Table2[[#This Row],[Chlorides]]/SQRT(SUM(Table2[Chlorides]^2))</f>
        <v>1.3848685505390378E-2</v>
      </c>
      <c r="G795" s="5" cm="1">
        <f t="array" ref="G795">Table2[[#This Row],[Free Sulfur Dioxide]]/SQRT(SUM(Table2[Free Sulfur Dioxide]^2))</f>
        <v>9.2084938479742185E-3</v>
      </c>
      <c r="H795" s="5" cm="1">
        <f t="array" ref="H795">Table2[[#This Row],[Total Sulfur Dioxide]]/SQRT(SUM(Table2[Total Sulfur Dioxide]^2))</f>
        <v>5.7107669632298881E-3</v>
      </c>
      <c r="I795" s="5" cm="1">
        <f t="array" ref="I795">Table2[[#This Row],[Density]]/SQRT(SUM(Table2[Density]^2))</f>
        <v>2.4998822496891206E-2</v>
      </c>
      <c r="J795" s="5" cm="1">
        <f t="array" ref="J795">Table2[[#This Row],[Ph]]/SQRT(SUM(Table2[Ph]^2))</f>
        <v>2.5500409666817325E-2</v>
      </c>
      <c r="K795" s="5" cm="1">
        <f t="array" ref="K795">Table2[[#This Row],[Sulphates]]/SQRT(SUM(Table2[Sulphates]^2))</f>
        <v>2.0606383610305212E-2</v>
      </c>
      <c r="L795" s="5" cm="1">
        <f t="array" ref="L795">Table2[[#This Row],[Alcohol]]/SQRT(SUM(Table2[Alcohol]^2))</f>
        <v>2.5778090252159835E-2</v>
      </c>
    </row>
    <row r="796" spans="1:12">
      <c r="A796" s="5" t="s">
        <v>807</v>
      </c>
      <c r="B796" s="5" cm="1">
        <f t="array" ref="B796">Table2[[#This Row],[Fixed Acidity]]/SQRT(SUM(Table2[Fixed Acidity]^2))</f>
        <v>2.971601605983637E-2</v>
      </c>
      <c r="C796" s="5" cm="1">
        <f t="array" ref="C796">Table2[[#This Row],[Volatile Acidity]]/SQRT(SUM(Table2[Volatile Acidity]^2))</f>
        <v>1.2114711227451789E-2</v>
      </c>
      <c r="D796" s="5" cm="1">
        <f t="array" ref="D796">Table2[[#This Row],[Citric Acid]]/SQRT(SUM(Table2[Citric Acid]^2))</f>
        <v>4.0468902743600529E-2</v>
      </c>
      <c r="E796" s="5" cm="1">
        <f t="array" ref="E796">Table2[[#This Row],[Residual Sugar]]/SQRT(SUM(Table2[Residual Sugar]^2))</f>
        <v>1.980767409080569E-2</v>
      </c>
      <c r="F796" s="5" cm="1">
        <f t="array" ref="F796">Table2[[#This Row],[Chlorides]]/SQRT(SUM(Table2[Chlorides]^2))</f>
        <v>1.6366628324552265E-2</v>
      </c>
      <c r="G796" s="5" cm="1">
        <f t="array" ref="G796">Table2[[#This Row],[Free Sulfur Dioxide]]/SQRT(SUM(Table2[Free Sulfur Dioxide]^2))</f>
        <v>9.2084938479742185E-3</v>
      </c>
      <c r="H796" s="5" cm="1">
        <f t="array" ref="H796">Table2[[#This Row],[Total Sulfur Dioxide]]/SQRT(SUM(Table2[Total Sulfur Dioxide]^2))</f>
        <v>1.1421533926459776E-2</v>
      </c>
      <c r="I796" s="5" cm="1">
        <f t="array" ref="I796">Table2[[#This Row],[Density]]/SQRT(SUM(Table2[Density]^2))</f>
        <v>2.4971725950060506E-2</v>
      </c>
      <c r="J796" s="5" cm="1">
        <f t="array" ref="J796">Table2[[#This Row],[Ph]]/SQRT(SUM(Table2[Ph]^2))</f>
        <v>2.3916064687518022E-2</v>
      </c>
      <c r="K796" s="5" cm="1">
        <f t="array" ref="K796">Table2[[#This Row],[Sulphates]]/SQRT(SUM(Table2[Sulphates]^2))</f>
        <v>1.9502470202610287E-2</v>
      </c>
      <c r="L796" s="5" cm="1">
        <f t="array" ref="L796">Table2[[#This Row],[Alcohol]]/SQRT(SUM(Table2[Alcohol]^2))</f>
        <v>2.9835752606666474E-2</v>
      </c>
    </row>
    <row r="797" spans="1:12">
      <c r="A797" s="7" t="s">
        <v>808</v>
      </c>
      <c r="B797" s="5" cm="1">
        <f t="array" ref="B797">Table2[[#This Row],[Fixed Acidity]]/SQRT(SUM(Table2[Fixed Acidity]^2))</f>
        <v>3.1775541925369584E-2</v>
      </c>
      <c r="C797" s="5" cm="1">
        <f t="array" ref="C797">Table2[[#This Row],[Volatile Acidity]]/SQRT(SUM(Table2[Volatile Acidity]^2))</f>
        <v>3.9933677749748486E-2</v>
      </c>
      <c r="D797" s="5" cm="1">
        <f t="array" ref="D797">Table2[[#This Row],[Citric Acid]]/SQRT(SUM(Table2[Citric Acid]^2))</f>
        <v>2.2482723746444739E-2</v>
      </c>
      <c r="E797" s="5" cm="1">
        <f t="array" ref="E797">Table2[[#This Row],[Residual Sugar]]/SQRT(SUM(Table2[Residual Sugar]^2))</f>
        <v>2.2391283754823826E-2</v>
      </c>
      <c r="F797" s="5" cm="1">
        <f t="array" ref="F797">Table2[[#This Row],[Chlorides]]/SQRT(SUM(Table2[Chlorides]^2))</f>
        <v>3.3236845212936912E-2</v>
      </c>
      <c r="G797" s="5" cm="1">
        <f t="array" ref="G797">Table2[[#This Row],[Free Sulfur Dioxide]]/SQRT(SUM(Table2[Free Sulfur Dioxide]^2))</f>
        <v>9.2084938479742185E-3</v>
      </c>
      <c r="H797" s="5" cm="1">
        <f t="array" ref="H797">Table2[[#This Row],[Total Sulfur Dioxide]]/SQRT(SUM(Table2[Total Sulfur Dioxide]^2))</f>
        <v>2.6357385984137949E-2</v>
      </c>
      <c r="I797" s="5" cm="1">
        <f t="array" ref="I797">Table2[[#This Row],[Density]]/SQRT(SUM(Table2[Density]^2))</f>
        <v>2.5035703907855218E-2</v>
      </c>
      <c r="J797" s="5" cm="1">
        <f t="array" ref="J797">Table2[[#This Row],[Ph]]/SQRT(SUM(Table2[Ph]^2))</f>
        <v>2.2558054705261482E-2</v>
      </c>
      <c r="K797" s="5" cm="1">
        <f t="array" ref="K797">Table2[[#This Row],[Sulphates]]/SQRT(SUM(Table2[Sulphates]^2))</f>
        <v>4.3420594036000258E-2</v>
      </c>
      <c r="L797" s="5" cm="1">
        <f t="array" ref="L797">Table2[[#This Row],[Alcohol]]/SQRT(SUM(Table2[Alcohol]^2))</f>
        <v>2.434597412703984E-2</v>
      </c>
    </row>
    <row r="798" spans="1:12">
      <c r="A798" s="5" t="s">
        <v>809</v>
      </c>
      <c r="B798" s="5" cm="1">
        <f t="array" ref="B798">Table2[[#This Row],[Fixed Acidity]]/SQRT(SUM(Table2[Fixed Acidity]^2))</f>
        <v>2.5596964328769942E-2</v>
      </c>
      <c r="C798" s="5" cm="1">
        <f t="array" ref="C798">Table2[[#This Row],[Volatile Acidity]]/SQRT(SUM(Table2[Volatile Acidity]^2))</f>
        <v>2.0639878387510455E-2</v>
      </c>
      <c r="D798" s="5" cm="1">
        <f t="array" ref="D798">Table2[[#This Row],[Citric Acid]]/SQRT(SUM(Table2[Citric Acid]^2))</f>
        <v>2.3232147871326232E-2</v>
      </c>
      <c r="E798" s="5" cm="1">
        <f t="array" ref="E798">Table2[[#This Row],[Residual Sugar]]/SQRT(SUM(Table2[Residual Sugar]^2))</f>
        <v>2.1530080533484448E-2</v>
      </c>
      <c r="F798" s="5" cm="1">
        <f t="array" ref="F798">Table2[[#This Row],[Chlorides]]/SQRT(SUM(Table2[Chlorides]^2))</f>
        <v>3.1726079521439778E-2</v>
      </c>
      <c r="G798" s="5" cm="1">
        <f t="array" ref="G798">Table2[[#This Row],[Free Sulfur Dioxide]]/SQRT(SUM(Table2[Free Sulfur Dioxide]^2))</f>
        <v>3.1571978907340176E-2</v>
      </c>
      <c r="H798" s="5" cm="1">
        <f t="array" ref="H798">Table2[[#This Row],[Total Sulfur Dioxide]]/SQRT(SUM(Table2[Total Sulfur Dioxide]^2))</f>
        <v>2.8114545049747145E-2</v>
      </c>
      <c r="I798" s="5" cm="1">
        <f t="array" ref="I798">Table2[[#This Row],[Density]]/SQRT(SUM(Table2[Density]^2))</f>
        <v>2.502566814976977E-2</v>
      </c>
      <c r="J798" s="5" cm="1">
        <f t="array" ref="J798">Table2[[#This Row],[Ph]]/SQRT(SUM(Table2[Ph]^2))</f>
        <v>2.3387949694418257E-2</v>
      </c>
      <c r="K798" s="5" cm="1">
        <f t="array" ref="K798">Table2[[#This Row],[Sulphates]]/SQRT(SUM(Table2[Sulphates]^2))</f>
        <v>2.7229864056474741E-2</v>
      </c>
      <c r="L798" s="5" cm="1">
        <f t="array" ref="L798">Table2[[#This Row],[Alcohol]]/SQRT(SUM(Table2[Alcohol]^2))</f>
        <v>2.2913858001919852E-2</v>
      </c>
    </row>
    <row r="799" spans="1:12">
      <c r="A799" s="7" t="s">
        <v>810</v>
      </c>
      <c r="B799" s="5" cm="1">
        <f t="array" ref="B799">Table2[[#This Row],[Fixed Acidity]]/SQRT(SUM(Table2[Fixed Acidity]^2))</f>
        <v>2.7362272213512701E-2</v>
      </c>
      <c r="C799" s="5" cm="1">
        <f t="array" ref="C799">Table2[[#This Row],[Volatile Acidity]]/SQRT(SUM(Table2[Volatile Acidity]^2))</f>
        <v>1.6601641311693189E-2</v>
      </c>
      <c r="D799" s="5" cm="1">
        <f t="array" ref="D799">Table2[[#This Row],[Citric Acid]]/SQRT(SUM(Table2[Citric Acid]^2))</f>
        <v>3.2974661494785618E-2</v>
      </c>
      <c r="E799" s="5" cm="1">
        <f t="array" ref="E799">Table2[[#This Row],[Residual Sugar]]/SQRT(SUM(Table2[Residual Sugar]^2))</f>
        <v>1.3779251541430048E-2</v>
      </c>
      <c r="F799" s="5" cm="1">
        <f t="array" ref="F799">Table2[[#This Row],[Chlorides]]/SQRT(SUM(Table2[Chlorides]^2))</f>
        <v>9.5681827128151712E-3</v>
      </c>
      <c r="G799" s="5" cm="1">
        <f t="array" ref="G799">Table2[[#This Row],[Free Sulfur Dioxide]]/SQRT(SUM(Table2[Free Sulfur Dioxide]^2))</f>
        <v>2.7625481543922657E-2</v>
      </c>
      <c r="H799" s="5" cm="1">
        <f t="array" ref="H799">Table2[[#This Row],[Total Sulfur Dioxide]]/SQRT(SUM(Table2[Total Sulfur Dioxide]^2))</f>
        <v>1.8450170188896563E-2</v>
      </c>
      <c r="I799" s="5" cm="1">
        <f t="array" ref="I799">Table2[[#This Row],[Density]]/SQRT(SUM(Table2[Density]^2))</f>
        <v>2.4970471480299825E-2</v>
      </c>
      <c r="J799" s="5" cm="1">
        <f t="array" ref="J799">Table2[[#This Row],[Ph]]/SQRT(SUM(Table2[Ph]^2))</f>
        <v>2.4444179680617791E-2</v>
      </c>
      <c r="K799" s="5" cm="1">
        <f t="array" ref="K799">Table2[[#This Row],[Sulphates]]/SQRT(SUM(Table2[Sulphates]^2))</f>
        <v>2.9805662007762895E-2</v>
      </c>
      <c r="L799" s="5" cm="1">
        <f t="array" ref="L799">Table2[[#This Row],[Alcohol]]/SQRT(SUM(Table2[Alcohol]^2))</f>
        <v>2.5778090252159835E-2</v>
      </c>
    </row>
    <row r="800" spans="1:12">
      <c r="A800" s="5" t="s">
        <v>811</v>
      </c>
      <c r="B800" s="5" cm="1">
        <f t="array" ref="B800">Table2[[#This Row],[Fixed Acidity]]/SQRT(SUM(Table2[Fixed Acidity]^2))</f>
        <v>2.7656490194303156E-2</v>
      </c>
      <c r="C800" s="5" cm="1">
        <f t="array" ref="C800">Table2[[#This Row],[Volatile Acidity]]/SQRT(SUM(Table2[Volatile Acidity]^2))</f>
        <v>2.2434650421207014E-2</v>
      </c>
      <c r="D800" s="5" cm="1">
        <f t="array" ref="D800">Table2[[#This Row],[Citric Acid]]/SQRT(SUM(Table2[Citric Acid]^2))</f>
        <v>2.5480420245970706E-2</v>
      </c>
      <c r="E800" s="5" cm="1">
        <f t="array" ref="E800">Table2[[#This Row],[Residual Sugar]]/SQRT(SUM(Table2[Residual Sugar]^2))</f>
        <v>3.1003315968217607E-2</v>
      </c>
      <c r="F800" s="5" cm="1">
        <f t="array" ref="F800">Table2[[#This Row],[Chlorides]]/SQRT(SUM(Table2[Chlorides]^2))</f>
        <v>2.064713111712747E-2</v>
      </c>
      <c r="G800" s="5" cm="1">
        <f t="array" ref="G800">Table2[[#This Row],[Free Sulfur Dioxide]]/SQRT(SUM(Table2[Free Sulfur Dioxide]^2))</f>
        <v>6.5774956056958702E-3</v>
      </c>
      <c r="H800" s="5" cm="1">
        <f t="array" ref="H800">Table2[[#This Row],[Total Sulfur Dioxide]]/SQRT(SUM(Table2[Total Sulfur Dioxide]^2))</f>
        <v>6.1500567296321881E-3</v>
      </c>
      <c r="I800" s="5" cm="1">
        <f t="array" ref="I800">Table2[[#This Row],[Density]]/SQRT(SUM(Table2[Density]^2))</f>
        <v>2.5056778999834651E-2</v>
      </c>
      <c r="J800" s="5" cm="1">
        <f t="array" ref="J800">Table2[[#This Row],[Ph]]/SQRT(SUM(Table2[Ph]^2))</f>
        <v>2.4821404675689052E-2</v>
      </c>
      <c r="K800" s="5" cm="1">
        <f t="array" ref="K800">Table2[[#This Row],[Sulphates]]/SQRT(SUM(Table2[Sulphates]^2))</f>
        <v>1.9134499066711982E-2</v>
      </c>
      <c r="L800" s="5" cm="1">
        <f t="array" ref="L800">Table2[[#This Row],[Alcohol]]/SQRT(SUM(Table2[Alcohol]^2))</f>
        <v>2.55394042313065E-2</v>
      </c>
    </row>
    <row r="801" spans="1:12">
      <c r="A801" s="7" t="s">
        <v>812</v>
      </c>
      <c r="B801" s="5" cm="1">
        <f t="array" ref="B801">Table2[[#This Row],[Fixed Acidity]]/SQRT(SUM(Table2[Fixed Acidity]^2))</f>
        <v>2.7656490194303156E-2</v>
      </c>
      <c r="C801" s="5" cm="1">
        <f t="array" ref="C801">Table2[[#This Row],[Volatile Acidity]]/SQRT(SUM(Table2[Volatile Acidity]^2))</f>
        <v>2.2434650421207014E-2</v>
      </c>
      <c r="D801" s="5" cm="1">
        <f t="array" ref="D801">Table2[[#This Row],[Citric Acid]]/SQRT(SUM(Table2[Citric Acid]^2))</f>
        <v>2.5480420245970706E-2</v>
      </c>
      <c r="E801" s="5" cm="1">
        <f t="array" ref="E801">Table2[[#This Row],[Residual Sugar]]/SQRT(SUM(Table2[Residual Sugar]^2))</f>
        <v>3.1003315968217607E-2</v>
      </c>
      <c r="F801" s="5" cm="1">
        <f t="array" ref="F801">Table2[[#This Row],[Chlorides]]/SQRT(SUM(Table2[Chlorides]^2))</f>
        <v>2.064713111712747E-2</v>
      </c>
      <c r="G801" s="5" cm="1">
        <f t="array" ref="G801">Table2[[#This Row],[Free Sulfur Dioxide]]/SQRT(SUM(Table2[Free Sulfur Dioxide]^2))</f>
        <v>6.5774956056958702E-3</v>
      </c>
      <c r="H801" s="5" cm="1">
        <f t="array" ref="H801">Table2[[#This Row],[Total Sulfur Dioxide]]/SQRT(SUM(Table2[Total Sulfur Dioxide]^2))</f>
        <v>6.1500567296321881E-3</v>
      </c>
      <c r="I801" s="5" cm="1">
        <f t="array" ref="I801">Table2[[#This Row],[Density]]/SQRT(SUM(Table2[Density]^2))</f>
        <v>2.5056778999834651E-2</v>
      </c>
      <c r="J801" s="5" cm="1">
        <f t="array" ref="J801">Table2[[#This Row],[Ph]]/SQRT(SUM(Table2[Ph]^2))</f>
        <v>2.4821404675689052E-2</v>
      </c>
      <c r="K801" s="5" cm="1">
        <f t="array" ref="K801">Table2[[#This Row],[Sulphates]]/SQRT(SUM(Table2[Sulphates]^2))</f>
        <v>1.9134499066711982E-2</v>
      </c>
      <c r="L801" s="5" cm="1">
        <f t="array" ref="L801">Table2[[#This Row],[Alcohol]]/SQRT(SUM(Table2[Alcohol]^2))</f>
        <v>2.55394042313065E-2</v>
      </c>
    </row>
    <row r="802" spans="1:12">
      <c r="A802" s="5" t="s">
        <v>813</v>
      </c>
      <c r="B802" s="5" cm="1">
        <f t="array" ref="B802">Table2[[#This Row],[Fixed Acidity]]/SQRT(SUM(Table2[Fixed Acidity]^2))</f>
        <v>2.1183694616913055E-2</v>
      </c>
      <c r="C802" s="5" cm="1">
        <f t="array" ref="C802">Table2[[#This Row],[Volatile Acidity]]/SQRT(SUM(Table2[Volatile Acidity]^2))</f>
        <v>2.7370273513872556E-2</v>
      </c>
      <c r="D802" s="5" cm="1">
        <f t="array" ref="D802">Table2[[#This Row],[Citric Acid]]/SQRT(SUM(Table2[Citric Acid]^2))</f>
        <v>5.9953929990519302E-3</v>
      </c>
      <c r="E802" s="5" cm="1">
        <f t="array" ref="E802">Table2[[#This Row],[Residual Sugar]]/SQRT(SUM(Table2[Residual Sugar]^2))</f>
        <v>3.4448128853575115E-2</v>
      </c>
      <c r="F802" s="5" cm="1">
        <f t="array" ref="F802">Table2[[#This Row],[Chlorides]]/SQRT(SUM(Table2[Chlorides]^2))</f>
        <v>2.064713111712747E-2</v>
      </c>
      <c r="G802" s="5" cm="1">
        <f t="array" ref="G802">Table2[[#This Row],[Free Sulfur Dioxide]]/SQRT(SUM(Table2[Free Sulfur Dioxide]^2))</f>
        <v>3.4202977149618528E-2</v>
      </c>
      <c r="H802" s="5" cm="1">
        <f t="array" ref="H802">Table2[[#This Row],[Total Sulfur Dioxide]]/SQRT(SUM(Table2[Total Sulfur Dioxide]^2))</f>
        <v>4.7443294771448305E-2</v>
      </c>
      <c r="I802" s="5" cm="1">
        <f t="array" ref="I802">Table2[[#This Row],[Density]]/SQRT(SUM(Table2[Density]^2))</f>
        <v>2.4999324284795479E-2</v>
      </c>
      <c r="J802" s="5" cm="1">
        <f t="array" ref="J802">Table2[[#This Row],[Ph]]/SQRT(SUM(Table2[Ph]^2))</f>
        <v>2.4519624679632042E-2</v>
      </c>
      <c r="K802" s="5" cm="1">
        <f t="array" ref="K802">Table2[[#This Row],[Sulphates]]/SQRT(SUM(Table2[Sulphates]^2))</f>
        <v>1.8766527930813674E-2</v>
      </c>
      <c r="L802" s="5" cm="1">
        <f t="array" ref="L802">Table2[[#This Row],[Alcohol]]/SQRT(SUM(Table2[Alcohol]^2))</f>
        <v>2.2436485960213189E-2</v>
      </c>
    </row>
    <row r="803" spans="1:12">
      <c r="A803" s="7" t="s">
        <v>814</v>
      </c>
      <c r="B803" s="5" cm="1">
        <f t="array" ref="B803">Table2[[#This Row],[Fixed Acidity]]/SQRT(SUM(Table2[Fixed Acidity]^2))</f>
        <v>2.5302746347979483E-2</v>
      </c>
      <c r="C803" s="5" cm="1">
        <f t="array" ref="C803">Table2[[#This Row],[Volatile Acidity]]/SQRT(SUM(Table2[Volatile Acidity]^2))</f>
        <v>2.4678115463327717E-2</v>
      </c>
      <c r="D803" s="5" cm="1">
        <f t="array" ref="D803">Table2[[#This Row],[Citric Acid]]/SQRT(SUM(Table2[Citric Acid]^2))</f>
        <v>6.744817123933421E-3</v>
      </c>
      <c r="E803" s="5" cm="1">
        <f t="array" ref="E803">Table2[[#This Row],[Residual Sugar]]/SQRT(SUM(Table2[Residual Sugar]^2))</f>
        <v>2.8419706304199471E-2</v>
      </c>
      <c r="F803" s="5" cm="1">
        <f t="array" ref="F803">Table2[[#This Row],[Chlorides]]/SQRT(SUM(Table2[Chlorides]^2))</f>
        <v>1.7122011170300832E-2</v>
      </c>
      <c r="G803" s="5" cm="1">
        <f t="array" ref="G803">Table2[[#This Row],[Free Sulfur Dioxide]]/SQRT(SUM(Table2[Free Sulfur Dioxide]^2))</f>
        <v>1.0523992969113393E-2</v>
      </c>
      <c r="H803" s="5" cm="1">
        <f t="array" ref="H803">Table2[[#This Row],[Total Sulfur Dioxide]]/SQRT(SUM(Table2[Total Sulfur Dioxide]^2))</f>
        <v>7.4679260288390854E-3</v>
      </c>
      <c r="I803" s="5" cm="1">
        <f t="array" ref="I803">Table2[[#This Row],[Density]]/SQRT(SUM(Table2[Density]^2))</f>
        <v>2.5022908316296274E-2</v>
      </c>
      <c r="J803" s="5" cm="1">
        <f t="array" ref="J803">Table2[[#This Row],[Ph]]/SQRT(SUM(Table2[Ph]^2))</f>
        <v>2.4368734681603537E-2</v>
      </c>
      <c r="K803" s="5" cm="1">
        <f t="array" ref="K803">Table2[[#This Row],[Sulphates]]/SQRT(SUM(Table2[Sulphates]^2))</f>
        <v>1.6190729979525521E-2</v>
      </c>
      <c r="L803" s="5" cm="1">
        <f t="array" ref="L803">Table2[[#This Row],[Alcohol]]/SQRT(SUM(Table2[Alcohol]^2))</f>
        <v>2.3868602085333177E-2</v>
      </c>
    </row>
    <row r="804" spans="1:12">
      <c r="A804" s="5" t="s">
        <v>815</v>
      </c>
      <c r="B804" s="5" cm="1">
        <f t="array" ref="B804">Table2[[#This Row],[Fixed Acidity]]/SQRT(SUM(Table2[Fixed Acidity]^2))</f>
        <v>1.5005117020313414E-2</v>
      </c>
      <c r="C804" s="5" cm="1">
        <f t="array" ref="C804">Table2[[#This Row],[Volatile Acidity]]/SQRT(SUM(Table2[Volatile Acidity]^2))</f>
        <v>2.6248540992812205E-2</v>
      </c>
      <c r="D804" s="5" cm="1">
        <f t="array" ref="D804">Table2[[#This Row],[Citric Acid]]/SQRT(SUM(Table2[Citric Acid]^2))</f>
        <v>0</v>
      </c>
      <c r="E804" s="5" cm="1">
        <f t="array" ref="E804">Table2[[#This Row],[Residual Sugar]]/SQRT(SUM(Table2[Residual Sugar]^2))</f>
        <v>1.4640454762769425E-2</v>
      </c>
      <c r="F804" s="5" cm="1">
        <f t="array" ref="F804">Table2[[#This Row],[Chlorides]]/SQRT(SUM(Table2[Chlorides]^2))</f>
        <v>1.1078948404312304E-2</v>
      </c>
      <c r="G804" s="5" cm="1">
        <f t="array" ref="G804">Table2[[#This Row],[Free Sulfur Dioxide]]/SQRT(SUM(Table2[Free Sulfur Dioxide]^2))</f>
        <v>1.8416987695948437E-2</v>
      </c>
      <c r="H804" s="5" cm="1">
        <f t="array" ref="H804">Table2[[#This Row],[Total Sulfur Dioxide]]/SQRT(SUM(Table2[Total Sulfur Dioxide]^2))</f>
        <v>3.7778919910597723E-2</v>
      </c>
      <c r="I804" s="5" cm="1">
        <f t="array" ref="I804">Table2[[#This Row],[Density]]/SQRT(SUM(Table2[Density]^2))</f>
        <v>2.490473726484016E-2</v>
      </c>
      <c r="J804" s="5" cm="1">
        <f t="array" ref="J804">Table2[[#This Row],[Ph]]/SQRT(SUM(Table2[Ph]^2))</f>
        <v>2.6858419649073869E-2</v>
      </c>
      <c r="K804" s="5" cm="1">
        <f t="array" ref="K804">Table2[[#This Row],[Sulphates]]/SQRT(SUM(Table2[Sulphates]^2))</f>
        <v>3.4589286774440883E-2</v>
      </c>
      <c r="L804" s="5" cm="1">
        <f t="array" ref="L804">Table2[[#This Row],[Alcohol]]/SQRT(SUM(Table2[Alcohol]^2))</f>
        <v>3.0790496690079803E-2</v>
      </c>
    </row>
    <row r="805" spans="1:12">
      <c r="A805" s="7" t="s">
        <v>816</v>
      </c>
      <c r="B805" s="5" cm="1">
        <f t="array" ref="B805">Table2[[#This Row],[Fixed Acidity]]/SQRT(SUM(Table2[Fixed Acidity]^2))</f>
        <v>2.2654784520865352E-2</v>
      </c>
      <c r="C805" s="5" cm="1">
        <f t="array" ref="C805">Table2[[#This Row],[Volatile Acidity]]/SQRT(SUM(Table2[Volatile Acidity]^2))</f>
        <v>2.5126808471751857E-2</v>
      </c>
      <c r="D805" s="5" cm="1">
        <f t="array" ref="D805">Table2[[#This Row],[Citric Acid]]/SQRT(SUM(Table2[Citric Acid]^2))</f>
        <v>5.9953929990519302E-3</v>
      </c>
      <c r="E805" s="5" cm="1">
        <f t="array" ref="E805">Table2[[#This Row],[Residual Sugar]]/SQRT(SUM(Table2[Residual Sugar]^2))</f>
        <v>2.1530080533484448E-2</v>
      </c>
      <c r="F805" s="5" cm="1">
        <f t="array" ref="F805">Table2[[#This Row],[Chlorides]]/SQRT(SUM(Table2[Chlorides]^2))</f>
        <v>2.8704548138445512E-2</v>
      </c>
      <c r="G805" s="5" cm="1">
        <f t="array" ref="G805">Table2[[#This Row],[Free Sulfur Dioxide]]/SQRT(SUM(Table2[Free Sulfur Dioxide]^2))</f>
        <v>1.8416987695948437E-2</v>
      </c>
      <c r="H805" s="5" cm="1">
        <f t="array" ref="H805">Table2[[#This Row],[Total Sulfur Dioxide]]/SQRT(SUM(Table2[Total Sulfur Dioxide]^2))</f>
        <v>2.020732925450576E-2</v>
      </c>
      <c r="I805" s="5" cm="1">
        <f t="array" ref="I805">Table2[[#This Row],[Density]]/SQRT(SUM(Table2[Density]^2))</f>
        <v>2.5016635967492869E-2</v>
      </c>
      <c r="J805" s="5" cm="1">
        <f t="array" ref="J805">Table2[[#This Row],[Ph]]/SQRT(SUM(Table2[Ph]^2))</f>
        <v>2.4444179680617791E-2</v>
      </c>
      <c r="K805" s="5" cm="1">
        <f t="array" ref="K805">Table2[[#This Row],[Sulphates]]/SQRT(SUM(Table2[Sulphates]^2))</f>
        <v>2.4286094969288283E-2</v>
      </c>
      <c r="L805" s="5" cm="1">
        <f t="array" ref="L805">Table2[[#This Row],[Alcohol]]/SQRT(SUM(Table2[Alcohol]^2))</f>
        <v>2.2913858001919852E-2</v>
      </c>
    </row>
    <row r="806" spans="1:12">
      <c r="A806" s="5" t="s">
        <v>817</v>
      </c>
      <c r="B806" s="5" cm="1">
        <f t="array" ref="B806">Table2[[#This Row],[Fixed Acidity]]/SQRT(SUM(Table2[Fixed Acidity]^2))</f>
        <v>2.4714310386398566E-2</v>
      </c>
      <c r="C806" s="5" cm="1">
        <f t="array" ref="C806">Table2[[#This Row],[Volatile Acidity]]/SQRT(SUM(Table2[Volatile Acidity]^2))</f>
        <v>2.3332036438055294E-2</v>
      </c>
      <c r="D806" s="5" cm="1">
        <f t="array" ref="D806">Table2[[#This Row],[Citric Acid]]/SQRT(SUM(Table2[Citric Acid]^2))</f>
        <v>1.6487330747392809E-2</v>
      </c>
      <c r="E806" s="5" cm="1">
        <f t="array" ref="E806">Table2[[#This Row],[Residual Sugar]]/SQRT(SUM(Table2[Residual Sugar]^2))</f>
        <v>2.3252486976163205E-2</v>
      </c>
      <c r="F806" s="5" cm="1">
        <f t="array" ref="F806">Table2[[#This Row],[Chlorides]]/SQRT(SUM(Table2[Chlorides]^2))</f>
        <v>2.1150719680959853E-2</v>
      </c>
      <c r="G806" s="5" cm="1">
        <f t="array" ref="G806">Table2[[#This Row],[Free Sulfur Dioxide]]/SQRT(SUM(Table2[Free Sulfur Dioxide]^2))</f>
        <v>5.2619964845566965E-3</v>
      </c>
      <c r="H806" s="5" cm="1">
        <f t="array" ref="H806">Table2[[#This Row],[Total Sulfur Dioxide]]/SQRT(SUM(Table2[Total Sulfur Dioxide]^2))</f>
        <v>7.9072157952413836E-3</v>
      </c>
      <c r="I806" s="5" cm="1">
        <f t="array" ref="I806">Table2[[#This Row],[Density]]/SQRT(SUM(Table2[Density]^2))</f>
        <v>2.5009610936833061E-2</v>
      </c>
      <c r="J806" s="5" cm="1">
        <f t="array" ref="J806">Table2[[#This Row],[Ph]]/SQRT(SUM(Table2[Ph]^2))</f>
        <v>2.4595069678646293E-2</v>
      </c>
      <c r="K806" s="5" cm="1">
        <f t="array" ref="K806">Table2[[#This Row],[Sulphates]]/SQRT(SUM(Table2[Sulphates]^2))</f>
        <v>2.0974354746203516E-2</v>
      </c>
      <c r="L806" s="5" cm="1">
        <f t="array" ref="L806">Table2[[#This Row],[Alcohol]]/SQRT(SUM(Table2[Alcohol]^2))</f>
        <v>2.3629916064479846E-2</v>
      </c>
    </row>
    <row r="807" spans="1:12">
      <c r="A807" s="7" t="s">
        <v>818</v>
      </c>
      <c r="B807" s="5" cm="1">
        <f t="array" ref="B807">Table2[[#This Row],[Fixed Acidity]]/SQRT(SUM(Table2[Fixed Acidity]^2))</f>
        <v>2.4125874424817645E-2</v>
      </c>
      <c r="C807" s="5" cm="1">
        <f t="array" ref="C807">Table2[[#This Row],[Volatile Acidity]]/SQRT(SUM(Table2[Volatile Acidity]^2))</f>
        <v>1.2563404235875928E-2</v>
      </c>
      <c r="D807" s="5" cm="1">
        <f t="array" ref="D807">Table2[[#This Row],[Citric Acid]]/SQRT(SUM(Table2[Citric Acid]^2))</f>
        <v>2.9976964995259654E-2</v>
      </c>
      <c r="E807" s="5" cm="1">
        <f t="array" ref="E807">Table2[[#This Row],[Residual Sugar]]/SQRT(SUM(Table2[Residual Sugar]^2))</f>
        <v>2.0668877312145069E-2</v>
      </c>
      <c r="F807" s="5" cm="1">
        <f t="array" ref="F807">Table2[[#This Row],[Chlorides]]/SQRT(SUM(Table2[Chlorides]^2))</f>
        <v>1.3093302659641815E-2</v>
      </c>
      <c r="G807" s="5" cm="1">
        <f t="array" ref="G807">Table2[[#This Row],[Free Sulfur Dioxide]]/SQRT(SUM(Table2[Free Sulfur Dioxide]^2))</f>
        <v>5.2619964845566965E-3</v>
      </c>
      <c r="H807" s="5" cm="1">
        <f t="array" ref="H807">Table2[[#This Row],[Total Sulfur Dioxide]]/SQRT(SUM(Table2[Total Sulfur Dioxide]^2))</f>
        <v>4.3928976640229909E-3</v>
      </c>
      <c r="I807" s="5" cm="1">
        <f t="array" ref="I807">Table2[[#This Row],[Density]]/SQRT(SUM(Table2[Density]^2))</f>
        <v>2.4927819508436682E-2</v>
      </c>
      <c r="J807" s="5" cm="1">
        <f t="array" ref="J807">Table2[[#This Row],[Ph]]/SQRT(SUM(Table2[Ph]^2))</f>
        <v>2.5123184671746065E-2</v>
      </c>
      <c r="K807" s="5" cm="1">
        <f t="array" ref="K807">Table2[[#This Row],[Sulphates]]/SQRT(SUM(Table2[Sulphates]^2))</f>
        <v>2.5757979512881512E-2</v>
      </c>
      <c r="L807" s="5" cm="1">
        <f t="array" ref="L807">Table2[[#This Row],[Alcohol]]/SQRT(SUM(Table2[Alcohol]^2))</f>
        <v>3.0551810669226472E-2</v>
      </c>
    </row>
    <row r="808" spans="1:12">
      <c r="A808" s="5" t="s">
        <v>819</v>
      </c>
      <c r="B808" s="5" cm="1">
        <f t="array" ref="B808">Table2[[#This Row],[Fixed Acidity]]/SQRT(SUM(Table2[Fixed Acidity]^2))</f>
        <v>2.4714310386398566E-2</v>
      </c>
      <c r="C808" s="5" cm="1">
        <f t="array" ref="C808">Table2[[#This Row],[Volatile Acidity]]/SQRT(SUM(Table2[Volatile Acidity]^2))</f>
        <v>1.1217325210603507E-2</v>
      </c>
      <c r="D808" s="5" cm="1">
        <f t="array" ref="D808">Table2[[#This Row],[Citric Acid]]/SQRT(SUM(Table2[Citric Acid]^2))</f>
        <v>2.9227540870378162E-2</v>
      </c>
      <c r="E808" s="5" cm="1">
        <f t="array" ref="E808">Table2[[#This Row],[Residual Sugar]]/SQRT(SUM(Table2[Residual Sugar]^2))</f>
        <v>1.7224064426787557E-2</v>
      </c>
      <c r="F808" s="5" cm="1">
        <f t="array" ref="F808">Table2[[#This Row],[Chlorides]]/SQRT(SUM(Table2[Chlorides]^2))</f>
        <v>1.0323565558563735E-2</v>
      </c>
      <c r="G808" s="5" cm="1">
        <f t="array" ref="G808">Table2[[#This Row],[Free Sulfur Dioxide]]/SQRT(SUM(Table2[Free Sulfur Dioxide]^2))</f>
        <v>5.2619964845566965E-3</v>
      </c>
      <c r="H808" s="5" cm="1">
        <f t="array" ref="H808">Table2[[#This Row],[Total Sulfur Dioxide]]/SQRT(SUM(Table2[Total Sulfur Dioxide]^2))</f>
        <v>4.3928976640229909E-3</v>
      </c>
      <c r="I808" s="5" cm="1">
        <f t="array" ref="I808">Table2[[#This Row],[Density]]/SQRT(SUM(Table2[Density]^2))</f>
        <v>2.4935346327000767E-2</v>
      </c>
      <c r="J808" s="5" cm="1">
        <f t="array" ref="J808">Table2[[#This Row],[Ph]]/SQRT(SUM(Table2[Ph]^2))</f>
        <v>2.4670514677660547E-2</v>
      </c>
      <c r="K808" s="5" cm="1">
        <f t="array" ref="K808">Table2[[#This Row],[Sulphates]]/SQRT(SUM(Table2[Sulphates]^2))</f>
        <v>2.6125950648779817E-2</v>
      </c>
      <c r="L808" s="5" cm="1">
        <f t="array" ref="L808">Table2[[#This Row],[Alcohol]]/SQRT(SUM(Table2[Alcohol]^2))</f>
        <v>2.9835752606666474E-2</v>
      </c>
    </row>
    <row r="809" spans="1:12">
      <c r="A809" s="7" t="s">
        <v>820</v>
      </c>
      <c r="B809" s="5" cm="1">
        <f t="array" ref="B809">Table2[[#This Row],[Fixed Acidity]]/SQRT(SUM(Table2[Fixed Acidity]^2))</f>
        <v>2.4125874424817645E-2</v>
      </c>
      <c r="C809" s="5" cm="1">
        <f t="array" ref="C809">Table2[[#This Row],[Volatile Acidity]]/SQRT(SUM(Table2[Volatile Acidity]^2))</f>
        <v>1.2563404235875928E-2</v>
      </c>
      <c r="D809" s="5" cm="1">
        <f t="array" ref="D809">Table2[[#This Row],[Citric Acid]]/SQRT(SUM(Table2[Citric Acid]^2))</f>
        <v>2.9976964995259654E-2</v>
      </c>
      <c r="E809" s="5" cm="1">
        <f t="array" ref="E809">Table2[[#This Row],[Residual Sugar]]/SQRT(SUM(Table2[Residual Sugar]^2))</f>
        <v>2.0668877312145069E-2</v>
      </c>
      <c r="F809" s="5" cm="1">
        <f t="array" ref="F809">Table2[[#This Row],[Chlorides]]/SQRT(SUM(Table2[Chlorides]^2))</f>
        <v>1.3093302659641815E-2</v>
      </c>
      <c r="G809" s="5" cm="1">
        <f t="array" ref="G809">Table2[[#This Row],[Free Sulfur Dioxide]]/SQRT(SUM(Table2[Free Sulfur Dioxide]^2))</f>
        <v>5.2619964845566965E-3</v>
      </c>
      <c r="H809" s="5" cm="1">
        <f t="array" ref="H809">Table2[[#This Row],[Total Sulfur Dioxide]]/SQRT(SUM(Table2[Total Sulfur Dioxide]^2))</f>
        <v>4.3928976640229909E-3</v>
      </c>
      <c r="I809" s="5" cm="1">
        <f t="array" ref="I809">Table2[[#This Row],[Density]]/SQRT(SUM(Table2[Density]^2))</f>
        <v>2.4927819508436682E-2</v>
      </c>
      <c r="J809" s="5" cm="1">
        <f t="array" ref="J809">Table2[[#This Row],[Ph]]/SQRT(SUM(Table2[Ph]^2))</f>
        <v>2.5123184671746065E-2</v>
      </c>
      <c r="K809" s="5" cm="1">
        <f t="array" ref="K809">Table2[[#This Row],[Sulphates]]/SQRT(SUM(Table2[Sulphates]^2))</f>
        <v>2.5757979512881512E-2</v>
      </c>
      <c r="L809" s="5" cm="1">
        <f t="array" ref="L809">Table2[[#This Row],[Alcohol]]/SQRT(SUM(Table2[Alcohol]^2))</f>
        <v>3.0551810669226472E-2</v>
      </c>
    </row>
    <row r="810" spans="1:12">
      <c r="A810" s="5" t="s">
        <v>821</v>
      </c>
      <c r="B810" s="5" cm="1">
        <f t="array" ref="B810">Table2[[#This Row],[Fixed Acidity]]/SQRT(SUM(Table2[Fixed Acidity]^2))</f>
        <v>2.1772130578493976E-2</v>
      </c>
      <c r="C810" s="5" cm="1">
        <f t="array" ref="C810">Table2[[#This Row],[Volatile Acidity]]/SQRT(SUM(Table2[Volatile Acidity]^2))</f>
        <v>2.3780729446479437E-2</v>
      </c>
      <c r="D810" s="5" cm="1">
        <f t="array" ref="D810">Table2[[#This Row],[Citric Acid]]/SQRT(SUM(Table2[Citric Acid]^2))</f>
        <v>8.9930894985778952E-3</v>
      </c>
      <c r="E810" s="5" cm="1">
        <f t="array" ref="E810">Table2[[#This Row],[Residual Sugar]]/SQRT(SUM(Table2[Residual Sugar]^2))</f>
        <v>1.6362861205448179E-2</v>
      </c>
      <c r="F810" s="5" cm="1">
        <f t="array" ref="F810">Table2[[#This Row],[Chlorides]]/SQRT(SUM(Table2[Chlorides]^2))</f>
        <v>4.1546056516171138E-2</v>
      </c>
      <c r="G810" s="5" cm="1">
        <f t="array" ref="G810">Table2[[#This Row],[Free Sulfur Dioxide]]/SQRT(SUM(Table2[Free Sulfur Dioxide]^2))</f>
        <v>5.2619964845566965E-3</v>
      </c>
      <c r="H810" s="5" cm="1">
        <f t="array" ref="H810">Table2[[#This Row],[Total Sulfur Dioxide]]/SQRT(SUM(Table2[Total Sulfur Dioxide]^2))</f>
        <v>5.2714771968275891E-3</v>
      </c>
      <c r="I810" s="5" cm="1">
        <f t="array" ref="I810">Table2[[#This Row],[Density]]/SQRT(SUM(Table2[Density]^2))</f>
        <v>2.5014628815875784E-2</v>
      </c>
      <c r="J810" s="5" cm="1">
        <f t="array" ref="J810">Table2[[#This Row],[Ph]]/SQRT(SUM(Table2[Ph]^2))</f>
        <v>2.4595069678646293E-2</v>
      </c>
      <c r="K810" s="5" cm="1">
        <f t="array" ref="K810">Table2[[#This Row],[Sulphates]]/SQRT(SUM(Table2[Sulphates]^2))</f>
        <v>3.1645517687254432E-2</v>
      </c>
      <c r="L810" s="5" cm="1">
        <f t="array" ref="L810">Table2[[#This Row],[Alcohol]]/SQRT(SUM(Table2[Alcohol]^2))</f>
        <v>2.1959113918506523E-2</v>
      </c>
    </row>
    <row r="811" spans="1:12">
      <c r="A811" s="7" t="s">
        <v>822</v>
      </c>
      <c r="B811" s="5" cm="1">
        <f t="array" ref="B811">Table2[[#This Row],[Fixed Acidity]]/SQRT(SUM(Table2[Fixed Acidity]^2))</f>
        <v>2.2360566540074893E-2</v>
      </c>
      <c r="C811" s="5" cm="1">
        <f t="array" ref="C811">Table2[[#This Row],[Volatile Acidity]]/SQRT(SUM(Table2[Volatile Acidity]^2))</f>
        <v>2.1537264404358731E-2</v>
      </c>
      <c r="D811" s="5" cm="1">
        <f t="array" ref="D811">Table2[[#This Row],[Citric Acid]]/SQRT(SUM(Table2[Citric Acid]^2))</f>
        <v>2.3232147871326232E-2</v>
      </c>
      <c r="E811" s="5" cm="1">
        <f t="array" ref="E811">Table2[[#This Row],[Residual Sugar]]/SQRT(SUM(Table2[Residual Sugar]^2))</f>
        <v>2.411369019750258E-2</v>
      </c>
      <c r="F811" s="5" cm="1">
        <f t="array" ref="F811">Table2[[#This Row],[Chlorides]]/SQRT(SUM(Table2[Chlorides]^2))</f>
        <v>1.7625599734133211E-2</v>
      </c>
      <c r="G811" s="5" cm="1">
        <f t="array" ref="G811">Table2[[#This Row],[Free Sulfur Dioxide]]/SQRT(SUM(Table2[Free Sulfur Dioxide]^2))</f>
        <v>5.2619964845566965E-3</v>
      </c>
      <c r="H811" s="5" cm="1">
        <f t="array" ref="H811">Table2[[#This Row],[Total Sulfur Dioxide]]/SQRT(SUM(Table2[Total Sulfur Dioxide]^2))</f>
        <v>6.5893464960344872E-3</v>
      </c>
      <c r="I811" s="5" cm="1">
        <f t="array" ref="I811">Table2[[#This Row],[Density]]/SQRT(SUM(Table2[Density]^2))</f>
        <v>2.5012370770306554E-2</v>
      </c>
      <c r="J811" s="5" cm="1">
        <f t="array" ref="J811">Table2[[#This Row],[Ph]]/SQRT(SUM(Table2[Ph]^2))</f>
        <v>2.4293289682589286E-2</v>
      </c>
      <c r="K811" s="5" cm="1">
        <f t="array" ref="K811">Table2[[#This Row],[Sulphates]]/SQRT(SUM(Table2[Sulphates]^2))</f>
        <v>2.0238412474406903E-2</v>
      </c>
      <c r="L811" s="5" cm="1">
        <f t="array" ref="L811">Table2[[#This Row],[Alcohol]]/SQRT(SUM(Table2[Alcohol]^2))</f>
        <v>2.4584660147893175E-2</v>
      </c>
    </row>
    <row r="812" spans="1:12">
      <c r="A812" s="5" t="s">
        <v>823</v>
      </c>
      <c r="B812" s="5" cm="1">
        <f t="array" ref="B812">Table2[[#This Row],[Fixed Acidity]]/SQRT(SUM(Table2[Fixed Acidity]^2))</f>
        <v>2.1477912597703513E-2</v>
      </c>
      <c r="C812" s="5" cm="1">
        <f t="array" ref="C812">Table2[[#This Row],[Volatile Acidity]]/SQRT(SUM(Table2[Volatile Acidity]^2))</f>
        <v>2.1985957412782874E-2</v>
      </c>
      <c r="D812" s="5" cm="1">
        <f t="array" ref="D812">Table2[[#This Row],[Citric Acid]]/SQRT(SUM(Table2[Citric Acid]^2))</f>
        <v>7.4942412488149136E-3</v>
      </c>
      <c r="E812" s="5" cm="1">
        <f t="array" ref="E812">Table2[[#This Row],[Residual Sugar]]/SQRT(SUM(Table2[Residual Sugar]^2))</f>
        <v>2.2391283754823826E-2</v>
      </c>
      <c r="F812" s="5" cm="1">
        <f t="array" ref="F812">Table2[[#This Row],[Chlorides]]/SQRT(SUM(Table2[Chlorides]^2))</f>
        <v>1.7122011170300832E-2</v>
      </c>
      <c r="G812" s="5" cm="1">
        <f t="array" ref="G812">Table2[[#This Row],[Free Sulfur Dioxide]]/SQRT(SUM(Table2[Free Sulfur Dioxide]^2))</f>
        <v>5.2619964845566965E-3</v>
      </c>
      <c r="H812" s="5" cm="1">
        <f t="array" ref="H812">Table2[[#This Row],[Total Sulfur Dioxide]]/SQRT(SUM(Table2[Total Sulfur Dioxide]^2))</f>
        <v>6.1500567296321881E-3</v>
      </c>
      <c r="I812" s="5" cm="1">
        <f t="array" ref="I812">Table2[[#This Row],[Density]]/SQRT(SUM(Table2[Density]^2))</f>
        <v>2.4979503662576726E-2</v>
      </c>
      <c r="J812" s="5" cm="1">
        <f t="array" ref="J812">Table2[[#This Row],[Ph]]/SQRT(SUM(Table2[Ph]^2))</f>
        <v>2.4896849674703302E-2</v>
      </c>
      <c r="K812" s="5" cm="1">
        <f t="array" ref="K812">Table2[[#This Row],[Sulphates]]/SQRT(SUM(Table2[Sulphates]^2))</f>
        <v>1.7294643387220442E-2</v>
      </c>
      <c r="L812" s="5" cm="1">
        <f t="array" ref="L812">Table2[[#This Row],[Alcohol]]/SQRT(SUM(Table2[Alcohol]^2))</f>
        <v>2.5062032189599837E-2</v>
      </c>
    </row>
    <row r="813" spans="1:12">
      <c r="A813" s="7" t="s">
        <v>824</v>
      </c>
      <c r="B813" s="5" cm="1">
        <f t="array" ref="B813">Table2[[#This Row],[Fixed Acidity]]/SQRT(SUM(Table2[Fixed Acidity]^2))</f>
        <v>3.7954119521969226E-2</v>
      </c>
      <c r="C813" s="5" cm="1">
        <f t="array" ref="C813">Table2[[#This Row],[Volatile Acidity]]/SQRT(SUM(Table2[Volatile Acidity]^2))</f>
        <v>2.2434650421207014E-2</v>
      </c>
      <c r="D813" s="5" cm="1">
        <f t="array" ref="D813">Table2[[#This Row],[Citric Acid]]/SQRT(SUM(Table2[Citric Acid]^2))</f>
        <v>4.1218326868482022E-2</v>
      </c>
      <c r="E813" s="5" cm="1">
        <f t="array" ref="E813">Table2[[#This Row],[Residual Sugar]]/SQRT(SUM(Table2[Residual Sugar]^2))</f>
        <v>2.411369019750258E-2</v>
      </c>
      <c r="F813" s="5" cm="1">
        <f t="array" ref="F813">Table2[[#This Row],[Chlorides]]/SQRT(SUM(Table2[Chlorides]^2))</f>
        <v>1.8129188297965587E-2</v>
      </c>
      <c r="G813" s="5" cm="1">
        <f t="array" ref="G813">Table2[[#This Row],[Free Sulfur Dioxide]]/SQRT(SUM(Table2[Free Sulfur Dioxide]^2))</f>
        <v>9.2084938479742185E-3</v>
      </c>
      <c r="H813" s="5" cm="1">
        <f t="array" ref="H813">Table2[[#This Row],[Total Sulfur Dioxide]]/SQRT(SUM(Table2[Total Sulfur Dioxide]^2))</f>
        <v>1.0542954393655178E-2</v>
      </c>
      <c r="I813" s="5" cm="1">
        <f t="array" ref="I813">Table2[[#This Row],[Density]]/SQRT(SUM(Table2[Density]^2))</f>
        <v>2.5092405941037982E-2</v>
      </c>
      <c r="J813" s="5" cm="1">
        <f t="array" ref="J813">Table2[[#This Row],[Ph]]/SQRT(SUM(Table2[Ph]^2))</f>
        <v>2.3312504695404003E-2</v>
      </c>
      <c r="K813" s="5" cm="1">
        <f t="array" ref="K813">Table2[[#This Row],[Sulphates]]/SQRT(SUM(Table2[Sulphates]^2))</f>
        <v>2.5022037241084899E-2</v>
      </c>
      <c r="L813" s="5" cm="1">
        <f t="array" ref="L813">Table2[[#This Row],[Alcohol]]/SQRT(SUM(Table2[Alcohol]^2))</f>
        <v>2.6016776273013166E-2</v>
      </c>
    </row>
    <row r="814" spans="1:12">
      <c r="A814" s="5" t="s">
        <v>825</v>
      </c>
      <c r="B814" s="5" cm="1">
        <f t="array" ref="B814">Table2[[#This Row],[Fixed Acidity]]/SQRT(SUM(Table2[Fixed Acidity]^2))</f>
        <v>3.1775541925369584E-2</v>
      </c>
      <c r="C814" s="5" cm="1">
        <f t="array" ref="C814">Table2[[#This Row],[Volatile Acidity]]/SQRT(SUM(Table2[Volatile Acidity]^2))</f>
        <v>2.0191185379086311E-2</v>
      </c>
      <c r="D814" s="5" cm="1">
        <f t="array" ref="D814">Table2[[#This Row],[Citric Acid]]/SQRT(SUM(Table2[Citric Acid]^2))</f>
        <v>2.4730996121089213E-2</v>
      </c>
      <c r="E814" s="5" cm="1">
        <f t="array" ref="E814">Table2[[#This Row],[Residual Sugar]]/SQRT(SUM(Table2[Residual Sugar]^2))</f>
        <v>2.1530080533484448E-2</v>
      </c>
      <c r="F814" s="5" cm="1">
        <f t="array" ref="F814">Table2[[#This Row],[Chlorides]]/SQRT(SUM(Table2[Chlorides]^2))</f>
        <v>2.4927633909702682E-2</v>
      </c>
      <c r="G814" s="5" cm="1">
        <f t="array" ref="G814">Table2[[#This Row],[Free Sulfur Dioxide]]/SQRT(SUM(Table2[Free Sulfur Dioxide]^2))</f>
        <v>2.6309982422783481E-2</v>
      </c>
      <c r="H814" s="5" cm="1">
        <f t="array" ref="H814">Table2[[#This Row],[Total Sulfur Dioxide]]/SQRT(SUM(Table2[Total Sulfur Dioxide]^2))</f>
        <v>1.6693011123287367E-2</v>
      </c>
      <c r="I814" s="5" cm="1">
        <f t="array" ref="I814">Table2[[#This Row],[Density]]/SQRT(SUM(Table2[Density]^2))</f>
        <v>2.5043732514323572E-2</v>
      </c>
      <c r="J814" s="5" cm="1">
        <f t="array" ref="J814">Table2[[#This Row],[Ph]]/SQRT(SUM(Table2[Ph]^2))</f>
        <v>2.4444179680617791E-2</v>
      </c>
      <c r="K814" s="5" cm="1">
        <f t="array" ref="K814">Table2[[#This Row],[Sulphates]]/SQRT(SUM(Table2[Sulphates]^2))</f>
        <v>2.6125950648779817E-2</v>
      </c>
      <c r="L814" s="5" cm="1">
        <f t="array" ref="L814">Table2[[#This Row],[Alcohol]]/SQRT(SUM(Table2[Alcohol]^2))</f>
        <v>2.5778090252159835E-2</v>
      </c>
    </row>
    <row r="815" spans="1:12">
      <c r="A815" s="7" t="s">
        <v>826</v>
      </c>
      <c r="B815" s="5" cm="1">
        <f t="array" ref="B815">Table2[[#This Row],[Fixed Acidity]]/SQRT(SUM(Table2[Fixed Acidity]^2))</f>
        <v>2.0301040674541679E-2</v>
      </c>
      <c r="C815" s="5" cm="1">
        <f t="array" ref="C815">Table2[[#This Row],[Volatile Acidity]]/SQRT(SUM(Table2[Volatile Acidity]^2))</f>
        <v>1.7499027328541472E-2</v>
      </c>
      <c r="D815" s="5" cm="1">
        <f t="array" ref="D815">Table2[[#This Row],[Citric Acid]]/SQRT(SUM(Table2[Citric Acid]^2))</f>
        <v>1.798617899715579E-2</v>
      </c>
      <c r="E815" s="5" cm="1">
        <f t="array" ref="E815">Table2[[#This Row],[Residual Sugar]]/SQRT(SUM(Table2[Residual Sugar]^2))</f>
        <v>1.8085267648126936E-2</v>
      </c>
      <c r="F815" s="5" cm="1">
        <f t="array" ref="F815">Table2[[#This Row],[Chlorides]]/SQRT(SUM(Table2[Chlorides]^2))</f>
        <v>2.5683016755451246E-2</v>
      </c>
      <c r="G815" s="5" cm="1">
        <f t="array" ref="G815">Table2[[#This Row],[Free Sulfur Dioxide]]/SQRT(SUM(Table2[Free Sulfur Dioxide]^2))</f>
        <v>5.2619964845566965E-3</v>
      </c>
      <c r="H815" s="5" cm="1">
        <f t="array" ref="H815">Table2[[#This Row],[Total Sulfur Dioxide]]/SQRT(SUM(Table2[Total Sulfur Dioxide]^2))</f>
        <v>3.0750283648160941E-3</v>
      </c>
      <c r="I815" s="5" cm="1">
        <f t="array" ref="I815">Table2[[#This Row],[Density]]/SQRT(SUM(Table2[Density]^2))</f>
        <v>2.4954414267363115E-2</v>
      </c>
      <c r="J815" s="5" cm="1">
        <f t="array" ref="J815">Table2[[#This Row],[Ph]]/SQRT(SUM(Table2[Ph]^2))</f>
        <v>2.595307966090284E-2</v>
      </c>
      <c r="K815" s="5" cm="1">
        <f t="array" ref="K815">Table2[[#This Row],[Sulphates]]/SQRT(SUM(Table2[Sulphates]^2))</f>
        <v>2.1342325882101824E-2</v>
      </c>
      <c r="L815" s="5" cm="1">
        <f t="array" ref="L815">Table2[[#This Row],[Alcohol]]/SQRT(SUM(Table2[Alcohol]^2))</f>
        <v>2.7210206377279826E-2</v>
      </c>
    </row>
    <row r="816" spans="1:12">
      <c r="A816" s="5" t="s">
        <v>827</v>
      </c>
      <c r="B816" s="5" cm="1">
        <f t="array" ref="B816">Table2[[#This Row],[Fixed Acidity]]/SQRT(SUM(Table2[Fixed Acidity]^2))</f>
        <v>3.7071465579597847E-2</v>
      </c>
      <c r="C816" s="5" cm="1">
        <f t="array" ref="C816">Table2[[#This Row],[Volatile Acidity]]/SQRT(SUM(Table2[Volatile Acidity]^2))</f>
        <v>1.8396413345389752E-2</v>
      </c>
      <c r="D816" s="5" cm="1">
        <f t="array" ref="D816">Table2[[#This Row],[Citric Acid]]/SQRT(SUM(Table2[Citric Acid]^2))</f>
        <v>4.0468902743600529E-2</v>
      </c>
      <c r="E816" s="5" cm="1">
        <f t="array" ref="E816">Table2[[#This Row],[Residual Sugar]]/SQRT(SUM(Table2[Residual Sugar]^2))</f>
        <v>2.411369019750258E-2</v>
      </c>
      <c r="F816" s="5" cm="1">
        <f t="array" ref="F816">Table2[[#This Row],[Chlorides]]/SQRT(SUM(Table2[Chlorides]^2))</f>
        <v>2.5934811037367438E-2</v>
      </c>
      <c r="G816" s="5" cm="1">
        <f t="array" ref="G816">Table2[[#This Row],[Free Sulfur Dioxide]]/SQRT(SUM(Table2[Free Sulfur Dioxide]^2))</f>
        <v>2.4994483301644308E-2</v>
      </c>
      <c r="H816" s="5" cm="1">
        <f t="array" ref="H816">Table2[[#This Row],[Total Sulfur Dioxide]]/SQRT(SUM(Table2[Total Sulfur Dioxide]^2))</f>
        <v>1.8010880422494265E-2</v>
      </c>
      <c r="I816" s="5" cm="1">
        <f t="array" ref="I816">Table2[[#This Row],[Density]]/SQRT(SUM(Table2[Density]^2))</f>
        <v>2.5074090682532045E-2</v>
      </c>
      <c r="J816" s="5" cm="1">
        <f t="array" ref="J816">Table2[[#This Row],[Ph]]/SQRT(SUM(Table2[Ph]^2))</f>
        <v>2.4217844683575032E-2</v>
      </c>
      <c r="K816" s="5" cm="1">
        <f t="array" ref="K816">Table2[[#This Row],[Sulphates]]/SQRT(SUM(Table2[Sulphates]^2))</f>
        <v>2.7965806328271357E-2</v>
      </c>
      <c r="L816" s="5" cm="1">
        <f t="array" ref="L816">Table2[[#This Row],[Alcohol]]/SQRT(SUM(Table2[Alcohol]^2))</f>
        <v>2.6971520356426495E-2</v>
      </c>
    </row>
    <row r="817" spans="1:12">
      <c r="A817" s="7" t="s">
        <v>828</v>
      </c>
      <c r="B817" s="5" cm="1">
        <f t="array" ref="B817">Table2[[#This Row],[Fixed Acidity]]/SQRT(SUM(Table2[Fixed Acidity]^2))</f>
        <v>3.1775541925369584E-2</v>
      </c>
      <c r="C817" s="5" cm="1">
        <f t="array" ref="C817">Table2[[#This Row],[Volatile Acidity]]/SQRT(SUM(Table2[Volatile Acidity]^2))</f>
        <v>2.0191185379086311E-2</v>
      </c>
      <c r="D817" s="5" cm="1">
        <f t="array" ref="D817">Table2[[#This Row],[Citric Acid]]/SQRT(SUM(Table2[Citric Acid]^2))</f>
        <v>2.4730996121089213E-2</v>
      </c>
      <c r="E817" s="5" cm="1">
        <f t="array" ref="E817">Table2[[#This Row],[Residual Sugar]]/SQRT(SUM(Table2[Residual Sugar]^2))</f>
        <v>2.1530080533484448E-2</v>
      </c>
      <c r="F817" s="5" cm="1">
        <f t="array" ref="F817">Table2[[#This Row],[Chlorides]]/SQRT(SUM(Table2[Chlorides]^2))</f>
        <v>2.4927633909702682E-2</v>
      </c>
      <c r="G817" s="5" cm="1">
        <f t="array" ref="G817">Table2[[#This Row],[Free Sulfur Dioxide]]/SQRT(SUM(Table2[Free Sulfur Dioxide]^2))</f>
        <v>2.6309982422783481E-2</v>
      </c>
      <c r="H817" s="5" cm="1">
        <f t="array" ref="H817">Table2[[#This Row],[Total Sulfur Dioxide]]/SQRT(SUM(Table2[Total Sulfur Dioxide]^2))</f>
        <v>1.6693011123287367E-2</v>
      </c>
      <c r="I817" s="5" cm="1">
        <f t="array" ref="I817">Table2[[#This Row],[Density]]/SQRT(SUM(Table2[Density]^2))</f>
        <v>2.5043732514323572E-2</v>
      </c>
      <c r="J817" s="5" cm="1">
        <f t="array" ref="J817">Table2[[#This Row],[Ph]]/SQRT(SUM(Table2[Ph]^2))</f>
        <v>2.4444179680617791E-2</v>
      </c>
      <c r="K817" s="5" cm="1">
        <f t="array" ref="K817">Table2[[#This Row],[Sulphates]]/SQRT(SUM(Table2[Sulphates]^2))</f>
        <v>2.6125950648779817E-2</v>
      </c>
      <c r="L817" s="5" cm="1">
        <f t="array" ref="L817">Table2[[#This Row],[Alcohol]]/SQRT(SUM(Table2[Alcohol]^2))</f>
        <v>2.5778090252159835E-2</v>
      </c>
    </row>
    <row r="818" spans="1:12">
      <c r="A818" s="5" t="s">
        <v>829</v>
      </c>
      <c r="B818" s="5" cm="1">
        <f t="array" ref="B818">Table2[[#This Row],[Fixed Acidity]]/SQRT(SUM(Table2[Fixed Acidity]^2))</f>
        <v>2.8833362117464994E-2</v>
      </c>
      <c r="C818" s="5" cm="1">
        <f t="array" ref="C818">Table2[[#This Row],[Volatile Acidity]]/SQRT(SUM(Table2[Volatile Acidity]^2))</f>
        <v>2.2883343429631154E-2</v>
      </c>
      <c r="D818" s="5" cm="1">
        <f t="array" ref="D818">Table2[[#This Row],[Citric Acid]]/SQRT(SUM(Table2[Citric Acid]^2))</f>
        <v>1.4239058372748335E-2</v>
      </c>
      <c r="E818" s="5" cm="1">
        <f t="array" ref="E818">Table2[[#This Row],[Residual Sugar]]/SQRT(SUM(Table2[Residual Sugar]^2))</f>
        <v>2.7558503082860095E-2</v>
      </c>
      <c r="F818" s="5" cm="1">
        <f t="array" ref="F818">Table2[[#This Row],[Chlorides]]/SQRT(SUM(Table2[Chlorides]^2))</f>
        <v>2.0395336835211286E-2</v>
      </c>
      <c r="G818" s="5" cm="1">
        <f t="array" ref="G818">Table2[[#This Row],[Free Sulfur Dioxide]]/SQRT(SUM(Table2[Free Sulfur Dioxide]^2))</f>
        <v>1.0523992969113393E-2</v>
      </c>
      <c r="H818" s="5" cm="1">
        <f t="array" ref="H818">Table2[[#This Row],[Total Sulfur Dioxide]]/SQRT(SUM(Table2[Total Sulfur Dioxide]^2))</f>
        <v>1.3178692992068974E-2</v>
      </c>
      <c r="I818" s="5" cm="1">
        <f t="array" ref="I818">Table2[[#This Row],[Density]]/SQRT(SUM(Table2[Density]^2))</f>
        <v>2.5049252181270566E-2</v>
      </c>
      <c r="J818" s="5" cm="1">
        <f t="array" ref="J818">Table2[[#This Row],[Ph]]/SQRT(SUM(Table2[Ph]^2))</f>
        <v>2.4368734681603537E-2</v>
      </c>
      <c r="K818" s="5" cm="1">
        <f t="array" ref="K818">Table2[[#This Row],[Sulphates]]/SQRT(SUM(Table2[Sulphates]^2))</f>
        <v>2.1342325882101824E-2</v>
      </c>
      <c r="L818" s="5" cm="1">
        <f t="array" ref="L818">Table2[[#This Row],[Alcohol]]/SQRT(SUM(Table2[Alcohol]^2))</f>
        <v>2.5062032189599837E-2</v>
      </c>
    </row>
    <row r="819" spans="1:12">
      <c r="A819" s="7" t="s">
        <v>830</v>
      </c>
      <c r="B819" s="5" cm="1">
        <f t="array" ref="B819">Table2[[#This Row],[Fixed Acidity]]/SQRT(SUM(Table2[Fixed Acidity]^2))</f>
        <v>3.1775541925369584E-2</v>
      </c>
      <c r="C819" s="5" cm="1">
        <f t="array" ref="C819">Table2[[#This Row],[Volatile Acidity]]/SQRT(SUM(Table2[Volatile Acidity]^2))</f>
        <v>1.3012097244300067E-2</v>
      </c>
      <c r="D819" s="5" cm="1">
        <f t="array" ref="D819">Table2[[#This Row],[Citric Acid]]/SQRT(SUM(Table2[Citric Acid]^2))</f>
        <v>3.1475813245022632E-2</v>
      </c>
      <c r="E819" s="5" cm="1">
        <f t="array" ref="E819">Table2[[#This Row],[Residual Sugar]]/SQRT(SUM(Table2[Residual Sugar]^2))</f>
        <v>1.3779251541430048E-2</v>
      </c>
      <c r="F819" s="5" cm="1">
        <f t="array" ref="F819">Table2[[#This Row],[Chlorides]]/SQRT(SUM(Table2[Chlorides]^2))</f>
        <v>2.1150719680959853E-2</v>
      </c>
      <c r="G819" s="5" cm="1">
        <f t="array" ref="G819">Table2[[#This Row],[Free Sulfur Dioxide]]/SQRT(SUM(Table2[Free Sulfur Dioxide]^2))</f>
        <v>2.4994483301644308E-2</v>
      </c>
      <c r="H819" s="5" cm="1">
        <f t="array" ref="H819">Table2[[#This Row],[Total Sulfur Dioxide]]/SQRT(SUM(Table2[Total Sulfur Dioxide]^2))</f>
        <v>1.1860823692862076E-2</v>
      </c>
      <c r="I819" s="5" cm="1">
        <f t="array" ref="I819">Table2[[#This Row],[Density]]/SQRT(SUM(Table2[Density]^2))</f>
        <v>2.4975238465390411E-2</v>
      </c>
      <c r="J819" s="5" cm="1">
        <f t="array" ref="J819">Table2[[#This Row],[Ph]]/SQRT(SUM(Table2[Ph]^2))</f>
        <v>2.4745959676674797E-2</v>
      </c>
      <c r="K819" s="5" cm="1">
        <f t="array" ref="K819">Table2[[#This Row],[Sulphates]]/SQRT(SUM(Table2[Sulphates]^2))</f>
        <v>2.6861892920576433E-2</v>
      </c>
      <c r="L819" s="5" cm="1">
        <f t="array" ref="L819">Table2[[#This Row],[Alcohol]]/SQRT(SUM(Table2[Alcohol]^2))</f>
        <v>2.8403636481546483E-2</v>
      </c>
    </row>
    <row r="820" spans="1:12">
      <c r="A820" s="5" t="s">
        <v>831</v>
      </c>
      <c r="B820" s="5" cm="1">
        <f t="array" ref="B820">Table2[[#This Row],[Fixed Acidity]]/SQRT(SUM(Table2[Fixed Acidity]^2))</f>
        <v>2.0889476636122596E-2</v>
      </c>
      <c r="C820" s="5" cm="1">
        <f t="array" ref="C820">Table2[[#This Row],[Volatile Acidity]]/SQRT(SUM(Table2[Volatile Acidity]^2))</f>
        <v>3.208155010232603E-2</v>
      </c>
      <c r="D820" s="5" cm="1">
        <f t="array" ref="D820">Table2[[#This Row],[Citric Acid]]/SQRT(SUM(Table2[Citric Acid]^2))</f>
        <v>0</v>
      </c>
      <c r="E820" s="5" cm="1">
        <f t="array" ref="E820">Table2[[#This Row],[Residual Sugar]]/SQRT(SUM(Table2[Residual Sugar]^2))</f>
        <v>2.0238275701475381E-2</v>
      </c>
      <c r="F820" s="5" cm="1">
        <f t="array" ref="F820">Table2[[#This Row],[Chlorides]]/SQRT(SUM(Table2[Chlorides]^2))</f>
        <v>1.7877394016049396E-2</v>
      </c>
      <c r="G820" s="5" cm="1">
        <f t="array" ref="G820">Table2[[#This Row],[Free Sulfur Dioxide]]/SQRT(SUM(Table2[Free Sulfur Dioxide]^2))</f>
        <v>2.7625481543922657E-2</v>
      </c>
      <c r="H820" s="5" cm="1">
        <f t="array" ref="H820">Table2[[#This Row],[Total Sulfur Dioxide]]/SQRT(SUM(Table2[Total Sulfur Dioxide]^2))</f>
        <v>2.0646619020908058E-2</v>
      </c>
      <c r="I820" s="5" cm="1">
        <f t="array" ref="I820">Table2[[#This Row],[Density]]/SQRT(SUM(Table2[Density]^2))</f>
        <v>2.4997066239226255E-2</v>
      </c>
      <c r="J820" s="5" cm="1">
        <f t="array" ref="J820">Table2[[#This Row],[Ph]]/SQRT(SUM(Table2[Ph]^2))</f>
        <v>2.4821404675689052E-2</v>
      </c>
      <c r="K820" s="5" cm="1">
        <f t="array" ref="K820">Table2[[#This Row],[Sulphates]]/SQRT(SUM(Table2[Sulphates]^2))</f>
        <v>1.6558701115423829E-2</v>
      </c>
      <c r="L820" s="5" cm="1">
        <f t="array" ref="L820">Table2[[#This Row],[Alcohol]]/SQRT(SUM(Table2[Alcohol]^2))</f>
        <v>2.2436485960213189E-2</v>
      </c>
    </row>
    <row r="821" spans="1:12">
      <c r="A821" s="7" t="s">
        <v>832</v>
      </c>
      <c r="B821" s="5" cm="1">
        <f t="array" ref="B821">Table2[[#This Row],[Fixed Acidity]]/SQRT(SUM(Table2[Fixed Acidity]^2))</f>
        <v>2.6773836251931776E-2</v>
      </c>
      <c r="C821" s="5" cm="1">
        <f t="array" ref="C821">Table2[[#This Row],[Volatile Acidity]]/SQRT(SUM(Table2[Volatile Acidity]^2))</f>
        <v>2.9613738555993259E-2</v>
      </c>
      <c r="D821" s="5" cm="1">
        <f t="array" ref="D821">Table2[[#This Row],[Citric Acid]]/SQRT(SUM(Table2[Citric Acid]^2))</f>
        <v>1.1241361873222369E-2</v>
      </c>
      <c r="E821" s="5" cm="1">
        <f t="array" ref="E821">Table2[[#This Row],[Residual Sugar]]/SQRT(SUM(Table2[Residual Sugar]^2))</f>
        <v>2.7558503082860095E-2</v>
      </c>
      <c r="F821" s="5" cm="1">
        <f t="array" ref="F821">Table2[[#This Row],[Chlorides]]/SQRT(SUM(Table2[Chlorides]^2))</f>
        <v>2.4424045345870303E-2</v>
      </c>
      <c r="G821" s="5" cm="1">
        <f t="array" ref="G821">Table2[[#This Row],[Free Sulfur Dioxide]]/SQRT(SUM(Table2[Free Sulfur Dioxide]^2))</f>
        <v>1.1839492090252568E-2</v>
      </c>
      <c r="H821" s="5" cm="1">
        <f t="array" ref="H821">Table2[[#This Row],[Total Sulfur Dioxide]]/SQRT(SUM(Table2[Total Sulfur Dioxide]^2))</f>
        <v>2.5918096217735647E-2</v>
      </c>
      <c r="I821" s="5" cm="1">
        <f t="array" ref="I821">Table2[[#This Row],[Density]]/SQRT(SUM(Table2[Density]^2))</f>
        <v>2.5083373758761081E-2</v>
      </c>
      <c r="J821" s="5" cm="1">
        <f t="array" ref="J821">Table2[[#This Row],[Ph]]/SQRT(SUM(Table2[Ph]^2))</f>
        <v>2.4745959676674797E-2</v>
      </c>
      <c r="K821" s="5" cm="1">
        <f t="array" ref="K821">Table2[[#This Row],[Sulphates]]/SQRT(SUM(Table2[Sulphates]^2))</f>
        <v>1.9870441338508595E-2</v>
      </c>
      <c r="L821" s="5" cm="1">
        <f t="array" ref="L821">Table2[[#This Row],[Alcohol]]/SQRT(SUM(Table2[Alcohol]^2))</f>
        <v>2.2913858001919852E-2</v>
      </c>
    </row>
    <row r="822" spans="1:12">
      <c r="A822" s="5" t="s">
        <v>833</v>
      </c>
      <c r="B822" s="5" cm="1">
        <f t="array" ref="B822">Table2[[#This Row],[Fixed Acidity]]/SQRT(SUM(Table2[Fixed Acidity]^2))</f>
        <v>2.0595258655332137E-2</v>
      </c>
      <c r="C822" s="5" cm="1">
        <f t="array" ref="C822">Table2[[#This Row],[Volatile Acidity]]/SQRT(SUM(Table2[Volatile Acidity]^2))</f>
        <v>3.073547107705361E-2</v>
      </c>
      <c r="D822" s="5" cm="1">
        <f t="array" ref="D822">Table2[[#This Row],[Citric Acid]]/SQRT(SUM(Table2[Citric Acid]^2))</f>
        <v>0</v>
      </c>
      <c r="E822" s="5" cm="1">
        <f t="array" ref="E822">Table2[[#This Row],[Residual Sugar]]/SQRT(SUM(Table2[Residual Sugar]^2))</f>
        <v>1.6362861205448179E-2</v>
      </c>
      <c r="F822" s="5" cm="1">
        <f t="array" ref="F822">Table2[[#This Row],[Chlorides]]/SQRT(SUM(Table2[Chlorides]^2))</f>
        <v>2.4927633909702682E-2</v>
      </c>
      <c r="G822" s="5" cm="1">
        <f t="array" ref="G822">Table2[[#This Row],[Free Sulfur Dioxide]]/SQRT(SUM(Table2[Free Sulfur Dioxide]^2))</f>
        <v>1.1839492090252568E-2</v>
      </c>
      <c r="H822" s="5" cm="1">
        <f t="array" ref="H822">Table2[[#This Row],[Total Sulfur Dioxide]]/SQRT(SUM(Table2[Total Sulfur Dioxide]^2))</f>
        <v>9.6643748608505799E-3</v>
      </c>
      <c r="I822" s="5" cm="1">
        <f t="array" ref="I822">Table2[[#This Row],[Density]]/SQRT(SUM(Table2[Density]^2))</f>
        <v>2.4990542996470716E-2</v>
      </c>
      <c r="J822" s="5" cm="1">
        <f t="array" ref="J822">Table2[[#This Row],[Ph]]/SQRT(SUM(Table2[Ph]^2))</f>
        <v>2.5198629670760316E-2</v>
      </c>
      <c r="K822" s="5" cm="1">
        <f t="array" ref="K822">Table2[[#This Row],[Sulphates]]/SQRT(SUM(Table2[Sulphates]^2))</f>
        <v>2.2078268153898437E-2</v>
      </c>
      <c r="L822" s="5" cm="1">
        <f t="array" ref="L822">Table2[[#This Row],[Alcohol]]/SQRT(SUM(Table2[Alcohol]^2))</f>
        <v>2.315254402277318E-2</v>
      </c>
    </row>
    <row r="823" spans="1:12">
      <c r="A823" s="7" t="s">
        <v>834</v>
      </c>
      <c r="B823" s="5" cm="1">
        <f t="array" ref="B823">Table2[[#This Row],[Fixed Acidity]]/SQRT(SUM(Table2[Fixed Acidity]^2))</f>
        <v>1.4416681058732497E-2</v>
      </c>
      <c r="C823" s="5" cm="1">
        <f t="array" ref="C823">Table2[[#This Row],[Volatile Acidity]]/SQRT(SUM(Table2[Volatile Acidity]^2))</f>
        <v>1.8845106353813892E-2</v>
      </c>
      <c r="D823" s="5" cm="1">
        <f t="array" ref="D823">Table2[[#This Row],[Citric Acid]]/SQRT(SUM(Table2[Citric Acid]^2))</f>
        <v>0</v>
      </c>
      <c r="E823" s="5" cm="1">
        <f t="array" ref="E823">Table2[[#This Row],[Residual Sugar]]/SQRT(SUM(Table2[Residual Sugar]^2))</f>
        <v>1.8085267648126936E-2</v>
      </c>
      <c r="F823" s="5" cm="1">
        <f t="array" ref="F823">Table2[[#This Row],[Chlorides]]/SQRT(SUM(Table2[Chlorides]^2))</f>
        <v>1.2086125531977058E-2</v>
      </c>
      <c r="G823" s="5" cm="1">
        <f t="array" ref="G823">Table2[[#This Row],[Free Sulfur Dioxide]]/SQRT(SUM(Table2[Free Sulfur Dioxide]^2))</f>
        <v>2.1047985938226786E-2</v>
      </c>
      <c r="H823" s="5" cm="1">
        <f t="array" ref="H823">Table2[[#This Row],[Total Sulfur Dioxide]]/SQRT(SUM(Table2[Total Sulfur Dioxide]^2))</f>
        <v>1.8450170188896563E-2</v>
      </c>
      <c r="I823" s="5" cm="1">
        <f t="array" ref="I823">Table2[[#This Row],[Density]]/SQRT(SUM(Table2[Density]^2))</f>
        <v>2.4877138930105187E-2</v>
      </c>
      <c r="J823" s="5" cm="1">
        <f t="array" ref="J823">Table2[[#This Row],[Ph]]/SQRT(SUM(Table2[Ph]^2))</f>
        <v>2.7990094634287654E-2</v>
      </c>
      <c r="K823" s="5" cm="1">
        <f t="array" ref="K823">Table2[[#This Row],[Sulphates]]/SQRT(SUM(Table2[Sulphates]^2))</f>
        <v>2.7229864056474741E-2</v>
      </c>
      <c r="L823" s="5" cm="1">
        <f t="array" ref="L823">Table2[[#This Row],[Alcohol]]/SQRT(SUM(Table2[Alcohol]^2))</f>
        <v>3.3416042919466447E-2</v>
      </c>
    </row>
    <row r="824" spans="1:12">
      <c r="A824" s="5" t="s">
        <v>835</v>
      </c>
      <c r="B824" s="5" cm="1">
        <f t="array" ref="B824">Table2[[#This Row],[Fixed Acidity]]/SQRT(SUM(Table2[Fixed Acidity]^2))</f>
        <v>1.9712604712960761E-2</v>
      </c>
      <c r="C824" s="5" cm="1">
        <f t="array" ref="C824">Table2[[#This Row],[Volatile Acidity]]/SQRT(SUM(Table2[Volatile Acidity]^2))</f>
        <v>2.4229422454903577E-2</v>
      </c>
      <c r="D824" s="5" cm="1">
        <f t="array" ref="D824">Table2[[#This Row],[Citric Acid]]/SQRT(SUM(Table2[Citric Acid]^2))</f>
        <v>9.7425136234593878E-3</v>
      </c>
      <c r="E824" s="5" cm="1">
        <f t="array" ref="E824">Table2[[#This Row],[Residual Sugar]]/SQRT(SUM(Table2[Residual Sugar]^2))</f>
        <v>1.7224064426787557E-2</v>
      </c>
      <c r="F824" s="5" cm="1">
        <f t="array" ref="F824">Table2[[#This Row],[Chlorides]]/SQRT(SUM(Table2[Chlorides]^2))</f>
        <v>1.9136365425630342E-2</v>
      </c>
      <c r="G824" s="5" cm="1">
        <f t="array" ref="G824">Table2[[#This Row],[Free Sulfur Dioxide]]/SQRT(SUM(Table2[Free Sulfur Dioxide]^2))</f>
        <v>1.9732486817087613E-2</v>
      </c>
      <c r="H824" s="5" cm="1">
        <f t="array" ref="H824">Table2[[#This Row],[Total Sulfur Dioxide]]/SQRT(SUM(Table2[Total Sulfur Dioxide]^2))</f>
        <v>1.5814431590482767E-2</v>
      </c>
      <c r="I824" s="5" cm="1">
        <f t="array" ref="I824">Table2[[#This Row],[Density]]/SQRT(SUM(Table2[Density]^2))</f>
        <v>2.5021653846535593E-2</v>
      </c>
      <c r="J824" s="5" cm="1">
        <f t="array" ref="J824">Table2[[#This Row],[Ph]]/SQRT(SUM(Table2[Ph]^2))</f>
        <v>2.7235644644145129E-2</v>
      </c>
      <c r="K824" s="5" cm="1">
        <f t="array" ref="K824">Table2[[#This Row],[Sulphates]]/SQRT(SUM(Table2[Sulphates]^2))</f>
        <v>2.355015269749167E-2</v>
      </c>
      <c r="L824" s="5" cm="1">
        <f t="array" ref="L824">Table2[[#This Row],[Alcohol]]/SQRT(SUM(Table2[Alcohol]^2))</f>
        <v>2.3391230043626518E-2</v>
      </c>
    </row>
    <row r="825" spans="1:12">
      <c r="A825" s="7" t="s">
        <v>836</v>
      </c>
      <c r="B825" s="5" cm="1">
        <f t="array" ref="B825">Table2[[#This Row],[Fixed Acidity]]/SQRT(SUM(Table2[Fixed Acidity]^2))</f>
        <v>1.9712604712960761E-2</v>
      </c>
      <c r="C825" s="5" cm="1">
        <f t="array" ref="C825">Table2[[#This Row],[Volatile Acidity]]/SQRT(SUM(Table2[Volatile Acidity]^2))</f>
        <v>2.4229422454903577E-2</v>
      </c>
      <c r="D825" s="5" cm="1">
        <f t="array" ref="D825">Table2[[#This Row],[Citric Acid]]/SQRT(SUM(Table2[Citric Acid]^2))</f>
        <v>9.7425136234593878E-3</v>
      </c>
      <c r="E825" s="5" cm="1">
        <f t="array" ref="E825">Table2[[#This Row],[Residual Sugar]]/SQRT(SUM(Table2[Residual Sugar]^2))</f>
        <v>1.7224064426787557E-2</v>
      </c>
      <c r="F825" s="5" cm="1">
        <f t="array" ref="F825">Table2[[#This Row],[Chlorides]]/SQRT(SUM(Table2[Chlorides]^2))</f>
        <v>1.9136365425630342E-2</v>
      </c>
      <c r="G825" s="5" cm="1">
        <f t="array" ref="G825">Table2[[#This Row],[Free Sulfur Dioxide]]/SQRT(SUM(Table2[Free Sulfur Dioxide]^2))</f>
        <v>1.9732486817087613E-2</v>
      </c>
      <c r="H825" s="5" cm="1">
        <f t="array" ref="H825">Table2[[#This Row],[Total Sulfur Dioxide]]/SQRT(SUM(Table2[Total Sulfur Dioxide]^2))</f>
        <v>1.5814431590482767E-2</v>
      </c>
      <c r="I825" s="5" cm="1">
        <f t="array" ref="I825">Table2[[#This Row],[Density]]/SQRT(SUM(Table2[Density]^2))</f>
        <v>2.5021653846535593E-2</v>
      </c>
      <c r="J825" s="5" cm="1">
        <f t="array" ref="J825">Table2[[#This Row],[Ph]]/SQRT(SUM(Table2[Ph]^2))</f>
        <v>2.7235644644145129E-2</v>
      </c>
      <c r="K825" s="5" cm="1">
        <f t="array" ref="K825">Table2[[#This Row],[Sulphates]]/SQRT(SUM(Table2[Sulphates]^2))</f>
        <v>2.355015269749167E-2</v>
      </c>
      <c r="L825" s="5" cm="1">
        <f t="array" ref="L825">Table2[[#This Row],[Alcohol]]/SQRT(SUM(Table2[Alcohol]^2))</f>
        <v>2.3391230043626518E-2</v>
      </c>
    </row>
    <row r="826" spans="1:12">
      <c r="A826" s="5" t="s">
        <v>837</v>
      </c>
      <c r="B826" s="5" cm="1">
        <f t="array" ref="B826">Table2[[#This Row],[Fixed Acidity]]/SQRT(SUM(Table2[Fixed Acidity]^2))</f>
        <v>2.0889476636122596E-2</v>
      </c>
      <c r="C826" s="5" cm="1">
        <f t="array" ref="C826">Table2[[#This Row],[Volatile Acidity]]/SQRT(SUM(Table2[Volatile Acidity]^2))</f>
        <v>2.1537264404358731E-2</v>
      </c>
      <c r="D826" s="5" cm="1">
        <f t="array" ref="D826">Table2[[#This Row],[Citric Acid]]/SQRT(SUM(Table2[Citric Acid]^2))</f>
        <v>2.0983875496681757E-2</v>
      </c>
      <c r="E826" s="5" cm="1">
        <f t="array" ref="E826">Table2[[#This Row],[Residual Sugar]]/SQRT(SUM(Table2[Residual Sugar]^2))</f>
        <v>2.411369019750258E-2</v>
      </c>
      <c r="F826" s="5" cm="1">
        <f t="array" ref="F826">Table2[[#This Row],[Chlorides]]/SQRT(SUM(Table2[Chlorides]^2))</f>
        <v>1.7122011170300832E-2</v>
      </c>
      <c r="G826" s="5" cm="1">
        <f t="array" ref="G826">Table2[[#This Row],[Free Sulfur Dioxide]]/SQRT(SUM(Table2[Free Sulfur Dioxide]^2))</f>
        <v>7.8929947268350439E-3</v>
      </c>
      <c r="H826" s="5" cm="1">
        <f t="array" ref="H826">Table2[[#This Row],[Total Sulfur Dioxide]]/SQRT(SUM(Table2[Total Sulfur Dioxide]^2))</f>
        <v>7.0286362624367863E-3</v>
      </c>
      <c r="I826" s="5" cm="1">
        <f t="array" ref="I826">Table2[[#This Row],[Density]]/SQRT(SUM(Table2[Density]^2))</f>
        <v>2.5009610936833061E-2</v>
      </c>
      <c r="J826" s="5" cm="1">
        <f t="array" ref="J826">Table2[[#This Row],[Ph]]/SQRT(SUM(Table2[Ph]^2))</f>
        <v>2.4444179680617791E-2</v>
      </c>
      <c r="K826" s="5" cm="1">
        <f t="array" ref="K826">Table2[[#This Row],[Sulphates]]/SQRT(SUM(Table2[Sulphates]^2))</f>
        <v>1.9502470202610287E-2</v>
      </c>
      <c r="L826" s="5" cm="1">
        <f t="array" ref="L826">Table2[[#This Row],[Alcohol]]/SQRT(SUM(Table2[Alcohol]^2))</f>
        <v>2.4584660147893175E-2</v>
      </c>
    </row>
    <row r="827" spans="1:12">
      <c r="A827" s="7" t="s">
        <v>838</v>
      </c>
      <c r="B827" s="5" cm="1">
        <f t="array" ref="B827">Table2[[#This Row],[Fixed Acidity]]/SQRT(SUM(Table2[Fixed Acidity]^2))</f>
        <v>2.0889476636122596E-2</v>
      </c>
      <c r="C827" s="5" cm="1">
        <f t="array" ref="C827">Table2[[#This Row],[Volatile Acidity]]/SQRT(SUM(Table2[Volatile Acidity]^2))</f>
        <v>2.0639878387510455E-2</v>
      </c>
      <c r="D827" s="5" cm="1">
        <f t="array" ref="D827">Table2[[#This Row],[Citric Acid]]/SQRT(SUM(Table2[Citric Acid]^2))</f>
        <v>1.0491937748340879E-2</v>
      </c>
      <c r="E827" s="5" cm="1">
        <f t="array" ref="E827">Table2[[#This Row],[Residual Sugar]]/SQRT(SUM(Table2[Residual Sugar]^2))</f>
        <v>2.411369019750258E-2</v>
      </c>
      <c r="F827" s="5" cm="1">
        <f t="array" ref="F827">Table2[[#This Row],[Chlorides]]/SQRT(SUM(Table2[Chlorides]^2))</f>
        <v>1.9136365425630342E-2</v>
      </c>
      <c r="G827" s="5" cm="1">
        <f t="array" ref="G827">Table2[[#This Row],[Free Sulfur Dioxide]]/SQRT(SUM(Table2[Free Sulfur Dioxide]^2))</f>
        <v>1.9732486817087613E-2</v>
      </c>
      <c r="H827" s="5" cm="1">
        <f t="array" ref="H827">Table2[[#This Row],[Total Sulfur Dioxide]]/SQRT(SUM(Table2[Total Sulfur Dioxide]^2))</f>
        <v>1.6253721356885069E-2</v>
      </c>
      <c r="I827" s="5" cm="1">
        <f t="array" ref="I827">Table2[[#This Row],[Density]]/SQRT(SUM(Table2[Density]^2))</f>
        <v>2.4995059087609166E-2</v>
      </c>
      <c r="J827" s="5" cm="1">
        <f t="array" ref="J827">Table2[[#This Row],[Ph]]/SQRT(SUM(Table2[Ph]^2))</f>
        <v>2.534951966878882E-2</v>
      </c>
      <c r="K827" s="5" cm="1">
        <f t="array" ref="K827">Table2[[#This Row],[Sulphates]]/SQRT(SUM(Table2[Sulphates]^2))</f>
        <v>1.8030585659017058E-2</v>
      </c>
      <c r="L827" s="5" cm="1">
        <f t="array" ref="L827">Table2[[#This Row],[Alcohol]]/SQRT(SUM(Table2[Alcohol]^2))</f>
        <v>2.55394042313065E-2</v>
      </c>
    </row>
    <row r="828" spans="1:12">
      <c r="A828" s="5" t="s">
        <v>839</v>
      </c>
      <c r="B828" s="5" cm="1">
        <f t="array" ref="B828">Table2[[#This Row],[Fixed Acidity]]/SQRT(SUM(Table2[Fixed Acidity]^2))</f>
        <v>2.2066348559284434E-2</v>
      </c>
      <c r="C828" s="5" cm="1">
        <f t="array" ref="C828">Table2[[#This Row],[Volatile Acidity]]/SQRT(SUM(Table2[Volatile Acidity]^2))</f>
        <v>1.2114711227451789E-2</v>
      </c>
      <c r="D828" s="5" cm="1">
        <f t="array" ref="D828">Table2[[#This Row],[Citric Acid]]/SQRT(SUM(Table2[Citric Acid]^2))</f>
        <v>2.5480420245970706E-2</v>
      </c>
      <c r="E828" s="5" cm="1">
        <f t="array" ref="E828">Table2[[#This Row],[Residual Sugar]]/SQRT(SUM(Table2[Residual Sugar]^2))</f>
        <v>1.980767409080569E-2</v>
      </c>
      <c r="F828" s="5" cm="1">
        <f t="array" ref="F828">Table2[[#This Row],[Chlorides]]/SQRT(SUM(Table2[Chlorides]^2))</f>
        <v>1.2589714095809435E-2</v>
      </c>
      <c r="G828" s="5" cm="1">
        <f t="array" ref="G828">Table2[[#This Row],[Free Sulfur Dioxide]]/SQRT(SUM(Table2[Free Sulfur Dioxide]^2))</f>
        <v>5.2619964845566965E-3</v>
      </c>
      <c r="H828" s="5" cm="1">
        <f t="array" ref="H828">Table2[[#This Row],[Total Sulfur Dioxide]]/SQRT(SUM(Table2[Total Sulfur Dioxide]^2))</f>
        <v>3.5143181312183931E-3</v>
      </c>
      <c r="I828" s="5" cm="1">
        <f t="array" ref="I828">Table2[[#This Row],[Density]]/SQRT(SUM(Table2[Density]^2))</f>
        <v>2.4966457177065644E-2</v>
      </c>
      <c r="J828" s="5" cm="1">
        <f t="array" ref="J828">Table2[[#This Row],[Ph]]/SQRT(SUM(Table2[Ph]^2))</f>
        <v>2.565129966484583E-2</v>
      </c>
      <c r="K828" s="5" cm="1">
        <f t="array" ref="K828">Table2[[#This Row],[Sulphates]]/SQRT(SUM(Table2[Sulphates]^2))</f>
        <v>2.355015269749167E-2</v>
      </c>
      <c r="L828" s="5" cm="1">
        <f t="array" ref="L828">Table2[[#This Row],[Alcohol]]/SQRT(SUM(Table2[Alcohol]^2))</f>
        <v>2.6255462293866497E-2</v>
      </c>
    </row>
    <row r="829" spans="1:12">
      <c r="A829" s="7" t="s">
        <v>840</v>
      </c>
      <c r="B829" s="5" cm="1">
        <f t="array" ref="B829">Table2[[#This Row],[Fixed Acidity]]/SQRT(SUM(Table2[Fixed Acidity]^2))</f>
        <v>2.0889476636122596E-2</v>
      </c>
      <c r="C829" s="5" cm="1">
        <f t="array" ref="C829">Table2[[#This Row],[Volatile Acidity]]/SQRT(SUM(Table2[Volatile Acidity]^2))</f>
        <v>2.0639878387510455E-2</v>
      </c>
      <c r="D829" s="5" cm="1">
        <f t="array" ref="D829">Table2[[#This Row],[Citric Acid]]/SQRT(SUM(Table2[Citric Acid]^2))</f>
        <v>1.0491937748340879E-2</v>
      </c>
      <c r="E829" s="5" cm="1">
        <f t="array" ref="E829">Table2[[#This Row],[Residual Sugar]]/SQRT(SUM(Table2[Residual Sugar]^2))</f>
        <v>2.411369019750258E-2</v>
      </c>
      <c r="F829" s="5" cm="1">
        <f t="array" ref="F829">Table2[[#This Row],[Chlorides]]/SQRT(SUM(Table2[Chlorides]^2))</f>
        <v>1.9136365425630342E-2</v>
      </c>
      <c r="G829" s="5" cm="1">
        <f t="array" ref="G829">Table2[[#This Row],[Free Sulfur Dioxide]]/SQRT(SUM(Table2[Free Sulfur Dioxide]^2))</f>
        <v>1.9732486817087613E-2</v>
      </c>
      <c r="H829" s="5" cm="1">
        <f t="array" ref="H829">Table2[[#This Row],[Total Sulfur Dioxide]]/SQRT(SUM(Table2[Total Sulfur Dioxide]^2))</f>
        <v>1.6253721356885069E-2</v>
      </c>
      <c r="I829" s="5" cm="1">
        <f t="array" ref="I829">Table2[[#This Row],[Density]]/SQRT(SUM(Table2[Density]^2))</f>
        <v>2.4995059087609166E-2</v>
      </c>
      <c r="J829" s="5" cm="1">
        <f t="array" ref="J829">Table2[[#This Row],[Ph]]/SQRT(SUM(Table2[Ph]^2))</f>
        <v>2.534951966878882E-2</v>
      </c>
      <c r="K829" s="5" cm="1">
        <f t="array" ref="K829">Table2[[#This Row],[Sulphates]]/SQRT(SUM(Table2[Sulphates]^2))</f>
        <v>1.8030585659017058E-2</v>
      </c>
      <c r="L829" s="5" cm="1">
        <f t="array" ref="L829">Table2[[#This Row],[Alcohol]]/SQRT(SUM(Table2[Alcohol]^2))</f>
        <v>2.55394042313065E-2</v>
      </c>
    </row>
    <row r="830" spans="1:12">
      <c r="A830" s="5" t="s">
        <v>841</v>
      </c>
      <c r="B830" s="5" cm="1">
        <f t="array" ref="B830">Table2[[#This Row],[Fixed Acidity]]/SQRT(SUM(Table2[Fixed Acidity]^2))</f>
        <v>2.294900250165581E-2</v>
      </c>
      <c r="C830" s="5" cm="1">
        <f t="array" ref="C830">Table2[[#This Row],[Volatile Acidity]]/SQRT(SUM(Table2[Volatile Acidity]^2))</f>
        <v>2.5575501480175993E-2</v>
      </c>
      <c r="D830" s="5" cm="1">
        <f t="array" ref="D830">Table2[[#This Row],[Citric Acid]]/SQRT(SUM(Table2[Citric Acid]^2))</f>
        <v>6.744817123933421E-3</v>
      </c>
      <c r="E830" s="5" cm="1">
        <f t="array" ref="E830">Table2[[#This Row],[Residual Sugar]]/SQRT(SUM(Table2[Residual Sugar]^2))</f>
        <v>1.980767409080569E-2</v>
      </c>
      <c r="F830" s="5" cm="1">
        <f t="array" ref="F830">Table2[[#This Row],[Chlorides]]/SQRT(SUM(Table2[Chlorides]^2))</f>
        <v>1.6366628324552265E-2</v>
      </c>
      <c r="G830" s="5" cm="1">
        <f t="array" ref="G830">Table2[[#This Row],[Free Sulfur Dioxide]]/SQRT(SUM(Table2[Free Sulfur Dioxide]^2))</f>
        <v>4.4726970118731918E-2</v>
      </c>
      <c r="H830" s="5" cm="1">
        <f t="array" ref="H830">Table2[[#This Row],[Total Sulfur Dioxide]]/SQRT(SUM(Table2[Total Sulfur Dioxide]^2))</f>
        <v>1.9768039488103462E-2</v>
      </c>
      <c r="I830" s="5" cm="1">
        <f t="array" ref="I830">Table2[[#This Row],[Density]]/SQRT(SUM(Table2[Density]^2))</f>
        <v>2.4943124039516991E-2</v>
      </c>
      <c r="J830" s="5" cm="1">
        <f t="array" ref="J830">Table2[[#This Row],[Ph]]/SQRT(SUM(Table2[Ph]^2))</f>
        <v>2.6103969658931345E-2</v>
      </c>
      <c r="K830" s="5" cm="1">
        <f t="array" ref="K830">Table2[[#This Row],[Sulphates]]/SQRT(SUM(Table2[Sulphates]^2))</f>
        <v>2.7229864056474741E-2</v>
      </c>
      <c r="L830" s="5" cm="1">
        <f t="array" ref="L830">Table2[[#This Row],[Alcohol]]/SQRT(SUM(Table2[Alcohol]^2))</f>
        <v>3.0313124648373137E-2</v>
      </c>
    </row>
    <row r="831" spans="1:12">
      <c r="A831" s="7" t="s">
        <v>842</v>
      </c>
      <c r="B831" s="5" cm="1">
        <f t="array" ref="B831">Table2[[#This Row],[Fixed Acidity]]/SQRT(SUM(Table2[Fixed Acidity]^2))</f>
        <v>1.7358860866637089E-2</v>
      </c>
      <c r="C831" s="5" cm="1">
        <f t="array" ref="C831">Table2[[#This Row],[Volatile Acidity]]/SQRT(SUM(Table2[Volatile Acidity]^2))</f>
        <v>2.7370273513872556E-2</v>
      </c>
      <c r="D831" s="5" cm="1">
        <f t="array" ref="D831">Table2[[#This Row],[Citric Acid]]/SQRT(SUM(Table2[Citric Acid]^2))</f>
        <v>5.9953929990519302E-3</v>
      </c>
      <c r="E831" s="5" cm="1">
        <f t="array" ref="E831">Table2[[#This Row],[Residual Sugar]]/SQRT(SUM(Table2[Residual Sugar]^2))</f>
        <v>1.8085267648126936E-2</v>
      </c>
      <c r="F831" s="5" cm="1">
        <f t="array" ref="F831">Table2[[#This Row],[Chlorides]]/SQRT(SUM(Table2[Chlorides]^2))</f>
        <v>1.7877394016049396E-2</v>
      </c>
      <c r="G831" s="5" cm="1">
        <f t="array" ref="G831">Table2[[#This Row],[Free Sulfur Dioxide]]/SQRT(SUM(Table2[Free Sulfur Dioxide]^2))</f>
        <v>2.1047985938226786E-2</v>
      </c>
      <c r="H831" s="5" cm="1">
        <f t="array" ref="H831">Table2[[#This Row],[Total Sulfur Dioxide]]/SQRT(SUM(Table2[Total Sulfur Dioxide]^2))</f>
        <v>1.0542954393655178E-2</v>
      </c>
      <c r="I831" s="5" cm="1">
        <f t="array" ref="I831">Table2[[#This Row],[Density]]/SQRT(SUM(Table2[Density]^2))</f>
        <v>2.4932837387479409E-2</v>
      </c>
      <c r="J831" s="5" cm="1">
        <f t="array" ref="J831">Table2[[#This Row],[Ph]]/SQRT(SUM(Table2[Ph]^2))</f>
        <v>2.6858419649073869E-2</v>
      </c>
      <c r="K831" s="5" cm="1">
        <f t="array" ref="K831">Table2[[#This Row],[Sulphates]]/SQRT(SUM(Table2[Sulphates]^2))</f>
        <v>2.8333777464169665E-2</v>
      </c>
      <c r="L831" s="5" cm="1">
        <f t="array" ref="L831">Table2[[#This Row],[Alcohol]]/SQRT(SUM(Table2[Alcohol]^2))</f>
        <v>2.6494148314719829E-2</v>
      </c>
    </row>
    <row r="832" spans="1:12">
      <c r="A832" s="5" t="s">
        <v>843</v>
      </c>
      <c r="B832" s="5" cm="1">
        <f t="array" ref="B832">Table2[[#This Row],[Fixed Acidity]]/SQRT(SUM(Table2[Fixed Acidity]^2))</f>
        <v>2.2066348559284434E-2</v>
      </c>
      <c r="C832" s="5" cm="1">
        <f t="array" ref="C832">Table2[[#This Row],[Volatile Acidity]]/SQRT(SUM(Table2[Volatile Acidity]^2))</f>
        <v>3.073547107705361E-2</v>
      </c>
      <c r="D832" s="5" cm="1">
        <f t="array" ref="D832">Table2[[#This Row],[Citric Acid]]/SQRT(SUM(Table2[Citric Acid]^2))</f>
        <v>5.2459688741704393E-3</v>
      </c>
      <c r="E832" s="5" cm="1">
        <f t="array" ref="E832">Table2[[#This Row],[Residual Sugar]]/SQRT(SUM(Table2[Residual Sugar]^2))</f>
        <v>2.1530080533484448E-2</v>
      </c>
      <c r="F832" s="5" cm="1">
        <f t="array" ref="F832">Table2[[#This Row],[Chlorides]]/SQRT(SUM(Table2[Chlorides]^2))</f>
        <v>1.4604068351138944E-2</v>
      </c>
      <c r="G832" s="5" cm="1">
        <f t="array" ref="G832">Table2[[#This Row],[Free Sulfur Dioxide]]/SQRT(SUM(Table2[Free Sulfur Dioxide]^2))</f>
        <v>6.5774956056958702E-3</v>
      </c>
      <c r="H832" s="5" cm="1">
        <f t="array" ref="H832">Table2[[#This Row],[Total Sulfur Dioxide]]/SQRT(SUM(Table2[Total Sulfur Dioxide]^2))</f>
        <v>3.9536078976206918E-3</v>
      </c>
      <c r="I832" s="5" cm="1">
        <f t="array" ref="I832">Table2[[#This Row],[Density]]/SQRT(SUM(Table2[Density]^2))</f>
        <v>2.4997066239226255E-2</v>
      </c>
      <c r="J832" s="5" cm="1">
        <f t="array" ref="J832">Table2[[#This Row],[Ph]]/SQRT(SUM(Table2[Ph]^2))</f>
        <v>2.5500409666817325E-2</v>
      </c>
      <c r="K832" s="5" cm="1">
        <f t="array" ref="K832">Table2[[#This Row],[Sulphates]]/SQRT(SUM(Table2[Sulphates]^2))</f>
        <v>2.0238412474406903E-2</v>
      </c>
      <c r="L832" s="5" cm="1">
        <f t="array" ref="L832">Table2[[#This Row],[Alcohol]]/SQRT(SUM(Table2[Alcohol]^2))</f>
        <v>2.6016776273013166E-2</v>
      </c>
    </row>
    <row r="833" spans="1:12">
      <c r="A833" s="7" t="s">
        <v>844</v>
      </c>
      <c r="B833" s="5" cm="1">
        <f t="array" ref="B833">Table2[[#This Row],[Fixed Acidity]]/SQRT(SUM(Table2[Fixed Acidity]^2))</f>
        <v>1.7358860866637089E-2</v>
      </c>
      <c r="C833" s="5" cm="1">
        <f t="array" ref="C833">Table2[[#This Row],[Volatile Acidity]]/SQRT(SUM(Table2[Volatile Acidity]^2))</f>
        <v>2.7370273513872556E-2</v>
      </c>
      <c r="D833" s="5" cm="1">
        <f t="array" ref="D833">Table2[[#This Row],[Citric Acid]]/SQRT(SUM(Table2[Citric Acid]^2))</f>
        <v>5.9953929990519302E-3</v>
      </c>
      <c r="E833" s="5" cm="1">
        <f t="array" ref="E833">Table2[[#This Row],[Residual Sugar]]/SQRT(SUM(Table2[Residual Sugar]^2))</f>
        <v>1.8085267648126936E-2</v>
      </c>
      <c r="F833" s="5" cm="1">
        <f t="array" ref="F833">Table2[[#This Row],[Chlorides]]/SQRT(SUM(Table2[Chlorides]^2))</f>
        <v>1.7877394016049396E-2</v>
      </c>
      <c r="G833" s="5" cm="1">
        <f t="array" ref="G833">Table2[[#This Row],[Free Sulfur Dioxide]]/SQRT(SUM(Table2[Free Sulfur Dioxide]^2))</f>
        <v>2.1047985938226786E-2</v>
      </c>
      <c r="H833" s="5" cm="1">
        <f t="array" ref="H833">Table2[[#This Row],[Total Sulfur Dioxide]]/SQRT(SUM(Table2[Total Sulfur Dioxide]^2))</f>
        <v>1.0542954393655178E-2</v>
      </c>
      <c r="I833" s="5" cm="1">
        <f t="array" ref="I833">Table2[[#This Row],[Density]]/SQRT(SUM(Table2[Density]^2))</f>
        <v>2.4932837387479409E-2</v>
      </c>
      <c r="J833" s="5" cm="1">
        <f t="array" ref="J833">Table2[[#This Row],[Ph]]/SQRT(SUM(Table2[Ph]^2))</f>
        <v>2.6858419649073869E-2</v>
      </c>
      <c r="K833" s="5" cm="1">
        <f t="array" ref="K833">Table2[[#This Row],[Sulphates]]/SQRT(SUM(Table2[Sulphates]^2))</f>
        <v>2.8333777464169665E-2</v>
      </c>
      <c r="L833" s="5" cm="1">
        <f t="array" ref="L833">Table2[[#This Row],[Alcohol]]/SQRT(SUM(Table2[Alcohol]^2))</f>
        <v>2.6494148314719829E-2</v>
      </c>
    </row>
    <row r="834" spans="1:12">
      <c r="A834" s="5" t="s">
        <v>845</v>
      </c>
      <c r="B834" s="5" cm="1">
        <f t="array" ref="B834">Table2[[#This Row],[Fixed Acidity]]/SQRT(SUM(Table2[Fixed Acidity]^2))</f>
        <v>3.0598670002207749E-2</v>
      </c>
      <c r="C834" s="5" cm="1">
        <f t="array" ref="C834">Table2[[#This Row],[Volatile Acidity]]/SQRT(SUM(Table2[Volatile Acidity]^2))</f>
        <v>1.9742492370662171E-2</v>
      </c>
      <c r="D834" s="5" cm="1">
        <f t="array" ref="D834">Table2[[#This Row],[Citric Acid]]/SQRT(SUM(Table2[Citric Acid]^2))</f>
        <v>3.1475813245022632E-2</v>
      </c>
      <c r="E834" s="5" cm="1">
        <f t="array" ref="E834">Table2[[#This Row],[Residual Sugar]]/SQRT(SUM(Table2[Residual Sugar]^2))</f>
        <v>1.2918048320090669E-2</v>
      </c>
      <c r="F834" s="5" cm="1">
        <f t="array" ref="F834">Table2[[#This Row],[Chlorides]]/SQRT(SUM(Table2[Chlorides]^2))</f>
        <v>3.6510170877847359E-2</v>
      </c>
      <c r="G834" s="5" cm="1">
        <f t="array" ref="G834">Table2[[#This Row],[Free Sulfur Dioxide]]/SQRT(SUM(Table2[Free Sulfur Dioxide]^2))</f>
        <v>4.4726970118731918E-2</v>
      </c>
      <c r="H834" s="5" cm="1">
        <f t="array" ref="H834">Table2[[#This Row],[Total Sulfur Dioxide]]/SQRT(SUM(Table2[Total Sulfur Dioxide]^2))</f>
        <v>2.1085908787310356E-2</v>
      </c>
      <c r="I834" s="5" cm="1">
        <f t="array" ref="I834">Table2[[#This Row],[Density]]/SQRT(SUM(Table2[Density]^2))</f>
        <v>2.504724502965348E-2</v>
      </c>
      <c r="J834" s="5" cm="1">
        <f t="array" ref="J834">Table2[[#This Row],[Ph]]/SQRT(SUM(Table2[Ph]^2))</f>
        <v>2.5500409666817325E-2</v>
      </c>
      <c r="K834" s="5" cm="1">
        <f t="array" ref="K834">Table2[[#This Row],[Sulphates]]/SQRT(SUM(Table2[Sulphates]^2))</f>
        <v>3.1645517687254432E-2</v>
      </c>
      <c r="L834" s="5" cm="1">
        <f t="array" ref="L834">Table2[[#This Row],[Alcohol]]/SQRT(SUM(Table2[Alcohol]^2))</f>
        <v>2.3629916064479846E-2</v>
      </c>
    </row>
    <row r="835" spans="1:12">
      <c r="A835" s="7" t="s">
        <v>846</v>
      </c>
      <c r="B835" s="5" cm="1">
        <f t="array" ref="B835">Table2[[#This Row],[Fixed Acidity]]/SQRT(SUM(Table2[Fixed Acidity]^2))</f>
        <v>3.4129285771693253E-2</v>
      </c>
      <c r="C835" s="5" cm="1">
        <f t="array" ref="C835">Table2[[#This Row],[Volatile Acidity]]/SQRT(SUM(Table2[Volatile Acidity]^2))</f>
        <v>2.1088571395934591E-2</v>
      </c>
      <c r="D835" s="5" cm="1">
        <f t="array" ref="D835">Table2[[#This Row],[Citric Acid]]/SQRT(SUM(Table2[Citric Acid]^2))</f>
        <v>3.2974661494785618E-2</v>
      </c>
      <c r="E835" s="5" cm="1">
        <f t="array" ref="E835">Table2[[#This Row],[Residual Sugar]]/SQRT(SUM(Table2[Residual Sugar]^2))</f>
        <v>1.3779251541430048E-2</v>
      </c>
      <c r="F835" s="5" cm="1">
        <f t="array" ref="F835">Table2[[#This Row],[Chlorides]]/SQRT(SUM(Table2[Chlorides]^2))</f>
        <v>3.7013759441679735E-2</v>
      </c>
      <c r="G835" s="5" cm="1">
        <f t="array" ref="G835">Table2[[#This Row],[Free Sulfur Dioxide]]/SQRT(SUM(Table2[Free Sulfur Dioxide]^2))</f>
        <v>4.7357968361010271E-2</v>
      </c>
      <c r="H835" s="5" cm="1">
        <f t="array" ref="H835">Table2[[#This Row],[Total Sulfur Dioxide]]/SQRT(SUM(Table2[Total Sulfur Dioxide]^2))</f>
        <v>2.2403778086517254E-2</v>
      </c>
      <c r="I835" s="5" cm="1">
        <f t="array" ref="I835">Table2[[#This Row],[Density]]/SQRT(SUM(Table2[Density]^2))</f>
        <v>2.5048248605462023E-2</v>
      </c>
      <c r="J835" s="5" cm="1">
        <f t="array" ref="J835">Table2[[#This Row],[Ph]]/SQRT(SUM(Table2[Ph]^2))</f>
        <v>2.5500409666817325E-2</v>
      </c>
      <c r="K835" s="5" cm="1">
        <f t="array" ref="K835">Table2[[#This Row],[Sulphates]]/SQRT(SUM(Table2[Sulphates]^2))</f>
        <v>3.1645517687254432E-2</v>
      </c>
      <c r="L835" s="5" cm="1">
        <f t="array" ref="L835">Table2[[#This Row],[Alcohol]]/SQRT(SUM(Table2[Alcohol]^2))</f>
        <v>2.3629916064479846E-2</v>
      </c>
    </row>
    <row r="836" spans="1:12">
      <c r="A836" s="5" t="s">
        <v>847</v>
      </c>
      <c r="B836" s="5" cm="1">
        <f t="array" ref="B836">Table2[[#This Row],[Fixed Acidity]]/SQRT(SUM(Table2[Fixed Acidity]^2))</f>
        <v>2.5891182309560404E-2</v>
      </c>
      <c r="C836" s="5" cm="1">
        <f t="array" ref="C836">Table2[[#This Row],[Volatile Acidity]]/SQRT(SUM(Table2[Volatile Acidity]^2))</f>
        <v>3.073547107705361E-2</v>
      </c>
      <c r="D836" s="5" cm="1">
        <f t="array" ref="D836">Table2[[#This Row],[Citric Acid]]/SQRT(SUM(Table2[Citric Acid]^2))</f>
        <v>1.9485027246918776E-2</v>
      </c>
      <c r="E836" s="5" cm="1">
        <f t="array" ref="E836">Table2[[#This Row],[Residual Sugar]]/SQRT(SUM(Table2[Residual Sugar]^2))</f>
        <v>1.3779251541430048E-2</v>
      </c>
      <c r="F836" s="5" cm="1">
        <f t="array" ref="F836">Table2[[#This Row],[Chlorides]]/SQRT(SUM(Table2[Chlorides]^2))</f>
        <v>2.2157896808624608E-2</v>
      </c>
      <c r="G836" s="5" cm="1">
        <f t="array" ref="G836">Table2[[#This Row],[Free Sulfur Dioxide]]/SQRT(SUM(Table2[Free Sulfur Dioxide]^2))</f>
        <v>2.1047985938226786E-2</v>
      </c>
      <c r="H836" s="5" cm="1">
        <f t="array" ref="H836">Table2[[#This Row],[Total Sulfur Dioxide]]/SQRT(SUM(Table2[Total Sulfur Dioxide]^2))</f>
        <v>1.010366462725288E-2</v>
      </c>
      <c r="I836" s="5" cm="1">
        <f t="array" ref="I836">Table2[[#This Row],[Density]]/SQRT(SUM(Table2[Density]^2))</f>
        <v>2.5012621664258692E-2</v>
      </c>
      <c r="J836" s="5" cm="1">
        <f t="array" ref="J836">Table2[[#This Row],[Ph]]/SQRT(SUM(Table2[Ph]^2))</f>
        <v>2.5047739672731811E-2</v>
      </c>
      <c r="K836" s="5" cm="1">
        <f t="array" ref="K836">Table2[[#This Row],[Sulphates]]/SQRT(SUM(Table2[Sulphates]^2))</f>
        <v>1.7294643387220442E-2</v>
      </c>
      <c r="L836" s="5" cm="1">
        <f t="array" ref="L836">Table2[[#This Row],[Alcohol]]/SQRT(SUM(Table2[Alcohol]^2))</f>
        <v>2.2436485960213189E-2</v>
      </c>
    </row>
    <row r="837" spans="1:12">
      <c r="A837" s="7" t="s">
        <v>848</v>
      </c>
      <c r="B837" s="5" cm="1">
        <f t="array" ref="B837">Table2[[#This Row],[Fixed Acidity]]/SQRT(SUM(Table2[Fixed Acidity]^2))</f>
        <v>2.2360566540074893E-2</v>
      </c>
      <c r="C837" s="5" cm="1">
        <f t="array" ref="C837">Table2[[#This Row],[Volatile Acidity]]/SQRT(SUM(Table2[Volatile Acidity]^2))</f>
        <v>2.9838085060205331E-2</v>
      </c>
      <c r="D837" s="5" cm="1">
        <f t="array" ref="D837">Table2[[#This Row],[Citric Acid]]/SQRT(SUM(Table2[Citric Acid]^2))</f>
        <v>7.4942412488149136E-3</v>
      </c>
      <c r="E837" s="5" cm="1">
        <f t="array" ref="E837">Table2[[#This Row],[Residual Sugar]]/SQRT(SUM(Table2[Residual Sugar]^2))</f>
        <v>1.2918048320090669E-2</v>
      </c>
      <c r="F837" s="5" cm="1">
        <f t="array" ref="F837">Table2[[#This Row],[Chlorides]]/SQRT(SUM(Table2[Chlorides]^2))</f>
        <v>1.6618422606468456E-2</v>
      </c>
      <c r="G837" s="5" cm="1">
        <f t="array" ref="G837">Table2[[#This Row],[Free Sulfur Dioxide]]/SQRT(SUM(Table2[Free Sulfur Dioxide]^2))</f>
        <v>3.5518476270757701E-2</v>
      </c>
      <c r="H837" s="5" cm="1">
        <f t="array" ref="H837">Table2[[#This Row],[Total Sulfur Dioxide]]/SQRT(SUM(Table2[Total Sulfur Dioxide]^2))</f>
        <v>2.4160937152126451E-2</v>
      </c>
      <c r="I837" s="5" cm="1">
        <f t="array" ref="I837">Table2[[#This Row],[Density]]/SQRT(SUM(Table2[Density]^2))</f>
        <v>2.5002836800125387E-2</v>
      </c>
      <c r="J837" s="5" cm="1">
        <f t="array" ref="J837">Table2[[#This Row],[Ph]]/SQRT(SUM(Table2[Ph]^2))</f>
        <v>2.5575854665831579E-2</v>
      </c>
      <c r="K837" s="5" cm="1">
        <f t="array" ref="K837">Table2[[#This Row],[Sulphates]]/SQRT(SUM(Table2[Sulphates]^2))</f>
        <v>1.8766527930813674E-2</v>
      </c>
      <c r="L837" s="5" cm="1">
        <f t="array" ref="L837">Table2[[#This Row],[Alcohol]]/SQRT(SUM(Table2[Alcohol]^2))</f>
        <v>2.2197799939359858E-2</v>
      </c>
    </row>
    <row r="838" spans="1:12">
      <c r="A838" s="5" t="s">
        <v>849</v>
      </c>
      <c r="B838" s="5" cm="1">
        <f t="array" ref="B838">Table2[[#This Row],[Fixed Acidity]]/SQRT(SUM(Table2[Fixed Acidity]^2))</f>
        <v>1.9712604712960761E-2</v>
      </c>
      <c r="C838" s="5" cm="1">
        <f t="array" ref="C838">Table2[[#This Row],[Volatile Acidity]]/SQRT(SUM(Table2[Volatile Acidity]^2))</f>
        <v>1.2563404235875928E-2</v>
      </c>
      <c r="D838" s="5" cm="1">
        <f t="array" ref="D838">Table2[[#This Row],[Citric Acid]]/SQRT(SUM(Table2[Citric Acid]^2))</f>
        <v>2.0983875496681757E-2</v>
      </c>
      <c r="E838" s="5" cm="1">
        <f t="array" ref="E838">Table2[[#This Row],[Residual Sugar]]/SQRT(SUM(Table2[Residual Sugar]^2))</f>
        <v>2.0668877312145069E-2</v>
      </c>
      <c r="F838" s="5" cm="1">
        <f t="array" ref="F838">Table2[[#This Row],[Chlorides]]/SQRT(SUM(Table2[Chlorides]^2))</f>
        <v>3.0215313829942644E-3</v>
      </c>
      <c r="G838" s="5" cm="1">
        <f t="array" ref="G838">Table2[[#This Row],[Free Sulfur Dioxide]]/SQRT(SUM(Table2[Free Sulfur Dioxide]^2))</f>
        <v>4.7357968361010271E-2</v>
      </c>
      <c r="H838" s="5" cm="1">
        <f t="array" ref="H838">Table2[[#This Row],[Total Sulfur Dioxide]]/SQRT(SUM(Table2[Total Sulfur Dioxide]^2))</f>
        <v>4.3928976640229912E-2</v>
      </c>
      <c r="I838" s="5" cm="1">
        <f t="array" ref="I838">Table2[[#This Row],[Density]]/SQRT(SUM(Table2[Density]^2))</f>
        <v>2.4854558474412935E-2</v>
      </c>
      <c r="J838" s="5" cm="1">
        <f t="array" ref="J838">Table2[[#This Row],[Ph]]/SQRT(SUM(Table2[Ph]^2))</f>
        <v>2.4595069678646293E-2</v>
      </c>
      <c r="K838" s="5" cm="1">
        <f t="array" ref="K838">Table2[[#This Row],[Sulphates]]/SQRT(SUM(Table2[Sulphates]^2))</f>
        <v>1.4350874300033985E-2</v>
      </c>
      <c r="L838" s="5" cm="1">
        <f t="array" ref="L838">Table2[[#This Row],[Alcohol]]/SQRT(SUM(Table2[Alcohol]^2))</f>
        <v>2.7926264439839817E-2</v>
      </c>
    </row>
    <row r="839" spans="1:12">
      <c r="A839" s="7" t="s">
        <v>850</v>
      </c>
      <c r="B839" s="5" cm="1">
        <f t="array" ref="B839">Table2[[#This Row],[Fixed Acidity]]/SQRT(SUM(Table2[Fixed Acidity]^2))</f>
        <v>1.9712604712960761E-2</v>
      </c>
      <c r="C839" s="5" cm="1">
        <f t="array" ref="C839">Table2[[#This Row],[Volatile Acidity]]/SQRT(SUM(Table2[Volatile Acidity]^2))</f>
        <v>1.2563404235875928E-2</v>
      </c>
      <c r="D839" s="5" cm="1">
        <f t="array" ref="D839">Table2[[#This Row],[Citric Acid]]/SQRT(SUM(Table2[Citric Acid]^2))</f>
        <v>2.0983875496681757E-2</v>
      </c>
      <c r="E839" s="5" cm="1">
        <f t="array" ref="E839">Table2[[#This Row],[Residual Sugar]]/SQRT(SUM(Table2[Residual Sugar]^2))</f>
        <v>2.0668877312145069E-2</v>
      </c>
      <c r="F839" s="5" cm="1">
        <f t="array" ref="F839">Table2[[#This Row],[Chlorides]]/SQRT(SUM(Table2[Chlorides]^2))</f>
        <v>3.0215313829942644E-3</v>
      </c>
      <c r="G839" s="5" cm="1">
        <f t="array" ref="G839">Table2[[#This Row],[Free Sulfur Dioxide]]/SQRT(SUM(Table2[Free Sulfur Dioxide]^2))</f>
        <v>4.7357968361010271E-2</v>
      </c>
      <c r="H839" s="5" cm="1">
        <f t="array" ref="H839">Table2[[#This Row],[Total Sulfur Dioxide]]/SQRT(SUM(Table2[Total Sulfur Dioxide]^2))</f>
        <v>4.3928976640229912E-2</v>
      </c>
      <c r="I839" s="5" cm="1">
        <f t="array" ref="I839">Table2[[#This Row],[Density]]/SQRT(SUM(Table2[Density]^2))</f>
        <v>2.4854558474412935E-2</v>
      </c>
      <c r="J839" s="5" cm="1">
        <f t="array" ref="J839">Table2[[#This Row],[Ph]]/SQRT(SUM(Table2[Ph]^2))</f>
        <v>2.4595069678646293E-2</v>
      </c>
      <c r="K839" s="5" cm="1">
        <f t="array" ref="K839">Table2[[#This Row],[Sulphates]]/SQRT(SUM(Table2[Sulphates]^2))</f>
        <v>1.4350874300033985E-2</v>
      </c>
      <c r="L839" s="5" cm="1">
        <f t="array" ref="L839">Table2[[#This Row],[Alcohol]]/SQRT(SUM(Table2[Alcohol]^2))</f>
        <v>2.7926264439839817E-2</v>
      </c>
    </row>
    <row r="840" spans="1:12">
      <c r="A840" s="5" t="s">
        <v>851</v>
      </c>
      <c r="B840" s="5" cm="1">
        <f t="array" ref="B840">Table2[[#This Row],[Fixed Acidity]]/SQRT(SUM(Table2[Fixed Acidity]^2))</f>
        <v>2.971601605983637E-2</v>
      </c>
      <c r="C840" s="5" cm="1">
        <f t="array" ref="C840">Table2[[#This Row],[Volatile Acidity]]/SQRT(SUM(Table2[Volatile Acidity]^2))</f>
        <v>1.3909483261148348E-2</v>
      </c>
      <c r="D840" s="5" cm="1">
        <f t="array" ref="D840">Table2[[#This Row],[Citric Acid]]/SQRT(SUM(Table2[Citric Acid]^2))</f>
        <v>2.6229844370852195E-2</v>
      </c>
      <c r="E840" s="5" cm="1">
        <f t="array" ref="E840">Table2[[#This Row],[Residual Sugar]]/SQRT(SUM(Table2[Residual Sugar]^2))</f>
        <v>1.3779251541430048E-2</v>
      </c>
      <c r="F840" s="5" cm="1">
        <f t="array" ref="F840">Table2[[#This Row],[Chlorides]]/SQRT(SUM(Table2[Chlorides]^2))</f>
        <v>1.8884571143714151E-2</v>
      </c>
      <c r="G840" s="5" cm="1">
        <f t="array" ref="G840">Table2[[#This Row],[Free Sulfur Dioxide]]/SQRT(SUM(Table2[Free Sulfur Dioxide]^2))</f>
        <v>1.1839492090252568E-2</v>
      </c>
      <c r="H840" s="5" cm="1">
        <f t="array" ref="H840">Table2[[#This Row],[Total Sulfur Dioxide]]/SQRT(SUM(Table2[Total Sulfur Dioxide]^2))</f>
        <v>1.2300113459264376E-2</v>
      </c>
      <c r="I840" s="5" cm="1">
        <f t="array" ref="I840">Table2[[#This Row],[Density]]/SQRT(SUM(Table2[Density]^2))</f>
        <v>2.5007101997311699E-2</v>
      </c>
      <c r="J840" s="5" cm="1">
        <f t="array" ref="J840">Table2[[#This Row],[Ph]]/SQRT(SUM(Table2[Ph]^2))</f>
        <v>2.4444179680617791E-2</v>
      </c>
      <c r="K840" s="5" cm="1">
        <f t="array" ref="K840">Table2[[#This Row],[Sulphates]]/SQRT(SUM(Table2[Sulphates]^2))</f>
        <v>3.0541604279559507E-2</v>
      </c>
      <c r="L840" s="5" cm="1">
        <f t="array" ref="L840">Table2[[#This Row],[Alcohol]]/SQRT(SUM(Table2[Alcohol]^2))</f>
        <v>2.673283433557316E-2</v>
      </c>
    </row>
    <row r="841" spans="1:12">
      <c r="A841" s="7" t="s">
        <v>852</v>
      </c>
      <c r="B841" s="5" cm="1">
        <f t="array" ref="B841">Table2[[#This Row],[Fixed Acidity]]/SQRT(SUM(Table2[Fixed Acidity]^2))</f>
        <v>1.7653078847427547E-2</v>
      </c>
      <c r="C841" s="5" cm="1">
        <f t="array" ref="C841">Table2[[#This Row],[Volatile Acidity]]/SQRT(SUM(Table2[Volatile Acidity]^2))</f>
        <v>2.2434650421207014E-2</v>
      </c>
      <c r="D841" s="5" cm="1">
        <f t="array" ref="D841">Table2[[#This Row],[Citric Acid]]/SQRT(SUM(Table2[Citric Acid]^2))</f>
        <v>2.9976964995259651E-3</v>
      </c>
      <c r="E841" s="5" cm="1">
        <f t="array" ref="E841">Table2[[#This Row],[Residual Sugar]]/SQRT(SUM(Table2[Residual Sugar]^2))</f>
        <v>1.8946470869466315E-2</v>
      </c>
      <c r="F841" s="5" cm="1">
        <f t="array" ref="F841">Table2[[#This Row],[Chlorides]]/SQRT(SUM(Table2[Chlorides]^2))</f>
        <v>2.316507393628936E-2</v>
      </c>
      <c r="G841" s="5" cm="1">
        <f t="array" ref="G841">Table2[[#This Row],[Free Sulfur Dioxide]]/SQRT(SUM(Table2[Free Sulfur Dioxide]^2))</f>
        <v>1.7101488574809264E-2</v>
      </c>
      <c r="H841" s="5" cm="1">
        <f t="array" ref="H841">Table2[[#This Row],[Total Sulfur Dioxide]]/SQRT(SUM(Table2[Total Sulfur Dioxide]^2))</f>
        <v>1.1421533926459776E-2</v>
      </c>
      <c r="I841" s="5" cm="1">
        <f t="array" ref="I841">Table2[[#This Row],[Density]]/SQRT(SUM(Table2[Density]^2))</f>
        <v>2.5000829648508298E-2</v>
      </c>
      <c r="J841" s="5" cm="1">
        <f t="array" ref="J841">Table2[[#This Row],[Ph]]/SQRT(SUM(Table2[Ph]^2))</f>
        <v>2.6103969658931345E-2</v>
      </c>
      <c r="K841" s="5" cm="1">
        <f t="array" ref="K841">Table2[[#This Row],[Sulphates]]/SQRT(SUM(Table2[Sulphates]^2))</f>
        <v>1.7294643387220442E-2</v>
      </c>
      <c r="L841" s="5" cm="1">
        <f t="array" ref="L841">Table2[[#This Row],[Alcohol]]/SQRT(SUM(Table2[Alcohol]^2))</f>
        <v>2.3868602085333177E-2</v>
      </c>
    </row>
    <row r="842" spans="1:12">
      <c r="A842" s="5" t="s">
        <v>853</v>
      </c>
      <c r="B842" s="5" cm="1">
        <f t="array" ref="B842">Table2[[#This Row],[Fixed Acidity]]/SQRT(SUM(Table2[Fixed Acidity]^2))</f>
        <v>3.2658195867740963E-2</v>
      </c>
      <c r="C842" s="5" cm="1">
        <f t="array" ref="C842">Table2[[#This Row],[Volatile Acidity]]/SQRT(SUM(Table2[Volatile Acidity]^2))</f>
        <v>1.8845106353813892E-2</v>
      </c>
      <c r="D842" s="5" cm="1">
        <f t="array" ref="D842">Table2[[#This Row],[Citric Acid]]/SQRT(SUM(Table2[Citric Acid]^2))</f>
        <v>3.5222933869430088E-2</v>
      </c>
      <c r="E842" s="5" cm="1">
        <f t="array" ref="E842">Table2[[#This Row],[Residual Sugar]]/SQRT(SUM(Table2[Residual Sugar]^2))</f>
        <v>2.2821885365493514E-2</v>
      </c>
      <c r="F842" s="5" cm="1">
        <f t="array" ref="F842">Table2[[#This Row],[Chlorides]]/SQRT(SUM(Table2[Chlorides]^2))</f>
        <v>2.1402513962876041E-2</v>
      </c>
      <c r="G842" s="5" cm="1">
        <f t="array" ref="G842">Table2[[#This Row],[Free Sulfur Dioxide]]/SQRT(SUM(Table2[Free Sulfur Dioxide]^2))</f>
        <v>1.1839492090252568E-2</v>
      </c>
      <c r="H842" s="5" cm="1">
        <f t="array" ref="H842">Table2[[#This Row],[Total Sulfur Dioxide]]/SQRT(SUM(Table2[Total Sulfur Dioxide]^2))</f>
        <v>1.4935852057678171E-2</v>
      </c>
      <c r="I842" s="5" cm="1">
        <f t="array" ref="I842">Table2[[#This Row],[Density]]/SQRT(SUM(Table2[Density]^2))</f>
        <v>2.5023159210248412E-2</v>
      </c>
      <c r="J842" s="5" cm="1">
        <f t="array" ref="J842">Table2[[#This Row],[Ph]]/SQRT(SUM(Table2[Ph]^2))</f>
        <v>2.4444179680617791E-2</v>
      </c>
      <c r="K842" s="5" cm="1">
        <f t="array" ref="K842">Table2[[#This Row],[Sulphates]]/SQRT(SUM(Table2[Sulphates]^2))</f>
        <v>2.8333777464169665E-2</v>
      </c>
      <c r="L842" s="5" cm="1">
        <f t="array" ref="L842">Table2[[#This Row],[Alcohol]]/SQRT(SUM(Table2[Alcohol]^2))</f>
        <v>2.8881008523253145E-2</v>
      </c>
    </row>
    <row r="843" spans="1:12">
      <c r="A843" s="7" t="s">
        <v>854</v>
      </c>
      <c r="B843" s="5" cm="1">
        <f t="array" ref="B843">Table2[[#This Row],[Fixed Acidity]]/SQRT(SUM(Table2[Fixed Acidity]^2))</f>
        <v>1.9418386732170299E-2</v>
      </c>
      <c r="C843" s="5" cm="1">
        <f t="array" ref="C843">Table2[[#This Row],[Volatile Acidity]]/SQRT(SUM(Table2[Volatile Acidity]^2))</f>
        <v>2.9613738555993259E-2</v>
      </c>
      <c r="D843" s="5" cm="1">
        <f t="array" ref="D843">Table2[[#This Row],[Citric Acid]]/SQRT(SUM(Table2[Citric Acid]^2))</f>
        <v>0</v>
      </c>
      <c r="E843" s="5" cm="1">
        <f t="array" ref="E843">Table2[[#This Row],[Residual Sugar]]/SQRT(SUM(Table2[Residual Sugar]^2))</f>
        <v>2.5836096640181338E-2</v>
      </c>
      <c r="F843" s="5" cm="1">
        <f t="array" ref="F843">Table2[[#This Row],[Chlorides]]/SQRT(SUM(Table2[Chlorides]^2))</f>
        <v>2.8956342420361703E-2</v>
      </c>
      <c r="G843" s="5" cm="1">
        <f t="array" ref="G843">Table2[[#This Row],[Free Sulfur Dioxide]]/SQRT(SUM(Table2[Free Sulfur Dioxide]^2))</f>
        <v>2.7625481543922657E-2</v>
      </c>
      <c r="H843" s="5" cm="1">
        <f t="array" ref="H843">Table2[[#This Row],[Total Sulfur Dioxide]]/SQRT(SUM(Table2[Total Sulfur Dioxide]^2))</f>
        <v>1.3617982758471273E-2</v>
      </c>
      <c r="I843" s="5" cm="1">
        <f t="array" ref="I843">Table2[[#This Row],[Density]]/SQRT(SUM(Table2[Density]^2))</f>
        <v>2.4996313557369844E-2</v>
      </c>
      <c r="J843" s="5" cm="1">
        <f t="array" ref="J843">Table2[[#This Row],[Ph]]/SQRT(SUM(Table2[Ph]^2))</f>
        <v>2.6028524659917094E-2</v>
      </c>
      <c r="K843" s="5" cm="1">
        <f t="array" ref="K843">Table2[[#This Row],[Sulphates]]/SQRT(SUM(Table2[Sulphates]^2))</f>
        <v>2.3182181561593362E-2</v>
      </c>
      <c r="L843" s="5" cm="1">
        <f t="array" ref="L843">Table2[[#This Row],[Alcohol]]/SQRT(SUM(Table2[Alcohol]^2))</f>
        <v>2.4584660147893175E-2</v>
      </c>
    </row>
    <row r="844" spans="1:12">
      <c r="A844" s="5" t="s">
        <v>855</v>
      </c>
      <c r="B844" s="5" cm="1">
        <f t="array" ref="B844">Table2[[#This Row],[Fixed Acidity]]/SQRT(SUM(Table2[Fixed Acidity]^2))</f>
        <v>3.1187105963788663E-2</v>
      </c>
      <c r="C844" s="5" cm="1">
        <f t="array" ref="C844">Table2[[#This Row],[Volatile Acidity]]/SQRT(SUM(Table2[Volatile Acidity]^2))</f>
        <v>2.2434650421207014E-2</v>
      </c>
      <c r="D844" s="5" cm="1">
        <f t="array" ref="D844">Table2[[#This Row],[Citric Acid]]/SQRT(SUM(Table2[Citric Acid]^2))</f>
        <v>3.372408561966711E-2</v>
      </c>
      <c r="E844" s="5" cm="1">
        <f t="array" ref="E844">Table2[[#This Row],[Residual Sugar]]/SQRT(SUM(Table2[Residual Sugar]^2))</f>
        <v>2.2391283754823826E-2</v>
      </c>
      <c r="F844" s="5" cm="1">
        <f t="array" ref="F844">Table2[[#This Row],[Chlorides]]/SQRT(SUM(Table2[Chlorides]^2))</f>
        <v>2.9963519548026459E-2</v>
      </c>
      <c r="G844" s="5" cm="1">
        <f t="array" ref="G844">Table2[[#This Row],[Free Sulfur Dioxide]]/SQRT(SUM(Table2[Free Sulfur Dioxide]^2))</f>
        <v>4.4726970118731918E-2</v>
      </c>
      <c r="H844" s="5" cm="1">
        <f t="array" ref="H844">Table2[[#This Row],[Total Sulfur Dioxide]]/SQRT(SUM(Table2[Total Sulfur Dioxide]^2))</f>
        <v>2.9871704115356341E-2</v>
      </c>
      <c r="I844" s="5" cm="1">
        <f t="array" ref="I844">Table2[[#This Row],[Density]]/SQRT(SUM(Table2[Density]^2))</f>
        <v>2.5016134179588596E-2</v>
      </c>
      <c r="J844" s="5" cm="1">
        <f t="array" ref="J844">Table2[[#This Row],[Ph]]/SQRT(SUM(Table2[Ph]^2))</f>
        <v>2.4368734681603537E-2</v>
      </c>
      <c r="K844" s="5" cm="1">
        <f t="array" ref="K844">Table2[[#This Row],[Sulphates]]/SQRT(SUM(Table2[Sulphates]^2))</f>
        <v>2.6493921784678125E-2</v>
      </c>
      <c r="L844" s="5" cm="1">
        <f t="array" ref="L844">Table2[[#This Row],[Alcohol]]/SQRT(SUM(Table2[Alcohol]^2))</f>
        <v>2.6016776273013166E-2</v>
      </c>
    </row>
    <row r="845" spans="1:12">
      <c r="A845" s="7" t="s">
        <v>856</v>
      </c>
      <c r="B845" s="5" cm="1">
        <f t="array" ref="B845">Table2[[#This Row],[Fixed Acidity]]/SQRT(SUM(Table2[Fixed Acidity]^2))</f>
        <v>2.0889476636122596E-2</v>
      </c>
      <c r="C845" s="5" cm="1">
        <f t="array" ref="C845">Table2[[#This Row],[Volatile Acidity]]/SQRT(SUM(Table2[Volatile Acidity]^2))</f>
        <v>3.073547107705361E-2</v>
      </c>
      <c r="D845" s="5" cm="1">
        <f t="array" ref="D845">Table2[[#This Row],[Citric Acid]]/SQRT(SUM(Table2[Citric Acid]^2))</f>
        <v>2.6229844370852195E-2</v>
      </c>
      <c r="E845" s="5" cm="1">
        <f t="array" ref="E845">Table2[[#This Row],[Residual Sugar]]/SQRT(SUM(Table2[Residual Sugar]^2))</f>
        <v>1.7224064426787557E-2</v>
      </c>
      <c r="F845" s="5" cm="1">
        <f t="array" ref="F845">Table2[[#This Row],[Chlorides]]/SQRT(SUM(Table2[Chlorides]^2))</f>
        <v>2.2157896808624608E-2</v>
      </c>
      <c r="G845" s="5" cm="1">
        <f t="array" ref="G845">Table2[[#This Row],[Free Sulfur Dioxide]]/SQRT(SUM(Table2[Free Sulfur Dioxide]^2))</f>
        <v>1.1839492090252568E-2</v>
      </c>
      <c r="H845" s="5" cm="1">
        <f t="array" ref="H845">Table2[[#This Row],[Total Sulfur Dioxide]]/SQRT(SUM(Table2[Total Sulfur Dioxide]^2))</f>
        <v>4.041465850901152E-2</v>
      </c>
      <c r="I845" s="5" cm="1">
        <f t="array" ref="I845">Table2[[#This Row],[Density]]/SQRT(SUM(Table2[Density]^2))</f>
        <v>2.4996564451321979E-2</v>
      </c>
      <c r="J845" s="5" cm="1">
        <f t="array" ref="J845">Table2[[#This Row],[Ph]]/SQRT(SUM(Table2[Ph]^2))</f>
        <v>2.4745959676674797E-2</v>
      </c>
      <c r="K845" s="5" cm="1">
        <f t="array" ref="K845">Table2[[#This Row],[Sulphates]]/SQRT(SUM(Table2[Sulphates]^2))</f>
        <v>2.2814210425695054E-2</v>
      </c>
      <c r="L845" s="5" cm="1">
        <f t="array" ref="L845">Table2[[#This Row],[Alcohol]]/SQRT(SUM(Table2[Alcohol]^2))</f>
        <v>2.2436485960213189E-2</v>
      </c>
    </row>
    <row r="846" spans="1:12">
      <c r="A846" s="5" t="s">
        <v>857</v>
      </c>
      <c r="B846" s="5" cm="1">
        <f t="array" ref="B846">Table2[[#This Row],[Fixed Acidity]]/SQRT(SUM(Table2[Fixed Acidity]^2))</f>
        <v>2.9127580098255453E-2</v>
      </c>
      <c r="C846" s="5" cm="1">
        <f t="array" ref="C846">Table2[[#This Row],[Volatile Acidity]]/SQRT(SUM(Table2[Volatile Acidity]^2))</f>
        <v>1.1217325210603507E-2</v>
      </c>
      <c r="D846" s="5" cm="1">
        <f t="array" ref="D846">Table2[[#This Row],[Citric Acid]]/SQRT(SUM(Table2[Citric Acid]^2))</f>
        <v>3.4473509744548603E-2</v>
      </c>
      <c r="E846" s="5" cm="1">
        <f t="array" ref="E846">Table2[[#This Row],[Residual Sugar]]/SQRT(SUM(Table2[Residual Sugar]^2))</f>
        <v>1.4640454762769425E-2</v>
      </c>
      <c r="F846" s="5" cm="1">
        <f t="array" ref="F846">Table2[[#This Row],[Chlorides]]/SQRT(SUM(Table2[Chlorides]^2))</f>
        <v>1.5611245478803699E-2</v>
      </c>
      <c r="G846" s="5" cm="1">
        <f t="array" ref="G846">Table2[[#This Row],[Free Sulfur Dioxide]]/SQRT(SUM(Table2[Free Sulfur Dioxide]^2))</f>
        <v>3.4202977149618528E-2</v>
      </c>
      <c r="H846" s="5" cm="1">
        <f t="array" ref="H846">Table2[[#This Row],[Total Sulfur Dioxide]]/SQRT(SUM(Table2[Total Sulfur Dioxide]^2))</f>
        <v>1.8450170188896563E-2</v>
      </c>
      <c r="I846" s="5" cm="1">
        <f t="array" ref="I846">Table2[[#This Row],[Density]]/SQRT(SUM(Table2[Density]^2))</f>
        <v>2.4986528693236535E-2</v>
      </c>
      <c r="J846" s="5" cm="1">
        <f t="array" ref="J846">Table2[[#This Row],[Ph]]/SQRT(SUM(Table2[Ph]^2))</f>
        <v>2.3991509686532277E-2</v>
      </c>
      <c r="K846" s="5" cm="1">
        <f t="array" ref="K846">Table2[[#This Row],[Sulphates]]/SQRT(SUM(Table2[Sulphates]^2))</f>
        <v>3.0541604279559507E-2</v>
      </c>
      <c r="L846" s="5" cm="1">
        <f t="array" ref="L846">Table2[[#This Row],[Alcohol]]/SQRT(SUM(Table2[Alcohol]^2))</f>
        <v>2.5300718210453169E-2</v>
      </c>
    </row>
    <row r="847" spans="1:12">
      <c r="A847" s="7" t="s">
        <v>858</v>
      </c>
      <c r="B847" s="5" cm="1">
        <f t="array" ref="B847">Table2[[#This Row],[Fixed Acidity]]/SQRT(SUM(Table2[Fixed Acidity]^2))</f>
        <v>1.8829950770589386E-2</v>
      </c>
      <c r="C847" s="5" cm="1">
        <f t="array" ref="C847">Table2[[#This Row],[Volatile Acidity]]/SQRT(SUM(Table2[Volatile Acidity]^2))</f>
        <v>2.8716352539144979E-2</v>
      </c>
      <c r="D847" s="5" cm="1">
        <f t="array" ref="D847">Table2[[#This Row],[Citric Acid]]/SQRT(SUM(Table2[Citric Acid]^2))</f>
        <v>1.5737906622511316E-2</v>
      </c>
      <c r="E847" s="5" cm="1">
        <f t="array" ref="E847">Table2[[#This Row],[Residual Sugar]]/SQRT(SUM(Table2[Residual Sugar]^2))</f>
        <v>1.5501657984108803E-2</v>
      </c>
      <c r="F847" s="5" cm="1">
        <f t="array" ref="F847">Table2[[#This Row],[Chlorides]]/SQRT(SUM(Table2[Chlorides]^2))</f>
        <v>2.0395336835211286E-2</v>
      </c>
      <c r="G847" s="5" cm="1">
        <f t="array" ref="G847">Table2[[#This Row],[Free Sulfur Dioxide]]/SQRT(SUM(Table2[Free Sulfur Dioxide]^2))</f>
        <v>1.8416987695948437E-2</v>
      </c>
      <c r="H847" s="5" cm="1">
        <f t="array" ref="H847">Table2[[#This Row],[Total Sulfur Dioxide]]/SQRT(SUM(Table2[Total Sulfur Dioxide]^2))</f>
        <v>1.3617982758471273E-2</v>
      </c>
      <c r="I847" s="5" cm="1">
        <f t="array" ref="I847">Table2[[#This Row],[Density]]/SQRT(SUM(Table2[Density]^2))</f>
        <v>2.5011367194498011E-2</v>
      </c>
      <c r="J847" s="5" cm="1">
        <f t="array" ref="J847">Table2[[#This Row],[Ph]]/SQRT(SUM(Table2[Ph]^2))</f>
        <v>2.7084754646116625E-2</v>
      </c>
      <c r="K847" s="5" cm="1">
        <f t="array" ref="K847">Table2[[#This Row],[Sulphates]]/SQRT(SUM(Table2[Sulphates]^2))</f>
        <v>2.4286094969288283E-2</v>
      </c>
      <c r="L847" s="5" cm="1">
        <f t="array" ref="L847">Table2[[#This Row],[Alcohol]]/SQRT(SUM(Table2[Alcohol]^2))</f>
        <v>2.3391230043626518E-2</v>
      </c>
    </row>
    <row r="848" spans="1:12">
      <c r="A848" s="5" t="s">
        <v>859</v>
      </c>
      <c r="B848" s="5" cm="1">
        <f t="array" ref="B848">Table2[[#This Row],[Fixed Acidity]]/SQRT(SUM(Table2[Fixed Acidity]^2))</f>
        <v>1.8829950770589386E-2</v>
      </c>
      <c r="C848" s="5" cm="1">
        <f t="array" ref="C848">Table2[[#This Row],[Volatile Acidity]]/SQRT(SUM(Table2[Volatile Acidity]^2))</f>
        <v>2.8716352539144979E-2</v>
      </c>
      <c r="D848" s="5" cm="1">
        <f t="array" ref="D848">Table2[[#This Row],[Citric Acid]]/SQRT(SUM(Table2[Citric Acid]^2))</f>
        <v>1.5737906622511316E-2</v>
      </c>
      <c r="E848" s="5" cm="1">
        <f t="array" ref="E848">Table2[[#This Row],[Residual Sugar]]/SQRT(SUM(Table2[Residual Sugar]^2))</f>
        <v>1.5501657984108803E-2</v>
      </c>
      <c r="F848" s="5" cm="1">
        <f t="array" ref="F848">Table2[[#This Row],[Chlorides]]/SQRT(SUM(Table2[Chlorides]^2))</f>
        <v>2.0395336835211286E-2</v>
      </c>
      <c r="G848" s="5" cm="1">
        <f t="array" ref="G848">Table2[[#This Row],[Free Sulfur Dioxide]]/SQRT(SUM(Table2[Free Sulfur Dioxide]^2))</f>
        <v>1.8416987695948437E-2</v>
      </c>
      <c r="H848" s="5" cm="1">
        <f t="array" ref="H848">Table2[[#This Row],[Total Sulfur Dioxide]]/SQRT(SUM(Table2[Total Sulfur Dioxide]^2))</f>
        <v>1.3617982758471273E-2</v>
      </c>
      <c r="I848" s="5" cm="1">
        <f t="array" ref="I848">Table2[[#This Row],[Density]]/SQRT(SUM(Table2[Density]^2))</f>
        <v>2.5011367194498011E-2</v>
      </c>
      <c r="J848" s="5" cm="1">
        <f t="array" ref="J848">Table2[[#This Row],[Ph]]/SQRT(SUM(Table2[Ph]^2))</f>
        <v>2.7084754646116625E-2</v>
      </c>
      <c r="K848" s="5" cm="1">
        <f t="array" ref="K848">Table2[[#This Row],[Sulphates]]/SQRT(SUM(Table2[Sulphates]^2))</f>
        <v>2.4286094969288283E-2</v>
      </c>
      <c r="L848" s="5" cm="1">
        <f t="array" ref="L848">Table2[[#This Row],[Alcohol]]/SQRT(SUM(Table2[Alcohol]^2))</f>
        <v>2.3391230043626518E-2</v>
      </c>
    </row>
    <row r="849" spans="1:12">
      <c r="A849" s="7" t="s">
        <v>860</v>
      </c>
      <c r="B849" s="5" cm="1">
        <f t="array" ref="B849">Table2[[#This Row],[Fixed Acidity]]/SQRT(SUM(Table2[Fixed Acidity]^2))</f>
        <v>2.1772130578493976E-2</v>
      </c>
      <c r="C849" s="5" cm="1">
        <f t="array" ref="C849">Table2[[#This Row],[Volatile Acidity]]/SQRT(SUM(Table2[Volatile Acidity]^2))</f>
        <v>3.0511124572841542E-2</v>
      </c>
      <c r="D849" s="5" cm="1">
        <f t="array" ref="D849">Table2[[#This Row],[Citric Acid]]/SQRT(SUM(Table2[Citric Acid]^2))</f>
        <v>1.199078599810386E-2</v>
      </c>
      <c r="E849" s="5" cm="1">
        <f t="array" ref="E849">Table2[[#This Row],[Residual Sugar]]/SQRT(SUM(Table2[Residual Sugar]^2))</f>
        <v>1.5501657984108803E-2</v>
      </c>
      <c r="F849" s="5" cm="1">
        <f t="array" ref="F849">Table2[[#This Row],[Chlorides]]/SQRT(SUM(Table2[Chlorides]^2))</f>
        <v>1.9639953989462718E-2</v>
      </c>
      <c r="G849" s="5" cm="1">
        <f t="array" ref="G849">Table2[[#This Row],[Free Sulfur Dioxide]]/SQRT(SUM(Table2[Free Sulfur Dioxide]^2))</f>
        <v>1.5785989453670088E-2</v>
      </c>
      <c r="H849" s="5" cm="1">
        <f t="array" ref="H849">Table2[[#This Row],[Total Sulfur Dioxide]]/SQRT(SUM(Table2[Total Sulfur Dioxide]^2))</f>
        <v>1.7132300889689665E-2</v>
      </c>
      <c r="I849" s="5" cm="1">
        <f t="array" ref="I849">Table2[[#This Row],[Density]]/SQRT(SUM(Table2[Density]^2))</f>
        <v>2.503168960462104E-2</v>
      </c>
      <c r="J849" s="5" cm="1">
        <f t="array" ref="J849">Table2[[#This Row],[Ph]]/SQRT(SUM(Table2[Ph]^2))</f>
        <v>2.6405749654988354E-2</v>
      </c>
      <c r="K849" s="5" cm="1">
        <f t="array" ref="K849">Table2[[#This Row],[Sulphates]]/SQRT(SUM(Table2[Sulphates]^2))</f>
        <v>2.5757979512881512E-2</v>
      </c>
      <c r="L849" s="5" cm="1">
        <f t="array" ref="L849">Table2[[#This Row],[Alcohol]]/SQRT(SUM(Table2[Alcohol]^2))</f>
        <v>2.3629916064479846E-2</v>
      </c>
    </row>
    <row r="850" spans="1:12">
      <c r="A850" s="5" t="s">
        <v>861</v>
      </c>
      <c r="B850" s="5" cm="1">
        <f t="array" ref="B850">Table2[[#This Row],[Fixed Acidity]]/SQRT(SUM(Table2[Fixed Acidity]^2))</f>
        <v>1.8829950770589386E-2</v>
      </c>
      <c r="C850" s="5" cm="1">
        <f t="array" ref="C850">Table2[[#This Row],[Volatile Acidity]]/SQRT(SUM(Table2[Volatile Acidity]^2))</f>
        <v>2.8716352539144979E-2</v>
      </c>
      <c r="D850" s="5" cm="1">
        <f t="array" ref="D850">Table2[[#This Row],[Citric Acid]]/SQRT(SUM(Table2[Citric Acid]^2))</f>
        <v>1.5737906622511316E-2</v>
      </c>
      <c r="E850" s="5" cm="1">
        <f t="array" ref="E850">Table2[[#This Row],[Residual Sugar]]/SQRT(SUM(Table2[Residual Sugar]^2))</f>
        <v>1.5501657984108803E-2</v>
      </c>
      <c r="F850" s="5" cm="1">
        <f t="array" ref="F850">Table2[[#This Row],[Chlorides]]/SQRT(SUM(Table2[Chlorides]^2))</f>
        <v>2.0395336835211286E-2</v>
      </c>
      <c r="G850" s="5" cm="1">
        <f t="array" ref="G850">Table2[[#This Row],[Free Sulfur Dioxide]]/SQRT(SUM(Table2[Free Sulfur Dioxide]^2))</f>
        <v>1.8416987695948437E-2</v>
      </c>
      <c r="H850" s="5" cm="1">
        <f t="array" ref="H850">Table2[[#This Row],[Total Sulfur Dioxide]]/SQRT(SUM(Table2[Total Sulfur Dioxide]^2))</f>
        <v>1.3617982758471273E-2</v>
      </c>
      <c r="I850" s="5" cm="1">
        <f t="array" ref="I850">Table2[[#This Row],[Density]]/SQRT(SUM(Table2[Density]^2))</f>
        <v>2.5011367194498011E-2</v>
      </c>
      <c r="J850" s="5" cm="1">
        <f t="array" ref="J850">Table2[[#This Row],[Ph]]/SQRT(SUM(Table2[Ph]^2))</f>
        <v>2.7084754646116625E-2</v>
      </c>
      <c r="K850" s="5" cm="1">
        <f t="array" ref="K850">Table2[[#This Row],[Sulphates]]/SQRT(SUM(Table2[Sulphates]^2))</f>
        <v>2.4286094969288283E-2</v>
      </c>
      <c r="L850" s="5" cm="1">
        <f t="array" ref="L850">Table2[[#This Row],[Alcohol]]/SQRT(SUM(Table2[Alcohol]^2))</f>
        <v>2.3391230043626518E-2</v>
      </c>
    </row>
    <row r="851" spans="1:12">
      <c r="A851" s="7" t="s">
        <v>862</v>
      </c>
      <c r="B851" s="5" cm="1">
        <f t="array" ref="B851">Table2[[#This Row],[Fixed Acidity]]/SQRT(SUM(Table2[Fixed Acidity]^2))</f>
        <v>1.8829950770589386E-2</v>
      </c>
      <c r="C851" s="5" cm="1">
        <f t="array" ref="C851">Table2[[#This Row],[Volatile Acidity]]/SQRT(SUM(Table2[Volatile Acidity]^2))</f>
        <v>2.8267659530720836E-2</v>
      </c>
      <c r="D851" s="5" cm="1">
        <f t="array" ref="D851">Table2[[#This Row],[Citric Acid]]/SQRT(SUM(Table2[Citric Acid]^2))</f>
        <v>1.5737906622511316E-2</v>
      </c>
      <c r="E851" s="5" cm="1">
        <f t="array" ref="E851">Table2[[#This Row],[Residual Sugar]]/SQRT(SUM(Table2[Residual Sugar]^2))</f>
        <v>1.3779251541430048E-2</v>
      </c>
      <c r="F851" s="5" cm="1">
        <f t="array" ref="F851">Table2[[#This Row],[Chlorides]]/SQRT(SUM(Table2[Chlorides]^2))</f>
        <v>2.0143542553295098E-2</v>
      </c>
      <c r="G851" s="5" cm="1">
        <f t="array" ref="G851">Table2[[#This Row],[Free Sulfur Dioxide]]/SQRT(SUM(Table2[Free Sulfur Dioxide]^2))</f>
        <v>1.5785989453670088E-2</v>
      </c>
      <c r="H851" s="5" cm="1">
        <f t="array" ref="H851">Table2[[#This Row],[Total Sulfur Dioxide]]/SQRT(SUM(Table2[Total Sulfur Dioxide]^2))</f>
        <v>1.4057272524873573E-2</v>
      </c>
      <c r="I851" s="5" cm="1">
        <f t="array" ref="I851">Table2[[#This Row],[Density]]/SQRT(SUM(Table2[Density]^2))</f>
        <v>2.5011367194498011E-2</v>
      </c>
      <c r="J851" s="5" cm="1">
        <f t="array" ref="J851">Table2[[#This Row],[Ph]]/SQRT(SUM(Table2[Ph]^2))</f>
        <v>2.7009309647102374E-2</v>
      </c>
      <c r="K851" s="5" cm="1">
        <f t="array" ref="K851">Table2[[#This Row],[Sulphates]]/SQRT(SUM(Table2[Sulphates]^2))</f>
        <v>2.4286094969288283E-2</v>
      </c>
      <c r="L851" s="5" cm="1">
        <f t="array" ref="L851">Table2[[#This Row],[Alcohol]]/SQRT(SUM(Table2[Alcohol]^2))</f>
        <v>2.3391230043626518E-2</v>
      </c>
    </row>
    <row r="852" spans="1:12">
      <c r="A852" s="5" t="s">
        <v>863</v>
      </c>
      <c r="B852" s="5" cm="1">
        <f t="array" ref="B852">Table2[[#This Row],[Fixed Acidity]]/SQRT(SUM(Table2[Fixed Acidity]^2))</f>
        <v>2.7362272213512701E-2</v>
      </c>
      <c r="C852" s="5" cm="1">
        <f t="array" ref="C852">Table2[[#This Row],[Volatile Acidity]]/SQRT(SUM(Table2[Volatile Acidity]^2))</f>
        <v>1.9293799362238032E-2</v>
      </c>
      <c r="D852" s="5" cm="1">
        <f t="array" ref="D852">Table2[[#This Row],[Citric Acid]]/SQRT(SUM(Table2[Citric Acid]^2))</f>
        <v>3.2974661494785618E-2</v>
      </c>
      <c r="E852" s="5" cm="1">
        <f t="array" ref="E852">Table2[[#This Row],[Residual Sugar]]/SQRT(SUM(Table2[Residual Sugar]^2))</f>
        <v>1.6362861205448179E-2</v>
      </c>
      <c r="F852" s="5" cm="1">
        <f t="array" ref="F852">Table2[[#This Row],[Chlorides]]/SQRT(SUM(Table2[Chlorides]^2))</f>
        <v>2.1402513962876041E-2</v>
      </c>
      <c r="G852" s="5" cm="1">
        <f t="array" ref="G852">Table2[[#This Row],[Free Sulfur Dioxide]]/SQRT(SUM(Table2[Free Sulfur Dioxide]^2))</f>
        <v>1.1839492090252568E-2</v>
      </c>
      <c r="H852" s="5" cm="1">
        <f t="array" ref="H852">Table2[[#This Row],[Total Sulfur Dioxide]]/SQRT(SUM(Table2[Total Sulfur Dioxide]^2))</f>
        <v>9.6643748608505799E-3</v>
      </c>
      <c r="I852" s="5" cm="1">
        <f t="array" ref="I852">Table2[[#This Row],[Density]]/SQRT(SUM(Table2[Density]^2))</f>
        <v>2.5016134179588596E-2</v>
      </c>
      <c r="J852" s="5" cm="1">
        <f t="array" ref="J852">Table2[[#This Row],[Ph]]/SQRT(SUM(Table2[Ph]^2))</f>
        <v>2.4745959676674797E-2</v>
      </c>
      <c r="K852" s="5" cm="1">
        <f t="array" ref="K852">Table2[[#This Row],[Sulphates]]/SQRT(SUM(Table2[Sulphates]^2))</f>
        <v>2.0238412474406903E-2</v>
      </c>
      <c r="L852" s="5" cm="1">
        <f t="array" ref="L852">Table2[[#This Row],[Alcohol]]/SQRT(SUM(Table2[Alcohol]^2))</f>
        <v>2.2675171981066521E-2</v>
      </c>
    </row>
    <row r="853" spans="1:12">
      <c r="A853" s="7" t="s">
        <v>864</v>
      </c>
      <c r="B853" s="5" cm="1">
        <f t="array" ref="B853">Table2[[#This Row],[Fixed Acidity]]/SQRT(SUM(Table2[Fixed Acidity]^2))</f>
        <v>2.7362272213512701E-2</v>
      </c>
      <c r="C853" s="5" cm="1">
        <f t="array" ref="C853">Table2[[#This Row],[Volatile Acidity]]/SQRT(SUM(Table2[Volatile Acidity]^2))</f>
        <v>1.9293799362238032E-2</v>
      </c>
      <c r="D853" s="5" cm="1">
        <f t="array" ref="D853">Table2[[#This Row],[Citric Acid]]/SQRT(SUM(Table2[Citric Acid]^2))</f>
        <v>3.2974661494785618E-2</v>
      </c>
      <c r="E853" s="5" cm="1">
        <f t="array" ref="E853">Table2[[#This Row],[Residual Sugar]]/SQRT(SUM(Table2[Residual Sugar]^2))</f>
        <v>1.6362861205448179E-2</v>
      </c>
      <c r="F853" s="5" cm="1">
        <f t="array" ref="F853">Table2[[#This Row],[Chlorides]]/SQRT(SUM(Table2[Chlorides]^2))</f>
        <v>2.1402513962876041E-2</v>
      </c>
      <c r="G853" s="5" cm="1">
        <f t="array" ref="G853">Table2[[#This Row],[Free Sulfur Dioxide]]/SQRT(SUM(Table2[Free Sulfur Dioxide]^2))</f>
        <v>1.1839492090252568E-2</v>
      </c>
      <c r="H853" s="5" cm="1">
        <f t="array" ref="H853">Table2[[#This Row],[Total Sulfur Dioxide]]/SQRT(SUM(Table2[Total Sulfur Dioxide]^2))</f>
        <v>9.6643748608505799E-3</v>
      </c>
      <c r="I853" s="5" cm="1">
        <f t="array" ref="I853">Table2[[#This Row],[Density]]/SQRT(SUM(Table2[Density]^2))</f>
        <v>2.5016134179588596E-2</v>
      </c>
      <c r="J853" s="5" cm="1">
        <f t="array" ref="J853">Table2[[#This Row],[Ph]]/SQRT(SUM(Table2[Ph]^2))</f>
        <v>2.4745959676674797E-2</v>
      </c>
      <c r="K853" s="5" cm="1">
        <f t="array" ref="K853">Table2[[#This Row],[Sulphates]]/SQRT(SUM(Table2[Sulphates]^2))</f>
        <v>2.0238412474406903E-2</v>
      </c>
      <c r="L853" s="5" cm="1">
        <f t="array" ref="L853">Table2[[#This Row],[Alcohol]]/SQRT(SUM(Table2[Alcohol]^2))</f>
        <v>2.2675171981066521E-2</v>
      </c>
    </row>
    <row r="854" spans="1:12">
      <c r="A854" s="5" t="s">
        <v>865</v>
      </c>
      <c r="B854" s="5" cm="1">
        <f t="array" ref="B854">Table2[[#This Row],[Fixed Acidity]]/SQRT(SUM(Table2[Fixed Acidity]^2))</f>
        <v>2.3537438463236728E-2</v>
      </c>
      <c r="C854" s="5" cm="1">
        <f t="array" ref="C854">Table2[[#This Row],[Volatile Acidity]]/SQRT(SUM(Table2[Volatile Acidity]^2))</f>
        <v>1.8845106353813892E-2</v>
      </c>
      <c r="D854" s="5" cm="1">
        <f t="array" ref="D854">Table2[[#This Row],[Citric Acid]]/SQRT(SUM(Table2[Citric Acid]^2))</f>
        <v>2.3981571996207721E-2</v>
      </c>
      <c r="E854" s="5" cm="1">
        <f t="array" ref="E854">Table2[[#This Row],[Residual Sugar]]/SQRT(SUM(Table2[Residual Sugar]^2))</f>
        <v>2.1530080533484448E-2</v>
      </c>
      <c r="F854" s="5" cm="1">
        <f t="array" ref="F854">Table2[[#This Row],[Chlorides]]/SQRT(SUM(Table2[Chlorides]^2))</f>
        <v>2.0143542553295098E-2</v>
      </c>
      <c r="G854" s="5" cm="1">
        <f t="array" ref="G854">Table2[[#This Row],[Free Sulfur Dioxide]]/SQRT(SUM(Table2[Free Sulfur Dioxide]^2))</f>
        <v>3.4202977149618528E-2</v>
      </c>
      <c r="H854" s="5" cm="1">
        <f t="array" ref="H854">Table2[[#This Row],[Total Sulfur Dioxide]]/SQRT(SUM(Table2[Total Sulfur Dioxide]^2))</f>
        <v>5.3593351501080494E-2</v>
      </c>
      <c r="I854" s="5" cm="1">
        <f t="array" ref="I854">Table2[[#This Row],[Density]]/SQRT(SUM(Table2[Density]^2))</f>
        <v>2.503946731713726E-2</v>
      </c>
      <c r="J854" s="5" cm="1">
        <f t="array" ref="J854">Table2[[#This Row],[Ph]]/SQRT(SUM(Table2[Ph]^2))</f>
        <v>2.4293289682589286E-2</v>
      </c>
      <c r="K854" s="5" cm="1">
        <f t="array" ref="K854">Table2[[#This Row],[Sulphates]]/SQRT(SUM(Table2[Sulphates]^2))</f>
        <v>3.9372911541118882E-2</v>
      </c>
      <c r="L854" s="5" cm="1">
        <f t="array" ref="L854">Table2[[#This Row],[Alcohol]]/SQRT(SUM(Table2[Alcohol]^2))</f>
        <v>2.315254402277318E-2</v>
      </c>
    </row>
    <row r="855" spans="1:12">
      <c r="A855" s="7" t="s">
        <v>866</v>
      </c>
      <c r="B855" s="5" cm="1">
        <f t="array" ref="B855">Table2[[#This Row],[Fixed Acidity]]/SQRT(SUM(Table2[Fixed Acidity]^2))</f>
        <v>2.7362272213512701E-2</v>
      </c>
      <c r="C855" s="5" cm="1">
        <f t="array" ref="C855">Table2[[#This Row],[Volatile Acidity]]/SQRT(SUM(Table2[Volatile Acidity]^2))</f>
        <v>1.6152948303269049E-2</v>
      </c>
      <c r="D855" s="5" cm="1">
        <f t="array" ref="D855">Table2[[#This Row],[Citric Acid]]/SQRT(SUM(Table2[Citric Acid]^2))</f>
        <v>2.9227540870378162E-2</v>
      </c>
      <c r="E855" s="5" cm="1">
        <f t="array" ref="E855">Table2[[#This Row],[Residual Sugar]]/SQRT(SUM(Table2[Residual Sugar]^2))</f>
        <v>1.2918048320090669E-2</v>
      </c>
      <c r="F855" s="5" cm="1">
        <f t="array" ref="F855">Table2[[#This Row],[Chlorides]]/SQRT(SUM(Table2[Chlorides]^2))</f>
        <v>2.0143542553295098E-2</v>
      </c>
      <c r="G855" s="5" cm="1">
        <f t="array" ref="G855">Table2[[#This Row],[Free Sulfur Dioxide]]/SQRT(SUM(Table2[Free Sulfur Dioxide]^2))</f>
        <v>5.3935463966706142E-2</v>
      </c>
      <c r="H855" s="5" cm="1">
        <f t="array" ref="H855">Table2[[#This Row],[Total Sulfur Dioxide]]/SQRT(SUM(Table2[Total Sulfur Dioxide]^2))</f>
        <v>2.4160937152126451E-2</v>
      </c>
      <c r="I855" s="5" cm="1">
        <f t="array" ref="I855">Table2[[#This Row],[Density]]/SQRT(SUM(Table2[Density]^2))</f>
        <v>2.5002084118268979E-2</v>
      </c>
      <c r="J855" s="5" cm="1">
        <f t="array" ref="J855">Table2[[#This Row],[Ph]]/SQRT(SUM(Table2[Ph]^2))</f>
        <v>2.6179414657945599E-2</v>
      </c>
      <c r="K855" s="5" cm="1">
        <f t="array" ref="K855">Table2[[#This Row],[Sulphates]]/SQRT(SUM(Table2[Sulphates]^2))</f>
        <v>2.6861892920576433E-2</v>
      </c>
      <c r="L855" s="5" cm="1">
        <f t="array" ref="L855">Table2[[#This Row],[Alcohol]]/SQRT(SUM(Table2[Alcohol]^2))</f>
        <v>2.6016776273013166E-2</v>
      </c>
    </row>
    <row r="856" spans="1:12">
      <c r="A856" s="5" t="s">
        <v>867</v>
      </c>
      <c r="B856" s="5" cm="1">
        <f t="array" ref="B856">Table2[[#This Row],[Fixed Acidity]]/SQRT(SUM(Table2[Fixed Acidity]^2))</f>
        <v>2.7362272213512701E-2</v>
      </c>
      <c r="C856" s="5" cm="1">
        <f t="array" ref="C856">Table2[[#This Row],[Volatile Acidity]]/SQRT(SUM(Table2[Volatile Acidity]^2))</f>
        <v>1.6152948303269049E-2</v>
      </c>
      <c r="D856" s="5" cm="1">
        <f t="array" ref="D856">Table2[[#This Row],[Citric Acid]]/SQRT(SUM(Table2[Citric Acid]^2))</f>
        <v>2.9227540870378162E-2</v>
      </c>
      <c r="E856" s="5" cm="1">
        <f t="array" ref="E856">Table2[[#This Row],[Residual Sugar]]/SQRT(SUM(Table2[Residual Sugar]^2))</f>
        <v>1.2918048320090669E-2</v>
      </c>
      <c r="F856" s="5" cm="1">
        <f t="array" ref="F856">Table2[[#This Row],[Chlorides]]/SQRT(SUM(Table2[Chlorides]^2))</f>
        <v>2.0143542553295098E-2</v>
      </c>
      <c r="G856" s="5" cm="1">
        <f t="array" ref="G856">Table2[[#This Row],[Free Sulfur Dioxide]]/SQRT(SUM(Table2[Free Sulfur Dioxide]^2))</f>
        <v>5.3935463966706142E-2</v>
      </c>
      <c r="H856" s="5" cm="1">
        <f t="array" ref="H856">Table2[[#This Row],[Total Sulfur Dioxide]]/SQRT(SUM(Table2[Total Sulfur Dioxide]^2))</f>
        <v>2.4160937152126451E-2</v>
      </c>
      <c r="I856" s="5" cm="1">
        <f t="array" ref="I856">Table2[[#This Row],[Density]]/SQRT(SUM(Table2[Density]^2))</f>
        <v>2.5002084118268979E-2</v>
      </c>
      <c r="J856" s="5" cm="1">
        <f t="array" ref="J856">Table2[[#This Row],[Ph]]/SQRT(SUM(Table2[Ph]^2))</f>
        <v>2.6179414657945599E-2</v>
      </c>
      <c r="K856" s="5" cm="1">
        <f t="array" ref="K856">Table2[[#This Row],[Sulphates]]/SQRT(SUM(Table2[Sulphates]^2))</f>
        <v>2.6861892920576433E-2</v>
      </c>
      <c r="L856" s="5" cm="1">
        <f t="array" ref="L856">Table2[[#This Row],[Alcohol]]/SQRT(SUM(Table2[Alcohol]^2))</f>
        <v>2.6016776273013166E-2</v>
      </c>
    </row>
    <row r="857" spans="1:12">
      <c r="A857" s="7" t="s">
        <v>868</v>
      </c>
      <c r="B857" s="5" cm="1">
        <f t="array" ref="B857">Table2[[#This Row],[Fixed Acidity]]/SQRT(SUM(Table2[Fixed Acidity]^2))</f>
        <v>2.2360566540074893E-2</v>
      </c>
      <c r="C857" s="5" cm="1">
        <f t="array" ref="C857">Table2[[#This Row],[Volatile Acidity]]/SQRT(SUM(Table2[Volatile Acidity]^2))</f>
        <v>3.297893611917431E-2</v>
      </c>
      <c r="D857" s="5" cm="1">
        <f t="array" ref="D857">Table2[[#This Row],[Citric Acid]]/SQRT(SUM(Table2[Citric Acid]^2))</f>
        <v>1.4988482497629825E-3</v>
      </c>
      <c r="E857" s="5" cm="1">
        <f t="array" ref="E857">Table2[[#This Row],[Residual Sugar]]/SQRT(SUM(Table2[Residual Sugar]^2))</f>
        <v>2.1530080533484448E-2</v>
      </c>
      <c r="F857" s="5" cm="1">
        <f t="array" ref="F857">Table2[[#This Row],[Chlorides]]/SQRT(SUM(Table2[Chlorides]^2))</f>
        <v>1.7877394016049396E-2</v>
      </c>
      <c r="G857" s="5" cm="1">
        <f t="array" ref="G857">Table2[[#This Row],[Free Sulfur Dioxide]]/SQRT(SUM(Table2[Free Sulfur Dioxide]^2))</f>
        <v>1.315499121139174E-2</v>
      </c>
      <c r="H857" s="5" cm="1">
        <f t="array" ref="H857">Table2[[#This Row],[Total Sulfur Dioxide]]/SQRT(SUM(Table2[Total Sulfur Dioxide]^2))</f>
        <v>6.1500567296321881E-3</v>
      </c>
      <c r="I857" s="5" cm="1">
        <f t="array" ref="I857">Table2[[#This Row],[Density]]/SQRT(SUM(Table2[Density]^2))</f>
        <v>2.4973482207725457E-2</v>
      </c>
      <c r="J857" s="5" cm="1">
        <f t="array" ref="J857">Table2[[#This Row],[Ph]]/SQRT(SUM(Table2[Ph]^2))</f>
        <v>2.6481194654002605E-2</v>
      </c>
      <c r="K857" s="5" cm="1">
        <f t="array" ref="K857">Table2[[#This Row],[Sulphates]]/SQRT(SUM(Table2[Sulphates]^2))</f>
        <v>2.6125950648779817E-2</v>
      </c>
      <c r="L857" s="5" cm="1">
        <f t="array" ref="L857">Table2[[#This Row],[Alcohol]]/SQRT(SUM(Table2[Alcohol]^2))</f>
        <v>2.7926264439839817E-2</v>
      </c>
    </row>
    <row r="858" spans="1:12">
      <c r="A858" s="5" t="s">
        <v>869</v>
      </c>
      <c r="B858" s="5" cm="1">
        <f t="array" ref="B858">Table2[[#This Row],[Fixed Acidity]]/SQRT(SUM(Table2[Fixed Acidity]^2))</f>
        <v>2.7362272213512701E-2</v>
      </c>
      <c r="C858" s="5" cm="1">
        <f t="array" ref="C858">Table2[[#This Row],[Volatile Acidity]]/SQRT(SUM(Table2[Volatile Acidity]^2))</f>
        <v>1.6152948303269049E-2</v>
      </c>
      <c r="D858" s="5" cm="1">
        <f t="array" ref="D858">Table2[[#This Row],[Citric Acid]]/SQRT(SUM(Table2[Citric Acid]^2))</f>
        <v>2.9227540870378162E-2</v>
      </c>
      <c r="E858" s="5" cm="1">
        <f t="array" ref="E858">Table2[[#This Row],[Residual Sugar]]/SQRT(SUM(Table2[Residual Sugar]^2))</f>
        <v>1.2918048320090669E-2</v>
      </c>
      <c r="F858" s="5" cm="1">
        <f t="array" ref="F858">Table2[[#This Row],[Chlorides]]/SQRT(SUM(Table2[Chlorides]^2))</f>
        <v>2.0143542553295098E-2</v>
      </c>
      <c r="G858" s="5" cm="1">
        <f t="array" ref="G858">Table2[[#This Row],[Free Sulfur Dioxide]]/SQRT(SUM(Table2[Free Sulfur Dioxide]^2))</f>
        <v>5.3935463966706142E-2</v>
      </c>
      <c r="H858" s="5" cm="1">
        <f t="array" ref="H858">Table2[[#This Row],[Total Sulfur Dioxide]]/SQRT(SUM(Table2[Total Sulfur Dioxide]^2))</f>
        <v>2.4160937152126451E-2</v>
      </c>
      <c r="I858" s="5" cm="1">
        <f t="array" ref="I858">Table2[[#This Row],[Density]]/SQRT(SUM(Table2[Density]^2))</f>
        <v>2.5002084118268979E-2</v>
      </c>
      <c r="J858" s="5" cm="1">
        <f t="array" ref="J858">Table2[[#This Row],[Ph]]/SQRT(SUM(Table2[Ph]^2))</f>
        <v>2.6179414657945599E-2</v>
      </c>
      <c r="K858" s="5" cm="1">
        <f t="array" ref="K858">Table2[[#This Row],[Sulphates]]/SQRT(SUM(Table2[Sulphates]^2))</f>
        <v>2.6861892920576433E-2</v>
      </c>
      <c r="L858" s="5" cm="1">
        <f t="array" ref="L858">Table2[[#This Row],[Alcohol]]/SQRT(SUM(Table2[Alcohol]^2))</f>
        <v>2.6016776273013166E-2</v>
      </c>
    </row>
    <row r="859" spans="1:12">
      <c r="A859" s="7" t="s">
        <v>870</v>
      </c>
      <c r="B859" s="5" cm="1">
        <f t="array" ref="B859">Table2[[#This Row],[Fixed Acidity]]/SQRT(SUM(Table2[Fixed Acidity]^2))</f>
        <v>2.4125874424817645E-2</v>
      </c>
      <c r="C859" s="5" cm="1">
        <f t="array" ref="C859">Table2[[#This Row],[Volatile Acidity]]/SQRT(SUM(Table2[Volatile Acidity]^2))</f>
        <v>1.1666018219027647E-2</v>
      </c>
      <c r="D859" s="5" cm="1">
        <f t="array" ref="D859">Table2[[#This Row],[Citric Acid]]/SQRT(SUM(Table2[Citric Acid]^2))</f>
        <v>2.5480420245970706E-2</v>
      </c>
      <c r="E859" s="5" cm="1">
        <f t="array" ref="E859">Table2[[#This Row],[Residual Sugar]]/SQRT(SUM(Table2[Residual Sugar]^2))</f>
        <v>2.1530080533484448E-2</v>
      </c>
      <c r="F859" s="5" cm="1">
        <f t="array" ref="F859">Table2[[#This Row],[Chlorides]]/SQRT(SUM(Table2[Chlorides]^2))</f>
        <v>1.8380982579881775E-2</v>
      </c>
      <c r="G859" s="5" cm="1">
        <f t="array" ref="G859">Table2[[#This Row],[Free Sulfur Dioxide]]/SQRT(SUM(Table2[Free Sulfur Dioxide]^2))</f>
        <v>2.1047985938226786E-2</v>
      </c>
      <c r="H859" s="5" cm="1">
        <f t="array" ref="H859">Table2[[#This Row],[Total Sulfur Dioxide]]/SQRT(SUM(Table2[Total Sulfur Dioxide]^2))</f>
        <v>2.0646619020908058E-2</v>
      </c>
      <c r="I859" s="5" cm="1">
        <f t="array" ref="I859">Table2[[#This Row],[Density]]/SQRT(SUM(Table2[Density]^2))</f>
        <v>2.4987532269045078E-2</v>
      </c>
      <c r="J859" s="5" cm="1">
        <f t="array" ref="J859">Table2[[#This Row],[Ph]]/SQRT(SUM(Table2[Ph]^2))</f>
        <v>2.565129966484583E-2</v>
      </c>
      <c r="K859" s="5" cm="1">
        <f t="array" ref="K859">Table2[[#This Row],[Sulphates]]/SQRT(SUM(Table2[Sulphates]^2))</f>
        <v>2.870174860006797E-2</v>
      </c>
      <c r="L859" s="5" cm="1">
        <f t="array" ref="L859">Table2[[#This Row],[Alcohol]]/SQRT(SUM(Table2[Alcohol]^2))</f>
        <v>2.6971520356426495E-2</v>
      </c>
    </row>
    <row r="860" spans="1:12">
      <c r="A860" s="5" t="s">
        <v>871</v>
      </c>
      <c r="B860" s="5" cm="1">
        <f t="array" ref="B860">Table2[[#This Row],[Fixed Acidity]]/SQRT(SUM(Table2[Fixed Acidity]^2))</f>
        <v>3.4423503752483715E-2</v>
      </c>
      <c r="C860" s="5" cm="1">
        <f t="array" ref="C860">Table2[[#This Row],[Volatile Acidity]]/SQRT(SUM(Table2[Volatile Acidity]^2))</f>
        <v>1.2563404235875928E-2</v>
      </c>
      <c r="D860" s="5" cm="1">
        <f t="array" ref="D860">Table2[[#This Row],[Citric Acid]]/SQRT(SUM(Table2[Citric Acid]^2))</f>
        <v>3.5222933869430088E-2</v>
      </c>
      <c r="E860" s="5" cm="1">
        <f t="array" ref="E860">Table2[[#This Row],[Residual Sugar]]/SQRT(SUM(Table2[Residual Sugar]^2))</f>
        <v>1.4640454762769425E-2</v>
      </c>
      <c r="F860" s="5" cm="1">
        <f t="array" ref="F860">Table2[[#This Row],[Chlorides]]/SQRT(SUM(Table2[Chlorides]^2))</f>
        <v>1.3596891223474192E-2</v>
      </c>
      <c r="G860" s="5" cm="1">
        <f t="array" ref="G860">Table2[[#This Row],[Free Sulfur Dioxide]]/SQRT(SUM(Table2[Free Sulfur Dioxide]^2))</f>
        <v>2.2363485059365959E-2</v>
      </c>
      <c r="H860" s="5" cm="1">
        <f t="array" ref="H860">Table2[[#This Row],[Total Sulfur Dioxide]]/SQRT(SUM(Table2[Total Sulfur Dioxide]^2))</f>
        <v>1.4057272524873573E-2</v>
      </c>
      <c r="I860" s="5" cm="1">
        <f t="array" ref="I860">Table2[[#This Row],[Density]]/SQRT(SUM(Table2[Density]^2))</f>
        <v>2.5010614512641607E-2</v>
      </c>
      <c r="J860" s="5" cm="1">
        <f t="array" ref="J860">Table2[[#This Row],[Ph]]/SQRT(SUM(Table2[Ph]^2))</f>
        <v>2.3765174689489518E-2</v>
      </c>
      <c r="K860" s="5" cm="1">
        <f t="array" ref="K860">Table2[[#This Row],[Sulphates]]/SQRT(SUM(Table2[Sulphates]^2))</f>
        <v>2.4654066105186591E-2</v>
      </c>
      <c r="L860" s="5" cm="1">
        <f t="array" ref="L860">Table2[[#This Row],[Alcohol]]/SQRT(SUM(Table2[Alcohol]^2))</f>
        <v>2.5300718210453169E-2</v>
      </c>
    </row>
    <row r="861" spans="1:12">
      <c r="A861" s="7" t="s">
        <v>872</v>
      </c>
      <c r="B861" s="5" cm="1">
        <f t="array" ref="B861">Table2[[#This Row],[Fixed Acidity]]/SQRT(SUM(Table2[Fixed Acidity]^2))</f>
        <v>2.000682269375122E-2</v>
      </c>
      <c r="C861" s="5" cm="1">
        <f t="array" ref="C861">Table2[[#This Row],[Volatile Acidity]]/SQRT(SUM(Table2[Volatile Acidity]^2))</f>
        <v>2.5126808471751857E-2</v>
      </c>
      <c r="D861" s="5" cm="1">
        <f t="array" ref="D861">Table2[[#This Row],[Citric Acid]]/SQRT(SUM(Table2[Citric Acid]^2))</f>
        <v>1.6487330747392809E-2</v>
      </c>
      <c r="E861" s="5" cm="1">
        <f t="array" ref="E861">Table2[[#This Row],[Residual Sugar]]/SQRT(SUM(Table2[Residual Sugar]^2))</f>
        <v>1.5501657984108803E-2</v>
      </c>
      <c r="F861" s="5" cm="1">
        <f t="array" ref="F861">Table2[[#This Row],[Chlorides]]/SQRT(SUM(Table2[Chlorides]^2))</f>
        <v>1.8632776861797967E-2</v>
      </c>
      <c r="G861" s="5" cm="1">
        <f t="array" ref="G861">Table2[[#This Row],[Free Sulfur Dioxide]]/SQRT(SUM(Table2[Free Sulfur Dioxide]^2))</f>
        <v>1.9732486817087613E-2</v>
      </c>
      <c r="H861" s="5" cm="1">
        <f t="array" ref="H861">Table2[[#This Row],[Total Sulfur Dioxide]]/SQRT(SUM(Table2[Total Sulfur Dioxide]^2))</f>
        <v>1.0542954393655178E-2</v>
      </c>
      <c r="I861" s="5" cm="1">
        <f t="array" ref="I861">Table2[[#This Row],[Density]]/SQRT(SUM(Table2[Density]^2))</f>
        <v>2.4948392812511842E-2</v>
      </c>
      <c r="J861" s="5" cm="1">
        <f t="array" ref="J861">Table2[[#This Row],[Ph]]/SQRT(SUM(Table2[Ph]^2))</f>
        <v>2.565129966484583E-2</v>
      </c>
      <c r="K861" s="5" cm="1">
        <f t="array" ref="K861">Table2[[#This Row],[Sulphates]]/SQRT(SUM(Table2[Sulphates]^2))</f>
        <v>3.0173633143661199E-2</v>
      </c>
      <c r="L861" s="5" cm="1">
        <f t="array" ref="L861">Table2[[#This Row],[Alcohol]]/SQRT(SUM(Table2[Alcohol]^2))</f>
        <v>2.673283433557316E-2</v>
      </c>
    </row>
    <row r="862" spans="1:12">
      <c r="A862" s="5" t="s">
        <v>873</v>
      </c>
      <c r="B862" s="5" cm="1">
        <f t="array" ref="B862">Table2[[#This Row],[Fixed Acidity]]/SQRT(SUM(Table2[Fixed Acidity]^2))</f>
        <v>2.1183694616913055E-2</v>
      </c>
      <c r="C862" s="5" cm="1">
        <f t="array" ref="C862">Table2[[#This Row],[Volatile Acidity]]/SQRT(SUM(Table2[Volatile Acidity]^2))</f>
        <v>2.7818966522296696E-2</v>
      </c>
      <c r="D862" s="5" cm="1">
        <f t="array" ref="D862">Table2[[#This Row],[Citric Acid]]/SQRT(SUM(Table2[Citric Acid]^2))</f>
        <v>4.4965447492889476E-3</v>
      </c>
      <c r="E862" s="5" cm="1">
        <f t="array" ref="E862">Table2[[#This Row],[Residual Sugar]]/SQRT(SUM(Table2[Residual Sugar]^2))</f>
        <v>2.3252486976163205E-2</v>
      </c>
      <c r="F862" s="5" cm="1">
        <f t="array" ref="F862">Table2[[#This Row],[Chlorides]]/SQRT(SUM(Table2[Chlorides]^2))</f>
        <v>1.938815970754653E-2</v>
      </c>
      <c r="G862" s="5" cm="1">
        <f t="array" ref="G862">Table2[[#This Row],[Free Sulfur Dioxide]]/SQRT(SUM(Table2[Free Sulfur Dioxide]^2))</f>
        <v>1.9732486817087613E-2</v>
      </c>
      <c r="H862" s="5" cm="1">
        <f t="array" ref="H862">Table2[[#This Row],[Total Sulfur Dioxide]]/SQRT(SUM(Table2[Total Sulfur Dioxide]^2))</f>
        <v>3.7339630144195425E-2</v>
      </c>
      <c r="I862" s="5" cm="1">
        <f t="array" ref="I862">Table2[[#This Row],[Density]]/SQRT(SUM(Table2[Density]^2))</f>
        <v>2.502566814976977E-2</v>
      </c>
      <c r="J862" s="5" cm="1">
        <f t="array" ref="J862">Table2[[#This Row],[Ph]]/SQRT(SUM(Table2[Ph]^2))</f>
        <v>2.6481194654002605E-2</v>
      </c>
      <c r="K862" s="5" cm="1">
        <f t="array" ref="K862">Table2[[#This Row],[Sulphates]]/SQRT(SUM(Table2[Sulphates]^2))</f>
        <v>1.9870441338508595E-2</v>
      </c>
      <c r="L862" s="5" cm="1">
        <f t="array" ref="L862">Table2[[#This Row],[Alcohol]]/SQRT(SUM(Table2[Alcohol]^2))</f>
        <v>2.2675171981066521E-2</v>
      </c>
    </row>
    <row r="863" spans="1:12">
      <c r="A863" s="7" t="s">
        <v>874</v>
      </c>
      <c r="B863" s="5" cm="1">
        <f t="array" ref="B863">Table2[[#This Row],[Fixed Acidity]]/SQRT(SUM(Table2[Fixed Acidity]^2))</f>
        <v>1.7064642885846627E-2</v>
      </c>
      <c r="C863" s="5" cm="1">
        <f t="array" ref="C863">Table2[[#This Row],[Volatile Acidity]]/SQRT(SUM(Table2[Volatile Acidity]^2))</f>
        <v>4.5317993850838172E-2</v>
      </c>
      <c r="D863" s="5" cm="1">
        <f t="array" ref="D863">Table2[[#This Row],[Citric Acid]]/SQRT(SUM(Table2[Citric Acid]^2))</f>
        <v>4.9461992242178426E-2</v>
      </c>
      <c r="E863" s="5" cm="1">
        <f t="array" ref="E863">Table2[[#This Row],[Residual Sugar]]/SQRT(SUM(Table2[Residual Sugar]^2))</f>
        <v>1.7224064426787557E-2</v>
      </c>
      <c r="F863" s="5" cm="1">
        <f t="array" ref="F863">Table2[[#This Row],[Chlorides]]/SQRT(SUM(Table2[Chlorides]^2))</f>
        <v>9.8199769947313591E-3</v>
      </c>
      <c r="G863" s="5" cm="1">
        <f t="array" ref="G863">Table2[[#This Row],[Free Sulfur Dioxide]]/SQRT(SUM(Table2[Free Sulfur Dioxide]^2))</f>
        <v>1.9732486817087613E-2</v>
      </c>
      <c r="H863" s="5" cm="1">
        <f t="array" ref="H863">Table2[[#This Row],[Total Sulfur Dioxide]]/SQRT(SUM(Table2[Total Sulfur Dioxide]^2))</f>
        <v>3.865749944340232E-2</v>
      </c>
      <c r="I863" s="5" cm="1">
        <f t="array" ref="I863">Table2[[#This Row],[Density]]/SQRT(SUM(Table2[Density]^2))</f>
        <v>2.492807040238882E-2</v>
      </c>
      <c r="J863" s="5" cm="1">
        <f t="array" ref="J863">Table2[[#This Row],[Ph]]/SQRT(SUM(Table2[Ph]^2))</f>
        <v>2.7612869639216393E-2</v>
      </c>
      <c r="K863" s="5" cm="1">
        <f t="array" ref="K863">Table2[[#This Row],[Sulphates]]/SQRT(SUM(Table2[Sulphates]^2))</f>
        <v>2.2078268153898437E-2</v>
      </c>
      <c r="L863" s="5" cm="1">
        <f t="array" ref="L863">Table2[[#This Row],[Alcohol]]/SQRT(SUM(Table2[Alcohol]^2))</f>
        <v>2.7448892398133154E-2</v>
      </c>
    </row>
    <row r="864" spans="1:12">
      <c r="A864" s="5" t="s">
        <v>875</v>
      </c>
      <c r="B864" s="5" cm="1">
        <f t="array" ref="B864">Table2[[#This Row],[Fixed Acidity]]/SQRT(SUM(Table2[Fixed Acidity]^2))</f>
        <v>2.2066348559284434E-2</v>
      </c>
      <c r="C864" s="5" cm="1">
        <f t="array" ref="C864">Table2[[#This Row],[Volatile Acidity]]/SQRT(SUM(Table2[Volatile Acidity]^2))</f>
        <v>1.8845106353813892E-2</v>
      </c>
      <c r="D864" s="5" cm="1">
        <f t="array" ref="D864">Table2[[#This Row],[Citric Acid]]/SQRT(SUM(Table2[Citric Acid]^2))</f>
        <v>2.3981571996207721E-2</v>
      </c>
      <c r="E864" s="5" cm="1">
        <f t="array" ref="E864">Table2[[#This Row],[Residual Sugar]]/SQRT(SUM(Table2[Residual Sugar]^2))</f>
        <v>2.3252486976163205E-2</v>
      </c>
      <c r="F864" s="5" cm="1">
        <f t="array" ref="F864">Table2[[#This Row],[Chlorides]]/SQRT(SUM(Table2[Chlorides]^2))</f>
        <v>1.6870216888384644E-2</v>
      </c>
      <c r="G864" s="5" cm="1">
        <f t="array" ref="G864">Table2[[#This Row],[Free Sulfur Dioxide]]/SQRT(SUM(Table2[Free Sulfur Dioxide]^2))</f>
        <v>9.2084938479742185E-3</v>
      </c>
      <c r="H864" s="5" cm="1">
        <f t="array" ref="H864">Table2[[#This Row],[Total Sulfur Dioxide]]/SQRT(SUM(Table2[Total Sulfur Dioxide]^2))</f>
        <v>1.0982244160057478E-2</v>
      </c>
      <c r="I864" s="5" cm="1">
        <f t="array" ref="I864">Table2[[#This Row],[Density]]/SQRT(SUM(Table2[Density]^2))</f>
        <v>2.4996062663417709E-2</v>
      </c>
      <c r="J864" s="5" cm="1">
        <f t="array" ref="J864">Table2[[#This Row],[Ph]]/SQRT(SUM(Table2[Ph]^2))</f>
        <v>2.4444179680617791E-2</v>
      </c>
      <c r="K864" s="5" cm="1">
        <f t="array" ref="K864">Table2[[#This Row],[Sulphates]]/SQRT(SUM(Table2[Sulphates]^2))</f>
        <v>1.6190729979525521E-2</v>
      </c>
      <c r="L864" s="5" cm="1">
        <f t="array" ref="L864">Table2[[#This Row],[Alcohol]]/SQRT(SUM(Table2[Alcohol]^2))</f>
        <v>2.4823346168746506E-2</v>
      </c>
    </row>
    <row r="865" spans="1:12">
      <c r="A865" s="7" t="s">
        <v>876</v>
      </c>
      <c r="B865" s="5" cm="1">
        <f t="array" ref="B865">Table2[[#This Row],[Fixed Acidity]]/SQRT(SUM(Table2[Fixed Acidity]^2))</f>
        <v>2.1183694616913055E-2</v>
      </c>
      <c r="C865" s="5" cm="1">
        <f t="array" ref="C865">Table2[[#This Row],[Volatile Acidity]]/SQRT(SUM(Table2[Volatile Acidity]^2))</f>
        <v>2.7818966522296696E-2</v>
      </c>
      <c r="D865" s="5" cm="1">
        <f t="array" ref="D865">Table2[[#This Row],[Citric Acid]]/SQRT(SUM(Table2[Citric Acid]^2))</f>
        <v>4.4965447492889476E-3</v>
      </c>
      <c r="E865" s="5" cm="1">
        <f t="array" ref="E865">Table2[[#This Row],[Residual Sugar]]/SQRT(SUM(Table2[Residual Sugar]^2))</f>
        <v>2.1530080533484448E-2</v>
      </c>
      <c r="F865" s="5" cm="1">
        <f t="array" ref="F865">Table2[[#This Row],[Chlorides]]/SQRT(SUM(Table2[Chlorides]^2))</f>
        <v>1.9639953989462718E-2</v>
      </c>
      <c r="G865" s="5" cm="1">
        <f t="array" ref="G865">Table2[[#This Row],[Free Sulfur Dioxide]]/SQRT(SUM(Table2[Free Sulfur Dioxide]^2))</f>
        <v>2.2363485059365959E-2</v>
      </c>
      <c r="H865" s="5" cm="1">
        <f t="array" ref="H865">Table2[[#This Row],[Total Sulfur Dioxide]]/SQRT(SUM(Table2[Total Sulfur Dioxide]^2))</f>
        <v>3.6900340377793127E-2</v>
      </c>
      <c r="I865" s="5" cm="1">
        <f t="array" ref="I865">Table2[[#This Row],[Density]]/SQRT(SUM(Table2[Density]^2))</f>
        <v>2.502566814976977E-2</v>
      </c>
      <c r="J865" s="5" cm="1">
        <f t="array" ref="J865">Table2[[#This Row],[Ph]]/SQRT(SUM(Table2[Ph]^2))</f>
        <v>2.6481194654002605E-2</v>
      </c>
      <c r="K865" s="5" cm="1">
        <f t="array" ref="K865">Table2[[#This Row],[Sulphates]]/SQRT(SUM(Table2[Sulphates]^2))</f>
        <v>1.9502470202610287E-2</v>
      </c>
      <c r="L865" s="5" cm="1">
        <f t="array" ref="L865">Table2[[#This Row],[Alcohol]]/SQRT(SUM(Table2[Alcohol]^2))</f>
        <v>2.315254402277318E-2</v>
      </c>
    </row>
    <row r="866" spans="1:12">
      <c r="A866" s="5" t="s">
        <v>877</v>
      </c>
      <c r="B866" s="5" cm="1">
        <f t="array" ref="B866">Table2[[#This Row],[Fixed Acidity]]/SQRT(SUM(Table2[Fixed Acidity]^2))</f>
        <v>2.1183694616913055E-2</v>
      </c>
      <c r="C866" s="5" cm="1">
        <f t="array" ref="C866">Table2[[#This Row],[Volatile Acidity]]/SQRT(SUM(Table2[Volatile Acidity]^2))</f>
        <v>2.7818966522296696E-2</v>
      </c>
      <c r="D866" s="5" cm="1">
        <f t="array" ref="D866">Table2[[#This Row],[Citric Acid]]/SQRT(SUM(Table2[Citric Acid]^2))</f>
        <v>4.4965447492889476E-3</v>
      </c>
      <c r="E866" s="5" cm="1">
        <f t="array" ref="E866">Table2[[#This Row],[Residual Sugar]]/SQRT(SUM(Table2[Residual Sugar]^2))</f>
        <v>2.3252486976163205E-2</v>
      </c>
      <c r="F866" s="5" cm="1">
        <f t="array" ref="F866">Table2[[#This Row],[Chlorides]]/SQRT(SUM(Table2[Chlorides]^2))</f>
        <v>1.938815970754653E-2</v>
      </c>
      <c r="G866" s="5" cm="1">
        <f t="array" ref="G866">Table2[[#This Row],[Free Sulfur Dioxide]]/SQRT(SUM(Table2[Free Sulfur Dioxide]^2))</f>
        <v>1.9732486817087613E-2</v>
      </c>
      <c r="H866" s="5" cm="1">
        <f t="array" ref="H866">Table2[[#This Row],[Total Sulfur Dioxide]]/SQRT(SUM(Table2[Total Sulfur Dioxide]^2))</f>
        <v>3.7339630144195425E-2</v>
      </c>
      <c r="I866" s="5" cm="1">
        <f t="array" ref="I866">Table2[[#This Row],[Density]]/SQRT(SUM(Table2[Density]^2))</f>
        <v>2.502566814976977E-2</v>
      </c>
      <c r="J866" s="5" cm="1">
        <f t="array" ref="J866">Table2[[#This Row],[Ph]]/SQRT(SUM(Table2[Ph]^2))</f>
        <v>2.6481194654002605E-2</v>
      </c>
      <c r="K866" s="5" cm="1">
        <f t="array" ref="K866">Table2[[#This Row],[Sulphates]]/SQRT(SUM(Table2[Sulphates]^2))</f>
        <v>1.9870441338508595E-2</v>
      </c>
      <c r="L866" s="5" cm="1">
        <f t="array" ref="L866">Table2[[#This Row],[Alcohol]]/SQRT(SUM(Table2[Alcohol]^2))</f>
        <v>2.2675171981066521E-2</v>
      </c>
    </row>
    <row r="867" spans="1:12">
      <c r="A867" s="7" t="s">
        <v>878</v>
      </c>
      <c r="B867" s="5" cm="1">
        <f t="array" ref="B867">Table2[[#This Row],[Fixed Acidity]]/SQRT(SUM(Table2[Fixed Acidity]^2))</f>
        <v>2.1183694616913055E-2</v>
      </c>
      <c r="C867" s="5" cm="1">
        <f t="array" ref="C867">Table2[[#This Row],[Volatile Acidity]]/SQRT(SUM(Table2[Volatile Acidity]^2))</f>
        <v>2.8492006034932908E-2</v>
      </c>
      <c r="D867" s="5" cm="1">
        <f t="array" ref="D867">Table2[[#This Row],[Citric Acid]]/SQRT(SUM(Table2[Citric Acid]^2))</f>
        <v>5.2459688741704393E-3</v>
      </c>
      <c r="E867" s="5" cm="1">
        <f t="array" ref="E867">Table2[[#This Row],[Residual Sugar]]/SQRT(SUM(Table2[Residual Sugar]^2))</f>
        <v>2.2391283754823826E-2</v>
      </c>
      <c r="F867" s="5" cm="1">
        <f t="array" ref="F867">Table2[[#This Row],[Chlorides]]/SQRT(SUM(Table2[Chlorides]^2))</f>
        <v>1.938815970754653E-2</v>
      </c>
      <c r="G867" s="5" cm="1">
        <f t="array" ref="G867">Table2[[#This Row],[Free Sulfur Dioxide]]/SQRT(SUM(Table2[Free Sulfur Dioxide]^2))</f>
        <v>2.1047985938226786E-2</v>
      </c>
      <c r="H867" s="5" cm="1">
        <f t="array" ref="H867">Table2[[#This Row],[Total Sulfur Dioxide]]/SQRT(SUM(Table2[Total Sulfur Dioxide]^2))</f>
        <v>3.7778919910597723E-2</v>
      </c>
      <c r="I867" s="5" cm="1">
        <f t="array" ref="I867">Table2[[#This Row],[Density]]/SQRT(SUM(Table2[Density]^2))</f>
        <v>2.5026169937674043E-2</v>
      </c>
      <c r="J867" s="5" cm="1">
        <f t="array" ref="J867">Table2[[#This Row],[Ph]]/SQRT(SUM(Table2[Ph]^2))</f>
        <v>2.6481194654002605E-2</v>
      </c>
      <c r="K867" s="5" cm="1">
        <f t="array" ref="K867">Table2[[#This Row],[Sulphates]]/SQRT(SUM(Table2[Sulphates]^2))</f>
        <v>1.9870441338508595E-2</v>
      </c>
      <c r="L867" s="5" cm="1">
        <f t="array" ref="L867">Table2[[#This Row],[Alcohol]]/SQRT(SUM(Table2[Alcohol]^2))</f>
        <v>2.315254402277318E-2</v>
      </c>
    </row>
    <row r="868" spans="1:12">
      <c r="A868" s="5" t="s">
        <v>879</v>
      </c>
      <c r="B868" s="5" cm="1">
        <f t="array" ref="B868">Table2[[#This Row],[Fixed Acidity]]/SQRT(SUM(Table2[Fixed Acidity]^2))</f>
        <v>2.000682269375122E-2</v>
      </c>
      <c r="C868" s="5" cm="1">
        <f t="array" ref="C868">Table2[[#This Row],[Volatile Acidity]]/SQRT(SUM(Table2[Volatile Acidity]^2))</f>
        <v>2.1985957412782874E-2</v>
      </c>
      <c r="D868" s="5" cm="1">
        <f t="array" ref="D868">Table2[[#This Row],[Citric Acid]]/SQRT(SUM(Table2[Citric Acid]^2))</f>
        <v>1.6487330747392809E-2</v>
      </c>
      <c r="E868" s="5" cm="1">
        <f t="array" ref="E868">Table2[[#This Row],[Residual Sugar]]/SQRT(SUM(Table2[Residual Sugar]^2))</f>
        <v>1.980767409080569E-2</v>
      </c>
      <c r="F868" s="5" cm="1">
        <f t="array" ref="F868">Table2[[#This Row],[Chlorides]]/SQRT(SUM(Table2[Chlorides]^2))</f>
        <v>1.7877394016049396E-2</v>
      </c>
      <c r="G868" s="5" cm="1">
        <f t="array" ref="G868">Table2[[#This Row],[Free Sulfur Dioxide]]/SQRT(SUM(Table2[Free Sulfur Dioxide]^2))</f>
        <v>1.7101488574809264E-2</v>
      </c>
      <c r="H868" s="5" cm="1">
        <f t="array" ref="H868">Table2[[#This Row],[Total Sulfur Dioxide]]/SQRT(SUM(Table2[Total Sulfur Dioxide]^2))</f>
        <v>1.0542954393655178E-2</v>
      </c>
      <c r="I868" s="5" cm="1">
        <f t="array" ref="I868">Table2[[#This Row],[Density]]/SQRT(SUM(Table2[Density]^2))</f>
        <v>2.4948392812511842E-2</v>
      </c>
      <c r="J868" s="5" cm="1">
        <f t="array" ref="J868">Table2[[#This Row],[Ph]]/SQRT(SUM(Table2[Ph]^2))</f>
        <v>2.5726744663860084E-2</v>
      </c>
      <c r="K868" s="5" cm="1">
        <f t="array" ref="K868">Table2[[#This Row],[Sulphates]]/SQRT(SUM(Table2[Sulphates]^2))</f>
        <v>3.0541604279559507E-2</v>
      </c>
      <c r="L868" s="5" cm="1">
        <f t="array" ref="L868">Table2[[#This Row],[Alcohol]]/SQRT(SUM(Table2[Alcohol]^2))</f>
        <v>2.6971520356426495E-2</v>
      </c>
    </row>
    <row r="869" spans="1:12">
      <c r="A869" s="7" t="s">
        <v>880</v>
      </c>
      <c r="B869" s="5" cm="1">
        <f t="array" ref="B869">Table2[[#This Row],[Fixed Acidity]]/SQRT(SUM(Table2[Fixed Acidity]^2))</f>
        <v>2.0301040674541679E-2</v>
      </c>
      <c r="C869" s="5" cm="1">
        <f t="array" ref="C869">Table2[[#This Row],[Volatile Acidity]]/SQRT(SUM(Table2[Volatile Acidity]^2))</f>
        <v>2.2883343429631154E-2</v>
      </c>
      <c r="D869" s="5" cm="1">
        <f t="array" ref="D869">Table2[[#This Row],[Citric Acid]]/SQRT(SUM(Table2[Citric Acid]^2))</f>
        <v>1.7236754872274301E-2</v>
      </c>
      <c r="E869" s="5" cm="1">
        <f t="array" ref="E869">Table2[[#This Row],[Residual Sugar]]/SQRT(SUM(Table2[Residual Sugar]^2))</f>
        <v>1.7224064426787557E-2</v>
      </c>
      <c r="F869" s="5" cm="1">
        <f t="array" ref="F869">Table2[[#This Row],[Chlorides]]/SQRT(SUM(Table2[Chlorides]^2))</f>
        <v>1.8129188297965587E-2</v>
      </c>
      <c r="G869" s="5" cm="1">
        <f t="array" ref="G869">Table2[[#This Row],[Free Sulfur Dioxide]]/SQRT(SUM(Table2[Free Sulfur Dioxide]^2))</f>
        <v>1.7101488574809264E-2</v>
      </c>
      <c r="H869" s="5" cm="1">
        <f t="array" ref="H869">Table2[[#This Row],[Total Sulfur Dioxide]]/SQRT(SUM(Table2[Total Sulfur Dioxide]^2))</f>
        <v>9.6643748608505799E-3</v>
      </c>
      <c r="I869" s="5" cm="1">
        <f t="array" ref="I869">Table2[[#This Row],[Density]]/SQRT(SUM(Table2[Density]^2))</f>
        <v>2.4948392812511842E-2</v>
      </c>
      <c r="J869" s="5" cm="1">
        <f t="array" ref="J869">Table2[[#This Row],[Ph]]/SQRT(SUM(Table2[Ph]^2))</f>
        <v>2.565129966484583E-2</v>
      </c>
      <c r="K869" s="5" cm="1">
        <f t="array" ref="K869">Table2[[#This Row],[Sulphates]]/SQRT(SUM(Table2[Sulphates]^2))</f>
        <v>3.0909575415457812E-2</v>
      </c>
      <c r="L869" s="5" cm="1">
        <f t="array" ref="L869">Table2[[#This Row],[Alcohol]]/SQRT(SUM(Table2[Alcohol]^2))</f>
        <v>2.673283433557316E-2</v>
      </c>
    </row>
    <row r="870" spans="1:12">
      <c r="A870" s="5" t="s">
        <v>881</v>
      </c>
      <c r="B870" s="5" cm="1">
        <f t="array" ref="B870">Table2[[#This Row],[Fixed Acidity]]/SQRT(SUM(Table2[Fixed Acidity]^2))</f>
        <v>2.000682269375122E-2</v>
      </c>
      <c r="C870" s="5" cm="1">
        <f t="array" ref="C870">Table2[[#This Row],[Volatile Acidity]]/SQRT(SUM(Table2[Volatile Acidity]^2))</f>
        <v>2.5126808471751857E-2</v>
      </c>
      <c r="D870" s="5" cm="1">
        <f t="array" ref="D870">Table2[[#This Row],[Citric Acid]]/SQRT(SUM(Table2[Citric Acid]^2))</f>
        <v>1.6487330747392809E-2</v>
      </c>
      <c r="E870" s="5" cm="1">
        <f t="array" ref="E870">Table2[[#This Row],[Residual Sugar]]/SQRT(SUM(Table2[Residual Sugar]^2))</f>
        <v>1.5501657984108803E-2</v>
      </c>
      <c r="F870" s="5" cm="1">
        <f t="array" ref="F870">Table2[[#This Row],[Chlorides]]/SQRT(SUM(Table2[Chlorides]^2))</f>
        <v>1.8632776861797967E-2</v>
      </c>
      <c r="G870" s="5" cm="1">
        <f t="array" ref="G870">Table2[[#This Row],[Free Sulfur Dioxide]]/SQRT(SUM(Table2[Free Sulfur Dioxide]^2))</f>
        <v>1.9732486817087613E-2</v>
      </c>
      <c r="H870" s="5" cm="1">
        <f t="array" ref="H870">Table2[[#This Row],[Total Sulfur Dioxide]]/SQRT(SUM(Table2[Total Sulfur Dioxide]^2))</f>
        <v>1.0542954393655178E-2</v>
      </c>
      <c r="I870" s="5" cm="1">
        <f t="array" ref="I870">Table2[[#This Row],[Density]]/SQRT(SUM(Table2[Density]^2))</f>
        <v>2.4948392812511842E-2</v>
      </c>
      <c r="J870" s="5" cm="1">
        <f t="array" ref="J870">Table2[[#This Row],[Ph]]/SQRT(SUM(Table2[Ph]^2))</f>
        <v>2.565129966484583E-2</v>
      </c>
      <c r="K870" s="5" cm="1">
        <f t="array" ref="K870">Table2[[#This Row],[Sulphates]]/SQRT(SUM(Table2[Sulphates]^2))</f>
        <v>3.0173633143661199E-2</v>
      </c>
      <c r="L870" s="5" cm="1">
        <f t="array" ref="L870">Table2[[#This Row],[Alcohol]]/SQRT(SUM(Table2[Alcohol]^2))</f>
        <v>2.673283433557316E-2</v>
      </c>
    </row>
    <row r="871" spans="1:12">
      <c r="A871" s="7" t="s">
        <v>882</v>
      </c>
      <c r="B871" s="5" cm="1">
        <f t="array" ref="B871">Table2[[#This Row],[Fixed Acidity]]/SQRT(SUM(Table2[Fixed Acidity]^2))</f>
        <v>2.2360566540074893E-2</v>
      </c>
      <c r="C871" s="5" cm="1">
        <f t="array" ref="C871">Table2[[#This Row],[Volatile Acidity]]/SQRT(SUM(Table2[Volatile Acidity]^2))</f>
        <v>2.8267659530720836E-2</v>
      </c>
      <c r="D871" s="5" cm="1">
        <f t="array" ref="D871">Table2[[#This Row],[Citric Acid]]/SQRT(SUM(Table2[Citric Acid]^2))</f>
        <v>2.2482723746444738E-3</v>
      </c>
      <c r="E871" s="5" cm="1">
        <f t="array" ref="E871">Table2[[#This Row],[Residual Sugar]]/SQRT(SUM(Table2[Residual Sugar]^2))</f>
        <v>1.7224064426787557E-2</v>
      </c>
      <c r="F871" s="5" cm="1">
        <f t="array" ref="F871">Table2[[#This Row],[Chlorides]]/SQRT(SUM(Table2[Chlorides]^2))</f>
        <v>2.0143542553295098E-2</v>
      </c>
      <c r="G871" s="5" cm="1">
        <f t="array" ref="G871">Table2[[#This Row],[Free Sulfur Dioxide]]/SQRT(SUM(Table2[Free Sulfur Dioxide]^2))</f>
        <v>3.5518476270757701E-2</v>
      </c>
      <c r="H871" s="5" cm="1">
        <f t="array" ref="H871">Table2[[#This Row],[Total Sulfur Dioxide]]/SQRT(SUM(Table2[Total Sulfur Dioxide]^2))</f>
        <v>1.8889459955298862E-2</v>
      </c>
      <c r="I871" s="5" cm="1">
        <f t="array" ref="I871">Table2[[#This Row],[Density]]/SQRT(SUM(Table2[Density]^2))</f>
        <v>2.49835179658109E-2</v>
      </c>
      <c r="J871" s="5" cm="1">
        <f t="array" ref="J871">Table2[[#This Row],[Ph]]/SQRT(SUM(Table2[Ph]^2))</f>
        <v>2.595307966090284E-2</v>
      </c>
      <c r="K871" s="5" cm="1">
        <f t="array" ref="K871">Table2[[#This Row],[Sulphates]]/SQRT(SUM(Table2[Sulphates]^2))</f>
        <v>2.355015269749167E-2</v>
      </c>
      <c r="L871" s="5" cm="1">
        <f t="array" ref="L871">Table2[[#This Row],[Alcohol]]/SQRT(SUM(Table2[Alcohol]^2))</f>
        <v>2.6016776273013166E-2</v>
      </c>
    </row>
    <row r="872" spans="1:12">
      <c r="A872" s="5" t="s">
        <v>883</v>
      </c>
      <c r="B872" s="5" cm="1">
        <f t="array" ref="B872">Table2[[#This Row],[Fixed Acidity]]/SQRT(SUM(Table2[Fixed Acidity]^2))</f>
        <v>2.2654784520865352E-2</v>
      </c>
      <c r="C872" s="5" cm="1">
        <f t="array" ref="C872">Table2[[#This Row],[Volatile Acidity]]/SQRT(SUM(Table2[Volatile Acidity]^2))</f>
        <v>3.208155010232603E-2</v>
      </c>
      <c r="D872" s="5" cm="1">
        <f t="array" ref="D872">Table2[[#This Row],[Citric Acid]]/SQRT(SUM(Table2[Citric Acid]^2))</f>
        <v>7.4942412488149127E-4</v>
      </c>
      <c r="E872" s="5" cm="1">
        <f t="array" ref="E872">Table2[[#This Row],[Residual Sugar]]/SQRT(SUM(Table2[Residual Sugar]^2))</f>
        <v>1.8085267648126936E-2</v>
      </c>
      <c r="F872" s="5" cm="1">
        <f t="array" ref="F872">Table2[[#This Row],[Chlorides]]/SQRT(SUM(Table2[Chlorides]^2))</f>
        <v>1.6114834042636077E-2</v>
      </c>
      <c r="G872" s="5" cm="1">
        <f t="array" ref="G872">Table2[[#This Row],[Free Sulfur Dioxide]]/SQRT(SUM(Table2[Free Sulfur Dioxide]^2))</f>
        <v>4.0780472755314399E-2</v>
      </c>
      <c r="H872" s="5" cm="1">
        <f t="array" ref="H872">Table2[[#This Row],[Total Sulfur Dioxide]]/SQRT(SUM(Table2[Total Sulfur Dioxide]^2))</f>
        <v>1.8889459955298862E-2</v>
      </c>
      <c r="I872" s="5" cm="1">
        <f t="array" ref="I872">Table2[[#This Row],[Density]]/SQRT(SUM(Table2[Density]^2))</f>
        <v>2.4931582917718725E-2</v>
      </c>
      <c r="J872" s="5" cm="1">
        <f t="array" ref="J872">Table2[[#This Row],[Ph]]/SQRT(SUM(Table2[Ph]^2))</f>
        <v>2.5726744663860084E-2</v>
      </c>
      <c r="K872" s="5" cm="1">
        <f t="array" ref="K872">Table2[[#This Row],[Sulphates]]/SQRT(SUM(Table2[Sulphates]^2))</f>
        <v>2.0974354746203516E-2</v>
      </c>
      <c r="L872" s="5" cm="1">
        <f t="array" ref="L872">Table2[[#This Row],[Alcohol]]/SQRT(SUM(Table2[Alcohol]^2))</f>
        <v>2.8164950460693151E-2</v>
      </c>
    </row>
    <row r="873" spans="1:12">
      <c r="A873" s="7" t="s">
        <v>884</v>
      </c>
      <c r="B873" s="5" cm="1">
        <f t="array" ref="B873">Table2[[#This Row],[Fixed Acidity]]/SQRT(SUM(Table2[Fixed Acidity]^2))</f>
        <v>2.0301040674541679E-2</v>
      </c>
      <c r="C873" s="5" cm="1">
        <f t="array" ref="C873">Table2[[#This Row],[Volatile Acidity]]/SQRT(SUM(Table2[Volatile Acidity]^2))</f>
        <v>2.5126808471751857E-2</v>
      </c>
      <c r="D873" s="5" cm="1">
        <f t="array" ref="D873">Table2[[#This Row],[Citric Acid]]/SQRT(SUM(Table2[Citric Acid]^2))</f>
        <v>2.2482723746444738E-3</v>
      </c>
      <c r="E873" s="5" cm="1">
        <f t="array" ref="E873">Table2[[#This Row],[Residual Sugar]]/SQRT(SUM(Table2[Residual Sugar]^2))</f>
        <v>1.2918048320090669E-2</v>
      </c>
      <c r="F873" s="5" cm="1">
        <f t="array" ref="F873">Table2[[#This Row],[Chlorides]]/SQRT(SUM(Table2[Chlorides]^2))</f>
        <v>2.1654308244792225E-2</v>
      </c>
      <c r="G873" s="5" cm="1">
        <f t="array" ref="G873">Table2[[#This Row],[Free Sulfur Dioxide]]/SQRT(SUM(Table2[Free Sulfur Dioxide]^2))</f>
        <v>4.7357968361010271E-2</v>
      </c>
      <c r="H873" s="5" cm="1">
        <f t="array" ref="H873">Table2[[#This Row],[Total Sulfur Dioxide]]/SQRT(SUM(Table2[Total Sulfur Dioxide]^2))</f>
        <v>2.020732925450576E-2</v>
      </c>
      <c r="I873" s="5" cm="1">
        <f t="array" ref="I873">Table2[[#This Row],[Density]]/SQRT(SUM(Table2[Density]^2))</f>
        <v>2.4969467904491283E-2</v>
      </c>
      <c r="J873" s="5" cm="1">
        <f t="array" ref="J873">Table2[[#This Row],[Ph]]/SQRT(SUM(Table2[Ph]^2))</f>
        <v>2.663208465203111E-2</v>
      </c>
      <c r="K873" s="5" cm="1">
        <f t="array" ref="K873">Table2[[#This Row],[Sulphates]]/SQRT(SUM(Table2[Sulphates]^2))</f>
        <v>2.0974354746203516E-2</v>
      </c>
      <c r="L873" s="5" cm="1">
        <f t="array" ref="L873">Table2[[#This Row],[Alcohol]]/SQRT(SUM(Table2[Alcohol]^2))</f>
        <v>2.5300718210453169E-2</v>
      </c>
    </row>
    <row r="874" spans="1:12">
      <c r="A874" s="5" t="s">
        <v>885</v>
      </c>
      <c r="B874" s="5" cm="1">
        <f t="array" ref="B874">Table2[[#This Row],[Fixed Acidity]]/SQRT(SUM(Table2[Fixed Acidity]^2))</f>
        <v>2.1477912597703513E-2</v>
      </c>
      <c r="C874" s="5" cm="1">
        <f t="array" ref="C874">Table2[[#This Row],[Volatile Acidity]]/SQRT(SUM(Table2[Volatile Acidity]^2))</f>
        <v>1.5704255294844909E-2</v>
      </c>
      <c r="D874" s="5" cm="1">
        <f t="array" ref="D874">Table2[[#This Row],[Citric Acid]]/SQRT(SUM(Table2[Citric Acid]^2))</f>
        <v>1.798617899715579E-2</v>
      </c>
      <c r="E874" s="5" cm="1">
        <f t="array" ref="E874">Table2[[#This Row],[Residual Sugar]]/SQRT(SUM(Table2[Residual Sugar]^2))</f>
        <v>1.7224064426787557E-2</v>
      </c>
      <c r="F874" s="5" cm="1">
        <f t="array" ref="F874">Table2[[#This Row],[Chlorides]]/SQRT(SUM(Table2[Chlorides]^2))</f>
        <v>1.6870216888384644E-2</v>
      </c>
      <c r="G874" s="5" cm="1">
        <f t="array" ref="G874">Table2[[#This Row],[Free Sulfur Dioxide]]/SQRT(SUM(Table2[Free Sulfur Dioxide]^2))</f>
        <v>3.6833975391896874E-2</v>
      </c>
      <c r="H874" s="5" cm="1">
        <f t="array" ref="H874">Table2[[#This Row],[Total Sulfur Dioxide]]/SQRT(SUM(Table2[Total Sulfur Dioxide]^2))</f>
        <v>2.1085908787310356E-2</v>
      </c>
      <c r="I874" s="5" cm="1">
        <f t="array" ref="I874">Table2[[#This Row],[Density]]/SQRT(SUM(Table2[Density]^2))</f>
        <v>2.4983016177906634E-2</v>
      </c>
      <c r="J874" s="5" cm="1">
        <f t="array" ref="J874">Table2[[#This Row],[Ph]]/SQRT(SUM(Table2[Ph]^2))</f>
        <v>2.5877634661888589E-2</v>
      </c>
      <c r="K874" s="5" cm="1">
        <f t="array" ref="K874">Table2[[#This Row],[Sulphates]]/SQRT(SUM(Table2[Sulphates]^2))</f>
        <v>1.9870441338508595E-2</v>
      </c>
      <c r="L874" s="5" cm="1">
        <f t="array" ref="L874">Table2[[#This Row],[Alcohol]]/SQRT(SUM(Table2[Alcohol]^2))</f>
        <v>2.3868602085333177E-2</v>
      </c>
    </row>
    <row r="875" spans="1:12">
      <c r="A875" s="7" t="s">
        <v>886</v>
      </c>
      <c r="B875" s="5" cm="1">
        <f t="array" ref="B875">Table2[[#This Row],[Fixed Acidity]]/SQRT(SUM(Table2[Fixed Acidity]^2))</f>
        <v>2.6773836251931776E-2</v>
      </c>
      <c r="C875" s="5" cm="1">
        <f t="array" ref="C875">Table2[[#This Row],[Volatile Acidity]]/SQRT(SUM(Table2[Volatile Acidity]^2))</f>
        <v>9.4225531769069459E-3</v>
      </c>
      <c r="D875" s="5" cm="1">
        <f t="array" ref="D875">Table2[[#This Row],[Citric Acid]]/SQRT(SUM(Table2[Citric Acid]^2))</f>
        <v>2.7728692620615177E-2</v>
      </c>
      <c r="E875" s="5" cm="1">
        <f t="array" ref="E875">Table2[[#This Row],[Residual Sugar]]/SQRT(SUM(Table2[Residual Sugar]^2))</f>
        <v>1.3779251541430048E-2</v>
      </c>
      <c r="F875" s="5" cm="1">
        <f t="array" ref="F875">Table2[[#This Row],[Chlorides]]/SQRT(SUM(Table2[Chlorides]^2))</f>
        <v>1.6870216888384644E-2</v>
      </c>
      <c r="G875" s="5" cm="1">
        <f t="array" ref="G875">Table2[[#This Row],[Free Sulfur Dioxide]]/SQRT(SUM(Table2[Free Sulfur Dioxide]^2))</f>
        <v>7.8929947268350439E-3</v>
      </c>
      <c r="H875" s="5" cm="1">
        <f t="array" ref="H875">Table2[[#This Row],[Total Sulfur Dioxide]]/SQRT(SUM(Table2[Total Sulfur Dioxide]^2))</f>
        <v>4.3928976640229909E-3</v>
      </c>
      <c r="I875" s="5" cm="1">
        <f t="array" ref="I875">Table2[[#This Row],[Density]]/SQRT(SUM(Table2[Density]^2))</f>
        <v>2.4976994723055364E-2</v>
      </c>
      <c r="J875" s="5" cm="1">
        <f t="array" ref="J875">Table2[[#This Row],[Ph]]/SQRT(SUM(Table2[Ph]^2))</f>
        <v>2.4368734681603537E-2</v>
      </c>
      <c r="K875" s="5" cm="1">
        <f t="array" ref="K875">Table2[[#This Row],[Sulphates]]/SQRT(SUM(Table2[Sulphates]^2))</f>
        <v>2.1342325882101824E-2</v>
      </c>
      <c r="L875" s="5" cm="1">
        <f t="array" ref="L875">Table2[[#This Row],[Alcohol]]/SQRT(SUM(Table2[Alcohol]^2))</f>
        <v>2.6494148314719829E-2</v>
      </c>
    </row>
    <row r="876" spans="1:12">
      <c r="A876" s="5" t="s">
        <v>887</v>
      </c>
      <c r="B876" s="5" cm="1">
        <f t="array" ref="B876">Table2[[#This Row],[Fixed Acidity]]/SQRT(SUM(Table2[Fixed Acidity]^2))</f>
        <v>3.0598670002207749E-2</v>
      </c>
      <c r="C876" s="5" cm="1">
        <f t="array" ref="C876">Table2[[#This Row],[Volatile Acidity]]/SQRT(SUM(Table2[Volatile Acidity]^2))</f>
        <v>1.7050334320117332E-2</v>
      </c>
      <c r="D876" s="5" cm="1">
        <f t="array" ref="D876">Table2[[#This Row],[Citric Acid]]/SQRT(SUM(Table2[Citric Acid]^2))</f>
        <v>3.4473509744548603E-2</v>
      </c>
      <c r="E876" s="5" cm="1">
        <f t="array" ref="E876">Table2[[#This Row],[Residual Sugar]]/SQRT(SUM(Table2[Residual Sugar]^2))</f>
        <v>1.8085267648126936E-2</v>
      </c>
      <c r="F876" s="5" cm="1">
        <f t="array" ref="F876">Table2[[#This Row],[Chlorides]]/SQRT(SUM(Table2[Chlorides]^2))</f>
        <v>2.6186605319283629E-2</v>
      </c>
      <c r="G876" s="5" cm="1">
        <f t="array" ref="G876">Table2[[#This Row],[Free Sulfur Dioxide]]/SQRT(SUM(Table2[Free Sulfur Dioxide]^2))</f>
        <v>7.8929947268350439E-3</v>
      </c>
      <c r="H876" s="5" cm="1">
        <f t="array" ref="H876">Table2[[#This Row],[Total Sulfur Dioxide]]/SQRT(SUM(Table2[Total Sulfur Dioxide]^2))</f>
        <v>4.3928976640229909E-3</v>
      </c>
      <c r="I876" s="5" cm="1">
        <f t="array" ref="I876">Table2[[#This Row],[Density]]/SQRT(SUM(Table2[Density]^2))</f>
        <v>2.500509484569461E-2</v>
      </c>
      <c r="J876" s="5" cm="1">
        <f t="array" ref="J876">Table2[[#This Row],[Ph]]/SQRT(SUM(Table2[Ph]^2))</f>
        <v>2.3538839692446762E-2</v>
      </c>
      <c r="K876" s="5" cm="1">
        <f t="array" ref="K876">Table2[[#This Row],[Sulphates]]/SQRT(SUM(Table2[Sulphates]^2))</f>
        <v>2.3918123833389978E-2</v>
      </c>
      <c r="L876" s="5" cm="1">
        <f t="array" ref="L876">Table2[[#This Row],[Alcohol]]/SQRT(SUM(Table2[Alcohol]^2))</f>
        <v>2.8164950460693151E-2</v>
      </c>
    </row>
    <row r="877" spans="1:12">
      <c r="A877" s="7" t="s">
        <v>888</v>
      </c>
      <c r="B877" s="5" cm="1">
        <f t="array" ref="B877">Table2[[#This Row],[Fixed Acidity]]/SQRT(SUM(Table2[Fixed Acidity]^2))</f>
        <v>2.5891182309560404E-2</v>
      </c>
      <c r="C877" s="5" cm="1">
        <f t="array" ref="C877">Table2[[#This Row],[Volatile Acidity]]/SQRT(SUM(Table2[Volatile Acidity]^2))</f>
        <v>1.3909483261148348E-2</v>
      </c>
      <c r="D877" s="5" cm="1">
        <f t="array" ref="D877">Table2[[#This Row],[Citric Acid]]/SQRT(SUM(Table2[Citric Acid]^2))</f>
        <v>2.9976964995259654E-2</v>
      </c>
      <c r="E877" s="5" cm="1">
        <f t="array" ref="E877">Table2[[#This Row],[Residual Sugar]]/SQRT(SUM(Table2[Residual Sugar]^2))</f>
        <v>2.411369019750258E-2</v>
      </c>
      <c r="F877" s="5" cm="1">
        <f t="array" ref="F877">Table2[[#This Row],[Chlorides]]/SQRT(SUM(Table2[Chlorides]^2))</f>
        <v>2.7445576728864569E-2</v>
      </c>
      <c r="G877" s="5" cm="1">
        <f t="array" ref="G877">Table2[[#This Row],[Free Sulfur Dioxide]]/SQRT(SUM(Table2[Free Sulfur Dioxide]^2))</f>
        <v>9.2084938479742185E-3</v>
      </c>
      <c r="H877" s="5" cm="1">
        <f t="array" ref="H877">Table2[[#This Row],[Total Sulfur Dioxide]]/SQRT(SUM(Table2[Total Sulfur Dioxide]^2))</f>
        <v>7.0286362624367863E-3</v>
      </c>
      <c r="I877" s="5" cm="1">
        <f t="array" ref="I877">Table2[[#This Row],[Density]]/SQRT(SUM(Table2[Density]^2))</f>
        <v>2.4992550148087801E-2</v>
      </c>
      <c r="J877" s="5" cm="1">
        <f t="array" ref="J877">Table2[[#This Row],[Ph]]/SQRT(SUM(Table2[Ph]^2))</f>
        <v>2.4972294673717556E-2</v>
      </c>
      <c r="K877" s="5" cm="1">
        <f t="array" ref="K877">Table2[[#This Row],[Sulphates]]/SQRT(SUM(Table2[Sulphates]^2))</f>
        <v>2.9069719735966278E-2</v>
      </c>
      <c r="L877" s="5" cm="1">
        <f t="array" ref="L877">Table2[[#This Row],[Alcohol]]/SQRT(SUM(Table2[Alcohol]^2))</f>
        <v>2.8164950460693151E-2</v>
      </c>
    </row>
    <row r="878" spans="1:12">
      <c r="A878" s="5" t="s">
        <v>889</v>
      </c>
      <c r="B878" s="5" cm="1">
        <f t="array" ref="B878">Table2[[#This Row],[Fixed Acidity]]/SQRT(SUM(Table2[Fixed Acidity]^2))</f>
        <v>2.0889476636122596E-2</v>
      </c>
      <c r="C878" s="5" cm="1">
        <f t="array" ref="C878">Table2[[#This Row],[Volatile Acidity]]/SQRT(SUM(Table2[Volatile Acidity]^2))</f>
        <v>2.1088571395934591E-2</v>
      </c>
      <c r="D878" s="5" cm="1">
        <f t="array" ref="D878">Table2[[#This Row],[Citric Acid]]/SQRT(SUM(Table2[Citric Acid]^2))</f>
        <v>0</v>
      </c>
      <c r="E878" s="5" cm="1">
        <f t="array" ref="E878">Table2[[#This Row],[Residual Sugar]]/SQRT(SUM(Table2[Residual Sugar]^2))</f>
        <v>1.8946470869466315E-2</v>
      </c>
      <c r="F878" s="5" cm="1">
        <f t="array" ref="F878">Table2[[#This Row],[Chlorides]]/SQRT(SUM(Table2[Chlorides]^2))</f>
        <v>1.6870216888384644E-2</v>
      </c>
      <c r="G878" s="5" cm="1">
        <f t="array" ref="G878">Table2[[#This Row],[Free Sulfur Dioxide]]/SQRT(SUM(Table2[Free Sulfur Dioxide]^2))</f>
        <v>9.2084938479742185E-3</v>
      </c>
      <c r="H878" s="5" cm="1">
        <f t="array" ref="H878">Table2[[#This Row],[Total Sulfur Dioxide]]/SQRT(SUM(Table2[Total Sulfur Dioxide]^2))</f>
        <v>6.1500567296321881E-3</v>
      </c>
      <c r="I878" s="5" cm="1">
        <f t="array" ref="I878">Table2[[#This Row],[Density]]/SQRT(SUM(Table2[Density]^2))</f>
        <v>2.4968213434730602E-2</v>
      </c>
      <c r="J878" s="5" cm="1">
        <f t="array" ref="J878">Table2[[#This Row],[Ph]]/SQRT(SUM(Table2[Ph]^2))</f>
        <v>2.565129966484583E-2</v>
      </c>
      <c r="K878" s="5" cm="1">
        <f t="array" ref="K878">Table2[[#This Row],[Sulphates]]/SQRT(SUM(Table2[Sulphates]^2))</f>
        <v>2.1342325882101824E-2</v>
      </c>
      <c r="L878" s="5" cm="1">
        <f t="array" ref="L878">Table2[[#This Row],[Alcohol]]/SQRT(SUM(Table2[Alcohol]^2))</f>
        <v>2.6016776273013166E-2</v>
      </c>
    </row>
    <row r="879" spans="1:12">
      <c r="A879" s="7" t="s">
        <v>890</v>
      </c>
      <c r="B879" s="5" cm="1">
        <f t="array" ref="B879">Table2[[#This Row],[Fixed Acidity]]/SQRT(SUM(Table2[Fixed Acidity]^2))</f>
        <v>2.2654784520865352E-2</v>
      </c>
      <c r="C879" s="5" cm="1">
        <f t="array" ref="C879">Table2[[#This Row],[Volatile Acidity]]/SQRT(SUM(Table2[Volatile Acidity]^2))</f>
        <v>3.208155010232603E-2</v>
      </c>
      <c r="D879" s="5" cm="1">
        <f t="array" ref="D879">Table2[[#This Row],[Citric Acid]]/SQRT(SUM(Table2[Citric Acid]^2))</f>
        <v>7.4942412488149127E-4</v>
      </c>
      <c r="E879" s="5" cm="1">
        <f t="array" ref="E879">Table2[[#This Row],[Residual Sugar]]/SQRT(SUM(Table2[Residual Sugar]^2))</f>
        <v>1.8085267648126936E-2</v>
      </c>
      <c r="F879" s="5" cm="1">
        <f t="array" ref="F879">Table2[[#This Row],[Chlorides]]/SQRT(SUM(Table2[Chlorides]^2))</f>
        <v>1.6114834042636077E-2</v>
      </c>
      <c r="G879" s="5" cm="1">
        <f t="array" ref="G879">Table2[[#This Row],[Free Sulfur Dioxide]]/SQRT(SUM(Table2[Free Sulfur Dioxide]^2))</f>
        <v>4.0780472755314399E-2</v>
      </c>
      <c r="H879" s="5" cm="1">
        <f t="array" ref="H879">Table2[[#This Row],[Total Sulfur Dioxide]]/SQRT(SUM(Table2[Total Sulfur Dioxide]^2))</f>
        <v>1.8889459955298862E-2</v>
      </c>
      <c r="I879" s="5" cm="1">
        <f t="array" ref="I879">Table2[[#This Row],[Density]]/SQRT(SUM(Table2[Density]^2))</f>
        <v>2.4931582917718725E-2</v>
      </c>
      <c r="J879" s="5" cm="1">
        <f t="array" ref="J879">Table2[[#This Row],[Ph]]/SQRT(SUM(Table2[Ph]^2))</f>
        <v>2.5726744663860084E-2</v>
      </c>
      <c r="K879" s="5" cm="1">
        <f t="array" ref="K879">Table2[[#This Row],[Sulphates]]/SQRT(SUM(Table2[Sulphates]^2))</f>
        <v>2.0974354746203516E-2</v>
      </c>
      <c r="L879" s="5" cm="1">
        <f t="array" ref="L879">Table2[[#This Row],[Alcohol]]/SQRT(SUM(Table2[Alcohol]^2))</f>
        <v>2.8164950460693151E-2</v>
      </c>
    </row>
    <row r="880" spans="1:12">
      <c r="A880" s="5" t="s">
        <v>891</v>
      </c>
      <c r="B880" s="5" cm="1">
        <f t="array" ref="B880">Table2[[#This Row],[Fixed Acidity]]/SQRT(SUM(Table2[Fixed Acidity]^2))</f>
        <v>2.5891182309560404E-2</v>
      </c>
      <c r="C880" s="5" cm="1">
        <f t="array" ref="C880">Table2[[#This Row],[Volatile Acidity]]/SQRT(SUM(Table2[Volatile Acidity]^2))</f>
        <v>2.7370273513872556E-2</v>
      </c>
      <c r="D880" s="5" cm="1">
        <f t="array" ref="D880">Table2[[#This Row],[Citric Acid]]/SQRT(SUM(Table2[Citric Acid]^2))</f>
        <v>1.4239058372748335E-2</v>
      </c>
      <c r="E880" s="5" cm="1">
        <f t="array" ref="E880">Table2[[#This Row],[Residual Sugar]]/SQRT(SUM(Table2[Residual Sugar]^2))</f>
        <v>3.4448128853575115E-2</v>
      </c>
      <c r="F880" s="5" cm="1">
        <f t="array" ref="F880">Table2[[#This Row],[Chlorides]]/SQRT(SUM(Table2[Chlorides]^2))</f>
        <v>2.3668662500121739E-2</v>
      </c>
      <c r="G880" s="5" cm="1">
        <f t="array" ref="G880">Table2[[#This Row],[Free Sulfur Dioxide]]/SQRT(SUM(Table2[Free Sulfur Dioxide]^2))</f>
        <v>3.9464973634175227E-2</v>
      </c>
      <c r="H880" s="5" cm="1">
        <f t="array" ref="H880">Table2[[#This Row],[Total Sulfur Dioxide]]/SQRT(SUM(Table2[Total Sulfur Dioxide]^2))</f>
        <v>3.031099388175864E-2</v>
      </c>
      <c r="I880" s="5" cm="1">
        <f t="array" ref="I880">Table2[[#This Row],[Density]]/SQRT(SUM(Table2[Density]^2))</f>
        <v>2.5035954801807352E-2</v>
      </c>
      <c r="J880" s="5" cm="1">
        <f t="array" ref="J880">Table2[[#This Row],[Ph]]/SQRT(SUM(Table2[Ph]^2))</f>
        <v>2.4293289682589286E-2</v>
      </c>
      <c r="K880" s="5" cm="1">
        <f t="array" ref="K880">Table2[[#This Row],[Sulphates]]/SQRT(SUM(Table2[Sulphates]^2))</f>
        <v>1.8398556794915366E-2</v>
      </c>
      <c r="L880" s="5" cm="1">
        <f t="array" ref="L880">Table2[[#This Row],[Alcohol]]/SQRT(SUM(Table2[Alcohol]^2))</f>
        <v>2.3868602085333177E-2</v>
      </c>
    </row>
    <row r="881" spans="1:12">
      <c r="A881" s="7" t="s">
        <v>892</v>
      </c>
      <c r="B881" s="5" cm="1">
        <f t="array" ref="B881">Table2[[#This Row],[Fixed Acidity]]/SQRT(SUM(Table2[Fixed Acidity]^2))</f>
        <v>2.1183694616913055E-2</v>
      </c>
      <c r="C881" s="5" cm="1">
        <f t="array" ref="C881">Table2[[#This Row],[Volatile Acidity]]/SQRT(SUM(Table2[Volatile Acidity]^2))</f>
        <v>2.6921580505448416E-2</v>
      </c>
      <c r="D881" s="5" cm="1">
        <f t="array" ref="D881">Table2[[#This Row],[Citric Acid]]/SQRT(SUM(Table2[Citric Acid]^2))</f>
        <v>2.9976964995259651E-3</v>
      </c>
      <c r="E881" s="5" cm="1">
        <f t="array" ref="E881">Table2[[#This Row],[Residual Sugar]]/SQRT(SUM(Table2[Residual Sugar]^2))</f>
        <v>2.1530080533484448E-2</v>
      </c>
      <c r="F881" s="5" cm="1">
        <f t="array" ref="F881">Table2[[#This Row],[Chlorides]]/SQRT(SUM(Table2[Chlorides]^2))</f>
        <v>1.9136365425630342E-2</v>
      </c>
      <c r="G881" s="5" cm="1">
        <f t="array" ref="G881">Table2[[#This Row],[Free Sulfur Dioxide]]/SQRT(SUM(Table2[Free Sulfur Dioxide]^2))</f>
        <v>2.3678984180505135E-2</v>
      </c>
      <c r="H881" s="5" cm="1">
        <f t="array" ref="H881">Table2[[#This Row],[Total Sulfur Dioxide]]/SQRT(SUM(Table2[Total Sulfur Dioxide]^2))</f>
        <v>3.865749944340232E-2</v>
      </c>
      <c r="I881" s="5" cm="1">
        <f t="array" ref="I881">Table2[[#This Row],[Density]]/SQRT(SUM(Table2[Density]^2))</f>
        <v>2.5025417255817636E-2</v>
      </c>
      <c r="J881" s="5" cm="1">
        <f t="array" ref="J881">Table2[[#This Row],[Ph]]/SQRT(SUM(Table2[Ph]^2))</f>
        <v>2.663208465203111E-2</v>
      </c>
      <c r="K881" s="5" cm="1">
        <f t="array" ref="K881">Table2[[#This Row],[Sulphates]]/SQRT(SUM(Table2[Sulphates]^2))</f>
        <v>2.0238412474406903E-2</v>
      </c>
      <c r="L881" s="5" cm="1">
        <f t="array" ref="L881">Table2[[#This Row],[Alcohol]]/SQRT(SUM(Table2[Alcohol]^2))</f>
        <v>2.2675171981066521E-2</v>
      </c>
    </row>
    <row r="882" spans="1:12">
      <c r="A882" s="5" t="s">
        <v>893</v>
      </c>
      <c r="B882" s="5" cm="1">
        <f t="array" ref="B882">Table2[[#This Row],[Fixed Acidity]]/SQRT(SUM(Table2[Fixed Acidity]^2))</f>
        <v>2.7068054232722235E-2</v>
      </c>
      <c r="C882" s="5" cm="1">
        <f t="array" ref="C882">Table2[[#This Row],[Volatile Acidity]]/SQRT(SUM(Table2[Volatile Acidity]^2))</f>
        <v>2.5126808471751857E-2</v>
      </c>
      <c r="D882" s="5" cm="1">
        <f t="array" ref="D882">Table2[[#This Row],[Citric Acid]]/SQRT(SUM(Table2[Citric Acid]^2))</f>
        <v>1.3489634247866842E-2</v>
      </c>
      <c r="E882" s="5" cm="1">
        <f t="array" ref="E882">Table2[[#This Row],[Residual Sugar]]/SQRT(SUM(Table2[Residual Sugar]^2))</f>
        <v>1.3779251541430048E-2</v>
      </c>
      <c r="F882" s="5" cm="1">
        <f t="array" ref="F882">Table2[[#This Row],[Chlorides]]/SQRT(SUM(Table2[Chlorides]^2))</f>
        <v>1.9639953989462718E-2</v>
      </c>
      <c r="G882" s="5" cm="1">
        <f t="array" ref="G882">Table2[[#This Row],[Free Sulfur Dioxide]]/SQRT(SUM(Table2[Free Sulfur Dioxide]^2))</f>
        <v>1.315499121139174E-2</v>
      </c>
      <c r="H882" s="5" cm="1">
        <f t="array" ref="H882">Table2[[#This Row],[Total Sulfur Dioxide]]/SQRT(SUM(Table2[Total Sulfur Dioxide]^2))</f>
        <v>9.2250850944482817E-3</v>
      </c>
      <c r="I882" s="5" cm="1">
        <f t="array" ref="I882">Table2[[#This Row],[Density]]/SQRT(SUM(Table2[Density]^2))</f>
        <v>2.4983016177906634E-2</v>
      </c>
      <c r="J882" s="5" cm="1">
        <f t="array" ref="J882">Table2[[#This Row],[Ph]]/SQRT(SUM(Table2[Ph]^2))</f>
        <v>2.3765174689489518E-2</v>
      </c>
      <c r="K882" s="5" cm="1">
        <f t="array" ref="K882">Table2[[#This Row],[Sulphates]]/SQRT(SUM(Table2[Sulphates]^2))</f>
        <v>1.8030585659017058E-2</v>
      </c>
      <c r="L882" s="5" cm="1">
        <f t="array" ref="L882">Table2[[#This Row],[Alcohol]]/SQRT(SUM(Table2[Alcohol]^2))</f>
        <v>2.3629916064479846E-2</v>
      </c>
    </row>
    <row r="883" spans="1:12">
      <c r="A883" s="7" t="s">
        <v>894</v>
      </c>
      <c r="B883" s="5" cm="1">
        <f t="array" ref="B883">Table2[[#This Row],[Fixed Acidity]]/SQRT(SUM(Table2[Fixed Acidity]^2))</f>
        <v>2.2360566540074893E-2</v>
      </c>
      <c r="C883" s="5" cm="1">
        <f t="array" ref="C883">Table2[[#This Row],[Volatile Acidity]]/SQRT(SUM(Table2[Volatile Acidity]^2))</f>
        <v>3.208155010232603E-2</v>
      </c>
      <c r="D883" s="5" cm="1">
        <f t="array" ref="D883">Table2[[#This Row],[Citric Acid]]/SQRT(SUM(Table2[Citric Acid]^2))</f>
        <v>0</v>
      </c>
      <c r="E883" s="5" cm="1">
        <f t="array" ref="E883">Table2[[#This Row],[Residual Sugar]]/SQRT(SUM(Table2[Residual Sugar]^2))</f>
        <v>1.8085267648126936E-2</v>
      </c>
      <c r="F883" s="5" cm="1">
        <f t="array" ref="F883">Table2[[#This Row],[Chlorides]]/SQRT(SUM(Table2[Chlorides]^2))</f>
        <v>1.7122011170300832E-2</v>
      </c>
      <c r="G883" s="5" cm="1">
        <f t="array" ref="G883">Table2[[#This Row],[Free Sulfur Dioxide]]/SQRT(SUM(Table2[Free Sulfur Dioxide]^2))</f>
        <v>3.9464973634175227E-2</v>
      </c>
      <c r="H883" s="5" cm="1">
        <f t="array" ref="H883">Table2[[#This Row],[Total Sulfur Dioxide]]/SQRT(SUM(Table2[Total Sulfur Dioxide]^2))</f>
        <v>1.5375141824080469E-2</v>
      </c>
      <c r="I883" s="5" cm="1">
        <f t="array" ref="I883">Table2[[#This Row],[Density]]/SQRT(SUM(Table2[Density]^2))</f>
        <v>2.4972227737964776E-2</v>
      </c>
      <c r="J883" s="5" cm="1">
        <f t="array" ref="J883">Table2[[#This Row],[Ph]]/SQRT(SUM(Table2[Ph]^2))</f>
        <v>2.625485965695985E-2</v>
      </c>
      <c r="K883" s="5" cm="1">
        <f t="array" ref="K883">Table2[[#This Row],[Sulphates]]/SQRT(SUM(Table2[Sulphates]^2))</f>
        <v>2.3918123833389978E-2</v>
      </c>
      <c r="L883" s="5" cm="1">
        <f t="array" ref="L883">Table2[[#This Row],[Alcohol]]/SQRT(SUM(Table2[Alcohol]^2))</f>
        <v>2.7210206377279826E-2</v>
      </c>
    </row>
    <row r="884" spans="1:12">
      <c r="A884" s="5" t="s">
        <v>895</v>
      </c>
      <c r="B884" s="5" cm="1">
        <f t="array" ref="B884">Table2[[#This Row],[Fixed Acidity]]/SQRT(SUM(Table2[Fixed Acidity]^2))</f>
        <v>2.4714310386398566E-2</v>
      </c>
      <c r="C884" s="5" cm="1">
        <f t="array" ref="C884">Table2[[#This Row],[Volatile Acidity]]/SQRT(SUM(Table2[Volatile Acidity]^2))</f>
        <v>1.3909483261148348E-2</v>
      </c>
      <c r="D884" s="5" cm="1">
        <f t="array" ref="D884">Table2[[#This Row],[Citric Acid]]/SQRT(SUM(Table2[Citric Acid]^2))</f>
        <v>2.1733299621563246E-2</v>
      </c>
      <c r="E884" s="5" cm="1">
        <f t="array" ref="E884">Table2[[#This Row],[Residual Sugar]]/SQRT(SUM(Table2[Residual Sugar]^2))</f>
        <v>2.6697299861520717E-2</v>
      </c>
      <c r="F884" s="5" cm="1">
        <f t="array" ref="F884">Table2[[#This Row],[Chlorides]]/SQRT(SUM(Table2[Chlorides]^2))</f>
        <v>4.8848090691740606E-2</v>
      </c>
      <c r="G884" s="5" cm="1">
        <f t="array" ref="G884">Table2[[#This Row],[Free Sulfur Dioxide]]/SQRT(SUM(Table2[Free Sulfur Dioxide]^2))</f>
        <v>1.8416987695948437E-2</v>
      </c>
      <c r="H884" s="5" cm="1">
        <f t="array" ref="H884">Table2[[#This Row],[Total Sulfur Dioxide]]/SQRT(SUM(Table2[Total Sulfur Dioxide]^2))</f>
        <v>1.1421533926459776E-2</v>
      </c>
      <c r="I884" s="5" cm="1">
        <f t="array" ref="I884">Table2[[#This Row],[Density]]/SQRT(SUM(Table2[Density]^2))</f>
        <v>2.4972980419821187E-2</v>
      </c>
      <c r="J884" s="5" cm="1">
        <f t="array" ref="J884">Table2[[#This Row],[Ph]]/SQRT(SUM(Table2[Ph]^2))</f>
        <v>2.4293289682589286E-2</v>
      </c>
      <c r="K884" s="5" cm="1">
        <f t="array" ref="K884">Table2[[#This Row],[Sulphates]]/SQRT(SUM(Table2[Sulphates]^2))</f>
        <v>2.870174860006797E-2</v>
      </c>
      <c r="L884" s="5" cm="1">
        <f t="array" ref="L884">Table2[[#This Row],[Alcohol]]/SQRT(SUM(Table2[Alcohol]^2))</f>
        <v>2.8642322502399814E-2</v>
      </c>
    </row>
    <row r="885" spans="1:12">
      <c r="A885" s="7" t="s">
        <v>896</v>
      </c>
      <c r="B885" s="5" cm="1">
        <f t="array" ref="B885">Table2[[#This Row],[Fixed Acidity]]/SQRT(SUM(Table2[Fixed Acidity]^2))</f>
        <v>2.1183694616913055E-2</v>
      </c>
      <c r="C885" s="5" cm="1">
        <f t="array" ref="C885">Table2[[#This Row],[Volatile Acidity]]/SQRT(SUM(Table2[Volatile Acidity]^2))</f>
        <v>2.6921580505448416E-2</v>
      </c>
      <c r="D885" s="5" cm="1">
        <f t="array" ref="D885">Table2[[#This Row],[Citric Acid]]/SQRT(SUM(Table2[Citric Acid]^2))</f>
        <v>2.9976964995259651E-3</v>
      </c>
      <c r="E885" s="5" cm="1">
        <f t="array" ref="E885">Table2[[#This Row],[Residual Sugar]]/SQRT(SUM(Table2[Residual Sugar]^2))</f>
        <v>2.1530080533484448E-2</v>
      </c>
      <c r="F885" s="5" cm="1">
        <f t="array" ref="F885">Table2[[#This Row],[Chlorides]]/SQRT(SUM(Table2[Chlorides]^2))</f>
        <v>1.9136365425630342E-2</v>
      </c>
      <c r="G885" s="5" cm="1">
        <f t="array" ref="G885">Table2[[#This Row],[Free Sulfur Dioxide]]/SQRT(SUM(Table2[Free Sulfur Dioxide]^2))</f>
        <v>2.3678984180505135E-2</v>
      </c>
      <c r="H885" s="5" cm="1">
        <f t="array" ref="H885">Table2[[#This Row],[Total Sulfur Dioxide]]/SQRT(SUM(Table2[Total Sulfur Dioxide]^2))</f>
        <v>3.865749944340232E-2</v>
      </c>
      <c r="I885" s="5" cm="1">
        <f t="array" ref="I885">Table2[[#This Row],[Density]]/SQRT(SUM(Table2[Density]^2))</f>
        <v>2.5025417255817636E-2</v>
      </c>
      <c r="J885" s="5" cm="1">
        <f t="array" ref="J885">Table2[[#This Row],[Ph]]/SQRT(SUM(Table2[Ph]^2))</f>
        <v>2.663208465203111E-2</v>
      </c>
      <c r="K885" s="5" cm="1">
        <f t="array" ref="K885">Table2[[#This Row],[Sulphates]]/SQRT(SUM(Table2[Sulphates]^2))</f>
        <v>2.0238412474406903E-2</v>
      </c>
      <c r="L885" s="5" cm="1">
        <f t="array" ref="L885">Table2[[#This Row],[Alcohol]]/SQRT(SUM(Table2[Alcohol]^2))</f>
        <v>2.2675171981066521E-2</v>
      </c>
    </row>
    <row r="886" spans="1:12">
      <c r="A886" s="5" t="s">
        <v>897</v>
      </c>
      <c r="B886" s="5" cm="1">
        <f t="array" ref="B886">Table2[[#This Row],[Fixed Acidity]]/SQRT(SUM(Table2[Fixed Acidity]^2))</f>
        <v>2.5891182309560404E-2</v>
      </c>
      <c r="C886" s="5" cm="1">
        <f t="array" ref="C886">Table2[[#This Row],[Volatile Acidity]]/SQRT(SUM(Table2[Volatile Acidity]^2))</f>
        <v>2.7370273513872556E-2</v>
      </c>
      <c r="D886" s="5" cm="1">
        <f t="array" ref="D886">Table2[[#This Row],[Citric Acid]]/SQRT(SUM(Table2[Citric Acid]^2))</f>
        <v>1.4239058372748335E-2</v>
      </c>
      <c r="E886" s="5" cm="1">
        <f t="array" ref="E886">Table2[[#This Row],[Residual Sugar]]/SQRT(SUM(Table2[Residual Sugar]^2))</f>
        <v>3.4448128853575115E-2</v>
      </c>
      <c r="F886" s="5" cm="1">
        <f t="array" ref="F886">Table2[[#This Row],[Chlorides]]/SQRT(SUM(Table2[Chlorides]^2))</f>
        <v>2.3668662500121739E-2</v>
      </c>
      <c r="G886" s="5" cm="1">
        <f t="array" ref="G886">Table2[[#This Row],[Free Sulfur Dioxide]]/SQRT(SUM(Table2[Free Sulfur Dioxide]^2))</f>
        <v>3.9464973634175227E-2</v>
      </c>
      <c r="H886" s="5" cm="1">
        <f t="array" ref="H886">Table2[[#This Row],[Total Sulfur Dioxide]]/SQRT(SUM(Table2[Total Sulfur Dioxide]^2))</f>
        <v>3.031099388175864E-2</v>
      </c>
      <c r="I886" s="5" cm="1">
        <f t="array" ref="I886">Table2[[#This Row],[Density]]/SQRT(SUM(Table2[Density]^2))</f>
        <v>2.5035954801807352E-2</v>
      </c>
      <c r="J886" s="5" cm="1">
        <f t="array" ref="J886">Table2[[#This Row],[Ph]]/SQRT(SUM(Table2[Ph]^2))</f>
        <v>2.4293289682589286E-2</v>
      </c>
      <c r="K886" s="5" cm="1">
        <f t="array" ref="K886">Table2[[#This Row],[Sulphates]]/SQRT(SUM(Table2[Sulphates]^2))</f>
        <v>1.8398556794915366E-2</v>
      </c>
      <c r="L886" s="5" cm="1">
        <f t="array" ref="L886">Table2[[#This Row],[Alcohol]]/SQRT(SUM(Table2[Alcohol]^2))</f>
        <v>2.3868602085333177E-2</v>
      </c>
    </row>
    <row r="887" spans="1:12">
      <c r="A887" s="7" t="s">
        <v>898</v>
      </c>
      <c r="B887" s="5" cm="1">
        <f t="array" ref="B887">Table2[[#This Row],[Fixed Acidity]]/SQRT(SUM(Table2[Fixed Acidity]^2))</f>
        <v>2.6185400290350862E-2</v>
      </c>
      <c r="C887" s="5" cm="1">
        <f t="array" ref="C887">Table2[[#This Row],[Volatile Acidity]]/SQRT(SUM(Table2[Volatile Acidity]^2))</f>
        <v>3.3651975631810521E-2</v>
      </c>
      <c r="D887" s="5" cm="1">
        <f t="array" ref="D887">Table2[[#This Row],[Citric Acid]]/SQRT(SUM(Table2[Citric Acid]^2))</f>
        <v>1.0491937748340879E-2</v>
      </c>
      <c r="E887" s="5" cm="1">
        <f t="array" ref="E887">Table2[[#This Row],[Residual Sugar]]/SQRT(SUM(Table2[Residual Sugar]^2))</f>
        <v>2.1530080533484448E-2</v>
      </c>
      <c r="F887" s="5" cm="1">
        <f t="array" ref="F887">Table2[[#This Row],[Chlorides]]/SQRT(SUM(Table2[Chlorides]^2))</f>
        <v>2.1654308244792225E-2</v>
      </c>
      <c r="G887" s="5" cm="1">
        <f t="array" ref="G887">Table2[[#This Row],[Free Sulfur Dioxide]]/SQRT(SUM(Table2[Free Sulfur Dioxide]^2))</f>
        <v>1.1839492090252568E-2</v>
      </c>
      <c r="H887" s="5" cm="1">
        <f t="array" ref="H887">Table2[[#This Row],[Total Sulfur Dioxide]]/SQRT(SUM(Table2[Total Sulfur Dioxide]^2))</f>
        <v>1.3178692992068974E-2</v>
      </c>
      <c r="I887" s="5" cm="1">
        <f t="array" ref="I887">Table2[[#This Row],[Density]]/SQRT(SUM(Table2[Density]^2))</f>
        <v>2.5045237878036388E-2</v>
      </c>
      <c r="J887" s="5" cm="1">
        <f t="array" ref="J887">Table2[[#This Row],[Ph]]/SQRT(SUM(Table2[Ph]^2))</f>
        <v>2.5198629670760316E-2</v>
      </c>
      <c r="K887" s="5" cm="1">
        <f t="array" ref="K887">Table2[[#This Row],[Sulphates]]/SQRT(SUM(Table2[Sulphates]^2))</f>
        <v>2.355015269749167E-2</v>
      </c>
      <c r="L887" s="5" cm="1">
        <f t="array" ref="L887">Table2[[#This Row],[Alcohol]]/SQRT(SUM(Table2[Alcohol]^2))</f>
        <v>2.5062032189599837E-2</v>
      </c>
    </row>
    <row r="888" spans="1:12">
      <c r="A888" s="5" t="s">
        <v>899</v>
      </c>
      <c r="B888" s="5" cm="1">
        <f t="array" ref="B888">Table2[[#This Row],[Fixed Acidity]]/SQRT(SUM(Table2[Fixed Acidity]^2))</f>
        <v>2.6479618271141321E-2</v>
      </c>
      <c r="C888" s="5" cm="1">
        <f t="array" ref="C888">Table2[[#This Row],[Volatile Acidity]]/SQRT(SUM(Table2[Volatile Acidity]^2))</f>
        <v>3.5895440673931224E-2</v>
      </c>
      <c r="D888" s="5" cm="1">
        <f t="array" ref="D888">Table2[[#This Row],[Citric Acid]]/SQRT(SUM(Table2[Citric Acid]^2))</f>
        <v>8.9930894985778952E-3</v>
      </c>
      <c r="E888" s="5" cm="1">
        <f t="array" ref="E888">Table2[[#This Row],[Residual Sugar]]/SQRT(SUM(Table2[Residual Sugar]^2))</f>
        <v>2.0668877312145069E-2</v>
      </c>
      <c r="F888" s="5" cm="1">
        <f t="array" ref="F888">Table2[[#This Row],[Chlorides]]/SQRT(SUM(Table2[Chlorides]^2))</f>
        <v>2.0898925399043665E-2</v>
      </c>
      <c r="G888" s="5" cm="1">
        <f t="array" ref="G888">Table2[[#This Row],[Free Sulfur Dioxide]]/SQRT(SUM(Table2[Free Sulfur Dioxide]^2))</f>
        <v>1.0523992969113393E-2</v>
      </c>
      <c r="H888" s="5" cm="1">
        <f t="array" ref="H888">Table2[[#This Row],[Total Sulfur Dioxide]]/SQRT(SUM(Table2[Total Sulfur Dioxide]^2))</f>
        <v>1.2300113459264376E-2</v>
      </c>
      <c r="I888" s="5" cm="1">
        <f t="array" ref="I888">Table2[[#This Row],[Density]]/SQRT(SUM(Table2[Density]^2))</f>
        <v>2.5048248605462023E-2</v>
      </c>
      <c r="J888" s="5" cm="1">
        <f t="array" ref="J888">Table2[[#This Row],[Ph]]/SQRT(SUM(Table2[Ph]^2))</f>
        <v>2.5123184671746065E-2</v>
      </c>
      <c r="K888" s="5" cm="1">
        <f t="array" ref="K888">Table2[[#This Row],[Sulphates]]/SQRT(SUM(Table2[Sulphates]^2))</f>
        <v>2.3918123833389978E-2</v>
      </c>
      <c r="L888" s="5" cm="1">
        <f t="array" ref="L888">Table2[[#This Row],[Alcohol]]/SQRT(SUM(Table2[Alcohol]^2))</f>
        <v>2.4823346168746506E-2</v>
      </c>
    </row>
    <row r="889" spans="1:12">
      <c r="A889" s="7" t="s">
        <v>900</v>
      </c>
      <c r="B889" s="5" cm="1">
        <f t="array" ref="B889">Table2[[#This Row],[Fixed Acidity]]/SQRT(SUM(Table2[Fixed Acidity]^2))</f>
        <v>3.1481323944579122E-2</v>
      </c>
      <c r="C889" s="5" cm="1">
        <f t="array" ref="C889">Table2[[#This Row],[Volatile Acidity]]/SQRT(SUM(Table2[Volatile Acidity]^2))</f>
        <v>2.3332036438055294E-2</v>
      </c>
      <c r="D889" s="5" cm="1">
        <f t="array" ref="D889">Table2[[#This Row],[Citric Acid]]/SQRT(SUM(Table2[Citric Acid]^2))</f>
        <v>2.8478116745496669E-2</v>
      </c>
      <c r="E889" s="5" cm="1">
        <f t="array" ref="E889">Table2[[#This Row],[Residual Sugar]]/SQRT(SUM(Table2[Residual Sugar]^2))</f>
        <v>2.2391283754823826E-2</v>
      </c>
      <c r="F889" s="5" cm="1">
        <f t="array" ref="F889">Table2[[#This Row],[Chlorides]]/SQRT(SUM(Table2[Chlorides]^2))</f>
        <v>1.6618422606468456E-2</v>
      </c>
      <c r="G889" s="5" cm="1">
        <f t="array" ref="G889">Table2[[#This Row],[Free Sulfur Dioxide]]/SQRT(SUM(Table2[Free Sulfur Dioxide]^2))</f>
        <v>3.8149474513036047E-2</v>
      </c>
      <c r="H889" s="5" cm="1">
        <f t="array" ref="H889">Table2[[#This Row],[Total Sulfur Dioxide]]/SQRT(SUM(Table2[Total Sulfur Dioxide]^2))</f>
        <v>2.4600226918528752E-2</v>
      </c>
      <c r="I889" s="5" cm="1">
        <f t="array" ref="I889">Table2[[#This Row],[Density]]/SQRT(SUM(Table2[Density]^2))</f>
        <v>2.4983267071858769E-2</v>
      </c>
      <c r="J889" s="5" cm="1">
        <f t="array" ref="J889">Table2[[#This Row],[Ph]]/SQRT(SUM(Table2[Ph]^2))</f>
        <v>2.3765174689489518E-2</v>
      </c>
      <c r="K889" s="5" cm="1">
        <f t="array" ref="K889">Table2[[#This Row],[Sulphates]]/SQRT(SUM(Table2[Sulphates]^2))</f>
        <v>2.9069719735966278E-2</v>
      </c>
      <c r="L889" s="5" cm="1">
        <f t="array" ref="L889">Table2[[#This Row],[Alcohol]]/SQRT(SUM(Table2[Alcohol]^2))</f>
        <v>2.8881008523253145E-2</v>
      </c>
    </row>
    <row r="890" spans="1:12">
      <c r="A890" s="5" t="s">
        <v>901</v>
      </c>
      <c r="B890" s="5" cm="1">
        <f t="array" ref="B890">Table2[[#This Row],[Fixed Acidity]]/SQRT(SUM(Table2[Fixed Acidity]^2))</f>
        <v>2.000682269375122E-2</v>
      </c>
      <c r="C890" s="5" cm="1">
        <f t="array" ref="C890">Table2[[#This Row],[Volatile Acidity]]/SQRT(SUM(Table2[Volatile Acidity]^2))</f>
        <v>2.5575501480175993E-2</v>
      </c>
      <c r="D890" s="5" cm="1">
        <f t="array" ref="D890">Table2[[#This Row],[Citric Acid]]/SQRT(SUM(Table2[Citric Acid]^2))</f>
        <v>0</v>
      </c>
      <c r="E890" s="5" cm="1">
        <f t="array" ref="E890">Table2[[#This Row],[Residual Sugar]]/SQRT(SUM(Table2[Residual Sugar]^2))</f>
        <v>2.1530080533484448E-2</v>
      </c>
      <c r="F890" s="5" cm="1">
        <f t="array" ref="F890">Table2[[#This Row],[Chlorides]]/SQRT(SUM(Table2[Chlorides]^2))</f>
        <v>1.8129188297965587E-2</v>
      </c>
      <c r="G890" s="5" cm="1">
        <f t="array" ref="G890">Table2[[#This Row],[Free Sulfur Dioxide]]/SQRT(SUM(Table2[Free Sulfur Dioxide]^2))</f>
        <v>4.2095971876453572E-2</v>
      </c>
      <c r="H890" s="5" cm="1">
        <f t="array" ref="H890">Table2[[#This Row],[Total Sulfur Dioxide]]/SQRT(SUM(Table2[Total Sulfur Dioxide]^2))</f>
        <v>2.8114545049747145E-2</v>
      </c>
      <c r="I890" s="5" cm="1">
        <f t="array" ref="I890">Table2[[#This Row],[Density]]/SQRT(SUM(Table2[Density]^2))</f>
        <v>2.4961690191975063E-2</v>
      </c>
      <c r="J890" s="5" cm="1">
        <f t="array" ref="J890">Table2[[#This Row],[Ph]]/SQRT(SUM(Table2[Ph]^2))</f>
        <v>2.5877634661888589E-2</v>
      </c>
      <c r="K890" s="5" cm="1">
        <f t="array" ref="K890">Table2[[#This Row],[Sulphates]]/SQRT(SUM(Table2[Sulphates]^2))</f>
        <v>2.0606383610305212E-2</v>
      </c>
      <c r="L890" s="5" cm="1">
        <f t="array" ref="L890">Table2[[#This Row],[Alcohol]]/SQRT(SUM(Table2[Alcohol]^2))</f>
        <v>2.673283433557316E-2</v>
      </c>
    </row>
    <row r="891" spans="1:12">
      <c r="A891" s="7" t="s">
        <v>902</v>
      </c>
      <c r="B891" s="5" cm="1">
        <f t="array" ref="B891">Table2[[#This Row],[Fixed Acidity]]/SQRT(SUM(Table2[Fixed Acidity]^2))</f>
        <v>3.1481323944579122E-2</v>
      </c>
      <c r="C891" s="5" cm="1">
        <f t="array" ref="C891">Table2[[#This Row],[Volatile Acidity]]/SQRT(SUM(Table2[Volatile Acidity]^2))</f>
        <v>4.0382370758172623E-2</v>
      </c>
      <c r="D891" s="5" cm="1">
        <f t="array" ref="D891">Table2[[#This Row],[Citric Acid]]/SQRT(SUM(Table2[Citric Acid]^2))</f>
        <v>2.5480420245970706E-2</v>
      </c>
      <c r="E891" s="5" cm="1">
        <f t="array" ref="E891">Table2[[#This Row],[Residual Sugar]]/SQRT(SUM(Table2[Residual Sugar]^2))</f>
        <v>5.6839412608398941E-2</v>
      </c>
      <c r="F891" s="5" cm="1">
        <f t="array" ref="F891">Table2[[#This Row],[Chlorides]]/SQRT(SUM(Table2[Chlorides]^2))</f>
        <v>2.8200959574613133E-2</v>
      </c>
      <c r="G891" s="5" cm="1">
        <f t="array" ref="G891">Table2[[#This Row],[Free Sulfur Dioxide]]/SQRT(SUM(Table2[Free Sulfur Dioxide]^2))</f>
        <v>3.0256479786201003E-2</v>
      </c>
      <c r="H891" s="5" cm="1">
        <f t="array" ref="H891">Table2[[#This Row],[Total Sulfur Dioxide]]/SQRT(SUM(Table2[Total Sulfur Dioxide]^2))</f>
        <v>4.3489686873827614E-2</v>
      </c>
      <c r="I891" s="5" cm="1">
        <f t="array" ref="I891">Table2[[#This Row],[Density]]/SQRT(SUM(Table2[Density]^2))</f>
        <v>2.5161903565779686E-2</v>
      </c>
      <c r="J891" s="5" cm="1">
        <f t="array" ref="J891">Table2[[#This Row],[Ph]]/SQRT(SUM(Table2[Ph]^2))</f>
        <v>2.4293289682589286E-2</v>
      </c>
      <c r="K891" s="5" cm="1">
        <f t="array" ref="K891">Table2[[#This Row],[Sulphates]]/SQRT(SUM(Table2[Sulphates]^2))</f>
        <v>2.5022037241084899E-2</v>
      </c>
      <c r="L891" s="5" cm="1">
        <f t="array" ref="L891">Table2[[#This Row],[Alcohol]]/SQRT(SUM(Table2[Alcohol]^2))</f>
        <v>2.2197799939359858E-2</v>
      </c>
    </row>
    <row r="892" spans="1:12">
      <c r="A892" s="5" t="s">
        <v>903</v>
      </c>
      <c r="B892" s="5" cm="1">
        <f t="array" ref="B892">Table2[[#This Row],[Fixed Acidity]]/SQRT(SUM(Table2[Fixed Acidity]^2))</f>
        <v>2.1183694616913055E-2</v>
      </c>
      <c r="C892" s="5" cm="1">
        <f t="array" ref="C892">Table2[[#This Row],[Volatile Acidity]]/SQRT(SUM(Table2[Volatile Acidity]^2))</f>
        <v>1.5255562286420771E-2</v>
      </c>
      <c r="D892" s="5" cm="1">
        <f t="array" ref="D892">Table2[[#This Row],[Citric Acid]]/SQRT(SUM(Table2[Citric Acid]^2))</f>
        <v>1.798617899715579E-2</v>
      </c>
      <c r="E892" s="5" cm="1">
        <f t="array" ref="E892">Table2[[#This Row],[Residual Sugar]]/SQRT(SUM(Table2[Residual Sugar]^2))</f>
        <v>1.7224064426787557E-2</v>
      </c>
      <c r="F892" s="5" cm="1">
        <f t="array" ref="F892">Table2[[#This Row],[Chlorides]]/SQRT(SUM(Table2[Chlorides]^2))</f>
        <v>1.7877394016049396E-2</v>
      </c>
      <c r="G892" s="5" cm="1">
        <f t="array" ref="G892">Table2[[#This Row],[Free Sulfur Dioxide]]/SQRT(SUM(Table2[Free Sulfur Dioxide]^2))</f>
        <v>3.9464973634175227E-2</v>
      </c>
      <c r="H892" s="5" cm="1">
        <f t="array" ref="H892">Table2[[#This Row],[Total Sulfur Dioxide]]/SQRT(SUM(Table2[Total Sulfur Dioxide]^2))</f>
        <v>2.2843067852919553E-2</v>
      </c>
      <c r="I892" s="5" cm="1">
        <f t="array" ref="I892">Table2[[#This Row],[Density]]/SQRT(SUM(Table2[Density]^2))</f>
        <v>2.4983016177906634E-2</v>
      </c>
      <c r="J892" s="5" cm="1">
        <f t="array" ref="J892">Table2[[#This Row],[Ph]]/SQRT(SUM(Table2[Ph]^2))</f>
        <v>2.595307966090284E-2</v>
      </c>
      <c r="K892" s="5" cm="1">
        <f t="array" ref="K892">Table2[[#This Row],[Sulphates]]/SQRT(SUM(Table2[Sulphates]^2))</f>
        <v>2.1342325882101824E-2</v>
      </c>
      <c r="L892" s="5" cm="1">
        <f t="array" ref="L892">Table2[[#This Row],[Alcohol]]/SQRT(SUM(Table2[Alcohol]^2))</f>
        <v>2.4107288106186509E-2</v>
      </c>
    </row>
    <row r="893" spans="1:12">
      <c r="A893" s="7" t="s">
        <v>904</v>
      </c>
      <c r="B893" s="5" cm="1">
        <f t="array" ref="B893">Table2[[#This Row],[Fixed Acidity]]/SQRT(SUM(Table2[Fixed Acidity]^2))</f>
        <v>2.1183694616913055E-2</v>
      </c>
      <c r="C893" s="5" cm="1">
        <f t="array" ref="C893">Table2[[#This Row],[Volatile Acidity]]/SQRT(SUM(Table2[Volatile Acidity]^2))</f>
        <v>2.9613738555993259E-2</v>
      </c>
      <c r="D893" s="5" cm="1">
        <f t="array" ref="D893">Table2[[#This Row],[Citric Acid]]/SQRT(SUM(Table2[Citric Acid]^2))</f>
        <v>2.2482723746444738E-3</v>
      </c>
      <c r="E893" s="5" cm="1">
        <f t="array" ref="E893">Table2[[#This Row],[Residual Sugar]]/SQRT(SUM(Table2[Residual Sugar]^2))</f>
        <v>1.980767409080569E-2</v>
      </c>
      <c r="F893" s="5" cm="1">
        <f t="array" ref="F893">Table2[[#This Row],[Chlorides]]/SQRT(SUM(Table2[Chlorides]^2))</f>
        <v>1.9639953989462718E-2</v>
      </c>
      <c r="G893" s="5" cm="1">
        <f t="array" ref="G893">Table2[[#This Row],[Free Sulfur Dioxide]]/SQRT(SUM(Table2[Free Sulfur Dioxide]^2))</f>
        <v>2.1047985938226786E-2</v>
      </c>
      <c r="H893" s="5" cm="1">
        <f t="array" ref="H893">Table2[[#This Row],[Total Sulfur Dioxide]]/SQRT(SUM(Table2[Total Sulfur Dioxide]^2))</f>
        <v>3.7778919910597723E-2</v>
      </c>
      <c r="I893" s="5" cm="1">
        <f t="array" ref="I893">Table2[[#This Row],[Density]]/SQRT(SUM(Table2[Density]^2))</f>
        <v>2.5024915467913363E-2</v>
      </c>
      <c r="J893" s="5" cm="1">
        <f t="array" ref="J893">Table2[[#This Row],[Ph]]/SQRT(SUM(Table2[Ph]^2))</f>
        <v>2.663208465203111E-2</v>
      </c>
      <c r="K893" s="5" cm="1">
        <f t="array" ref="K893">Table2[[#This Row],[Sulphates]]/SQRT(SUM(Table2[Sulphates]^2))</f>
        <v>2.0974354746203516E-2</v>
      </c>
      <c r="L893" s="5" cm="1">
        <f t="array" ref="L893">Table2[[#This Row],[Alcohol]]/SQRT(SUM(Table2[Alcohol]^2))</f>
        <v>2.315254402277318E-2</v>
      </c>
    </row>
    <row r="894" spans="1:12">
      <c r="A894" s="5" t="s">
        <v>905</v>
      </c>
      <c r="B894" s="5" cm="1">
        <f t="array" ref="B894">Table2[[#This Row],[Fixed Acidity]]/SQRT(SUM(Table2[Fixed Acidity]^2))</f>
        <v>2.971601605983637E-2</v>
      </c>
      <c r="C894" s="5" cm="1">
        <f t="array" ref="C894">Table2[[#This Row],[Volatile Acidity]]/SQRT(SUM(Table2[Volatile Acidity]^2))</f>
        <v>2.0191185379086311E-2</v>
      </c>
      <c r="D894" s="5" cm="1">
        <f t="array" ref="D894">Table2[[#This Row],[Citric Acid]]/SQRT(SUM(Table2[Citric Acid]^2))</f>
        <v>1.7236754872274301E-2</v>
      </c>
      <c r="E894" s="5" cm="1">
        <f t="array" ref="E894">Table2[[#This Row],[Residual Sugar]]/SQRT(SUM(Table2[Residual Sugar]^2))</f>
        <v>1.6362861205448179E-2</v>
      </c>
      <c r="F894" s="5" cm="1">
        <f t="array" ref="F894">Table2[[#This Row],[Chlorides]]/SQRT(SUM(Table2[Chlorides]^2))</f>
        <v>2.064713111712747E-2</v>
      </c>
      <c r="G894" s="5" cm="1">
        <f t="array" ref="G894">Table2[[#This Row],[Free Sulfur Dioxide]]/SQRT(SUM(Table2[Free Sulfur Dioxide]^2))</f>
        <v>1.315499121139174E-2</v>
      </c>
      <c r="H894" s="5" cm="1">
        <f t="array" ref="H894">Table2[[#This Row],[Total Sulfur Dioxide]]/SQRT(SUM(Table2[Total Sulfur Dioxide]^2))</f>
        <v>7.9072157952413836E-3</v>
      </c>
      <c r="I894" s="5" cm="1">
        <f t="array" ref="I894">Table2[[#This Row],[Density]]/SQRT(SUM(Table2[Density]^2))</f>
        <v>2.5032693180429583E-2</v>
      </c>
      <c r="J894" s="5" cm="1">
        <f t="array" ref="J894">Table2[[#This Row],[Ph]]/SQRT(SUM(Table2[Ph]^2))</f>
        <v>2.4293289682589286E-2</v>
      </c>
      <c r="K894" s="5" cm="1">
        <f t="array" ref="K894">Table2[[#This Row],[Sulphates]]/SQRT(SUM(Table2[Sulphates]^2))</f>
        <v>2.3918123833389978E-2</v>
      </c>
      <c r="L894" s="5" cm="1">
        <f t="array" ref="L894">Table2[[#This Row],[Alcohol]]/SQRT(SUM(Table2[Alcohol]^2))</f>
        <v>2.2197799939359858E-2</v>
      </c>
    </row>
    <row r="895" spans="1:12">
      <c r="A895" s="7" t="s">
        <v>906</v>
      </c>
      <c r="B895" s="5" cm="1">
        <f t="array" ref="B895">Table2[[#This Row],[Fixed Acidity]]/SQRT(SUM(Table2[Fixed Acidity]^2))</f>
        <v>2.1183694616913055E-2</v>
      </c>
      <c r="C895" s="5" cm="1">
        <f t="array" ref="C895">Table2[[#This Row],[Volatile Acidity]]/SQRT(SUM(Table2[Volatile Acidity]^2))</f>
        <v>2.9613738555993259E-2</v>
      </c>
      <c r="D895" s="5" cm="1">
        <f t="array" ref="D895">Table2[[#This Row],[Citric Acid]]/SQRT(SUM(Table2[Citric Acid]^2))</f>
        <v>2.2482723746444738E-3</v>
      </c>
      <c r="E895" s="5" cm="1">
        <f t="array" ref="E895">Table2[[#This Row],[Residual Sugar]]/SQRT(SUM(Table2[Residual Sugar]^2))</f>
        <v>1.980767409080569E-2</v>
      </c>
      <c r="F895" s="5" cm="1">
        <f t="array" ref="F895">Table2[[#This Row],[Chlorides]]/SQRT(SUM(Table2[Chlorides]^2))</f>
        <v>1.9639953989462718E-2</v>
      </c>
      <c r="G895" s="5" cm="1">
        <f t="array" ref="G895">Table2[[#This Row],[Free Sulfur Dioxide]]/SQRT(SUM(Table2[Free Sulfur Dioxide]^2))</f>
        <v>2.1047985938226786E-2</v>
      </c>
      <c r="H895" s="5" cm="1">
        <f t="array" ref="H895">Table2[[#This Row],[Total Sulfur Dioxide]]/SQRT(SUM(Table2[Total Sulfur Dioxide]^2))</f>
        <v>3.7778919910597723E-2</v>
      </c>
      <c r="I895" s="5" cm="1">
        <f t="array" ref="I895">Table2[[#This Row],[Density]]/SQRT(SUM(Table2[Density]^2))</f>
        <v>2.5024915467913363E-2</v>
      </c>
      <c r="J895" s="5" cm="1">
        <f t="array" ref="J895">Table2[[#This Row],[Ph]]/SQRT(SUM(Table2[Ph]^2))</f>
        <v>2.663208465203111E-2</v>
      </c>
      <c r="K895" s="5" cm="1">
        <f t="array" ref="K895">Table2[[#This Row],[Sulphates]]/SQRT(SUM(Table2[Sulphates]^2))</f>
        <v>2.0974354746203516E-2</v>
      </c>
      <c r="L895" s="5" cm="1">
        <f t="array" ref="L895">Table2[[#This Row],[Alcohol]]/SQRT(SUM(Table2[Alcohol]^2))</f>
        <v>2.315254402277318E-2</v>
      </c>
    </row>
    <row r="896" spans="1:12">
      <c r="A896" s="5" t="s">
        <v>907</v>
      </c>
      <c r="B896" s="5" cm="1">
        <f t="array" ref="B896">Table2[[#This Row],[Fixed Acidity]]/SQRT(SUM(Table2[Fixed Acidity]^2))</f>
        <v>2.1183694616913055E-2</v>
      </c>
      <c r="C896" s="5" cm="1">
        <f t="array" ref="C896">Table2[[#This Row],[Volatile Acidity]]/SQRT(SUM(Table2[Volatile Acidity]^2))</f>
        <v>2.8267659530720836E-2</v>
      </c>
      <c r="D896" s="5" cm="1">
        <f t="array" ref="D896">Table2[[#This Row],[Citric Acid]]/SQRT(SUM(Table2[Citric Acid]^2))</f>
        <v>2.2482723746444738E-3</v>
      </c>
      <c r="E896" s="5" cm="1">
        <f t="array" ref="E896">Table2[[#This Row],[Residual Sugar]]/SQRT(SUM(Table2[Residual Sugar]^2))</f>
        <v>1.8946470869466315E-2</v>
      </c>
      <c r="F896" s="5" cm="1">
        <f t="array" ref="F896">Table2[[#This Row],[Chlorides]]/SQRT(SUM(Table2[Chlorides]^2))</f>
        <v>2.0143542553295098E-2</v>
      </c>
      <c r="G896" s="5" cm="1">
        <f t="array" ref="G896">Table2[[#This Row],[Free Sulfur Dioxide]]/SQRT(SUM(Table2[Free Sulfur Dioxide]^2))</f>
        <v>2.2363485059365959E-2</v>
      </c>
      <c r="H896" s="5" cm="1">
        <f t="array" ref="H896">Table2[[#This Row],[Total Sulfur Dioxide]]/SQRT(SUM(Table2[Total Sulfur Dioxide]^2))</f>
        <v>3.865749944340232E-2</v>
      </c>
      <c r="I896" s="5" cm="1">
        <f t="array" ref="I896">Table2[[#This Row],[Density]]/SQRT(SUM(Table2[Density]^2))</f>
        <v>2.5025417255817636E-2</v>
      </c>
      <c r="J896" s="5" cm="1">
        <f t="array" ref="J896">Table2[[#This Row],[Ph]]/SQRT(SUM(Table2[Ph]^2))</f>
        <v>2.663208465203111E-2</v>
      </c>
      <c r="K896" s="5" cm="1">
        <f t="array" ref="K896">Table2[[#This Row],[Sulphates]]/SQRT(SUM(Table2[Sulphates]^2))</f>
        <v>2.1342325882101824E-2</v>
      </c>
      <c r="L896" s="5" cm="1">
        <f t="array" ref="L896">Table2[[#This Row],[Alcohol]]/SQRT(SUM(Table2[Alcohol]^2))</f>
        <v>2.3391230043626518E-2</v>
      </c>
    </row>
    <row r="897" spans="1:12">
      <c r="A897" s="7" t="s">
        <v>908</v>
      </c>
      <c r="B897" s="5" cm="1">
        <f t="array" ref="B897">Table2[[#This Row],[Fixed Acidity]]/SQRT(SUM(Table2[Fixed Acidity]^2))</f>
        <v>2.0889476636122596E-2</v>
      </c>
      <c r="C897" s="5" cm="1">
        <f t="array" ref="C897">Table2[[#This Row],[Volatile Acidity]]/SQRT(SUM(Table2[Volatile Acidity]^2))</f>
        <v>2.6472887497024276E-2</v>
      </c>
      <c r="D897" s="5" cm="1">
        <f t="array" ref="D897">Table2[[#This Row],[Citric Acid]]/SQRT(SUM(Table2[Citric Acid]^2))</f>
        <v>7.4942412488149127E-4</v>
      </c>
      <c r="E897" s="5" cm="1">
        <f t="array" ref="E897">Table2[[#This Row],[Residual Sugar]]/SQRT(SUM(Table2[Residual Sugar]^2))</f>
        <v>1.980767409080569E-2</v>
      </c>
      <c r="F897" s="5" cm="1">
        <f t="array" ref="F897">Table2[[#This Row],[Chlorides]]/SQRT(SUM(Table2[Chlorides]^2))</f>
        <v>2.0143542553295098E-2</v>
      </c>
      <c r="G897" s="5" cm="1">
        <f t="array" ref="G897">Table2[[#This Row],[Free Sulfur Dioxide]]/SQRT(SUM(Table2[Free Sulfur Dioxide]^2))</f>
        <v>3.5518476270757701E-2</v>
      </c>
      <c r="H897" s="5" cm="1">
        <f t="array" ref="H897">Table2[[#This Row],[Total Sulfur Dioxide]]/SQRT(SUM(Table2[Total Sulfur Dioxide]^2))</f>
        <v>1.8889459955298862E-2</v>
      </c>
      <c r="I897" s="5" cm="1">
        <f t="array" ref="I897">Table2[[#This Row],[Density]]/SQRT(SUM(Table2[Density]^2))</f>
        <v>2.4976492935151091E-2</v>
      </c>
      <c r="J897" s="5" cm="1">
        <f t="array" ref="J897">Table2[[#This Row],[Ph]]/SQRT(SUM(Table2[Ph]^2))</f>
        <v>2.5802189662874335E-2</v>
      </c>
      <c r="K897" s="5" cm="1">
        <f t="array" ref="K897">Table2[[#This Row],[Sulphates]]/SQRT(SUM(Table2[Sulphates]^2))</f>
        <v>2.1342325882101824E-2</v>
      </c>
      <c r="L897" s="5" cm="1">
        <f t="array" ref="L897">Table2[[#This Row],[Alcohol]]/SQRT(SUM(Table2[Alcohol]^2))</f>
        <v>2.55394042313065E-2</v>
      </c>
    </row>
    <row r="898" spans="1:12">
      <c r="A898" s="5" t="s">
        <v>909</v>
      </c>
      <c r="B898" s="5" cm="1">
        <f t="array" ref="B898">Table2[[#This Row],[Fixed Acidity]]/SQRT(SUM(Table2[Fixed Acidity]^2))</f>
        <v>2.4420092405608107E-2</v>
      </c>
      <c r="C898" s="5" cm="1">
        <f t="array" ref="C898">Table2[[#This Row],[Volatile Acidity]]/SQRT(SUM(Table2[Volatile Acidity]^2))</f>
        <v>1.3909483261148348E-2</v>
      </c>
      <c r="D898" s="5" cm="1">
        <f t="array" ref="D898">Table2[[#This Row],[Citric Acid]]/SQRT(SUM(Table2[Citric Acid]^2))</f>
        <v>2.9227540870378162E-2</v>
      </c>
      <c r="E898" s="5" cm="1">
        <f t="array" ref="E898">Table2[[#This Row],[Residual Sugar]]/SQRT(SUM(Table2[Residual Sugar]^2))</f>
        <v>2.0668877312145069E-2</v>
      </c>
      <c r="F898" s="5" cm="1">
        <f t="array" ref="F898">Table2[[#This Row],[Chlorides]]/SQRT(SUM(Table2[Chlorides]^2))</f>
        <v>1.9639953989462718E-2</v>
      </c>
      <c r="G898" s="5" cm="1">
        <f t="array" ref="G898">Table2[[#This Row],[Free Sulfur Dioxide]]/SQRT(SUM(Table2[Free Sulfur Dioxide]^2))</f>
        <v>2.2363485059365959E-2</v>
      </c>
      <c r="H898" s="5" cm="1">
        <f t="array" ref="H898">Table2[[#This Row],[Total Sulfur Dioxide]]/SQRT(SUM(Table2[Total Sulfur Dioxide]^2))</f>
        <v>1.8889459955298862E-2</v>
      </c>
      <c r="I898" s="5" cm="1">
        <f t="array" ref="I898">Table2[[#This Row],[Density]]/SQRT(SUM(Table2[Density]^2))</f>
        <v>2.4949898176224661E-2</v>
      </c>
      <c r="J898" s="5" cm="1">
        <f t="array" ref="J898">Table2[[#This Row],[Ph]]/SQRT(SUM(Table2[Ph]^2))</f>
        <v>2.4972294673717556E-2</v>
      </c>
      <c r="K898" s="5" cm="1">
        <f t="array" ref="K898">Table2[[#This Row],[Sulphates]]/SQRT(SUM(Table2[Sulphates]^2))</f>
        <v>2.8333777464169665E-2</v>
      </c>
      <c r="L898" s="5" cm="1">
        <f t="array" ref="L898">Table2[[#This Row],[Alcohol]]/SQRT(SUM(Table2[Alcohol]^2))</f>
        <v>2.9835752606666474E-2</v>
      </c>
    </row>
    <row r="899" spans="1:12">
      <c r="A899" s="7" t="s">
        <v>910</v>
      </c>
      <c r="B899" s="5" cm="1">
        <f t="array" ref="B899">Table2[[#This Row],[Fixed Acidity]]/SQRT(SUM(Table2[Fixed Acidity]^2))</f>
        <v>2.0889476636122596E-2</v>
      </c>
      <c r="C899" s="5" cm="1">
        <f t="array" ref="C899">Table2[[#This Row],[Volatile Acidity]]/SQRT(SUM(Table2[Volatile Acidity]^2))</f>
        <v>2.6472887497024276E-2</v>
      </c>
      <c r="D899" s="5" cm="1">
        <f t="array" ref="D899">Table2[[#This Row],[Citric Acid]]/SQRT(SUM(Table2[Citric Acid]^2))</f>
        <v>7.4942412488149127E-4</v>
      </c>
      <c r="E899" s="5" cm="1">
        <f t="array" ref="E899">Table2[[#This Row],[Residual Sugar]]/SQRT(SUM(Table2[Residual Sugar]^2))</f>
        <v>1.980767409080569E-2</v>
      </c>
      <c r="F899" s="5" cm="1">
        <f t="array" ref="F899">Table2[[#This Row],[Chlorides]]/SQRT(SUM(Table2[Chlorides]^2))</f>
        <v>2.0143542553295098E-2</v>
      </c>
      <c r="G899" s="5" cm="1">
        <f t="array" ref="G899">Table2[[#This Row],[Free Sulfur Dioxide]]/SQRT(SUM(Table2[Free Sulfur Dioxide]^2))</f>
        <v>3.5518476270757701E-2</v>
      </c>
      <c r="H899" s="5" cm="1">
        <f t="array" ref="H899">Table2[[#This Row],[Total Sulfur Dioxide]]/SQRT(SUM(Table2[Total Sulfur Dioxide]^2))</f>
        <v>1.8889459955298862E-2</v>
      </c>
      <c r="I899" s="5" cm="1">
        <f t="array" ref="I899">Table2[[#This Row],[Density]]/SQRT(SUM(Table2[Density]^2))</f>
        <v>2.4976492935151091E-2</v>
      </c>
      <c r="J899" s="5" cm="1">
        <f t="array" ref="J899">Table2[[#This Row],[Ph]]/SQRT(SUM(Table2[Ph]^2))</f>
        <v>2.5802189662874335E-2</v>
      </c>
      <c r="K899" s="5" cm="1">
        <f t="array" ref="K899">Table2[[#This Row],[Sulphates]]/SQRT(SUM(Table2[Sulphates]^2))</f>
        <v>2.1342325882101824E-2</v>
      </c>
      <c r="L899" s="5" cm="1">
        <f t="array" ref="L899">Table2[[#This Row],[Alcohol]]/SQRT(SUM(Table2[Alcohol]^2))</f>
        <v>2.55394042313065E-2</v>
      </c>
    </row>
    <row r="900" spans="1:12">
      <c r="A900" s="5" t="s">
        <v>911</v>
      </c>
      <c r="B900" s="5" cm="1">
        <f t="array" ref="B900">Table2[[#This Row],[Fixed Acidity]]/SQRT(SUM(Table2[Fixed Acidity]^2))</f>
        <v>2.4420092405608107E-2</v>
      </c>
      <c r="C900" s="5" cm="1">
        <f t="array" ref="C900">Table2[[#This Row],[Volatile Acidity]]/SQRT(SUM(Table2[Volatile Acidity]^2))</f>
        <v>1.3909483261148348E-2</v>
      </c>
      <c r="D900" s="5" cm="1">
        <f t="array" ref="D900">Table2[[#This Row],[Citric Acid]]/SQRT(SUM(Table2[Citric Acid]^2))</f>
        <v>2.9227540870378162E-2</v>
      </c>
      <c r="E900" s="5" cm="1">
        <f t="array" ref="E900">Table2[[#This Row],[Residual Sugar]]/SQRT(SUM(Table2[Residual Sugar]^2))</f>
        <v>2.0668877312145069E-2</v>
      </c>
      <c r="F900" s="5" cm="1">
        <f t="array" ref="F900">Table2[[#This Row],[Chlorides]]/SQRT(SUM(Table2[Chlorides]^2))</f>
        <v>1.9639953989462718E-2</v>
      </c>
      <c r="G900" s="5" cm="1">
        <f t="array" ref="G900">Table2[[#This Row],[Free Sulfur Dioxide]]/SQRT(SUM(Table2[Free Sulfur Dioxide]^2))</f>
        <v>2.2363485059365959E-2</v>
      </c>
      <c r="H900" s="5" cm="1">
        <f t="array" ref="H900">Table2[[#This Row],[Total Sulfur Dioxide]]/SQRT(SUM(Table2[Total Sulfur Dioxide]^2))</f>
        <v>1.8889459955298862E-2</v>
      </c>
      <c r="I900" s="5" cm="1">
        <f t="array" ref="I900">Table2[[#This Row],[Density]]/SQRT(SUM(Table2[Density]^2))</f>
        <v>2.4949898176224661E-2</v>
      </c>
      <c r="J900" s="5" cm="1">
        <f t="array" ref="J900">Table2[[#This Row],[Ph]]/SQRT(SUM(Table2[Ph]^2))</f>
        <v>2.4972294673717556E-2</v>
      </c>
      <c r="K900" s="5" cm="1">
        <f t="array" ref="K900">Table2[[#This Row],[Sulphates]]/SQRT(SUM(Table2[Sulphates]^2))</f>
        <v>2.8333777464169665E-2</v>
      </c>
      <c r="L900" s="5" cm="1">
        <f t="array" ref="L900">Table2[[#This Row],[Alcohol]]/SQRT(SUM(Table2[Alcohol]^2))</f>
        <v>2.9835752606666474E-2</v>
      </c>
    </row>
    <row r="901" spans="1:12">
      <c r="A901" s="7" t="s">
        <v>912</v>
      </c>
      <c r="B901" s="5" cm="1">
        <f t="array" ref="B901">Table2[[#This Row],[Fixed Acidity]]/SQRT(SUM(Table2[Fixed Acidity]^2))</f>
        <v>2.4420092405608107E-2</v>
      </c>
      <c r="C901" s="5" cm="1">
        <f t="array" ref="C901">Table2[[#This Row],[Volatile Acidity]]/SQRT(SUM(Table2[Volatile Acidity]^2))</f>
        <v>4.5766686859262308E-2</v>
      </c>
      <c r="D901" s="5" cm="1">
        <f t="array" ref="D901">Table2[[#This Row],[Citric Acid]]/SQRT(SUM(Table2[Citric Acid]^2))</f>
        <v>1.4988482497629825E-3</v>
      </c>
      <c r="E901" s="5" cm="1">
        <f t="array" ref="E901">Table2[[#This Row],[Residual Sugar]]/SQRT(SUM(Table2[Residual Sugar]^2))</f>
        <v>2.9280909525538849E-2</v>
      </c>
      <c r="F901" s="5" cm="1">
        <f t="array" ref="F901">Table2[[#This Row],[Chlorides]]/SQRT(SUM(Table2[Chlorides]^2))</f>
        <v>2.1150719680959853E-2</v>
      </c>
      <c r="G901" s="5" cm="1">
        <f t="array" ref="G901">Table2[[#This Row],[Free Sulfur Dioxide]]/SQRT(SUM(Table2[Free Sulfur Dioxide]^2))</f>
        <v>7.8929947268350439E-3</v>
      </c>
      <c r="H901" s="5" cm="1">
        <f t="array" ref="H901">Table2[[#This Row],[Total Sulfur Dioxide]]/SQRT(SUM(Table2[Total Sulfur Dioxide]^2))</f>
        <v>4.83218743042529E-3</v>
      </c>
      <c r="I901" s="5" cm="1">
        <f t="array" ref="I901">Table2[[#This Row],[Density]]/SQRT(SUM(Table2[Density]^2))</f>
        <v>2.5062298666781647E-2</v>
      </c>
      <c r="J901" s="5" cm="1">
        <f t="array" ref="J901">Table2[[#This Row],[Ph]]/SQRT(SUM(Table2[Ph]^2))</f>
        <v>2.625485965695985E-2</v>
      </c>
      <c r="K901" s="5" cm="1">
        <f t="array" ref="K901">Table2[[#This Row],[Sulphates]]/SQRT(SUM(Table2[Sulphates]^2))</f>
        <v>1.8030585659017058E-2</v>
      </c>
      <c r="L901" s="5" cm="1">
        <f t="array" ref="L901">Table2[[#This Row],[Alcohol]]/SQRT(SUM(Table2[Alcohol]^2))</f>
        <v>2.6255462293866497E-2</v>
      </c>
    </row>
    <row r="902" spans="1:12">
      <c r="A902" s="5" t="s">
        <v>913</v>
      </c>
      <c r="B902" s="5" cm="1">
        <f t="array" ref="B902">Table2[[#This Row],[Fixed Acidity]]/SQRT(SUM(Table2[Fixed Acidity]^2))</f>
        <v>2.6185400290350862E-2</v>
      </c>
      <c r="C902" s="5" cm="1">
        <f t="array" ref="C902">Table2[[#This Row],[Volatile Acidity]]/SQRT(SUM(Table2[Volatile Acidity]^2))</f>
        <v>1.3909483261148348E-2</v>
      </c>
      <c r="D902" s="5" cm="1">
        <f t="array" ref="D902">Table2[[#This Row],[Citric Acid]]/SQRT(SUM(Table2[Citric Acid]^2))</f>
        <v>2.6979268495733684E-2</v>
      </c>
      <c r="E902" s="5" cm="1">
        <f t="array" ref="E902">Table2[[#This Row],[Residual Sugar]]/SQRT(SUM(Table2[Residual Sugar]^2))</f>
        <v>2.2391283754823826E-2</v>
      </c>
      <c r="F902" s="5" cm="1">
        <f t="array" ref="F902">Table2[[#This Row],[Chlorides]]/SQRT(SUM(Table2[Chlorides]^2))</f>
        <v>1.4100479787306566E-2</v>
      </c>
      <c r="G902" s="5" cm="1">
        <f t="array" ref="G902">Table2[[#This Row],[Free Sulfur Dioxide]]/SQRT(SUM(Table2[Free Sulfur Dioxide]^2))</f>
        <v>1.315499121139174E-2</v>
      </c>
      <c r="H902" s="5" cm="1">
        <f t="array" ref="H902">Table2[[#This Row],[Total Sulfur Dioxide]]/SQRT(SUM(Table2[Total Sulfur Dioxide]^2))</f>
        <v>1.7132300889689665E-2</v>
      </c>
      <c r="I902" s="5" cm="1">
        <f t="array" ref="I902">Table2[[#This Row],[Density]]/SQRT(SUM(Table2[Density]^2))</f>
        <v>2.4979503662576726E-2</v>
      </c>
      <c r="J902" s="5" cm="1">
        <f t="array" ref="J902">Table2[[#This Row],[Ph]]/SQRT(SUM(Table2[Ph]^2))</f>
        <v>2.565129966484583E-2</v>
      </c>
      <c r="K902" s="5" cm="1">
        <f t="array" ref="K902">Table2[[#This Row],[Sulphates]]/SQRT(SUM(Table2[Sulphates]^2))</f>
        <v>2.5390008376983204E-2</v>
      </c>
      <c r="L902" s="5" cm="1">
        <f t="array" ref="L902">Table2[[#This Row],[Alcohol]]/SQRT(SUM(Table2[Alcohol]^2))</f>
        <v>2.8164950460693151E-2</v>
      </c>
    </row>
    <row r="903" spans="1:12">
      <c r="A903" s="7" t="s">
        <v>914</v>
      </c>
      <c r="B903" s="5" cm="1">
        <f t="array" ref="B903">Table2[[#This Row],[Fixed Acidity]]/SQRT(SUM(Table2[Fixed Acidity]^2))</f>
        <v>2.1772130578493976E-2</v>
      </c>
      <c r="C903" s="5" cm="1">
        <f t="array" ref="C903">Table2[[#This Row],[Volatile Acidity]]/SQRT(SUM(Table2[Volatile Acidity]^2))</f>
        <v>2.8492006034932908E-2</v>
      </c>
      <c r="D903" s="5" cm="1">
        <f t="array" ref="D903">Table2[[#This Row],[Citric Acid]]/SQRT(SUM(Table2[Citric Acid]^2))</f>
        <v>7.4942412488149136E-3</v>
      </c>
      <c r="E903" s="5" cm="1">
        <f t="array" ref="E903">Table2[[#This Row],[Residual Sugar]]/SQRT(SUM(Table2[Residual Sugar]^2))</f>
        <v>2.0668877312145069E-2</v>
      </c>
      <c r="F903" s="5" cm="1">
        <f t="array" ref="F903">Table2[[#This Row],[Chlorides]]/SQRT(SUM(Table2[Chlorides]^2))</f>
        <v>2.0143542553295098E-2</v>
      </c>
      <c r="G903" s="5" cm="1">
        <f t="array" ref="G903">Table2[[#This Row],[Free Sulfur Dioxide]]/SQRT(SUM(Table2[Free Sulfur Dioxide]^2))</f>
        <v>2.1047985938226786E-2</v>
      </c>
      <c r="H903" s="5" cm="1">
        <f t="array" ref="H903">Table2[[#This Row],[Total Sulfur Dioxide]]/SQRT(SUM(Table2[Total Sulfur Dioxide]^2))</f>
        <v>1.4496562291275871E-2</v>
      </c>
      <c r="I903" s="5" cm="1">
        <f t="array" ref="I903">Table2[[#This Row],[Density]]/SQRT(SUM(Table2[Density]^2))</f>
        <v>2.5023159210248412E-2</v>
      </c>
      <c r="J903" s="5" cm="1">
        <f t="array" ref="J903">Table2[[#This Row],[Ph]]/SQRT(SUM(Table2[Ph]^2))</f>
        <v>2.7009309647102374E-2</v>
      </c>
      <c r="K903" s="5" cm="1">
        <f t="array" ref="K903">Table2[[#This Row],[Sulphates]]/SQRT(SUM(Table2[Sulphates]^2))</f>
        <v>2.5390008376983204E-2</v>
      </c>
      <c r="L903" s="5" cm="1">
        <f t="array" ref="L903">Table2[[#This Row],[Alcohol]]/SQRT(SUM(Table2[Alcohol]^2))</f>
        <v>2.5778090252159835E-2</v>
      </c>
    </row>
    <row r="904" spans="1:12">
      <c r="A904" s="5" t="s">
        <v>915</v>
      </c>
      <c r="B904" s="5" cm="1">
        <f t="array" ref="B904">Table2[[#This Row],[Fixed Acidity]]/SQRT(SUM(Table2[Fixed Acidity]^2))</f>
        <v>2.1772130578493976E-2</v>
      </c>
      <c r="C904" s="5" cm="1">
        <f t="array" ref="C904">Table2[[#This Row],[Volatile Acidity]]/SQRT(SUM(Table2[Volatile Acidity]^2))</f>
        <v>2.8492006034932908E-2</v>
      </c>
      <c r="D904" s="5" cm="1">
        <f t="array" ref="D904">Table2[[#This Row],[Citric Acid]]/SQRT(SUM(Table2[Citric Acid]^2))</f>
        <v>7.4942412488149136E-3</v>
      </c>
      <c r="E904" s="5" cm="1">
        <f t="array" ref="E904">Table2[[#This Row],[Residual Sugar]]/SQRT(SUM(Table2[Residual Sugar]^2))</f>
        <v>2.0668877312145069E-2</v>
      </c>
      <c r="F904" s="5" cm="1">
        <f t="array" ref="F904">Table2[[#This Row],[Chlorides]]/SQRT(SUM(Table2[Chlorides]^2))</f>
        <v>2.0143542553295098E-2</v>
      </c>
      <c r="G904" s="5" cm="1">
        <f t="array" ref="G904">Table2[[#This Row],[Free Sulfur Dioxide]]/SQRT(SUM(Table2[Free Sulfur Dioxide]^2))</f>
        <v>2.1047985938226786E-2</v>
      </c>
      <c r="H904" s="5" cm="1">
        <f t="array" ref="H904">Table2[[#This Row],[Total Sulfur Dioxide]]/SQRT(SUM(Table2[Total Sulfur Dioxide]^2))</f>
        <v>1.4496562291275871E-2</v>
      </c>
      <c r="I904" s="5" cm="1">
        <f t="array" ref="I904">Table2[[#This Row],[Density]]/SQRT(SUM(Table2[Density]^2))</f>
        <v>2.5023159210248412E-2</v>
      </c>
      <c r="J904" s="5" cm="1">
        <f t="array" ref="J904">Table2[[#This Row],[Ph]]/SQRT(SUM(Table2[Ph]^2))</f>
        <v>2.7009309647102374E-2</v>
      </c>
      <c r="K904" s="5" cm="1">
        <f t="array" ref="K904">Table2[[#This Row],[Sulphates]]/SQRT(SUM(Table2[Sulphates]^2))</f>
        <v>2.5390008376983204E-2</v>
      </c>
      <c r="L904" s="5" cm="1">
        <f t="array" ref="L904">Table2[[#This Row],[Alcohol]]/SQRT(SUM(Table2[Alcohol]^2))</f>
        <v>2.5778090252159835E-2</v>
      </c>
    </row>
    <row r="905" spans="1:12">
      <c r="A905" s="7" t="s">
        <v>916</v>
      </c>
      <c r="B905" s="5" cm="1">
        <f t="array" ref="B905">Table2[[#This Row],[Fixed Acidity]]/SQRT(SUM(Table2[Fixed Acidity]^2))</f>
        <v>2.000682269375122E-2</v>
      </c>
      <c r="C905" s="5" cm="1">
        <f t="array" ref="C905">Table2[[#This Row],[Volatile Acidity]]/SQRT(SUM(Table2[Volatile Acidity]^2))</f>
        <v>2.6472887497024276E-2</v>
      </c>
      <c r="D905" s="5" cm="1">
        <f t="array" ref="D905">Table2[[#This Row],[Citric Acid]]/SQRT(SUM(Table2[Citric Acid]^2))</f>
        <v>4.4965447492889476E-3</v>
      </c>
      <c r="E905" s="5" cm="1">
        <f t="array" ref="E905">Table2[[#This Row],[Residual Sugar]]/SQRT(SUM(Table2[Residual Sugar]^2))</f>
        <v>5.1672193280362676E-2</v>
      </c>
      <c r="F905" s="5" cm="1">
        <f t="array" ref="F905">Table2[[#This Row],[Chlorides]]/SQRT(SUM(Table2[Chlorides]^2))</f>
        <v>1.5107656914971321E-2</v>
      </c>
      <c r="G905" s="5" cm="1">
        <f t="array" ref="G905">Table2[[#This Row],[Free Sulfur Dioxide]]/SQRT(SUM(Table2[Free Sulfur Dioxide]^2))</f>
        <v>1.4470490332530915E-2</v>
      </c>
      <c r="H905" s="5" cm="1">
        <f t="array" ref="H905">Table2[[#This Row],[Total Sulfur Dioxide]]/SQRT(SUM(Table2[Total Sulfur Dioxide]^2))</f>
        <v>7.9072157952413836E-3</v>
      </c>
      <c r="I905" s="5" cm="1">
        <f t="array" ref="I905">Table2[[#This Row],[Density]]/SQRT(SUM(Table2[Density]^2))</f>
        <v>2.499405551180062E-2</v>
      </c>
      <c r="J905" s="5" cm="1">
        <f t="array" ref="J905">Table2[[#This Row],[Ph]]/SQRT(SUM(Table2[Ph]^2))</f>
        <v>2.5726744663860084E-2</v>
      </c>
      <c r="K905" s="5" cm="1">
        <f t="array" ref="K905">Table2[[#This Row],[Sulphates]]/SQRT(SUM(Table2[Sulphates]^2))</f>
        <v>2.1710297018000129E-2</v>
      </c>
      <c r="L905" s="5" cm="1">
        <f t="array" ref="L905">Table2[[#This Row],[Alcohol]]/SQRT(SUM(Table2[Alcohol]^2))</f>
        <v>2.5778090252159835E-2</v>
      </c>
    </row>
    <row r="906" spans="1:12">
      <c r="A906" s="5" t="s">
        <v>917</v>
      </c>
      <c r="B906" s="5" cm="1">
        <f t="array" ref="B906">Table2[[#This Row],[Fixed Acidity]]/SQRT(SUM(Table2[Fixed Acidity]^2))</f>
        <v>2.000682269375122E-2</v>
      </c>
      <c r="C906" s="5" cm="1">
        <f t="array" ref="C906">Table2[[#This Row],[Volatile Acidity]]/SQRT(SUM(Table2[Volatile Acidity]^2))</f>
        <v>2.6472887497024276E-2</v>
      </c>
      <c r="D906" s="5" cm="1">
        <f t="array" ref="D906">Table2[[#This Row],[Citric Acid]]/SQRT(SUM(Table2[Citric Acid]^2))</f>
        <v>4.4965447492889476E-3</v>
      </c>
      <c r="E906" s="5" cm="1">
        <f t="array" ref="E906">Table2[[#This Row],[Residual Sugar]]/SQRT(SUM(Table2[Residual Sugar]^2))</f>
        <v>5.1672193280362676E-2</v>
      </c>
      <c r="F906" s="5" cm="1">
        <f t="array" ref="F906">Table2[[#This Row],[Chlorides]]/SQRT(SUM(Table2[Chlorides]^2))</f>
        <v>1.5107656914971321E-2</v>
      </c>
      <c r="G906" s="5" cm="1">
        <f t="array" ref="G906">Table2[[#This Row],[Free Sulfur Dioxide]]/SQRT(SUM(Table2[Free Sulfur Dioxide]^2))</f>
        <v>1.4470490332530915E-2</v>
      </c>
      <c r="H906" s="5" cm="1">
        <f t="array" ref="H906">Table2[[#This Row],[Total Sulfur Dioxide]]/SQRT(SUM(Table2[Total Sulfur Dioxide]^2))</f>
        <v>7.9072157952413836E-3</v>
      </c>
      <c r="I906" s="5" cm="1">
        <f t="array" ref="I906">Table2[[#This Row],[Density]]/SQRT(SUM(Table2[Density]^2))</f>
        <v>2.499405551180062E-2</v>
      </c>
      <c r="J906" s="5" cm="1">
        <f t="array" ref="J906">Table2[[#This Row],[Ph]]/SQRT(SUM(Table2[Ph]^2))</f>
        <v>2.5726744663860084E-2</v>
      </c>
      <c r="K906" s="5" cm="1">
        <f t="array" ref="K906">Table2[[#This Row],[Sulphates]]/SQRT(SUM(Table2[Sulphates]^2))</f>
        <v>2.1710297018000129E-2</v>
      </c>
      <c r="L906" s="5" cm="1">
        <f t="array" ref="L906">Table2[[#This Row],[Alcohol]]/SQRT(SUM(Table2[Alcohol]^2))</f>
        <v>2.5778090252159835E-2</v>
      </c>
    </row>
    <row r="907" spans="1:12">
      <c r="A907" s="7" t="s">
        <v>918</v>
      </c>
      <c r="B907" s="5" cm="1">
        <f t="array" ref="B907">Table2[[#This Row],[Fixed Acidity]]/SQRT(SUM(Table2[Fixed Acidity]^2))</f>
        <v>2.7068054232722235E-2</v>
      </c>
      <c r="C907" s="5" cm="1">
        <f t="array" ref="C907">Table2[[#This Row],[Volatile Acidity]]/SQRT(SUM(Table2[Volatile Acidity]^2))</f>
        <v>2.6024194488600133E-2</v>
      </c>
      <c r="D907" s="5" cm="1">
        <f t="array" ref="D907">Table2[[#This Row],[Citric Acid]]/SQRT(SUM(Table2[Citric Acid]^2))</f>
        <v>1.4988482497629827E-2</v>
      </c>
      <c r="E907" s="5" cm="1">
        <f t="array" ref="E907">Table2[[#This Row],[Residual Sugar]]/SQRT(SUM(Table2[Residual Sugar]^2))</f>
        <v>2.5836096640181338E-2</v>
      </c>
      <c r="F907" s="5" cm="1">
        <f t="array" ref="F907">Table2[[#This Row],[Chlorides]]/SQRT(SUM(Table2[Chlorides]^2))</f>
        <v>2.0395336835211286E-2</v>
      </c>
      <c r="G907" s="5" cm="1">
        <f t="array" ref="G907">Table2[[#This Row],[Free Sulfur Dioxide]]/SQRT(SUM(Table2[Free Sulfur Dioxide]^2))</f>
        <v>1.9732486817087613E-2</v>
      </c>
      <c r="H907" s="5" cm="1">
        <f t="array" ref="H907">Table2[[#This Row],[Total Sulfur Dioxide]]/SQRT(SUM(Table2[Total Sulfur Dioxide]^2))</f>
        <v>5.0518323136264399E-2</v>
      </c>
      <c r="I907" s="5" cm="1">
        <f t="array" ref="I907">Table2[[#This Row],[Density]]/SQRT(SUM(Table2[Density]^2))</f>
        <v>2.5039216423185122E-2</v>
      </c>
      <c r="J907" s="5" cm="1">
        <f t="array" ref="J907">Table2[[#This Row],[Ph]]/SQRT(SUM(Table2[Ph]^2))</f>
        <v>2.4368734681603537E-2</v>
      </c>
      <c r="K907" s="5" cm="1">
        <f t="array" ref="K907">Table2[[#This Row],[Sulphates]]/SQRT(SUM(Table2[Sulphates]^2))</f>
        <v>2.1710297018000129E-2</v>
      </c>
      <c r="L907" s="5" cm="1">
        <f t="array" ref="L907">Table2[[#This Row],[Alcohol]]/SQRT(SUM(Table2[Alcohol]^2))</f>
        <v>2.2675171981066521E-2</v>
      </c>
    </row>
    <row r="908" spans="1:12">
      <c r="A908" s="5" t="s">
        <v>919</v>
      </c>
      <c r="B908" s="5" cm="1">
        <f t="array" ref="B908">Table2[[#This Row],[Fixed Acidity]]/SQRT(SUM(Table2[Fixed Acidity]^2))</f>
        <v>2.1183694616913055E-2</v>
      </c>
      <c r="C908" s="5" cm="1">
        <f t="array" ref="C908">Table2[[#This Row],[Volatile Acidity]]/SQRT(SUM(Table2[Volatile Acidity]^2))</f>
        <v>2.4229422454903577E-2</v>
      </c>
      <c r="D908" s="5" cm="1">
        <f t="array" ref="D908">Table2[[#This Row],[Citric Acid]]/SQRT(SUM(Table2[Citric Acid]^2))</f>
        <v>2.0234451371800265E-2</v>
      </c>
      <c r="E908" s="5" cm="1">
        <f t="array" ref="E908">Table2[[#This Row],[Residual Sugar]]/SQRT(SUM(Table2[Residual Sugar]^2))</f>
        <v>2.2391283754823826E-2</v>
      </c>
      <c r="F908" s="5" cm="1">
        <f t="array" ref="F908">Table2[[#This Row],[Chlorides]]/SQRT(SUM(Table2[Chlorides]^2))</f>
        <v>2.1150719680959853E-2</v>
      </c>
      <c r="G908" s="5" cm="1">
        <f t="array" ref="G908">Table2[[#This Row],[Free Sulfur Dioxide]]/SQRT(SUM(Table2[Free Sulfur Dioxide]^2))</f>
        <v>1.5785989453670088E-2</v>
      </c>
      <c r="H908" s="5" cm="1">
        <f t="array" ref="H908">Table2[[#This Row],[Total Sulfur Dioxide]]/SQRT(SUM(Table2[Total Sulfur Dioxide]^2))</f>
        <v>3.4264601779379331E-2</v>
      </c>
      <c r="I908" s="5" cm="1">
        <f t="array" ref="I908">Table2[[#This Row],[Density]]/SQRT(SUM(Table2[Density]^2))</f>
        <v>2.499907339084334E-2</v>
      </c>
      <c r="J908" s="5" cm="1">
        <f t="array" ref="J908">Table2[[#This Row],[Ph]]/SQRT(SUM(Table2[Ph]^2))</f>
        <v>2.5575854665831579E-2</v>
      </c>
      <c r="K908" s="5" cm="1">
        <f t="array" ref="K908">Table2[[#This Row],[Sulphates]]/SQRT(SUM(Table2[Sulphates]^2))</f>
        <v>2.6125950648779817E-2</v>
      </c>
      <c r="L908" s="5" cm="1">
        <f t="array" ref="L908">Table2[[#This Row],[Alcohol]]/SQRT(SUM(Table2[Alcohol]^2))</f>
        <v>2.6255462293866497E-2</v>
      </c>
    </row>
    <row r="909" spans="1:12">
      <c r="A909" s="7" t="s">
        <v>920</v>
      </c>
      <c r="B909" s="5" cm="1">
        <f t="array" ref="B909">Table2[[#This Row],[Fixed Acidity]]/SQRT(SUM(Table2[Fixed Acidity]^2))</f>
        <v>1.7947296828218006E-2</v>
      </c>
      <c r="C909" s="5" cm="1">
        <f t="array" ref="C909">Table2[[#This Row],[Volatile Acidity]]/SQRT(SUM(Table2[Volatile Acidity]^2))</f>
        <v>2.5126808471751857E-2</v>
      </c>
      <c r="D909" s="5" cm="1">
        <f t="array" ref="D909">Table2[[#This Row],[Citric Acid]]/SQRT(SUM(Table2[Citric Acid]^2))</f>
        <v>0</v>
      </c>
      <c r="E909" s="5" cm="1">
        <f t="array" ref="E909">Table2[[#This Row],[Residual Sugar]]/SQRT(SUM(Table2[Residual Sugar]^2))</f>
        <v>1.8946470869466315E-2</v>
      </c>
      <c r="F909" s="5" cm="1">
        <f t="array" ref="F909">Table2[[#This Row],[Chlorides]]/SQRT(SUM(Table2[Chlorides]^2))</f>
        <v>1.9891748271378906E-2</v>
      </c>
      <c r="G909" s="5" cm="1">
        <f t="array" ref="G909">Table2[[#This Row],[Free Sulfur Dioxide]]/SQRT(SUM(Table2[Free Sulfur Dioxide]^2))</f>
        <v>7.8929947268350439E-3</v>
      </c>
      <c r="H909" s="5" cm="1">
        <f t="array" ref="H909">Table2[[#This Row],[Total Sulfur Dioxide]]/SQRT(SUM(Table2[Total Sulfur Dioxide]^2))</f>
        <v>3.9536078976206918E-3</v>
      </c>
      <c r="I909" s="5" cm="1">
        <f t="array" ref="I909">Table2[[#This Row],[Density]]/SQRT(SUM(Table2[Density]^2))</f>
        <v>2.4958930358501562E-2</v>
      </c>
      <c r="J909" s="5" cm="1">
        <f t="array" ref="J909">Table2[[#This Row],[Ph]]/SQRT(SUM(Table2[Ph]^2))</f>
        <v>2.7084754646116625E-2</v>
      </c>
      <c r="K909" s="5" cm="1">
        <f t="array" ref="K909">Table2[[#This Row],[Sulphates]]/SQRT(SUM(Table2[Sulphates]^2))</f>
        <v>1.9870441338508595E-2</v>
      </c>
      <c r="L909" s="5" cm="1">
        <f t="array" ref="L909">Table2[[#This Row],[Alcohol]]/SQRT(SUM(Table2[Alcohol]^2))</f>
        <v>2.7448892398133154E-2</v>
      </c>
    </row>
    <row r="910" spans="1:12">
      <c r="A910" s="5" t="s">
        <v>921</v>
      </c>
      <c r="B910" s="5" cm="1">
        <f t="array" ref="B910">Table2[[#This Row],[Fixed Acidity]]/SQRT(SUM(Table2[Fixed Acidity]^2))</f>
        <v>2.1772130578493976E-2</v>
      </c>
      <c r="C910" s="5" cm="1">
        <f t="array" ref="C910">Table2[[#This Row],[Volatile Acidity]]/SQRT(SUM(Table2[Volatile Acidity]^2))</f>
        <v>2.3332036438055294E-2</v>
      </c>
      <c r="D910" s="5" cm="1">
        <f t="array" ref="D910">Table2[[#This Row],[Citric Acid]]/SQRT(SUM(Table2[Citric Acid]^2))</f>
        <v>9.7425136234593878E-3</v>
      </c>
      <c r="E910" s="5" cm="1">
        <f t="array" ref="E910">Table2[[#This Row],[Residual Sugar]]/SQRT(SUM(Table2[Residual Sugar]^2))</f>
        <v>2.0668877312145069E-2</v>
      </c>
      <c r="F910" s="5" cm="1">
        <f t="array" ref="F910">Table2[[#This Row],[Chlorides]]/SQRT(SUM(Table2[Chlorides]^2))</f>
        <v>1.9639953989462718E-2</v>
      </c>
      <c r="G910" s="5" cm="1">
        <f t="array" ref="G910">Table2[[#This Row],[Free Sulfur Dioxide]]/SQRT(SUM(Table2[Free Sulfur Dioxide]^2))</f>
        <v>4.4726970118731918E-2</v>
      </c>
      <c r="H910" s="5" cm="1">
        <f t="array" ref="H910">Table2[[#This Row],[Total Sulfur Dioxide]]/SQRT(SUM(Table2[Total Sulfur Dioxide]^2))</f>
        <v>2.6796675750540247E-2</v>
      </c>
      <c r="I910" s="5" cm="1">
        <f t="array" ref="I910">Table2[[#This Row],[Density]]/SQRT(SUM(Table2[Density]^2))</f>
        <v>2.4970973268204095E-2</v>
      </c>
      <c r="J910" s="5" cm="1">
        <f t="array" ref="J910">Table2[[#This Row],[Ph]]/SQRT(SUM(Table2[Ph]^2))</f>
        <v>2.5877634661888589E-2</v>
      </c>
      <c r="K910" s="5" cm="1">
        <f t="array" ref="K910">Table2[[#This Row],[Sulphates]]/SQRT(SUM(Table2[Sulphates]^2))</f>
        <v>2.1710297018000129E-2</v>
      </c>
      <c r="L910" s="5" cm="1">
        <f t="array" ref="L910">Table2[[#This Row],[Alcohol]]/SQRT(SUM(Table2[Alcohol]^2))</f>
        <v>2.5778090252159835E-2</v>
      </c>
    </row>
    <row r="911" spans="1:12">
      <c r="A911" s="7" t="s">
        <v>922</v>
      </c>
      <c r="B911" s="5" cm="1">
        <f t="array" ref="B911">Table2[[#This Row],[Fixed Acidity]]/SQRT(SUM(Table2[Fixed Acidity]^2))</f>
        <v>2.1477912597703513E-2</v>
      </c>
      <c r="C911" s="5" cm="1">
        <f t="array" ref="C911">Table2[[#This Row],[Volatile Acidity]]/SQRT(SUM(Table2[Volatile Acidity]^2))</f>
        <v>1.3685136756936278E-2</v>
      </c>
      <c r="D911" s="5" cm="1">
        <f t="array" ref="D911">Table2[[#This Row],[Citric Acid]]/SQRT(SUM(Table2[Citric Acid]^2))</f>
        <v>2.9227540870378162E-2</v>
      </c>
      <c r="E911" s="5" cm="1">
        <f t="array" ref="E911">Table2[[#This Row],[Residual Sugar]]/SQRT(SUM(Table2[Residual Sugar]^2))</f>
        <v>1.0334438656072534E-2</v>
      </c>
      <c r="F911" s="5" cm="1">
        <f t="array" ref="F911">Table2[[#This Row],[Chlorides]]/SQRT(SUM(Table2[Chlorides]^2))</f>
        <v>1.4855862633055135E-2</v>
      </c>
      <c r="G911" s="5" cm="1">
        <f t="array" ref="G911">Table2[[#This Row],[Free Sulfur Dioxide]]/SQRT(SUM(Table2[Free Sulfur Dioxide]^2))</f>
        <v>9.2084938479742185E-3</v>
      </c>
      <c r="H911" s="5" cm="1">
        <f t="array" ref="H911">Table2[[#This Row],[Total Sulfur Dioxide]]/SQRT(SUM(Table2[Total Sulfur Dioxide]^2))</f>
        <v>4.83218743042529E-3</v>
      </c>
      <c r="I911" s="5" cm="1">
        <f t="array" ref="I911">Table2[[#This Row],[Density]]/SQRT(SUM(Table2[Density]^2))</f>
        <v>2.4921547159633281E-2</v>
      </c>
      <c r="J911" s="5" cm="1">
        <f t="array" ref="J911">Table2[[#This Row],[Ph]]/SQRT(SUM(Table2[Ph]^2))</f>
        <v>2.4821404675689052E-2</v>
      </c>
      <c r="K911" s="5" cm="1">
        <f t="array" ref="K911">Table2[[#This Row],[Sulphates]]/SQRT(SUM(Table2[Sulphates]^2))</f>
        <v>1.9134499066711982E-2</v>
      </c>
      <c r="L911" s="5" cm="1">
        <f t="array" ref="L911">Table2[[#This Row],[Alcohol]]/SQRT(SUM(Table2[Alcohol]^2))</f>
        <v>2.7448892398133154E-2</v>
      </c>
    </row>
    <row r="912" spans="1:12">
      <c r="A912" s="5" t="s">
        <v>923</v>
      </c>
      <c r="B912" s="5" cm="1">
        <f t="array" ref="B912">Table2[[#This Row],[Fixed Acidity]]/SQRT(SUM(Table2[Fixed Acidity]^2))</f>
        <v>2.7362272213512701E-2</v>
      </c>
      <c r="C912" s="5" cm="1">
        <f t="array" ref="C912">Table2[[#This Row],[Volatile Acidity]]/SQRT(SUM(Table2[Volatile Acidity]^2))</f>
        <v>1.7050334320117332E-2</v>
      </c>
      <c r="D912" s="5" cm="1">
        <f t="array" ref="D912">Table2[[#This Row],[Citric Acid]]/SQRT(SUM(Table2[Citric Acid]^2))</f>
        <v>3.5972357994311581E-2</v>
      </c>
      <c r="E912" s="5" cm="1">
        <f t="array" ref="E912">Table2[[#This Row],[Residual Sugar]]/SQRT(SUM(Table2[Residual Sugar]^2))</f>
        <v>3.2725722410896357E-2</v>
      </c>
      <c r="F912" s="5" cm="1">
        <f t="array" ref="F912">Table2[[#This Row],[Chlorides]]/SQRT(SUM(Table2[Chlorides]^2))</f>
        <v>3.3236845212936912E-2</v>
      </c>
      <c r="G912" s="5" cm="1">
        <f t="array" ref="G912">Table2[[#This Row],[Free Sulfur Dioxide]]/SQRT(SUM(Table2[Free Sulfur Dioxide]^2))</f>
        <v>3.946497363417522E-3</v>
      </c>
      <c r="H912" s="5" cm="1">
        <f t="array" ref="H912">Table2[[#This Row],[Total Sulfur Dioxide]]/SQRT(SUM(Table2[Total Sulfur Dioxide]^2))</f>
        <v>4.83218743042529E-3</v>
      </c>
      <c r="I912" s="5" cm="1">
        <f t="array" ref="I912">Table2[[#This Row],[Density]]/SQRT(SUM(Table2[Density]^2))</f>
        <v>2.4983267071858769E-2</v>
      </c>
      <c r="J912" s="5" cm="1">
        <f t="array" ref="J912">Table2[[#This Row],[Ph]]/SQRT(SUM(Table2[Ph]^2))</f>
        <v>2.4368734681603537E-2</v>
      </c>
      <c r="K912" s="5" cm="1">
        <f t="array" ref="K912">Table2[[#This Row],[Sulphates]]/SQRT(SUM(Table2[Sulphates]^2))</f>
        <v>2.0974354746203516E-2</v>
      </c>
      <c r="L912" s="5" cm="1">
        <f t="array" ref="L912">Table2[[#This Row],[Alcohol]]/SQRT(SUM(Table2[Alcohol]^2))</f>
        <v>3.1506554752639797E-2</v>
      </c>
    </row>
    <row r="913" spans="1:12">
      <c r="A913" s="7" t="s">
        <v>924</v>
      </c>
      <c r="B913" s="5" cm="1">
        <f t="array" ref="B913">Table2[[#This Row],[Fixed Acidity]]/SQRT(SUM(Table2[Fixed Acidity]^2))</f>
        <v>2.6773836251931776E-2</v>
      </c>
      <c r="C913" s="5" cm="1">
        <f t="array" ref="C913">Table2[[#This Row],[Volatile Acidity]]/SQRT(SUM(Table2[Volatile Acidity]^2))</f>
        <v>1.2563404235875928E-2</v>
      </c>
      <c r="D913" s="5" cm="1">
        <f t="array" ref="D913">Table2[[#This Row],[Citric Acid]]/SQRT(SUM(Table2[Citric Acid]^2))</f>
        <v>3.4473509744548603E-2</v>
      </c>
      <c r="E913" s="5" cm="1">
        <f t="array" ref="E913">Table2[[#This Row],[Residual Sugar]]/SQRT(SUM(Table2[Residual Sugar]^2))</f>
        <v>7.750828992054401E-2</v>
      </c>
      <c r="F913" s="5" cm="1">
        <f t="array" ref="F913">Table2[[#This Row],[Chlorides]]/SQRT(SUM(Table2[Chlorides]^2))</f>
        <v>2.8704548138445512E-2</v>
      </c>
      <c r="G913" s="5" cm="1">
        <f t="array" ref="G913">Table2[[#This Row],[Free Sulfur Dioxide]]/SQRT(SUM(Table2[Free Sulfur Dioxide]^2))</f>
        <v>3.946497363417522E-3</v>
      </c>
      <c r="H913" s="5" cm="1">
        <f t="array" ref="H913">Table2[[#This Row],[Total Sulfur Dioxide]]/SQRT(SUM(Table2[Total Sulfur Dioxide]^2))</f>
        <v>3.9536078976206918E-3</v>
      </c>
      <c r="I913" s="5" cm="1">
        <f t="array" ref="I913">Table2[[#This Row],[Density]]/SQRT(SUM(Table2[Density]^2))</f>
        <v>2.5064556712350871E-2</v>
      </c>
      <c r="J913" s="5" cm="1">
        <f t="array" ref="J913">Table2[[#This Row],[Ph]]/SQRT(SUM(Table2[Ph]^2))</f>
        <v>2.3991509686532277E-2</v>
      </c>
      <c r="K913" s="5" cm="1">
        <f t="array" ref="K913">Table2[[#This Row],[Sulphates]]/SQRT(SUM(Table2[Sulphates]^2))</f>
        <v>2.2078268153898437E-2</v>
      </c>
      <c r="L913" s="5" cm="1">
        <f t="array" ref="L913">Table2[[#This Row],[Alcohol]]/SQRT(SUM(Table2[Alcohol]^2))</f>
        <v>2.6016776273013166E-2</v>
      </c>
    </row>
    <row r="914" spans="1:12">
      <c r="A914" s="5" t="s">
        <v>925</v>
      </c>
      <c r="B914" s="5" cm="1">
        <f t="array" ref="B914">Table2[[#This Row],[Fixed Acidity]]/SQRT(SUM(Table2[Fixed Acidity]^2))</f>
        <v>2.9421798079045911E-2</v>
      </c>
      <c r="C914" s="5" cm="1">
        <f t="array" ref="C914">Table2[[#This Row],[Volatile Acidity]]/SQRT(SUM(Table2[Volatile Acidity]^2))</f>
        <v>2.0639878387510455E-2</v>
      </c>
      <c r="D914" s="5" cm="1">
        <f t="array" ref="D914">Table2[[#This Row],[Citric Acid]]/SQRT(SUM(Table2[Citric Acid]^2))</f>
        <v>3.2974661494785618E-2</v>
      </c>
      <c r="E914" s="5" cm="1">
        <f t="array" ref="E914">Table2[[#This Row],[Residual Sugar]]/SQRT(SUM(Table2[Residual Sugar]^2))</f>
        <v>2.4974893418841959E-2</v>
      </c>
      <c r="F914" s="5" cm="1">
        <f t="array" ref="F914">Table2[[#This Row],[Chlorides]]/SQRT(SUM(Table2[Chlorides]^2))</f>
        <v>1.6366628324552265E-2</v>
      </c>
      <c r="G914" s="5" cm="1">
        <f t="array" ref="G914">Table2[[#This Row],[Free Sulfur Dioxide]]/SQRT(SUM(Table2[Free Sulfur Dioxide]^2))</f>
        <v>5.2619964845566965E-3</v>
      </c>
      <c r="H914" s="5" cm="1">
        <f t="array" ref="H914">Table2[[#This Row],[Total Sulfur Dioxide]]/SQRT(SUM(Table2[Total Sulfur Dioxide]^2))</f>
        <v>3.5143181312183931E-3</v>
      </c>
      <c r="I914" s="5" cm="1">
        <f t="array" ref="I914">Table2[[#This Row],[Density]]/SQRT(SUM(Table2[Density]^2))</f>
        <v>2.5007603785215968E-2</v>
      </c>
      <c r="J914" s="5" cm="1">
        <f t="array" ref="J914">Table2[[#This Row],[Ph]]/SQRT(SUM(Table2[Ph]^2))</f>
        <v>2.5123184671746065E-2</v>
      </c>
      <c r="K914" s="5" cm="1">
        <f t="array" ref="K914">Table2[[#This Row],[Sulphates]]/SQRT(SUM(Table2[Sulphates]^2))</f>
        <v>2.2814210425695054E-2</v>
      </c>
      <c r="L914" s="5" cm="1">
        <f t="array" ref="L914">Table2[[#This Row],[Alcohol]]/SQRT(SUM(Table2[Alcohol]^2))</f>
        <v>2.9119694544106477E-2</v>
      </c>
    </row>
    <row r="915" spans="1:12">
      <c r="A915" s="7" t="s">
        <v>926</v>
      </c>
      <c r="B915" s="5" cm="1">
        <f t="array" ref="B915">Table2[[#This Row],[Fixed Acidity]]/SQRT(SUM(Table2[Fixed Acidity]^2))</f>
        <v>2.7656490194303156E-2</v>
      </c>
      <c r="C915" s="5" cm="1">
        <f t="array" ref="C915">Table2[[#This Row],[Volatile Acidity]]/SQRT(SUM(Table2[Volatile Acidity]^2))</f>
        <v>1.772337383275354E-2</v>
      </c>
      <c r="D915" s="5" cm="1">
        <f t="array" ref="D915">Table2[[#This Row],[Citric Acid]]/SQRT(SUM(Table2[Citric Acid]^2))</f>
        <v>3.4473509744548603E-2</v>
      </c>
      <c r="E915" s="5" cm="1">
        <f t="array" ref="E915">Table2[[#This Row],[Residual Sugar]]/SQRT(SUM(Table2[Residual Sugar]^2))</f>
        <v>3.961534818161138E-2</v>
      </c>
      <c r="F915" s="5" cm="1">
        <f t="array" ref="F915">Table2[[#This Row],[Chlorides]]/SQRT(SUM(Table2[Chlorides]^2))</f>
        <v>2.3668662500121739E-2</v>
      </c>
      <c r="G915" s="5" cm="1">
        <f t="array" ref="G915">Table2[[#This Row],[Free Sulfur Dioxide]]/SQRT(SUM(Table2[Free Sulfur Dioxide]^2))</f>
        <v>3.946497363417522E-3</v>
      </c>
      <c r="H915" s="5" cm="1">
        <f t="array" ref="H915">Table2[[#This Row],[Total Sulfur Dioxide]]/SQRT(SUM(Table2[Total Sulfur Dioxide]^2))</f>
        <v>4.3928976640229909E-3</v>
      </c>
      <c r="I915" s="5" cm="1">
        <f t="array" ref="I915">Table2[[#This Row],[Density]]/SQRT(SUM(Table2[Density]^2))</f>
        <v>2.4998822496891206E-2</v>
      </c>
      <c r="J915" s="5" cm="1">
        <f t="array" ref="J915">Table2[[#This Row],[Ph]]/SQRT(SUM(Table2[Ph]^2))</f>
        <v>2.4670514677660547E-2</v>
      </c>
      <c r="K915" s="5" cm="1">
        <f t="array" ref="K915">Table2[[#This Row],[Sulphates]]/SQRT(SUM(Table2[Sulphates]^2))</f>
        <v>2.355015269749167E-2</v>
      </c>
      <c r="L915" s="5" cm="1">
        <f t="array" ref="L915">Table2[[#This Row],[Alcohol]]/SQRT(SUM(Table2[Alcohol]^2))</f>
        <v>2.9119694544106477E-2</v>
      </c>
    </row>
    <row r="916" spans="1:12">
      <c r="A916" s="5" t="s">
        <v>927</v>
      </c>
      <c r="B916" s="5" cm="1">
        <f t="array" ref="B916">Table2[[#This Row],[Fixed Acidity]]/SQRT(SUM(Table2[Fixed Acidity]^2))</f>
        <v>2.1477912597703513E-2</v>
      </c>
      <c r="C916" s="5" cm="1">
        <f t="array" ref="C916">Table2[[#This Row],[Volatile Acidity]]/SQRT(SUM(Table2[Volatile Acidity]^2))</f>
        <v>1.3685136756936278E-2</v>
      </c>
      <c r="D916" s="5" cm="1">
        <f t="array" ref="D916">Table2[[#This Row],[Citric Acid]]/SQRT(SUM(Table2[Citric Acid]^2))</f>
        <v>2.9227540870378162E-2</v>
      </c>
      <c r="E916" s="5" cm="1">
        <f t="array" ref="E916">Table2[[#This Row],[Residual Sugar]]/SQRT(SUM(Table2[Residual Sugar]^2))</f>
        <v>1.0334438656072534E-2</v>
      </c>
      <c r="F916" s="5" cm="1">
        <f t="array" ref="F916">Table2[[#This Row],[Chlorides]]/SQRT(SUM(Table2[Chlorides]^2))</f>
        <v>1.4855862633055135E-2</v>
      </c>
      <c r="G916" s="5" cm="1">
        <f t="array" ref="G916">Table2[[#This Row],[Free Sulfur Dioxide]]/SQRT(SUM(Table2[Free Sulfur Dioxide]^2))</f>
        <v>9.2084938479742185E-3</v>
      </c>
      <c r="H916" s="5" cm="1">
        <f t="array" ref="H916">Table2[[#This Row],[Total Sulfur Dioxide]]/SQRT(SUM(Table2[Total Sulfur Dioxide]^2))</f>
        <v>4.83218743042529E-3</v>
      </c>
      <c r="I916" s="5" cm="1">
        <f t="array" ref="I916">Table2[[#This Row],[Density]]/SQRT(SUM(Table2[Density]^2))</f>
        <v>2.4921547159633281E-2</v>
      </c>
      <c r="J916" s="5" cm="1">
        <f t="array" ref="J916">Table2[[#This Row],[Ph]]/SQRT(SUM(Table2[Ph]^2))</f>
        <v>2.4821404675689052E-2</v>
      </c>
      <c r="K916" s="5" cm="1">
        <f t="array" ref="K916">Table2[[#This Row],[Sulphates]]/SQRT(SUM(Table2[Sulphates]^2))</f>
        <v>1.9134499066711982E-2</v>
      </c>
      <c r="L916" s="5" cm="1">
        <f t="array" ref="L916">Table2[[#This Row],[Alcohol]]/SQRT(SUM(Table2[Alcohol]^2))</f>
        <v>2.7448892398133154E-2</v>
      </c>
    </row>
    <row r="917" spans="1:12">
      <c r="A917" s="7" t="s">
        <v>928</v>
      </c>
      <c r="B917" s="5" cm="1">
        <f t="array" ref="B917">Table2[[#This Row],[Fixed Acidity]]/SQRT(SUM(Table2[Fixed Acidity]^2))</f>
        <v>2.5302746347979483E-2</v>
      </c>
      <c r="C917" s="5" cm="1">
        <f t="array" ref="C917">Table2[[#This Row],[Volatile Acidity]]/SQRT(SUM(Table2[Volatile Acidity]^2))</f>
        <v>1.4133829765360418E-2</v>
      </c>
      <c r="D917" s="5" cm="1">
        <f t="array" ref="D917">Table2[[#This Row],[Citric Acid]]/SQRT(SUM(Table2[Citric Acid]^2))</f>
        <v>2.9976964995259654E-2</v>
      </c>
      <c r="E917" s="5" cm="1">
        <f t="array" ref="E917">Table2[[#This Row],[Residual Sugar]]/SQRT(SUM(Table2[Residual Sugar]^2))</f>
        <v>1.8946470869466315E-2</v>
      </c>
      <c r="F917" s="5" cm="1">
        <f t="array" ref="F917">Table2[[#This Row],[Chlorides]]/SQRT(SUM(Table2[Chlorides]^2))</f>
        <v>1.9891748271378906E-2</v>
      </c>
      <c r="G917" s="5" cm="1">
        <f t="array" ref="G917">Table2[[#This Row],[Free Sulfur Dioxide]]/SQRT(SUM(Table2[Free Sulfur Dioxide]^2))</f>
        <v>3.946497363417522E-3</v>
      </c>
      <c r="H917" s="5" cm="1">
        <f t="array" ref="H917">Table2[[#This Row],[Total Sulfur Dioxide]]/SQRT(SUM(Table2[Total Sulfur Dioxide]^2))</f>
        <v>2.6357385984137945E-3</v>
      </c>
      <c r="I917" s="5" cm="1">
        <f t="array" ref="I917">Table2[[#This Row],[Density]]/SQRT(SUM(Table2[Density]^2))</f>
        <v>2.4966958964969921E-2</v>
      </c>
      <c r="J917" s="5" cm="1">
        <f t="array" ref="J917">Table2[[#This Row],[Ph]]/SQRT(SUM(Table2[Ph]^2))</f>
        <v>2.4670514677660547E-2</v>
      </c>
      <c r="K917" s="5" cm="1">
        <f t="array" ref="K917">Table2[[#This Row],[Sulphates]]/SQRT(SUM(Table2[Sulphates]^2))</f>
        <v>2.4654066105186591E-2</v>
      </c>
      <c r="L917" s="5" cm="1">
        <f t="array" ref="L917">Table2[[#This Row],[Alcohol]]/SQRT(SUM(Table2[Alcohol]^2))</f>
        <v>2.8403636481546483E-2</v>
      </c>
    </row>
    <row r="918" spans="1:12">
      <c r="A918" s="5" t="s">
        <v>929</v>
      </c>
      <c r="B918" s="5" cm="1">
        <f t="array" ref="B918">Table2[[#This Row],[Fixed Acidity]]/SQRT(SUM(Table2[Fixed Acidity]^2))</f>
        <v>1.5593552981894332E-2</v>
      </c>
      <c r="C918" s="5" cm="1">
        <f t="array" ref="C918">Table2[[#This Row],[Volatile Acidity]]/SQRT(SUM(Table2[Volatile Acidity]^2))</f>
        <v>3.208155010232603E-2</v>
      </c>
      <c r="D918" s="5" cm="1">
        <f t="array" ref="D918">Table2[[#This Row],[Citric Acid]]/SQRT(SUM(Table2[Citric Acid]^2))</f>
        <v>1.4239058372748335E-2</v>
      </c>
      <c r="E918" s="5" cm="1">
        <f t="array" ref="E918">Table2[[#This Row],[Residual Sugar]]/SQRT(SUM(Table2[Residual Sugar]^2))</f>
        <v>1.2918048320090669E-2</v>
      </c>
      <c r="F918" s="5" cm="1">
        <f t="array" ref="F918">Table2[[#This Row],[Chlorides]]/SQRT(SUM(Table2[Chlorides]^2))</f>
        <v>4.053887938850638E-2</v>
      </c>
      <c r="G918" s="5" cm="1">
        <f t="array" ref="G918">Table2[[#This Row],[Free Sulfur Dioxide]]/SQRT(SUM(Table2[Free Sulfur Dioxide]^2))</f>
        <v>9.2084938479742185E-3</v>
      </c>
      <c r="H918" s="5" cm="1">
        <f t="array" ref="H918">Table2[[#This Row],[Total Sulfur Dioxide]]/SQRT(SUM(Table2[Total Sulfur Dioxide]^2))</f>
        <v>2.7235965516942545E-2</v>
      </c>
      <c r="I918" s="5" cm="1">
        <f t="array" ref="I918">Table2[[#This Row],[Density]]/SQRT(SUM(Table2[Density]^2))</f>
        <v>2.4937604372569991E-2</v>
      </c>
      <c r="J918" s="5" cm="1">
        <f t="array" ref="J918">Table2[[#This Row],[Ph]]/SQRT(SUM(Table2[Ph]^2))</f>
        <v>2.7311089643159384E-2</v>
      </c>
      <c r="K918" s="5" cm="1">
        <f t="array" ref="K918">Table2[[#This Row],[Sulphates]]/SQRT(SUM(Table2[Sulphates]^2))</f>
        <v>2.2446239289796745E-2</v>
      </c>
      <c r="L918" s="5" cm="1">
        <f t="array" ref="L918">Table2[[#This Row],[Alcohol]]/SQRT(SUM(Table2[Alcohol]^2))</f>
        <v>2.6255462293866497E-2</v>
      </c>
    </row>
    <row r="919" spans="1:12">
      <c r="A919" s="7" t="s">
        <v>930</v>
      </c>
      <c r="B919" s="5" cm="1">
        <f t="array" ref="B919">Table2[[#This Row],[Fixed Acidity]]/SQRT(SUM(Table2[Fixed Acidity]^2))</f>
        <v>2.000682269375122E-2</v>
      </c>
      <c r="C919" s="5" cm="1">
        <f t="array" ref="C919">Table2[[#This Row],[Volatile Acidity]]/SQRT(SUM(Table2[Volatile Acidity]^2))</f>
        <v>1.8396413345389752E-2</v>
      </c>
      <c r="D919" s="5" cm="1">
        <f t="array" ref="D919">Table2[[#This Row],[Citric Acid]]/SQRT(SUM(Table2[Citric Acid]^2))</f>
        <v>2.3232147871326232E-2</v>
      </c>
      <c r="E919" s="5" cm="1">
        <f t="array" ref="E919">Table2[[#This Row],[Residual Sugar]]/SQRT(SUM(Table2[Residual Sugar]^2))</f>
        <v>7.578588347786526E-2</v>
      </c>
      <c r="F919" s="5" cm="1">
        <f t="array" ref="F919">Table2[[#This Row],[Chlorides]]/SQRT(SUM(Table2[Chlorides]^2))</f>
        <v>2.1150719680959853E-2</v>
      </c>
      <c r="G919" s="5" cm="1">
        <f t="array" ref="G919">Table2[[#This Row],[Free Sulfur Dioxide]]/SQRT(SUM(Table2[Free Sulfur Dioxide]^2))</f>
        <v>3.4202977149618528E-2</v>
      </c>
      <c r="H919" s="5" cm="1">
        <f t="array" ref="H919">Table2[[#This Row],[Total Sulfur Dioxide]]/SQRT(SUM(Table2[Total Sulfur Dioxide]^2))</f>
        <v>1.9768039488103462E-2</v>
      </c>
      <c r="I919" s="5" cm="1">
        <f t="array" ref="I919">Table2[[#This Row],[Density]]/SQRT(SUM(Table2[Density]^2))</f>
        <v>2.5045237878036388E-2</v>
      </c>
      <c r="J919" s="5" cm="1">
        <f t="array" ref="J919">Table2[[#This Row],[Ph]]/SQRT(SUM(Table2[Ph]^2))</f>
        <v>2.5500409666817325E-2</v>
      </c>
      <c r="K919" s="5" cm="1">
        <f t="array" ref="K919">Table2[[#This Row],[Sulphates]]/SQRT(SUM(Table2[Sulphates]^2))</f>
        <v>2.355015269749167E-2</v>
      </c>
      <c r="L919" s="5" cm="1">
        <f t="array" ref="L919">Table2[[#This Row],[Alcohol]]/SQRT(SUM(Table2[Alcohol]^2))</f>
        <v>2.4107288106186509E-2</v>
      </c>
    </row>
    <row r="920" spans="1:12">
      <c r="A920" s="5" t="s">
        <v>931</v>
      </c>
      <c r="B920" s="5" cm="1">
        <f t="array" ref="B920">Table2[[#This Row],[Fixed Acidity]]/SQRT(SUM(Table2[Fixed Acidity]^2))</f>
        <v>2.4714310386398566E-2</v>
      </c>
      <c r="C920" s="5" cm="1">
        <f t="array" ref="C920">Table2[[#This Row],[Volatile Acidity]]/SQRT(SUM(Table2[Volatile Acidity]^2))</f>
        <v>1.6152948303269049E-2</v>
      </c>
      <c r="D920" s="5" cm="1">
        <f t="array" ref="D920">Table2[[#This Row],[Citric Acid]]/SQRT(SUM(Table2[Citric Acid]^2))</f>
        <v>2.3981571996207721E-2</v>
      </c>
      <c r="E920" s="5" cm="1">
        <f t="array" ref="E920">Table2[[#This Row],[Residual Sugar]]/SQRT(SUM(Table2[Residual Sugar]^2))</f>
        <v>1.8946470869466315E-2</v>
      </c>
      <c r="F920" s="5" cm="1">
        <f t="array" ref="F920">Table2[[#This Row],[Chlorides]]/SQRT(SUM(Table2[Chlorides]^2))</f>
        <v>2.0395336835211286E-2</v>
      </c>
      <c r="G920" s="5" cm="1">
        <f t="array" ref="G920">Table2[[#This Row],[Free Sulfur Dioxide]]/SQRT(SUM(Table2[Free Sulfur Dioxide]^2))</f>
        <v>4.2095971876453572E-2</v>
      </c>
      <c r="H920" s="5" cm="1">
        <f t="array" ref="H920">Table2[[#This Row],[Total Sulfur Dioxide]]/SQRT(SUM(Table2[Total Sulfur Dioxide]^2))</f>
        <v>3.4703891545781629E-2</v>
      </c>
      <c r="I920" s="5" cm="1">
        <f t="array" ref="I920">Table2[[#This Row],[Density]]/SQRT(SUM(Table2[Density]^2))</f>
        <v>2.499907339084334E-2</v>
      </c>
      <c r="J920" s="5" cm="1">
        <f t="array" ref="J920">Table2[[#This Row],[Ph]]/SQRT(SUM(Table2[Ph]^2))</f>
        <v>2.4896849674703302E-2</v>
      </c>
      <c r="K920" s="5" cm="1">
        <f t="array" ref="K920">Table2[[#This Row],[Sulphates]]/SQRT(SUM(Table2[Sulphates]^2))</f>
        <v>2.6493921784678125E-2</v>
      </c>
      <c r="L920" s="5" cm="1">
        <f t="array" ref="L920">Table2[[#This Row],[Alcohol]]/SQRT(SUM(Table2[Alcohol]^2))</f>
        <v>2.6255462293866497E-2</v>
      </c>
    </row>
    <row r="921" spans="1:12">
      <c r="A921" s="7" t="s">
        <v>932</v>
      </c>
      <c r="B921" s="5" cm="1">
        <f t="array" ref="B921">Table2[[#This Row],[Fixed Acidity]]/SQRT(SUM(Table2[Fixed Acidity]^2))</f>
        <v>2.4714310386398566E-2</v>
      </c>
      <c r="C921" s="5" cm="1">
        <f t="array" ref="C921">Table2[[#This Row],[Volatile Acidity]]/SQRT(SUM(Table2[Volatile Acidity]^2))</f>
        <v>2.7818966522296696E-2</v>
      </c>
      <c r="D921" s="5" cm="1">
        <f t="array" ref="D921">Table2[[#This Row],[Citric Acid]]/SQRT(SUM(Table2[Citric Acid]^2))</f>
        <v>8.9930894985778952E-3</v>
      </c>
      <c r="E921" s="5" cm="1">
        <f t="array" ref="E921">Table2[[#This Row],[Residual Sugar]]/SQRT(SUM(Table2[Residual Sugar]^2))</f>
        <v>1.5501657984108803E-2</v>
      </c>
      <c r="F921" s="5" cm="1">
        <f t="array" ref="F921">Table2[[#This Row],[Chlorides]]/SQRT(SUM(Table2[Chlorides]^2))</f>
        <v>1.8129188297965587E-2</v>
      </c>
      <c r="G921" s="5" cm="1">
        <f t="array" ref="G921">Table2[[#This Row],[Free Sulfur Dioxide]]/SQRT(SUM(Table2[Free Sulfur Dioxide]^2))</f>
        <v>4.9988966603288616E-2</v>
      </c>
      <c r="H921" s="5" cm="1">
        <f t="array" ref="H921">Table2[[#This Row],[Total Sulfur Dioxide]]/SQRT(SUM(Table2[Total Sulfur Dioxide]^2))</f>
        <v>2.020732925450576E-2</v>
      </c>
      <c r="I921" s="5" cm="1">
        <f t="array" ref="I921">Table2[[#This Row],[Density]]/SQRT(SUM(Table2[Density]^2))</f>
        <v>2.4964951813352829E-2</v>
      </c>
      <c r="J921" s="5" cm="1">
        <f t="array" ref="J921">Table2[[#This Row],[Ph]]/SQRT(SUM(Table2[Ph]^2))</f>
        <v>2.5500409666817325E-2</v>
      </c>
      <c r="K921" s="5" cm="1">
        <f t="array" ref="K921">Table2[[#This Row],[Sulphates]]/SQRT(SUM(Table2[Sulphates]^2))</f>
        <v>3.2749431094949349E-2</v>
      </c>
      <c r="L921" s="5" cm="1">
        <f t="array" ref="L921">Table2[[#This Row],[Alcohol]]/SQRT(SUM(Table2[Alcohol]^2))</f>
        <v>2.8164950460693151E-2</v>
      </c>
    </row>
    <row r="922" spans="1:12">
      <c r="A922" s="5" t="s">
        <v>933</v>
      </c>
      <c r="B922" s="5" cm="1">
        <f t="array" ref="B922">Table2[[#This Row],[Fixed Acidity]]/SQRT(SUM(Table2[Fixed Acidity]^2))</f>
        <v>2.8244926155884073E-2</v>
      </c>
      <c r="C922" s="5" cm="1">
        <f t="array" ref="C922">Table2[[#This Row],[Volatile Acidity]]/SQRT(SUM(Table2[Volatile Acidity]^2))</f>
        <v>1.8396413345389752E-2</v>
      </c>
      <c r="D922" s="5" cm="1">
        <f t="array" ref="D922">Table2[[#This Row],[Citric Acid]]/SQRT(SUM(Table2[Citric Acid]^2))</f>
        <v>2.7728692620615177E-2</v>
      </c>
      <c r="E922" s="5" cm="1">
        <f t="array" ref="E922">Table2[[#This Row],[Residual Sugar]]/SQRT(SUM(Table2[Residual Sugar]^2))</f>
        <v>1.980767409080569E-2</v>
      </c>
      <c r="F922" s="5" cm="1">
        <f t="array" ref="F922">Table2[[#This Row],[Chlorides]]/SQRT(SUM(Table2[Chlorides]^2))</f>
        <v>2.2913279654373172E-2</v>
      </c>
      <c r="G922" s="5" cm="1">
        <f t="array" ref="G922">Table2[[#This Row],[Free Sulfur Dioxide]]/SQRT(SUM(Table2[Free Sulfur Dioxide]^2))</f>
        <v>1.315499121139174E-2</v>
      </c>
      <c r="H922" s="5" cm="1">
        <f t="array" ref="H922">Table2[[#This Row],[Total Sulfur Dioxide]]/SQRT(SUM(Table2[Total Sulfur Dioxide]^2))</f>
        <v>1.010366462725288E-2</v>
      </c>
      <c r="I922" s="5" cm="1">
        <f t="array" ref="I922">Table2[[#This Row],[Density]]/SQRT(SUM(Table2[Density]^2))</f>
        <v>2.5035703907855218E-2</v>
      </c>
      <c r="J922" s="5" cm="1">
        <f t="array" ref="J922">Table2[[#This Row],[Ph]]/SQRT(SUM(Table2[Ph]^2))</f>
        <v>2.4444179680617791E-2</v>
      </c>
      <c r="K922" s="5" cm="1">
        <f t="array" ref="K922">Table2[[#This Row],[Sulphates]]/SQRT(SUM(Table2[Sulphates]^2))</f>
        <v>2.0606383610305212E-2</v>
      </c>
      <c r="L922" s="5" cm="1">
        <f t="array" ref="L922">Table2[[#This Row],[Alcohol]]/SQRT(SUM(Table2[Alcohol]^2))</f>
        <v>2.5062032189599837E-2</v>
      </c>
    </row>
    <row r="923" spans="1:12">
      <c r="A923" s="7" t="s">
        <v>934</v>
      </c>
      <c r="B923" s="5" cm="1">
        <f t="array" ref="B923">Table2[[#This Row],[Fixed Acidity]]/SQRT(SUM(Table2[Fixed Acidity]^2))</f>
        <v>2.4714310386398566E-2</v>
      </c>
      <c r="C923" s="5" cm="1">
        <f t="array" ref="C923">Table2[[#This Row],[Volatile Acidity]]/SQRT(SUM(Table2[Volatile Acidity]^2))</f>
        <v>1.6152948303269049E-2</v>
      </c>
      <c r="D923" s="5" cm="1">
        <f t="array" ref="D923">Table2[[#This Row],[Citric Acid]]/SQRT(SUM(Table2[Citric Acid]^2))</f>
        <v>2.3981571996207721E-2</v>
      </c>
      <c r="E923" s="5" cm="1">
        <f t="array" ref="E923">Table2[[#This Row],[Residual Sugar]]/SQRT(SUM(Table2[Residual Sugar]^2))</f>
        <v>1.8946470869466315E-2</v>
      </c>
      <c r="F923" s="5" cm="1">
        <f t="array" ref="F923">Table2[[#This Row],[Chlorides]]/SQRT(SUM(Table2[Chlorides]^2))</f>
        <v>2.0395336835211286E-2</v>
      </c>
      <c r="G923" s="5" cm="1">
        <f t="array" ref="G923">Table2[[#This Row],[Free Sulfur Dioxide]]/SQRT(SUM(Table2[Free Sulfur Dioxide]^2))</f>
        <v>4.2095971876453572E-2</v>
      </c>
      <c r="H923" s="5" cm="1">
        <f t="array" ref="H923">Table2[[#This Row],[Total Sulfur Dioxide]]/SQRT(SUM(Table2[Total Sulfur Dioxide]^2))</f>
        <v>3.4703891545781629E-2</v>
      </c>
      <c r="I923" s="5" cm="1">
        <f t="array" ref="I923">Table2[[#This Row],[Density]]/SQRT(SUM(Table2[Density]^2))</f>
        <v>2.499907339084334E-2</v>
      </c>
      <c r="J923" s="5" cm="1">
        <f t="array" ref="J923">Table2[[#This Row],[Ph]]/SQRT(SUM(Table2[Ph]^2))</f>
        <v>2.4896849674703302E-2</v>
      </c>
      <c r="K923" s="5" cm="1">
        <f t="array" ref="K923">Table2[[#This Row],[Sulphates]]/SQRT(SUM(Table2[Sulphates]^2))</f>
        <v>2.6493921784678125E-2</v>
      </c>
      <c r="L923" s="5" cm="1">
        <f t="array" ref="L923">Table2[[#This Row],[Alcohol]]/SQRT(SUM(Table2[Alcohol]^2))</f>
        <v>2.6255462293866497E-2</v>
      </c>
    </row>
    <row r="924" spans="1:12">
      <c r="A924" s="5" t="s">
        <v>935</v>
      </c>
      <c r="B924" s="5" cm="1">
        <f t="array" ref="B924">Table2[[#This Row],[Fixed Acidity]]/SQRT(SUM(Table2[Fixed Acidity]^2))</f>
        <v>2.4714310386398566E-2</v>
      </c>
      <c r="C924" s="5" cm="1">
        <f t="array" ref="C924">Table2[[#This Row],[Volatile Acidity]]/SQRT(SUM(Table2[Volatile Acidity]^2))</f>
        <v>2.7818966522296696E-2</v>
      </c>
      <c r="D924" s="5" cm="1">
        <f t="array" ref="D924">Table2[[#This Row],[Citric Acid]]/SQRT(SUM(Table2[Citric Acid]^2))</f>
        <v>8.9930894985778952E-3</v>
      </c>
      <c r="E924" s="5" cm="1">
        <f t="array" ref="E924">Table2[[#This Row],[Residual Sugar]]/SQRT(SUM(Table2[Residual Sugar]^2))</f>
        <v>1.5501657984108803E-2</v>
      </c>
      <c r="F924" s="5" cm="1">
        <f t="array" ref="F924">Table2[[#This Row],[Chlorides]]/SQRT(SUM(Table2[Chlorides]^2))</f>
        <v>1.8129188297965587E-2</v>
      </c>
      <c r="G924" s="5" cm="1">
        <f t="array" ref="G924">Table2[[#This Row],[Free Sulfur Dioxide]]/SQRT(SUM(Table2[Free Sulfur Dioxide]^2))</f>
        <v>4.9988966603288616E-2</v>
      </c>
      <c r="H924" s="5" cm="1">
        <f t="array" ref="H924">Table2[[#This Row],[Total Sulfur Dioxide]]/SQRT(SUM(Table2[Total Sulfur Dioxide]^2))</f>
        <v>2.020732925450576E-2</v>
      </c>
      <c r="I924" s="5" cm="1">
        <f t="array" ref="I924">Table2[[#This Row],[Density]]/SQRT(SUM(Table2[Density]^2))</f>
        <v>2.4964951813352829E-2</v>
      </c>
      <c r="J924" s="5" cm="1">
        <f t="array" ref="J924">Table2[[#This Row],[Ph]]/SQRT(SUM(Table2[Ph]^2))</f>
        <v>2.5500409666817325E-2</v>
      </c>
      <c r="K924" s="5" cm="1">
        <f t="array" ref="K924">Table2[[#This Row],[Sulphates]]/SQRT(SUM(Table2[Sulphates]^2))</f>
        <v>3.2749431094949349E-2</v>
      </c>
      <c r="L924" s="5" cm="1">
        <f t="array" ref="L924">Table2[[#This Row],[Alcohol]]/SQRT(SUM(Table2[Alcohol]^2))</f>
        <v>2.8164950460693151E-2</v>
      </c>
    </row>
    <row r="925" spans="1:12">
      <c r="A925" s="7" t="s">
        <v>936</v>
      </c>
      <c r="B925" s="5" cm="1">
        <f t="array" ref="B925">Table2[[#This Row],[Fixed Acidity]]/SQRT(SUM(Table2[Fixed Acidity]^2))</f>
        <v>2.000682269375122E-2</v>
      </c>
      <c r="C925" s="5" cm="1">
        <f t="array" ref="C925">Table2[[#This Row],[Volatile Acidity]]/SQRT(SUM(Table2[Volatile Acidity]^2))</f>
        <v>1.8396413345389752E-2</v>
      </c>
      <c r="D925" s="5" cm="1">
        <f t="array" ref="D925">Table2[[#This Row],[Citric Acid]]/SQRT(SUM(Table2[Citric Acid]^2))</f>
        <v>2.3232147871326232E-2</v>
      </c>
      <c r="E925" s="5" cm="1">
        <f t="array" ref="E925">Table2[[#This Row],[Residual Sugar]]/SQRT(SUM(Table2[Residual Sugar]^2))</f>
        <v>7.578588347786526E-2</v>
      </c>
      <c r="F925" s="5" cm="1">
        <f t="array" ref="F925">Table2[[#This Row],[Chlorides]]/SQRT(SUM(Table2[Chlorides]^2))</f>
        <v>2.1150719680959853E-2</v>
      </c>
      <c r="G925" s="5" cm="1">
        <f t="array" ref="G925">Table2[[#This Row],[Free Sulfur Dioxide]]/SQRT(SUM(Table2[Free Sulfur Dioxide]^2))</f>
        <v>3.4202977149618528E-2</v>
      </c>
      <c r="H925" s="5" cm="1">
        <f t="array" ref="H925">Table2[[#This Row],[Total Sulfur Dioxide]]/SQRT(SUM(Table2[Total Sulfur Dioxide]^2))</f>
        <v>1.9768039488103462E-2</v>
      </c>
      <c r="I925" s="5" cm="1">
        <f t="array" ref="I925">Table2[[#This Row],[Density]]/SQRT(SUM(Table2[Density]^2))</f>
        <v>2.5045237878036388E-2</v>
      </c>
      <c r="J925" s="5" cm="1">
        <f t="array" ref="J925">Table2[[#This Row],[Ph]]/SQRT(SUM(Table2[Ph]^2))</f>
        <v>2.5500409666817325E-2</v>
      </c>
      <c r="K925" s="5" cm="1">
        <f t="array" ref="K925">Table2[[#This Row],[Sulphates]]/SQRT(SUM(Table2[Sulphates]^2))</f>
        <v>2.355015269749167E-2</v>
      </c>
      <c r="L925" s="5" cm="1">
        <f t="array" ref="L925">Table2[[#This Row],[Alcohol]]/SQRT(SUM(Table2[Alcohol]^2))</f>
        <v>2.4107288106186509E-2</v>
      </c>
    </row>
    <row r="926" spans="1:12">
      <c r="A926" s="5" t="s">
        <v>937</v>
      </c>
      <c r="B926" s="5" cm="1">
        <f t="array" ref="B926">Table2[[#This Row],[Fixed Acidity]]/SQRT(SUM(Table2[Fixed Acidity]^2))</f>
        <v>2.5302746347979483E-2</v>
      </c>
      <c r="C926" s="5" cm="1">
        <f t="array" ref="C926">Table2[[#This Row],[Volatile Acidity]]/SQRT(SUM(Table2[Volatile Acidity]^2))</f>
        <v>2.1088571395934591E-2</v>
      </c>
      <c r="D926" s="5" cm="1">
        <f t="array" ref="D926">Table2[[#This Row],[Citric Acid]]/SQRT(SUM(Table2[Citric Acid]^2))</f>
        <v>2.0234451371800265E-2</v>
      </c>
      <c r="E926" s="5" cm="1">
        <f t="array" ref="E926">Table2[[#This Row],[Residual Sugar]]/SQRT(SUM(Table2[Residual Sugar]^2))</f>
        <v>1.980767409080569E-2</v>
      </c>
      <c r="F926" s="5" cm="1">
        <f t="array" ref="F926">Table2[[#This Row],[Chlorides]]/SQRT(SUM(Table2[Chlorides]^2))</f>
        <v>1.3848685505390378E-2</v>
      </c>
      <c r="G926" s="5" cm="1">
        <f t="array" ref="G926">Table2[[#This Row],[Free Sulfur Dioxide]]/SQRT(SUM(Table2[Free Sulfur Dioxide]^2))</f>
        <v>1.8416987695948437E-2</v>
      </c>
      <c r="H926" s="5" cm="1">
        <f t="array" ref="H926">Table2[[#This Row],[Total Sulfur Dioxide]]/SQRT(SUM(Table2[Total Sulfur Dioxide]^2))</f>
        <v>1.2300113459264376E-2</v>
      </c>
      <c r="I926" s="5" cm="1">
        <f t="array" ref="I926">Table2[[#This Row],[Density]]/SQRT(SUM(Table2[Density]^2))</f>
        <v>2.4967962540778463E-2</v>
      </c>
      <c r="J926" s="5" cm="1">
        <f t="array" ref="J926">Table2[[#This Row],[Ph]]/SQRT(SUM(Table2[Ph]^2))</f>
        <v>2.3991509686532277E-2</v>
      </c>
      <c r="K926" s="5" cm="1">
        <f t="array" ref="K926">Table2[[#This Row],[Sulphates]]/SQRT(SUM(Table2[Sulphates]^2))</f>
        <v>2.9437690871864586E-2</v>
      </c>
      <c r="L926" s="5" cm="1">
        <f t="array" ref="L926">Table2[[#This Row],[Alcohol]]/SQRT(SUM(Table2[Alcohol]^2))</f>
        <v>2.673283433557316E-2</v>
      </c>
    </row>
    <row r="927" spans="1:12">
      <c r="A927" s="7" t="s">
        <v>938</v>
      </c>
      <c r="B927" s="5" cm="1">
        <f t="array" ref="B927">Table2[[#This Row],[Fixed Acidity]]/SQRT(SUM(Table2[Fixed Acidity]^2))</f>
        <v>2.5302746347979483E-2</v>
      </c>
      <c r="C927" s="5" cm="1">
        <f t="array" ref="C927">Table2[[#This Row],[Volatile Acidity]]/SQRT(SUM(Table2[Volatile Acidity]^2))</f>
        <v>9.8712461853310857E-3</v>
      </c>
      <c r="D927" s="5" cm="1">
        <f t="array" ref="D927">Table2[[#This Row],[Citric Acid]]/SQRT(SUM(Table2[Citric Acid]^2))</f>
        <v>2.6979268495733684E-2</v>
      </c>
      <c r="E927" s="5" cm="1">
        <f t="array" ref="E927">Table2[[#This Row],[Residual Sugar]]/SQRT(SUM(Table2[Residual Sugar]^2))</f>
        <v>1.6362861205448179E-2</v>
      </c>
      <c r="F927" s="5" cm="1">
        <f t="array" ref="F927">Table2[[#This Row],[Chlorides]]/SQRT(SUM(Table2[Chlorides]^2))</f>
        <v>1.6114834042636077E-2</v>
      </c>
      <c r="G927" s="5" cm="1">
        <f t="array" ref="G927">Table2[[#This Row],[Free Sulfur Dioxide]]/SQRT(SUM(Table2[Free Sulfur Dioxide]^2))</f>
        <v>6.9721453420376223E-2</v>
      </c>
      <c r="H927" s="5" cm="1">
        <f t="array" ref="H927">Table2[[#This Row],[Total Sulfur Dioxide]]/SQRT(SUM(Table2[Total Sulfur Dioxide]^2))</f>
        <v>3.3825312012977032E-2</v>
      </c>
      <c r="I927" s="5" cm="1">
        <f t="array" ref="I927">Table2[[#This Row],[Density]]/SQRT(SUM(Table2[Density]^2))</f>
        <v>2.4990041208566439E-2</v>
      </c>
      <c r="J927" s="5" cm="1">
        <f t="array" ref="J927">Table2[[#This Row],[Ph]]/SQRT(SUM(Table2[Ph]^2))</f>
        <v>2.6179414657945599E-2</v>
      </c>
      <c r="K927" s="5" cm="1">
        <f t="array" ref="K927">Table2[[#This Row],[Sulphates]]/SQRT(SUM(Table2[Sulphates]^2))</f>
        <v>3.2013488823152733E-2</v>
      </c>
      <c r="L927" s="5" cm="1">
        <f t="array" ref="L927">Table2[[#This Row],[Alcohol]]/SQRT(SUM(Table2[Alcohol]^2))</f>
        <v>2.6255462293866497E-2</v>
      </c>
    </row>
    <row r="928" spans="1:12">
      <c r="A928" s="5" t="s">
        <v>939</v>
      </c>
      <c r="B928" s="5" cm="1">
        <f t="array" ref="B928">Table2[[#This Row],[Fixed Acidity]]/SQRT(SUM(Table2[Fixed Acidity]^2))</f>
        <v>2.7656490194303156E-2</v>
      </c>
      <c r="C928" s="5" cm="1">
        <f t="array" ref="C928">Table2[[#This Row],[Volatile Acidity]]/SQRT(SUM(Table2[Volatile Acidity]^2))</f>
        <v>1.0768632202179365E-2</v>
      </c>
      <c r="D928" s="5" cm="1">
        <f t="array" ref="D928">Table2[[#This Row],[Citric Acid]]/SQRT(SUM(Table2[Citric Acid]^2))</f>
        <v>2.4730996121089213E-2</v>
      </c>
      <c r="E928" s="5" cm="1">
        <f t="array" ref="E928">Table2[[#This Row],[Residual Sugar]]/SQRT(SUM(Table2[Residual Sugar]^2))</f>
        <v>1.980767409080569E-2</v>
      </c>
      <c r="F928" s="5" cm="1">
        <f t="array" ref="F928">Table2[[#This Row],[Chlorides]]/SQRT(SUM(Table2[Chlorides]^2))</f>
        <v>1.5359451196887511E-2</v>
      </c>
      <c r="G928" s="5" cm="1">
        <f t="array" ref="G928">Table2[[#This Row],[Free Sulfur Dioxide]]/SQRT(SUM(Table2[Free Sulfur Dioxide]^2))</f>
        <v>6.8405954299237057E-2</v>
      </c>
      <c r="H928" s="5" cm="1">
        <f t="array" ref="H928">Table2[[#This Row],[Total Sulfur Dioxide]]/SQRT(SUM(Table2[Total Sulfur Dioxide]^2))</f>
        <v>3.2068152947367833E-2</v>
      </c>
      <c r="I928" s="5" cm="1">
        <f t="array" ref="I928">Table2[[#This Row],[Density]]/SQRT(SUM(Table2[Density]^2))</f>
        <v>2.5035703907855218E-2</v>
      </c>
      <c r="J928" s="5" cm="1">
        <f t="array" ref="J928">Table2[[#This Row],[Ph]]/SQRT(SUM(Table2[Ph]^2))</f>
        <v>2.6179414657945599E-2</v>
      </c>
      <c r="K928" s="5" cm="1">
        <f t="array" ref="K928">Table2[[#This Row],[Sulphates]]/SQRT(SUM(Table2[Sulphates]^2))</f>
        <v>3.3117402230847658E-2</v>
      </c>
      <c r="L928" s="5" cm="1">
        <f t="array" ref="L928">Table2[[#This Row],[Alcohol]]/SQRT(SUM(Table2[Alcohol]^2))</f>
        <v>2.434597412703984E-2</v>
      </c>
    </row>
    <row r="929" spans="1:12">
      <c r="A929" s="7" t="s">
        <v>940</v>
      </c>
      <c r="B929" s="5" cm="1">
        <f t="array" ref="B929">Table2[[#This Row],[Fixed Acidity]]/SQRT(SUM(Table2[Fixed Acidity]^2))</f>
        <v>2.4714310386398566E-2</v>
      </c>
      <c r="C929" s="5" cm="1">
        <f t="array" ref="C929">Table2[[#This Row],[Volatile Acidity]]/SQRT(SUM(Table2[Volatile Acidity]^2))</f>
        <v>3.0062431564417399E-2</v>
      </c>
      <c r="D929" s="5" cm="1">
        <f t="array" ref="D929">Table2[[#This Row],[Citric Acid]]/SQRT(SUM(Table2[Citric Acid]^2))</f>
        <v>1.4239058372748335E-2</v>
      </c>
      <c r="E929" s="5" cm="1">
        <f t="array" ref="E929">Table2[[#This Row],[Residual Sugar]]/SQRT(SUM(Table2[Residual Sugar]^2))</f>
        <v>1.8946470869466315E-2</v>
      </c>
      <c r="F929" s="5" cm="1">
        <f t="array" ref="F929">Table2[[#This Row],[Chlorides]]/SQRT(SUM(Table2[Chlorides]^2))</f>
        <v>2.3416868218205551E-2</v>
      </c>
      <c r="G929" s="5" cm="1">
        <f t="array" ref="G929">Table2[[#This Row],[Free Sulfur Dioxide]]/SQRT(SUM(Table2[Free Sulfur Dioxide]^2))</f>
        <v>1.4470490332530915E-2</v>
      </c>
      <c r="H929" s="5" cm="1">
        <f t="array" ref="H929">Table2[[#This Row],[Total Sulfur Dioxide]]/SQRT(SUM(Table2[Total Sulfur Dioxide]^2))</f>
        <v>3.2946732480172436E-2</v>
      </c>
      <c r="I929" s="5" cm="1">
        <f t="array" ref="I929">Table2[[#This Row],[Density]]/SQRT(SUM(Table2[Density]^2))</f>
        <v>2.5023159210248412E-2</v>
      </c>
      <c r="J929" s="5" cm="1">
        <f t="array" ref="J929">Table2[[#This Row],[Ph]]/SQRT(SUM(Table2[Ph]^2))</f>
        <v>2.4142399684560781E-2</v>
      </c>
      <c r="K929" s="5" cm="1">
        <f t="array" ref="K929">Table2[[#This Row],[Sulphates]]/SQRT(SUM(Table2[Sulphates]^2))</f>
        <v>2.1710297018000129E-2</v>
      </c>
      <c r="L929" s="5" cm="1">
        <f t="array" ref="L929">Table2[[#This Row],[Alcohol]]/SQRT(SUM(Table2[Alcohol]^2))</f>
        <v>2.1959113918506523E-2</v>
      </c>
    </row>
    <row r="930" spans="1:12">
      <c r="A930" s="5" t="s">
        <v>941</v>
      </c>
      <c r="B930" s="5" cm="1">
        <f t="array" ref="B930">Table2[[#This Row],[Fixed Acidity]]/SQRT(SUM(Table2[Fixed Acidity]^2))</f>
        <v>2.5302746347979483E-2</v>
      </c>
      <c r="C930" s="5" cm="1">
        <f t="array" ref="C930">Table2[[#This Row],[Volatile Acidity]]/SQRT(SUM(Table2[Volatile Acidity]^2))</f>
        <v>2.1088571395934591E-2</v>
      </c>
      <c r="D930" s="5" cm="1">
        <f t="array" ref="D930">Table2[[#This Row],[Citric Acid]]/SQRT(SUM(Table2[Citric Acid]^2))</f>
        <v>2.0234451371800265E-2</v>
      </c>
      <c r="E930" s="5" cm="1">
        <f t="array" ref="E930">Table2[[#This Row],[Residual Sugar]]/SQRT(SUM(Table2[Residual Sugar]^2))</f>
        <v>1.980767409080569E-2</v>
      </c>
      <c r="F930" s="5" cm="1">
        <f t="array" ref="F930">Table2[[#This Row],[Chlorides]]/SQRT(SUM(Table2[Chlorides]^2))</f>
        <v>1.3848685505390378E-2</v>
      </c>
      <c r="G930" s="5" cm="1">
        <f t="array" ref="G930">Table2[[#This Row],[Free Sulfur Dioxide]]/SQRT(SUM(Table2[Free Sulfur Dioxide]^2))</f>
        <v>1.8416987695948437E-2</v>
      </c>
      <c r="H930" s="5" cm="1">
        <f t="array" ref="H930">Table2[[#This Row],[Total Sulfur Dioxide]]/SQRT(SUM(Table2[Total Sulfur Dioxide]^2))</f>
        <v>1.2300113459264376E-2</v>
      </c>
      <c r="I930" s="5" cm="1">
        <f t="array" ref="I930">Table2[[#This Row],[Density]]/SQRT(SUM(Table2[Density]^2))</f>
        <v>2.4967962540778463E-2</v>
      </c>
      <c r="J930" s="5" cm="1">
        <f t="array" ref="J930">Table2[[#This Row],[Ph]]/SQRT(SUM(Table2[Ph]^2))</f>
        <v>2.3991509686532277E-2</v>
      </c>
      <c r="K930" s="5" cm="1">
        <f t="array" ref="K930">Table2[[#This Row],[Sulphates]]/SQRT(SUM(Table2[Sulphates]^2))</f>
        <v>2.9437690871864586E-2</v>
      </c>
      <c r="L930" s="5" cm="1">
        <f t="array" ref="L930">Table2[[#This Row],[Alcohol]]/SQRT(SUM(Table2[Alcohol]^2))</f>
        <v>2.673283433557316E-2</v>
      </c>
    </row>
    <row r="931" spans="1:12">
      <c r="A931" s="7" t="s">
        <v>942</v>
      </c>
      <c r="B931" s="5" cm="1">
        <f t="array" ref="B931">Table2[[#This Row],[Fixed Acidity]]/SQRT(SUM(Table2[Fixed Acidity]^2))</f>
        <v>2.5596964328769942E-2</v>
      </c>
      <c r="C931" s="5" cm="1">
        <f t="array" ref="C931">Table2[[#This Row],[Volatile Acidity]]/SQRT(SUM(Table2[Volatile Acidity]^2))</f>
        <v>1.4806869277996629E-2</v>
      </c>
      <c r="D931" s="5" cm="1">
        <f t="array" ref="D931">Table2[[#This Row],[Citric Acid]]/SQRT(SUM(Table2[Citric Acid]^2))</f>
        <v>2.8478116745496669E-2</v>
      </c>
      <c r="E931" s="5" cm="1">
        <f t="array" ref="E931">Table2[[#This Row],[Residual Sugar]]/SQRT(SUM(Table2[Residual Sugar]^2))</f>
        <v>2.8419706304199471E-2</v>
      </c>
      <c r="F931" s="5" cm="1">
        <f t="array" ref="F931">Table2[[#This Row],[Chlorides]]/SQRT(SUM(Table2[Chlorides]^2))</f>
        <v>1.5863039760719889E-2</v>
      </c>
      <c r="G931" s="5" cm="1">
        <f t="array" ref="G931">Table2[[#This Row],[Free Sulfur Dioxide]]/SQRT(SUM(Table2[Free Sulfur Dioxide]^2))</f>
        <v>1.315499121139174E-2</v>
      </c>
      <c r="H931" s="5" cm="1">
        <f t="array" ref="H931">Table2[[#This Row],[Total Sulfur Dioxide]]/SQRT(SUM(Table2[Total Sulfur Dioxide]^2))</f>
        <v>8.3465055616436835E-3</v>
      </c>
      <c r="I931" s="5" cm="1">
        <f t="array" ref="I931">Table2[[#This Row],[Density]]/SQRT(SUM(Table2[Density]^2))</f>
        <v>2.4955919631075928E-2</v>
      </c>
      <c r="J931" s="5" cm="1">
        <f t="array" ref="J931">Table2[[#This Row],[Ph]]/SQRT(SUM(Table2[Ph]^2))</f>
        <v>2.4896849674703302E-2</v>
      </c>
      <c r="K931" s="5" cm="1">
        <f t="array" ref="K931">Table2[[#This Row],[Sulphates]]/SQRT(SUM(Table2[Sulphates]^2))</f>
        <v>2.6861892920576433E-2</v>
      </c>
      <c r="L931" s="5" cm="1">
        <f t="array" ref="L931">Table2[[#This Row],[Alcohol]]/SQRT(SUM(Table2[Alcohol]^2))</f>
        <v>2.8642322502399814E-2</v>
      </c>
    </row>
    <row r="932" spans="1:12">
      <c r="A932" s="5" t="s">
        <v>943</v>
      </c>
      <c r="B932" s="5" cm="1">
        <f t="array" ref="B932">Table2[[#This Row],[Fixed Acidity]]/SQRT(SUM(Table2[Fixed Acidity]^2))</f>
        <v>1.9418386732170299E-2</v>
      </c>
      <c r="C932" s="5" cm="1">
        <f t="array" ref="C932">Table2[[#This Row],[Volatile Acidity]]/SQRT(SUM(Table2[Volatile Acidity]^2))</f>
        <v>2.7370273513872556E-2</v>
      </c>
      <c r="D932" s="5" cm="1">
        <f t="array" ref="D932">Table2[[#This Row],[Citric Acid]]/SQRT(SUM(Table2[Citric Acid]^2))</f>
        <v>7.4942412488149127E-4</v>
      </c>
      <c r="E932" s="5" cm="1">
        <f t="array" ref="E932">Table2[[#This Row],[Residual Sugar]]/SQRT(SUM(Table2[Residual Sugar]^2))</f>
        <v>1.6362861205448179E-2</v>
      </c>
      <c r="F932" s="5" cm="1">
        <f t="array" ref="F932">Table2[[#This Row],[Chlorides]]/SQRT(SUM(Table2[Chlorides]^2))</f>
        <v>2.0143542553295098E-2</v>
      </c>
      <c r="G932" s="5" cm="1">
        <f t="array" ref="G932">Table2[[#This Row],[Free Sulfur Dioxide]]/SQRT(SUM(Table2[Free Sulfur Dioxide]^2))</f>
        <v>1.0523992969113393E-2</v>
      </c>
      <c r="H932" s="5" cm="1">
        <f t="array" ref="H932">Table2[[#This Row],[Total Sulfur Dioxide]]/SQRT(SUM(Table2[Total Sulfur Dioxide]^2))</f>
        <v>1.0982244160057478E-2</v>
      </c>
      <c r="I932" s="5" cm="1">
        <f t="array" ref="I932">Table2[[#This Row],[Density]]/SQRT(SUM(Table2[Density]^2))</f>
        <v>2.502566814976977E-2</v>
      </c>
      <c r="J932" s="5" cm="1">
        <f t="array" ref="J932">Table2[[#This Row],[Ph]]/SQRT(SUM(Table2[Ph]^2))</f>
        <v>2.7839204636259149E-2</v>
      </c>
      <c r="K932" s="5" cm="1">
        <f t="array" ref="K932">Table2[[#This Row],[Sulphates]]/SQRT(SUM(Table2[Sulphates]^2))</f>
        <v>2.6861892920576433E-2</v>
      </c>
      <c r="L932" s="5" cm="1">
        <f t="array" ref="L932">Table2[[#This Row],[Alcohol]]/SQRT(SUM(Table2[Alcohol]^2))</f>
        <v>2.5062032189599837E-2</v>
      </c>
    </row>
    <row r="933" spans="1:12">
      <c r="A933" s="7" t="s">
        <v>944</v>
      </c>
      <c r="B933" s="5" cm="1">
        <f t="array" ref="B933">Table2[[#This Row],[Fixed Acidity]]/SQRT(SUM(Table2[Fixed Acidity]^2))</f>
        <v>2.1772130578493976E-2</v>
      </c>
      <c r="C933" s="5" cm="1">
        <f t="array" ref="C933">Table2[[#This Row],[Volatile Acidity]]/SQRT(SUM(Table2[Volatile Acidity]^2))</f>
        <v>2.7370273513872556E-2</v>
      </c>
      <c r="D933" s="5" cm="1">
        <f t="array" ref="D933">Table2[[#This Row],[Citric Acid]]/SQRT(SUM(Table2[Citric Acid]^2))</f>
        <v>7.4942412488149127E-4</v>
      </c>
      <c r="E933" s="5" cm="1">
        <f t="array" ref="E933">Table2[[#This Row],[Residual Sugar]]/SQRT(SUM(Table2[Residual Sugar]^2))</f>
        <v>1.7224064426787557E-2</v>
      </c>
      <c r="F933" s="5" cm="1">
        <f t="array" ref="F933">Table2[[#This Row],[Chlorides]]/SQRT(SUM(Table2[Chlorides]^2))</f>
        <v>1.8632776861797967E-2</v>
      </c>
      <c r="G933" s="5" cm="1">
        <f t="array" ref="G933">Table2[[#This Row],[Free Sulfur Dioxide]]/SQRT(SUM(Table2[Free Sulfur Dioxide]^2))</f>
        <v>1.7101488574809264E-2</v>
      </c>
      <c r="H933" s="5" cm="1">
        <f t="array" ref="H933">Table2[[#This Row],[Total Sulfur Dioxide]]/SQRT(SUM(Table2[Total Sulfur Dioxide]^2))</f>
        <v>1.6693011123287367E-2</v>
      </c>
      <c r="I933" s="5" cm="1">
        <f t="array" ref="I933">Table2[[#This Row],[Density]]/SQRT(SUM(Table2[Density]^2))</f>
        <v>2.5026169937674043E-2</v>
      </c>
      <c r="J933" s="5" cm="1">
        <f t="array" ref="J933">Table2[[#This Row],[Ph]]/SQRT(SUM(Table2[Ph]^2))</f>
        <v>2.625485965695985E-2</v>
      </c>
      <c r="K933" s="5" cm="1">
        <f t="array" ref="K933">Table2[[#This Row],[Sulphates]]/SQRT(SUM(Table2[Sulphates]^2))</f>
        <v>2.3918123833389978E-2</v>
      </c>
      <c r="L933" s="5" cm="1">
        <f t="array" ref="L933">Table2[[#This Row],[Alcohol]]/SQRT(SUM(Table2[Alcohol]^2))</f>
        <v>2.3391230043626518E-2</v>
      </c>
    </row>
    <row r="934" spans="1:12">
      <c r="A934" s="5" t="s">
        <v>945</v>
      </c>
      <c r="B934" s="5" cm="1">
        <f t="array" ref="B934">Table2[[#This Row],[Fixed Acidity]]/SQRT(SUM(Table2[Fixed Acidity]^2))</f>
        <v>2.2360566540074893E-2</v>
      </c>
      <c r="C934" s="5" cm="1">
        <f t="array" ref="C934">Table2[[#This Row],[Volatile Acidity]]/SQRT(SUM(Table2[Volatile Acidity]^2))</f>
        <v>1.7947720336965612E-2</v>
      </c>
      <c r="D934" s="5" cm="1">
        <f t="array" ref="D934">Table2[[#This Row],[Citric Acid]]/SQRT(SUM(Table2[Citric Acid]^2))</f>
        <v>2.1733299621563246E-2</v>
      </c>
      <c r="E934" s="5" cm="1">
        <f t="array" ref="E934">Table2[[#This Row],[Residual Sugar]]/SQRT(SUM(Table2[Residual Sugar]^2))</f>
        <v>1.6362861205448179E-2</v>
      </c>
      <c r="F934" s="5" cm="1">
        <f t="array" ref="F934">Table2[[#This Row],[Chlorides]]/SQRT(SUM(Table2[Chlorides]^2))</f>
        <v>1.9639953989462718E-2</v>
      </c>
      <c r="G934" s="5" cm="1">
        <f t="array" ref="G934">Table2[[#This Row],[Free Sulfur Dioxide]]/SQRT(SUM(Table2[Free Sulfur Dioxide]^2))</f>
        <v>3.8149474513036047E-2</v>
      </c>
      <c r="H934" s="5" cm="1">
        <f t="array" ref="H934">Table2[[#This Row],[Total Sulfur Dioxide]]/SQRT(SUM(Table2[Total Sulfur Dioxide]^2))</f>
        <v>2.8993124582551742E-2</v>
      </c>
      <c r="I934" s="5" cm="1">
        <f t="array" ref="I934">Table2[[#This Row],[Density]]/SQRT(SUM(Table2[Density]^2))</f>
        <v>2.5016635967492869E-2</v>
      </c>
      <c r="J934" s="5" cm="1">
        <f t="array" ref="J934">Table2[[#This Row],[Ph]]/SQRT(SUM(Table2[Ph]^2))</f>
        <v>2.6028524659917094E-2</v>
      </c>
      <c r="K934" s="5" cm="1">
        <f t="array" ref="K934">Table2[[#This Row],[Sulphates]]/SQRT(SUM(Table2[Sulphates]^2))</f>
        <v>2.1710297018000129E-2</v>
      </c>
      <c r="L934" s="5" cm="1">
        <f t="array" ref="L934">Table2[[#This Row],[Alcohol]]/SQRT(SUM(Table2[Alcohol]^2))</f>
        <v>2.2675171981066521E-2</v>
      </c>
    </row>
    <row r="935" spans="1:12">
      <c r="A935" s="7" t="s">
        <v>946</v>
      </c>
      <c r="B935" s="5" cm="1">
        <f t="array" ref="B935">Table2[[#This Row],[Fixed Acidity]]/SQRT(SUM(Table2[Fixed Acidity]^2))</f>
        <v>2.1772130578493976E-2</v>
      </c>
      <c r="C935" s="5" cm="1">
        <f t="array" ref="C935">Table2[[#This Row],[Volatile Acidity]]/SQRT(SUM(Table2[Volatile Acidity]^2))</f>
        <v>2.7370273513872556E-2</v>
      </c>
      <c r="D935" s="5" cm="1">
        <f t="array" ref="D935">Table2[[#This Row],[Citric Acid]]/SQRT(SUM(Table2[Citric Acid]^2))</f>
        <v>7.4942412488149127E-4</v>
      </c>
      <c r="E935" s="5" cm="1">
        <f t="array" ref="E935">Table2[[#This Row],[Residual Sugar]]/SQRT(SUM(Table2[Residual Sugar]^2))</f>
        <v>1.7224064426787557E-2</v>
      </c>
      <c r="F935" s="5" cm="1">
        <f t="array" ref="F935">Table2[[#This Row],[Chlorides]]/SQRT(SUM(Table2[Chlorides]^2))</f>
        <v>1.8632776861797967E-2</v>
      </c>
      <c r="G935" s="5" cm="1">
        <f t="array" ref="G935">Table2[[#This Row],[Free Sulfur Dioxide]]/SQRT(SUM(Table2[Free Sulfur Dioxide]^2))</f>
        <v>1.7101488574809264E-2</v>
      </c>
      <c r="H935" s="5" cm="1">
        <f t="array" ref="H935">Table2[[#This Row],[Total Sulfur Dioxide]]/SQRT(SUM(Table2[Total Sulfur Dioxide]^2))</f>
        <v>1.6693011123287367E-2</v>
      </c>
      <c r="I935" s="5" cm="1">
        <f t="array" ref="I935">Table2[[#This Row],[Density]]/SQRT(SUM(Table2[Density]^2))</f>
        <v>2.5026169937674043E-2</v>
      </c>
      <c r="J935" s="5" cm="1">
        <f t="array" ref="J935">Table2[[#This Row],[Ph]]/SQRT(SUM(Table2[Ph]^2))</f>
        <v>2.625485965695985E-2</v>
      </c>
      <c r="K935" s="5" cm="1">
        <f t="array" ref="K935">Table2[[#This Row],[Sulphates]]/SQRT(SUM(Table2[Sulphates]^2))</f>
        <v>2.3918123833389978E-2</v>
      </c>
      <c r="L935" s="5" cm="1">
        <f t="array" ref="L935">Table2[[#This Row],[Alcohol]]/SQRT(SUM(Table2[Alcohol]^2))</f>
        <v>2.3391230043626518E-2</v>
      </c>
    </row>
    <row r="936" spans="1:12">
      <c r="A936" s="5" t="s">
        <v>947</v>
      </c>
      <c r="B936" s="5" cm="1">
        <f t="array" ref="B936">Table2[[#This Row],[Fixed Acidity]]/SQRT(SUM(Table2[Fixed Acidity]^2))</f>
        <v>1.9418386732170299E-2</v>
      </c>
      <c r="C936" s="5" cm="1">
        <f t="array" ref="C936">Table2[[#This Row],[Volatile Acidity]]/SQRT(SUM(Table2[Volatile Acidity]^2))</f>
        <v>2.7370273513872556E-2</v>
      </c>
      <c r="D936" s="5" cm="1">
        <f t="array" ref="D936">Table2[[#This Row],[Citric Acid]]/SQRT(SUM(Table2[Citric Acid]^2))</f>
        <v>7.4942412488149127E-4</v>
      </c>
      <c r="E936" s="5" cm="1">
        <f t="array" ref="E936">Table2[[#This Row],[Residual Sugar]]/SQRT(SUM(Table2[Residual Sugar]^2))</f>
        <v>1.6362861205448179E-2</v>
      </c>
      <c r="F936" s="5" cm="1">
        <f t="array" ref="F936">Table2[[#This Row],[Chlorides]]/SQRT(SUM(Table2[Chlorides]^2))</f>
        <v>2.0143542553295098E-2</v>
      </c>
      <c r="G936" s="5" cm="1">
        <f t="array" ref="G936">Table2[[#This Row],[Free Sulfur Dioxide]]/SQRT(SUM(Table2[Free Sulfur Dioxide]^2))</f>
        <v>1.0523992969113393E-2</v>
      </c>
      <c r="H936" s="5" cm="1">
        <f t="array" ref="H936">Table2[[#This Row],[Total Sulfur Dioxide]]/SQRT(SUM(Table2[Total Sulfur Dioxide]^2))</f>
        <v>1.0982244160057478E-2</v>
      </c>
      <c r="I936" s="5" cm="1">
        <f t="array" ref="I936">Table2[[#This Row],[Density]]/SQRT(SUM(Table2[Density]^2))</f>
        <v>2.502566814976977E-2</v>
      </c>
      <c r="J936" s="5" cm="1">
        <f t="array" ref="J936">Table2[[#This Row],[Ph]]/SQRT(SUM(Table2[Ph]^2))</f>
        <v>2.7839204636259149E-2</v>
      </c>
      <c r="K936" s="5" cm="1">
        <f t="array" ref="K936">Table2[[#This Row],[Sulphates]]/SQRT(SUM(Table2[Sulphates]^2))</f>
        <v>2.6861892920576433E-2</v>
      </c>
      <c r="L936" s="5" cm="1">
        <f t="array" ref="L936">Table2[[#This Row],[Alcohol]]/SQRT(SUM(Table2[Alcohol]^2))</f>
        <v>2.5062032189599837E-2</v>
      </c>
    </row>
    <row r="937" spans="1:12">
      <c r="A937" s="7" t="s">
        <v>948</v>
      </c>
      <c r="B937" s="5" cm="1">
        <f t="array" ref="B937">Table2[[#This Row],[Fixed Acidity]]/SQRT(SUM(Table2[Fixed Acidity]^2))</f>
        <v>2.5891182309560404E-2</v>
      </c>
      <c r="C937" s="5" cm="1">
        <f t="array" ref="C937">Table2[[#This Row],[Volatile Acidity]]/SQRT(SUM(Table2[Volatile Acidity]^2))</f>
        <v>1.3460790252724208E-2</v>
      </c>
      <c r="D937" s="5" cm="1">
        <f t="array" ref="D937">Table2[[#This Row],[Citric Acid]]/SQRT(SUM(Table2[Citric Acid]^2))</f>
        <v>2.8478116745496669E-2</v>
      </c>
      <c r="E937" s="5" cm="1">
        <f t="array" ref="E937">Table2[[#This Row],[Residual Sugar]]/SQRT(SUM(Table2[Residual Sugar]^2))</f>
        <v>1.980767409080569E-2</v>
      </c>
      <c r="F937" s="5" cm="1">
        <f t="array" ref="F937">Table2[[#This Row],[Chlorides]]/SQRT(SUM(Table2[Chlorides]^2))</f>
        <v>1.5107656914971321E-2</v>
      </c>
      <c r="G937" s="5" cm="1">
        <f t="array" ref="G937">Table2[[#This Row],[Free Sulfur Dioxide]]/SQRT(SUM(Table2[Free Sulfur Dioxide]^2))</f>
        <v>2.4994483301644308E-2</v>
      </c>
      <c r="H937" s="5" cm="1">
        <f t="array" ref="H937">Table2[[#This Row],[Total Sulfur Dioxide]]/SQRT(SUM(Table2[Total Sulfur Dioxide]^2))</f>
        <v>3.1628863180965534E-2</v>
      </c>
      <c r="I937" s="5" cm="1">
        <f t="array" ref="I937">Table2[[#This Row],[Density]]/SQRT(SUM(Table2[Density]^2))</f>
        <v>2.4974736677486137E-2</v>
      </c>
      <c r="J937" s="5" cm="1">
        <f t="array" ref="J937">Table2[[#This Row],[Ph]]/SQRT(SUM(Table2[Ph]^2))</f>
        <v>2.5575854665831579E-2</v>
      </c>
      <c r="K937" s="5" cm="1">
        <f t="array" ref="K937">Table2[[#This Row],[Sulphates]]/SQRT(SUM(Table2[Sulphates]^2))</f>
        <v>2.6493921784678125E-2</v>
      </c>
      <c r="L937" s="5" cm="1">
        <f t="array" ref="L937">Table2[[#This Row],[Alcohol]]/SQRT(SUM(Table2[Alcohol]^2))</f>
        <v>2.8164950460693151E-2</v>
      </c>
    </row>
    <row r="938" spans="1:12">
      <c r="A938" s="5" t="s">
        <v>949</v>
      </c>
      <c r="B938" s="5" cm="1">
        <f t="array" ref="B938">Table2[[#This Row],[Fixed Acidity]]/SQRT(SUM(Table2[Fixed Acidity]^2))</f>
        <v>2.5891182309560404E-2</v>
      </c>
      <c r="C938" s="5" cm="1">
        <f t="array" ref="C938">Table2[[#This Row],[Volatile Acidity]]/SQRT(SUM(Table2[Volatile Acidity]^2))</f>
        <v>1.3460790252724208E-2</v>
      </c>
      <c r="D938" s="5" cm="1">
        <f t="array" ref="D938">Table2[[#This Row],[Citric Acid]]/SQRT(SUM(Table2[Citric Acid]^2))</f>
        <v>2.8478116745496669E-2</v>
      </c>
      <c r="E938" s="5" cm="1">
        <f t="array" ref="E938">Table2[[#This Row],[Residual Sugar]]/SQRT(SUM(Table2[Residual Sugar]^2))</f>
        <v>1.980767409080569E-2</v>
      </c>
      <c r="F938" s="5" cm="1">
        <f t="array" ref="F938">Table2[[#This Row],[Chlorides]]/SQRT(SUM(Table2[Chlorides]^2))</f>
        <v>1.5107656914971321E-2</v>
      </c>
      <c r="G938" s="5" cm="1">
        <f t="array" ref="G938">Table2[[#This Row],[Free Sulfur Dioxide]]/SQRT(SUM(Table2[Free Sulfur Dioxide]^2))</f>
        <v>2.4994483301644308E-2</v>
      </c>
      <c r="H938" s="5" cm="1">
        <f t="array" ref="H938">Table2[[#This Row],[Total Sulfur Dioxide]]/SQRT(SUM(Table2[Total Sulfur Dioxide]^2))</f>
        <v>3.1628863180965534E-2</v>
      </c>
      <c r="I938" s="5" cm="1">
        <f t="array" ref="I938">Table2[[#This Row],[Density]]/SQRT(SUM(Table2[Density]^2))</f>
        <v>2.4974736677486137E-2</v>
      </c>
      <c r="J938" s="5" cm="1">
        <f t="array" ref="J938">Table2[[#This Row],[Ph]]/SQRT(SUM(Table2[Ph]^2))</f>
        <v>2.5575854665831579E-2</v>
      </c>
      <c r="K938" s="5" cm="1">
        <f t="array" ref="K938">Table2[[#This Row],[Sulphates]]/SQRT(SUM(Table2[Sulphates]^2))</f>
        <v>2.6493921784678125E-2</v>
      </c>
      <c r="L938" s="5" cm="1">
        <f t="array" ref="L938">Table2[[#This Row],[Alcohol]]/SQRT(SUM(Table2[Alcohol]^2))</f>
        <v>2.8164950460693151E-2</v>
      </c>
    </row>
    <row r="939" spans="1:12">
      <c r="A939" s="7" t="s">
        <v>950</v>
      </c>
      <c r="B939" s="5" cm="1">
        <f t="array" ref="B939">Table2[[#This Row],[Fixed Acidity]]/SQRT(SUM(Table2[Fixed Acidity]^2))</f>
        <v>3.5306157694855095E-2</v>
      </c>
      <c r="C939" s="5" cm="1">
        <f t="array" ref="C939">Table2[[#This Row],[Volatile Acidity]]/SQRT(SUM(Table2[Volatile Acidity]^2))</f>
        <v>2.8267659530720836E-2</v>
      </c>
      <c r="D939" s="5" cm="1">
        <f t="array" ref="D939">Table2[[#This Row],[Citric Acid]]/SQRT(SUM(Table2[Citric Acid]^2))</f>
        <v>3.7471206244074566E-2</v>
      </c>
      <c r="E939" s="5" cm="1">
        <f t="array" ref="E939">Table2[[#This Row],[Residual Sugar]]/SQRT(SUM(Table2[Residual Sugar]^2))</f>
        <v>1.205684509875129E-2</v>
      </c>
      <c r="F939" s="5" cm="1">
        <f t="array" ref="F939">Table2[[#This Row],[Chlorides]]/SQRT(SUM(Table2[Chlorides]^2))</f>
        <v>1.7877394016049396E-2</v>
      </c>
      <c r="G939" s="5" cm="1">
        <f t="array" ref="G939">Table2[[#This Row],[Free Sulfur Dioxide]]/SQRT(SUM(Table2[Free Sulfur Dioxide]^2))</f>
        <v>7.8929947268350439E-3</v>
      </c>
      <c r="H939" s="5" cm="1">
        <f t="array" ref="H939">Table2[[#This Row],[Total Sulfur Dioxide]]/SQRT(SUM(Table2[Total Sulfur Dioxide]^2))</f>
        <v>1.1421533926459776E-2</v>
      </c>
      <c r="I939" s="5" cm="1">
        <f t="array" ref="I939">Table2[[#This Row],[Density]]/SQRT(SUM(Table2[Density]^2))</f>
        <v>2.5036958377615898E-2</v>
      </c>
      <c r="J939" s="5" cm="1">
        <f t="array" ref="J939">Table2[[#This Row],[Ph]]/SQRT(SUM(Table2[Ph]^2))</f>
        <v>2.3161614697375498E-2</v>
      </c>
      <c r="K939" s="5" cm="1">
        <f t="array" ref="K939">Table2[[#This Row],[Sulphates]]/SQRT(SUM(Table2[Sulphates]^2))</f>
        <v>2.2078268153898437E-2</v>
      </c>
      <c r="L939" s="5" cm="1">
        <f t="array" ref="L939">Table2[[#This Row],[Alcohol]]/SQRT(SUM(Table2[Alcohol]^2))</f>
        <v>2.4823346168746506E-2</v>
      </c>
    </row>
    <row r="940" spans="1:12">
      <c r="A940" s="5" t="s">
        <v>951</v>
      </c>
      <c r="B940" s="5" cm="1">
        <f t="array" ref="B940">Table2[[#This Row],[Fixed Acidity]]/SQRT(SUM(Table2[Fixed Acidity]^2))</f>
        <v>2.1183694616913055E-2</v>
      </c>
      <c r="C940" s="5" cm="1">
        <f t="array" ref="C940">Table2[[#This Row],[Volatile Acidity]]/SQRT(SUM(Table2[Volatile Acidity]^2))</f>
        <v>1.7050334320117332E-2</v>
      </c>
      <c r="D940" s="5" cm="1">
        <f t="array" ref="D940">Table2[[#This Row],[Citric Acid]]/SQRT(SUM(Table2[Citric Acid]^2))</f>
        <v>2.8478116745496669E-2</v>
      </c>
      <c r="E940" s="5" cm="1">
        <f t="array" ref="E940">Table2[[#This Row],[Residual Sugar]]/SQRT(SUM(Table2[Residual Sugar]^2))</f>
        <v>2.411369019750258E-2</v>
      </c>
      <c r="F940" s="5" cm="1">
        <f t="array" ref="F940">Table2[[#This Row],[Chlorides]]/SQRT(SUM(Table2[Chlorides]^2))</f>
        <v>1.7122011170300832E-2</v>
      </c>
      <c r="G940" s="5" cm="1">
        <f t="array" ref="G940">Table2[[#This Row],[Free Sulfur Dioxide]]/SQRT(SUM(Table2[Free Sulfur Dioxide]^2))</f>
        <v>3.0256479786201003E-2</v>
      </c>
      <c r="H940" s="5" cm="1">
        <f t="array" ref="H940">Table2[[#This Row],[Total Sulfur Dioxide]]/SQRT(SUM(Table2[Total Sulfur Dioxide]^2))</f>
        <v>1.8450170188896563E-2</v>
      </c>
      <c r="I940" s="5" cm="1">
        <f t="array" ref="I940">Table2[[#This Row],[Density]]/SQRT(SUM(Table2[Density]^2))</f>
        <v>2.4927819508436682E-2</v>
      </c>
      <c r="J940" s="5" cm="1">
        <f t="array" ref="J940">Table2[[#This Row],[Ph]]/SQRT(SUM(Table2[Ph]^2))</f>
        <v>2.5198629670760316E-2</v>
      </c>
      <c r="K940" s="5" cm="1">
        <f t="array" ref="K940">Table2[[#This Row],[Sulphates]]/SQRT(SUM(Table2[Sulphates]^2))</f>
        <v>2.6493921784678125E-2</v>
      </c>
      <c r="L940" s="5" cm="1">
        <f t="array" ref="L940">Table2[[#This Row],[Alcohol]]/SQRT(SUM(Table2[Alcohol]^2))</f>
        <v>3.0790496690079803E-2</v>
      </c>
    </row>
    <row r="941" spans="1:12">
      <c r="A941" s="7" t="s">
        <v>952</v>
      </c>
      <c r="B941" s="5" cm="1">
        <f t="array" ref="B941">Table2[[#This Row],[Fixed Acidity]]/SQRT(SUM(Table2[Fixed Acidity]^2))</f>
        <v>1.8241514809008465E-2</v>
      </c>
      <c r="C941" s="5" cm="1">
        <f t="array" ref="C941">Table2[[#This Row],[Volatile Acidity]]/SQRT(SUM(Table2[Volatile Acidity]^2))</f>
        <v>2.0639878387510455E-2</v>
      </c>
      <c r="D941" s="5" cm="1">
        <f t="array" ref="D941">Table2[[#This Row],[Citric Acid]]/SQRT(SUM(Table2[Citric Acid]^2))</f>
        <v>1.2740210122985353E-2</v>
      </c>
      <c r="E941" s="5" cm="1">
        <f t="array" ref="E941">Table2[[#This Row],[Residual Sugar]]/SQRT(SUM(Table2[Residual Sugar]^2))</f>
        <v>1.3779251541430048E-2</v>
      </c>
      <c r="F941" s="5" cm="1">
        <f t="array" ref="F941">Table2[[#This Row],[Chlorides]]/SQRT(SUM(Table2[Chlorides]^2))</f>
        <v>1.8380982579881775E-2</v>
      </c>
      <c r="G941" s="5" cm="1">
        <f t="array" ref="G941">Table2[[#This Row],[Free Sulfur Dioxide]]/SQRT(SUM(Table2[Free Sulfur Dioxide]^2))</f>
        <v>9.2084938479742185E-3</v>
      </c>
      <c r="H941" s="5" cm="1">
        <f t="array" ref="H941">Table2[[#This Row],[Total Sulfur Dioxide]]/SQRT(SUM(Table2[Total Sulfur Dioxide]^2))</f>
        <v>4.83218743042529E-3</v>
      </c>
      <c r="I941" s="5" cm="1">
        <f t="array" ref="I941">Table2[[#This Row],[Density]]/SQRT(SUM(Table2[Density]^2))</f>
        <v>2.4945131191134076E-2</v>
      </c>
      <c r="J941" s="5" cm="1">
        <f t="array" ref="J941">Table2[[#This Row],[Ph]]/SQRT(SUM(Table2[Ph]^2))</f>
        <v>2.7235644644145129E-2</v>
      </c>
      <c r="K941" s="5" cm="1">
        <f t="array" ref="K941">Table2[[#This Row],[Sulphates]]/SQRT(SUM(Table2[Sulphates]^2))</f>
        <v>1.9870441338508595E-2</v>
      </c>
      <c r="L941" s="5" cm="1">
        <f t="array" ref="L941">Table2[[#This Row],[Alcohol]]/SQRT(SUM(Table2[Alcohol]^2))</f>
        <v>2.7210206377279826E-2</v>
      </c>
    </row>
    <row r="942" spans="1:12">
      <c r="A942" s="5" t="s">
        <v>953</v>
      </c>
      <c r="B942" s="5" cm="1">
        <f t="array" ref="B942">Table2[[#This Row],[Fixed Acidity]]/SQRT(SUM(Table2[Fixed Acidity]^2))</f>
        <v>2.8244926155884073E-2</v>
      </c>
      <c r="C942" s="5" cm="1">
        <f t="array" ref="C942">Table2[[#This Row],[Volatile Acidity]]/SQRT(SUM(Table2[Volatile Acidity]^2))</f>
        <v>1.4806869277996629E-2</v>
      </c>
      <c r="D942" s="5" cm="1">
        <f t="array" ref="D942">Table2[[#This Row],[Citric Acid]]/SQRT(SUM(Table2[Citric Acid]^2))</f>
        <v>3.8970054493837551E-2</v>
      </c>
      <c r="E942" s="5" cm="1">
        <f t="array" ref="E942">Table2[[#This Row],[Residual Sugar]]/SQRT(SUM(Table2[Residual Sugar]^2))</f>
        <v>1.8946470869466315E-2</v>
      </c>
      <c r="F942" s="5" cm="1">
        <f t="array" ref="F942">Table2[[#This Row],[Chlorides]]/SQRT(SUM(Table2[Chlorides]^2))</f>
        <v>1.8632776861797967E-2</v>
      </c>
      <c r="G942" s="5" cm="1">
        <f t="array" ref="G942">Table2[[#This Row],[Free Sulfur Dioxide]]/SQRT(SUM(Table2[Free Sulfur Dioxide]^2))</f>
        <v>1.7101488574809264E-2</v>
      </c>
      <c r="H942" s="5" cm="1">
        <f t="array" ref="H942">Table2[[#This Row],[Total Sulfur Dioxide]]/SQRT(SUM(Table2[Total Sulfur Dioxide]^2))</f>
        <v>1.0982244160057478E-2</v>
      </c>
      <c r="I942" s="5" cm="1">
        <f t="array" ref="I942">Table2[[#This Row],[Density]]/SQRT(SUM(Table2[Density]^2))</f>
        <v>2.496620628311351E-2</v>
      </c>
      <c r="J942" s="5" cm="1">
        <f t="array" ref="J942">Table2[[#This Row],[Ph]]/SQRT(SUM(Table2[Ph]^2))</f>
        <v>2.534951966878882E-2</v>
      </c>
      <c r="K942" s="5" cm="1">
        <f t="array" ref="K942">Table2[[#This Row],[Sulphates]]/SQRT(SUM(Table2[Sulphates]^2))</f>
        <v>2.7965806328271357E-2</v>
      </c>
      <c r="L942" s="5" cm="1">
        <f t="array" ref="L942">Table2[[#This Row],[Alcohol]]/SQRT(SUM(Table2[Alcohol]^2))</f>
        <v>2.9597066585813143E-2</v>
      </c>
    </row>
    <row r="943" spans="1:12">
      <c r="A943" s="7" t="s">
        <v>954</v>
      </c>
      <c r="B943" s="5" cm="1">
        <f t="array" ref="B943">Table2[[#This Row],[Fixed Acidity]]/SQRT(SUM(Table2[Fixed Acidity]^2))</f>
        <v>2.9127580098255453E-2</v>
      </c>
      <c r="C943" s="5" cm="1">
        <f t="array" ref="C943">Table2[[#This Row],[Volatile Acidity]]/SQRT(SUM(Table2[Volatile Acidity]^2))</f>
        <v>1.2114711227451789E-2</v>
      </c>
      <c r="D943" s="5" cm="1">
        <f t="array" ref="D943">Table2[[#This Row],[Citric Acid]]/SQRT(SUM(Table2[Citric Acid]^2))</f>
        <v>3.6721782119193074E-2</v>
      </c>
      <c r="E943" s="5" cm="1">
        <f t="array" ref="E943">Table2[[#This Row],[Residual Sugar]]/SQRT(SUM(Table2[Residual Sugar]^2))</f>
        <v>4.3060161066968895E-2</v>
      </c>
      <c r="F943" s="5" cm="1">
        <f t="array" ref="F943">Table2[[#This Row],[Chlorides]]/SQRT(SUM(Table2[Chlorides]^2))</f>
        <v>2.064713111712747E-2</v>
      </c>
      <c r="G943" s="5" cm="1">
        <f t="array" ref="G943">Table2[[#This Row],[Free Sulfur Dioxide]]/SQRT(SUM(Table2[Free Sulfur Dioxide]^2))</f>
        <v>1.1839492090252568E-2</v>
      </c>
      <c r="H943" s="5" cm="1">
        <f t="array" ref="H943">Table2[[#This Row],[Total Sulfur Dioxide]]/SQRT(SUM(Table2[Total Sulfur Dioxide]^2))</f>
        <v>7.4679260288390854E-3</v>
      </c>
      <c r="I943" s="5" cm="1">
        <f t="array" ref="I943">Table2[[#This Row],[Density]]/SQRT(SUM(Table2[Density]^2))</f>
        <v>2.4959933934310105E-2</v>
      </c>
      <c r="J943" s="5" cm="1">
        <f t="array" ref="J943">Table2[[#This Row],[Ph]]/SQRT(SUM(Table2[Ph]^2))</f>
        <v>2.4066954685546527E-2</v>
      </c>
      <c r="K943" s="5" cm="1">
        <f t="array" ref="K943">Table2[[#This Row],[Sulphates]]/SQRT(SUM(Table2[Sulphates]^2))</f>
        <v>1.9134499066711982E-2</v>
      </c>
      <c r="L943" s="5" cm="1">
        <f t="array" ref="L943">Table2[[#This Row],[Alcohol]]/SQRT(SUM(Table2[Alcohol]^2))</f>
        <v>2.9835752606666474E-2</v>
      </c>
    </row>
    <row r="944" spans="1:12">
      <c r="A944" s="5" t="s">
        <v>955</v>
      </c>
      <c r="B944" s="5" cm="1">
        <f t="array" ref="B944">Table2[[#This Row],[Fixed Acidity]]/SQRT(SUM(Table2[Fixed Acidity]^2))</f>
        <v>2.971601605983637E-2</v>
      </c>
      <c r="C944" s="5" cm="1">
        <f t="array" ref="C944">Table2[[#This Row],[Volatile Acidity]]/SQRT(SUM(Table2[Volatile Acidity]^2))</f>
        <v>1.9293799362238032E-2</v>
      </c>
      <c r="D944" s="5" cm="1">
        <f t="array" ref="D944">Table2[[#This Row],[Citric Acid]]/SQRT(SUM(Table2[Citric Acid]^2))</f>
        <v>2.9976964995259654E-2</v>
      </c>
      <c r="E944" s="5" cm="1">
        <f t="array" ref="E944">Table2[[#This Row],[Residual Sugar]]/SQRT(SUM(Table2[Residual Sugar]^2))</f>
        <v>2.2391283754823826E-2</v>
      </c>
      <c r="F944" s="5" cm="1">
        <f t="array" ref="F944">Table2[[#This Row],[Chlorides]]/SQRT(SUM(Table2[Chlorides]^2))</f>
        <v>2.316507393628936E-2</v>
      </c>
      <c r="G944" s="5" cm="1">
        <f t="array" ref="G944">Table2[[#This Row],[Free Sulfur Dioxide]]/SQRT(SUM(Table2[Free Sulfur Dioxide]^2))</f>
        <v>1.7101488574809264E-2</v>
      </c>
      <c r="H944" s="5" cm="1">
        <f t="array" ref="H944">Table2[[#This Row],[Total Sulfur Dioxide]]/SQRT(SUM(Table2[Total Sulfur Dioxide]^2))</f>
        <v>2.2843067852919553E-2</v>
      </c>
      <c r="I944" s="5" cm="1">
        <f t="array" ref="I944">Table2[[#This Row],[Density]]/SQRT(SUM(Table2[Density]^2))</f>
        <v>2.504774681755775E-2</v>
      </c>
      <c r="J944" s="5" cm="1">
        <f t="array" ref="J944">Table2[[#This Row],[Ph]]/SQRT(SUM(Table2[Ph]^2))</f>
        <v>2.4293289682589286E-2</v>
      </c>
      <c r="K944" s="5" cm="1">
        <f t="array" ref="K944">Table2[[#This Row],[Sulphates]]/SQRT(SUM(Table2[Sulphates]^2))</f>
        <v>2.355015269749167E-2</v>
      </c>
      <c r="L944" s="5" cm="1">
        <f t="array" ref="L944">Table2[[#This Row],[Alcohol]]/SQRT(SUM(Table2[Alcohol]^2))</f>
        <v>2.3868602085333177E-2</v>
      </c>
    </row>
    <row r="945" spans="1:12">
      <c r="A945" s="7" t="s">
        <v>956</v>
      </c>
      <c r="B945" s="5" cm="1">
        <f t="array" ref="B945">Table2[[#This Row],[Fixed Acidity]]/SQRT(SUM(Table2[Fixed Acidity]^2))</f>
        <v>2.8833362117464994E-2</v>
      </c>
      <c r="C945" s="5" cm="1">
        <f t="array" ref="C945">Table2[[#This Row],[Volatile Acidity]]/SQRT(SUM(Table2[Volatile Acidity]^2))</f>
        <v>2.2434650421207014E-2</v>
      </c>
      <c r="D945" s="5" cm="1">
        <f t="array" ref="D945">Table2[[#This Row],[Citric Acid]]/SQRT(SUM(Table2[Citric Acid]^2))</f>
        <v>2.5480420245970706E-2</v>
      </c>
      <c r="E945" s="5" cm="1">
        <f t="array" ref="E945">Table2[[#This Row],[Residual Sugar]]/SQRT(SUM(Table2[Residual Sugar]^2))</f>
        <v>1.980767409080569E-2</v>
      </c>
      <c r="F945" s="5" cm="1">
        <f t="array" ref="F945">Table2[[#This Row],[Chlorides]]/SQRT(SUM(Table2[Chlorides]^2))</f>
        <v>2.3668662500121739E-2</v>
      </c>
      <c r="G945" s="5" cm="1">
        <f t="array" ref="G945">Table2[[#This Row],[Free Sulfur Dioxide]]/SQRT(SUM(Table2[Free Sulfur Dioxide]^2))</f>
        <v>1.315499121139174E-2</v>
      </c>
      <c r="H945" s="5" cm="1">
        <f t="array" ref="H945">Table2[[#This Row],[Total Sulfur Dioxide]]/SQRT(SUM(Table2[Total Sulfur Dioxide]^2))</f>
        <v>1.9768039488103462E-2</v>
      </c>
      <c r="I945" s="5" cm="1">
        <f t="array" ref="I945">Table2[[#This Row],[Density]]/SQRT(SUM(Table2[Density]^2))</f>
        <v>2.5055273636121832E-2</v>
      </c>
      <c r="J945" s="5" cm="1">
        <f t="array" ref="J945">Table2[[#This Row],[Ph]]/SQRT(SUM(Table2[Ph]^2))</f>
        <v>2.4444179680617791E-2</v>
      </c>
      <c r="K945" s="5" cm="1">
        <f t="array" ref="K945">Table2[[#This Row],[Sulphates]]/SQRT(SUM(Table2[Sulphates]^2))</f>
        <v>2.2078268153898437E-2</v>
      </c>
      <c r="L945" s="5" cm="1">
        <f t="array" ref="L945">Table2[[#This Row],[Alcohol]]/SQRT(SUM(Table2[Alcohol]^2))</f>
        <v>2.315254402277318E-2</v>
      </c>
    </row>
    <row r="946" spans="1:12">
      <c r="A946" s="5" t="s">
        <v>957</v>
      </c>
      <c r="B946" s="5" cm="1">
        <f t="array" ref="B946">Table2[[#This Row],[Fixed Acidity]]/SQRT(SUM(Table2[Fixed Acidity]^2))</f>
        <v>2.4420092405608107E-2</v>
      </c>
      <c r="C946" s="5" cm="1">
        <f t="array" ref="C946">Table2[[#This Row],[Volatile Acidity]]/SQRT(SUM(Table2[Volatile Acidity]^2))</f>
        <v>1.3460790252724208E-2</v>
      </c>
      <c r="D946" s="5" cm="1">
        <f t="array" ref="D946">Table2[[#This Row],[Citric Acid]]/SQRT(SUM(Table2[Citric Acid]^2))</f>
        <v>3.6721782119193074E-2</v>
      </c>
      <c r="E946" s="5" cm="1">
        <f t="array" ref="E946">Table2[[#This Row],[Residual Sugar]]/SQRT(SUM(Table2[Residual Sugar]^2))</f>
        <v>3.2725722410896357E-2</v>
      </c>
      <c r="F946" s="5" cm="1">
        <f t="array" ref="F946">Table2[[#This Row],[Chlorides]]/SQRT(SUM(Table2[Chlorides]^2))</f>
        <v>2.2661485372456984E-2</v>
      </c>
      <c r="G946" s="5" cm="1">
        <f t="array" ref="G946">Table2[[#This Row],[Free Sulfur Dioxide]]/SQRT(SUM(Table2[Free Sulfur Dioxide]^2))</f>
        <v>1.4470490332530915E-2</v>
      </c>
      <c r="H946" s="5" cm="1">
        <f t="array" ref="H946">Table2[[#This Row],[Total Sulfur Dioxide]]/SQRT(SUM(Table2[Total Sulfur Dioxide]^2))</f>
        <v>1.0542954393655178E-2</v>
      </c>
      <c r="I946" s="5" cm="1">
        <f t="array" ref="I946">Table2[[#This Row],[Density]]/SQRT(SUM(Table2[Density]^2))</f>
        <v>2.4963446449640013E-2</v>
      </c>
      <c r="J946" s="5" cm="1">
        <f t="array" ref="J946">Table2[[#This Row],[Ph]]/SQRT(SUM(Table2[Ph]^2))</f>
        <v>2.4670514677660547E-2</v>
      </c>
      <c r="K946" s="5" cm="1">
        <f t="array" ref="K946">Table2[[#This Row],[Sulphates]]/SQRT(SUM(Table2[Sulphates]^2))</f>
        <v>2.355015269749167E-2</v>
      </c>
      <c r="L946" s="5" cm="1">
        <f t="array" ref="L946">Table2[[#This Row],[Alcohol]]/SQRT(SUM(Table2[Alcohol]^2))</f>
        <v>2.8881008523253145E-2</v>
      </c>
    </row>
    <row r="947" spans="1:12">
      <c r="A947" s="7" t="s">
        <v>958</v>
      </c>
      <c r="B947" s="5" cm="1">
        <f t="array" ref="B947">Table2[[#This Row],[Fixed Acidity]]/SQRT(SUM(Table2[Fixed Acidity]^2))</f>
        <v>3.0010234040626829E-2</v>
      </c>
      <c r="C947" s="5" cm="1">
        <f t="array" ref="C947">Table2[[#This Row],[Volatile Acidity]]/SQRT(SUM(Table2[Volatile Acidity]^2))</f>
        <v>1.9742492370662171E-2</v>
      </c>
      <c r="D947" s="5" cm="1">
        <f t="array" ref="D947">Table2[[#This Row],[Citric Acid]]/SQRT(SUM(Table2[Citric Acid]^2))</f>
        <v>3.1475813245022632E-2</v>
      </c>
      <c r="E947" s="5" cm="1">
        <f t="array" ref="E947">Table2[[#This Row],[Residual Sugar]]/SQRT(SUM(Table2[Residual Sugar]^2))</f>
        <v>1.7224064426787557E-2</v>
      </c>
      <c r="F947" s="5" cm="1">
        <f t="array" ref="F947">Table2[[#This Row],[Chlorides]]/SQRT(SUM(Table2[Chlorides]^2))</f>
        <v>1.7877394016049396E-2</v>
      </c>
      <c r="G947" s="5" cm="1">
        <f t="array" ref="G947">Table2[[#This Row],[Free Sulfur Dioxide]]/SQRT(SUM(Table2[Free Sulfur Dioxide]^2))</f>
        <v>9.2084938479742185E-3</v>
      </c>
      <c r="H947" s="5" cm="1">
        <f t="array" ref="H947">Table2[[#This Row],[Total Sulfur Dioxide]]/SQRT(SUM(Table2[Total Sulfur Dioxide]^2))</f>
        <v>8.7857953280459818E-3</v>
      </c>
      <c r="I947" s="5" cm="1">
        <f t="array" ref="I947">Table2[[#This Row],[Density]]/SQRT(SUM(Table2[Density]^2))</f>
        <v>2.4980507238385269E-2</v>
      </c>
      <c r="J947" s="5" cm="1">
        <f t="array" ref="J947">Table2[[#This Row],[Ph]]/SQRT(SUM(Table2[Ph]^2))</f>
        <v>2.3689729690475267E-2</v>
      </c>
      <c r="K947" s="5" cm="1">
        <f t="array" ref="K947">Table2[[#This Row],[Sulphates]]/SQRT(SUM(Table2[Sulphates]^2))</f>
        <v>2.9069719735966278E-2</v>
      </c>
      <c r="L947" s="5" cm="1">
        <f t="array" ref="L947">Table2[[#This Row],[Alcohol]]/SQRT(SUM(Table2[Alcohol]^2))</f>
        <v>2.6494148314719829E-2</v>
      </c>
    </row>
    <row r="948" spans="1:12">
      <c r="A948" s="5" t="s">
        <v>959</v>
      </c>
      <c r="B948" s="5" cm="1">
        <f t="array" ref="B948">Table2[[#This Row],[Fixed Acidity]]/SQRT(SUM(Table2[Fixed Acidity]^2))</f>
        <v>3.0010234040626829E-2</v>
      </c>
      <c r="C948" s="5" cm="1">
        <f t="array" ref="C948">Table2[[#This Row],[Volatile Acidity]]/SQRT(SUM(Table2[Volatile Acidity]^2))</f>
        <v>1.9742492370662171E-2</v>
      </c>
      <c r="D948" s="5" cm="1">
        <f t="array" ref="D948">Table2[[#This Row],[Citric Acid]]/SQRT(SUM(Table2[Citric Acid]^2))</f>
        <v>4.3466599243126493E-2</v>
      </c>
      <c r="E948" s="5" cm="1">
        <f t="array" ref="E948">Table2[[#This Row],[Residual Sugar]]/SQRT(SUM(Table2[Residual Sugar]^2))</f>
        <v>3.530933207491449E-2</v>
      </c>
      <c r="F948" s="5" cm="1">
        <f t="array" ref="F948">Table2[[#This Row],[Chlorides]]/SQRT(SUM(Table2[Chlorides]^2))</f>
        <v>2.316507393628936E-2</v>
      </c>
      <c r="G948" s="5" cm="1">
        <f t="array" ref="G948">Table2[[#This Row],[Free Sulfur Dioxide]]/SQRT(SUM(Table2[Free Sulfur Dioxide]^2))</f>
        <v>1.4470490332530915E-2</v>
      </c>
      <c r="H948" s="5" cm="1">
        <f t="array" ref="H948">Table2[[#This Row],[Total Sulfur Dioxide]]/SQRT(SUM(Table2[Total Sulfur Dioxide]^2))</f>
        <v>1.0542954393655178E-2</v>
      </c>
      <c r="I948" s="5" cm="1">
        <f t="array" ref="I948">Table2[[#This Row],[Density]]/SQRT(SUM(Table2[Density]^2))</f>
        <v>2.5025417255817636E-2</v>
      </c>
      <c r="J948" s="5" cm="1">
        <f t="array" ref="J948">Table2[[#This Row],[Ph]]/SQRT(SUM(Table2[Ph]^2))</f>
        <v>2.4821404675689052E-2</v>
      </c>
      <c r="K948" s="5" cm="1">
        <f t="array" ref="K948">Table2[[#This Row],[Sulphates]]/SQRT(SUM(Table2[Sulphates]^2))</f>
        <v>3.6429142453932424E-2</v>
      </c>
      <c r="L948" s="5" cm="1">
        <f t="array" ref="L948">Table2[[#This Row],[Alcohol]]/SQRT(SUM(Table2[Alcohol]^2))</f>
        <v>2.8642322502399814E-2</v>
      </c>
    </row>
    <row r="949" spans="1:12">
      <c r="A949" s="7" t="s">
        <v>960</v>
      </c>
      <c r="B949" s="5" cm="1">
        <f t="array" ref="B949">Table2[[#This Row],[Fixed Acidity]]/SQRT(SUM(Table2[Fixed Acidity]^2))</f>
        <v>2.4420092405608107E-2</v>
      </c>
      <c r="C949" s="5" cm="1">
        <f t="array" ref="C949">Table2[[#This Row],[Volatile Acidity]]/SQRT(SUM(Table2[Volatile Acidity]^2))</f>
        <v>1.2563404235875928E-2</v>
      </c>
      <c r="D949" s="5" cm="1">
        <f t="array" ref="D949">Table2[[#This Row],[Citric Acid]]/SQRT(SUM(Table2[Citric Acid]^2))</f>
        <v>3.5972357994311581E-2</v>
      </c>
      <c r="E949" s="5" cm="1">
        <f t="array" ref="E949">Table2[[#This Row],[Residual Sugar]]/SQRT(SUM(Table2[Residual Sugar]^2))</f>
        <v>1.8085267648126936E-2</v>
      </c>
      <c r="F949" s="5" cm="1">
        <f t="array" ref="F949">Table2[[#This Row],[Chlorides]]/SQRT(SUM(Table2[Chlorides]^2))</f>
        <v>2.3416868218205551E-2</v>
      </c>
      <c r="G949" s="5" cm="1">
        <f t="array" ref="G949">Table2[[#This Row],[Free Sulfur Dioxide]]/SQRT(SUM(Table2[Free Sulfur Dioxide]^2))</f>
        <v>7.8929947268350439E-3</v>
      </c>
      <c r="H949" s="5" cm="1">
        <f t="array" ref="H949">Table2[[#This Row],[Total Sulfur Dioxide]]/SQRT(SUM(Table2[Total Sulfur Dioxide]^2))</f>
        <v>5.2714771968275891E-3</v>
      </c>
      <c r="I949" s="5" cm="1">
        <f t="array" ref="I949">Table2[[#This Row],[Density]]/SQRT(SUM(Table2[Density]^2))</f>
        <v>2.494086599394776E-2</v>
      </c>
      <c r="J949" s="5" cm="1">
        <f t="array" ref="J949">Table2[[#This Row],[Ph]]/SQRT(SUM(Table2[Ph]^2))</f>
        <v>2.4595069678646293E-2</v>
      </c>
      <c r="K949" s="5" cm="1">
        <f t="array" ref="K949">Table2[[#This Row],[Sulphates]]/SQRT(SUM(Table2[Sulphates]^2))</f>
        <v>2.2814210425695054E-2</v>
      </c>
      <c r="L949" s="5" cm="1">
        <f t="array" ref="L949">Table2[[#This Row],[Alcohol]]/SQRT(SUM(Table2[Alcohol]^2))</f>
        <v>2.9597066585813143E-2</v>
      </c>
    </row>
    <row r="950" spans="1:12">
      <c r="A950" s="5" t="s">
        <v>961</v>
      </c>
      <c r="B950" s="5" cm="1">
        <f t="array" ref="B950">Table2[[#This Row],[Fixed Acidity]]/SQRT(SUM(Table2[Fixed Acidity]^2))</f>
        <v>2.6185400290350862E-2</v>
      </c>
      <c r="C950" s="5" cm="1">
        <f t="array" ref="C950">Table2[[#This Row],[Volatile Acidity]]/SQRT(SUM(Table2[Volatile Acidity]^2))</f>
        <v>5.3843161010896827E-3</v>
      </c>
      <c r="D950" s="5" cm="1">
        <f t="array" ref="D950">Table2[[#This Row],[Citric Acid]]/SQRT(SUM(Table2[Citric Acid]^2))</f>
        <v>3.372408561966711E-2</v>
      </c>
      <c r="E950" s="5" cm="1">
        <f t="array" ref="E950">Table2[[#This Row],[Residual Sugar]]/SQRT(SUM(Table2[Residual Sugar]^2))</f>
        <v>1.5501657984108803E-2</v>
      </c>
      <c r="F950" s="5" cm="1">
        <f t="array" ref="F950">Table2[[#This Row],[Chlorides]]/SQRT(SUM(Table2[Chlorides]^2))</f>
        <v>1.8884571143714151E-2</v>
      </c>
      <c r="G950" s="5" cm="1">
        <f t="array" ref="G950">Table2[[#This Row],[Free Sulfur Dioxide]]/SQRT(SUM(Table2[Free Sulfur Dioxide]^2))</f>
        <v>1.315499121139174E-2</v>
      </c>
      <c r="H950" s="5" cm="1">
        <f t="array" ref="H950">Table2[[#This Row],[Total Sulfur Dioxide]]/SQRT(SUM(Table2[Total Sulfur Dioxide]^2))</f>
        <v>9.2250850944482817E-3</v>
      </c>
      <c r="I950" s="5" cm="1">
        <f t="array" ref="I950">Table2[[#This Row],[Density]]/SQRT(SUM(Table2[Density]^2))</f>
        <v>2.4976994723055364E-2</v>
      </c>
      <c r="J950" s="5" cm="1">
        <f t="array" ref="J950">Table2[[#This Row],[Ph]]/SQRT(SUM(Table2[Ph]^2))</f>
        <v>2.5726744663860084E-2</v>
      </c>
      <c r="K950" s="5" cm="1">
        <f t="array" ref="K950">Table2[[#This Row],[Sulphates]]/SQRT(SUM(Table2[Sulphates]^2))</f>
        <v>2.7965806328271357E-2</v>
      </c>
      <c r="L950" s="5" cm="1">
        <f t="array" ref="L950">Table2[[#This Row],[Alcohol]]/SQRT(SUM(Table2[Alcohol]^2))</f>
        <v>2.8403636481546483E-2</v>
      </c>
    </row>
    <row r="951" spans="1:12">
      <c r="A951" s="7" t="s">
        <v>962</v>
      </c>
      <c r="B951" s="5" cm="1">
        <f t="array" ref="B951">Table2[[#This Row],[Fixed Acidity]]/SQRT(SUM(Table2[Fixed Acidity]^2))</f>
        <v>2.6185400290350862E-2</v>
      </c>
      <c r="C951" s="5" cm="1">
        <f t="array" ref="C951">Table2[[#This Row],[Volatile Acidity]]/SQRT(SUM(Table2[Volatile Acidity]^2))</f>
        <v>5.3843161010896827E-3</v>
      </c>
      <c r="D951" s="5" cm="1">
        <f t="array" ref="D951">Table2[[#This Row],[Citric Acid]]/SQRT(SUM(Table2[Citric Acid]^2))</f>
        <v>3.372408561966711E-2</v>
      </c>
      <c r="E951" s="5" cm="1">
        <f t="array" ref="E951">Table2[[#This Row],[Residual Sugar]]/SQRT(SUM(Table2[Residual Sugar]^2))</f>
        <v>1.5501657984108803E-2</v>
      </c>
      <c r="F951" s="5" cm="1">
        <f t="array" ref="F951">Table2[[#This Row],[Chlorides]]/SQRT(SUM(Table2[Chlorides]^2))</f>
        <v>1.8884571143714151E-2</v>
      </c>
      <c r="G951" s="5" cm="1">
        <f t="array" ref="G951">Table2[[#This Row],[Free Sulfur Dioxide]]/SQRT(SUM(Table2[Free Sulfur Dioxide]^2))</f>
        <v>1.315499121139174E-2</v>
      </c>
      <c r="H951" s="5" cm="1">
        <f t="array" ref="H951">Table2[[#This Row],[Total Sulfur Dioxide]]/SQRT(SUM(Table2[Total Sulfur Dioxide]^2))</f>
        <v>9.2250850944482817E-3</v>
      </c>
      <c r="I951" s="5" cm="1">
        <f t="array" ref="I951">Table2[[#This Row],[Density]]/SQRT(SUM(Table2[Density]^2))</f>
        <v>2.4976994723055364E-2</v>
      </c>
      <c r="J951" s="5" cm="1">
        <f t="array" ref="J951">Table2[[#This Row],[Ph]]/SQRT(SUM(Table2[Ph]^2))</f>
        <v>2.5726744663860084E-2</v>
      </c>
      <c r="K951" s="5" cm="1">
        <f t="array" ref="K951">Table2[[#This Row],[Sulphates]]/SQRT(SUM(Table2[Sulphates]^2))</f>
        <v>2.7965806328271357E-2</v>
      </c>
      <c r="L951" s="5" cm="1">
        <f t="array" ref="L951">Table2[[#This Row],[Alcohol]]/SQRT(SUM(Table2[Alcohol]^2))</f>
        <v>2.8403636481546483E-2</v>
      </c>
    </row>
    <row r="952" spans="1:12">
      <c r="A952" s="5" t="s">
        <v>963</v>
      </c>
      <c r="B952" s="5" cm="1">
        <f t="array" ref="B952">Table2[[#This Row],[Fixed Acidity]]/SQRT(SUM(Table2[Fixed Acidity]^2))</f>
        <v>2.6185400290350862E-2</v>
      </c>
      <c r="C952" s="5" cm="1">
        <f t="array" ref="C952">Table2[[#This Row],[Volatile Acidity]]/SQRT(SUM(Table2[Volatile Acidity]^2))</f>
        <v>5.3843161010896827E-3</v>
      </c>
      <c r="D952" s="5" cm="1">
        <f t="array" ref="D952">Table2[[#This Row],[Citric Acid]]/SQRT(SUM(Table2[Citric Acid]^2))</f>
        <v>3.372408561966711E-2</v>
      </c>
      <c r="E952" s="5" cm="1">
        <f t="array" ref="E952">Table2[[#This Row],[Residual Sugar]]/SQRT(SUM(Table2[Residual Sugar]^2))</f>
        <v>1.5501657984108803E-2</v>
      </c>
      <c r="F952" s="5" cm="1">
        <f t="array" ref="F952">Table2[[#This Row],[Chlorides]]/SQRT(SUM(Table2[Chlorides]^2))</f>
        <v>1.8884571143714151E-2</v>
      </c>
      <c r="G952" s="5" cm="1">
        <f t="array" ref="G952">Table2[[#This Row],[Free Sulfur Dioxide]]/SQRT(SUM(Table2[Free Sulfur Dioxide]^2))</f>
        <v>1.315499121139174E-2</v>
      </c>
      <c r="H952" s="5" cm="1">
        <f t="array" ref="H952">Table2[[#This Row],[Total Sulfur Dioxide]]/SQRT(SUM(Table2[Total Sulfur Dioxide]^2))</f>
        <v>9.2250850944482817E-3</v>
      </c>
      <c r="I952" s="5" cm="1">
        <f t="array" ref="I952">Table2[[#This Row],[Density]]/SQRT(SUM(Table2[Density]^2))</f>
        <v>2.4976994723055364E-2</v>
      </c>
      <c r="J952" s="5" cm="1">
        <f t="array" ref="J952">Table2[[#This Row],[Ph]]/SQRT(SUM(Table2[Ph]^2))</f>
        <v>2.5726744663860084E-2</v>
      </c>
      <c r="K952" s="5" cm="1">
        <f t="array" ref="K952">Table2[[#This Row],[Sulphates]]/SQRT(SUM(Table2[Sulphates]^2))</f>
        <v>2.7965806328271357E-2</v>
      </c>
      <c r="L952" s="5" cm="1">
        <f t="array" ref="L952">Table2[[#This Row],[Alcohol]]/SQRT(SUM(Table2[Alcohol]^2))</f>
        <v>2.8403636481546483E-2</v>
      </c>
    </row>
    <row r="953" spans="1:12">
      <c r="A953" s="7" t="s">
        <v>964</v>
      </c>
      <c r="B953" s="5" cm="1">
        <f t="array" ref="B953">Table2[[#This Row],[Fixed Acidity]]/SQRT(SUM(Table2[Fixed Acidity]^2))</f>
        <v>2.4420092405608107E-2</v>
      </c>
      <c r="C953" s="5" cm="1">
        <f t="array" ref="C953">Table2[[#This Row],[Volatile Acidity]]/SQRT(SUM(Table2[Volatile Acidity]^2))</f>
        <v>1.2563404235875928E-2</v>
      </c>
      <c r="D953" s="5" cm="1">
        <f t="array" ref="D953">Table2[[#This Row],[Citric Acid]]/SQRT(SUM(Table2[Citric Acid]^2))</f>
        <v>3.5972357994311581E-2</v>
      </c>
      <c r="E953" s="5" cm="1">
        <f t="array" ref="E953">Table2[[#This Row],[Residual Sugar]]/SQRT(SUM(Table2[Residual Sugar]^2))</f>
        <v>1.8085267648126936E-2</v>
      </c>
      <c r="F953" s="5" cm="1">
        <f t="array" ref="F953">Table2[[#This Row],[Chlorides]]/SQRT(SUM(Table2[Chlorides]^2))</f>
        <v>2.3416868218205551E-2</v>
      </c>
      <c r="G953" s="5" cm="1">
        <f t="array" ref="G953">Table2[[#This Row],[Free Sulfur Dioxide]]/SQRT(SUM(Table2[Free Sulfur Dioxide]^2))</f>
        <v>7.8929947268350439E-3</v>
      </c>
      <c r="H953" s="5" cm="1">
        <f t="array" ref="H953">Table2[[#This Row],[Total Sulfur Dioxide]]/SQRT(SUM(Table2[Total Sulfur Dioxide]^2))</f>
        <v>5.2714771968275891E-3</v>
      </c>
      <c r="I953" s="5" cm="1">
        <f t="array" ref="I953">Table2[[#This Row],[Density]]/SQRT(SUM(Table2[Density]^2))</f>
        <v>2.494086599394776E-2</v>
      </c>
      <c r="J953" s="5" cm="1">
        <f t="array" ref="J953">Table2[[#This Row],[Ph]]/SQRT(SUM(Table2[Ph]^2))</f>
        <v>2.4595069678646293E-2</v>
      </c>
      <c r="K953" s="5" cm="1">
        <f t="array" ref="K953">Table2[[#This Row],[Sulphates]]/SQRT(SUM(Table2[Sulphates]^2))</f>
        <v>2.2814210425695054E-2</v>
      </c>
      <c r="L953" s="5" cm="1">
        <f t="array" ref="L953">Table2[[#This Row],[Alcohol]]/SQRT(SUM(Table2[Alcohol]^2))</f>
        <v>2.9597066585813143E-2</v>
      </c>
    </row>
    <row r="954" spans="1:12">
      <c r="A954" s="5" t="s">
        <v>965</v>
      </c>
      <c r="B954" s="5" cm="1">
        <f t="array" ref="B954">Table2[[#This Row],[Fixed Acidity]]/SQRT(SUM(Table2[Fixed Acidity]^2))</f>
        <v>2.4125874424817645E-2</v>
      </c>
      <c r="C954" s="5" cm="1">
        <f t="array" ref="C954">Table2[[#This Row],[Volatile Acidity]]/SQRT(SUM(Table2[Volatile Acidity]^2))</f>
        <v>1.3909483261148348E-2</v>
      </c>
      <c r="D954" s="5" cm="1">
        <f t="array" ref="D954">Table2[[#This Row],[Citric Acid]]/SQRT(SUM(Table2[Citric Acid]^2))</f>
        <v>2.9976964995259654E-2</v>
      </c>
      <c r="E954" s="5" cm="1">
        <f t="array" ref="E954">Table2[[#This Row],[Residual Sugar]]/SQRT(SUM(Table2[Residual Sugar]^2))</f>
        <v>1.8946470869466315E-2</v>
      </c>
      <c r="F954" s="5" cm="1">
        <f t="array" ref="F954">Table2[[#This Row],[Chlorides]]/SQRT(SUM(Table2[Chlorides]^2))</f>
        <v>1.4604068351138944E-2</v>
      </c>
      <c r="G954" s="5" cm="1">
        <f t="array" ref="G954">Table2[[#This Row],[Free Sulfur Dioxide]]/SQRT(SUM(Table2[Free Sulfur Dioxide]^2))</f>
        <v>7.8929947268350439E-3</v>
      </c>
      <c r="H954" s="5" cm="1">
        <f t="array" ref="H954">Table2[[#This Row],[Total Sulfur Dioxide]]/SQRT(SUM(Table2[Total Sulfur Dioxide]^2))</f>
        <v>4.3928976640229909E-3</v>
      </c>
      <c r="I954" s="5" cm="1">
        <f t="array" ref="I954">Table2[[#This Row],[Density]]/SQRT(SUM(Table2[Density]^2))</f>
        <v>2.4972980419821187E-2</v>
      </c>
      <c r="J954" s="5" cm="1">
        <f t="array" ref="J954">Table2[[#This Row],[Ph]]/SQRT(SUM(Table2[Ph]^2))</f>
        <v>2.4972294673717556E-2</v>
      </c>
      <c r="K954" s="5" cm="1">
        <f t="array" ref="K954">Table2[[#This Row],[Sulphates]]/SQRT(SUM(Table2[Sulphates]^2))</f>
        <v>2.5022037241084899E-2</v>
      </c>
      <c r="L954" s="5" cm="1">
        <f t="array" ref="L954">Table2[[#This Row],[Alcohol]]/SQRT(SUM(Table2[Alcohol]^2))</f>
        <v>2.673283433557316E-2</v>
      </c>
    </row>
    <row r="955" spans="1:12">
      <c r="A955" s="7" t="s">
        <v>966</v>
      </c>
      <c r="B955" s="5" cm="1">
        <f t="array" ref="B955">Table2[[#This Row],[Fixed Acidity]]/SQRT(SUM(Table2[Fixed Acidity]^2))</f>
        <v>3.0010234040626829E-2</v>
      </c>
      <c r="C955" s="5" cm="1">
        <f t="array" ref="C955">Table2[[#This Row],[Volatile Acidity]]/SQRT(SUM(Table2[Volatile Acidity]^2))</f>
        <v>1.5255562286420771E-2</v>
      </c>
      <c r="D955" s="5" cm="1">
        <f t="array" ref="D955">Table2[[#This Row],[Citric Acid]]/SQRT(SUM(Table2[Citric Acid]^2))</f>
        <v>3.5972357994311581E-2</v>
      </c>
      <c r="E955" s="5" cm="1">
        <f t="array" ref="E955">Table2[[#This Row],[Residual Sugar]]/SQRT(SUM(Table2[Residual Sugar]^2))</f>
        <v>1.8085267648126936E-2</v>
      </c>
      <c r="F955" s="5" cm="1">
        <f t="array" ref="F955">Table2[[#This Row],[Chlorides]]/SQRT(SUM(Table2[Chlorides]^2))</f>
        <v>1.3093302659641815E-2</v>
      </c>
      <c r="G955" s="5" cm="1">
        <f t="array" ref="G955">Table2[[#This Row],[Free Sulfur Dioxide]]/SQRT(SUM(Table2[Free Sulfur Dioxide]^2))</f>
        <v>6.5774956056958702E-3</v>
      </c>
      <c r="H955" s="5" cm="1">
        <f t="array" ref="H955">Table2[[#This Row],[Total Sulfur Dioxide]]/SQRT(SUM(Table2[Total Sulfur Dioxide]^2))</f>
        <v>3.9536078976206918E-3</v>
      </c>
      <c r="I955" s="5" cm="1">
        <f t="array" ref="I955">Table2[[#This Row],[Density]]/SQRT(SUM(Table2[Density]^2))</f>
        <v>2.4953410691554566E-2</v>
      </c>
      <c r="J955" s="5" cm="1">
        <f t="array" ref="J955">Table2[[#This Row],[Ph]]/SQRT(SUM(Table2[Ph]^2))</f>
        <v>2.4142399684560781E-2</v>
      </c>
      <c r="K955" s="5" cm="1">
        <f t="array" ref="K955">Table2[[#This Row],[Sulphates]]/SQRT(SUM(Table2[Sulphates]^2))</f>
        <v>2.5390008376983204E-2</v>
      </c>
      <c r="L955" s="5" cm="1">
        <f t="array" ref="L955">Table2[[#This Row],[Alcohol]]/SQRT(SUM(Table2[Alcohol]^2))</f>
        <v>2.8881008523253145E-2</v>
      </c>
    </row>
    <row r="956" spans="1:12">
      <c r="A956" s="5" t="s">
        <v>967</v>
      </c>
      <c r="B956" s="5" cm="1">
        <f t="array" ref="B956">Table2[[#This Row],[Fixed Acidity]]/SQRT(SUM(Table2[Fixed Acidity]^2))</f>
        <v>2.2360566540074893E-2</v>
      </c>
      <c r="C956" s="5" cm="1">
        <f t="array" ref="C956">Table2[[#This Row],[Volatile Acidity]]/SQRT(SUM(Table2[Volatile Acidity]^2))</f>
        <v>1.9293799362238032E-2</v>
      </c>
      <c r="D956" s="5" cm="1">
        <f t="array" ref="D956">Table2[[#This Row],[Citric Acid]]/SQRT(SUM(Table2[Citric Acid]^2))</f>
        <v>2.9976964995259654E-2</v>
      </c>
      <c r="E956" s="5" cm="1">
        <f t="array" ref="E956">Table2[[#This Row],[Residual Sugar]]/SQRT(SUM(Table2[Residual Sugar]^2))</f>
        <v>2.3252486976163205E-2</v>
      </c>
      <c r="F956" s="5" cm="1">
        <f t="array" ref="F956">Table2[[#This Row],[Chlorides]]/SQRT(SUM(Table2[Chlorides]^2))</f>
        <v>2.064713111712747E-2</v>
      </c>
      <c r="G956" s="5" cm="1">
        <f t="array" ref="G956">Table2[[#This Row],[Free Sulfur Dioxide]]/SQRT(SUM(Table2[Free Sulfur Dioxide]^2))</f>
        <v>7.8929947268350439E-3</v>
      </c>
      <c r="H956" s="5" cm="1">
        <f t="array" ref="H956">Table2[[#This Row],[Total Sulfur Dioxide]]/SQRT(SUM(Table2[Total Sulfur Dioxide]^2))</f>
        <v>4.83218743042529E-3</v>
      </c>
      <c r="I956" s="5" cm="1">
        <f t="array" ref="I956">Table2[[#This Row],[Density]]/SQRT(SUM(Table2[Density]^2))</f>
        <v>2.4973482207725457E-2</v>
      </c>
      <c r="J956" s="5" cm="1">
        <f t="array" ref="J956">Table2[[#This Row],[Ph]]/SQRT(SUM(Table2[Ph]^2))</f>
        <v>2.595307966090284E-2</v>
      </c>
      <c r="K956" s="5" cm="1">
        <f t="array" ref="K956">Table2[[#This Row],[Sulphates]]/SQRT(SUM(Table2[Sulphates]^2))</f>
        <v>1.9870441338508595E-2</v>
      </c>
      <c r="L956" s="5" cm="1">
        <f t="array" ref="L956">Table2[[#This Row],[Alcohol]]/SQRT(SUM(Table2[Alcohol]^2))</f>
        <v>2.9119694544106477E-2</v>
      </c>
    </row>
    <row r="957" spans="1:12">
      <c r="A957" s="7" t="s">
        <v>968</v>
      </c>
      <c r="B957" s="5" cm="1">
        <f t="array" ref="B957">Table2[[#This Row],[Fixed Acidity]]/SQRT(SUM(Table2[Fixed Acidity]^2))</f>
        <v>2.5008528367189024E-2</v>
      </c>
      <c r="C957" s="5" cm="1">
        <f t="array" ref="C957">Table2[[#This Row],[Volatile Acidity]]/SQRT(SUM(Table2[Volatile Acidity]^2))</f>
        <v>9.4225531769069459E-3</v>
      </c>
      <c r="D957" s="5" cm="1">
        <f t="array" ref="D957">Table2[[#This Row],[Citric Acid]]/SQRT(SUM(Table2[Citric Acid]^2))</f>
        <v>3.8970054493837551E-2</v>
      </c>
      <c r="E957" s="5" cm="1">
        <f t="array" ref="E957">Table2[[#This Row],[Residual Sugar]]/SQRT(SUM(Table2[Residual Sugar]^2))</f>
        <v>1.6362861205448179E-2</v>
      </c>
      <c r="F957" s="5" cm="1">
        <f t="array" ref="F957">Table2[[#This Row],[Chlorides]]/SQRT(SUM(Table2[Chlorides]^2))</f>
        <v>2.2661485372456984E-2</v>
      </c>
      <c r="G957" s="5" cm="1">
        <f t="array" ref="G957">Table2[[#This Row],[Free Sulfur Dioxide]]/SQRT(SUM(Table2[Free Sulfur Dioxide]^2))</f>
        <v>1.1839492090252568E-2</v>
      </c>
      <c r="H957" s="5" cm="1">
        <f t="array" ref="H957">Table2[[#This Row],[Total Sulfur Dioxide]]/SQRT(SUM(Table2[Total Sulfur Dioxide]^2))</f>
        <v>1.010366462725288E-2</v>
      </c>
      <c r="I957" s="5" cm="1">
        <f t="array" ref="I957">Table2[[#This Row],[Density]]/SQRT(SUM(Table2[Density]^2))</f>
        <v>2.5001080542460429E-2</v>
      </c>
      <c r="J957" s="5" cm="1">
        <f t="array" ref="J957">Table2[[#This Row],[Ph]]/SQRT(SUM(Table2[Ph]^2))</f>
        <v>2.534951966878882E-2</v>
      </c>
      <c r="K957" s="5" cm="1">
        <f t="array" ref="K957">Table2[[#This Row],[Sulphates]]/SQRT(SUM(Table2[Sulphates]^2))</f>
        <v>2.4654066105186591E-2</v>
      </c>
      <c r="L957" s="5" cm="1">
        <f t="array" ref="L957">Table2[[#This Row],[Alcohol]]/SQRT(SUM(Table2[Alcohol]^2))</f>
        <v>2.4823346168746506E-2</v>
      </c>
    </row>
    <row r="958" spans="1:12">
      <c r="A958" s="5" t="s">
        <v>969</v>
      </c>
      <c r="B958" s="5" cm="1">
        <f t="array" ref="B958">Table2[[#This Row],[Fixed Acidity]]/SQRT(SUM(Table2[Fixed Acidity]^2))</f>
        <v>2.6479618271141321E-2</v>
      </c>
      <c r="C958" s="5" cm="1">
        <f t="array" ref="C958">Table2[[#This Row],[Volatile Acidity]]/SQRT(SUM(Table2[Volatile Acidity]^2))</f>
        <v>1.6152948303269049E-2</v>
      </c>
      <c r="D958" s="5" cm="1">
        <f t="array" ref="D958">Table2[[#This Row],[Citric Acid]]/SQRT(SUM(Table2[Citric Acid]^2))</f>
        <v>3.8970054493837551E-2</v>
      </c>
      <c r="E958" s="5" cm="1">
        <f t="array" ref="E958">Table2[[#This Row],[Residual Sugar]]/SQRT(SUM(Table2[Residual Sugar]^2))</f>
        <v>1.8085267648126936E-2</v>
      </c>
      <c r="F958" s="5" cm="1">
        <f t="array" ref="F958">Table2[[#This Row],[Chlorides]]/SQRT(SUM(Table2[Chlorides]^2))</f>
        <v>2.7949165292696948E-2</v>
      </c>
      <c r="G958" s="5" cm="1">
        <f t="array" ref="G958">Table2[[#This Row],[Free Sulfur Dioxide]]/SQRT(SUM(Table2[Free Sulfur Dioxide]^2))</f>
        <v>6.5774956056958702E-3</v>
      </c>
      <c r="H958" s="5" cm="1">
        <f t="array" ref="H958">Table2[[#This Row],[Total Sulfur Dioxide]]/SQRT(SUM(Table2[Total Sulfur Dioxide]^2))</f>
        <v>4.3928976640229909E-3</v>
      </c>
      <c r="I958" s="5" cm="1">
        <f t="array" ref="I958">Table2[[#This Row],[Density]]/SQRT(SUM(Table2[Density]^2))</f>
        <v>2.4981009026289538E-2</v>
      </c>
      <c r="J958" s="5" cm="1">
        <f t="array" ref="J958">Table2[[#This Row],[Ph]]/SQRT(SUM(Table2[Ph]^2))</f>
        <v>2.4972294673717556E-2</v>
      </c>
      <c r="K958" s="5" cm="1">
        <f t="array" ref="K958">Table2[[#This Row],[Sulphates]]/SQRT(SUM(Table2[Sulphates]^2))</f>
        <v>2.2814210425695054E-2</v>
      </c>
      <c r="L958" s="5" cm="1">
        <f t="array" ref="L958">Table2[[#This Row],[Alcohol]]/SQRT(SUM(Table2[Alcohol]^2))</f>
        <v>2.6971520356426495E-2</v>
      </c>
    </row>
    <row r="959" spans="1:12">
      <c r="A959" s="7" t="s">
        <v>970</v>
      </c>
      <c r="B959" s="5" cm="1">
        <f t="array" ref="B959">Table2[[#This Row],[Fixed Acidity]]/SQRT(SUM(Table2[Fixed Acidity]^2))</f>
        <v>2.7950708175093614E-2</v>
      </c>
      <c r="C959" s="5" cm="1">
        <f t="array" ref="C959">Table2[[#This Row],[Volatile Acidity]]/SQRT(SUM(Table2[Volatile Acidity]^2))</f>
        <v>1.6601641311693189E-2</v>
      </c>
      <c r="D959" s="5" cm="1">
        <f t="array" ref="D959">Table2[[#This Row],[Citric Acid]]/SQRT(SUM(Table2[Citric Acid]^2))</f>
        <v>3.8970054493837551E-2</v>
      </c>
      <c r="E959" s="5" cm="1">
        <f t="array" ref="E959">Table2[[#This Row],[Residual Sugar]]/SQRT(SUM(Table2[Residual Sugar]^2))</f>
        <v>1.7224064426787557E-2</v>
      </c>
      <c r="F959" s="5" cm="1">
        <f t="array" ref="F959">Table2[[#This Row],[Chlorides]]/SQRT(SUM(Table2[Chlorides]^2))</f>
        <v>2.2157896808624608E-2</v>
      </c>
      <c r="G959" s="5" cm="1">
        <f t="array" ref="G959">Table2[[#This Row],[Free Sulfur Dioxide]]/SQRT(SUM(Table2[Free Sulfur Dioxide]^2))</f>
        <v>1.5785989453670088E-2</v>
      </c>
      <c r="H959" s="5" cm="1">
        <f t="array" ref="H959">Table2[[#This Row],[Total Sulfur Dioxide]]/SQRT(SUM(Table2[Total Sulfur Dioxide]^2))</f>
        <v>2.2403778086517254E-2</v>
      </c>
      <c r="I959" s="5" cm="1">
        <f t="array" ref="I959">Table2[[#This Row],[Density]]/SQRT(SUM(Table2[Density]^2))</f>
        <v>2.4992299254135666E-2</v>
      </c>
      <c r="J959" s="5" cm="1">
        <f t="array" ref="J959">Table2[[#This Row],[Ph]]/SQRT(SUM(Table2[Ph]^2))</f>
        <v>2.4821404675689052E-2</v>
      </c>
      <c r="K959" s="5" cm="1">
        <f t="array" ref="K959">Table2[[#This Row],[Sulphates]]/SQRT(SUM(Table2[Sulphates]^2))</f>
        <v>2.1342325882101824E-2</v>
      </c>
      <c r="L959" s="5" cm="1">
        <f t="array" ref="L959">Table2[[#This Row],[Alcohol]]/SQRT(SUM(Table2[Alcohol]^2))</f>
        <v>2.6494148314719829E-2</v>
      </c>
    </row>
    <row r="960" spans="1:12">
      <c r="A960" s="5" t="s">
        <v>971</v>
      </c>
      <c r="B960" s="5" cm="1">
        <f t="array" ref="B960">Table2[[#This Row],[Fixed Acidity]]/SQRT(SUM(Table2[Fixed Acidity]^2))</f>
        <v>1.8829950770589386E-2</v>
      </c>
      <c r="C960" s="5" cm="1">
        <f t="array" ref="C960">Table2[[#This Row],[Volatile Acidity]]/SQRT(SUM(Table2[Volatile Acidity]^2))</f>
        <v>2.5575501480175993E-2</v>
      </c>
      <c r="D960" s="5" cm="1">
        <f t="array" ref="D960">Table2[[#This Row],[Citric Acid]]/SQRT(SUM(Table2[Citric Acid]^2))</f>
        <v>8.9930894985778952E-3</v>
      </c>
      <c r="E960" s="5" cm="1">
        <f t="array" ref="E960">Table2[[#This Row],[Residual Sugar]]/SQRT(SUM(Table2[Residual Sugar]^2))</f>
        <v>1.980767409080569E-2</v>
      </c>
      <c r="F960" s="5" cm="1">
        <f t="array" ref="F960">Table2[[#This Row],[Chlorides]]/SQRT(SUM(Table2[Chlorides]^2))</f>
        <v>3.0215313829942643E-2</v>
      </c>
      <c r="G960" s="5" cm="1">
        <f t="array" ref="G960">Table2[[#This Row],[Free Sulfur Dioxide]]/SQRT(SUM(Table2[Free Sulfur Dioxide]^2))</f>
        <v>3.2887478028479356E-2</v>
      </c>
      <c r="H960" s="5" cm="1">
        <f t="array" ref="H960">Table2[[#This Row],[Total Sulfur Dioxide]]/SQRT(SUM(Table2[Total Sulfur Dioxide]^2))</f>
        <v>1.5814431590482767E-2</v>
      </c>
      <c r="I960" s="5" cm="1">
        <f t="array" ref="I960">Table2[[#This Row],[Density]]/SQRT(SUM(Table2[Density]^2))</f>
        <v>2.4968715222634871E-2</v>
      </c>
      <c r="J960" s="5" cm="1">
        <f t="array" ref="J960">Table2[[#This Row],[Ph]]/SQRT(SUM(Table2[Ph]^2))</f>
        <v>2.6179414657945599E-2</v>
      </c>
      <c r="K960" s="5" cm="1">
        <f t="array" ref="K960">Table2[[#This Row],[Sulphates]]/SQRT(SUM(Table2[Sulphates]^2))</f>
        <v>2.6125950648779817E-2</v>
      </c>
      <c r="L960" s="5" cm="1">
        <f t="array" ref="L960">Table2[[#This Row],[Alcohol]]/SQRT(SUM(Table2[Alcohol]^2))</f>
        <v>2.6971520356426495E-2</v>
      </c>
    </row>
    <row r="961" spans="1:12">
      <c r="A961" s="7" t="s">
        <v>972</v>
      </c>
      <c r="B961" s="5" cm="1">
        <f t="array" ref="B961">Table2[[#This Row],[Fixed Acidity]]/SQRT(SUM(Table2[Fixed Acidity]^2))</f>
        <v>2.3537438463236728E-2</v>
      </c>
      <c r="C961" s="5" cm="1">
        <f t="array" ref="C961">Table2[[#This Row],[Volatile Acidity]]/SQRT(SUM(Table2[Volatile Acidity]^2))</f>
        <v>2.6472887497024276E-2</v>
      </c>
      <c r="D961" s="5" cm="1">
        <f t="array" ref="D961">Table2[[#This Row],[Citric Acid]]/SQRT(SUM(Table2[Citric Acid]^2))</f>
        <v>3.7471206244074568E-3</v>
      </c>
      <c r="E961" s="5" cm="1">
        <f t="array" ref="E961">Table2[[#This Row],[Residual Sugar]]/SQRT(SUM(Table2[Residual Sugar]^2))</f>
        <v>1.7224064426787557E-2</v>
      </c>
      <c r="F961" s="5" cm="1">
        <f t="array" ref="F961">Table2[[#This Row],[Chlorides]]/SQRT(SUM(Table2[Chlorides]^2))</f>
        <v>2.2409691090540796E-2</v>
      </c>
      <c r="G961" s="5" cm="1">
        <f t="array" ref="G961">Table2[[#This Row],[Free Sulfur Dioxide]]/SQRT(SUM(Table2[Free Sulfur Dioxide]^2))</f>
        <v>1.5785989453670088E-2</v>
      </c>
      <c r="H961" s="5" cm="1">
        <f t="array" ref="H961">Table2[[#This Row],[Total Sulfur Dioxide]]/SQRT(SUM(Table2[Total Sulfur Dioxide]^2))</f>
        <v>1.4057272524873573E-2</v>
      </c>
      <c r="I961" s="5" cm="1">
        <f t="array" ref="I961">Table2[[#This Row],[Density]]/SQRT(SUM(Table2[Density]^2))</f>
        <v>2.5022908316296274E-2</v>
      </c>
      <c r="J961" s="5" cm="1">
        <f t="array" ref="J961">Table2[[#This Row],[Ph]]/SQRT(SUM(Table2[Ph]^2))</f>
        <v>2.534951966878882E-2</v>
      </c>
      <c r="K961" s="5" cm="1">
        <f t="array" ref="K961">Table2[[#This Row],[Sulphates]]/SQRT(SUM(Table2[Sulphates]^2))</f>
        <v>2.2446239289796745E-2</v>
      </c>
      <c r="L961" s="5" cm="1">
        <f t="array" ref="L961">Table2[[#This Row],[Alcohol]]/SQRT(SUM(Table2[Alcohol]^2))</f>
        <v>2.3868602085333177E-2</v>
      </c>
    </row>
    <row r="962" spans="1:12">
      <c r="A962" s="5" t="s">
        <v>973</v>
      </c>
      <c r="B962" s="5" cm="1">
        <f t="array" ref="B962">Table2[[#This Row],[Fixed Acidity]]/SQRT(SUM(Table2[Fixed Acidity]^2))</f>
        <v>2.5008528367189024E-2</v>
      </c>
      <c r="C962" s="5" cm="1">
        <f t="array" ref="C962">Table2[[#This Row],[Volatile Acidity]]/SQRT(SUM(Table2[Volatile Acidity]^2))</f>
        <v>2.1088571395934591E-2</v>
      </c>
      <c r="D962" s="5" cm="1">
        <f t="array" ref="D962">Table2[[#This Row],[Citric Acid]]/SQRT(SUM(Table2[Citric Acid]^2))</f>
        <v>2.0234451371800265E-2</v>
      </c>
      <c r="E962" s="5" cm="1">
        <f t="array" ref="E962">Table2[[#This Row],[Residual Sugar]]/SQRT(SUM(Table2[Residual Sugar]^2))</f>
        <v>1.6362861205448179E-2</v>
      </c>
      <c r="F962" s="5" cm="1">
        <f t="array" ref="F962">Table2[[#This Row],[Chlorides]]/SQRT(SUM(Table2[Chlorides]^2))</f>
        <v>1.4604068351138944E-2</v>
      </c>
      <c r="G962" s="5" cm="1">
        <f t="array" ref="G962">Table2[[#This Row],[Free Sulfur Dioxide]]/SQRT(SUM(Table2[Free Sulfur Dioxide]^2))</f>
        <v>2.3678984180505135E-2</v>
      </c>
      <c r="H962" s="5" cm="1">
        <f t="array" ref="H962">Table2[[#This Row],[Total Sulfur Dioxide]]/SQRT(SUM(Table2[Total Sulfur Dioxide]^2))</f>
        <v>1.6693011123287367E-2</v>
      </c>
      <c r="I962" s="5" cm="1">
        <f t="array" ref="I962">Table2[[#This Row],[Density]]/SQRT(SUM(Table2[Density]^2))</f>
        <v>2.4968464328682733E-2</v>
      </c>
      <c r="J962" s="5" cm="1">
        <f t="array" ref="J962">Table2[[#This Row],[Ph]]/SQRT(SUM(Table2[Ph]^2))</f>
        <v>2.3840619688503772E-2</v>
      </c>
      <c r="K962" s="5" cm="1">
        <f t="array" ref="K962">Table2[[#This Row],[Sulphates]]/SQRT(SUM(Table2[Sulphates]^2))</f>
        <v>3.1277546551356124E-2</v>
      </c>
      <c r="L962" s="5" cm="1">
        <f t="array" ref="L962">Table2[[#This Row],[Alcohol]]/SQRT(SUM(Table2[Alcohol]^2))</f>
        <v>2.6494148314719829E-2</v>
      </c>
    </row>
    <row r="963" spans="1:12">
      <c r="A963" s="7" t="s">
        <v>974</v>
      </c>
      <c r="B963" s="5" cm="1">
        <f t="array" ref="B963">Table2[[#This Row],[Fixed Acidity]]/SQRT(SUM(Table2[Fixed Acidity]^2))</f>
        <v>2.0889476636122596E-2</v>
      </c>
      <c r="C963" s="5" cm="1">
        <f t="array" ref="C963">Table2[[#This Row],[Volatile Acidity]]/SQRT(SUM(Table2[Volatile Acidity]^2))</f>
        <v>2.5126808471751857E-2</v>
      </c>
      <c r="D963" s="5" cm="1">
        <f t="array" ref="D963">Table2[[#This Row],[Citric Acid]]/SQRT(SUM(Table2[Citric Acid]^2))</f>
        <v>1.0491937748340879E-2</v>
      </c>
      <c r="E963" s="5" cm="1">
        <f t="array" ref="E963">Table2[[#This Row],[Residual Sugar]]/SQRT(SUM(Table2[Residual Sugar]^2))</f>
        <v>1.3779251541430048E-2</v>
      </c>
      <c r="F963" s="5" cm="1">
        <f t="array" ref="F963">Table2[[#This Row],[Chlorides]]/SQRT(SUM(Table2[Chlorides]^2))</f>
        <v>1.9639953989462718E-2</v>
      </c>
      <c r="G963" s="5" cm="1">
        <f t="array" ref="G963">Table2[[#This Row],[Free Sulfur Dioxide]]/SQRT(SUM(Table2[Free Sulfur Dioxide]^2))</f>
        <v>9.2084938479742185E-3</v>
      </c>
      <c r="H963" s="5" cm="1">
        <f t="array" ref="H963">Table2[[#This Row],[Total Sulfur Dioxide]]/SQRT(SUM(Table2[Total Sulfur Dioxide]^2))</f>
        <v>7.9072157952413836E-3</v>
      </c>
      <c r="I963" s="5" cm="1">
        <f t="array" ref="I963">Table2[[#This Row],[Density]]/SQRT(SUM(Table2[Density]^2))</f>
        <v>2.4987030481140808E-2</v>
      </c>
      <c r="J963" s="5" cm="1">
        <f t="array" ref="J963">Table2[[#This Row],[Ph]]/SQRT(SUM(Table2[Ph]^2))</f>
        <v>2.4670514677660547E-2</v>
      </c>
      <c r="K963" s="5" cm="1">
        <f t="array" ref="K963">Table2[[#This Row],[Sulphates]]/SQRT(SUM(Table2[Sulphates]^2))</f>
        <v>2.2814210425695054E-2</v>
      </c>
      <c r="L963" s="5" cm="1">
        <f t="array" ref="L963">Table2[[#This Row],[Alcohol]]/SQRT(SUM(Table2[Alcohol]^2))</f>
        <v>2.2197799939359858E-2</v>
      </c>
    </row>
    <row r="964" spans="1:12">
      <c r="A964" s="5" t="s">
        <v>975</v>
      </c>
      <c r="B964" s="5" cm="1">
        <f t="array" ref="B964">Table2[[#This Row],[Fixed Acidity]]/SQRT(SUM(Table2[Fixed Acidity]^2))</f>
        <v>1.9418386732170299E-2</v>
      </c>
      <c r="C964" s="5" cm="1">
        <f t="array" ref="C964">Table2[[#This Row],[Volatile Acidity]]/SQRT(SUM(Table2[Volatile Acidity]^2))</f>
        <v>2.5575501480175993E-2</v>
      </c>
      <c r="D964" s="5" cm="1">
        <f t="array" ref="D964">Table2[[#This Row],[Citric Acid]]/SQRT(SUM(Table2[Citric Acid]^2))</f>
        <v>1.4988482497629825E-3</v>
      </c>
      <c r="E964" s="5" cm="1">
        <f t="array" ref="E964">Table2[[#This Row],[Residual Sugar]]/SQRT(SUM(Table2[Residual Sugar]^2))</f>
        <v>1.8085267648126936E-2</v>
      </c>
      <c r="F964" s="5" cm="1">
        <f t="array" ref="F964">Table2[[#This Row],[Chlorides]]/SQRT(SUM(Table2[Chlorides]^2))</f>
        <v>2.8956342420361703E-2</v>
      </c>
      <c r="G964" s="5" cm="1">
        <f t="array" ref="G964">Table2[[#This Row],[Free Sulfur Dioxide]]/SQRT(SUM(Table2[Free Sulfur Dioxide]^2))</f>
        <v>7.8929947268350439E-3</v>
      </c>
      <c r="H964" s="5" cm="1">
        <f t="array" ref="H964">Table2[[#This Row],[Total Sulfur Dioxide]]/SQRT(SUM(Table2[Total Sulfur Dioxide]^2))</f>
        <v>7.0286362624367863E-3</v>
      </c>
      <c r="I964" s="5" cm="1">
        <f t="array" ref="I964">Table2[[#This Row],[Density]]/SQRT(SUM(Table2[Density]^2))</f>
        <v>2.5002585906173248E-2</v>
      </c>
      <c r="J964" s="5" cm="1">
        <f t="array" ref="J964">Table2[[#This Row],[Ph]]/SQRT(SUM(Table2[Ph]^2))</f>
        <v>2.5500409666817325E-2</v>
      </c>
      <c r="K964" s="5" cm="1">
        <f t="array" ref="K964">Table2[[#This Row],[Sulphates]]/SQRT(SUM(Table2[Sulphates]^2))</f>
        <v>2.5390008376983204E-2</v>
      </c>
      <c r="L964" s="5" cm="1">
        <f t="array" ref="L964">Table2[[#This Row],[Alcohol]]/SQRT(SUM(Table2[Alcohol]^2))</f>
        <v>2.2675171981066521E-2</v>
      </c>
    </row>
    <row r="965" spans="1:12">
      <c r="A965" s="7" t="s">
        <v>976</v>
      </c>
      <c r="B965" s="5" cm="1">
        <f t="array" ref="B965">Table2[[#This Row],[Fixed Acidity]]/SQRT(SUM(Table2[Fixed Acidity]^2))</f>
        <v>2.5891182309560404E-2</v>
      </c>
      <c r="C965" s="5" cm="1">
        <f t="array" ref="C965">Table2[[#This Row],[Volatile Acidity]]/SQRT(SUM(Table2[Volatile Acidity]^2))</f>
        <v>1.2114711227451789E-2</v>
      </c>
      <c r="D965" s="5" cm="1">
        <f t="array" ref="D965">Table2[[#This Row],[Citric Acid]]/SQRT(SUM(Table2[Citric Acid]^2))</f>
        <v>2.9227540870378162E-2</v>
      </c>
      <c r="E965" s="5" cm="1">
        <f t="array" ref="E965">Table2[[#This Row],[Residual Sugar]]/SQRT(SUM(Table2[Residual Sugar]^2))</f>
        <v>1.7224064426787557E-2</v>
      </c>
      <c r="F965" s="5" cm="1">
        <f t="array" ref="F965">Table2[[#This Row],[Chlorides]]/SQRT(SUM(Table2[Chlorides]^2))</f>
        <v>2.517942819161887E-2</v>
      </c>
      <c r="G965" s="5" cm="1">
        <f t="array" ref="G965">Table2[[#This Row],[Free Sulfur Dioxide]]/SQRT(SUM(Table2[Free Sulfur Dioxide]^2))</f>
        <v>2.6309982422783481E-2</v>
      </c>
      <c r="H965" s="5" cm="1">
        <f t="array" ref="H965">Table2[[#This Row],[Total Sulfur Dioxide]]/SQRT(SUM(Table2[Total Sulfur Dioxide]^2))</f>
        <v>1.1860823692862076E-2</v>
      </c>
      <c r="I965" s="5" cm="1">
        <f t="array" ref="I965">Table2[[#This Row],[Density]]/SQRT(SUM(Table2[Density]^2))</f>
        <v>2.4975489359342549E-2</v>
      </c>
      <c r="J965" s="5" cm="1">
        <f t="array" ref="J965">Table2[[#This Row],[Ph]]/SQRT(SUM(Table2[Ph]^2))</f>
        <v>2.3765174689489518E-2</v>
      </c>
      <c r="K965" s="5" cm="1">
        <f t="array" ref="K965">Table2[[#This Row],[Sulphates]]/SQRT(SUM(Table2[Sulphates]^2))</f>
        <v>2.5390008376983204E-2</v>
      </c>
      <c r="L965" s="5" cm="1">
        <f t="array" ref="L965">Table2[[#This Row],[Alcohol]]/SQRT(SUM(Table2[Alcohol]^2))</f>
        <v>2.673283433557316E-2</v>
      </c>
    </row>
    <row r="966" spans="1:12">
      <c r="A966" s="5" t="s">
        <v>977</v>
      </c>
      <c r="B966" s="5" cm="1">
        <f t="array" ref="B966">Table2[[#This Row],[Fixed Acidity]]/SQRT(SUM(Table2[Fixed Acidity]^2))</f>
        <v>2.5008528367189024E-2</v>
      </c>
      <c r="C966" s="5" cm="1">
        <f t="array" ref="C966">Table2[[#This Row],[Volatile Acidity]]/SQRT(SUM(Table2[Volatile Acidity]^2))</f>
        <v>2.1088571395934591E-2</v>
      </c>
      <c r="D966" s="5" cm="1">
        <f t="array" ref="D966">Table2[[#This Row],[Citric Acid]]/SQRT(SUM(Table2[Citric Acid]^2))</f>
        <v>2.0234451371800265E-2</v>
      </c>
      <c r="E966" s="5" cm="1">
        <f t="array" ref="E966">Table2[[#This Row],[Residual Sugar]]/SQRT(SUM(Table2[Residual Sugar]^2))</f>
        <v>1.6362861205448179E-2</v>
      </c>
      <c r="F966" s="5" cm="1">
        <f t="array" ref="F966">Table2[[#This Row],[Chlorides]]/SQRT(SUM(Table2[Chlorides]^2))</f>
        <v>1.4604068351138944E-2</v>
      </c>
      <c r="G966" s="5" cm="1">
        <f t="array" ref="G966">Table2[[#This Row],[Free Sulfur Dioxide]]/SQRT(SUM(Table2[Free Sulfur Dioxide]^2))</f>
        <v>2.3678984180505135E-2</v>
      </c>
      <c r="H966" s="5" cm="1">
        <f t="array" ref="H966">Table2[[#This Row],[Total Sulfur Dioxide]]/SQRT(SUM(Table2[Total Sulfur Dioxide]^2))</f>
        <v>1.6693011123287367E-2</v>
      </c>
      <c r="I966" s="5" cm="1">
        <f t="array" ref="I966">Table2[[#This Row],[Density]]/SQRT(SUM(Table2[Density]^2))</f>
        <v>2.4968464328682733E-2</v>
      </c>
      <c r="J966" s="5" cm="1">
        <f t="array" ref="J966">Table2[[#This Row],[Ph]]/SQRT(SUM(Table2[Ph]^2))</f>
        <v>2.3840619688503772E-2</v>
      </c>
      <c r="K966" s="5" cm="1">
        <f t="array" ref="K966">Table2[[#This Row],[Sulphates]]/SQRT(SUM(Table2[Sulphates]^2))</f>
        <v>3.1277546551356124E-2</v>
      </c>
      <c r="L966" s="5" cm="1">
        <f t="array" ref="L966">Table2[[#This Row],[Alcohol]]/SQRT(SUM(Table2[Alcohol]^2))</f>
        <v>2.6494148314719829E-2</v>
      </c>
    </row>
    <row r="967" spans="1:12">
      <c r="A967" s="7" t="s">
        <v>978</v>
      </c>
      <c r="B967" s="5" cm="1">
        <f t="array" ref="B967">Table2[[#This Row],[Fixed Acidity]]/SQRT(SUM(Table2[Fixed Acidity]^2))</f>
        <v>2.4420092405608107E-2</v>
      </c>
      <c r="C967" s="5" cm="1">
        <f t="array" ref="C967">Table2[[#This Row],[Volatile Acidity]]/SQRT(SUM(Table2[Volatile Acidity]^2))</f>
        <v>1.5255562286420771E-2</v>
      </c>
      <c r="D967" s="5" cm="1">
        <f t="array" ref="D967">Table2[[#This Row],[Citric Acid]]/SQRT(SUM(Table2[Citric Acid]^2))</f>
        <v>2.9976964995259654E-2</v>
      </c>
      <c r="E967" s="5" cm="1">
        <f t="array" ref="E967">Table2[[#This Row],[Residual Sugar]]/SQRT(SUM(Table2[Residual Sugar]^2))</f>
        <v>2.0668877312145069E-2</v>
      </c>
      <c r="F967" s="5" cm="1">
        <f t="array" ref="F967">Table2[[#This Row],[Chlorides]]/SQRT(SUM(Table2[Chlorides]^2))</f>
        <v>1.6366628324552265E-2</v>
      </c>
      <c r="G967" s="5" cm="1">
        <f t="array" ref="G967">Table2[[#This Row],[Free Sulfur Dioxide]]/SQRT(SUM(Table2[Free Sulfur Dioxide]^2))</f>
        <v>3.1571978907340176E-2</v>
      </c>
      <c r="H967" s="5" cm="1">
        <f t="array" ref="H967">Table2[[#This Row],[Total Sulfur Dioxide]]/SQRT(SUM(Table2[Total Sulfur Dioxide]^2))</f>
        <v>2.1085908787310356E-2</v>
      </c>
      <c r="I967" s="5" cm="1">
        <f t="array" ref="I967">Table2[[#This Row],[Density]]/SQRT(SUM(Table2[Density]^2))</f>
        <v>2.4977496510959634E-2</v>
      </c>
      <c r="J967" s="5" cm="1">
        <f t="array" ref="J967">Table2[[#This Row],[Ph]]/SQRT(SUM(Table2[Ph]^2))</f>
        <v>2.5198629670760316E-2</v>
      </c>
      <c r="K967" s="5" cm="1">
        <f t="array" ref="K967">Table2[[#This Row],[Sulphates]]/SQRT(SUM(Table2[Sulphates]^2))</f>
        <v>3.1645517687254432E-2</v>
      </c>
      <c r="L967" s="5" cm="1">
        <f t="array" ref="L967">Table2[[#This Row],[Alcohol]]/SQRT(SUM(Table2[Alcohol]^2))</f>
        <v>2.6255462293866497E-2</v>
      </c>
    </row>
    <row r="968" spans="1:12">
      <c r="A968" s="5" t="s">
        <v>979</v>
      </c>
      <c r="B968" s="5" cm="1">
        <f t="array" ref="B968">Table2[[#This Row],[Fixed Acidity]]/SQRT(SUM(Table2[Fixed Acidity]^2))</f>
        <v>2.6479618271141321E-2</v>
      </c>
      <c r="C968" s="5" cm="1">
        <f t="array" ref="C968">Table2[[#This Row],[Volatile Acidity]]/SQRT(SUM(Table2[Volatile Acidity]^2))</f>
        <v>1.7050334320117332E-2</v>
      </c>
      <c r="D968" s="5" cm="1">
        <f t="array" ref="D968">Table2[[#This Row],[Citric Acid]]/SQRT(SUM(Table2[Citric Acid]^2))</f>
        <v>3.072638912014114E-2</v>
      </c>
      <c r="E968" s="5" cm="1">
        <f t="array" ref="E968">Table2[[#This Row],[Residual Sugar]]/SQRT(SUM(Table2[Residual Sugar]^2))</f>
        <v>2.0668877312145069E-2</v>
      </c>
      <c r="F968" s="5" cm="1">
        <f t="array" ref="F968">Table2[[#This Row],[Chlorides]]/SQRT(SUM(Table2[Chlorides]^2))</f>
        <v>2.5934811037367438E-2</v>
      </c>
      <c r="G968" s="5" cm="1">
        <f t="array" ref="G968">Table2[[#This Row],[Free Sulfur Dioxide]]/SQRT(SUM(Table2[Free Sulfur Dioxide]^2))</f>
        <v>7.8929947268350439E-3</v>
      </c>
      <c r="H968" s="5" cm="1">
        <f t="array" ref="H968">Table2[[#This Row],[Total Sulfur Dioxide]]/SQRT(SUM(Table2[Total Sulfur Dioxide]^2))</f>
        <v>4.3928976640229909E-3</v>
      </c>
      <c r="I968" s="5" cm="1">
        <f t="array" ref="I968">Table2[[#This Row],[Density]]/SQRT(SUM(Table2[Density]^2))</f>
        <v>2.4990041208566439E-2</v>
      </c>
      <c r="J968" s="5" cm="1">
        <f t="array" ref="J968">Table2[[#This Row],[Ph]]/SQRT(SUM(Table2[Ph]^2))</f>
        <v>2.3614284691461013E-2</v>
      </c>
      <c r="K968" s="5" cm="1">
        <f t="array" ref="K968">Table2[[#This Row],[Sulphates]]/SQRT(SUM(Table2[Sulphates]^2))</f>
        <v>2.1342325882101824E-2</v>
      </c>
      <c r="L968" s="5" cm="1">
        <f t="array" ref="L968">Table2[[#This Row],[Alcohol]]/SQRT(SUM(Table2[Alcohol]^2))</f>
        <v>2.8403636481546483E-2</v>
      </c>
    </row>
    <row r="969" spans="1:12">
      <c r="A969" s="7" t="s">
        <v>980</v>
      </c>
      <c r="B969" s="5" cm="1">
        <f t="array" ref="B969">Table2[[#This Row],[Fixed Acidity]]/SQRT(SUM(Table2[Fixed Acidity]^2))</f>
        <v>2.5008528367189024E-2</v>
      </c>
      <c r="C969" s="5" cm="1">
        <f t="array" ref="C969">Table2[[#This Row],[Volatile Acidity]]/SQRT(SUM(Table2[Volatile Acidity]^2))</f>
        <v>2.9613738555993259E-2</v>
      </c>
      <c r="D969" s="5" cm="1">
        <f t="array" ref="D969">Table2[[#This Row],[Citric Acid]]/SQRT(SUM(Table2[Citric Acid]^2))</f>
        <v>1.4988482497629827E-2</v>
      </c>
      <c r="E969" s="5" cm="1">
        <f t="array" ref="E969">Table2[[#This Row],[Residual Sugar]]/SQRT(SUM(Table2[Residual Sugar]^2))</f>
        <v>1.8085267648126936E-2</v>
      </c>
      <c r="F969" s="5" cm="1">
        <f t="array" ref="F969">Table2[[#This Row],[Chlorides]]/SQRT(SUM(Table2[Chlorides]^2))</f>
        <v>2.4424045345870303E-2</v>
      </c>
      <c r="G969" s="5" cm="1">
        <f t="array" ref="G969">Table2[[#This Row],[Free Sulfur Dioxide]]/SQRT(SUM(Table2[Free Sulfur Dioxide]^2))</f>
        <v>3.0256479786201003E-2</v>
      </c>
      <c r="H969" s="5" cm="1">
        <f t="array" ref="H969">Table2[[#This Row],[Total Sulfur Dioxide]]/SQRT(SUM(Table2[Total Sulfur Dioxide]^2))</f>
        <v>4.9639743603459803E-2</v>
      </c>
      <c r="I969" s="5" cm="1">
        <f t="array" ref="I969">Table2[[#This Row],[Density]]/SQRT(SUM(Table2[Density]^2))</f>
        <v>2.5022406528392001E-2</v>
      </c>
      <c r="J969" s="5" cm="1">
        <f t="array" ref="J969">Table2[[#This Row],[Ph]]/SQRT(SUM(Table2[Ph]^2))</f>
        <v>2.3614284691461013E-2</v>
      </c>
      <c r="K969" s="5" cm="1">
        <f t="array" ref="K969">Table2[[#This Row],[Sulphates]]/SQRT(SUM(Table2[Sulphates]^2))</f>
        <v>1.766261452311875E-2</v>
      </c>
      <c r="L969" s="5" cm="1">
        <f t="array" ref="L969">Table2[[#This Row],[Alcohol]]/SQRT(SUM(Table2[Alcohol]^2))</f>
        <v>2.1959113918506523E-2</v>
      </c>
    </row>
    <row r="970" spans="1:12">
      <c r="A970" s="5" t="s">
        <v>981</v>
      </c>
      <c r="B970" s="5" cm="1">
        <f t="array" ref="B970">Table2[[#This Row],[Fixed Acidity]]/SQRT(SUM(Table2[Fixed Acidity]^2))</f>
        <v>2.6479618271141321E-2</v>
      </c>
      <c r="C970" s="5" cm="1">
        <f t="array" ref="C970">Table2[[#This Row],[Volatile Acidity]]/SQRT(SUM(Table2[Volatile Acidity]^2))</f>
        <v>1.7947720336965612E-2</v>
      </c>
      <c r="D970" s="5" cm="1">
        <f t="array" ref="D970">Table2[[#This Row],[Citric Acid]]/SQRT(SUM(Table2[Citric Acid]^2))</f>
        <v>3.2225237369904125E-2</v>
      </c>
      <c r="E970" s="5" cm="1">
        <f t="array" ref="E970">Table2[[#This Row],[Residual Sugar]]/SQRT(SUM(Table2[Residual Sugar]^2))</f>
        <v>2.0668877312145069E-2</v>
      </c>
      <c r="F970" s="5" cm="1">
        <f t="array" ref="F970">Table2[[#This Row],[Chlorides]]/SQRT(SUM(Table2[Chlorides]^2))</f>
        <v>1.7122011170300832E-2</v>
      </c>
      <c r="G970" s="5" cm="1">
        <f t="array" ref="G970">Table2[[#This Row],[Free Sulfur Dioxide]]/SQRT(SUM(Table2[Free Sulfur Dioxide]^2))</f>
        <v>3.8149474513036047E-2</v>
      </c>
      <c r="H970" s="5" cm="1">
        <f t="array" ref="H970">Table2[[#This Row],[Total Sulfur Dioxide]]/SQRT(SUM(Table2[Total Sulfur Dioxide]^2))</f>
        <v>2.020732925450576E-2</v>
      </c>
      <c r="I970" s="5" cm="1">
        <f t="array" ref="I970">Table2[[#This Row],[Density]]/SQRT(SUM(Table2[Density]^2))</f>
        <v>2.4946385660894757E-2</v>
      </c>
      <c r="J970" s="5" cm="1">
        <f t="array" ref="J970">Table2[[#This Row],[Ph]]/SQRT(SUM(Table2[Ph]^2))</f>
        <v>2.4142399684560781E-2</v>
      </c>
      <c r="K970" s="5" cm="1">
        <f t="array" ref="K970">Table2[[#This Row],[Sulphates]]/SQRT(SUM(Table2[Sulphates]^2))</f>
        <v>2.2078268153898437E-2</v>
      </c>
      <c r="L970" s="5" cm="1">
        <f t="array" ref="L970">Table2[[#This Row],[Alcohol]]/SQRT(SUM(Table2[Alcohol]^2))</f>
        <v>2.9119694544106477E-2</v>
      </c>
    </row>
    <row r="971" spans="1:12">
      <c r="A971" s="7" t="s">
        <v>982</v>
      </c>
      <c r="B971" s="5" cm="1">
        <f t="array" ref="B971">Table2[[#This Row],[Fixed Acidity]]/SQRT(SUM(Table2[Fixed Acidity]^2))</f>
        <v>1.9712604712960761E-2</v>
      </c>
      <c r="C971" s="5" cm="1">
        <f t="array" ref="C971">Table2[[#This Row],[Volatile Acidity]]/SQRT(SUM(Table2[Volatile Acidity]^2))</f>
        <v>2.5126808471751857E-2</v>
      </c>
      <c r="D971" s="5" cm="1">
        <f t="array" ref="D971">Table2[[#This Row],[Citric Acid]]/SQRT(SUM(Table2[Citric Acid]^2))</f>
        <v>6.744817123933421E-3</v>
      </c>
      <c r="E971" s="5" cm="1">
        <f t="array" ref="E971">Table2[[#This Row],[Residual Sugar]]/SQRT(SUM(Table2[Residual Sugar]^2))</f>
        <v>2.4974893418841959E-2</v>
      </c>
      <c r="F971" s="5" cm="1">
        <f t="array" ref="F971">Table2[[#This Row],[Chlorides]]/SQRT(SUM(Table2[Chlorides]^2))</f>
        <v>1.9891748271378906E-2</v>
      </c>
      <c r="G971" s="5" cm="1">
        <f t="array" ref="G971">Table2[[#This Row],[Free Sulfur Dioxide]]/SQRT(SUM(Table2[Free Sulfur Dioxide]^2))</f>
        <v>9.2084938479742185E-3</v>
      </c>
      <c r="H971" s="5" cm="1">
        <f t="array" ref="H971">Table2[[#This Row],[Total Sulfur Dioxide]]/SQRT(SUM(Table2[Total Sulfur Dioxide]^2))</f>
        <v>9.6643748608505799E-3</v>
      </c>
      <c r="I971" s="5" cm="1">
        <f t="array" ref="I971">Table2[[#This Row],[Density]]/SQRT(SUM(Table2[Density]^2))</f>
        <v>2.5006349315455288E-2</v>
      </c>
      <c r="J971" s="5" cm="1">
        <f t="array" ref="J971">Table2[[#This Row],[Ph]]/SQRT(SUM(Table2[Ph]^2))</f>
        <v>2.6103969658931345E-2</v>
      </c>
      <c r="K971" s="5" cm="1">
        <f t="array" ref="K971">Table2[[#This Row],[Sulphates]]/SQRT(SUM(Table2[Sulphates]^2))</f>
        <v>2.2446239289796745E-2</v>
      </c>
      <c r="L971" s="5" cm="1">
        <f t="array" ref="L971">Table2[[#This Row],[Alcohol]]/SQRT(SUM(Table2[Alcohol]^2))</f>
        <v>2.434597412703984E-2</v>
      </c>
    </row>
    <row r="972" spans="1:12">
      <c r="A972" s="5" t="s">
        <v>983</v>
      </c>
      <c r="B972" s="5" cm="1">
        <f t="array" ref="B972">Table2[[#This Row],[Fixed Acidity]]/SQRT(SUM(Table2[Fixed Acidity]^2))</f>
        <v>3.0598670002207749E-2</v>
      </c>
      <c r="C972" s="5" cm="1">
        <f t="array" ref="C972">Table2[[#This Row],[Volatile Acidity]]/SQRT(SUM(Table2[Volatile Acidity]^2))</f>
        <v>1.1666018219027647E-2</v>
      </c>
      <c r="D972" s="5" cm="1">
        <f t="array" ref="D972">Table2[[#This Row],[Citric Acid]]/SQRT(SUM(Table2[Citric Acid]^2))</f>
        <v>3.5972357994311581E-2</v>
      </c>
      <c r="E972" s="5" cm="1">
        <f t="array" ref="E972">Table2[[#This Row],[Residual Sugar]]/SQRT(SUM(Table2[Residual Sugar]^2))</f>
        <v>1.6362861205448179E-2</v>
      </c>
      <c r="F972" s="5" cm="1">
        <f t="array" ref="F972">Table2[[#This Row],[Chlorides]]/SQRT(SUM(Table2[Chlorides]^2))</f>
        <v>1.6618422606468456E-2</v>
      </c>
      <c r="G972" s="5" cm="1">
        <f t="array" ref="G972">Table2[[#This Row],[Free Sulfur Dioxide]]/SQRT(SUM(Table2[Free Sulfur Dioxide]^2))</f>
        <v>7.8929947268350439E-3</v>
      </c>
      <c r="H972" s="5" cm="1">
        <f t="array" ref="H972">Table2[[#This Row],[Total Sulfur Dioxide]]/SQRT(SUM(Table2[Total Sulfur Dioxide]^2))</f>
        <v>4.3928976640229909E-3</v>
      </c>
      <c r="I972" s="5" cm="1">
        <f t="array" ref="I972">Table2[[#This Row],[Density]]/SQRT(SUM(Table2[Density]^2))</f>
        <v>2.5020148482822777E-2</v>
      </c>
      <c r="J972" s="5" cm="1">
        <f t="array" ref="J972">Table2[[#This Row],[Ph]]/SQRT(SUM(Table2[Ph]^2))</f>
        <v>2.5123184671746065E-2</v>
      </c>
      <c r="K972" s="5" cm="1">
        <f t="array" ref="K972">Table2[[#This Row],[Sulphates]]/SQRT(SUM(Table2[Sulphates]^2))</f>
        <v>3.2013488823152733E-2</v>
      </c>
      <c r="L972" s="5" cm="1">
        <f t="array" ref="L972">Table2[[#This Row],[Alcohol]]/SQRT(SUM(Table2[Alcohol]^2))</f>
        <v>2.6016776273013166E-2</v>
      </c>
    </row>
    <row r="973" spans="1:12">
      <c r="A973" s="7" t="s">
        <v>984</v>
      </c>
      <c r="B973" s="5" cm="1">
        <f t="array" ref="B973">Table2[[#This Row],[Fixed Acidity]]/SQRT(SUM(Table2[Fixed Acidity]^2))</f>
        <v>3.0598670002207749E-2</v>
      </c>
      <c r="C973" s="5" cm="1">
        <f t="array" ref="C973">Table2[[#This Row],[Volatile Acidity]]/SQRT(SUM(Table2[Volatile Acidity]^2))</f>
        <v>1.1666018219027647E-2</v>
      </c>
      <c r="D973" s="5" cm="1">
        <f t="array" ref="D973">Table2[[#This Row],[Citric Acid]]/SQRT(SUM(Table2[Citric Acid]^2))</f>
        <v>3.5972357994311581E-2</v>
      </c>
      <c r="E973" s="5" cm="1">
        <f t="array" ref="E973">Table2[[#This Row],[Residual Sugar]]/SQRT(SUM(Table2[Residual Sugar]^2))</f>
        <v>1.6362861205448179E-2</v>
      </c>
      <c r="F973" s="5" cm="1">
        <f t="array" ref="F973">Table2[[#This Row],[Chlorides]]/SQRT(SUM(Table2[Chlorides]^2))</f>
        <v>1.6618422606468456E-2</v>
      </c>
      <c r="G973" s="5" cm="1">
        <f t="array" ref="G973">Table2[[#This Row],[Free Sulfur Dioxide]]/SQRT(SUM(Table2[Free Sulfur Dioxide]^2))</f>
        <v>7.8929947268350439E-3</v>
      </c>
      <c r="H973" s="5" cm="1">
        <f t="array" ref="H973">Table2[[#This Row],[Total Sulfur Dioxide]]/SQRT(SUM(Table2[Total Sulfur Dioxide]^2))</f>
        <v>4.3928976640229909E-3</v>
      </c>
      <c r="I973" s="5" cm="1">
        <f t="array" ref="I973">Table2[[#This Row],[Density]]/SQRT(SUM(Table2[Density]^2))</f>
        <v>2.5020148482822777E-2</v>
      </c>
      <c r="J973" s="5" cm="1">
        <f t="array" ref="J973">Table2[[#This Row],[Ph]]/SQRT(SUM(Table2[Ph]^2))</f>
        <v>2.5123184671746065E-2</v>
      </c>
      <c r="K973" s="5" cm="1">
        <f t="array" ref="K973">Table2[[#This Row],[Sulphates]]/SQRT(SUM(Table2[Sulphates]^2))</f>
        <v>3.2013488823152733E-2</v>
      </c>
      <c r="L973" s="5" cm="1">
        <f t="array" ref="L973">Table2[[#This Row],[Alcohol]]/SQRT(SUM(Table2[Alcohol]^2))</f>
        <v>2.6016776273013166E-2</v>
      </c>
    </row>
    <row r="974" spans="1:12">
      <c r="A974" s="5" t="s">
        <v>985</v>
      </c>
      <c r="B974" s="5" cm="1">
        <f t="array" ref="B974">Table2[[#This Row],[Fixed Acidity]]/SQRT(SUM(Table2[Fixed Acidity]^2))</f>
        <v>2.971601605983637E-2</v>
      </c>
      <c r="C974" s="5" cm="1">
        <f t="array" ref="C974">Table2[[#This Row],[Volatile Acidity]]/SQRT(SUM(Table2[Volatile Acidity]^2))</f>
        <v>1.7050334320117332E-2</v>
      </c>
      <c r="D974" s="5" cm="1">
        <f t="array" ref="D974">Table2[[#This Row],[Citric Acid]]/SQRT(SUM(Table2[Citric Acid]^2))</f>
        <v>3.7471206244074566E-2</v>
      </c>
      <c r="E974" s="5" cm="1">
        <f t="array" ref="E974">Table2[[#This Row],[Residual Sugar]]/SQRT(SUM(Table2[Residual Sugar]^2))</f>
        <v>2.0668877312145069E-2</v>
      </c>
      <c r="F974" s="5" cm="1">
        <f t="array" ref="F974">Table2[[#This Row],[Chlorides]]/SQRT(SUM(Table2[Chlorides]^2))</f>
        <v>2.6186605319283629E-2</v>
      </c>
      <c r="G974" s="5" cm="1">
        <f t="array" ref="G974">Table2[[#This Row],[Free Sulfur Dioxide]]/SQRT(SUM(Table2[Free Sulfur Dioxide]^2))</f>
        <v>7.8929947268350439E-3</v>
      </c>
      <c r="H974" s="5" cm="1">
        <f t="array" ref="H974">Table2[[#This Row],[Total Sulfur Dioxide]]/SQRT(SUM(Table2[Total Sulfur Dioxide]^2))</f>
        <v>5.7107669632298881E-3</v>
      </c>
      <c r="I974" s="5" cm="1">
        <f t="array" ref="I974">Table2[[#This Row],[Density]]/SQRT(SUM(Table2[Density]^2))</f>
        <v>2.4999826072699748E-2</v>
      </c>
      <c r="J974" s="5" cm="1">
        <f t="array" ref="J974">Table2[[#This Row],[Ph]]/SQRT(SUM(Table2[Ph]^2))</f>
        <v>2.4293289682589286E-2</v>
      </c>
      <c r="K974" s="5" cm="1">
        <f t="array" ref="K974">Table2[[#This Row],[Sulphates]]/SQRT(SUM(Table2[Sulphates]^2))</f>
        <v>2.3918123833389978E-2</v>
      </c>
      <c r="L974" s="5" cm="1">
        <f t="array" ref="L974">Table2[[#This Row],[Alcohol]]/SQRT(SUM(Table2[Alcohol]^2))</f>
        <v>2.7687578418986485E-2</v>
      </c>
    </row>
    <row r="975" spans="1:12">
      <c r="A975" s="7" t="s">
        <v>986</v>
      </c>
      <c r="B975" s="5" cm="1">
        <f t="array" ref="B975">Table2[[#This Row],[Fixed Acidity]]/SQRT(SUM(Table2[Fixed Acidity]^2))</f>
        <v>2.5008528367189024E-2</v>
      </c>
      <c r="C975" s="5" cm="1">
        <f t="array" ref="C975">Table2[[#This Row],[Volatile Acidity]]/SQRT(SUM(Table2[Volatile Acidity]^2))</f>
        <v>1.5255562286420771E-2</v>
      </c>
      <c r="D975" s="5" cm="1">
        <f t="array" ref="D975">Table2[[#This Row],[Citric Acid]]/SQRT(SUM(Table2[Citric Acid]^2))</f>
        <v>3.2974661494785618E-2</v>
      </c>
      <c r="E975" s="5" cm="1">
        <f t="array" ref="E975">Table2[[#This Row],[Residual Sugar]]/SQRT(SUM(Table2[Residual Sugar]^2))</f>
        <v>1.4640454762769425E-2</v>
      </c>
      <c r="F975" s="5" cm="1">
        <f t="array" ref="F975">Table2[[#This Row],[Chlorides]]/SQRT(SUM(Table2[Chlorides]^2))</f>
        <v>1.9891748271378906E-2</v>
      </c>
      <c r="G975" s="5" cm="1">
        <f t="array" ref="G975">Table2[[#This Row],[Free Sulfur Dioxide]]/SQRT(SUM(Table2[Free Sulfur Dioxide]^2))</f>
        <v>7.8929947268350439E-3</v>
      </c>
      <c r="H975" s="5" cm="1">
        <f t="array" ref="H975">Table2[[#This Row],[Total Sulfur Dioxide]]/SQRT(SUM(Table2[Total Sulfur Dioxide]^2))</f>
        <v>5.2714771968275891E-3</v>
      </c>
      <c r="I975" s="5" cm="1">
        <f t="array" ref="I975">Table2[[#This Row],[Density]]/SQRT(SUM(Table2[Density]^2))</f>
        <v>2.4990292102518578E-2</v>
      </c>
      <c r="J975" s="5" cm="1">
        <f t="array" ref="J975">Table2[[#This Row],[Ph]]/SQRT(SUM(Table2[Ph]^2))</f>
        <v>2.6556639653016859E-2</v>
      </c>
      <c r="K975" s="5" cm="1">
        <f t="array" ref="K975">Table2[[#This Row],[Sulphates]]/SQRT(SUM(Table2[Sulphates]^2))</f>
        <v>2.3182181561593362E-2</v>
      </c>
      <c r="L975" s="5" cm="1">
        <f t="array" ref="L975">Table2[[#This Row],[Alcohol]]/SQRT(SUM(Table2[Alcohol]^2))</f>
        <v>2.55394042313065E-2</v>
      </c>
    </row>
    <row r="976" spans="1:12">
      <c r="A976" s="5" t="s">
        <v>987</v>
      </c>
      <c r="B976" s="5" cm="1">
        <f t="array" ref="B976">Table2[[#This Row],[Fixed Acidity]]/SQRT(SUM(Table2[Fixed Acidity]^2))</f>
        <v>2.5891182309560404E-2</v>
      </c>
      <c r="C976" s="5" cm="1">
        <f t="array" ref="C976">Table2[[#This Row],[Volatile Acidity]]/SQRT(SUM(Table2[Volatile Acidity]^2))</f>
        <v>1.4806869277996629E-2</v>
      </c>
      <c r="D976" s="5" cm="1">
        <f t="array" ref="D976">Table2[[#This Row],[Citric Acid]]/SQRT(SUM(Table2[Citric Acid]^2))</f>
        <v>3.072638912014114E-2</v>
      </c>
      <c r="E976" s="5" cm="1">
        <f t="array" ref="E976">Table2[[#This Row],[Residual Sugar]]/SQRT(SUM(Table2[Residual Sugar]^2))</f>
        <v>5.08109900590233E-2</v>
      </c>
      <c r="F976" s="5" cm="1">
        <f t="array" ref="F976">Table2[[#This Row],[Chlorides]]/SQRT(SUM(Table2[Chlorides]^2))</f>
        <v>1.8380982579881775E-2</v>
      </c>
      <c r="G976" s="5" cm="1">
        <f t="array" ref="G976">Table2[[#This Row],[Free Sulfur Dioxide]]/SQRT(SUM(Table2[Free Sulfur Dioxide]^2))</f>
        <v>9.2084938479742185E-3</v>
      </c>
      <c r="H976" s="5" cm="1">
        <f t="array" ref="H976">Table2[[#This Row],[Total Sulfur Dioxide]]/SQRT(SUM(Table2[Total Sulfur Dioxide]^2))</f>
        <v>5.7107669632298881E-3</v>
      </c>
      <c r="I976" s="5" cm="1">
        <f t="array" ref="I976">Table2[[#This Row],[Density]]/SQRT(SUM(Table2[Density]^2))</f>
        <v>2.5003589481981791E-2</v>
      </c>
      <c r="J976" s="5" cm="1">
        <f t="array" ref="J976">Table2[[#This Row],[Ph]]/SQRT(SUM(Table2[Ph]^2))</f>
        <v>2.4896849674703302E-2</v>
      </c>
      <c r="K976" s="5" cm="1">
        <f t="array" ref="K976">Table2[[#This Row],[Sulphates]]/SQRT(SUM(Table2[Sulphates]^2))</f>
        <v>2.2814210425695054E-2</v>
      </c>
      <c r="L976" s="5" cm="1">
        <f t="array" ref="L976">Table2[[#This Row],[Alcohol]]/SQRT(SUM(Table2[Alcohol]^2))</f>
        <v>2.8881008523253145E-2</v>
      </c>
    </row>
    <row r="977" spans="1:12">
      <c r="A977" s="7" t="s">
        <v>988</v>
      </c>
      <c r="B977" s="5" cm="1">
        <f t="array" ref="B977">Table2[[#This Row],[Fixed Acidity]]/SQRT(SUM(Table2[Fixed Acidity]^2))</f>
        <v>2.1183694616913055E-2</v>
      </c>
      <c r="C977" s="5" cm="1">
        <f t="array" ref="C977">Table2[[#This Row],[Volatile Acidity]]/SQRT(SUM(Table2[Volatile Acidity]^2))</f>
        <v>1.8396413345389752E-2</v>
      </c>
      <c r="D977" s="5" cm="1">
        <f t="array" ref="D977">Table2[[#This Row],[Citric Acid]]/SQRT(SUM(Table2[Citric Acid]^2))</f>
        <v>2.2482723746444739E-2</v>
      </c>
      <c r="E977" s="5" cm="1">
        <f t="array" ref="E977">Table2[[#This Row],[Residual Sugar]]/SQRT(SUM(Table2[Residual Sugar]^2))</f>
        <v>1.8085267648126936E-2</v>
      </c>
      <c r="F977" s="5" cm="1">
        <f t="array" ref="F977">Table2[[#This Row],[Chlorides]]/SQRT(SUM(Table2[Chlorides]^2))</f>
        <v>2.0898925399043665E-2</v>
      </c>
      <c r="G977" s="5" cm="1">
        <f t="array" ref="G977">Table2[[#This Row],[Free Sulfur Dioxide]]/SQRT(SUM(Table2[Free Sulfur Dioxide]^2))</f>
        <v>4.6042469239871091E-2</v>
      </c>
      <c r="H977" s="5" cm="1">
        <f t="array" ref="H977">Table2[[#This Row],[Total Sulfur Dioxide]]/SQRT(SUM(Table2[Total Sulfur Dioxide]^2))</f>
        <v>3.1628863180965534E-2</v>
      </c>
      <c r="I977" s="5" cm="1">
        <f t="array" ref="I977">Table2[[#This Row],[Density]]/SQRT(SUM(Table2[Density]^2))</f>
        <v>2.5014127027971511E-2</v>
      </c>
      <c r="J977" s="5" cm="1">
        <f t="array" ref="J977">Table2[[#This Row],[Ph]]/SQRT(SUM(Table2[Ph]^2))</f>
        <v>2.595307966090284E-2</v>
      </c>
      <c r="K977" s="5" cm="1">
        <f t="array" ref="K977">Table2[[#This Row],[Sulphates]]/SQRT(SUM(Table2[Sulphates]^2))</f>
        <v>1.9134499066711982E-2</v>
      </c>
      <c r="L977" s="5" cm="1">
        <f t="array" ref="L977">Table2[[#This Row],[Alcohol]]/SQRT(SUM(Table2[Alcohol]^2))</f>
        <v>2.2436485960213189E-2</v>
      </c>
    </row>
    <row r="978" spans="1:12">
      <c r="A978" s="5" t="s">
        <v>989</v>
      </c>
      <c r="B978" s="5" cm="1">
        <f t="array" ref="B978">Table2[[#This Row],[Fixed Acidity]]/SQRT(SUM(Table2[Fixed Acidity]^2))</f>
        <v>2.1183694616913055E-2</v>
      </c>
      <c r="C978" s="5" cm="1">
        <f t="array" ref="C978">Table2[[#This Row],[Volatile Acidity]]/SQRT(SUM(Table2[Volatile Acidity]^2))</f>
        <v>1.8396413345389752E-2</v>
      </c>
      <c r="D978" s="5" cm="1">
        <f t="array" ref="D978">Table2[[#This Row],[Citric Acid]]/SQRT(SUM(Table2[Citric Acid]^2))</f>
        <v>2.2482723746444739E-2</v>
      </c>
      <c r="E978" s="5" cm="1">
        <f t="array" ref="E978">Table2[[#This Row],[Residual Sugar]]/SQRT(SUM(Table2[Residual Sugar]^2))</f>
        <v>1.8085267648126936E-2</v>
      </c>
      <c r="F978" s="5" cm="1">
        <f t="array" ref="F978">Table2[[#This Row],[Chlorides]]/SQRT(SUM(Table2[Chlorides]^2))</f>
        <v>2.0898925399043665E-2</v>
      </c>
      <c r="G978" s="5" cm="1">
        <f t="array" ref="G978">Table2[[#This Row],[Free Sulfur Dioxide]]/SQRT(SUM(Table2[Free Sulfur Dioxide]^2))</f>
        <v>4.6042469239871091E-2</v>
      </c>
      <c r="H978" s="5" cm="1">
        <f t="array" ref="H978">Table2[[#This Row],[Total Sulfur Dioxide]]/SQRT(SUM(Table2[Total Sulfur Dioxide]^2))</f>
        <v>3.1628863180965534E-2</v>
      </c>
      <c r="I978" s="5" cm="1">
        <f t="array" ref="I978">Table2[[#This Row],[Density]]/SQRT(SUM(Table2[Density]^2))</f>
        <v>2.5014127027971511E-2</v>
      </c>
      <c r="J978" s="5" cm="1">
        <f t="array" ref="J978">Table2[[#This Row],[Ph]]/SQRT(SUM(Table2[Ph]^2))</f>
        <v>2.595307966090284E-2</v>
      </c>
      <c r="K978" s="5" cm="1">
        <f t="array" ref="K978">Table2[[#This Row],[Sulphates]]/SQRT(SUM(Table2[Sulphates]^2))</f>
        <v>1.9134499066711982E-2</v>
      </c>
      <c r="L978" s="5" cm="1">
        <f t="array" ref="L978">Table2[[#This Row],[Alcohol]]/SQRT(SUM(Table2[Alcohol]^2))</f>
        <v>2.2436485960213189E-2</v>
      </c>
    </row>
    <row r="979" spans="1:12">
      <c r="A979" s="7" t="s">
        <v>990</v>
      </c>
      <c r="B979" s="5" cm="1">
        <f t="array" ref="B979">Table2[[#This Row],[Fixed Acidity]]/SQRT(SUM(Table2[Fixed Acidity]^2))</f>
        <v>2.4714310386398566E-2</v>
      </c>
      <c r="C979" s="5" cm="1">
        <f t="array" ref="C979">Table2[[#This Row],[Volatile Acidity]]/SQRT(SUM(Table2[Volatile Acidity]^2))</f>
        <v>2.6472887497024276E-2</v>
      </c>
      <c r="D979" s="5" cm="1">
        <f t="array" ref="D979">Table2[[#This Row],[Citric Acid]]/SQRT(SUM(Table2[Citric Acid]^2))</f>
        <v>2.1733299621563246E-2</v>
      </c>
      <c r="E979" s="5" cm="1">
        <f t="array" ref="E979">Table2[[#This Row],[Residual Sugar]]/SQRT(SUM(Table2[Residual Sugar]^2))</f>
        <v>2.2391283754823826E-2</v>
      </c>
      <c r="F979" s="5" cm="1">
        <f t="array" ref="F979">Table2[[#This Row],[Chlorides]]/SQRT(SUM(Table2[Chlorides]^2))</f>
        <v>2.7445576728864569E-2</v>
      </c>
      <c r="G979" s="5" cm="1">
        <f t="array" ref="G979">Table2[[#This Row],[Free Sulfur Dioxide]]/SQRT(SUM(Table2[Free Sulfur Dioxide]^2))</f>
        <v>4.0780472755314399E-2</v>
      </c>
      <c r="H979" s="5" cm="1">
        <f t="array" ref="H979">Table2[[#This Row],[Total Sulfur Dioxide]]/SQRT(SUM(Table2[Total Sulfur Dioxide]^2))</f>
        <v>5.2275482201873592E-2</v>
      </c>
      <c r="I979" s="5" cm="1">
        <f t="array" ref="I979">Table2[[#This Row],[Density]]/SQRT(SUM(Table2[Density]^2))</f>
        <v>2.503946731713726E-2</v>
      </c>
      <c r="J979" s="5" cm="1">
        <f t="array" ref="J979">Table2[[#This Row],[Ph]]/SQRT(SUM(Table2[Ph]^2))</f>
        <v>2.3765174689489518E-2</v>
      </c>
      <c r="K979" s="5" cm="1">
        <f t="array" ref="K979">Table2[[#This Row],[Sulphates]]/SQRT(SUM(Table2[Sulphates]^2))</f>
        <v>1.8398556794915366E-2</v>
      </c>
      <c r="L979" s="5" cm="1">
        <f t="array" ref="L979">Table2[[#This Row],[Alcohol]]/SQRT(SUM(Table2[Alcohol]^2))</f>
        <v>2.1720427897653192E-2</v>
      </c>
    </row>
    <row r="980" spans="1:12">
      <c r="A980" s="5" t="s">
        <v>991</v>
      </c>
      <c r="B980" s="5" cm="1">
        <f t="array" ref="B980">Table2[[#This Row],[Fixed Acidity]]/SQRT(SUM(Table2[Fixed Acidity]^2))</f>
        <v>2.0595258655332137E-2</v>
      </c>
      <c r="C980" s="5" cm="1">
        <f t="array" ref="C980">Table2[[#This Row],[Volatile Acidity]]/SQRT(SUM(Table2[Volatile Acidity]^2))</f>
        <v>1.7947720336965612E-2</v>
      </c>
      <c r="D980" s="5" cm="1">
        <f t="array" ref="D980">Table2[[#This Row],[Citric Acid]]/SQRT(SUM(Table2[Citric Acid]^2))</f>
        <v>2.3981571996207721E-2</v>
      </c>
      <c r="E980" s="5" cm="1">
        <f t="array" ref="E980">Table2[[#This Row],[Residual Sugar]]/SQRT(SUM(Table2[Residual Sugar]^2))</f>
        <v>3.1003315968217607E-2</v>
      </c>
      <c r="F980" s="5" cm="1">
        <f t="array" ref="F980">Table2[[#This Row],[Chlorides]]/SQRT(SUM(Table2[Chlorides]^2))</f>
        <v>1.5359451196887511E-2</v>
      </c>
      <c r="G980" s="5" cm="1">
        <f t="array" ref="G980">Table2[[#This Row],[Free Sulfur Dioxide]]/SQRT(SUM(Table2[Free Sulfur Dioxide]^2))</f>
        <v>1.1839492090252568E-2</v>
      </c>
      <c r="H980" s="5" cm="1">
        <f t="array" ref="H980">Table2[[#This Row],[Total Sulfur Dioxide]]/SQRT(SUM(Table2[Total Sulfur Dioxide]^2))</f>
        <v>1.2739403225666674E-2</v>
      </c>
      <c r="I980" s="5" cm="1">
        <f t="array" ref="I980">Table2[[#This Row],[Density]]/SQRT(SUM(Table2[Density]^2))</f>
        <v>2.4942873145564853E-2</v>
      </c>
      <c r="J980" s="5" cm="1">
        <f t="array" ref="J980">Table2[[#This Row],[Ph]]/SQRT(SUM(Table2[Ph]^2))</f>
        <v>2.4745959676674797E-2</v>
      </c>
      <c r="K980" s="5" cm="1">
        <f t="array" ref="K980">Table2[[#This Row],[Sulphates]]/SQRT(SUM(Table2[Sulphates]^2))</f>
        <v>1.8030585659017058E-2</v>
      </c>
      <c r="L980" s="5" cm="1">
        <f t="array" ref="L980">Table2[[#This Row],[Alcohol]]/SQRT(SUM(Table2[Alcohol]^2))</f>
        <v>2.6971520356426495E-2</v>
      </c>
    </row>
    <row r="981" spans="1:12">
      <c r="A981" s="7" t="s">
        <v>992</v>
      </c>
      <c r="B981" s="5" cm="1">
        <f t="array" ref="B981">Table2[[#This Row],[Fixed Acidity]]/SQRT(SUM(Table2[Fixed Acidity]^2))</f>
        <v>3.5894593656436012E-2</v>
      </c>
      <c r="C981" s="5" cm="1">
        <f t="array" ref="C981">Table2[[#This Row],[Volatile Acidity]]/SQRT(SUM(Table2[Volatile Acidity]^2))</f>
        <v>2.0191185379086311E-2</v>
      </c>
      <c r="D981" s="5" cm="1">
        <f t="array" ref="D981">Table2[[#This Row],[Citric Acid]]/SQRT(SUM(Table2[Citric Acid]^2))</f>
        <v>3.6721782119193074E-2</v>
      </c>
      <c r="E981" s="5" cm="1">
        <f t="array" ref="E981">Table2[[#This Row],[Residual Sugar]]/SQRT(SUM(Table2[Residual Sugar]^2))</f>
        <v>1.205684509875129E-2</v>
      </c>
      <c r="F981" s="5" cm="1">
        <f t="array" ref="F981">Table2[[#This Row],[Chlorides]]/SQRT(SUM(Table2[Chlorides]^2))</f>
        <v>1.8884571143714151E-2</v>
      </c>
      <c r="G981" s="5" cm="1">
        <f t="array" ref="G981">Table2[[#This Row],[Free Sulfur Dioxide]]/SQRT(SUM(Table2[Free Sulfur Dioxide]^2))</f>
        <v>3.946497363417522E-3</v>
      </c>
      <c r="H981" s="5" cm="1">
        <f t="array" ref="H981">Table2[[#This Row],[Total Sulfur Dioxide]]/SQRT(SUM(Table2[Total Sulfur Dioxide]^2))</f>
        <v>2.6357385984137945E-3</v>
      </c>
      <c r="I981" s="5" cm="1">
        <f t="array" ref="I981">Table2[[#This Row],[Density]]/SQRT(SUM(Table2[Density]^2))</f>
        <v>2.5011618088450149E-2</v>
      </c>
      <c r="J981" s="5" cm="1">
        <f t="array" ref="J981">Table2[[#This Row],[Ph]]/SQRT(SUM(Table2[Ph]^2))</f>
        <v>2.3614284691461013E-2</v>
      </c>
      <c r="K981" s="5" cm="1">
        <f t="array" ref="K981">Table2[[#This Row],[Sulphates]]/SQRT(SUM(Table2[Sulphates]^2))</f>
        <v>2.3182181561593362E-2</v>
      </c>
      <c r="L981" s="5" cm="1">
        <f t="array" ref="L981">Table2[[#This Row],[Alcohol]]/SQRT(SUM(Table2[Alcohol]^2))</f>
        <v>2.4823346168746506E-2</v>
      </c>
    </row>
    <row r="982" spans="1:12">
      <c r="A982" s="5" t="s">
        <v>993</v>
      </c>
      <c r="B982" s="5" cm="1">
        <f t="array" ref="B982">Table2[[#This Row],[Fixed Acidity]]/SQRT(SUM(Table2[Fixed Acidity]^2))</f>
        <v>2.6773836251931776E-2</v>
      </c>
      <c r="C982" s="5" cm="1">
        <f t="array" ref="C982">Table2[[#This Row],[Volatile Acidity]]/SQRT(SUM(Table2[Volatile Acidity]^2))</f>
        <v>2.2434650421207014E-2</v>
      </c>
      <c r="D982" s="5" cm="1">
        <f t="array" ref="D982">Table2[[#This Row],[Citric Acid]]/SQRT(SUM(Table2[Citric Acid]^2))</f>
        <v>2.2482723746444739E-2</v>
      </c>
      <c r="E982" s="5" cm="1">
        <f t="array" ref="E982">Table2[[#This Row],[Residual Sugar]]/SQRT(SUM(Table2[Residual Sugar]^2))</f>
        <v>1.6362861205448179E-2</v>
      </c>
      <c r="F982" s="5" cm="1">
        <f t="array" ref="F982">Table2[[#This Row],[Chlorides]]/SQRT(SUM(Table2[Chlorides]^2))</f>
        <v>1.6366628324552265E-2</v>
      </c>
      <c r="G982" s="5" cm="1">
        <f t="array" ref="G982">Table2[[#This Row],[Free Sulfur Dioxide]]/SQRT(SUM(Table2[Free Sulfur Dioxide]^2))</f>
        <v>1.0523992969113393E-2</v>
      </c>
      <c r="H982" s="5" cm="1">
        <f t="array" ref="H982">Table2[[#This Row],[Total Sulfur Dioxide]]/SQRT(SUM(Table2[Total Sulfur Dioxide]^2))</f>
        <v>7.4679260288390854E-3</v>
      </c>
      <c r="I982" s="5" cm="1">
        <f t="array" ref="I982">Table2[[#This Row],[Density]]/SQRT(SUM(Table2[Density]^2))</f>
        <v>2.5032693180429583E-2</v>
      </c>
      <c r="J982" s="5" cm="1">
        <f t="array" ref="J982">Table2[[#This Row],[Ph]]/SQRT(SUM(Table2[Ph]^2))</f>
        <v>2.5047739672731811E-2</v>
      </c>
      <c r="K982" s="5" cm="1">
        <f t="array" ref="K982">Table2[[#This Row],[Sulphates]]/SQRT(SUM(Table2[Sulphates]^2))</f>
        <v>2.6125950648779817E-2</v>
      </c>
      <c r="L982" s="5" cm="1">
        <f t="array" ref="L982">Table2[[#This Row],[Alcohol]]/SQRT(SUM(Table2[Alcohol]^2))</f>
        <v>2.5062032189599837E-2</v>
      </c>
    </row>
    <row r="983" spans="1:12">
      <c r="A983" s="7" t="s">
        <v>994</v>
      </c>
      <c r="B983" s="5" cm="1">
        <f t="array" ref="B983">Table2[[#This Row],[Fixed Acidity]]/SQRT(SUM(Table2[Fixed Acidity]^2))</f>
        <v>2.7950708175093614E-2</v>
      </c>
      <c r="C983" s="5" cm="1">
        <f t="array" ref="C983">Table2[[#This Row],[Volatile Acidity]]/SQRT(SUM(Table2[Volatile Acidity]^2))</f>
        <v>3.8587598724476063E-2</v>
      </c>
      <c r="D983" s="5" cm="1">
        <f t="array" ref="D983">Table2[[#This Row],[Citric Acid]]/SQRT(SUM(Table2[Citric Acid]^2))</f>
        <v>1.9485027246918776E-2</v>
      </c>
      <c r="E983" s="5" cm="1">
        <f t="array" ref="E983">Table2[[#This Row],[Residual Sugar]]/SQRT(SUM(Table2[Residual Sugar]^2))</f>
        <v>1.6362861205448179E-2</v>
      </c>
      <c r="F983" s="5" cm="1">
        <f t="array" ref="F983">Table2[[#This Row],[Chlorides]]/SQRT(SUM(Table2[Chlorides]^2))</f>
        <v>1.9891748271378906E-2</v>
      </c>
      <c r="G983" s="5" cm="1">
        <f t="array" ref="G983">Table2[[#This Row],[Free Sulfur Dioxide]]/SQRT(SUM(Table2[Free Sulfur Dioxide]^2))</f>
        <v>1.7101488574809264E-2</v>
      </c>
      <c r="H983" s="5" cm="1">
        <f t="array" ref="H983">Table2[[#This Row],[Total Sulfur Dioxide]]/SQRT(SUM(Table2[Total Sulfur Dioxide]^2))</f>
        <v>1.2300113459264376E-2</v>
      </c>
      <c r="I983" s="5" cm="1">
        <f t="array" ref="I983">Table2[[#This Row],[Density]]/SQRT(SUM(Table2[Density]^2))</f>
        <v>2.5017137755397146E-2</v>
      </c>
      <c r="J983" s="5" cm="1">
        <f t="array" ref="J983">Table2[[#This Row],[Ph]]/SQRT(SUM(Table2[Ph]^2))</f>
        <v>2.4519624679632042E-2</v>
      </c>
      <c r="K983" s="5" cm="1">
        <f t="array" ref="K983">Table2[[#This Row],[Sulphates]]/SQRT(SUM(Table2[Sulphates]^2))</f>
        <v>2.2814210425695054E-2</v>
      </c>
      <c r="L983" s="5" cm="1">
        <f t="array" ref="L983">Table2[[#This Row],[Alcohol]]/SQRT(SUM(Table2[Alcohol]^2))</f>
        <v>2.3868602085333177E-2</v>
      </c>
    </row>
    <row r="984" spans="1:12">
      <c r="A984" s="5" t="s">
        <v>995</v>
      </c>
      <c r="B984" s="5" cm="1">
        <f t="array" ref="B984">Table2[[#This Row],[Fixed Acidity]]/SQRT(SUM(Table2[Fixed Acidity]^2))</f>
        <v>2.1477912597703513E-2</v>
      </c>
      <c r="C984" s="5" cm="1">
        <f t="array" ref="C984">Table2[[#This Row],[Volatile Acidity]]/SQRT(SUM(Table2[Volatile Acidity]^2))</f>
        <v>2.3332036438055294E-2</v>
      </c>
      <c r="D984" s="5" cm="1">
        <f t="array" ref="D984">Table2[[#This Row],[Citric Acid]]/SQRT(SUM(Table2[Citric Acid]^2))</f>
        <v>2.3981571996207721E-2</v>
      </c>
      <c r="E984" s="5" cm="1">
        <f t="array" ref="E984">Table2[[#This Row],[Residual Sugar]]/SQRT(SUM(Table2[Residual Sugar]^2))</f>
        <v>1.8085267648126936E-2</v>
      </c>
      <c r="F984" s="5" cm="1">
        <f t="array" ref="F984">Table2[[#This Row],[Chlorides]]/SQRT(SUM(Table2[Chlorides]^2))</f>
        <v>1.7625599734133211E-2</v>
      </c>
      <c r="G984" s="5" cm="1">
        <f t="array" ref="G984">Table2[[#This Row],[Free Sulfur Dioxide]]/SQRT(SUM(Table2[Free Sulfur Dioxide]^2))</f>
        <v>6.7090455178097877E-2</v>
      </c>
      <c r="H984" s="5" cm="1">
        <f t="array" ref="H984">Table2[[#This Row],[Total Sulfur Dioxide]]/SQRT(SUM(Table2[Total Sulfur Dioxide]^2))</f>
        <v>3.0750283648160938E-2</v>
      </c>
      <c r="I984" s="5" cm="1">
        <f t="array" ref="I984">Table2[[#This Row],[Density]]/SQRT(SUM(Table2[Density]^2))</f>
        <v>2.4943374933469122E-2</v>
      </c>
      <c r="J984" s="5" cm="1">
        <f t="array" ref="J984">Table2[[#This Row],[Ph]]/SQRT(SUM(Table2[Ph]^2))</f>
        <v>2.5198629670760316E-2</v>
      </c>
      <c r="K984" s="5" cm="1">
        <f t="array" ref="K984">Table2[[#This Row],[Sulphates]]/SQRT(SUM(Table2[Sulphates]^2))</f>
        <v>3.0173633143661199E-2</v>
      </c>
      <c r="L984" s="5" cm="1">
        <f t="array" ref="L984">Table2[[#This Row],[Alcohol]]/SQRT(SUM(Table2[Alcohol]^2))</f>
        <v>3.0790496690079803E-2</v>
      </c>
    </row>
    <row r="985" spans="1:12">
      <c r="A985" s="7" t="s">
        <v>996</v>
      </c>
      <c r="B985" s="5" cm="1">
        <f t="array" ref="B985">Table2[[#This Row],[Fixed Acidity]]/SQRT(SUM(Table2[Fixed Acidity]^2))</f>
        <v>2.6773836251931776E-2</v>
      </c>
      <c r="C985" s="5" cm="1">
        <f t="array" ref="C985">Table2[[#This Row],[Volatile Acidity]]/SQRT(SUM(Table2[Volatile Acidity]^2))</f>
        <v>2.2434650421207014E-2</v>
      </c>
      <c r="D985" s="5" cm="1">
        <f t="array" ref="D985">Table2[[#This Row],[Citric Acid]]/SQRT(SUM(Table2[Citric Acid]^2))</f>
        <v>2.2482723746444739E-2</v>
      </c>
      <c r="E985" s="5" cm="1">
        <f t="array" ref="E985">Table2[[#This Row],[Residual Sugar]]/SQRT(SUM(Table2[Residual Sugar]^2))</f>
        <v>1.6362861205448179E-2</v>
      </c>
      <c r="F985" s="5" cm="1">
        <f t="array" ref="F985">Table2[[#This Row],[Chlorides]]/SQRT(SUM(Table2[Chlorides]^2))</f>
        <v>1.6366628324552265E-2</v>
      </c>
      <c r="G985" s="5" cm="1">
        <f t="array" ref="G985">Table2[[#This Row],[Free Sulfur Dioxide]]/SQRT(SUM(Table2[Free Sulfur Dioxide]^2))</f>
        <v>1.0523992969113393E-2</v>
      </c>
      <c r="H985" s="5" cm="1">
        <f t="array" ref="H985">Table2[[#This Row],[Total Sulfur Dioxide]]/SQRT(SUM(Table2[Total Sulfur Dioxide]^2))</f>
        <v>7.4679260288390854E-3</v>
      </c>
      <c r="I985" s="5" cm="1">
        <f t="array" ref="I985">Table2[[#This Row],[Density]]/SQRT(SUM(Table2[Density]^2))</f>
        <v>2.5032693180429583E-2</v>
      </c>
      <c r="J985" s="5" cm="1">
        <f t="array" ref="J985">Table2[[#This Row],[Ph]]/SQRT(SUM(Table2[Ph]^2))</f>
        <v>2.5047739672731811E-2</v>
      </c>
      <c r="K985" s="5" cm="1">
        <f t="array" ref="K985">Table2[[#This Row],[Sulphates]]/SQRT(SUM(Table2[Sulphates]^2))</f>
        <v>2.6125950648779817E-2</v>
      </c>
      <c r="L985" s="5" cm="1">
        <f t="array" ref="L985">Table2[[#This Row],[Alcohol]]/SQRT(SUM(Table2[Alcohol]^2))</f>
        <v>2.5062032189599837E-2</v>
      </c>
    </row>
    <row r="986" spans="1:12">
      <c r="A986" s="5" t="s">
        <v>997</v>
      </c>
      <c r="B986" s="5" cm="1">
        <f t="array" ref="B986">Table2[[#This Row],[Fixed Acidity]]/SQRT(SUM(Table2[Fixed Acidity]^2))</f>
        <v>3.5894593656436012E-2</v>
      </c>
      <c r="C986" s="5" cm="1">
        <f t="array" ref="C986">Table2[[#This Row],[Volatile Acidity]]/SQRT(SUM(Table2[Volatile Acidity]^2))</f>
        <v>2.0191185379086311E-2</v>
      </c>
      <c r="D986" s="5" cm="1">
        <f t="array" ref="D986">Table2[[#This Row],[Citric Acid]]/SQRT(SUM(Table2[Citric Acid]^2))</f>
        <v>3.6721782119193074E-2</v>
      </c>
      <c r="E986" s="5" cm="1">
        <f t="array" ref="E986">Table2[[#This Row],[Residual Sugar]]/SQRT(SUM(Table2[Residual Sugar]^2))</f>
        <v>1.205684509875129E-2</v>
      </c>
      <c r="F986" s="5" cm="1">
        <f t="array" ref="F986">Table2[[#This Row],[Chlorides]]/SQRT(SUM(Table2[Chlorides]^2))</f>
        <v>1.8884571143714151E-2</v>
      </c>
      <c r="G986" s="5" cm="1">
        <f t="array" ref="G986">Table2[[#This Row],[Free Sulfur Dioxide]]/SQRT(SUM(Table2[Free Sulfur Dioxide]^2))</f>
        <v>3.946497363417522E-3</v>
      </c>
      <c r="H986" s="5" cm="1">
        <f t="array" ref="H986">Table2[[#This Row],[Total Sulfur Dioxide]]/SQRT(SUM(Table2[Total Sulfur Dioxide]^2))</f>
        <v>2.6357385984137945E-3</v>
      </c>
      <c r="I986" s="5" cm="1">
        <f t="array" ref="I986">Table2[[#This Row],[Density]]/SQRT(SUM(Table2[Density]^2))</f>
        <v>2.5011618088450149E-2</v>
      </c>
      <c r="J986" s="5" cm="1">
        <f t="array" ref="J986">Table2[[#This Row],[Ph]]/SQRT(SUM(Table2[Ph]^2))</f>
        <v>2.3614284691461013E-2</v>
      </c>
      <c r="K986" s="5" cm="1">
        <f t="array" ref="K986">Table2[[#This Row],[Sulphates]]/SQRT(SUM(Table2[Sulphates]^2))</f>
        <v>2.3182181561593362E-2</v>
      </c>
      <c r="L986" s="5" cm="1">
        <f t="array" ref="L986">Table2[[#This Row],[Alcohol]]/SQRT(SUM(Table2[Alcohol]^2))</f>
        <v>2.4823346168746506E-2</v>
      </c>
    </row>
    <row r="987" spans="1:12">
      <c r="A987" s="7" t="s">
        <v>998</v>
      </c>
      <c r="B987" s="5" cm="1">
        <f t="array" ref="B987">Table2[[#This Row],[Fixed Acidity]]/SQRT(SUM(Table2[Fixed Acidity]^2))</f>
        <v>2.1772130578493976E-2</v>
      </c>
      <c r="C987" s="5" cm="1">
        <f t="array" ref="C987">Table2[[#This Row],[Volatile Acidity]]/SQRT(SUM(Table2[Volatile Acidity]^2))</f>
        <v>2.6024194488600133E-2</v>
      </c>
      <c r="D987" s="5" cm="1">
        <f t="array" ref="D987">Table2[[#This Row],[Citric Acid]]/SQRT(SUM(Table2[Citric Acid]^2))</f>
        <v>0</v>
      </c>
      <c r="E987" s="5" cm="1">
        <f t="array" ref="E987">Table2[[#This Row],[Residual Sugar]]/SQRT(SUM(Table2[Residual Sugar]^2))</f>
        <v>1.7224064426787557E-2</v>
      </c>
      <c r="F987" s="5" cm="1">
        <f t="array" ref="F987">Table2[[#This Row],[Chlorides]]/SQRT(SUM(Table2[Chlorides]^2))</f>
        <v>1.6114834042636077E-2</v>
      </c>
      <c r="G987" s="5" cm="1">
        <f t="array" ref="G987">Table2[[#This Row],[Free Sulfur Dioxide]]/SQRT(SUM(Table2[Free Sulfur Dioxide]^2))</f>
        <v>9.2084938479742185E-3</v>
      </c>
      <c r="H987" s="5" cm="1">
        <f t="array" ref="H987">Table2[[#This Row],[Total Sulfur Dioxide]]/SQRT(SUM(Table2[Total Sulfur Dioxide]^2))</f>
        <v>4.83218743042529E-3</v>
      </c>
      <c r="I987" s="5" cm="1">
        <f t="array" ref="I987">Table2[[#This Row],[Density]]/SQRT(SUM(Table2[Density]^2))</f>
        <v>2.4979503662576726E-2</v>
      </c>
      <c r="J987" s="5" cm="1">
        <f t="array" ref="J987">Table2[[#This Row],[Ph]]/SQRT(SUM(Table2[Ph]^2))</f>
        <v>2.6028524659917094E-2</v>
      </c>
      <c r="K987" s="5" cm="1">
        <f t="array" ref="K987">Table2[[#This Row],[Sulphates]]/SQRT(SUM(Table2[Sulphates]^2))</f>
        <v>2.1342325882101824E-2</v>
      </c>
      <c r="L987" s="5" cm="1">
        <f t="array" ref="L987">Table2[[#This Row],[Alcohol]]/SQRT(SUM(Table2[Alcohol]^2))</f>
        <v>2.6971520356426495E-2</v>
      </c>
    </row>
    <row r="988" spans="1:12">
      <c r="A988" s="5" t="s">
        <v>999</v>
      </c>
      <c r="B988" s="5" cm="1">
        <f t="array" ref="B988">Table2[[#This Row],[Fixed Acidity]]/SQRT(SUM(Table2[Fixed Acidity]^2))</f>
        <v>2.8833362117464994E-2</v>
      </c>
      <c r="C988" s="5" cm="1">
        <f t="array" ref="C988">Table2[[#This Row],[Volatile Acidity]]/SQRT(SUM(Table2[Volatile Acidity]^2))</f>
        <v>1.5255562286420771E-2</v>
      </c>
      <c r="D988" s="5" cm="1">
        <f t="array" ref="D988">Table2[[#This Row],[Citric Acid]]/SQRT(SUM(Table2[Citric Acid]^2))</f>
        <v>2.9227540870378162E-2</v>
      </c>
      <c r="E988" s="5" cm="1">
        <f t="array" ref="E988">Table2[[#This Row],[Residual Sugar]]/SQRT(SUM(Table2[Residual Sugar]^2))</f>
        <v>1.205684509875129E-2</v>
      </c>
      <c r="F988" s="5" cm="1">
        <f t="array" ref="F988">Table2[[#This Row],[Chlorides]]/SQRT(SUM(Table2[Chlorides]^2))</f>
        <v>1.6618422606468456E-2</v>
      </c>
      <c r="G988" s="5" cm="1">
        <f t="array" ref="G988">Table2[[#This Row],[Free Sulfur Dioxide]]/SQRT(SUM(Table2[Free Sulfur Dioxide]^2))</f>
        <v>3.946497363417522E-3</v>
      </c>
      <c r="H988" s="5" cm="1">
        <f t="array" ref="H988">Table2[[#This Row],[Total Sulfur Dioxide]]/SQRT(SUM(Table2[Total Sulfur Dioxide]^2))</f>
        <v>3.0750283648160941E-3</v>
      </c>
      <c r="I988" s="5" cm="1">
        <f t="array" ref="I988">Table2[[#This Row],[Density]]/SQRT(SUM(Table2[Density]^2))</f>
        <v>2.4956421418980201E-2</v>
      </c>
      <c r="J988" s="5" cm="1">
        <f t="array" ref="J988">Table2[[#This Row],[Ph]]/SQRT(SUM(Table2[Ph]^2))</f>
        <v>2.4066954685546527E-2</v>
      </c>
      <c r="K988" s="5" cm="1">
        <f t="array" ref="K988">Table2[[#This Row],[Sulphates]]/SQRT(SUM(Table2[Sulphates]^2))</f>
        <v>2.0238412474406903E-2</v>
      </c>
      <c r="L988" s="5" cm="1">
        <f t="array" ref="L988">Table2[[#This Row],[Alcohol]]/SQRT(SUM(Table2[Alcohol]^2))</f>
        <v>2.7210206377279826E-2</v>
      </c>
    </row>
    <row r="989" spans="1:12">
      <c r="A989" s="7" t="s">
        <v>1000</v>
      </c>
      <c r="B989" s="5" cm="1">
        <f t="array" ref="B989">Table2[[#This Row],[Fixed Acidity]]/SQRT(SUM(Table2[Fixed Acidity]^2))</f>
        <v>2.0889476636122596E-2</v>
      </c>
      <c r="C989" s="5" cm="1">
        <f t="array" ref="C989">Table2[[#This Row],[Volatile Acidity]]/SQRT(SUM(Table2[Volatile Acidity]^2))</f>
        <v>1.6152948303269049E-2</v>
      </c>
      <c r="D989" s="5" cm="1">
        <f t="array" ref="D989">Table2[[#This Row],[Citric Acid]]/SQRT(SUM(Table2[Citric Acid]^2))</f>
        <v>2.2482723746444739E-2</v>
      </c>
      <c r="E989" s="5" cm="1">
        <f t="array" ref="E989">Table2[[#This Row],[Residual Sugar]]/SQRT(SUM(Table2[Residual Sugar]^2))</f>
        <v>1.3779251541430048E-2</v>
      </c>
      <c r="F989" s="5" cm="1">
        <f t="array" ref="F989">Table2[[#This Row],[Chlorides]]/SQRT(SUM(Table2[Chlorides]^2))</f>
        <v>2.0143542553295098E-2</v>
      </c>
      <c r="G989" s="5" cm="1">
        <f t="array" ref="G989">Table2[[#This Row],[Free Sulfur Dioxide]]/SQRT(SUM(Table2[Free Sulfur Dioxide]^2))</f>
        <v>4.6042469239871091E-2</v>
      </c>
      <c r="H989" s="5" cm="1">
        <f t="array" ref="H989">Table2[[#This Row],[Total Sulfur Dioxide]]/SQRT(SUM(Table2[Total Sulfur Dioxide]^2))</f>
        <v>3.0750283648160938E-2</v>
      </c>
      <c r="I989" s="5" cm="1">
        <f t="array" ref="I989">Table2[[#This Row],[Density]]/SQRT(SUM(Table2[Density]^2))</f>
        <v>2.5012370770306554E-2</v>
      </c>
      <c r="J989" s="5" cm="1">
        <f t="array" ref="J989">Table2[[#This Row],[Ph]]/SQRT(SUM(Table2[Ph]^2))</f>
        <v>2.595307966090284E-2</v>
      </c>
      <c r="K989" s="5" cm="1">
        <f t="array" ref="K989">Table2[[#This Row],[Sulphates]]/SQRT(SUM(Table2[Sulphates]^2))</f>
        <v>1.8398556794915366E-2</v>
      </c>
      <c r="L989" s="5" cm="1">
        <f t="array" ref="L989">Table2[[#This Row],[Alcohol]]/SQRT(SUM(Table2[Alcohol]^2))</f>
        <v>2.2436485960213189E-2</v>
      </c>
    </row>
    <row r="990" spans="1:12">
      <c r="A990" s="5" t="s">
        <v>1001</v>
      </c>
      <c r="B990" s="5" cm="1">
        <f t="array" ref="B990">Table2[[#This Row],[Fixed Acidity]]/SQRT(SUM(Table2[Fixed Acidity]^2))</f>
        <v>2.2654784520865352E-2</v>
      </c>
      <c r="C990" s="5" cm="1">
        <f t="array" ref="C990">Table2[[#This Row],[Volatile Acidity]]/SQRT(SUM(Table2[Volatile Acidity]^2))</f>
        <v>1.7499027328541472E-2</v>
      </c>
      <c r="D990" s="5" cm="1">
        <f t="array" ref="D990">Table2[[#This Row],[Citric Acid]]/SQRT(SUM(Table2[Citric Acid]^2))</f>
        <v>8.9930894985778952E-3</v>
      </c>
      <c r="E990" s="5" cm="1">
        <f t="array" ref="E990">Table2[[#This Row],[Residual Sugar]]/SQRT(SUM(Table2[Residual Sugar]^2))</f>
        <v>1.4640454762769425E-2</v>
      </c>
      <c r="F990" s="5" cm="1">
        <f t="array" ref="F990">Table2[[#This Row],[Chlorides]]/SQRT(SUM(Table2[Chlorides]^2))</f>
        <v>2.4424045345870303E-2</v>
      </c>
      <c r="G990" s="5" cm="1">
        <f t="array" ref="G990">Table2[[#This Row],[Free Sulfur Dioxide]]/SQRT(SUM(Table2[Free Sulfur Dioxide]^2))</f>
        <v>2.4994483301644308E-2</v>
      </c>
      <c r="H990" s="5" cm="1">
        <f t="array" ref="H990">Table2[[#This Row],[Total Sulfur Dioxide]]/SQRT(SUM(Table2[Total Sulfur Dioxide]^2))</f>
        <v>1.1860823692862076E-2</v>
      </c>
      <c r="I990" s="5" cm="1">
        <f t="array" ref="I990">Table2[[#This Row],[Density]]/SQRT(SUM(Table2[Density]^2))</f>
        <v>2.4988034056949354E-2</v>
      </c>
      <c r="J990" s="5" cm="1">
        <f t="array" ref="J990">Table2[[#This Row],[Ph]]/SQRT(SUM(Table2[Ph]^2))</f>
        <v>2.3840619688503772E-2</v>
      </c>
      <c r="K990" s="5" cm="1">
        <f t="array" ref="K990">Table2[[#This Row],[Sulphates]]/SQRT(SUM(Table2[Sulphates]^2))</f>
        <v>1.8030585659017058E-2</v>
      </c>
      <c r="L990" s="5" cm="1">
        <f t="array" ref="L990">Table2[[#This Row],[Alcohol]]/SQRT(SUM(Table2[Alcohol]^2))</f>
        <v>2.2436485960213189E-2</v>
      </c>
    </row>
    <row r="991" spans="1:12">
      <c r="A991" s="7" t="s">
        <v>1002</v>
      </c>
      <c r="B991" s="5" cm="1">
        <f t="array" ref="B991">Table2[[#This Row],[Fixed Acidity]]/SQRT(SUM(Table2[Fixed Acidity]^2))</f>
        <v>2.8539144136674532E-2</v>
      </c>
      <c r="C991" s="5" cm="1">
        <f t="array" ref="C991">Table2[[#This Row],[Volatile Acidity]]/SQRT(SUM(Table2[Volatile Acidity]^2))</f>
        <v>1.3236443748512138E-2</v>
      </c>
      <c r="D991" s="5" cm="1">
        <f t="array" ref="D991">Table2[[#This Row],[Citric Acid]]/SQRT(SUM(Table2[Citric Acid]^2))</f>
        <v>2.9976964995259654E-2</v>
      </c>
      <c r="E991" s="5" cm="1">
        <f t="array" ref="E991">Table2[[#This Row],[Residual Sugar]]/SQRT(SUM(Table2[Residual Sugar]^2))</f>
        <v>1.2918048320090669E-2</v>
      </c>
      <c r="F991" s="5" cm="1">
        <f t="array" ref="F991">Table2[[#This Row],[Chlorides]]/SQRT(SUM(Table2[Chlorides]^2))</f>
        <v>1.8380982579881775E-2</v>
      </c>
      <c r="G991" s="5" cm="1">
        <f t="array" ref="G991">Table2[[#This Row],[Free Sulfur Dioxide]]/SQRT(SUM(Table2[Free Sulfur Dioxide]^2))</f>
        <v>1.8416987695948437E-2</v>
      </c>
      <c r="H991" s="5" cm="1">
        <f t="array" ref="H991">Table2[[#This Row],[Total Sulfur Dioxide]]/SQRT(SUM(Table2[Total Sulfur Dioxide]^2))</f>
        <v>9.2250850944482817E-3</v>
      </c>
      <c r="I991" s="5" cm="1">
        <f t="array" ref="I991">Table2[[#This Row],[Density]]/SQRT(SUM(Table2[Density]^2))</f>
        <v>2.4977998298863907E-2</v>
      </c>
      <c r="J991" s="5" cm="1">
        <f t="array" ref="J991">Table2[[#This Row],[Ph]]/SQRT(SUM(Table2[Ph]^2))</f>
        <v>2.3689729690475267E-2</v>
      </c>
      <c r="K991" s="5" cm="1">
        <f t="array" ref="K991">Table2[[#This Row],[Sulphates]]/SQRT(SUM(Table2[Sulphates]^2))</f>
        <v>1.8766527930813674E-2</v>
      </c>
      <c r="L991" s="5" cm="1">
        <f t="array" ref="L991">Table2[[#This Row],[Alcohol]]/SQRT(SUM(Table2[Alcohol]^2))</f>
        <v>2.6016776273013166E-2</v>
      </c>
    </row>
    <row r="992" spans="1:12">
      <c r="A992" s="5" t="s">
        <v>1003</v>
      </c>
      <c r="B992" s="5" cm="1">
        <f t="array" ref="B992">Table2[[#This Row],[Fixed Acidity]]/SQRT(SUM(Table2[Fixed Acidity]^2))</f>
        <v>2.2654784520865352E-2</v>
      </c>
      <c r="C992" s="5" cm="1">
        <f t="array" ref="C992">Table2[[#This Row],[Volatile Acidity]]/SQRT(SUM(Table2[Volatile Acidity]^2))</f>
        <v>1.7499027328541472E-2</v>
      </c>
      <c r="D992" s="5" cm="1">
        <f t="array" ref="D992">Table2[[#This Row],[Citric Acid]]/SQRT(SUM(Table2[Citric Acid]^2))</f>
        <v>8.9930894985778952E-3</v>
      </c>
      <c r="E992" s="5" cm="1">
        <f t="array" ref="E992">Table2[[#This Row],[Residual Sugar]]/SQRT(SUM(Table2[Residual Sugar]^2))</f>
        <v>1.4640454762769425E-2</v>
      </c>
      <c r="F992" s="5" cm="1">
        <f t="array" ref="F992">Table2[[#This Row],[Chlorides]]/SQRT(SUM(Table2[Chlorides]^2))</f>
        <v>2.4424045345870303E-2</v>
      </c>
      <c r="G992" s="5" cm="1">
        <f t="array" ref="G992">Table2[[#This Row],[Free Sulfur Dioxide]]/SQRT(SUM(Table2[Free Sulfur Dioxide]^2))</f>
        <v>2.4994483301644308E-2</v>
      </c>
      <c r="H992" s="5" cm="1">
        <f t="array" ref="H992">Table2[[#This Row],[Total Sulfur Dioxide]]/SQRT(SUM(Table2[Total Sulfur Dioxide]^2))</f>
        <v>1.1860823692862076E-2</v>
      </c>
      <c r="I992" s="5" cm="1">
        <f t="array" ref="I992">Table2[[#This Row],[Density]]/SQRT(SUM(Table2[Density]^2))</f>
        <v>2.4988034056949354E-2</v>
      </c>
      <c r="J992" s="5" cm="1">
        <f t="array" ref="J992">Table2[[#This Row],[Ph]]/SQRT(SUM(Table2[Ph]^2))</f>
        <v>2.3840619688503772E-2</v>
      </c>
      <c r="K992" s="5" cm="1">
        <f t="array" ref="K992">Table2[[#This Row],[Sulphates]]/SQRT(SUM(Table2[Sulphates]^2))</f>
        <v>1.8030585659017058E-2</v>
      </c>
      <c r="L992" s="5" cm="1">
        <f t="array" ref="L992">Table2[[#This Row],[Alcohol]]/SQRT(SUM(Table2[Alcohol]^2))</f>
        <v>2.2436485960213189E-2</v>
      </c>
    </row>
    <row r="993" spans="1:12">
      <c r="A993" s="7" t="s">
        <v>1004</v>
      </c>
      <c r="B993" s="5" cm="1">
        <f t="array" ref="B993">Table2[[#This Row],[Fixed Acidity]]/SQRT(SUM(Table2[Fixed Acidity]^2))</f>
        <v>2.0889476636122596E-2</v>
      </c>
      <c r="C993" s="5" cm="1">
        <f t="array" ref="C993">Table2[[#This Row],[Volatile Acidity]]/SQRT(SUM(Table2[Volatile Acidity]^2))</f>
        <v>1.5255562286420771E-2</v>
      </c>
      <c r="D993" s="5" cm="1">
        <f t="array" ref="D993">Table2[[#This Row],[Citric Acid]]/SQRT(SUM(Table2[Citric Acid]^2))</f>
        <v>2.0983875496681757E-2</v>
      </c>
      <c r="E993" s="5" cm="1">
        <f t="array" ref="E993">Table2[[#This Row],[Residual Sugar]]/SQRT(SUM(Table2[Residual Sugar]^2))</f>
        <v>1.7224064426787557E-2</v>
      </c>
      <c r="F993" s="5" cm="1">
        <f t="array" ref="F993">Table2[[#This Row],[Chlorides]]/SQRT(SUM(Table2[Chlorides]^2))</f>
        <v>2.064713111712747E-2</v>
      </c>
      <c r="G993" s="5" cm="1">
        <f t="array" ref="G993">Table2[[#This Row],[Free Sulfur Dioxide]]/SQRT(SUM(Table2[Free Sulfur Dioxide]^2))</f>
        <v>4.0780472755314399E-2</v>
      </c>
      <c r="H993" s="5" cm="1">
        <f t="array" ref="H993">Table2[[#This Row],[Total Sulfur Dioxide]]/SQRT(SUM(Table2[Total Sulfur Dioxide]^2))</f>
        <v>2.9871704115356341E-2</v>
      </c>
      <c r="I993" s="5" cm="1">
        <f t="array" ref="I993">Table2[[#This Row],[Density]]/SQRT(SUM(Table2[Density]^2))</f>
        <v>2.5012621664258692E-2</v>
      </c>
      <c r="J993" s="5" cm="1">
        <f t="array" ref="J993">Table2[[#This Row],[Ph]]/SQRT(SUM(Table2[Ph]^2))</f>
        <v>2.6028524659917094E-2</v>
      </c>
      <c r="K993" s="5" cm="1">
        <f t="array" ref="K993">Table2[[#This Row],[Sulphates]]/SQRT(SUM(Table2[Sulphates]^2))</f>
        <v>1.766261452311875E-2</v>
      </c>
      <c r="L993" s="5" cm="1">
        <f t="array" ref="L993">Table2[[#This Row],[Alcohol]]/SQRT(SUM(Table2[Alcohol]^2))</f>
        <v>2.2436485960213189E-2</v>
      </c>
    </row>
    <row r="994" spans="1:12">
      <c r="A994" s="5" t="s">
        <v>1005</v>
      </c>
      <c r="B994" s="5" cm="1">
        <f t="array" ref="B994">Table2[[#This Row],[Fixed Acidity]]/SQRT(SUM(Table2[Fixed Acidity]^2))</f>
        <v>1.9124168751379841E-2</v>
      </c>
      <c r="C994" s="5" cm="1">
        <f t="array" ref="C994">Table2[[#This Row],[Volatile Acidity]]/SQRT(SUM(Table2[Volatile Acidity]^2))</f>
        <v>1.7947720336965612E-2</v>
      </c>
      <c r="D994" s="5" cm="1">
        <f t="array" ref="D994">Table2[[#This Row],[Citric Acid]]/SQRT(SUM(Table2[Citric Acid]^2))</f>
        <v>7.4942412488149136E-3</v>
      </c>
      <c r="E994" s="5" cm="1">
        <f t="array" ref="E994">Table2[[#This Row],[Residual Sugar]]/SQRT(SUM(Table2[Residual Sugar]^2))</f>
        <v>1.7224064426787557E-2</v>
      </c>
      <c r="F994" s="5" cm="1">
        <f t="array" ref="F994">Table2[[#This Row],[Chlorides]]/SQRT(SUM(Table2[Chlorides]^2))</f>
        <v>1.9136365425630342E-2</v>
      </c>
      <c r="G994" s="5" cm="1">
        <f t="array" ref="G994">Table2[[#This Row],[Free Sulfur Dioxide]]/SQRT(SUM(Table2[Free Sulfur Dioxide]^2))</f>
        <v>3.9464973634175227E-2</v>
      </c>
      <c r="H994" s="5" cm="1">
        <f t="array" ref="H994">Table2[[#This Row],[Total Sulfur Dioxide]]/SQRT(SUM(Table2[Total Sulfur Dioxide]^2))</f>
        <v>2.0646619020908058E-2</v>
      </c>
      <c r="I994" s="5" cm="1">
        <f t="array" ref="I994">Table2[[#This Row],[Density]]/SQRT(SUM(Table2[Density]^2))</f>
        <v>2.4977496510959634E-2</v>
      </c>
      <c r="J994" s="5" cm="1">
        <f t="array" ref="J994">Table2[[#This Row],[Ph]]/SQRT(SUM(Table2[Ph]^2))</f>
        <v>2.534951966878882E-2</v>
      </c>
      <c r="K994" s="5" cm="1">
        <f t="array" ref="K994">Table2[[#This Row],[Sulphates]]/SQRT(SUM(Table2[Sulphates]^2))</f>
        <v>1.766261452311875E-2</v>
      </c>
      <c r="L994" s="5" cm="1">
        <f t="array" ref="L994">Table2[[#This Row],[Alcohol]]/SQRT(SUM(Table2[Alcohol]^2))</f>
        <v>2.2436485960213189E-2</v>
      </c>
    </row>
    <row r="995" spans="1:12">
      <c r="A995" s="7" t="s">
        <v>1006</v>
      </c>
      <c r="B995" s="5" cm="1">
        <f t="array" ref="B995">Table2[[#This Row],[Fixed Acidity]]/SQRT(SUM(Table2[Fixed Acidity]^2))</f>
        <v>2.0889476636122596E-2</v>
      </c>
      <c r="C995" s="5" cm="1">
        <f t="array" ref="C995">Table2[[#This Row],[Volatile Acidity]]/SQRT(SUM(Table2[Volatile Acidity]^2))</f>
        <v>1.5255562286420771E-2</v>
      </c>
      <c r="D995" s="5" cm="1">
        <f t="array" ref="D995">Table2[[#This Row],[Citric Acid]]/SQRT(SUM(Table2[Citric Acid]^2))</f>
        <v>2.0983875496681757E-2</v>
      </c>
      <c r="E995" s="5" cm="1">
        <f t="array" ref="E995">Table2[[#This Row],[Residual Sugar]]/SQRT(SUM(Table2[Residual Sugar]^2))</f>
        <v>1.7224064426787557E-2</v>
      </c>
      <c r="F995" s="5" cm="1">
        <f t="array" ref="F995">Table2[[#This Row],[Chlorides]]/SQRT(SUM(Table2[Chlorides]^2))</f>
        <v>2.064713111712747E-2</v>
      </c>
      <c r="G995" s="5" cm="1">
        <f t="array" ref="G995">Table2[[#This Row],[Free Sulfur Dioxide]]/SQRT(SUM(Table2[Free Sulfur Dioxide]^2))</f>
        <v>4.0780472755314399E-2</v>
      </c>
      <c r="H995" s="5" cm="1">
        <f t="array" ref="H995">Table2[[#This Row],[Total Sulfur Dioxide]]/SQRT(SUM(Table2[Total Sulfur Dioxide]^2))</f>
        <v>2.9871704115356341E-2</v>
      </c>
      <c r="I995" s="5" cm="1">
        <f t="array" ref="I995">Table2[[#This Row],[Density]]/SQRT(SUM(Table2[Density]^2))</f>
        <v>2.5012621664258692E-2</v>
      </c>
      <c r="J995" s="5" cm="1">
        <f t="array" ref="J995">Table2[[#This Row],[Ph]]/SQRT(SUM(Table2[Ph]^2))</f>
        <v>2.6028524659917094E-2</v>
      </c>
      <c r="K995" s="5" cm="1">
        <f t="array" ref="K995">Table2[[#This Row],[Sulphates]]/SQRT(SUM(Table2[Sulphates]^2))</f>
        <v>1.766261452311875E-2</v>
      </c>
      <c r="L995" s="5" cm="1">
        <f t="array" ref="L995">Table2[[#This Row],[Alcohol]]/SQRT(SUM(Table2[Alcohol]^2))</f>
        <v>2.2436485960213189E-2</v>
      </c>
    </row>
    <row r="996" spans="1:12">
      <c r="A996" s="5" t="s">
        <v>1007</v>
      </c>
      <c r="B996" s="5" cm="1">
        <f t="array" ref="B996">Table2[[#This Row],[Fixed Acidity]]/SQRT(SUM(Table2[Fixed Acidity]^2))</f>
        <v>2.9421798079045911E-2</v>
      </c>
      <c r="C996" s="5" cm="1">
        <f t="array" ref="C996">Table2[[#This Row],[Volatile Acidity]]/SQRT(SUM(Table2[Volatile Acidity]^2))</f>
        <v>1.5704255294844909E-2</v>
      </c>
      <c r="D996" s="5" cm="1">
        <f t="array" ref="D996">Table2[[#This Row],[Citric Acid]]/SQRT(SUM(Table2[Citric Acid]^2))</f>
        <v>3.372408561966711E-2</v>
      </c>
      <c r="E996" s="5" cm="1">
        <f t="array" ref="E996">Table2[[#This Row],[Residual Sugar]]/SQRT(SUM(Table2[Residual Sugar]^2))</f>
        <v>2.1530080533484448E-2</v>
      </c>
      <c r="F996" s="5" cm="1">
        <f t="array" ref="F996">Table2[[#This Row],[Chlorides]]/SQRT(SUM(Table2[Chlorides]^2))</f>
        <v>2.316507393628936E-2</v>
      </c>
      <c r="G996" s="5" cm="1">
        <f t="array" ref="G996">Table2[[#This Row],[Free Sulfur Dioxide]]/SQRT(SUM(Table2[Free Sulfur Dioxide]^2))</f>
        <v>2.6309982422783481E-2</v>
      </c>
      <c r="H996" s="5" cm="1">
        <f t="array" ref="H996">Table2[[#This Row],[Total Sulfur Dioxide]]/SQRT(SUM(Table2[Total Sulfur Dioxide]^2))</f>
        <v>3.865749944340232E-2</v>
      </c>
      <c r="I996" s="5" cm="1">
        <f t="array" ref="I996">Table2[[#This Row],[Density]]/SQRT(SUM(Table2[Density]^2))</f>
        <v>2.5068821909537183E-2</v>
      </c>
      <c r="J996" s="5" cm="1">
        <f t="array" ref="J996">Table2[[#This Row],[Ph]]/SQRT(SUM(Table2[Ph]^2))</f>
        <v>2.3765174689489518E-2</v>
      </c>
      <c r="K996" s="5" cm="1">
        <f t="array" ref="K996">Table2[[#This Row],[Sulphates]]/SQRT(SUM(Table2[Sulphates]^2))</f>
        <v>1.5822758843627216E-2</v>
      </c>
      <c r="L996" s="5" cm="1">
        <f t="array" ref="L996">Table2[[#This Row],[Alcohol]]/SQRT(SUM(Table2[Alcohol]^2))</f>
        <v>2.2436485960213189E-2</v>
      </c>
    </row>
    <row r="997" spans="1:12">
      <c r="A997" s="7" t="s">
        <v>1008</v>
      </c>
      <c r="B997" s="5" cm="1">
        <f t="array" ref="B997">Table2[[#This Row],[Fixed Acidity]]/SQRT(SUM(Table2[Fixed Acidity]^2))</f>
        <v>2.2654784520865352E-2</v>
      </c>
      <c r="C997" s="5" cm="1">
        <f t="array" ref="C997">Table2[[#This Row],[Volatile Acidity]]/SQRT(SUM(Table2[Volatile Acidity]^2))</f>
        <v>2.6921580505448416E-2</v>
      </c>
      <c r="D997" s="5" cm="1">
        <f t="array" ref="D997">Table2[[#This Row],[Citric Acid]]/SQRT(SUM(Table2[Citric Acid]^2))</f>
        <v>4.4965447492889476E-3</v>
      </c>
      <c r="E997" s="5" cm="1">
        <f t="array" ref="E997">Table2[[#This Row],[Residual Sugar]]/SQRT(SUM(Table2[Residual Sugar]^2))</f>
        <v>1.7224064426787557E-2</v>
      </c>
      <c r="F997" s="5" cm="1">
        <f t="array" ref="F997">Table2[[#This Row],[Chlorides]]/SQRT(SUM(Table2[Chlorides]^2))</f>
        <v>1.9891748271378906E-2</v>
      </c>
      <c r="G997" s="5" cm="1">
        <f t="array" ref="G997">Table2[[#This Row],[Free Sulfur Dioxide]]/SQRT(SUM(Table2[Free Sulfur Dioxide]^2))</f>
        <v>2.4994483301644308E-2</v>
      </c>
      <c r="H997" s="5" cm="1">
        <f t="array" ref="H997">Table2[[#This Row],[Total Sulfur Dioxide]]/SQRT(SUM(Table2[Total Sulfur Dioxide]^2))</f>
        <v>1.8010880422494265E-2</v>
      </c>
      <c r="I997" s="5" cm="1">
        <f t="array" ref="I997">Table2[[#This Row],[Density]]/SQRT(SUM(Table2[Density]^2))</f>
        <v>2.5013374346115103E-2</v>
      </c>
      <c r="J997" s="5" cm="1">
        <f t="array" ref="J997">Table2[[#This Row],[Ph]]/SQRT(SUM(Table2[Ph]^2))</f>
        <v>2.5575854665831579E-2</v>
      </c>
      <c r="K997" s="5" cm="1">
        <f t="array" ref="K997">Table2[[#This Row],[Sulphates]]/SQRT(SUM(Table2[Sulphates]^2))</f>
        <v>2.2814210425695054E-2</v>
      </c>
      <c r="L997" s="5" cm="1">
        <f t="array" ref="L997">Table2[[#This Row],[Alcohol]]/SQRT(SUM(Table2[Alcohol]^2))</f>
        <v>2.4107288106186509E-2</v>
      </c>
    </row>
    <row r="998" spans="1:12">
      <c r="A998" s="5" t="s">
        <v>1009</v>
      </c>
      <c r="B998" s="5" cm="1">
        <f t="array" ref="B998">Table2[[#This Row],[Fixed Acidity]]/SQRT(SUM(Table2[Fixed Acidity]^2))</f>
        <v>1.6476206924265709E-2</v>
      </c>
      <c r="C998" s="5" cm="1">
        <f t="array" ref="C998">Table2[[#This Row],[Volatile Acidity]]/SQRT(SUM(Table2[Volatile Acidity]^2))</f>
        <v>2.9613738555993259E-2</v>
      </c>
      <c r="D998" s="5" cm="1">
        <f t="array" ref="D998">Table2[[#This Row],[Citric Acid]]/SQRT(SUM(Table2[Citric Acid]^2))</f>
        <v>0</v>
      </c>
      <c r="E998" s="5" cm="1">
        <f t="array" ref="E998">Table2[[#This Row],[Residual Sugar]]/SQRT(SUM(Table2[Residual Sugar]^2))</f>
        <v>1.8946470869466315E-2</v>
      </c>
      <c r="F998" s="5" cm="1">
        <f t="array" ref="F998">Table2[[#This Row],[Chlorides]]/SQRT(SUM(Table2[Chlorides]^2))</f>
        <v>2.1906102526708417E-2</v>
      </c>
      <c r="G998" s="5" cm="1">
        <f t="array" ref="G998">Table2[[#This Row],[Free Sulfur Dioxide]]/SQRT(SUM(Table2[Free Sulfur Dioxide]^2))</f>
        <v>3.946497363417522E-3</v>
      </c>
      <c r="H998" s="5" cm="1">
        <f t="array" ref="H998">Table2[[#This Row],[Total Sulfur Dioxide]]/SQRT(SUM(Table2[Total Sulfur Dioxide]^2))</f>
        <v>4.83218743042529E-3</v>
      </c>
      <c r="I998" s="5" cm="1">
        <f t="array" ref="I998">Table2[[#This Row],[Density]]/SQRT(SUM(Table2[Density]^2))</f>
        <v>2.4933339175383675E-2</v>
      </c>
      <c r="J998" s="5" cm="1">
        <f t="array" ref="J998">Table2[[#This Row],[Ph]]/SQRT(SUM(Table2[Ph]^2))</f>
        <v>2.7990094634287654E-2</v>
      </c>
      <c r="K998" s="5" cm="1">
        <f t="array" ref="K998">Table2[[#This Row],[Sulphates]]/SQRT(SUM(Table2[Sulphates]^2))</f>
        <v>2.3182181561593362E-2</v>
      </c>
      <c r="L998" s="5" cm="1">
        <f t="array" ref="L998">Table2[[#This Row],[Alcohol]]/SQRT(SUM(Table2[Alcohol]^2))</f>
        <v>3.0551810669226472E-2</v>
      </c>
    </row>
    <row r="999" spans="1:12">
      <c r="A999" s="7" t="s">
        <v>1010</v>
      </c>
      <c r="B999" s="5" cm="1">
        <f t="array" ref="B999">Table2[[#This Row],[Fixed Acidity]]/SQRT(SUM(Table2[Fixed Acidity]^2))</f>
        <v>1.6476206924265709E-2</v>
      </c>
      <c r="C999" s="5" cm="1">
        <f t="array" ref="C999">Table2[[#This Row],[Volatile Acidity]]/SQRT(SUM(Table2[Volatile Acidity]^2))</f>
        <v>2.9613738555993259E-2</v>
      </c>
      <c r="D999" s="5" cm="1">
        <f t="array" ref="D999">Table2[[#This Row],[Citric Acid]]/SQRT(SUM(Table2[Citric Acid]^2))</f>
        <v>0</v>
      </c>
      <c r="E999" s="5" cm="1">
        <f t="array" ref="E999">Table2[[#This Row],[Residual Sugar]]/SQRT(SUM(Table2[Residual Sugar]^2))</f>
        <v>1.8946470869466315E-2</v>
      </c>
      <c r="F999" s="5" cm="1">
        <f t="array" ref="F999">Table2[[#This Row],[Chlorides]]/SQRT(SUM(Table2[Chlorides]^2))</f>
        <v>2.1906102526708417E-2</v>
      </c>
      <c r="G999" s="5" cm="1">
        <f t="array" ref="G999">Table2[[#This Row],[Free Sulfur Dioxide]]/SQRT(SUM(Table2[Free Sulfur Dioxide]^2))</f>
        <v>3.946497363417522E-3</v>
      </c>
      <c r="H999" s="5" cm="1">
        <f t="array" ref="H999">Table2[[#This Row],[Total Sulfur Dioxide]]/SQRT(SUM(Table2[Total Sulfur Dioxide]^2))</f>
        <v>4.83218743042529E-3</v>
      </c>
      <c r="I999" s="5" cm="1">
        <f t="array" ref="I999">Table2[[#This Row],[Density]]/SQRT(SUM(Table2[Density]^2))</f>
        <v>2.4933339175383675E-2</v>
      </c>
      <c r="J999" s="5" cm="1">
        <f t="array" ref="J999">Table2[[#This Row],[Ph]]/SQRT(SUM(Table2[Ph]^2))</f>
        <v>2.7990094634287654E-2</v>
      </c>
      <c r="K999" s="5" cm="1">
        <f t="array" ref="K999">Table2[[#This Row],[Sulphates]]/SQRT(SUM(Table2[Sulphates]^2))</f>
        <v>2.3182181561593362E-2</v>
      </c>
      <c r="L999" s="5" cm="1">
        <f t="array" ref="L999">Table2[[#This Row],[Alcohol]]/SQRT(SUM(Table2[Alcohol]^2))</f>
        <v>3.0551810669226472E-2</v>
      </c>
    </row>
    <row r="1000" spans="1:12">
      <c r="A1000" s="5" t="s">
        <v>1011</v>
      </c>
      <c r="B1000" s="5" cm="1">
        <f t="array" ref="B1000">Table2[[#This Row],[Fixed Acidity]]/SQRT(SUM(Table2[Fixed Acidity]^2))</f>
        <v>2.6185400290350862E-2</v>
      </c>
      <c r="C1000" s="5" cm="1">
        <f t="array" ref="C1000">Table2[[#This Row],[Volatile Acidity]]/SQRT(SUM(Table2[Volatile Acidity]^2))</f>
        <v>3.7690212707627783E-2</v>
      </c>
      <c r="D1000" s="5" cm="1">
        <f t="array" ref="D1000">Table2[[#This Row],[Citric Acid]]/SQRT(SUM(Table2[Citric Acid]^2))</f>
        <v>2.5480420245970706E-2</v>
      </c>
      <c r="E1000" s="5" cm="1">
        <f t="array" ref="E1000">Table2[[#This Row],[Residual Sugar]]/SQRT(SUM(Table2[Residual Sugar]^2))</f>
        <v>1.205684509875129E-2</v>
      </c>
      <c r="F1000" s="5" cm="1">
        <f t="array" ref="F1000">Table2[[#This Row],[Chlorides]]/SQRT(SUM(Table2[Chlorides]^2))</f>
        <v>1.2589714095809435E-2</v>
      </c>
      <c r="G1000" s="5" cm="1">
        <f t="array" ref="G1000">Table2[[#This Row],[Free Sulfur Dioxide]]/SQRT(SUM(Table2[Free Sulfur Dioxide]^2))</f>
        <v>5.2619964845566965E-3</v>
      </c>
      <c r="H1000" s="5" cm="1">
        <f t="array" ref="H1000">Table2[[#This Row],[Total Sulfur Dioxide]]/SQRT(SUM(Table2[Total Sulfur Dioxide]^2))</f>
        <v>4.3928976640229909E-3</v>
      </c>
      <c r="I1000" s="5" cm="1">
        <f t="array" ref="I1000">Table2[[#This Row],[Density]]/SQRT(SUM(Table2[Density]^2))</f>
        <v>2.4977496510959634E-2</v>
      </c>
      <c r="J1000" s="5" cm="1">
        <f t="array" ref="J1000">Table2[[#This Row],[Ph]]/SQRT(SUM(Table2[Ph]^2))</f>
        <v>2.3538839692446762E-2</v>
      </c>
      <c r="K1000" s="5" cm="1">
        <f t="array" ref="K1000">Table2[[#This Row],[Sulphates]]/SQRT(SUM(Table2[Sulphates]^2))</f>
        <v>1.766261452311875E-2</v>
      </c>
      <c r="L1000" s="5" cm="1">
        <f t="array" ref="L1000">Table2[[#This Row],[Alcohol]]/SQRT(SUM(Table2[Alcohol]^2))</f>
        <v>2.1720427897653192E-2</v>
      </c>
    </row>
    <row r="1001" spans="1:12">
      <c r="A1001" s="7" t="s">
        <v>1012</v>
      </c>
      <c r="B1001" s="5" cm="1">
        <f t="array" ref="B1001">Table2[[#This Row],[Fixed Acidity]]/SQRT(SUM(Table2[Fixed Acidity]^2))</f>
        <v>1.8829950770589386E-2</v>
      </c>
      <c r="C1001" s="5" cm="1">
        <f t="array" ref="C1001">Table2[[#This Row],[Volatile Acidity]]/SQRT(SUM(Table2[Volatile Acidity]^2))</f>
        <v>3.0959817581265675E-2</v>
      </c>
      <c r="D1001" s="5" cm="1">
        <f t="array" ref="D1001">Table2[[#This Row],[Citric Acid]]/SQRT(SUM(Table2[Citric Acid]^2))</f>
        <v>0</v>
      </c>
      <c r="E1001" s="5" cm="1">
        <f t="array" ref="E1001">Table2[[#This Row],[Residual Sugar]]/SQRT(SUM(Table2[Residual Sugar]^2))</f>
        <v>1.4209853152099735E-2</v>
      </c>
      <c r="F1001" s="5" cm="1">
        <f t="array" ref="F1001">Table2[[#This Row],[Chlorides]]/SQRT(SUM(Table2[Chlorides]^2))</f>
        <v>1.3848685505390378E-2</v>
      </c>
      <c r="G1001" s="5" cm="1">
        <f t="array" ref="G1001">Table2[[#This Row],[Free Sulfur Dioxide]]/SQRT(SUM(Table2[Free Sulfur Dioxide]^2))</f>
        <v>9.2084938479742185E-3</v>
      </c>
      <c r="H1001" s="5" cm="1">
        <f t="array" ref="H1001">Table2[[#This Row],[Total Sulfur Dioxide]]/SQRT(SUM(Table2[Total Sulfur Dioxide]^2))</f>
        <v>5.2714771968275891E-3</v>
      </c>
      <c r="I1001" s="5" cm="1">
        <f t="array" ref="I1001">Table2[[#This Row],[Density]]/SQRT(SUM(Table2[Density]^2))</f>
        <v>2.4879146081722276E-2</v>
      </c>
      <c r="J1001" s="5" cm="1">
        <f t="array" ref="J1001">Table2[[#This Row],[Ph]]/SQRT(SUM(Table2[Ph]^2))</f>
        <v>2.6179414657945599E-2</v>
      </c>
      <c r="K1001" s="5" cm="1">
        <f t="array" ref="K1001">Table2[[#This Row],[Sulphates]]/SQRT(SUM(Table2[Sulphates]^2))</f>
        <v>1.9502470202610287E-2</v>
      </c>
      <c r="L1001" s="5" cm="1">
        <f t="array" ref="L1001">Table2[[#This Row],[Alcohol]]/SQRT(SUM(Table2[Alcohol]^2))</f>
        <v>3.0790496690079803E-2</v>
      </c>
    </row>
    <row r="1002" spans="1:12">
      <c r="A1002" s="5" t="s">
        <v>1013</v>
      </c>
      <c r="B1002" s="5" cm="1">
        <f t="array" ref="B1002">Table2[[#This Row],[Fixed Acidity]]/SQRT(SUM(Table2[Fixed Acidity]^2))</f>
        <v>2.2066348559284434E-2</v>
      </c>
      <c r="C1002" s="5" cm="1">
        <f t="array" ref="C1002">Table2[[#This Row],[Volatile Acidity]]/SQRT(SUM(Table2[Volatile Acidity]^2))</f>
        <v>1.9293799362238032E-2</v>
      </c>
      <c r="D1002" s="5" cm="1">
        <f t="array" ref="D1002">Table2[[#This Row],[Citric Acid]]/SQRT(SUM(Table2[Citric Acid]^2))</f>
        <v>2.2482723746444739E-2</v>
      </c>
      <c r="E1002" s="5" cm="1">
        <f t="array" ref="E1002">Table2[[#This Row],[Residual Sugar]]/SQRT(SUM(Table2[Residual Sugar]^2))</f>
        <v>1.8946470869466315E-2</v>
      </c>
      <c r="F1002" s="5" cm="1">
        <f t="array" ref="F1002">Table2[[#This Row],[Chlorides]]/SQRT(SUM(Table2[Chlorides]^2))</f>
        <v>1.5611245478803699E-2</v>
      </c>
      <c r="G1002" s="5" cm="1">
        <f t="array" ref="G1002">Table2[[#This Row],[Free Sulfur Dioxide]]/SQRT(SUM(Table2[Free Sulfur Dioxide]^2))</f>
        <v>7.8929947268350439E-3</v>
      </c>
      <c r="H1002" s="5" cm="1">
        <f t="array" ref="H1002">Table2[[#This Row],[Total Sulfur Dioxide]]/SQRT(SUM(Table2[Total Sulfur Dioxide]^2))</f>
        <v>5.2714771968275891E-3</v>
      </c>
      <c r="I1002" s="5" cm="1">
        <f t="array" ref="I1002">Table2[[#This Row],[Density]]/SQRT(SUM(Table2[Density]^2))</f>
        <v>2.4962693767783605E-2</v>
      </c>
      <c r="J1002" s="5" cm="1">
        <f t="array" ref="J1002">Table2[[#This Row],[Ph]]/SQRT(SUM(Table2[Ph]^2))</f>
        <v>2.595307966090284E-2</v>
      </c>
      <c r="K1002" s="5" cm="1">
        <f t="array" ref="K1002">Table2[[#This Row],[Sulphates]]/SQRT(SUM(Table2[Sulphates]^2))</f>
        <v>2.6493921784678125E-2</v>
      </c>
      <c r="L1002" s="5" cm="1">
        <f t="array" ref="L1002">Table2[[#This Row],[Alcohol]]/SQRT(SUM(Table2[Alcohol]^2))</f>
        <v>2.7448892398133154E-2</v>
      </c>
    </row>
    <row r="1003" spans="1:12">
      <c r="A1003" s="7" t="s">
        <v>1014</v>
      </c>
      <c r="B1003" s="5" cm="1">
        <f t="array" ref="B1003">Table2[[#This Row],[Fixed Acidity]]/SQRT(SUM(Table2[Fixed Acidity]^2))</f>
        <v>2.9127580098255453E-2</v>
      </c>
      <c r="C1003" s="5" cm="1">
        <f t="array" ref="C1003">Table2[[#This Row],[Volatile Acidity]]/SQRT(SUM(Table2[Volatile Acidity]^2))</f>
        <v>1.5704255294844909E-2</v>
      </c>
      <c r="D1003" s="5" cm="1">
        <f t="array" ref="D1003">Table2[[#This Row],[Citric Acid]]/SQRT(SUM(Table2[Citric Acid]^2))</f>
        <v>2.8478116745496669E-2</v>
      </c>
      <c r="E1003" s="5" cm="1">
        <f t="array" ref="E1003">Table2[[#This Row],[Residual Sugar]]/SQRT(SUM(Table2[Residual Sugar]^2))</f>
        <v>1.2918048320090669E-2</v>
      </c>
      <c r="F1003" s="5" cm="1">
        <f t="array" ref="F1003">Table2[[#This Row],[Chlorides]]/SQRT(SUM(Table2[Chlorides]^2))</f>
        <v>1.4604068351138944E-2</v>
      </c>
      <c r="G1003" s="5" cm="1">
        <f t="array" ref="G1003">Table2[[#This Row],[Free Sulfur Dioxide]]/SQRT(SUM(Table2[Free Sulfur Dioxide]^2))</f>
        <v>4.0780472755314399E-2</v>
      </c>
      <c r="H1003" s="5" cm="1">
        <f t="array" ref="H1003">Table2[[#This Row],[Total Sulfur Dioxide]]/SQRT(SUM(Table2[Total Sulfur Dioxide]^2))</f>
        <v>2.0646619020908058E-2</v>
      </c>
      <c r="I1003" s="5" cm="1">
        <f t="array" ref="I1003">Table2[[#This Row],[Density]]/SQRT(SUM(Table2[Density]^2))</f>
        <v>2.5008105573120245E-2</v>
      </c>
      <c r="J1003" s="5" cm="1">
        <f t="array" ref="J1003">Table2[[#This Row],[Ph]]/SQRT(SUM(Table2[Ph]^2))</f>
        <v>2.4595069678646293E-2</v>
      </c>
      <c r="K1003" s="5" cm="1">
        <f t="array" ref="K1003">Table2[[#This Row],[Sulphates]]/SQRT(SUM(Table2[Sulphates]^2))</f>
        <v>3.0173633143661199E-2</v>
      </c>
      <c r="L1003" s="5" cm="1">
        <f t="array" ref="L1003">Table2[[#This Row],[Alcohol]]/SQRT(SUM(Table2[Alcohol]^2))</f>
        <v>2.5300718210453169E-2</v>
      </c>
    </row>
    <row r="1004" spans="1:12">
      <c r="A1004" s="5" t="s">
        <v>1015</v>
      </c>
      <c r="B1004" s="5" cm="1">
        <f t="array" ref="B1004">Table2[[#This Row],[Fixed Acidity]]/SQRT(SUM(Table2[Fixed Acidity]^2))</f>
        <v>2.6773836251931776E-2</v>
      </c>
      <c r="C1004" s="5" cm="1">
        <f t="array" ref="C1004">Table2[[#This Row],[Volatile Acidity]]/SQRT(SUM(Table2[Volatile Acidity]^2))</f>
        <v>1.3012097244300067E-2</v>
      </c>
      <c r="D1004" s="5" cm="1">
        <f t="array" ref="D1004">Table2[[#This Row],[Citric Acid]]/SQRT(SUM(Table2[Citric Acid]^2))</f>
        <v>2.4730996121089213E-2</v>
      </c>
      <c r="E1004" s="5" cm="1">
        <f t="array" ref="E1004">Table2[[#This Row],[Residual Sugar]]/SQRT(SUM(Table2[Residual Sugar]^2))</f>
        <v>1.7654666037457245E-2</v>
      </c>
      <c r="F1004" s="5" cm="1">
        <f t="array" ref="F1004">Table2[[#This Row],[Chlorides]]/SQRT(SUM(Table2[Chlorides]^2))</f>
        <v>1.5863039760719889E-2</v>
      </c>
      <c r="G1004" s="5" cm="1">
        <f t="array" ref="G1004">Table2[[#This Row],[Free Sulfur Dioxide]]/SQRT(SUM(Table2[Free Sulfur Dioxide]^2))</f>
        <v>1.7101488574809264E-2</v>
      </c>
      <c r="H1004" s="5" cm="1">
        <f t="array" ref="H1004">Table2[[#This Row],[Total Sulfur Dioxide]]/SQRT(SUM(Table2[Total Sulfur Dioxide]^2))</f>
        <v>1.1860823692862076E-2</v>
      </c>
      <c r="I1004" s="5" cm="1">
        <f t="array" ref="I1004">Table2[[#This Row],[Density]]/SQRT(SUM(Table2[Density]^2))</f>
        <v>2.4967962540778463E-2</v>
      </c>
      <c r="J1004" s="5" cm="1">
        <f t="array" ref="J1004">Table2[[#This Row],[Ph]]/SQRT(SUM(Table2[Ph]^2))</f>
        <v>2.4595069678646293E-2</v>
      </c>
      <c r="K1004" s="5" cm="1">
        <f t="array" ref="K1004">Table2[[#This Row],[Sulphates]]/SQRT(SUM(Table2[Sulphates]^2))</f>
        <v>3.0909575415457812E-2</v>
      </c>
      <c r="L1004" s="5" cm="1">
        <f t="array" ref="L1004">Table2[[#This Row],[Alcohol]]/SQRT(SUM(Table2[Alcohol]^2))</f>
        <v>2.7926264439839817E-2</v>
      </c>
    </row>
    <row r="1005" spans="1:12">
      <c r="A1005" s="7" t="s">
        <v>1016</v>
      </c>
      <c r="B1005" s="5" cm="1">
        <f t="array" ref="B1005">Table2[[#This Row],[Fixed Acidity]]/SQRT(SUM(Table2[Fixed Acidity]^2))</f>
        <v>2.000682269375122E-2</v>
      </c>
      <c r="C1005" s="5" cm="1">
        <f t="array" ref="C1005">Table2[[#This Row],[Volatile Acidity]]/SQRT(SUM(Table2[Volatile Acidity]^2))</f>
        <v>1.6152948303269049E-2</v>
      </c>
      <c r="D1005" s="5" cm="1">
        <f t="array" ref="D1005">Table2[[#This Row],[Citric Acid]]/SQRT(SUM(Table2[Citric Acid]^2))</f>
        <v>2.3981571996207721E-2</v>
      </c>
      <c r="E1005" s="5" cm="1">
        <f t="array" ref="E1005">Table2[[#This Row],[Residual Sugar]]/SQRT(SUM(Table2[Residual Sugar]^2))</f>
        <v>1.5501657984108803E-2</v>
      </c>
      <c r="F1005" s="5" cm="1">
        <f t="array" ref="F1005">Table2[[#This Row],[Chlorides]]/SQRT(SUM(Table2[Chlorides]^2))</f>
        <v>1.6870216888384644E-2</v>
      </c>
      <c r="G1005" s="5" cm="1">
        <f t="array" ref="G1005">Table2[[#This Row],[Free Sulfur Dioxide]]/SQRT(SUM(Table2[Free Sulfur Dioxide]^2))</f>
        <v>5.2619964845566965E-3</v>
      </c>
      <c r="H1005" s="5" cm="1">
        <f t="array" ref="H1005">Table2[[#This Row],[Total Sulfur Dioxide]]/SQRT(SUM(Table2[Total Sulfur Dioxide]^2))</f>
        <v>3.5143181312183931E-3</v>
      </c>
      <c r="I1005" s="5" cm="1">
        <f t="array" ref="I1005">Table2[[#This Row],[Density]]/SQRT(SUM(Table2[Density]^2))</f>
        <v>2.4908751568074337E-2</v>
      </c>
      <c r="J1005" s="5" cm="1">
        <f t="array" ref="J1005">Table2[[#This Row],[Ph]]/SQRT(SUM(Table2[Ph]^2))</f>
        <v>2.534951966878882E-2</v>
      </c>
      <c r="K1005" s="5" cm="1">
        <f t="array" ref="K1005">Table2[[#This Row],[Sulphates]]/SQRT(SUM(Table2[Sulphates]^2))</f>
        <v>2.0238412474406903E-2</v>
      </c>
      <c r="L1005" s="5" cm="1">
        <f t="array" ref="L1005">Table2[[#This Row],[Alcohol]]/SQRT(SUM(Table2[Alcohol]^2))</f>
        <v>3.0551810669226472E-2</v>
      </c>
    </row>
    <row r="1006" spans="1:12">
      <c r="A1006" s="5" t="s">
        <v>1017</v>
      </c>
      <c r="B1006" s="5" cm="1">
        <f t="array" ref="B1006">Table2[[#This Row],[Fixed Acidity]]/SQRT(SUM(Table2[Fixed Acidity]^2))</f>
        <v>2.4125874424817645E-2</v>
      </c>
      <c r="C1006" s="5" cm="1">
        <f t="array" ref="C1006">Table2[[#This Row],[Volatile Acidity]]/SQRT(SUM(Table2[Volatile Acidity]^2))</f>
        <v>1.9293799362238032E-2</v>
      </c>
      <c r="D1006" s="5" cm="1">
        <f t="array" ref="D1006">Table2[[#This Row],[Citric Acid]]/SQRT(SUM(Table2[Citric Acid]^2))</f>
        <v>2.1733299621563246E-2</v>
      </c>
      <c r="E1006" s="5" cm="1">
        <f t="array" ref="E1006">Table2[[#This Row],[Residual Sugar]]/SQRT(SUM(Table2[Residual Sugar]^2))</f>
        <v>1.3779251541430048E-2</v>
      </c>
      <c r="F1006" s="5" cm="1">
        <f t="array" ref="F1006">Table2[[#This Row],[Chlorides]]/SQRT(SUM(Table2[Chlorides]^2))</f>
        <v>2.0395336835211286E-2</v>
      </c>
      <c r="G1006" s="5" cm="1">
        <f t="array" ref="G1006">Table2[[#This Row],[Free Sulfur Dioxide]]/SQRT(SUM(Table2[Free Sulfur Dioxide]^2))</f>
        <v>3.5518476270757701E-2</v>
      </c>
      <c r="H1006" s="5" cm="1">
        <f t="array" ref="H1006">Table2[[#This Row],[Total Sulfur Dioxide]]/SQRT(SUM(Table2[Total Sulfur Dioxide]^2))</f>
        <v>1.9768039488103462E-2</v>
      </c>
      <c r="I1006" s="5" cm="1">
        <f t="array" ref="I1006">Table2[[#This Row],[Density]]/SQRT(SUM(Table2[Density]^2))</f>
        <v>2.4989790314614305E-2</v>
      </c>
      <c r="J1006" s="5" cm="1">
        <f t="array" ref="J1006">Table2[[#This Row],[Ph]]/SQRT(SUM(Table2[Ph]^2))</f>
        <v>2.4519624679632042E-2</v>
      </c>
      <c r="K1006" s="5" cm="1">
        <f t="array" ref="K1006">Table2[[#This Row],[Sulphates]]/SQRT(SUM(Table2[Sulphates]^2))</f>
        <v>1.9870441338508595E-2</v>
      </c>
      <c r="L1006" s="5" cm="1">
        <f t="array" ref="L1006">Table2[[#This Row],[Alcohol]]/SQRT(SUM(Table2[Alcohol]^2))</f>
        <v>2.4584660147893175E-2</v>
      </c>
    </row>
    <row r="1007" spans="1:12">
      <c r="A1007" s="7" t="s">
        <v>1018</v>
      </c>
      <c r="B1007" s="5" cm="1">
        <f t="array" ref="B1007">Table2[[#This Row],[Fixed Acidity]]/SQRT(SUM(Table2[Fixed Acidity]^2))</f>
        <v>2.000682269375122E-2</v>
      </c>
      <c r="C1007" s="5" cm="1">
        <f t="array" ref="C1007">Table2[[#This Row],[Volatile Acidity]]/SQRT(SUM(Table2[Volatile Acidity]^2))</f>
        <v>1.6152948303269049E-2</v>
      </c>
      <c r="D1007" s="5" cm="1">
        <f t="array" ref="D1007">Table2[[#This Row],[Citric Acid]]/SQRT(SUM(Table2[Citric Acid]^2))</f>
        <v>2.3981571996207721E-2</v>
      </c>
      <c r="E1007" s="5" cm="1">
        <f t="array" ref="E1007">Table2[[#This Row],[Residual Sugar]]/SQRT(SUM(Table2[Residual Sugar]^2))</f>
        <v>1.5501657984108803E-2</v>
      </c>
      <c r="F1007" s="5" cm="1">
        <f t="array" ref="F1007">Table2[[#This Row],[Chlorides]]/SQRT(SUM(Table2[Chlorides]^2))</f>
        <v>1.6870216888384644E-2</v>
      </c>
      <c r="G1007" s="5" cm="1">
        <f t="array" ref="G1007">Table2[[#This Row],[Free Sulfur Dioxide]]/SQRT(SUM(Table2[Free Sulfur Dioxide]^2))</f>
        <v>5.2619964845566965E-3</v>
      </c>
      <c r="H1007" s="5" cm="1">
        <f t="array" ref="H1007">Table2[[#This Row],[Total Sulfur Dioxide]]/SQRT(SUM(Table2[Total Sulfur Dioxide]^2))</f>
        <v>3.5143181312183931E-3</v>
      </c>
      <c r="I1007" s="5" cm="1">
        <f t="array" ref="I1007">Table2[[#This Row],[Density]]/SQRT(SUM(Table2[Density]^2))</f>
        <v>2.4908751568074337E-2</v>
      </c>
      <c r="J1007" s="5" cm="1">
        <f t="array" ref="J1007">Table2[[#This Row],[Ph]]/SQRT(SUM(Table2[Ph]^2))</f>
        <v>2.534951966878882E-2</v>
      </c>
      <c r="K1007" s="5" cm="1">
        <f t="array" ref="K1007">Table2[[#This Row],[Sulphates]]/SQRT(SUM(Table2[Sulphates]^2))</f>
        <v>2.0238412474406903E-2</v>
      </c>
      <c r="L1007" s="5" cm="1">
        <f t="array" ref="L1007">Table2[[#This Row],[Alcohol]]/SQRT(SUM(Table2[Alcohol]^2))</f>
        <v>3.0551810669226472E-2</v>
      </c>
    </row>
    <row r="1008" spans="1:12">
      <c r="A1008" s="5" t="s">
        <v>1019</v>
      </c>
      <c r="B1008" s="5" cm="1">
        <f t="array" ref="B1008">Table2[[#This Row],[Fixed Acidity]]/SQRT(SUM(Table2[Fixed Acidity]^2))</f>
        <v>2.6773836251931776E-2</v>
      </c>
      <c r="C1008" s="5" cm="1">
        <f t="array" ref="C1008">Table2[[#This Row],[Volatile Acidity]]/SQRT(SUM(Table2[Volatile Acidity]^2))</f>
        <v>1.3012097244300067E-2</v>
      </c>
      <c r="D1008" s="5" cm="1">
        <f t="array" ref="D1008">Table2[[#This Row],[Citric Acid]]/SQRT(SUM(Table2[Citric Acid]^2))</f>
        <v>2.4730996121089213E-2</v>
      </c>
      <c r="E1008" s="5" cm="1">
        <f t="array" ref="E1008">Table2[[#This Row],[Residual Sugar]]/SQRT(SUM(Table2[Residual Sugar]^2))</f>
        <v>1.7654666037457245E-2</v>
      </c>
      <c r="F1008" s="5" cm="1">
        <f t="array" ref="F1008">Table2[[#This Row],[Chlorides]]/SQRT(SUM(Table2[Chlorides]^2))</f>
        <v>1.5863039760719889E-2</v>
      </c>
      <c r="G1008" s="5" cm="1">
        <f t="array" ref="G1008">Table2[[#This Row],[Free Sulfur Dioxide]]/SQRT(SUM(Table2[Free Sulfur Dioxide]^2))</f>
        <v>1.7101488574809264E-2</v>
      </c>
      <c r="H1008" s="5" cm="1">
        <f t="array" ref="H1008">Table2[[#This Row],[Total Sulfur Dioxide]]/SQRT(SUM(Table2[Total Sulfur Dioxide]^2))</f>
        <v>1.1860823692862076E-2</v>
      </c>
      <c r="I1008" s="5" cm="1">
        <f t="array" ref="I1008">Table2[[#This Row],[Density]]/SQRT(SUM(Table2[Density]^2))</f>
        <v>2.4967962540778463E-2</v>
      </c>
      <c r="J1008" s="5" cm="1">
        <f t="array" ref="J1008">Table2[[#This Row],[Ph]]/SQRT(SUM(Table2[Ph]^2))</f>
        <v>2.4595069678646293E-2</v>
      </c>
      <c r="K1008" s="5" cm="1">
        <f t="array" ref="K1008">Table2[[#This Row],[Sulphates]]/SQRT(SUM(Table2[Sulphates]^2))</f>
        <v>3.0909575415457812E-2</v>
      </c>
      <c r="L1008" s="5" cm="1">
        <f t="array" ref="L1008">Table2[[#This Row],[Alcohol]]/SQRT(SUM(Table2[Alcohol]^2))</f>
        <v>2.7926264439839817E-2</v>
      </c>
    </row>
    <row r="1009" spans="1:12">
      <c r="A1009" s="7" t="s">
        <v>1020</v>
      </c>
      <c r="B1009" s="5" cm="1">
        <f t="array" ref="B1009">Table2[[#This Row],[Fixed Acidity]]/SQRT(SUM(Table2[Fixed Acidity]^2))</f>
        <v>2.6773836251931776E-2</v>
      </c>
      <c r="C1009" s="5" cm="1">
        <f t="array" ref="C1009">Table2[[#This Row],[Volatile Acidity]]/SQRT(SUM(Table2[Volatile Acidity]^2))</f>
        <v>1.3460790252724208E-2</v>
      </c>
      <c r="D1009" s="5" cm="1">
        <f t="array" ref="D1009">Table2[[#This Row],[Citric Acid]]/SQRT(SUM(Table2[Citric Acid]^2))</f>
        <v>2.5480420245970706E-2</v>
      </c>
      <c r="E1009" s="5" cm="1">
        <f t="array" ref="E1009">Table2[[#This Row],[Residual Sugar]]/SQRT(SUM(Table2[Residual Sugar]^2))</f>
        <v>1.7224064426787557E-2</v>
      </c>
      <c r="F1009" s="5" cm="1">
        <f t="array" ref="F1009">Table2[[#This Row],[Chlorides]]/SQRT(SUM(Table2[Chlorides]^2))</f>
        <v>1.6114834042636077E-2</v>
      </c>
      <c r="G1009" s="5" cm="1">
        <f t="array" ref="G1009">Table2[[#This Row],[Free Sulfur Dioxide]]/SQRT(SUM(Table2[Free Sulfur Dioxide]^2))</f>
        <v>1.5785989453670088E-2</v>
      </c>
      <c r="H1009" s="5" cm="1">
        <f t="array" ref="H1009">Table2[[#This Row],[Total Sulfur Dioxide]]/SQRT(SUM(Table2[Total Sulfur Dioxide]^2))</f>
        <v>1.0982244160057478E-2</v>
      </c>
      <c r="I1009" s="5" cm="1">
        <f t="array" ref="I1009">Table2[[#This Row],[Density]]/SQRT(SUM(Table2[Density]^2))</f>
        <v>2.4967962540778463E-2</v>
      </c>
      <c r="J1009" s="5" cm="1">
        <f t="array" ref="J1009">Table2[[#This Row],[Ph]]/SQRT(SUM(Table2[Ph]^2))</f>
        <v>2.4595069678646293E-2</v>
      </c>
      <c r="K1009" s="5" cm="1">
        <f t="array" ref="K1009">Table2[[#This Row],[Sulphates]]/SQRT(SUM(Table2[Sulphates]^2))</f>
        <v>3.0909575415457812E-2</v>
      </c>
      <c r="L1009" s="5" cm="1">
        <f t="array" ref="L1009">Table2[[#This Row],[Alcohol]]/SQRT(SUM(Table2[Alcohol]^2))</f>
        <v>2.7926264439839817E-2</v>
      </c>
    </row>
    <row r="1010" spans="1:12">
      <c r="A1010" s="5" t="s">
        <v>1021</v>
      </c>
      <c r="B1010" s="5" cm="1">
        <f t="array" ref="B1010">Table2[[#This Row],[Fixed Acidity]]/SQRT(SUM(Table2[Fixed Acidity]^2))</f>
        <v>2.6185400290350862E-2</v>
      </c>
      <c r="C1010" s="5" cm="1">
        <f t="array" ref="C1010">Table2[[#This Row],[Volatile Acidity]]/SQRT(SUM(Table2[Volatile Acidity]^2))</f>
        <v>1.5704255294844909E-2</v>
      </c>
      <c r="D1010" s="5" cm="1">
        <f t="array" ref="D1010">Table2[[#This Row],[Citric Acid]]/SQRT(SUM(Table2[Citric Acid]^2))</f>
        <v>2.9976964995259654E-2</v>
      </c>
      <c r="E1010" s="5" cm="1">
        <f t="array" ref="E1010">Table2[[#This Row],[Residual Sugar]]/SQRT(SUM(Table2[Residual Sugar]^2))</f>
        <v>3.1003315968217607E-2</v>
      </c>
      <c r="F1010" s="5" cm="1">
        <f t="array" ref="F1010">Table2[[#This Row],[Chlorides]]/SQRT(SUM(Table2[Chlorides]^2))</f>
        <v>2.7697371010780757E-2</v>
      </c>
      <c r="G1010" s="5" cm="1">
        <f t="array" ref="G1010">Table2[[#This Row],[Free Sulfur Dioxide]]/SQRT(SUM(Table2[Free Sulfur Dioxide]^2))</f>
        <v>1.5785989453670088E-2</v>
      </c>
      <c r="H1010" s="5" cm="1">
        <f t="array" ref="H1010">Table2[[#This Row],[Total Sulfur Dioxide]]/SQRT(SUM(Table2[Total Sulfur Dioxide]^2))</f>
        <v>1.0542954393655178E-2</v>
      </c>
      <c r="I1010" s="5" cm="1">
        <f t="array" ref="I1010">Table2[[#This Row],[Density]]/SQRT(SUM(Table2[Density]^2))</f>
        <v>2.4976242041198953E-2</v>
      </c>
      <c r="J1010" s="5" cm="1">
        <f t="array" ref="J1010">Table2[[#This Row],[Ph]]/SQRT(SUM(Table2[Ph]^2))</f>
        <v>2.4368734681603537E-2</v>
      </c>
      <c r="K1010" s="5" cm="1">
        <f t="array" ref="K1010">Table2[[#This Row],[Sulphates]]/SQRT(SUM(Table2[Sulphates]^2))</f>
        <v>2.5757979512881512E-2</v>
      </c>
      <c r="L1010" s="5" cm="1">
        <f t="array" ref="L1010">Table2[[#This Row],[Alcohol]]/SQRT(SUM(Table2[Alcohol]^2))</f>
        <v>2.8642322502399814E-2</v>
      </c>
    </row>
    <row r="1011" spans="1:12">
      <c r="A1011" s="7" t="s">
        <v>1022</v>
      </c>
      <c r="B1011" s="5" cm="1">
        <f t="array" ref="B1011">Table2[[#This Row],[Fixed Acidity]]/SQRT(SUM(Table2[Fixed Acidity]^2))</f>
        <v>2.8244926155884073E-2</v>
      </c>
      <c r="C1011" s="5" cm="1">
        <f t="array" ref="C1011">Table2[[#This Row],[Volatile Acidity]]/SQRT(SUM(Table2[Volatile Acidity]^2))</f>
        <v>2.2434650421207014E-2</v>
      </c>
      <c r="D1011" s="5" cm="1">
        <f t="array" ref="D1011">Table2[[#This Row],[Citric Acid]]/SQRT(SUM(Table2[Citric Acid]^2))</f>
        <v>2.6979268495733684E-2</v>
      </c>
      <c r="E1011" s="5" cm="1">
        <f t="array" ref="E1011">Table2[[#This Row],[Residual Sugar]]/SQRT(SUM(Table2[Residual Sugar]^2))</f>
        <v>2.411369019750258E-2</v>
      </c>
      <c r="F1011" s="5" cm="1">
        <f t="array" ref="F1011">Table2[[#This Row],[Chlorides]]/SQRT(SUM(Table2[Chlorides]^2))</f>
        <v>2.9208136702277888E-2</v>
      </c>
      <c r="G1011" s="5" cm="1">
        <f t="array" ref="G1011">Table2[[#This Row],[Free Sulfur Dioxide]]/SQRT(SUM(Table2[Free Sulfur Dioxide]^2))</f>
        <v>3.4202977149618528E-2</v>
      </c>
      <c r="H1011" s="5" cm="1">
        <f t="array" ref="H1011">Table2[[#This Row],[Total Sulfur Dioxide]]/SQRT(SUM(Table2[Total Sulfur Dioxide]^2))</f>
        <v>2.4160937152126451E-2</v>
      </c>
      <c r="I1011" s="5" cm="1">
        <f t="array" ref="I1011">Table2[[#This Row],[Density]]/SQRT(SUM(Table2[Density]^2))</f>
        <v>2.5019646694918508E-2</v>
      </c>
      <c r="J1011" s="5" cm="1">
        <f t="array" ref="J1011">Table2[[#This Row],[Ph]]/SQRT(SUM(Table2[Ph]^2))</f>
        <v>2.3991509686532277E-2</v>
      </c>
      <c r="K1011" s="5" cm="1">
        <f t="array" ref="K1011">Table2[[#This Row],[Sulphates]]/SQRT(SUM(Table2[Sulphates]^2))</f>
        <v>2.5022037241084899E-2</v>
      </c>
      <c r="L1011" s="5" cm="1">
        <f t="array" ref="L1011">Table2[[#This Row],[Alcohol]]/SQRT(SUM(Table2[Alcohol]^2))</f>
        <v>2.6016776273013166E-2</v>
      </c>
    </row>
    <row r="1012" spans="1:12">
      <c r="A1012" s="5" t="s">
        <v>1023</v>
      </c>
      <c r="B1012" s="5" cm="1">
        <f t="array" ref="B1012">Table2[[#This Row],[Fixed Acidity]]/SQRT(SUM(Table2[Fixed Acidity]^2))</f>
        <v>2.6185400290350862E-2</v>
      </c>
      <c r="C1012" s="5" cm="1">
        <f t="array" ref="C1012">Table2[[#This Row],[Volatile Acidity]]/SQRT(SUM(Table2[Volatile Acidity]^2))</f>
        <v>1.2563404235875928E-2</v>
      </c>
      <c r="D1012" s="5" cm="1">
        <f t="array" ref="D1012">Table2[[#This Row],[Citric Acid]]/SQRT(SUM(Table2[Citric Acid]^2))</f>
        <v>3.372408561966711E-2</v>
      </c>
      <c r="E1012" s="5" cm="1">
        <f t="array" ref="E1012">Table2[[#This Row],[Residual Sugar]]/SQRT(SUM(Table2[Residual Sugar]^2))</f>
        <v>1.4640454762769425E-2</v>
      </c>
      <c r="F1012" s="5" cm="1">
        <f t="array" ref="F1012">Table2[[#This Row],[Chlorides]]/SQRT(SUM(Table2[Chlorides]^2))</f>
        <v>1.6870216888384644E-2</v>
      </c>
      <c r="G1012" s="5" cm="1">
        <f t="array" ref="G1012">Table2[[#This Row],[Free Sulfur Dioxide]]/SQRT(SUM(Table2[Free Sulfur Dioxide]^2))</f>
        <v>9.2084938479742185E-3</v>
      </c>
      <c r="H1012" s="5" cm="1">
        <f t="array" ref="H1012">Table2[[#This Row],[Total Sulfur Dioxide]]/SQRT(SUM(Table2[Total Sulfur Dioxide]^2))</f>
        <v>5.2714771968275891E-3</v>
      </c>
      <c r="I1012" s="5" cm="1">
        <f t="array" ref="I1012">Table2[[#This Row],[Density]]/SQRT(SUM(Table2[Density]^2))</f>
        <v>2.4927317720532409E-2</v>
      </c>
      <c r="J1012" s="5" cm="1">
        <f t="array" ref="J1012">Table2[[#This Row],[Ph]]/SQRT(SUM(Table2[Ph]^2))</f>
        <v>2.4519624679632042E-2</v>
      </c>
      <c r="K1012" s="5" cm="1">
        <f t="array" ref="K1012">Table2[[#This Row],[Sulphates]]/SQRT(SUM(Table2[Sulphates]^2))</f>
        <v>2.0238412474406903E-2</v>
      </c>
      <c r="L1012" s="5" cm="1">
        <f t="array" ref="L1012">Table2[[#This Row],[Alcohol]]/SQRT(SUM(Table2[Alcohol]^2))</f>
        <v>2.9358380564959811E-2</v>
      </c>
    </row>
    <row r="1013" spans="1:12">
      <c r="A1013" s="7" t="s">
        <v>1024</v>
      </c>
      <c r="B1013" s="5" cm="1">
        <f t="array" ref="B1013">Table2[[#This Row],[Fixed Acidity]]/SQRT(SUM(Table2[Fixed Acidity]^2))</f>
        <v>2.6185400290350862E-2</v>
      </c>
      <c r="C1013" s="5" cm="1">
        <f t="array" ref="C1013">Table2[[#This Row],[Volatile Acidity]]/SQRT(SUM(Table2[Volatile Acidity]^2))</f>
        <v>1.435817626957249E-2</v>
      </c>
      <c r="D1013" s="5" cm="1">
        <f t="array" ref="D1013">Table2[[#This Row],[Citric Acid]]/SQRT(SUM(Table2[Citric Acid]^2))</f>
        <v>2.3232147871326232E-2</v>
      </c>
      <c r="E1013" s="5" cm="1">
        <f t="array" ref="E1013">Table2[[#This Row],[Residual Sugar]]/SQRT(SUM(Table2[Residual Sugar]^2))</f>
        <v>1.7224064426787557E-2</v>
      </c>
      <c r="F1013" s="5" cm="1">
        <f t="array" ref="F1013">Table2[[#This Row],[Chlorides]]/SQRT(SUM(Table2[Chlorides]^2))</f>
        <v>2.2157896808624608E-2</v>
      </c>
      <c r="G1013" s="5" cm="1">
        <f t="array" ref="G1013">Table2[[#This Row],[Free Sulfur Dioxide]]/SQRT(SUM(Table2[Free Sulfur Dioxide]^2))</f>
        <v>1.5785989453670088E-2</v>
      </c>
      <c r="H1013" s="5" cm="1">
        <f t="array" ref="H1013">Table2[[#This Row],[Total Sulfur Dioxide]]/SQRT(SUM(Table2[Total Sulfur Dioxide]^2))</f>
        <v>8.3465055616436835E-3</v>
      </c>
      <c r="I1013" s="5" cm="1">
        <f t="array" ref="I1013">Table2[[#This Row],[Density]]/SQRT(SUM(Table2[Density]^2))</f>
        <v>2.4981510814193815E-2</v>
      </c>
      <c r="J1013" s="5" cm="1">
        <f t="array" ref="J1013">Table2[[#This Row],[Ph]]/SQRT(SUM(Table2[Ph]^2))</f>
        <v>2.3916064687518022E-2</v>
      </c>
      <c r="K1013" s="5" cm="1">
        <f t="array" ref="K1013">Table2[[#This Row],[Sulphates]]/SQRT(SUM(Table2[Sulphates]^2))</f>
        <v>2.0238412474406903E-2</v>
      </c>
      <c r="L1013" s="5" cm="1">
        <f t="array" ref="L1013">Table2[[#This Row],[Alcohol]]/SQRT(SUM(Table2[Alcohol]^2))</f>
        <v>2.4823346168746506E-2</v>
      </c>
    </row>
    <row r="1014" spans="1:12">
      <c r="A1014" s="5" t="s">
        <v>1025</v>
      </c>
      <c r="B1014" s="5" cm="1">
        <f t="array" ref="B1014">Table2[[#This Row],[Fixed Acidity]]/SQRT(SUM(Table2[Fixed Acidity]^2))</f>
        <v>2.2654784520865352E-2</v>
      </c>
      <c r="C1014" s="5" cm="1">
        <f t="array" ref="C1014">Table2[[#This Row],[Volatile Acidity]]/SQRT(SUM(Table2[Volatile Acidity]^2))</f>
        <v>4.509364734662609E-2</v>
      </c>
      <c r="D1014" s="5" cm="1">
        <f t="array" ref="D1014">Table2[[#This Row],[Citric Acid]]/SQRT(SUM(Table2[Citric Acid]^2))</f>
        <v>1.1241361873222369E-2</v>
      </c>
      <c r="E1014" s="5" cm="1">
        <f t="array" ref="E1014">Table2[[#This Row],[Residual Sugar]]/SQRT(SUM(Table2[Residual Sugar]^2))</f>
        <v>1.8085267648126936E-2</v>
      </c>
      <c r="F1014" s="5" cm="1">
        <f t="array" ref="F1014">Table2[[#This Row],[Chlorides]]/SQRT(SUM(Table2[Chlorides]^2))</f>
        <v>2.5683016755451246E-2</v>
      </c>
      <c r="G1014" s="5" cm="1">
        <f t="array" ref="G1014">Table2[[#This Row],[Free Sulfur Dioxide]]/SQRT(SUM(Table2[Free Sulfur Dioxide]^2))</f>
        <v>1.4470490332530915E-2</v>
      </c>
      <c r="H1014" s="5" cm="1">
        <f t="array" ref="H1014">Table2[[#This Row],[Total Sulfur Dioxide]]/SQRT(SUM(Table2[Total Sulfur Dioxide]^2))</f>
        <v>1.4057272524873573E-2</v>
      </c>
      <c r="I1014" s="5" cm="1">
        <f t="array" ref="I1014">Table2[[#This Row],[Density]]/SQRT(SUM(Table2[Density]^2))</f>
        <v>2.4990041208566439E-2</v>
      </c>
      <c r="J1014" s="5" cm="1">
        <f t="array" ref="J1014">Table2[[#This Row],[Ph]]/SQRT(SUM(Table2[Ph]^2))</f>
        <v>2.4368734681603537E-2</v>
      </c>
      <c r="K1014" s="5" cm="1">
        <f t="array" ref="K1014">Table2[[#This Row],[Sulphates]]/SQRT(SUM(Table2[Sulphates]^2))</f>
        <v>1.766261452311875E-2</v>
      </c>
      <c r="L1014" s="5" cm="1">
        <f t="array" ref="L1014">Table2[[#This Row],[Alcohol]]/SQRT(SUM(Table2[Alcohol]^2))</f>
        <v>2.3868602085333177E-2</v>
      </c>
    </row>
    <row r="1015" spans="1:12">
      <c r="A1015" s="7" t="s">
        <v>1026</v>
      </c>
      <c r="B1015" s="5" cm="1">
        <f t="array" ref="B1015">Table2[[#This Row],[Fixed Acidity]]/SQRT(SUM(Table2[Fixed Acidity]^2))</f>
        <v>2.2066348559284434E-2</v>
      </c>
      <c r="C1015" s="5" cm="1">
        <f t="array" ref="C1015">Table2[[#This Row],[Volatile Acidity]]/SQRT(SUM(Table2[Volatile Acidity]^2))</f>
        <v>3.1857203598113955E-2</v>
      </c>
      <c r="D1015" s="5" cm="1">
        <f t="array" ref="D1015">Table2[[#This Row],[Citric Acid]]/SQRT(SUM(Table2[Citric Acid]^2))</f>
        <v>0</v>
      </c>
      <c r="E1015" s="5" cm="1">
        <f t="array" ref="E1015">Table2[[#This Row],[Residual Sugar]]/SQRT(SUM(Table2[Residual Sugar]^2))</f>
        <v>1.3779251541430048E-2</v>
      </c>
      <c r="F1015" s="5" cm="1">
        <f t="array" ref="F1015">Table2[[#This Row],[Chlorides]]/SQRT(SUM(Table2[Chlorides]^2))</f>
        <v>2.316507393628936E-2</v>
      </c>
      <c r="G1015" s="5" cm="1">
        <f t="array" ref="G1015">Table2[[#This Row],[Free Sulfur Dioxide]]/SQRT(SUM(Table2[Free Sulfur Dioxide]^2))</f>
        <v>2.894098066506183E-2</v>
      </c>
      <c r="H1015" s="5" cm="1">
        <f t="array" ref="H1015">Table2[[#This Row],[Total Sulfur Dioxide]]/SQRT(SUM(Table2[Total Sulfur Dioxide]^2))</f>
        <v>1.3617982758471273E-2</v>
      </c>
      <c r="I1015" s="5" cm="1">
        <f t="array" ref="I1015">Table2[[#This Row],[Density]]/SQRT(SUM(Table2[Density]^2))</f>
        <v>2.499781892108266E-2</v>
      </c>
      <c r="J1015" s="5" cm="1">
        <f t="array" ref="J1015">Table2[[#This Row],[Ph]]/SQRT(SUM(Table2[Ph]^2))</f>
        <v>2.5500409666817325E-2</v>
      </c>
      <c r="K1015" s="5" cm="1">
        <f t="array" ref="K1015">Table2[[#This Row],[Sulphates]]/SQRT(SUM(Table2[Sulphates]^2))</f>
        <v>2.1342325882101824E-2</v>
      </c>
      <c r="L1015" s="5" cm="1">
        <f t="array" ref="L1015">Table2[[#This Row],[Alcohol]]/SQRT(SUM(Table2[Alcohol]^2))</f>
        <v>2.3868602085333177E-2</v>
      </c>
    </row>
    <row r="1016" spans="1:12">
      <c r="A1016" s="5" t="s">
        <v>1027</v>
      </c>
      <c r="B1016" s="5" cm="1">
        <f t="array" ref="B1016">Table2[[#This Row],[Fixed Acidity]]/SQRT(SUM(Table2[Fixed Acidity]^2))</f>
        <v>2.3537438463236728E-2</v>
      </c>
      <c r="C1016" s="5" cm="1">
        <f t="array" ref="C1016">Table2[[#This Row],[Volatile Acidity]]/SQRT(SUM(Table2[Volatile Acidity]^2))</f>
        <v>2.6024194488600133E-2</v>
      </c>
      <c r="D1016" s="5" cm="1">
        <f t="array" ref="D1016">Table2[[#This Row],[Citric Acid]]/SQRT(SUM(Table2[Citric Acid]^2))</f>
        <v>1.199078599810386E-2</v>
      </c>
      <c r="E1016" s="5" cm="1">
        <f t="array" ref="E1016">Table2[[#This Row],[Residual Sugar]]/SQRT(SUM(Table2[Residual Sugar]^2))</f>
        <v>1.7224064426787557E-2</v>
      </c>
      <c r="F1016" s="5" cm="1">
        <f t="array" ref="F1016">Table2[[#This Row],[Chlorides]]/SQRT(SUM(Table2[Chlorides]^2))</f>
        <v>3.0215313829942643E-2</v>
      </c>
      <c r="G1016" s="5" cm="1">
        <f t="array" ref="G1016">Table2[[#This Row],[Free Sulfur Dioxide]]/SQRT(SUM(Table2[Free Sulfur Dioxide]^2))</f>
        <v>3.946497363417522E-3</v>
      </c>
      <c r="H1016" s="5" cm="1">
        <f t="array" ref="H1016">Table2[[#This Row],[Total Sulfur Dioxide]]/SQRT(SUM(Table2[Total Sulfur Dioxide]^2))</f>
        <v>3.0750283648160941E-3</v>
      </c>
      <c r="I1016" s="5" cm="1">
        <f t="array" ref="I1016">Table2[[#This Row],[Density]]/SQRT(SUM(Table2[Density]^2))</f>
        <v>2.4952407115746023E-2</v>
      </c>
      <c r="J1016" s="5" cm="1">
        <f t="array" ref="J1016">Table2[[#This Row],[Ph]]/SQRT(SUM(Table2[Ph]^2))</f>
        <v>2.4293289682589286E-2</v>
      </c>
      <c r="K1016" s="5" cm="1">
        <f t="array" ref="K1016">Table2[[#This Row],[Sulphates]]/SQRT(SUM(Table2[Sulphates]^2))</f>
        <v>2.1342325882101824E-2</v>
      </c>
      <c r="L1016" s="5" cm="1">
        <f t="array" ref="L1016">Table2[[#This Row],[Alcohol]]/SQRT(SUM(Table2[Alcohol]^2))</f>
        <v>2.673283433557316E-2</v>
      </c>
    </row>
    <row r="1017" spans="1:12">
      <c r="A1017" s="7" t="s">
        <v>1028</v>
      </c>
      <c r="B1017" s="5" cm="1">
        <f t="array" ref="B1017">Table2[[#This Row],[Fixed Acidity]]/SQRT(SUM(Table2[Fixed Acidity]^2))</f>
        <v>3.0892887982998208E-2</v>
      </c>
      <c r="C1017" s="5" cm="1">
        <f t="array" ref="C1017">Table2[[#This Row],[Volatile Acidity]]/SQRT(SUM(Table2[Volatile Acidity]^2))</f>
        <v>1.7499027328541472E-2</v>
      </c>
      <c r="D1017" s="5" cm="1">
        <f t="array" ref="D1017">Table2[[#This Row],[Citric Acid]]/SQRT(SUM(Table2[Citric Acid]^2))</f>
        <v>3.4473509744548603E-2</v>
      </c>
      <c r="E1017" s="5" cm="1">
        <f t="array" ref="E1017">Table2[[#This Row],[Residual Sugar]]/SQRT(SUM(Table2[Residual Sugar]^2))</f>
        <v>1.8946470869466315E-2</v>
      </c>
      <c r="F1017" s="5" cm="1">
        <f t="array" ref="F1017">Table2[[#This Row],[Chlorides]]/SQRT(SUM(Table2[Chlorides]^2))</f>
        <v>1.8884571143714151E-2</v>
      </c>
      <c r="G1017" s="5" cm="1">
        <f t="array" ref="G1017">Table2[[#This Row],[Free Sulfur Dioxide]]/SQRT(SUM(Table2[Free Sulfur Dioxide]^2))</f>
        <v>1.8416987695948437E-2</v>
      </c>
      <c r="H1017" s="5" cm="1">
        <f t="array" ref="H1017">Table2[[#This Row],[Total Sulfur Dioxide]]/SQRT(SUM(Table2[Total Sulfur Dioxide]^2))</f>
        <v>1.1860823692862076E-2</v>
      </c>
      <c r="I1017" s="5" cm="1">
        <f t="array" ref="I1017">Table2[[#This Row],[Density]]/SQRT(SUM(Table2[Density]^2))</f>
        <v>2.4988535844853624E-2</v>
      </c>
      <c r="J1017" s="5" cm="1">
        <f t="array" ref="J1017">Table2[[#This Row],[Ph]]/SQRT(SUM(Table2[Ph]^2))</f>
        <v>2.3086169698361247E-2</v>
      </c>
      <c r="K1017" s="5" cm="1">
        <f t="array" ref="K1017">Table2[[#This Row],[Sulphates]]/SQRT(SUM(Table2[Sulphates]^2))</f>
        <v>3.0909575415457812E-2</v>
      </c>
      <c r="L1017" s="5" cm="1">
        <f t="array" ref="L1017">Table2[[#This Row],[Alcohol]]/SQRT(SUM(Table2[Alcohol]^2))</f>
        <v>2.7210206377279826E-2</v>
      </c>
    </row>
    <row r="1018" spans="1:12">
      <c r="A1018" s="5" t="s">
        <v>1029</v>
      </c>
      <c r="B1018" s="5" cm="1">
        <f t="array" ref="B1018">Table2[[#This Row],[Fixed Acidity]]/SQRT(SUM(Table2[Fixed Acidity]^2))</f>
        <v>2.6185400290350862E-2</v>
      </c>
      <c r="C1018" s="5" cm="1">
        <f t="array" ref="C1018">Table2[[#This Row],[Volatile Acidity]]/SQRT(SUM(Table2[Volatile Acidity]^2))</f>
        <v>1.7050334320117332E-2</v>
      </c>
      <c r="D1018" s="5" cm="1">
        <f t="array" ref="D1018">Table2[[#This Row],[Citric Acid]]/SQRT(SUM(Table2[Citric Acid]^2))</f>
        <v>2.9976964995259654E-2</v>
      </c>
      <c r="E1018" s="5" cm="1">
        <f t="array" ref="E1018">Table2[[#This Row],[Residual Sugar]]/SQRT(SUM(Table2[Residual Sugar]^2))</f>
        <v>1.8946470869466315E-2</v>
      </c>
      <c r="F1018" s="5" cm="1">
        <f t="array" ref="F1018">Table2[[#This Row],[Chlorides]]/SQRT(SUM(Table2[Chlorides]^2))</f>
        <v>1.7122011170300832E-2</v>
      </c>
      <c r="G1018" s="5" cm="1">
        <f t="array" ref="G1018">Table2[[#This Row],[Free Sulfur Dioxide]]/SQRT(SUM(Table2[Free Sulfur Dioxide]^2))</f>
        <v>1.5785989453670088E-2</v>
      </c>
      <c r="H1018" s="5" cm="1">
        <f t="array" ref="H1018">Table2[[#This Row],[Total Sulfur Dioxide]]/SQRT(SUM(Table2[Total Sulfur Dioxide]^2))</f>
        <v>1.2300113459264376E-2</v>
      </c>
      <c r="I1018" s="5" cm="1">
        <f t="array" ref="I1018">Table2[[#This Row],[Density]]/SQRT(SUM(Table2[Density]^2))</f>
        <v>2.4960435722214382E-2</v>
      </c>
      <c r="J1018" s="5" cm="1">
        <f t="array" ref="J1018">Table2[[#This Row],[Ph]]/SQRT(SUM(Table2[Ph]^2))</f>
        <v>2.4670514677660547E-2</v>
      </c>
      <c r="K1018" s="5" cm="1">
        <f t="array" ref="K1018">Table2[[#This Row],[Sulphates]]/SQRT(SUM(Table2[Sulphates]^2))</f>
        <v>2.7597835192373049E-2</v>
      </c>
      <c r="L1018" s="5" cm="1">
        <f t="array" ref="L1018">Table2[[#This Row],[Alcohol]]/SQRT(SUM(Table2[Alcohol]^2))</f>
        <v>3.0074438627519805E-2</v>
      </c>
    </row>
    <row r="1019" spans="1:12">
      <c r="A1019" s="7" t="s">
        <v>1030</v>
      </c>
      <c r="B1019" s="5" cm="1">
        <f t="array" ref="B1019">Table2[[#This Row],[Fixed Acidity]]/SQRT(SUM(Table2[Fixed Acidity]^2))</f>
        <v>2.3537438463236728E-2</v>
      </c>
      <c r="C1019" s="5" cm="1">
        <f t="array" ref="C1019">Table2[[#This Row],[Volatile Acidity]]/SQRT(SUM(Table2[Volatile Acidity]^2))</f>
        <v>8.0764741516345245E-3</v>
      </c>
      <c r="D1019" s="5" cm="1">
        <f t="array" ref="D1019">Table2[[#This Row],[Citric Acid]]/SQRT(SUM(Table2[Citric Acid]^2))</f>
        <v>2.7728692620615177E-2</v>
      </c>
      <c r="E1019" s="5" cm="1">
        <f t="array" ref="E1019">Table2[[#This Row],[Residual Sugar]]/SQRT(SUM(Table2[Residual Sugar]^2))</f>
        <v>7.7508289920544017E-3</v>
      </c>
      <c r="F1019" s="5" cm="1">
        <f t="array" ref="F1019">Table2[[#This Row],[Chlorides]]/SQRT(SUM(Table2[Chlorides]^2))</f>
        <v>1.2337919813893247E-2</v>
      </c>
      <c r="G1019" s="5" cm="1">
        <f t="array" ref="G1019">Table2[[#This Row],[Free Sulfur Dioxide]]/SQRT(SUM(Table2[Free Sulfur Dioxide]^2))</f>
        <v>4.7357968361010271E-2</v>
      </c>
      <c r="H1019" s="5" cm="1">
        <f t="array" ref="H1019">Table2[[#This Row],[Total Sulfur Dioxide]]/SQRT(SUM(Table2[Total Sulfur Dioxide]^2))</f>
        <v>4.7882584537850603E-2</v>
      </c>
      <c r="I1019" s="5" cm="1">
        <f t="array" ref="I1019">Table2[[#This Row],[Density]]/SQRT(SUM(Table2[Density]^2))</f>
        <v>2.4840257519141179E-2</v>
      </c>
      <c r="J1019" s="5" cm="1">
        <f t="array" ref="J1019">Table2[[#This Row],[Ph]]/SQRT(SUM(Table2[Ph]^2))</f>
        <v>2.1803604715118958E-2</v>
      </c>
      <c r="K1019" s="5" cm="1">
        <f t="array" ref="K1019">Table2[[#This Row],[Sulphates]]/SQRT(SUM(Table2[Sulphates]^2))</f>
        <v>1.6190729979525521E-2</v>
      </c>
      <c r="L1019" s="5" cm="1">
        <f t="array" ref="L1019">Table2[[#This Row],[Alcohol]]/SQRT(SUM(Table2[Alcohol]^2))</f>
        <v>3.0313124648373137E-2</v>
      </c>
    </row>
    <row r="1020" spans="1:12">
      <c r="A1020" s="5" t="s">
        <v>1031</v>
      </c>
      <c r="B1020" s="5" cm="1">
        <f t="array" ref="B1020">Table2[[#This Row],[Fixed Acidity]]/SQRT(SUM(Table2[Fixed Acidity]^2))</f>
        <v>2.3537438463236728E-2</v>
      </c>
      <c r="C1020" s="5" cm="1">
        <f t="array" ref="C1020">Table2[[#This Row],[Volatile Acidity]]/SQRT(SUM(Table2[Volatile Acidity]^2))</f>
        <v>8.0764741516345245E-3</v>
      </c>
      <c r="D1020" s="5" cm="1">
        <f t="array" ref="D1020">Table2[[#This Row],[Citric Acid]]/SQRT(SUM(Table2[Citric Acid]^2))</f>
        <v>2.7728692620615177E-2</v>
      </c>
      <c r="E1020" s="5" cm="1">
        <f t="array" ref="E1020">Table2[[#This Row],[Residual Sugar]]/SQRT(SUM(Table2[Residual Sugar]^2))</f>
        <v>7.7508289920544017E-3</v>
      </c>
      <c r="F1020" s="5" cm="1">
        <f t="array" ref="F1020">Table2[[#This Row],[Chlorides]]/SQRT(SUM(Table2[Chlorides]^2))</f>
        <v>1.2337919813893247E-2</v>
      </c>
      <c r="G1020" s="5" cm="1">
        <f t="array" ref="G1020">Table2[[#This Row],[Free Sulfur Dioxide]]/SQRT(SUM(Table2[Free Sulfur Dioxide]^2))</f>
        <v>4.7357968361010271E-2</v>
      </c>
      <c r="H1020" s="5" cm="1">
        <f t="array" ref="H1020">Table2[[#This Row],[Total Sulfur Dioxide]]/SQRT(SUM(Table2[Total Sulfur Dioxide]^2))</f>
        <v>4.7882584537850603E-2</v>
      </c>
      <c r="I1020" s="5" cm="1">
        <f t="array" ref="I1020">Table2[[#This Row],[Density]]/SQRT(SUM(Table2[Density]^2))</f>
        <v>2.4840257519141179E-2</v>
      </c>
      <c r="J1020" s="5" cm="1">
        <f t="array" ref="J1020">Table2[[#This Row],[Ph]]/SQRT(SUM(Table2[Ph]^2))</f>
        <v>2.1803604715118958E-2</v>
      </c>
      <c r="K1020" s="5" cm="1">
        <f t="array" ref="K1020">Table2[[#This Row],[Sulphates]]/SQRT(SUM(Table2[Sulphates]^2))</f>
        <v>1.6190729979525521E-2</v>
      </c>
      <c r="L1020" s="5" cm="1">
        <f t="array" ref="L1020">Table2[[#This Row],[Alcohol]]/SQRT(SUM(Table2[Alcohol]^2))</f>
        <v>3.0313124648373137E-2</v>
      </c>
    </row>
    <row r="1021" spans="1:12">
      <c r="A1021" s="7" t="s">
        <v>1032</v>
      </c>
      <c r="B1021" s="5" cm="1">
        <f t="array" ref="B1021">Table2[[#This Row],[Fixed Acidity]]/SQRT(SUM(Table2[Fixed Acidity]^2))</f>
        <v>2.0595258655332137E-2</v>
      </c>
      <c r="C1021" s="5" cm="1">
        <f t="array" ref="C1021">Table2[[#This Row],[Volatile Acidity]]/SQRT(SUM(Table2[Volatile Acidity]^2))</f>
        <v>2.2434650421207014E-2</v>
      </c>
      <c r="D1021" s="5" cm="1">
        <f t="array" ref="D1021">Table2[[#This Row],[Citric Acid]]/SQRT(SUM(Table2[Citric Acid]^2))</f>
        <v>1.0491937748340879E-2</v>
      </c>
      <c r="E1021" s="5" cm="1">
        <f t="array" ref="E1021">Table2[[#This Row],[Residual Sugar]]/SQRT(SUM(Table2[Residual Sugar]^2))</f>
        <v>1.5501657984108803E-2</v>
      </c>
      <c r="F1021" s="5" cm="1">
        <f t="array" ref="F1021">Table2[[#This Row],[Chlorides]]/SQRT(SUM(Table2[Chlorides]^2))</f>
        <v>1.9639953989462718E-2</v>
      </c>
      <c r="G1021" s="5" cm="1">
        <f t="array" ref="G1021">Table2[[#This Row],[Free Sulfur Dioxide]]/SQRT(SUM(Table2[Free Sulfur Dioxide]^2))</f>
        <v>1.315499121139174E-2</v>
      </c>
      <c r="H1021" s="5" cm="1">
        <f t="array" ref="H1021">Table2[[#This Row],[Total Sulfur Dioxide]]/SQRT(SUM(Table2[Total Sulfur Dioxide]^2))</f>
        <v>1.010366462725288E-2</v>
      </c>
      <c r="I1021" s="5" cm="1">
        <f t="array" ref="I1021">Table2[[#This Row],[Density]]/SQRT(SUM(Table2[Density]^2))</f>
        <v>2.4998069815034798E-2</v>
      </c>
      <c r="J1021" s="5" cm="1">
        <f t="array" ref="J1021">Table2[[#This Row],[Ph]]/SQRT(SUM(Table2[Ph]^2))</f>
        <v>2.663208465203111E-2</v>
      </c>
      <c r="K1021" s="5" cm="1">
        <f t="array" ref="K1021">Table2[[#This Row],[Sulphates]]/SQRT(SUM(Table2[Sulphates]^2))</f>
        <v>2.2446239289796745E-2</v>
      </c>
      <c r="L1021" s="5" cm="1">
        <f t="array" ref="L1021">Table2[[#This Row],[Alcohol]]/SQRT(SUM(Table2[Alcohol]^2))</f>
        <v>2.4823346168746506E-2</v>
      </c>
    </row>
    <row r="1022" spans="1:12">
      <c r="A1022" s="5" t="s">
        <v>1033</v>
      </c>
      <c r="B1022" s="5" cm="1">
        <f t="array" ref="B1022">Table2[[#This Row],[Fixed Acidity]]/SQRT(SUM(Table2[Fixed Acidity]^2))</f>
        <v>3.3246631829321881E-2</v>
      </c>
      <c r="C1022" s="5" cm="1">
        <f t="array" ref="C1022">Table2[[#This Row],[Volatile Acidity]]/SQRT(SUM(Table2[Volatile Acidity]^2))</f>
        <v>1.6152948303269049E-2</v>
      </c>
      <c r="D1022" s="5" cm="1">
        <f t="array" ref="D1022">Table2[[#This Row],[Citric Acid]]/SQRT(SUM(Table2[Citric Acid]^2))</f>
        <v>4.9461992242178426E-2</v>
      </c>
      <c r="E1022" s="5" cm="1">
        <f t="array" ref="E1022">Table2[[#This Row],[Residual Sugar]]/SQRT(SUM(Table2[Residual Sugar]^2))</f>
        <v>2.0668877312145069E-2</v>
      </c>
      <c r="F1022" s="5" cm="1">
        <f t="array" ref="F1022">Table2[[#This Row],[Chlorides]]/SQRT(SUM(Table2[Chlorides]^2))</f>
        <v>3.0970696675691214E-2</v>
      </c>
      <c r="G1022" s="5" cm="1">
        <f t="array" ref="G1022">Table2[[#This Row],[Free Sulfur Dioxide]]/SQRT(SUM(Table2[Free Sulfur Dioxide]^2))</f>
        <v>3.946497363417522E-3</v>
      </c>
      <c r="H1022" s="5" cm="1">
        <f t="array" ref="H1022">Table2[[#This Row],[Total Sulfur Dioxide]]/SQRT(SUM(Table2[Total Sulfur Dioxide]^2))</f>
        <v>3.5143181312183931E-3</v>
      </c>
      <c r="I1022" s="5" cm="1">
        <f t="array" ref="I1022">Table2[[#This Row],[Density]]/SQRT(SUM(Table2[Density]^2))</f>
        <v>2.4999575178747617E-2</v>
      </c>
      <c r="J1022" s="5" cm="1">
        <f t="array" ref="J1022">Table2[[#This Row],[Ph]]/SQRT(SUM(Table2[Ph]^2))</f>
        <v>2.4142399684560781E-2</v>
      </c>
      <c r="K1022" s="5" cm="1">
        <f t="array" ref="K1022">Table2[[#This Row],[Sulphates]]/SQRT(SUM(Table2[Sulphates]^2))</f>
        <v>1.9502470202610287E-2</v>
      </c>
      <c r="L1022" s="5" cm="1">
        <f t="array" ref="L1022">Table2[[#This Row],[Alcohol]]/SQRT(SUM(Table2[Alcohol]^2))</f>
        <v>2.8403636481546483E-2</v>
      </c>
    </row>
    <row r="1023" spans="1:12">
      <c r="A1023" s="7" t="s">
        <v>1034</v>
      </c>
      <c r="B1023" s="5" cm="1">
        <f t="array" ref="B1023">Table2[[#This Row],[Fixed Acidity]]/SQRT(SUM(Table2[Fixed Acidity]^2))</f>
        <v>3.3246631829321881E-2</v>
      </c>
      <c r="C1023" s="5" cm="1">
        <f t="array" ref="C1023">Table2[[#This Row],[Volatile Acidity]]/SQRT(SUM(Table2[Volatile Acidity]^2))</f>
        <v>1.6152948303269049E-2</v>
      </c>
      <c r="D1023" s="5" cm="1">
        <f t="array" ref="D1023">Table2[[#This Row],[Citric Acid]]/SQRT(SUM(Table2[Citric Acid]^2))</f>
        <v>4.9461992242178426E-2</v>
      </c>
      <c r="E1023" s="5" cm="1">
        <f t="array" ref="E1023">Table2[[#This Row],[Residual Sugar]]/SQRT(SUM(Table2[Residual Sugar]^2))</f>
        <v>2.0668877312145069E-2</v>
      </c>
      <c r="F1023" s="5" cm="1">
        <f t="array" ref="F1023">Table2[[#This Row],[Chlorides]]/SQRT(SUM(Table2[Chlorides]^2))</f>
        <v>3.0970696675691214E-2</v>
      </c>
      <c r="G1023" s="5" cm="1">
        <f t="array" ref="G1023">Table2[[#This Row],[Free Sulfur Dioxide]]/SQRT(SUM(Table2[Free Sulfur Dioxide]^2))</f>
        <v>3.946497363417522E-3</v>
      </c>
      <c r="H1023" s="5" cm="1">
        <f t="array" ref="H1023">Table2[[#This Row],[Total Sulfur Dioxide]]/SQRT(SUM(Table2[Total Sulfur Dioxide]^2))</f>
        <v>3.5143181312183931E-3</v>
      </c>
      <c r="I1023" s="5" cm="1">
        <f t="array" ref="I1023">Table2[[#This Row],[Density]]/SQRT(SUM(Table2[Density]^2))</f>
        <v>2.4999575178747617E-2</v>
      </c>
      <c r="J1023" s="5" cm="1">
        <f t="array" ref="J1023">Table2[[#This Row],[Ph]]/SQRT(SUM(Table2[Ph]^2))</f>
        <v>2.4142399684560781E-2</v>
      </c>
      <c r="K1023" s="5" cm="1">
        <f t="array" ref="K1023">Table2[[#This Row],[Sulphates]]/SQRT(SUM(Table2[Sulphates]^2))</f>
        <v>1.9502470202610287E-2</v>
      </c>
      <c r="L1023" s="5" cm="1">
        <f t="array" ref="L1023">Table2[[#This Row],[Alcohol]]/SQRT(SUM(Table2[Alcohol]^2))</f>
        <v>2.8403636481546483E-2</v>
      </c>
    </row>
    <row r="1024" spans="1:12">
      <c r="A1024" s="5" t="s">
        <v>1035</v>
      </c>
      <c r="B1024" s="5" cm="1">
        <f t="array" ref="B1024">Table2[[#This Row],[Fixed Acidity]]/SQRT(SUM(Table2[Fixed Acidity]^2))</f>
        <v>2.0595258655332137E-2</v>
      </c>
      <c r="C1024" s="5" cm="1">
        <f t="array" ref="C1024">Table2[[#This Row],[Volatile Acidity]]/SQRT(SUM(Table2[Volatile Acidity]^2))</f>
        <v>2.2883343429631154E-2</v>
      </c>
      <c r="D1024" s="5" cm="1">
        <f t="array" ref="D1024">Table2[[#This Row],[Citric Acid]]/SQRT(SUM(Table2[Citric Acid]^2))</f>
        <v>6.744817123933421E-3</v>
      </c>
      <c r="E1024" s="5" cm="1">
        <f t="array" ref="E1024">Table2[[#This Row],[Residual Sugar]]/SQRT(SUM(Table2[Residual Sugar]^2))</f>
        <v>1.8085267648126936E-2</v>
      </c>
      <c r="F1024" s="5" cm="1">
        <f t="array" ref="F1024">Table2[[#This Row],[Chlorides]]/SQRT(SUM(Table2[Chlorides]^2))</f>
        <v>1.5611245478803699E-2</v>
      </c>
      <c r="G1024" s="5" cm="1">
        <f t="array" ref="G1024">Table2[[#This Row],[Free Sulfur Dioxide]]/SQRT(SUM(Table2[Free Sulfur Dioxide]^2))</f>
        <v>5.2619964845566965E-3</v>
      </c>
      <c r="H1024" s="5" cm="1">
        <f t="array" ref="H1024">Table2[[#This Row],[Total Sulfur Dioxide]]/SQRT(SUM(Table2[Total Sulfur Dioxide]^2))</f>
        <v>3.9536078976206918E-3</v>
      </c>
      <c r="I1024" s="5" cm="1">
        <f t="array" ref="I1024">Table2[[#This Row],[Density]]/SQRT(SUM(Table2[Density]^2))</f>
        <v>2.4985023329523719E-2</v>
      </c>
      <c r="J1024" s="5" cm="1">
        <f t="array" ref="J1024">Table2[[#This Row],[Ph]]/SQRT(SUM(Table2[Ph]^2))</f>
        <v>2.527407466977457E-2</v>
      </c>
      <c r="K1024" s="5" cm="1">
        <f t="array" ref="K1024">Table2[[#This Row],[Sulphates]]/SQRT(SUM(Table2[Sulphates]^2))</f>
        <v>1.9870441338508595E-2</v>
      </c>
      <c r="L1024" s="5" cm="1">
        <f t="array" ref="L1024">Table2[[#This Row],[Alcohol]]/SQRT(SUM(Table2[Alcohol]^2))</f>
        <v>2.5062032189599837E-2</v>
      </c>
    </row>
    <row r="1025" spans="1:12">
      <c r="A1025" s="7" t="s">
        <v>1036</v>
      </c>
      <c r="B1025" s="5" cm="1">
        <f t="array" ref="B1025">Table2[[#This Row],[Fixed Acidity]]/SQRT(SUM(Table2[Fixed Acidity]^2))</f>
        <v>2.4125874424817645E-2</v>
      </c>
      <c r="C1025" s="5" cm="1">
        <f t="array" ref="C1025">Table2[[#This Row],[Volatile Acidity]]/SQRT(SUM(Table2[Volatile Acidity]^2))</f>
        <v>1.435817626957249E-2</v>
      </c>
      <c r="D1025" s="5" cm="1">
        <f t="array" ref="D1025">Table2[[#This Row],[Citric Acid]]/SQRT(SUM(Table2[Citric Acid]^2))</f>
        <v>3.1475813245022632E-2</v>
      </c>
      <c r="E1025" s="5" cm="1">
        <f t="array" ref="E1025">Table2[[#This Row],[Residual Sugar]]/SQRT(SUM(Table2[Residual Sugar]^2))</f>
        <v>1.980767409080569E-2</v>
      </c>
      <c r="F1025" s="5" cm="1">
        <f t="array" ref="F1025">Table2[[#This Row],[Chlorides]]/SQRT(SUM(Table2[Chlorides]^2))</f>
        <v>2.4675839627786494E-2</v>
      </c>
      <c r="G1025" s="5" cm="1">
        <f t="array" ref="G1025">Table2[[#This Row],[Free Sulfur Dioxide]]/SQRT(SUM(Table2[Free Sulfur Dioxide]^2))</f>
        <v>3.946497363417522E-3</v>
      </c>
      <c r="H1025" s="5" cm="1">
        <f t="array" ref="H1025">Table2[[#This Row],[Total Sulfur Dioxide]]/SQRT(SUM(Table2[Total Sulfur Dioxide]^2))</f>
        <v>3.9536078976206918E-3</v>
      </c>
      <c r="I1025" s="5" cm="1">
        <f t="array" ref="I1025">Table2[[#This Row],[Density]]/SQRT(SUM(Table2[Density]^2))</f>
        <v>2.4965453601257102E-2</v>
      </c>
      <c r="J1025" s="5" cm="1">
        <f t="array" ref="J1025">Table2[[#This Row],[Ph]]/SQRT(SUM(Table2[Ph]^2))</f>
        <v>2.4670514677660547E-2</v>
      </c>
      <c r="K1025" s="5" cm="1">
        <f t="array" ref="K1025">Table2[[#This Row],[Sulphates]]/SQRT(SUM(Table2[Sulphates]^2))</f>
        <v>2.0238412474406903E-2</v>
      </c>
      <c r="L1025" s="5" cm="1">
        <f t="array" ref="L1025">Table2[[#This Row],[Alcohol]]/SQRT(SUM(Table2[Alcohol]^2))</f>
        <v>2.9358380564959811E-2</v>
      </c>
    </row>
    <row r="1026" spans="1:12">
      <c r="A1026" s="5" t="s">
        <v>1037</v>
      </c>
      <c r="B1026" s="5" cm="1">
        <f t="array" ref="B1026">Table2[[#This Row],[Fixed Acidity]]/SQRT(SUM(Table2[Fixed Acidity]^2))</f>
        <v>2.2654784520865352E-2</v>
      </c>
      <c r="C1026" s="5" cm="1">
        <f t="array" ref="C1026">Table2[[#This Row],[Volatile Acidity]]/SQRT(SUM(Table2[Volatile Acidity]^2))</f>
        <v>2.6024194488600133E-2</v>
      </c>
      <c r="D1026" s="5" cm="1">
        <f t="array" ref="D1026">Table2[[#This Row],[Citric Acid]]/SQRT(SUM(Table2[Citric Acid]^2))</f>
        <v>7.4942412488149127E-4</v>
      </c>
      <c r="E1026" s="5" cm="1">
        <f t="array" ref="E1026">Table2[[#This Row],[Residual Sugar]]/SQRT(SUM(Table2[Residual Sugar]^2))</f>
        <v>1.5501657984108803E-2</v>
      </c>
      <c r="F1026" s="5" cm="1">
        <f t="array" ref="F1026">Table2[[#This Row],[Chlorides]]/SQRT(SUM(Table2[Chlorides]^2))</f>
        <v>2.2157896808624608E-2</v>
      </c>
      <c r="G1026" s="5" cm="1">
        <f t="array" ref="G1026">Table2[[#This Row],[Free Sulfur Dioxide]]/SQRT(SUM(Table2[Free Sulfur Dioxide]^2))</f>
        <v>1.5785989453670088E-2</v>
      </c>
      <c r="H1026" s="5" cm="1">
        <f t="array" ref="H1026">Table2[[#This Row],[Total Sulfur Dioxide]]/SQRT(SUM(Table2[Total Sulfur Dioxide]^2))</f>
        <v>7.9072157952413836E-3</v>
      </c>
      <c r="I1026" s="5" cm="1">
        <f t="array" ref="I1026">Table2[[#This Row],[Density]]/SQRT(SUM(Table2[Density]^2))</f>
        <v>2.4981009026289538E-2</v>
      </c>
      <c r="J1026" s="5" cm="1">
        <f t="array" ref="J1026">Table2[[#This Row],[Ph]]/SQRT(SUM(Table2[Ph]^2))</f>
        <v>2.5047739672731811E-2</v>
      </c>
      <c r="K1026" s="5" cm="1">
        <f t="array" ref="K1026">Table2[[#This Row],[Sulphates]]/SQRT(SUM(Table2[Sulphates]^2))</f>
        <v>2.0606383610305212E-2</v>
      </c>
      <c r="L1026" s="5" cm="1">
        <f t="array" ref="L1026">Table2[[#This Row],[Alcohol]]/SQRT(SUM(Table2[Alcohol]^2))</f>
        <v>2.5062032189599837E-2</v>
      </c>
    </row>
    <row r="1027" spans="1:12">
      <c r="A1027" s="7" t="s">
        <v>1038</v>
      </c>
      <c r="B1027" s="5" cm="1">
        <f t="array" ref="B1027">Table2[[#This Row],[Fixed Acidity]]/SQRT(SUM(Table2[Fixed Acidity]^2))</f>
        <v>2.5302746347979483E-2</v>
      </c>
      <c r="C1027" s="5" cm="1">
        <f t="array" ref="C1027">Table2[[#This Row],[Volatile Acidity]]/SQRT(SUM(Table2[Volatile Acidity]^2))</f>
        <v>3.724151969920364E-2</v>
      </c>
      <c r="D1027" s="5" cm="1">
        <f t="array" ref="D1027">Table2[[#This Row],[Citric Acid]]/SQRT(SUM(Table2[Citric Acid]^2))</f>
        <v>0</v>
      </c>
      <c r="E1027" s="5" cm="1">
        <f t="array" ref="E1027">Table2[[#This Row],[Residual Sugar]]/SQRT(SUM(Table2[Residual Sugar]^2))</f>
        <v>2.411369019750258E-2</v>
      </c>
      <c r="F1027" s="5" cm="1">
        <f t="array" ref="F1027">Table2[[#This Row],[Chlorides]]/SQRT(SUM(Table2[Chlorides]^2))</f>
        <v>2.3920456782037927E-2</v>
      </c>
      <c r="G1027" s="5" cm="1">
        <f t="array" ref="G1027">Table2[[#This Row],[Free Sulfur Dioxide]]/SQRT(SUM(Table2[Free Sulfur Dioxide]^2))</f>
        <v>2.2363485059365959E-2</v>
      </c>
      <c r="H1027" s="5" cm="1">
        <f t="array" ref="H1027">Table2[[#This Row],[Total Sulfur Dioxide]]/SQRT(SUM(Table2[Total Sulfur Dioxide]^2))</f>
        <v>1.8889459955298862E-2</v>
      </c>
      <c r="I1027" s="5" cm="1">
        <f t="array" ref="I1027">Table2[[#This Row],[Density]]/SQRT(SUM(Table2[Density]^2))</f>
        <v>2.5044736090132119E-2</v>
      </c>
      <c r="J1027" s="5" cm="1">
        <f t="array" ref="J1027">Table2[[#This Row],[Ph]]/SQRT(SUM(Table2[Ph]^2))</f>
        <v>2.5123184671746065E-2</v>
      </c>
      <c r="K1027" s="5" cm="1">
        <f t="array" ref="K1027">Table2[[#This Row],[Sulphates]]/SQRT(SUM(Table2[Sulphates]^2))</f>
        <v>2.2078268153898437E-2</v>
      </c>
      <c r="L1027" s="5" cm="1">
        <f t="array" ref="L1027">Table2[[#This Row],[Alcohol]]/SQRT(SUM(Table2[Alcohol]^2))</f>
        <v>2.4823346168746506E-2</v>
      </c>
    </row>
    <row r="1028" spans="1:12">
      <c r="A1028" s="5" t="s">
        <v>1039</v>
      </c>
      <c r="B1028" s="5" cm="1">
        <f t="array" ref="B1028">Table2[[#This Row],[Fixed Acidity]]/SQRT(SUM(Table2[Fixed Acidity]^2))</f>
        <v>2.3243220482446272E-2</v>
      </c>
      <c r="C1028" s="5" cm="1">
        <f t="array" ref="C1028">Table2[[#This Row],[Volatile Acidity]]/SQRT(SUM(Table2[Volatile Acidity]^2))</f>
        <v>1.3909483261148348E-2</v>
      </c>
      <c r="D1028" s="5" cm="1">
        <f t="array" ref="D1028">Table2[[#This Row],[Citric Acid]]/SQRT(SUM(Table2[Citric Acid]^2))</f>
        <v>2.3981571996207721E-2</v>
      </c>
      <c r="E1028" s="5" cm="1">
        <f t="array" ref="E1028">Table2[[#This Row],[Residual Sugar]]/SQRT(SUM(Table2[Residual Sugar]^2))</f>
        <v>1.6362861205448179E-2</v>
      </c>
      <c r="F1028" s="5" cm="1">
        <f t="array" ref="F1028">Table2[[#This Row],[Chlorides]]/SQRT(SUM(Table2[Chlorides]^2))</f>
        <v>1.6618422606468456E-2</v>
      </c>
      <c r="G1028" s="5" cm="1">
        <f t="array" ref="G1028">Table2[[#This Row],[Free Sulfur Dioxide]]/SQRT(SUM(Table2[Free Sulfur Dioxide]^2))</f>
        <v>1.8416987695948437E-2</v>
      </c>
      <c r="H1028" s="5" cm="1">
        <f t="array" ref="H1028">Table2[[#This Row],[Total Sulfur Dioxide]]/SQRT(SUM(Table2[Total Sulfur Dioxide]^2))</f>
        <v>1.5814431590482767E-2</v>
      </c>
      <c r="I1028" s="5" cm="1">
        <f t="array" ref="I1028">Table2[[#This Row],[Density]]/SQRT(SUM(Table2[Density]^2))</f>
        <v>2.4929826660053771E-2</v>
      </c>
      <c r="J1028" s="5" cm="1">
        <f t="array" ref="J1028">Table2[[#This Row],[Ph]]/SQRT(SUM(Table2[Ph]^2))</f>
        <v>2.5726744663860084E-2</v>
      </c>
      <c r="K1028" s="5" cm="1">
        <f t="array" ref="K1028">Table2[[#This Row],[Sulphates]]/SQRT(SUM(Table2[Sulphates]^2))</f>
        <v>2.0606383610305212E-2</v>
      </c>
      <c r="L1028" s="5" cm="1">
        <f t="array" ref="L1028">Table2[[#This Row],[Alcohol]]/SQRT(SUM(Table2[Alcohol]^2))</f>
        <v>3.0074438627519805E-2</v>
      </c>
    </row>
    <row r="1029" spans="1:12">
      <c r="A1029" s="7" t="s">
        <v>1040</v>
      </c>
      <c r="B1029" s="5" cm="1">
        <f t="array" ref="B1029">Table2[[#This Row],[Fixed Acidity]]/SQRT(SUM(Table2[Fixed Acidity]^2))</f>
        <v>1.8829950770589386E-2</v>
      </c>
      <c r="C1029" s="5" cm="1">
        <f t="array" ref="C1029">Table2[[#This Row],[Volatile Acidity]]/SQRT(SUM(Table2[Volatile Acidity]^2))</f>
        <v>3.5671094169719156E-2</v>
      </c>
      <c r="D1029" s="5" cm="1">
        <f t="array" ref="D1029">Table2[[#This Row],[Citric Acid]]/SQRT(SUM(Table2[Citric Acid]^2))</f>
        <v>0</v>
      </c>
      <c r="E1029" s="5" cm="1">
        <f t="array" ref="E1029">Table2[[#This Row],[Residual Sugar]]/SQRT(SUM(Table2[Residual Sugar]^2))</f>
        <v>1.8946470869466315E-2</v>
      </c>
      <c r="F1029" s="5" cm="1">
        <f t="array" ref="F1029">Table2[[#This Row],[Chlorides]]/SQRT(SUM(Table2[Chlorides]^2))</f>
        <v>1.6366628324552265E-2</v>
      </c>
      <c r="G1029" s="5" cm="1">
        <f t="array" ref="G1029">Table2[[#This Row],[Free Sulfur Dioxide]]/SQRT(SUM(Table2[Free Sulfur Dioxide]^2))</f>
        <v>3.6833975391896874E-2</v>
      </c>
      <c r="H1029" s="5" cm="1">
        <f t="array" ref="H1029">Table2[[#This Row],[Total Sulfur Dioxide]]/SQRT(SUM(Table2[Total Sulfur Dioxide]^2))</f>
        <v>2.2843067852919553E-2</v>
      </c>
      <c r="I1029" s="5" cm="1">
        <f t="array" ref="I1029">Table2[[#This Row],[Density]]/SQRT(SUM(Table2[Density]^2))</f>
        <v>2.4933339175383675E-2</v>
      </c>
      <c r="J1029" s="5" cm="1">
        <f t="array" ref="J1029">Table2[[#This Row],[Ph]]/SQRT(SUM(Table2[Ph]^2))</f>
        <v>2.6330304655974104E-2</v>
      </c>
      <c r="K1029" s="5" cm="1">
        <f t="array" ref="K1029">Table2[[#This Row],[Sulphates]]/SQRT(SUM(Table2[Sulphates]^2))</f>
        <v>1.9134499066711982E-2</v>
      </c>
      <c r="L1029" s="5" cm="1">
        <f t="array" ref="L1029">Table2[[#This Row],[Alcohol]]/SQRT(SUM(Table2[Alcohol]^2))</f>
        <v>2.7687578418986485E-2</v>
      </c>
    </row>
    <row r="1030" spans="1:12">
      <c r="A1030" s="5" t="s">
        <v>1041</v>
      </c>
      <c r="B1030" s="5" cm="1">
        <f t="array" ref="B1030">Table2[[#This Row],[Fixed Acidity]]/SQRT(SUM(Table2[Fixed Acidity]^2))</f>
        <v>2.1183694616913055E-2</v>
      </c>
      <c r="C1030" s="5" cm="1">
        <f t="array" ref="C1030">Table2[[#This Row],[Volatile Acidity]]/SQRT(SUM(Table2[Volatile Acidity]^2))</f>
        <v>1.5255562286420771E-2</v>
      </c>
      <c r="D1030" s="5" cm="1">
        <f t="array" ref="D1030">Table2[[#This Row],[Citric Acid]]/SQRT(SUM(Table2[Citric Acid]^2))</f>
        <v>1.5737906622511316E-2</v>
      </c>
      <c r="E1030" s="5" cm="1">
        <f t="array" ref="E1030">Table2[[#This Row],[Residual Sugar]]/SQRT(SUM(Table2[Residual Sugar]^2))</f>
        <v>2.1530080533484448E-2</v>
      </c>
      <c r="F1030" s="5" cm="1">
        <f t="array" ref="F1030">Table2[[#This Row],[Chlorides]]/SQRT(SUM(Table2[Chlorides]^2))</f>
        <v>1.8884571143714151E-2</v>
      </c>
      <c r="G1030" s="5" cm="1">
        <f t="array" ref="G1030">Table2[[#This Row],[Free Sulfur Dioxide]]/SQRT(SUM(Table2[Free Sulfur Dioxide]^2))</f>
        <v>5.3935463966706142E-2</v>
      </c>
      <c r="H1030" s="5" cm="1">
        <f t="array" ref="H1030">Table2[[#This Row],[Total Sulfur Dioxide]]/SQRT(SUM(Table2[Total Sulfur Dioxide]^2))</f>
        <v>2.9871704115356341E-2</v>
      </c>
      <c r="I1030" s="5" cm="1">
        <f t="array" ref="I1030">Table2[[#This Row],[Density]]/SQRT(SUM(Table2[Density]^2))</f>
        <v>2.4985525117427992E-2</v>
      </c>
      <c r="J1030" s="5" cm="1">
        <f t="array" ref="J1030">Table2[[#This Row],[Ph]]/SQRT(SUM(Table2[Ph]^2))</f>
        <v>2.5424964667803075E-2</v>
      </c>
      <c r="K1030" s="5" cm="1">
        <f t="array" ref="K1030">Table2[[#This Row],[Sulphates]]/SQRT(SUM(Table2[Sulphates]^2))</f>
        <v>1.9870441338508595E-2</v>
      </c>
      <c r="L1030" s="5" cm="1">
        <f t="array" ref="L1030">Table2[[#This Row],[Alcohol]]/SQRT(SUM(Table2[Alcohol]^2))</f>
        <v>2.4107288106186509E-2</v>
      </c>
    </row>
    <row r="1031" spans="1:12">
      <c r="A1031" s="7" t="s">
        <v>1042</v>
      </c>
      <c r="B1031" s="5" cm="1">
        <f t="array" ref="B1031">Table2[[#This Row],[Fixed Acidity]]/SQRT(SUM(Table2[Fixed Acidity]^2))</f>
        <v>2.2654784520865352E-2</v>
      </c>
      <c r="C1031" s="5" cm="1">
        <f t="array" ref="C1031">Table2[[#This Row],[Volatile Acidity]]/SQRT(SUM(Table2[Volatile Acidity]^2))</f>
        <v>2.6024194488600133E-2</v>
      </c>
      <c r="D1031" s="5" cm="1">
        <f t="array" ref="D1031">Table2[[#This Row],[Citric Acid]]/SQRT(SUM(Table2[Citric Acid]^2))</f>
        <v>7.4942412488149127E-4</v>
      </c>
      <c r="E1031" s="5" cm="1">
        <f t="array" ref="E1031">Table2[[#This Row],[Residual Sugar]]/SQRT(SUM(Table2[Residual Sugar]^2))</f>
        <v>1.5501657984108803E-2</v>
      </c>
      <c r="F1031" s="5" cm="1">
        <f t="array" ref="F1031">Table2[[#This Row],[Chlorides]]/SQRT(SUM(Table2[Chlorides]^2))</f>
        <v>2.2157896808624608E-2</v>
      </c>
      <c r="G1031" s="5" cm="1">
        <f t="array" ref="G1031">Table2[[#This Row],[Free Sulfur Dioxide]]/SQRT(SUM(Table2[Free Sulfur Dioxide]^2))</f>
        <v>1.5785989453670088E-2</v>
      </c>
      <c r="H1031" s="5" cm="1">
        <f t="array" ref="H1031">Table2[[#This Row],[Total Sulfur Dioxide]]/SQRT(SUM(Table2[Total Sulfur Dioxide]^2))</f>
        <v>7.9072157952413836E-3</v>
      </c>
      <c r="I1031" s="5" cm="1">
        <f t="array" ref="I1031">Table2[[#This Row],[Density]]/SQRT(SUM(Table2[Density]^2))</f>
        <v>2.4981009026289538E-2</v>
      </c>
      <c r="J1031" s="5" cm="1">
        <f t="array" ref="J1031">Table2[[#This Row],[Ph]]/SQRT(SUM(Table2[Ph]^2))</f>
        <v>2.5047739672731811E-2</v>
      </c>
      <c r="K1031" s="5" cm="1">
        <f t="array" ref="K1031">Table2[[#This Row],[Sulphates]]/SQRT(SUM(Table2[Sulphates]^2))</f>
        <v>2.0606383610305212E-2</v>
      </c>
      <c r="L1031" s="5" cm="1">
        <f t="array" ref="L1031">Table2[[#This Row],[Alcohol]]/SQRT(SUM(Table2[Alcohol]^2))</f>
        <v>2.5062032189599837E-2</v>
      </c>
    </row>
    <row r="1032" spans="1:12">
      <c r="A1032" s="5" t="s">
        <v>1043</v>
      </c>
      <c r="B1032" s="5" cm="1">
        <f t="array" ref="B1032">Table2[[#This Row],[Fixed Acidity]]/SQRT(SUM(Table2[Fixed Acidity]^2))</f>
        <v>2.0889476636122596E-2</v>
      </c>
      <c r="C1032" s="5" cm="1">
        <f t="array" ref="C1032">Table2[[#This Row],[Volatile Acidity]]/SQRT(SUM(Table2[Volatile Acidity]^2))</f>
        <v>2.6472887497024276E-2</v>
      </c>
      <c r="D1032" s="5" cm="1">
        <f t="array" ref="D1032">Table2[[#This Row],[Citric Acid]]/SQRT(SUM(Table2[Citric Acid]^2))</f>
        <v>0</v>
      </c>
      <c r="E1032" s="5" cm="1">
        <f t="array" ref="E1032">Table2[[#This Row],[Residual Sugar]]/SQRT(SUM(Table2[Residual Sugar]^2))</f>
        <v>1.8085267648126936E-2</v>
      </c>
      <c r="F1032" s="5" cm="1">
        <f t="array" ref="F1032">Table2[[#This Row],[Chlorides]]/SQRT(SUM(Table2[Chlorides]^2))</f>
        <v>2.2913279654373172E-2</v>
      </c>
      <c r="G1032" s="5" cm="1">
        <f t="array" ref="G1032">Table2[[#This Row],[Free Sulfur Dioxide]]/SQRT(SUM(Table2[Free Sulfur Dioxide]^2))</f>
        <v>1.1839492090252568E-2</v>
      </c>
      <c r="H1032" s="5" cm="1">
        <f t="array" ref="H1032">Table2[[#This Row],[Total Sulfur Dioxide]]/SQRT(SUM(Table2[Total Sulfur Dioxide]^2))</f>
        <v>6.1500567296321881E-3</v>
      </c>
      <c r="I1032" s="5" cm="1">
        <f t="array" ref="I1032">Table2[[#This Row],[Density]]/SQRT(SUM(Table2[Density]^2))</f>
        <v>2.4960937510118648E-2</v>
      </c>
      <c r="J1032" s="5" cm="1">
        <f t="array" ref="J1032">Table2[[#This Row],[Ph]]/SQRT(SUM(Table2[Ph]^2))</f>
        <v>2.5802189662874335E-2</v>
      </c>
      <c r="K1032" s="5" cm="1">
        <f t="array" ref="K1032">Table2[[#This Row],[Sulphates]]/SQRT(SUM(Table2[Sulphates]^2))</f>
        <v>2.0238412474406903E-2</v>
      </c>
      <c r="L1032" s="5" cm="1">
        <f t="array" ref="L1032">Table2[[#This Row],[Alcohol]]/SQRT(SUM(Table2[Alcohol]^2))</f>
        <v>2.7448892398133154E-2</v>
      </c>
    </row>
    <row r="1033" spans="1:12">
      <c r="A1033" s="7" t="s">
        <v>1044</v>
      </c>
      <c r="B1033" s="5" cm="1">
        <f t="array" ref="B1033">Table2[[#This Row],[Fixed Acidity]]/SQRT(SUM(Table2[Fixed Acidity]^2))</f>
        <v>2.1477912597703513E-2</v>
      </c>
      <c r="C1033" s="5" cm="1">
        <f t="array" ref="C1033">Table2[[#This Row],[Volatile Acidity]]/SQRT(SUM(Table2[Volatile Acidity]^2))</f>
        <v>2.4678115463327717E-2</v>
      </c>
      <c r="D1033" s="5" cm="1">
        <f t="array" ref="D1033">Table2[[#This Row],[Citric Acid]]/SQRT(SUM(Table2[Citric Acid]^2))</f>
        <v>7.4942412488149127E-4</v>
      </c>
      <c r="E1033" s="5" cm="1">
        <f t="array" ref="E1033">Table2[[#This Row],[Residual Sugar]]/SQRT(SUM(Table2[Residual Sugar]^2))</f>
        <v>1.5501657984108803E-2</v>
      </c>
      <c r="F1033" s="5" cm="1">
        <f t="array" ref="F1033">Table2[[#This Row],[Chlorides]]/SQRT(SUM(Table2[Chlorides]^2))</f>
        <v>2.3416868218205551E-2</v>
      </c>
      <c r="G1033" s="5" cm="1">
        <f t="array" ref="G1033">Table2[[#This Row],[Free Sulfur Dioxide]]/SQRT(SUM(Table2[Free Sulfur Dioxide]^2))</f>
        <v>1.1839492090252568E-2</v>
      </c>
      <c r="H1033" s="5" cm="1">
        <f t="array" ref="H1033">Table2[[#This Row],[Total Sulfur Dioxide]]/SQRT(SUM(Table2[Total Sulfur Dioxide]^2))</f>
        <v>6.5893464960344872E-3</v>
      </c>
      <c r="I1033" s="5" cm="1">
        <f t="array" ref="I1033">Table2[[#This Row],[Density]]/SQRT(SUM(Table2[Density]^2))</f>
        <v>2.496746075287419E-2</v>
      </c>
      <c r="J1033" s="5" cm="1">
        <f t="array" ref="J1033">Table2[[#This Row],[Ph]]/SQRT(SUM(Table2[Ph]^2))</f>
        <v>2.527407466977457E-2</v>
      </c>
      <c r="K1033" s="5" cm="1">
        <f t="array" ref="K1033">Table2[[#This Row],[Sulphates]]/SQRT(SUM(Table2[Sulphates]^2))</f>
        <v>2.1342325882101824E-2</v>
      </c>
      <c r="L1033" s="5" cm="1">
        <f t="array" ref="L1033">Table2[[#This Row],[Alcohol]]/SQRT(SUM(Table2[Alcohol]^2))</f>
        <v>2.6255462293866497E-2</v>
      </c>
    </row>
    <row r="1034" spans="1:12">
      <c r="A1034" s="5" t="s">
        <v>1045</v>
      </c>
      <c r="B1034" s="5" cm="1">
        <f t="array" ref="B1034">Table2[[#This Row],[Fixed Acidity]]/SQRT(SUM(Table2[Fixed Acidity]^2))</f>
        <v>2.3831656444027186E-2</v>
      </c>
      <c r="C1034" s="5" cm="1">
        <f t="array" ref="C1034">Table2[[#This Row],[Volatile Acidity]]/SQRT(SUM(Table2[Volatile Acidity]^2))</f>
        <v>3.6792826690779504E-2</v>
      </c>
      <c r="D1034" s="5" cm="1">
        <f t="array" ref="D1034">Table2[[#This Row],[Citric Acid]]/SQRT(SUM(Table2[Citric Acid]^2))</f>
        <v>0</v>
      </c>
      <c r="E1034" s="5" cm="1">
        <f t="array" ref="E1034">Table2[[#This Row],[Residual Sugar]]/SQRT(SUM(Table2[Residual Sugar]^2))</f>
        <v>3.530933207491449E-2</v>
      </c>
      <c r="F1034" s="5" cm="1">
        <f t="array" ref="F1034">Table2[[#This Row],[Chlorides]]/SQRT(SUM(Table2[Chlorides]^2))</f>
        <v>2.3920456782037927E-2</v>
      </c>
      <c r="G1034" s="5" cm="1">
        <f t="array" ref="G1034">Table2[[#This Row],[Free Sulfur Dioxide]]/SQRT(SUM(Table2[Free Sulfur Dioxide]^2))</f>
        <v>6.5774956056958702E-3</v>
      </c>
      <c r="H1034" s="5" cm="1">
        <f t="array" ref="H1034">Table2[[#This Row],[Total Sulfur Dioxide]]/SQRT(SUM(Table2[Total Sulfur Dioxide]^2))</f>
        <v>6.1500567296321881E-3</v>
      </c>
      <c r="I1034" s="5" cm="1">
        <f t="array" ref="I1034">Table2[[#This Row],[Density]]/SQRT(SUM(Table2[Density]^2))</f>
        <v>2.5052764696600473E-2</v>
      </c>
      <c r="J1034" s="5" cm="1">
        <f t="array" ref="J1034">Table2[[#This Row],[Ph]]/SQRT(SUM(Table2[Ph]^2))</f>
        <v>2.534951966878882E-2</v>
      </c>
      <c r="K1034" s="5" cm="1">
        <f t="array" ref="K1034">Table2[[#This Row],[Sulphates]]/SQRT(SUM(Table2[Sulphates]^2))</f>
        <v>1.9502470202610287E-2</v>
      </c>
      <c r="L1034" s="5" cm="1">
        <f t="array" ref="L1034">Table2[[#This Row],[Alcohol]]/SQRT(SUM(Table2[Alcohol]^2))</f>
        <v>2.2913858001919852E-2</v>
      </c>
    </row>
    <row r="1035" spans="1:12">
      <c r="A1035" s="7" t="s">
        <v>1046</v>
      </c>
      <c r="B1035" s="5" cm="1">
        <f t="array" ref="B1035">Table2[[#This Row],[Fixed Acidity]]/SQRT(SUM(Table2[Fixed Acidity]^2))</f>
        <v>2.2066348559284434E-2</v>
      </c>
      <c r="C1035" s="5" cm="1">
        <f t="array" ref="C1035">Table2[[#This Row],[Volatile Acidity]]/SQRT(SUM(Table2[Volatile Acidity]^2))</f>
        <v>2.5575501480175993E-2</v>
      </c>
      <c r="D1035" s="5" cm="1">
        <f t="array" ref="D1035">Table2[[#This Row],[Citric Acid]]/SQRT(SUM(Table2[Citric Acid]^2))</f>
        <v>5.9953929990519302E-3</v>
      </c>
      <c r="E1035" s="5" cm="1">
        <f t="array" ref="E1035">Table2[[#This Row],[Residual Sugar]]/SQRT(SUM(Table2[Residual Sugar]^2))</f>
        <v>2.2391283754823826E-2</v>
      </c>
      <c r="F1035" s="5" cm="1">
        <f t="array" ref="F1035">Table2[[#This Row],[Chlorides]]/SQRT(SUM(Table2[Chlorides]^2))</f>
        <v>2.2409691090540796E-2</v>
      </c>
      <c r="G1035" s="5" cm="1">
        <f t="array" ref="G1035">Table2[[#This Row],[Free Sulfur Dioxide]]/SQRT(SUM(Table2[Free Sulfur Dioxide]^2))</f>
        <v>1.8416987695948437E-2</v>
      </c>
      <c r="H1035" s="5" cm="1">
        <f t="array" ref="H1035">Table2[[#This Row],[Total Sulfur Dioxide]]/SQRT(SUM(Table2[Total Sulfur Dioxide]^2))</f>
        <v>1.1860823692862076E-2</v>
      </c>
      <c r="I1035" s="5" cm="1">
        <f t="array" ref="I1035">Table2[[#This Row],[Density]]/SQRT(SUM(Table2[Density]^2))</f>
        <v>2.4987030481140808E-2</v>
      </c>
      <c r="J1035" s="5" cm="1">
        <f t="array" ref="J1035">Table2[[#This Row],[Ph]]/SQRT(SUM(Table2[Ph]^2))</f>
        <v>2.4896849674703302E-2</v>
      </c>
      <c r="K1035" s="5" cm="1">
        <f t="array" ref="K1035">Table2[[#This Row],[Sulphates]]/SQRT(SUM(Table2[Sulphates]^2))</f>
        <v>2.1710297018000129E-2</v>
      </c>
      <c r="L1035" s="5" cm="1">
        <f t="array" ref="L1035">Table2[[#This Row],[Alcohol]]/SQRT(SUM(Table2[Alcohol]^2))</f>
        <v>2.4823346168746506E-2</v>
      </c>
    </row>
    <row r="1036" spans="1:12">
      <c r="A1036" s="5" t="s">
        <v>1047</v>
      </c>
      <c r="B1036" s="5" cm="1">
        <f t="array" ref="B1036">Table2[[#This Row],[Fixed Acidity]]/SQRT(SUM(Table2[Fixed Acidity]^2))</f>
        <v>2.6185400290350862E-2</v>
      </c>
      <c r="C1036" s="5" cm="1">
        <f t="array" ref="C1036">Table2[[#This Row],[Volatile Acidity]]/SQRT(SUM(Table2[Volatile Acidity]^2))</f>
        <v>3.3427629127598453E-2</v>
      </c>
      <c r="D1036" s="5" cm="1">
        <f t="array" ref="D1036">Table2[[#This Row],[Citric Acid]]/SQRT(SUM(Table2[Citric Acid]^2))</f>
        <v>1.3489634247866842E-2</v>
      </c>
      <c r="E1036" s="5" cm="1">
        <f t="array" ref="E1036">Table2[[#This Row],[Residual Sugar]]/SQRT(SUM(Table2[Residual Sugar]^2))</f>
        <v>2.1530080533484448E-2</v>
      </c>
      <c r="F1036" s="5" cm="1">
        <f t="array" ref="F1036">Table2[[#This Row],[Chlorides]]/SQRT(SUM(Table2[Chlorides]^2))</f>
        <v>1.938815970754653E-2</v>
      </c>
      <c r="G1036" s="5" cm="1">
        <f t="array" ref="G1036">Table2[[#This Row],[Free Sulfur Dioxide]]/SQRT(SUM(Table2[Free Sulfur Dioxide]^2))</f>
        <v>1.9732486817087613E-2</v>
      </c>
      <c r="H1036" s="5" cm="1">
        <f t="array" ref="H1036">Table2[[#This Row],[Total Sulfur Dioxide]]/SQRT(SUM(Table2[Total Sulfur Dioxide]^2))</f>
        <v>2.1085908787310356E-2</v>
      </c>
      <c r="I1036" s="5" cm="1">
        <f t="array" ref="I1036">Table2[[#This Row],[Density]]/SQRT(SUM(Table2[Density]^2))</f>
        <v>2.502391189210482E-2</v>
      </c>
      <c r="J1036" s="5" cm="1">
        <f t="array" ref="J1036">Table2[[#This Row],[Ph]]/SQRT(SUM(Table2[Ph]^2))</f>
        <v>2.4142399684560781E-2</v>
      </c>
      <c r="K1036" s="5" cm="1">
        <f t="array" ref="K1036">Table2[[#This Row],[Sulphates]]/SQRT(SUM(Table2[Sulphates]^2))</f>
        <v>1.7294643387220442E-2</v>
      </c>
      <c r="L1036" s="5" cm="1">
        <f t="array" ref="L1036">Table2[[#This Row],[Alcohol]]/SQRT(SUM(Table2[Alcohol]^2))</f>
        <v>2.315254402277318E-2</v>
      </c>
    </row>
    <row r="1037" spans="1:12">
      <c r="A1037" s="7" t="s">
        <v>1048</v>
      </c>
      <c r="B1037" s="5" cm="1">
        <f t="array" ref="B1037">Table2[[#This Row],[Fixed Acidity]]/SQRT(SUM(Table2[Fixed Acidity]^2))</f>
        <v>2.971601605983637E-2</v>
      </c>
      <c r="C1037" s="5" cm="1">
        <f t="array" ref="C1037">Table2[[#This Row],[Volatile Acidity]]/SQRT(SUM(Table2[Volatile Acidity]^2))</f>
        <v>1.6601641311693189E-2</v>
      </c>
      <c r="D1037" s="5" cm="1">
        <f t="array" ref="D1037">Table2[[#This Row],[Citric Acid]]/SQRT(SUM(Table2[Citric Acid]^2))</f>
        <v>2.5480420245970706E-2</v>
      </c>
      <c r="E1037" s="5" cm="1">
        <f t="array" ref="E1037">Table2[[#This Row],[Residual Sugar]]/SQRT(SUM(Table2[Residual Sugar]^2))</f>
        <v>2.0668877312145069E-2</v>
      </c>
      <c r="F1037" s="5" cm="1">
        <f t="array" ref="F1037">Table2[[#This Row],[Chlorides]]/SQRT(SUM(Table2[Chlorides]^2))</f>
        <v>2.1402513962876041E-2</v>
      </c>
      <c r="G1037" s="5" cm="1">
        <f t="array" ref="G1037">Table2[[#This Row],[Free Sulfur Dioxide]]/SQRT(SUM(Table2[Free Sulfur Dioxide]^2))</f>
        <v>6.5774956056958702E-3</v>
      </c>
      <c r="H1037" s="5" cm="1">
        <f t="array" ref="H1037">Table2[[#This Row],[Total Sulfur Dioxide]]/SQRT(SUM(Table2[Total Sulfur Dioxide]^2))</f>
        <v>7.4679260288390854E-3</v>
      </c>
      <c r="I1037" s="5" cm="1">
        <f t="array" ref="I1037">Table2[[#This Row],[Density]]/SQRT(SUM(Table2[Density]^2))</f>
        <v>2.5009861830785192E-2</v>
      </c>
      <c r="J1037" s="5" cm="1">
        <f t="array" ref="J1037">Table2[[#This Row],[Ph]]/SQRT(SUM(Table2[Ph]^2))</f>
        <v>2.3916064687518022E-2</v>
      </c>
      <c r="K1037" s="5" cm="1">
        <f t="array" ref="K1037">Table2[[#This Row],[Sulphates]]/SQRT(SUM(Table2[Sulphates]^2))</f>
        <v>2.3918123833389978E-2</v>
      </c>
      <c r="L1037" s="5" cm="1">
        <f t="array" ref="L1037">Table2[[#This Row],[Alcohol]]/SQRT(SUM(Table2[Alcohol]^2))</f>
        <v>2.5300718210453169E-2</v>
      </c>
    </row>
    <row r="1038" spans="1:12">
      <c r="A1038" s="5" t="s">
        <v>1049</v>
      </c>
      <c r="B1038" s="5" cm="1">
        <f t="array" ref="B1038">Table2[[#This Row],[Fixed Acidity]]/SQRT(SUM(Table2[Fixed Acidity]^2))</f>
        <v>2.2360566540074893E-2</v>
      </c>
      <c r="C1038" s="5" cm="1">
        <f t="array" ref="C1038">Table2[[#This Row],[Volatile Acidity]]/SQRT(SUM(Table2[Volatile Acidity]^2))</f>
        <v>1.3909483261148348E-2</v>
      </c>
      <c r="D1038" s="5" cm="1">
        <f t="array" ref="D1038">Table2[[#This Row],[Citric Acid]]/SQRT(SUM(Table2[Citric Acid]^2))</f>
        <v>2.5480420245970706E-2</v>
      </c>
      <c r="E1038" s="5" cm="1">
        <f t="array" ref="E1038">Table2[[#This Row],[Residual Sugar]]/SQRT(SUM(Table2[Residual Sugar]^2))</f>
        <v>2.1530080533484448E-2</v>
      </c>
      <c r="F1038" s="5" cm="1">
        <f t="array" ref="F1038">Table2[[#This Row],[Chlorides]]/SQRT(SUM(Table2[Chlorides]^2))</f>
        <v>2.064713111712747E-2</v>
      </c>
      <c r="G1038" s="5" cm="1">
        <f t="array" ref="G1038">Table2[[#This Row],[Free Sulfur Dioxide]]/SQRT(SUM(Table2[Free Sulfur Dioxide]^2))</f>
        <v>3.4202977149618528E-2</v>
      </c>
      <c r="H1038" s="5" cm="1">
        <f t="array" ref="H1038">Table2[[#This Row],[Total Sulfur Dioxide]]/SQRT(SUM(Table2[Total Sulfur Dioxide]^2))</f>
        <v>1.5375141824080469E-2</v>
      </c>
      <c r="I1038" s="5" cm="1">
        <f t="array" ref="I1038">Table2[[#This Row],[Density]]/SQRT(SUM(Table2[Density]^2))</f>
        <v>2.4927819508436682E-2</v>
      </c>
      <c r="J1038" s="5" cm="1">
        <f t="array" ref="J1038">Table2[[#This Row],[Ph]]/SQRT(SUM(Table2[Ph]^2))</f>
        <v>2.4293289682589286E-2</v>
      </c>
      <c r="K1038" s="5" cm="1">
        <f t="array" ref="K1038">Table2[[#This Row],[Sulphates]]/SQRT(SUM(Table2[Sulphates]^2))</f>
        <v>2.1710297018000129E-2</v>
      </c>
      <c r="L1038" s="5" cm="1">
        <f t="array" ref="L1038">Table2[[#This Row],[Alcohol]]/SQRT(SUM(Table2[Alcohol]^2))</f>
        <v>2.9835752606666474E-2</v>
      </c>
    </row>
    <row r="1039" spans="1:12">
      <c r="A1039" s="7" t="s">
        <v>1050</v>
      </c>
      <c r="B1039" s="5" cm="1">
        <f t="array" ref="B1039">Table2[[#This Row],[Fixed Acidity]]/SQRT(SUM(Table2[Fixed Acidity]^2))</f>
        <v>2.1477912597703513E-2</v>
      </c>
      <c r="C1039" s="5" cm="1">
        <f t="array" ref="C1039">Table2[[#This Row],[Volatile Acidity]]/SQRT(SUM(Table2[Volatile Acidity]^2))</f>
        <v>4.0831063766596766E-2</v>
      </c>
      <c r="D1039" s="5" cm="1">
        <f t="array" ref="D1039">Table2[[#This Row],[Citric Acid]]/SQRT(SUM(Table2[Citric Acid]^2))</f>
        <v>7.4942412488149136E-3</v>
      </c>
      <c r="E1039" s="5" cm="1">
        <f t="array" ref="E1039">Table2[[#This Row],[Residual Sugar]]/SQRT(SUM(Table2[Residual Sugar]^2))</f>
        <v>1.5501657984108803E-2</v>
      </c>
      <c r="F1039" s="5" cm="1">
        <f t="array" ref="F1039">Table2[[#This Row],[Chlorides]]/SQRT(SUM(Table2[Chlorides]^2))</f>
        <v>1.8632776861797967E-2</v>
      </c>
      <c r="G1039" s="5" cm="1">
        <f t="array" ref="G1039">Table2[[#This Row],[Free Sulfur Dioxide]]/SQRT(SUM(Table2[Free Sulfur Dioxide]^2))</f>
        <v>2.6309982422783481E-2</v>
      </c>
      <c r="H1039" s="5" cm="1">
        <f t="array" ref="H1039">Table2[[#This Row],[Total Sulfur Dioxide]]/SQRT(SUM(Table2[Total Sulfur Dioxide]^2))</f>
        <v>2.4600226918528752E-2</v>
      </c>
      <c r="I1039" s="5" cm="1">
        <f t="array" ref="I1039">Table2[[#This Row],[Density]]/SQRT(SUM(Table2[Density]^2))</f>
        <v>2.5007101997311699E-2</v>
      </c>
      <c r="J1039" s="5" cm="1">
        <f t="array" ref="J1039">Table2[[#This Row],[Ph]]/SQRT(SUM(Table2[Ph]^2))</f>
        <v>2.527407466977457E-2</v>
      </c>
      <c r="K1039" s="5" cm="1">
        <f t="array" ref="K1039">Table2[[#This Row],[Sulphates]]/SQRT(SUM(Table2[Sulphates]^2))</f>
        <v>2.0606383610305212E-2</v>
      </c>
      <c r="L1039" s="5" cm="1">
        <f t="array" ref="L1039">Table2[[#This Row],[Alcohol]]/SQRT(SUM(Table2[Alcohol]^2))</f>
        <v>2.1959113918506523E-2</v>
      </c>
    </row>
    <row r="1040" spans="1:12">
      <c r="A1040" s="5" t="s">
        <v>1051</v>
      </c>
      <c r="B1040" s="5" cm="1">
        <f t="array" ref="B1040">Table2[[#This Row],[Fixed Acidity]]/SQRT(SUM(Table2[Fixed Acidity]^2))</f>
        <v>2.5596964328769942E-2</v>
      </c>
      <c r="C1040" s="5" cm="1">
        <f t="array" ref="C1040">Table2[[#This Row],[Volatile Acidity]]/SQRT(SUM(Table2[Volatile Acidity]^2))</f>
        <v>1.8396413345389752E-2</v>
      </c>
      <c r="D1040" s="5" cm="1">
        <f t="array" ref="D1040">Table2[[#This Row],[Citric Acid]]/SQRT(SUM(Table2[Citric Acid]^2))</f>
        <v>3.072638912014114E-2</v>
      </c>
      <c r="E1040" s="5" cm="1">
        <f t="array" ref="E1040">Table2[[#This Row],[Residual Sugar]]/SQRT(SUM(Table2[Residual Sugar]^2))</f>
        <v>5.3394599723041433E-2</v>
      </c>
      <c r="F1040" s="5" cm="1">
        <f t="array" ref="F1040">Table2[[#This Row],[Chlorides]]/SQRT(SUM(Table2[Chlorides]^2))</f>
        <v>1.9639953989462718E-2</v>
      </c>
      <c r="G1040" s="5" cm="1">
        <f t="array" ref="G1040">Table2[[#This Row],[Free Sulfur Dioxide]]/SQRT(SUM(Table2[Free Sulfur Dioxide]^2))</f>
        <v>3.2887478028479356E-2</v>
      </c>
      <c r="H1040" s="5" cm="1">
        <f t="array" ref="H1040">Table2[[#This Row],[Total Sulfur Dioxide]]/SQRT(SUM(Table2[Total Sulfur Dioxide]^2))</f>
        <v>1.8450170188896563E-2</v>
      </c>
      <c r="I1040" s="5" cm="1">
        <f t="array" ref="I1040">Table2[[#This Row],[Density]]/SQRT(SUM(Table2[Density]^2))</f>
        <v>2.4971475056108368E-2</v>
      </c>
      <c r="J1040" s="5" cm="1">
        <f t="array" ref="J1040">Table2[[#This Row],[Ph]]/SQRT(SUM(Table2[Ph]^2))</f>
        <v>2.4444179680617791E-2</v>
      </c>
      <c r="K1040" s="5" cm="1">
        <f t="array" ref="K1040">Table2[[#This Row],[Sulphates]]/SQRT(SUM(Table2[Sulphates]^2))</f>
        <v>2.8333777464169665E-2</v>
      </c>
      <c r="L1040" s="5" cm="1">
        <f t="array" ref="L1040">Table2[[#This Row],[Alcohol]]/SQRT(SUM(Table2[Alcohol]^2))</f>
        <v>3.0074438627519805E-2</v>
      </c>
    </row>
    <row r="1041" spans="1:12">
      <c r="A1041" s="7" t="s">
        <v>1052</v>
      </c>
      <c r="B1041" s="5" cm="1">
        <f t="array" ref="B1041">Table2[[#This Row],[Fixed Acidity]]/SQRT(SUM(Table2[Fixed Acidity]^2))</f>
        <v>2.6185400290350862E-2</v>
      </c>
      <c r="C1041" s="5" cm="1">
        <f t="array" ref="C1041">Table2[[#This Row],[Volatile Acidity]]/SQRT(SUM(Table2[Volatile Acidity]^2))</f>
        <v>2.2434650421207014E-2</v>
      </c>
      <c r="D1041" s="5" cm="1">
        <f t="array" ref="D1041">Table2[[#This Row],[Citric Acid]]/SQRT(SUM(Table2[Citric Acid]^2))</f>
        <v>1.5737906622511316E-2</v>
      </c>
      <c r="E1041" s="5" cm="1">
        <f t="array" ref="E1041">Table2[[#This Row],[Residual Sugar]]/SQRT(SUM(Table2[Residual Sugar]^2))</f>
        <v>1.8946470869466315E-2</v>
      </c>
      <c r="F1041" s="5" cm="1">
        <f t="array" ref="F1041">Table2[[#This Row],[Chlorides]]/SQRT(SUM(Table2[Chlorides]^2))</f>
        <v>2.2157896808624608E-2</v>
      </c>
      <c r="G1041" s="5" cm="1">
        <f t="array" ref="G1041">Table2[[#This Row],[Free Sulfur Dioxide]]/SQRT(SUM(Table2[Free Sulfur Dioxide]^2))</f>
        <v>2.7625481543922657E-2</v>
      </c>
      <c r="H1041" s="5" cm="1">
        <f t="array" ref="H1041">Table2[[#This Row],[Total Sulfur Dioxide]]/SQRT(SUM(Table2[Total Sulfur Dioxide]^2))</f>
        <v>1.7132300889689665E-2</v>
      </c>
      <c r="I1041" s="5" cm="1">
        <f t="array" ref="I1041">Table2[[#This Row],[Density]]/SQRT(SUM(Table2[Density]^2))</f>
        <v>2.5012119876354422E-2</v>
      </c>
      <c r="J1041" s="5" cm="1">
        <f t="array" ref="J1041">Table2[[#This Row],[Ph]]/SQRT(SUM(Table2[Ph]^2))</f>
        <v>2.5123184671746065E-2</v>
      </c>
      <c r="K1041" s="5" cm="1">
        <f t="array" ref="K1041">Table2[[#This Row],[Sulphates]]/SQRT(SUM(Table2[Sulphates]^2))</f>
        <v>3.0541604279559507E-2</v>
      </c>
      <c r="L1041" s="5" cm="1">
        <f t="array" ref="L1041">Table2[[#This Row],[Alcohol]]/SQRT(SUM(Table2[Alcohol]^2))</f>
        <v>2.6494148314719829E-2</v>
      </c>
    </row>
    <row r="1042" spans="1:12">
      <c r="A1042" s="5" t="s">
        <v>1053</v>
      </c>
      <c r="B1042" s="5" cm="1">
        <f t="array" ref="B1042">Table2[[#This Row],[Fixed Acidity]]/SQRT(SUM(Table2[Fixed Acidity]^2))</f>
        <v>2.1772130578493976E-2</v>
      </c>
      <c r="C1042" s="5" cm="1">
        <f t="array" ref="C1042">Table2[[#This Row],[Volatile Acidity]]/SQRT(SUM(Table2[Volatile Acidity]^2))</f>
        <v>4.3298875312929537E-2</v>
      </c>
      <c r="D1042" s="5" cm="1">
        <f t="array" ref="D1042">Table2[[#This Row],[Citric Acid]]/SQRT(SUM(Table2[Citric Acid]^2))</f>
        <v>0</v>
      </c>
      <c r="E1042" s="5" cm="1">
        <f t="array" ref="E1042">Table2[[#This Row],[Residual Sugar]]/SQRT(SUM(Table2[Residual Sugar]^2))</f>
        <v>1.8946470869466315E-2</v>
      </c>
      <c r="F1042" s="5" cm="1">
        <f t="array" ref="F1042">Table2[[#This Row],[Chlorides]]/SQRT(SUM(Table2[Chlorides]^2))</f>
        <v>2.2157896808624608E-2</v>
      </c>
      <c r="G1042" s="5" cm="1">
        <f t="array" ref="G1042">Table2[[#This Row],[Free Sulfur Dioxide]]/SQRT(SUM(Table2[Free Sulfur Dioxide]^2))</f>
        <v>2.1047985938226786E-2</v>
      </c>
      <c r="H1042" s="5" cm="1">
        <f t="array" ref="H1042">Table2[[#This Row],[Total Sulfur Dioxide]]/SQRT(SUM(Table2[Total Sulfur Dioxide]^2))</f>
        <v>1.4057272524873573E-2</v>
      </c>
      <c r="I1042" s="5" cm="1">
        <f t="array" ref="I1042">Table2[[#This Row],[Density]]/SQRT(SUM(Table2[Density]^2))</f>
        <v>2.5028177089291132E-2</v>
      </c>
      <c r="J1042" s="5" cm="1">
        <f t="array" ref="J1042">Table2[[#This Row],[Ph]]/SQRT(SUM(Table2[Ph]^2))</f>
        <v>2.7009309647102374E-2</v>
      </c>
      <c r="K1042" s="5" cm="1">
        <f t="array" ref="K1042">Table2[[#This Row],[Sulphates]]/SQRT(SUM(Table2[Sulphates]^2))</f>
        <v>2.4654066105186591E-2</v>
      </c>
      <c r="L1042" s="5" cm="1">
        <f t="array" ref="L1042">Table2[[#This Row],[Alcohol]]/SQRT(SUM(Table2[Alcohol]^2))</f>
        <v>2.434597412703984E-2</v>
      </c>
    </row>
    <row r="1043" spans="1:12">
      <c r="A1043" s="7" t="s">
        <v>1054</v>
      </c>
      <c r="B1043" s="5" cm="1">
        <f t="array" ref="B1043">Table2[[#This Row],[Fixed Acidity]]/SQRT(SUM(Table2[Fixed Acidity]^2))</f>
        <v>2.0301040674541679E-2</v>
      </c>
      <c r="C1043" s="5" cm="1">
        <f t="array" ref="C1043">Table2[[#This Row],[Volatile Acidity]]/SQRT(SUM(Table2[Volatile Acidity]^2))</f>
        <v>2.1985957412782874E-2</v>
      </c>
      <c r="D1043" s="5" cm="1">
        <f t="array" ref="D1043">Table2[[#This Row],[Citric Acid]]/SQRT(SUM(Table2[Citric Acid]^2))</f>
        <v>1.4239058372748335E-2</v>
      </c>
      <c r="E1043" s="5" cm="1">
        <f t="array" ref="E1043">Table2[[#This Row],[Residual Sugar]]/SQRT(SUM(Table2[Residual Sugar]^2))</f>
        <v>1.4640454762769425E-2</v>
      </c>
      <c r="F1043" s="5" cm="1">
        <f t="array" ref="F1043">Table2[[#This Row],[Chlorides]]/SQRT(SUM(Table2[Chlorides]^2))</f>
        <v>1.9891748271378906E-2</v>
      </c>
      <c r="G1043" s="5" cm="1">
        <f t="array" ref="G1043">Table2[[#This Row],[Free Sulfur Dioxide]]/SQRT(SUM(Table2[Free Sulfur Dioxide]^2))</f>
        <v>1.7101488574809264E-2</v>
      </c>
      <c r="H1043" s="5" cm="1">
        <f t="array" ref="H1043">Table2[[#This Row],[Total Sulfur Dioxide]]/SQRT(SUM(Table2[Total Sulfur Dioxide]^2))</f>
        <v>1.1421533926459776E-2</v>
      </c>
      <c r="I1043" s="5" cm="1">
        <f t="array" ref="I1043">Table2[[#This Row],[Density]]/SQRT(SUM(Table2[Density]^2))</f>
        <v>2.4975740253294684E-2</v>
      </c>
      <c r="J1043" s="5" cm="1">
        <f t="array" ref="J1043">Table2[[#This Row],[Ph]]/SQRT(SUM(Table2[Ph]^2))</f>
        <v>2.5500409666817325E-2</v>
      </c>
      <c r="K1043" s="5" cm="1">
        <f t="array" ref="K1043">Table2[[#This Row],[Sulphates]]/SQRT(SUM(Table2[Sulphates]^2))</f>
        <v>2.355015269749167E-2</v>
      </c>
      <c r="L1043" s="5" cm="1">
        <f t="array" ref="L1043">Table2[[#This Row],[Alcohol]]/SQRT(SUM(Table2[Alcohol]^2))</f>
        <v>2.3391230043626518E-2</v>
      </c>
    </row>
    <row r="1044" spans="1:12">
      <c r="A1044" s="5" t="s">
        <v>1055</v>
      </c>
      <c r="B1044" s="5" cm="1">
        <f t="array" ref="B1044">Table2[[#This Row],[Fixed Acidity]]/SQRT(SUM(Table2[Fixed Acidity]^2))</f>
        <v>2.6185400290350862E-2</v>
      </c>
      <c r="C1044" s="5" cm="1">
        <f t="array" ref="C1044">Table2[[#This Row],[Volatile Acidity]]/SQRT(SUM(Table2[Volatile Acidity]^2))</f>
        <v>2.2434650421207014E-2</v>
      </c>
      <c r="D1044" s="5" cm="1">
        <f t="array" ref="D1044">Table2[[#This Row],[Citric Acid]]/SQRT(SUM(Table2[Citric Acid]^2))</f>
        <v>1.5737906622511316E-2</v>
      </c>
      <c r="E1044" s="5" cm="1">
        <f t="array" ref="E1044">Table2[[#This Row],[Residual Sugar]]/SQRT(SUM(Table2[Residual Sugar]^2))</f>
        <v>1.8946470869466315E-2</v>
      </c>
      <c r="F1044" s="5" cm="1">
        <f t="array" ref="F1044">Table2[[#This Row],[Chlorides]]/SQRT(SUM(Table2[Chlorides]^2))</f>
        <v>2.2157896808624608E-2</v>
      </c>
      <c r="G1044" s="5" cm="1">
        <f t="array" ref="G1044">Table2[[#This Row],[Free Sulfur Dioxide]]/SQRT(SUM(Table2[Free Sulfur Dioxide]^2))</f>
        <v>2.7625481543922657E-2</v>
      </c>
      <c r="H1044" s="5" cm="1">
        <f t="array" ref="H1044">Table2[[#This Row],[Total Sulfur Dioxide]]/SQRT(SUM(Table2[Total Sulfur Dioxide]^2))</f>
        <v>1.7132300889689665E-2</v>
      </c>
      <c r="I1044" s="5" cm="1">
        <f t="array" ref="I1044">Table2[[#This Row],[Density]]/SQRT(SUM(Table2[Density]^2))</f>
        <v>2.5012119876354422E-2</v>
      </c>
      <c r="J1044" s="5" cm="1">
        <f t="array" ref="J1044">Table2[[#This Row],[Ph]]/SQRT(SUM(Table2[Ph]^2))</f>
        <v>2.5123184671746065E-2</v>
      </c>
      <c r="K1044" s="5" cm="1">
        <f t="array" ref="K1044">Table2[[#This Row],[Sulphates]]/SQRT(SUM(Table2[Sulphates]^2))</f>
        <v>3.0541604279559507E-2</v>
      </c>
      <c r="L1044" s="5" cm="1">
        <f t="array" ref="L1044">Table2[[#This Row],[Alcohol]]/SQRT(SUM(Table2[Alcohol]^2))</f>
        <v>2.6494148314719829E-2</v>
      </c>
    </row>
    <row r="1045" spans="1:12">
      <c r="A1045" s="7" t="s">
        <v>1056</v>
      </c>
      <c r="B1045" s="5" cm="1">
        <f t="array" ref="B1045">Table2[[#This Row],[Fixed Acidity]]/SQRT(SUM(Table2[Fixed Acidity]^2))</f>
        <v>2.7950708175093614E-2</v>
      </c>
      <c r="C1045" s="5" cm="1">
        <f t="array" ref="C1045">Table2[[#This Row],[Volatile Acidity]]/SQRT(SUM(Table2[Volatile Acidity]^2))</f>
        <v>1.7499027328541472E-2</v>
      </c>
      <c r="D1045" s="5" cm="1">
        <f t="array" ref="D1045">Table2[[#This Row],[Citric Acid]]/SQRT(SUM(Table2[Citric Acid]^2))</f>
        <v>3.072638912014114E-2</v>
      </c>
      <c r="E1045" s="5" cm="1">
        <f t="array" ref="E1045">Table2[[#This Row],[Residual Sugar]]/SQRT(SUM(Table2[Residual Sugar]^2))</f>
        <v>7.6647086699204642E-2</v>
      </c>
      <c r="F1045" s="5" cm="1">
        <f t="array" ref="F1045">Table2[[#This Row],[Chlorides]]/SQRT(SUM(Table2[Chlorides]^2))</f>
        <v>1.7373805452217023E-2</v>
      </c>
      <c r="G1045" s="5" cm="1">
        <f t="array" ref="G1045">Table2[[#This Row],[Free Sulfur Dioxide]]/SQRT(SUM(Table2[Free Sulfur Dioxide]^2))</f>
        <v>2.3678984180505135E-2</v>
      </c>
      <c r="H1045" s="5" cm="1">
        <f t="array" ref="H1045">Table2[[#This Row],[Total Sulfur Dioxide]]/SQRT(SUM(Table2[Total Sulfur Dioxide]^2))</f>
        <v>1.7132300889689665E-2</v>
      </c>
      <c r="I1045" s="5" cm="1">
        <f t="array" ref="I1045">Table2[[#This Row],[Density]]/SQRT(SUM(Table2[Density]^2))</f>
        <v>2.5054019166361154E-2</v>
      </c>
      <c r="J1045" s="5" cm="1">
        <f t="array" ref="J1045">Table2[[#This Row],[Ph]]/SQRT(SUM(Table2[Ph]^2))</f>
        <v>2.4821404675689052E-2</v>
      </c>
      <c r="K1045" s="5" cm="1">
        <f t="array" ref="K1045">Table2[[#This Row],[Sulphates]]/SQRT(SUM(Table2[Sulphates]^2))</f>
        <v>2.9805662007762895E-2</v>
      </c>
      <c r="L1045" s="5" cm="1">
        <f t="array" ref="L1045">Table2[[#This Row],[Alcohol]]/SQRT(SUM(Table2[Alcohol]^2))</f>
        <v>2.6016776273013166E-2</v>
      </c>
    </row>
    <row r="1046" spans="1:12">
      <c r="A1046" s="5" t="s">
        <v>1057</v>
      </c>
      <c r="B1046" s="5" cm="1">
        <f t="array" ref="B1046">Table2[[#This Row],[Fixed Acidity]]/SQRT(SUM(Table2[Fixed Acidity]^2))</f>
        <v>1.8829950770589386E-2</v>
      </c>
      <c r="C1046" s="5" cm="1">
        <f t="array" ref="C1046">Table2[[#This Row],[Volatile Acidity]]/SQRT(SUM(Table2[Volatile Acidity]^2))</f>
        <v>1.7499027328541472E-2</v>
      </c>
      <c r="D1046" s="5" cm="1">
        <f t="array" ref="D1046">Table2[[#This Row],[Citric Acid]]/SQRT(SUM(Table2[Citric Acid]^2))</f>
        <v>2.4730996121089213E-2</v>
      </c>
      <c r="E1046" s="5" cm="1">
        <f t="array" ref="E1046">Table2[[#This Row],[Residual Sugar]]/SQRT(SUM(Table2[Residual Sugar]^2))</f>
        <v>2.8419706304199471E-2</v>
      </c>
      <c r="F1046" s="5" cm="1">
        <f t="array" ref="F1046">Table2[[#This Row],[Chlorides]]/SQRT(SUM(Table2[Chlorides]^2))</f>
        <v>1.158253696814468E-2</v>
      </c>
      <c r="G1046" s="5" cm="1">
        <f t="array" ref="G1046">Table2[[#This Row],[Free Sulfur Dioxide]]/SQRT(SUM(Table2[Free Sulfur Dioxide]^2))</f>
        <v>1.5785989453670088E-2</v>
      </c>
      <c r="H1046" s="5" cm="1">
        <f t="array" ref="H1046">Table2[[#This Row],[Total Sulfur Dioxide]]/SQRT(SUM(Table2[Total Sulfur Dioxide]^2))</f>
        <v>2.3282357619321854E-2</v>
      </c>
      <c r="I1046" s="5" cm="1">
        <f t="array" ref="I1046">Table2[[#This Row],[Density]]/SQRT(SUM(Table2[Density]^2))</f>
        <v>2.4912264083404242E-2</v>
      </c>
      <c r="J1046" s="5" cm="1">
        <f t="array" ref="J1046">Table2[[#This Row],[Ph]]/SQRT(SUM(Table2[Ph]^2))</f>
        <v>2.534951966878882E-2</v>
      </c>
      <c r="K1046" s="5" cm="1">
        <f t="array" ref="K1046">Table2[[#This Row],[Sulphates]]/SQRT(SUM(Table2[Sulphates]^2))</f>
        <v>2.2814210425695054E-2</v>
      </c>
      <c r="L1046" s="5" cm="1">
        <f t="array" ref="L1046">Table2[[#This Row],[Alcohol]]/SQRT(SUM(Table2[Alcohol]^2))</f>
        <v>2.9119694544106477E-2</v>
      </c>
    </row>
    <row r="1047" spans="1:12">
      <c r="A1047" s="7" t="s">
        <v>1058</v>
      </c>
      <c r="B1047" s="5" cm="1">
        <f t="array" ref="B1047">Table2[[#This Row],[Fixed Acidity]]/SQRT(SUM(Table2[Fixed Acidity]^2))</f>
        <v>2.0301040674541679E-2</v>
      </c>
      <c r="C1047" s="5" cm="1">
        <f t="array" ref="C1047">Table2[[#This Row],[Volatile Acidity]]/SQRT(SUM(Table2[Volatile Acidity]^2))</f>
        <v>1.9742492370662171E-2</v>
      </c>
      <c r="D1047" s="5" cm="1">
        <f t="array" ref="D1047">Table2[[#This Row],[Citric Acid]]/SQRT(SUM(Table2[Citric Acid]^2))</f>
        <v>0</v>
      </c>
      <c r="E1047" s="5" cm="1">
        <f t="array" ref="E1047">Table2[[#This Row],[Residual Sugar]]/SQRT(SUM(Table2[Residual Sugar]^2))</f>
        <v>1.205684509875129E-2</v>
      </c>
      <c r="F1047" s="5" cm="1">
        <f t="array" ref="F1047">Table2[[#This Row],[Chlorides]]/SQRT(SUM(Table2[Chlorides]^2))</f>
        <v>1.7625599734133211E-2</v>
      </c>
      <c r="G1047" s="5" cm="1">
        <f t="array" ref="G1047">Table2[[#This Row],[Free Sulfur Dioxide]]/SQRT(SUM(Table2[Free Sulfur Dioxide]^2))</f>
        <v>4.2095971876453572E-2</v>
      </c>
      <c r="H1047" s="5" cm="1">
        <f t="array" ref="H1047">Table2[[#This Row],[Total Sulfur Dioxide]]/SQRT(SUM(Table2[Total Sulfur Dioxide]^2))</f>
        <v>1.6693011123287367E-2</v>
      </c>
      <c r="I1047" s="5" cm="1">
        <f t="array" ref="I1047">Table2[[#This Row],[Density]]/SQRT(SUM(Table2[Density]^2))</f>
        <v>2.4948392812511842E-2</v>
      </c>
      <c r="J1047" s="5" cm="1">
        <f t="array" ref="J1047">Table2[[#This Row],[Ph]]/SQRT(SUM(Table2[Ph]^2))</f>
        <v>2.5047739672731811E-2</v>
      </c>
      <c r="K1047" s="5" cm="1">
        <f t="array" ref="K1047">Table2[[#This Row],[Sulphates]]/SQRT(SUM(Table2[Sulphates]^2))</f>
        <v>2.1342325882101824E-2</v>
      </c>
      <c r="L1047" s="5" cm="1">
        <f t="array" ref="L1047">Table2[[#This Row],[Alcohol]]/SQRT(SUM(Table2[Alcohol]^2))</f>
        <v>2.7210206377279826E-2</v>
      </c>
    </row>
    <row r="1048" spans="1:12">
      <c r="A1048" s="5" t="s">
        <v>1059</v>
      </c>
      <c r="B1048" s="5" cm="1">
        <f t="array" ref="B1048">Table2[[#This Row],[Fixed Acidity]]/SQRT(SUM(Table2[Fixed Acidity]^2))</f>
        <v>2.2360566540074893E-2</v>
      </c>
      <c r="C1048" s="5" cm="1">
        <f t="array" ref="C1048">Table2[[#This Row],[Volatile Acidity]]/SQRT(SUM(Table2[Volatile Acidity]^2))</f>
        <v>3.4998054657082944E-2</v>
      </c>
      <c r="D1048" s="5" cm="1">
        <f t="array" ref="D1048">Table2[[#This Row],[Citric Acid]]/SQRT(SUM(Table2[Citric Acid]^2))</f>
        <v>0</v>
      </c>
      <c r="E1048" s="5" cm="1">
        <f t="array" ref="E1048">Table2[[#This Row],[Residual Sugar]]/SQRT(SUM(Table2[Residual Sugar]^2))</f>
        <v>1.4640454762769425E-2</v>
      </c>
      <c r="F1048" s="5" cm="1">
        <f t="array" ref="F1048">Table2[[#This Row],[Chlorides]]/SQRT(SUM(Table2[Chlorides]^2))</f>
        <v>1.9136365425630342E-2</v>
      </c>
      <c r="G1048" s="5" cm="1">
        <f t="array" ref="G1048">Table2[[#This Row],[Free Sulfur Dioxide]]/SQRT(SUM(Table2[Free Sulfur Dioxide]^2))</f>
        <v>4.3411470997592745E-2</v>
      </c>
      <c r="H1048" s="5" cm="1">
        <f t="array" ref="H1048">Table2[[#This Row],[Total Sulfur Dioxide]]/SQRT(SUM(Table2[Total Sulfur Dioxide]^2))</f>
        <v>1.9768039488103462E-2</v>
      </c>
      <c r="I1048" s="5" cm="1">
        <f t="array" ref="I1048">Table2[[#This Row],[Density]]/SQRT(SUM(Table2[Density]^2))</f>
        <v>2.4992048360183535E-2</v>
      </c>
      <c r="J1048" s="5" cm="1">
        <f t="array" ref="J1048">Table2[[#This Row],[Ph]]/SQRT(SUM(Table2[Ph]^2))</f>
        <v>2.4972294673717556E-2</v>
      </c>
      <c r="K1048" s="5" cm="1">
        <f t="array" ref="K1048">Table2[[#This Row],[Sulphates]]/SQRT(SUM(Table2[Sulphates]^2))</f>
        <v>2.2814210425695054E-2</v>
      </c>
      <c r="L1048" s="5" cm="1">
        <f t="array" ref="L1048">Table2[[#This Row],[Alcohol]]/SQRT(SUM(Table2[Alcohol]^2))</f>
        <v>2.55394042313065E-2</v>
      </c>
    </row>
    <row r="1049" spans="1:12">
      <c r="A1049" s="7" t="s">
        <v>1060</v>
      </c>
      <c r="B1049" s="5" cm="1">
        <f t="array" ref="B1049">Table2[[#This Row],[Fixed Acidity]]/SQRT(SUM(Table2[Fixed Acidity]^2))</f>
        <v>2.0889476636122596E-2</v>
      </c>
      <c r="C1049" s="5" cm="1">
        <f t="array" ref="C1049">Table2[[#This Row],[Volatile Acidity]]/SQRT(SUM(Table2[Volatile Acidity]^2))</f>
        <v>1.9293799362238032E-2</v>
      </c>
      <c r="D1049" s="5" cm="1">
        <f t="array" ref="D1049">Table2[[#This Row],[Citric Acid]]/SQRT(SUM(Table2[Citric Acid]^2))</f>
        <v>1.2740210122985353E-2</v>
      </c>
      <c r="E1049" s="5" cm="1">
        <f t="array" ref="E1049">Table2[[#This Row],[Residual Sugar]]/SQRT(SUM(Table2[Residual Sugar]^2))</f>
        <v>1.5501657984108803E-2</v>
      </c>
      <c r="F1049" s="5" cm="1">
        <f t="array" ref="F1049">Table2[[#This Row],[Chlorides]]/SQRT(SUM(Table2[Chlorides]^2))</f>
        <v>2.064713111712747E-2</v>
      </c>
      <c r="G1049" s="5" cm="1">
        <f t="array" ref="G1049">Table2[[#This Row],[Free Sulfur Dioxide]]/SQRT(SUM(Table2[Free Sulfur Dioxide]^2))</f>
        <v>3.5518476270757701E-2</v>
      </c>
      <c r="H1049" s="5" cm="1">
        <f t="array" ref="H1049">Table2[[#This Row],[Total Sulfur Dioxide]]/SQRT(SUM(Table2[Total Sulfur Dioxide]^2))</f>
        <v>2.2403778086517254E-2</v>
      </c>
      <c r="I1049" s="5" cm="1">
        <f t="array" ref="I1049">Table2[[#This Row],[Density]]/SQRT(SUM(Table2[Density]^2))</f>
        <v>2.4997568027130525E-2</v>
      </c>
      <c r="J1049" s="5" cm="1">
        <f t="array" ref="J1049">Table2[[#This Row],[Ph]]/SQRT(SUM(Table2[Ph]^2))</f>
        <v>2.6330304655974104E-2</v>
      </c>
      <c r="K1049" s="5" cm="1">
        <f t="array" ref="K1049">Table2[[#This Row],[Sulphates]]/SQRT(SUM(Table2[Sulphates]^2))</f>
        <v>2.355015269749167E-2</v>
      </c>
      <c r="L1049" s="5" cm="1">
        <f t="array" ref="L1049">Table2[[#This Row],[Alcohol]]/SQRT(SUM(Table2[Alcohol]^2))</f>
        <v>2.4823346168746506E-2</v>
      </c>
    </row>
    <row r="1050" spans="1:12">
      <c r="A1050" s="5" t="s">
        <v>1061</v>
      </c>
      <c r="B1050" s="5" cm="1">
        <f t="array" ref="B1050">Table2[[#This Row],[Fixed Acidity]]/SQRT(SUM(Table2[Fixed Acidity]^2))</f>
        <v>2.7362272213512701E-2</v>
      </c>
      <c r="C1050" s="5" cm="1">
        <f t="array" ref="C1050">Table2[[#This Row],[Volatile Acidity]]/SQRT(SUM(Table2[Volatile Acidity]^2))</f>
        <v>2.1985957412782874E-2</v>
      </c>
      <c r="D1050" s="5" cm="1">
        <f t="array" ref="D1050">Table2[[#This Row],[Citric Acid]]/SQRT(SUM(Table2[Citric Acid]^2))</f>
        <v>2.6979268495733684E-2</v>
      </c>
      <c r="E1050" s="5" cm="1">
        <f t="array" ref="E1050">Table2[[#This Row],[Residual Sugar]]/SQRT(SUM(Table2[Residual Sugar]^2))</f>
        <v>1.4640454762769425E-2</v>
      </c>
      <c r="F1050" s="5" cm="1">
        <f t="array" ref="F1050">Table2[[#This Row],[Chlorides]]/SQRT(SUM(Table2[Chlorides]^2))</f>
        <v>2.0395336835211286E-2</v>
      </c>
      <c r="G1050" s="5" cm="1">
        <f t="array" ref="G1050">Table2[[#This Row],[Free Sulfur Dioxide]]/SQRT(SUM(Table2[Free Sulfur Dioxide]^2))</f>
        <v>3.946497363417522E-3</v>
      </c>
      <c r="H1050" s="5" cm="1">
        <f t="array" ref="H1050">Table2[[#This Row],[Total Sulfur Dioxide]]/SQRT(SUM(Table2[Total Sulfur Dioxide]^2))</f>
        <v>6.1500567296321881E-3</v>
      </c>
      <c r="I1050" s="5" cm="1">
        <f t="array" ref="I1050">Table2[[#This Row],[Density]]/SQRT(SUM(Table2[Density]^2))</f>
        <v>2.5014628815875784E-2</v>
      </c>
      <c r="J1050" s="5" cm="1">
        <f t="array" ref="J1050">Table2[[#This Row],[Ph]]/SQRT(SUM(Table2[Ph]^2))</f>
        <v>2.4670514677660547E-2</v>
      </c>
      <c r="K1050" s="5" cm="1">
        <f t="array" ref="K1050">Table2[[#This Row],[Sulphates]]/SQRT(SUM(Table2[Sulphates]^2))</f>
        <v>2.870174860006797E-2</v>
      </c>
      <c r="L1050" s="5" cm="1">
        <f t="array" ref="L1050">Table2[[#This Row],[Alcohol]]/SQRT(SUM(Table2[Alcohol]^2))</f>
        <v>2.6016776273013166E-2</v>
      </c>
    </row>
    <row r="1051" spans="1:12">
      <c r="A1051" s="7" t="s">
        <v>1062</v>
      </c>
      <c r="B1051" s="5" cm="1">
        <f t="array" ref="B1051">Table2[[#This Row],[Fixed Acidity]]/SQRT(SUM(Table2[Fixed Acidity]^2))</f>
        <v>2.7362272213512701E-2</v>
      </c>
      <c r="C1051" s="5" cm="1">
        <f t="array" ref="C1051">Table2[[#This Row],[Volatile Acidity]]/SQRT(SUM(Table2[Volatile Acidity]^2))</f>
        <v>2.2434650421207014E-2</v>
      </c>
      <c r="D1051" s="5" cm="1">
        <f t="array" ref="D1051">Table2[[#This Row],[Citric Acid]]/SQRT(SUM(Table2[Citric Acid]^2))</f>
        <v>2.6979268495733684E-2</v>
      </c>
      <c r="E1051" s="5" cm="1">
        <f t="array" ref="E1051">Table2[[#This Row],[Residual Sugar]]/SQRT(SUM(Table2[Residual Sugar]^2))</f>
        <v>1.5501657984108803E-2</v>
      </c>
      <c r="F1051" s="5" cm="1">
        <f t="array" ref="F1051">Table2[[#This Row],[Chlorides]]/SQRT(SUM(Table2[Chlorides]^2))</f>
        <v>2.1150719680959853E-2</v>
      </c>
      <c r="G1051" s="5" cm="1">
        <f t="array" ref="G1051">Table2[[#This Row],[Free Sulfur Dioxide]]/SQRT(SUM(Table2[Free Sulfur Dioxide]^2))</f>
        <v>7.8929947268350439E-3</v>
      </c>
      <c r="H1051" s="5" cm="1">
        <f t="array" ref="H1051">Table2[[#This Row],[Total Sulfur Dioxide]]/SQRT(SUM(Table2[Total Sulfur Dioxide]^2))</f>
        <v>7.4679260288390854E-3</v>
      </c>
      <c r="I1051" s="5" cm="1">
        <f t="array" ref="I1051">Table2[[#This Row],[Density]]/SQRT(SUM(Table2[Density]^2))</f>
        <v>2.5015130603780054E-2</v>
      </c>
      <c r="J1051" s="5" cm="1">
        <f t="array" ref="J1051">Table2[[#This Row],[Ph]]/SQRT(SUM(Table2[Ph]^2))</f>
        <v>2.4670514677660547E-2</v>
      </c>
      <c r="K1051" s="5" cm="1">
        <f t="array" ref="K1051">Table2[[#This Row],[Sulphates]]/SQRT(SUM(Table2[Sulphates]^2))</f>
        <v>2.8333777464169665E-2</v>
      </c>
      <c r="L1051" s="5" cm="1">
        <f t="array" ref="L1051">Table2[[#This Row],[Alcohol]]/SQRT(SUM(Table2[Alcohol]^2))</f>
        <v>2.5778090252159835E-2</v>
      </c>
    </row>
    <row r="1052" spans="1:12">
      <c r="A1052" s="5" t="s">
        <v>1063</v>
      </c>
      <c r="B1052" s="5" cm="1">
        <f t="array" ref="B1052">Table2[[#This Row],[Fixed Acidity]]/SQRT(SUM(Table2[Fixed Acidity]^2))</f>
        <v>2.0889476636122596E-2</v>
      </c>
      <c r="C1052" s="5" cm="1">
        <f t="array" ref="C1052">Table2[[#This Row],[Volatile Acidity]]/SQRT(SUM(Table2[Volatile Acidity]^2))</f>
        <v>1.9293799362238032E-2</v>
      </c>
      <c r="D1052" s="5" cm="1">
        <f t="array" ref="D1052">Table2[[#This Row],[Citric Acid]]/SQRT(SUM(Table2[Citric Acid]^2))</f>
        <v>1.2740210122985353E-2</v>
      </c>
      <c r="E1052" s="5" cm="1">
        <f t="array" ref="E1052">Table2[[#This Row],[Residual Sugar]]/SQRT(SUM(Table2[Residual Sugar]^2))</f>
        <v>1.5501657984108803E-2</v>
      </c>
      <c r="F1052" s="5" cm="1">
        <f t="array" ref="F1052">Table2[[#This Row],[Chlorides]]/SQRT(SUM(Table2[Chlorides]^2))</f>
        <v>2.064713111712747E-2</v>
      </c>
      <c r="G1052" s="5" cm="1">
        <f t="array" ref="G1052">Table2[[#This Row],[Free Sulfur Dioxide]]/SQRT(SUM(Table2[Free Sulfur Dioxide]^2))</f>
        <v>3.5518476270757701E-2</v>
      </c>
      <c r="H1052" s="5" cm="1">
        <f t="array" ref="H1052">Table2[[#This Row],[Total Sulfur Dioxide]]/SQRT(SUM(Table2[Total Sulfur Dioxide]^2))</f>
        <v>2.2403778086517254E-2</v>
      </c>
      <c r="I1052" s="5" cm="1">
        <f t="array" ref="I1052">Table2[[#This Row],[Density]]/SQRT(SUM(Table2[Density]^2))</f>
        <v>2.4997568027130525E-2</v>
      </c>
      <c r="J1052" s="5" cm="1">
        <f t="array" ref="J1052">Table2[[#This Row],[Ph]]/SQRT(SUM(Table2[Ph]^2))</f>
        <v>2.6330304655974104E-2</v>
      </c>
      <c r="K1052" s="5" cm="1">
        <f t="array" ref="K1052">Table2[[#This Row],[Sulphates]]/SQRT(SUM(Table2[Sulphates]^2))</f>
        <v>2.355015269749167E-2</v>
      </c>
      <c r="L1052" s="5" cm="1">
        <f t="array" ref="L1052">Table2[[#This Row],[Alcohol]]/SQRT(SUM(Table2[Alcohol]^2))</f>
        <v>2.4823346168746506E-2</v>
      </c>
    </row>
    <row r="1053" spans="1:12">
      <c r="A1053" s="7" t="s">
        <v>1064</v>
      </c>
      <c r="B1053" s="5" cm="1">
        <f t="array" ref="B1053">Table2[[#This Row],[Fixed Acidity]]/SQRT(SUM(Table2[Fixed Acidity]^2))</f>
        <v>2.5008528367189024E-2</v>
      </c>
      <c r="C1053" s="5" cm="1">
        <f t="array" ref="C1053">Table2[[#This Row],[Volatile Acidity]]/SQRT(SUM(Table2[Volatile Acidity]^2))</f>
        <v>2.0639878387510455E-2</v>
      </c>
      <c r="D1053" s="5" cm="1">
        <f t="array" ref="D1053">Table2[[#This Row],[Citric Acid]]/SQRT(SUM(Table2[Citric Acid]^2))</f>
        <v>4.4216023368007985E-2</v>
      </c>
      <c r="E1053" s="5" cm="1">
        <f t="array" ref="E1053">Table2[[#This Row],[Residual Sugar]]/SQRT(SUM(Table2[Residual Sugar]^2))</f>
        <v>1.205684509875129E-2</v>
      </c>
      <c r="F1053" s="5" cm="1">
        <f t="array" ref="F1053">Table2[[#This Row],[Chlorides]]/SQRT(SUM(Table2[Chlorides]^2))</f>
        <v>0.10424283271330212</v>
      </c>
      <c r="G1053" s="5" cm="1">
        <f t="array" ref="G1053">Table2[[#This Row],[Free Sulfur Dioxide]]/SQRT(SUM(Table2[Free Sulfur Dioxide]^2))</f>
        <v>2.1047985938226786E-2</v>
      </c>
      <c r="H1053" s="5" cm="1">
        <f t="array" ref="H1053">Table2[[#This Row],[Total Sulfur Dioxide]]/SQRT(SUM(Table2[Total Sulfur Dioxide]^2))</f>
        <v>1.9768039488103462E-2</v>
      </c>
      <c r="I1053" s="5" cm="1">
        <f t="array" ref="I1053">Table2[[#This Row],[Density]]/SQRT(SUM(Table2[Density]^2))</f>
        <v>2.5014628815875784E-2</v>
      </c>
      <c r="J1053" s="5" cm="1">
        <f t="array" ref="J1053">Table2[[#This Row],[Ph]]/SQRT(SUM(Table2[Ph]^2))</f>
        <v>2.2859834701318488E-2</v>
      </c>
      <c r="K1053" s="5" cm="1">
        <f t="array" ref="K1053">Table2[[#This Row],[Sulphates]]/SQRT(SUM(Table2[Sulphates]^2))</f>
        <v>4.9308132210373182E-2</v>
      </c>
      <c r="L1053" s="5" cm="1">
        <f t="array" ref="L1053">Table2[[#This Row],[Alcohol]]/SQRT(SUM(Table2[Alcohol]^2))</f>
        <v>2.1959113918506523E-2</v>
      </c>
    </row>
    <row r="1054" spans="1:12">
      <c r="A1054" s="5" t="s">
        <v>1065</v>
      </c>
      <c r="B1054" s="5" cm="1">
        <f t="array" ref="B1054">Table2[[#This Row],[Fixed Acidity]]/SQRT(SUM(Table2[Fixed Acidity]^2))</f>
        <v>1.6476206924265709E-2</v>
      </c>
      <c r="C1054" s="5" cm="1">
        <f t="array" ref="C1054">Table2[[#This Row],[Volatile Acidity]]/SQRT(SUM(Table2[Volatile Acidity]^2))</f>
        <v>2.7145927009660484E-2</v>
      </c>
      <c r="D1054" s="5" cm="1">
        <f t="array" ref="D1054">Table2[[#This Row],[Citric Acid]]/SQRT(SUM(Table2[Citric Acid]^2))</f>
        <v>3.7471206244074568E-3</v>
      </c>
      <c r="E1054" s="5" cm="1">
        <f t="array" ref="E1054">Table2[[#This Row],[Residual Sugar]]/SQRT(SUM(Table2[Residual Sugar]^2))</f>
        <v>2.0668877312145069E-2</v>
      </c>
      <c r="F1054" s="5" cm="1">
        <f t="array" ref="F1054">Table2[[#This Row],[Chlorides]]/SQRT(SUM(Table2[Chlorides]^2))</f>
        <v>1.8380982579881775E-2</v>
      </c>
      <c r="G1054" s="5" cm="1">
        <f t="array" ref="G1054">Table2[[#This Row],[Free Sulfur Dioxide]]/SQRT(SUM(Table2[Free Sulfur Dioxide]^2))</f>
        <v>2.4994483301644308E-2</v>
      </c>
      <c r="H1054" s="5" cm="1">
        <f t="array" ref="H1054">Table2[[#This Row],[Total Sulfur Dioxide]]/SQRT(SUM(Table2[Total Sulfur Dioxide]^2))</f>
        <v>1.0982244160057478E-2</v>
      </c>
      <c r="I1054" s="5" cm="1">
        <f t="array" ref="I1054">Table2[[#This Row],[Density]]/SQRT(SUM(Table2[Density]^2))</f>
        <v>2.4903231901127341E-2</v>
      </c>
      <c r="J1054" s="5" cm="1">
        <f t="array" ref="J1054">Table2[[#This Row],[Ph]]/SQRT(SUM(Table2[Ph]^2))</f>
        <v>2.6858419649073869E-2</v>
      </c>
      <c r="K1054" s="5" cm="1">
        <f t="array" ref="K1054">Table2[[#This Row],[Sulphates]]/SQRT(SUM(Table2[Sulphates]^2))</f>
        <v>2.0238412474406903E-2</v>
      </c>
      <c r="L1054" s="5" cm="1">
        <f t="array" ref="L1054">Table2[[#This Row],[Alcohol]]/SQRT(SUM(Table2[Alcohol]^2))</f>
        <v>3.0790496690079803E-2</v>
      </c>
    </row>
    <row r="1055" spans="1:12">
      <c r="A1055" s="7" t="s">
        <v>1066</v>
      </c>
      <c r="B1055" s="5" cm="1">
        <f t="array" ref="B1055">Table2[[#This Row],[Fixed Acidity]]/SQRT(SUM(Table2[Fixed Acidity]^2))</f>
        <v>2.4420092405608107E-2</v>
      </c>
      <c r="C1055" s="5" cm="1">
        <f t="array" ref="C1055">Table2[[#This Row],[Volatile Acidity]]/SQRT(SUM(Table2[Volatile Acidity]^2))</f>
        <v>1.4806869277996629E-2</v>
      </c>
      <c r="D1055" s="5" cm="1">
        <f t="array" ref="D1055">Table2[[#This Row],[Citric Acid]]/SQRT(SUM(Table2[Citric Acid]^2))</f>
        <v>3.1475813245022632E-2</v>
      </c>
      <c r="E1055" s="5" cm="1">
        <f t="array" ref="E1055">Table2[[#This Row],[Residual Sugar]]/SQRT(SUM(Table2[Residual Sugar]^2))</f>
        <v>1.980767409080569E-2</v>
      </c>
      <c r="F1055" s="5" cm="1">
        <f t="array" ref="F1055">Table2[[#This Row],[Chlorides]]/SQRT(SUM(Table2[Chlorides]^2))</f>
        <v>1.7625599734133211E-2</v>
      </c>
      <c r="G1055" s="5" cm="1">
        <f t="array" ref="G1055">Table2[[#This Row],[Free Sulfur Dioxide]]/SQRT(SUM(Table2[Free Sulfur Dioxide]^2))</f>
        <v>1.1839492090252568E-2</v>
      </c>
      <c r="H1055" s="5" cm="1">
        <f t="array" ref="H1055">Table2[[#This Row],[Total Sulfur Dioxide]]/SQRT(SUM(Table2[Total Sulfur Dioxide]^2))</f>
        <v>8.7857953280459818E-3</v>
      </c>
      <c r="I1055" s="5" cm="1">
        <f t="array" ref="I1055">Table2[[#This Row],[Density]]/SQRT(SUM(Table2[Density]^2))</f>
        <v>2.4945382085086214E-2</v>
      </c>
      <c r="J1055" s="5" cm="1">
        <f t="array" ref="J1055">Table2[[#This Row],[Ph]]/SQRT(SUM(Table2[Ph]^2))</f>
        <v>2.5500409666817325E-2</v>
      </c>
      <c r="K1055" s="5" cm="1">
        <f t="array" ref="K1055">Table2[[#This Row],[Sulphates]]/SQRT(SUM(Table2[Sulphates]^2))</f>
        <v>2.8333777464169665E-2</v>
      </c>
      <c r="L1055" s="5" cm="1">
        <f t="array" ref="L1055">Table2[[#This Row],[Alcohol]]/SQRT(SUM(Table2[Alcohol]^2))</f>
        <v>3.0313124648373137E-2</v>
      </c>
    </row>
    <row r="1056" spans="1:12">
      <c r="A1056" s="5" t="s">
        <v>1067</v>
      </c>
      <c r="B1056" s="5" cm="1">
        <f t="array" ref="B1056">Table2[[#This Row],[Fixed Acidity]]/SQRT(SUM(Table2[Fixed Acidity]^2))</f>
        <v>2.4125874424817645E-2</v>
      </c>
      <c r="C1056" s="5" cm="1">
        <f t="array" ref="C1056">Table2[[#This Row],[Volatile Acidity]]/SQRT(SUM(Table2[Volatile Acidity]^2))</f>
        <v>2.8716352539144979E-2</v>
      </c>
      <c r="D1056" s="5" cm="1">
        <f t="array" ref="D1056">Table2[[#This Row],[Citric Acid]]/SQRT(SUM(Table2[Citric Acid]^2))</f>
        <v>2.0234451371800265E-2</v>
      </c>
      <c r="E1056" s="5" cm="1">
        <f t="array" ref="E1056">Table2[[#This Row],[Residual Sugar]]/SQRT(SUM(Table2[Residual Sugar]^2))</f>
        <v>1.7224064426787557E-2</v>
      </c>
      <c r="F1056" s="5" cm="1">
        <f t="array" ref="F1056">Table2[[#This Row],[Chlorides]]/SQRT(SUM(Table2[Chlorides]^2))</f>
        <v>2.3920456782037927E-2</v>
      </c>
      <c r="G1056" s="5" cm="1">
        <f t="array" ref="G1056">Table2[[#This Row],[Free Sulfur Dioxide]]/SQRT(SUM(Table2[Free Sulfur Dioxide]^2))</f>
        <v>6.5774956056958702E-3</v>
      </c>
      <c r="H1056" s="5" cm="1">
        <f t="array" ref="H1056">Table2[[#This Row],[Total Sulfur Dioxide]]/SQRT(SUM(Table2[Total Sulfur Dioxide]^2))</f>
        <v>3.3825312012977032E-2</v>
      </c>
      <c r="I1056" s="5" cm="1">
        <f t="array" ref="I1056">Table2[[#This Row],[Density]]/SQRT(SUM(Table2[Density]^2))</f>
        <v>2.5025919043721909E-2</v>
      </c>
      <c r="J1056" s="5" cm="1">
        <f t="array" ref="J1056">Table2[[#This Row],[Ph]]/SQRT(SUM(Table2[Ph]^2))</f>
        <v>2.3614284691461013E-2</v>
      </c>
      <c r="K1056" s="5" cm="1">
        <f t="array" ref="K1056">Table2[[#This Row],[Sulphates]]/SQRT(SUM(Table2[Sulphates]^2))</f>
        <v>2.2814210425695054E-2</v>
      </c>
      <c r="L1056" s="5" cm="1">
        <f t="array" ref="L1056">Table2[[#This Row],[Alcohol]]/SQRT(SUM(Table2[Alcohol]^2))</f>
        <v>2.1720427897653192E-2</v>
      </c>
    </row>
    <row r="1057" spans="1:12">
      <c r="A1057" s="7" t="s">
        <v>1068</v>
      </c>
      <c r="B1057" s="5" cm="1">
        <f t="array" ref="B1057">Table2[[#This Row],[Fixed Acidity]]/SQRT(SUM(Table2[Fixed Acidity]^2))</f>
        <v>2.4125874424817645E-2</v>
      </c>
      <c r="C1057" s="5" cm="1">
        <f t="array" ref="C1057">Table2[[#This Row],[Volatile Acidity]]/SQRT(SUM(Table2[Volatile Acidity]^2))</f>
        <v>2.8716352539144979E-2</v>
      </c>
      <c r="D1057" s="5" cm="1">
        <f t="array" ref="D1057">Table2[[#This Row],[Citric Acid]]/SQRT(SUM(Table2[Citric Acid]^2))</f>
        <v>2.0234451371800265E-2</v>
      </c>
      <c r="E1057" s="5" cm="1">
        <f t="array" ref="E1057">Table2[[#This Row],[Residual Sugar]]/SQRT(SUM(Table2[Residual Sugar]^2))</f>
        <v>1.7224064426787557E-2</v>
      </c>
      <c r="F1057" s="5" cm="1">
        <f t="array" ref="F1057">Table2[[#This Row],[Chlorides]]/SQRT(SUM(Table2[Chlorides]^2))</f>
        <v>2.3920456782037927E-2</v>
      </c>
      <c r="G1057" s="5" cm="1">
        <f t="array" ref="G1057">Table2[[#This Row],[Free Sulfur Dioxide]]/SQRT(SUM(Table2[Free Sulfur Dioxide]^2))</f>
        <v>6.5774956056958702E-3</v>
      </c>
      <c r="H1057" s="5" cm="1">
        <f t="array" ref="H1057">Table2[[#This Row],[Total Sulfur Dioxide]]/SQRT(SUM(Table2[Total Sulfur Dioxide]^2))</f>
        <v>3.3825312012977032E-2</v>
      </c>
      <c r="I1057" s="5" cm="1">
        <f t="array" ref="I1057">Table2[[#This Row],[Density]]/SQRT(SUM(Table2[Density]^2))</f>
        <v>2.5025919043721909E-2</v>
      </c>
      <c r="J1057" s="5" cm="1">
        <f t="array" ref="J1057">Table2[[#This Row],[Ph]]/SQRT(SUM(Table2[Ph]^2))</f>
        <v>2.3614284691461013E-2</v>
      </c>
      <c r="K1057" s="5" cm="1">
        <f t="array" ref="K1057">Table2[[#This Row],[Sulphates]]/SQRT(SUM(Table2[Sulphates]^2))</f>
        <v>2.2814210425695054E-2</v>
      </c>
      <c r="L1057" s="5" cm="1">
        <f t="array" ref="L1057">Table2[[#This Row],[Alcohol]]/SQRT(SUM(Table2[Alcohol]^2))</f>
        <v>2.1720427897653192E-2</v>
      </c>
    </row>
    <row r="1058" spans="1:12">
      <c r="A1058" s="5" t="s">
        <v>1069</v>
      </c>
      <c r="B1058" s="5" cm="1">
        <f t="array" ref="B1058">Table2[[#This Row],[Fixed Acidity]]/SQRT(SUM(Table2[Fixed Acidity]^2))</f>
        <v>2.6185400290350862E-2</v>
      </c>
      <c r="C1058" s="5" cm="1">
        <f t="array" ref="C1058">Table2[[#This Row],[Volatile Acidity]]/SQRT(SUM(Table2[Volatile Acidity]^2))</f>
        <v>2.1537264404358731E-2</v>
      </c>
      <c r="D1058" s="5" cm="1">
        <f t="array" ref="D1058">Table2[[#This Row],[Citric Acid]]/SQRT(SUM(Table2[Citric Acid]^2))</f>
        <v>3.9719478618719044E-2</v>
      </c>
      <c r="E1058" s="5" cm="1">
        <f t="array" ref="E1058">Table2[[#This Row],[Residual Sugar]]/SQRT(SUM(Table2[Residual Sugar]^2))</f>
        <v>3.4448128853575115E-2</v>
      </c>
      <c r="F1058" s="5" cm="1">
        <f t="array" ref="F1058">Table2[[#This Row],[Chlorides]]/SQRT(SUM(Table2[Chlorides]^2))</f>
        <v>2.5431222473535058E-2</v>
      </c>
      <c r="G1058" s="5" cm="1">
        <f t="array" ref="G1058">Table2[[#This Row],[Free Sulfur Dioxide]]/SQRT(SUM(Table2[Free Sulfur Dioxide]^2))</f>
        <v>3.946497363417522E-3</v>
      </c>
      <c r="H1058" s="5" cm="1">
        <f t="array" ref="H1058">Table2[[#This Row],[Total Sulfur Dioxide]]/SQRT(SUM(Table2[Total Sulfur Dioxide]^2))</f>
        <v>4.3928976640229909E-3</v>
      </c>
      <c r="I1058" s="5" cm="1">
        <f t="array" ref="I1058">Table2[[#This Row],[Density]]/SQRT(SUM(Table2[Density]^2))</f>
        <v>2.4985525117427992E-2</v>
      </c>
      <c r="J1058" s="5" cm="1">
        <f t="array" ref="J1058">Table2[[#This Row],[Ph]]/SQRT(SUM(Table2[Ph]^2))</f>
        <v>2.4217844683575032E-2</v>
      </c>
      <c r="K1058" s="5" cm="1">
        <f t="array" ref="K1058">Table2[[#This Row],[Sulphates]]/SQRT(SUM(Table2[Sulphates]^2))</f>
        <v>2.1710297018000129E-2</v>
      </c>
      <c r="L1058" s="5" cm="1">
        <f t="array" ref="L1058">Table2[[#This Row],[Alcohol]]/SQRT(SUM(Table2[Alcohol]^2))</f>
        <v>2.8881008523253145E-2</v>
      </c>
    </row>
    <row r="1059" spans="1:12">
      <c r="A1059" s="7" t="s">
        <v>1070</v>
      </c>
      <c r="B1059" s="5" cm="1">
        <f t="array" ref="B1059">Table2[[#This Row],[Fixed Acidity]]/SQRT(SUM(Table2[Fixed Acidity]^2))</f>
        <v>2.2360566540074893E-2</v>
      </c>
      <c r="C1059" s="5" cm="1">
        <f t="array" ref="C1059">Table2[[#This Row],[Volatile Acidity]]/SQRT(SUM(Table2[Volatile Acidity]^2))</f>
        <v>1.8845106353813892E-2</v>
      </c>
      <c r="D1059" s="5" cm="1">
        <f t="array" ref="D1059">Table2[[#This Row],[Citric Acid]]/SQRT(SUM(Table2[Citric Acid]^2))</f>
        <v>1.8735603122037283E-2</v>
      </c>
      <c r="E1059" s="5" cm="1">
        <f t="array" ref="E1059">Table2[[#This Row],[Residual Sugar]]/SQRT(SUM(Table2[Residual Sugar]^2))</f>
        <v>3.358692563223574E-2</v>
      </c>
      <c r="F1059" s="5" cm="1">
        <f t="array" ref="F1059">Table2[[#This Row],[Chlorides]]/SQRT(SUM(Table2[Chlorides]^2))</f>
        <v>2.6186605319283629E-2</v>
      </c>
      <c r="G1059" s="5" cm="1">
        <f t="array" ref="G1059">Table2[[#This Row],[Free Sulfur Dioxide]]/SQRT(SUM(Table2[Free Sulfur Dioxide]^2))</f>
        <v>3.6833975391896874E-2</v>
      </c>
      <c r="H1059" s="5" cm="1">
        <f t="array" ref="H1059">Table2[[#This Row],[Total Sulfur Dioxide]]/SQRT(SUM(Table2[Total Sulfur Dioxide]^2))</f>
        <v>3.9536078976206923E-2</v>
      </c>
      <c r="I1059" s="5" cm="1">
        <f t="array" ref="I1059">Table2[[#This Row],[Density]]/SQRT(SUM(Table2[Density]^2))</f>
        <v>2.5035202119950944E-2</v>
      </c>
      <c r="J1059" s="5" cm="1">
        <f t="array" ref="J1059">Table2[[#This Row],[Ph]]/SQRT(SUM(Table2[Ph]^2))</f>
        <v>2.3765174689489518E-2</v>
      </c>
      <c r="K1059" s="5" cm="1">
        <f t="array" ref="K1059">Table2[[#This Row],[Sulphates]]/SQRT(SUM(Table2[Sulphates]^2))</f>
        <v>2.0974354746203516E-2</v>
      </c>
      <c r="L1059" s="5" cm="1">
        <f t="array" ref="L1059">Table2[[#This Row],[Alcohol]]/SQRT(SUM(Table2[Alcohol]^2))</f>
        <v>2.1720427897653192E-2</v>
      </c>
    </row>
    <row r="1060" spans="1:12">
      <c r="A1060" s="5" t="s">
        <v>1071</v>
      </c>
      <c r="B1060" s="5" cm="1">
        <f t="array" ref="B1060">Table2[[#This Row],[Fixed Acidity]]/SQRT(SUM(Table2[Fixed Acidity]^2))</f>
        <v>2.9127580098255453E-2</v>
      </c>
      <c r="C1060" s="5" cm="1">
        <f t="array" ref="C1060">Table2[[#This Row],[Volatile Acidity]]/SQRT(SUM(Table2[Volatile Acidity]^2))</f>
        <v>2.3780729446479437E-2</v>
      </c>
      <c r="D1060" s="5" cm="1">
        <f t="array" ref="D1060">Table2[[#This Row],[Citric Acid]]/SQRT(SUM(Table2[Citric Acid]^2))</f>
        <v>4.2717175118245E-2</v>
      </c>
      <c r="E1060" s="5" cm="1">
        <f t="array" ref="E1060">Table2[[#This Row],[Residual Sugar]]/SQRT(SUM(Table2[Residual Sugar]^2))</f>
        <v>2.0668877312145069E-2</v>
      </c>
      <c r="F1060" s="5" cm="1">
        <f t="array" ref="F1060">Table2[[#This Row],[Chlorides]]/SQRT(SUM(Table2[Chlorides]^2))</f>
        <v>2.3416868218205551E-2</v>
      </c>
      <c r="G1060" s="5" cm="1">
        <f t="array" ref="G1060">Table2[[#This Row],[Free Sulfur Dioxide]]/SQRT(SUM(Table2[Free Sulfur Dioxide]^2))</f>
        <v>3.9464973634175227E-2</v>
      </c>
      <c r="H1060" s="5" cm="1">
        <f t="array" ref="H1060">Table2[[#This Row],[Total Sulfur Dioxide]]/SQRT(SUM(Table2[Total Sulfur Dioxide]^2))</f>
        <v>2.2843067852919553E-2</v>
      </c>
      <c r="I1060" s="5" cm="1">
        <f t="array" ref="I1060">Table2[[#This Row],[Density]]/SQRT(SUM(Table2[Density]^2))</f>
        <v>2.5016635967492869E-2</v>
      </c>
      <c r="J1060" s="5" cm="1">
        <f t="array" ref="J1060">Table2[[#This Row],[Ph]]/SQRT(SUM(Table2[Ph]^2))</f>
        <v>2.4066954685546527E-2</v>
      </c>
      <c r="K1060" s="5" cm="1">
        <f t="array" ref="K1060">Table2[[#This Row],[Sulphates]]/SQRT(SUM(Table2[Sulphates]^2))</f>
        <v>2.7965806328271357E-2</v>
      </c>
      <c r="L1060" s="5" cm="1">
        <f t="array" ref="L1060">Table2[[#This Row],[Alcohol]]/SQRT(SUM(Table2[Alcohol]^2))</f>
        <v>2.7687578418986485E-2</v>
      </c>
    </row>
    <row r="1061" spans="1:12">
      <c r="A1061" s="7" t="s">
        <v>1072</v>
      </c>
      <c r="B1061" s="5" cm="1">
        <f t="array" ref="B1061">Table2[[#This Row],[Fixed Acidity]]/SQRT(SUM(Table2[Fixed Acidity]^2))</f>
        <v>2.6185400290350862E-2</v>
      </c>
      <c r="C1061" s="5" cm="1">
        <f t="array" ref="C1061">Table2[[#This Row],[Volatile Acidity]]/SQRT(SUM(Table2[Volatile Acidity]^2))</f>
        <v>2.1537264404358731E-2</v>
      </c>
      <c r="D1061" s="5" cm="1">
        <f t="array" ref="D1061">Table2[[#This Row],[Citric Acid]]/SQRT(SUM(Table2[Citric Acid]^2))</f>
        <v>3.9719478618719044E-2</v>
      </c>
      <c r="E1061" s="5" cm="1">
        <f t="array" ref="E1061">Table2[[#This Row],[Residual Sugar]]/SQRT(SUM(Table2[Residual Sugar]^2))</f>
        <v>3.4448128853575115E-2</v>
      </c>
      <c r="F1061" s="5" cm="1">
        <f t="array" ref="F1061">Table2[[#This Row],[Chlorides]]/SQRT(SUM(Table2[Chlorides]^2))</f>
        <v>2.5431222473535058E-2</v>
      </c>
      <c r="G1061" s="5" cm="1">
        <f t="array" ref="G1061">Table2[[#This Row],[Free Sulfur Dioxide]]/SQRT(SUM(Table2[Free Sulfur Dioxide]^2))</f>
        <v>3.946497363417522E-3</v>
      </c>
      <c r="H1061" s="5" cm="1">
        <f t="array" ref="H1061">Table2[[#This Row],[Total Sulfur Dioxide]]/SQRT(SUM(Table2[Total Sulfur Dioxide]^2))</f>
        <v>4.3928976640229909E-3</v>
      </c>
      <c r="I1061" s="5" cm="1">
        <f t="array" ref="I1061">Table2[[#This Row],[Density]]/SQRT(SUM(Table2[Density]^2))</f>
        <v>2.4985525117427992E-2</v>
      </c>
      <c r="J1061" s="5" cm="1">
        <f t="array" ref="J1061">Table2[[#This Row],[Ph]]/SQRT(SUM(Table2[Ph]^2))</f>
        <v>2.4217844683575032E-2</v>
      </c>
      <c r="K1061" s="5" cm="1">
        <f t="array" ref="K1061">Table2[[#This Row],[Sulphates]]/SQRT(SUM(Table2[Sulphates]^2))</f>
        <v>2.1710297018000129E-2</v>
      </c>
      <c r="L1061" s="5" cm="1">
        <f t="array" ref="L1061">Table2[[#This Row],[Alcohol]]/SQRT(SUM(Table2[Alcohol]^2))</f>
        <v>2.8881008523253145E-2</v>
      </c>
    </row>
    <row r="1062" spans="1:12">
      <c r="A1062" s="5" t="s">
        <v>1073</v>
      </c>
      <c r="B1062" s="5" cm="1">
        <f t="array" ref="B1062">Table2[[#This Row],[Fixed Acidity]]/SQRT(SUM(Table2[Fixed Acidity]^2))</f>
        <v>3.4129285771693253E-2</v>
      </c>
      <c r="C1062" s="5" cm="1">
        <f t="array" ref="C1062">Table2[[#This Row],[Volatile Acidity]]/SQRT(SUM(Table2[Volatile Acidity]^2))</f>
        <v>1.0319939193755227E-2</v>
      </c>
      <c r="D1062" s="5" cm="1">
        <f t="array" ref="D1062">Table2[[#This Row],[Citric Acid]]/SQRT(SUM(Table2[Citric Acid]^2))</f>
        <v>4.2717175118245E-2</v>
      </c>
      <c r="E1062" s="5" cm="1">
        <f t="array" ref="E1062">Table2[[#This Row],[Residual Sugar]]/SQRT(SUM(Table2[Residual Sugar]^2))</f>
        <v>1.5501657984108803E-2</v>
      </c>
      <c r="F1062" s="5" cm="1">
        <f t="array" ref="F1062">Table2[[#This Row],[Chlorides]]/SQRT(SUM(Table2[Chlorides]^2))</f>
        <v>1.8632776861797967E-2</v>
      </c>
      <c r="G1062" s="5" cm="1">
        <f t="array" ref="G1062">Table2[[#This Row],[Free Sulfur Dioxide]]/SQRT(SUM(Table2[Free Sulfur Dioxide]^2))</f>
        <v>3.946497363417522E-3</v>
      </c>
      <c r="H1062" s="5" cm="1">
        <f t="array" ref="H1062">Table2[[#This Row],[Total Sulfur Dioxide]]/SQRT(SUM(Table2[Total Sulfur Dioxide]^2))</f>
        <v>3.5143181312183931E-3</v>
      </c>
      <c r="I1062" s="5" cm="1">
        <f t="array" ref="I1062">Table2[[#This Row],[Density]]/SQRT(SUM(Table2[Density]^2))</f>
        <v>2.5041725362706484E-2</v>
      </c>
      <c r="J1062" s="5" cm="1">
        <f t="array" ref="J1062">Table2[[#This Row],[Ph]]/SQRT(SUM(Table2[Ph]^2))</f>
        <v>2.3689729690475267E-2</v>
      </c>
      <c r="K1062" s="5" cm="1">
        <f t="array" ref="K1062">Table2[[#This Row],[Sulphates]]/SQRT(SUM(Table2[Sulphates]^2))</f>
        <v>2.5757979512881512E-2</v>
      </c>
      <c r="L1062" s="5" cm="1">
        <f t="array" ref="L1062">Table2[[#This Row],[Alcohol]]/SQRT(SUM(Table2[Alcohol]^2))</f>
        <v>2.3629916064479846E-2</v>
      </c>
    </row>
    <row r="1063" spans="1:12">
      <c r="A1063" s="7" t="s">
        <v>1074</v>
      </c>
      <c r="B1063" s="5" cm="1">
        <f t="array" ref="B1063">Table2[[#This Row],[Fixed Acidity]]/SQRT(SUM(Table2[Fixed Acidity]^2))</f>
        <v>2.6773836251931776E-2</v>
      </c>
      <c r="C1063" s="5" cm="1">
        <f t="array" ref="C1063">Table2[[#This Row],[Volatile Acidity]]/SQRT(SUM(Table2[Volatile Acidity]^2))</f>
        <v>1.7947720336965612E-2</v>
      </c>
      <c r="D1063" s="5" cm="1">
        <f t="array" ref="D1063">Table2[[#This Row],[Citric Acid]]/SQRT(SUM(Table2[Citric Acid]^2))</f>
        <v>3.7471206244074566E-2</v>
      </c>
      <c r="E1063" s="5" cm="1">
        <f t="array" ref="E1063">Table2[[#This Row],[Residual Sugar]]/SQRT(SUM(Table2[Residual Sugar]^2))</f>
        <v>1.5501657984108803E-2</v>
      </c>
      <c r="F1063" s="5" cm="1">
        <f t="array" ref="F1063">Table2[[#This Row],[Chlorides]]/SQRT(SUM(Table2[Chlorides]^2))</f>
        <v>1.7877394016049396E-2</v>
      </c>
      <c r="G1063" s="5" cm="1">
        <f t="array" ref="G1063">Table2[[#This Row],[Free Sulfur Dioxide]]/SQRT(SUM(Table2[Free Sulfur Dioxide]^2))</f>
        <v>9.2084938479742185E-3</v>
      </c>
      <c r="H1063" s="5" cm="1">
        <f t="array" ref="H1063">Table2[[#This Row],[Total Sulfur Dioxide]]/SQRT(SUM(Table2[Total Sulfur Dioxide]^2))</f>
        <v>7.0286362624367863E-3</v>
      </c>
      <c r="I1063" s="5" cm="1">
        <f t="array" ref="I1063">Table2[[#This Row],[Density]]/SQRT(SUM(Table2[Density]^2))</f>
        <v>2.4954414267363115E-2</v>
      </c>
      <c r="J1063" s="5" cm="1">
        <f t="array" ref="J1063">Table2[[#This Row],[Ph]]/SQRT(SUM(Table2[Ph]^2))</f>
        <v>2.4217844683575032E-2</v>
      </c>
      <c r="K1063" s="5" cm="1">
        <f t="array" ref="K1063">Table2[[#This Row],[Sulphates]]/SQRT(SUM(Table2[Sulphates]^2))</f>
        <v>2.5390008376983204E-2</v>
      </c>
      <c r="L1063" s="5" cm="1">
        <f t="array" ref="L1063">Table2[[#This Row],[Alcohol]]/SQRT(SUM(Table2[Alcohol]^2))</f>
        <v>2.9835752606666474E-2</v>
      </c>
    </row>
    <row r="1064" spans="1:12">
      <c r="A1064" s="5" t="s">
        <v>1075</v>
      </c>
      <c r="B1064" s="5" cm="1">
        <f t="array" ref="B1064">Table2[[#This Row],[Fixed Acidity]]/SQRT(SUM(Table2[Fixed Acidity]^2))</f>
        <v>2.3537438463236728E-2</v>
      </c>
      <c r="C1064" s="5" cm="1">
        <f t="array" ref="C1064">Table2[[#This Row],[Volatile Acidity]]/SQRT(SUM(Table2[Volatile Acidity]^2))</f>
        <v>1.7050334320117332E-2</v>
      </c>
      <c r="D1064" s="5" cm="1">
        <f t="array" ref="D1064">Table2[[#This Row],[Citric Acid]]/SQRT(SUM(Table2[Citric Acid]^2))</f>
        <v>3.2974661494785618E-2</v>
      </c>
      <c r="E1064" s="5" cm="1">
        <f t="array" ref="E1064">Table2[[#This Row],[Residual Sugar]]/SQRT(SUM(Table2[Residual Sugar]^2))</f>
        <v>1.6362861205448179E-2</v>
      </c>
      <c r="F1064" s="5" cm="1">
        <f t="array" ref="F1064">Table2[[#This Row],[Chlorides]]/SQRT(SUM(Table2[Chlorides]^2))</f>
        <v>2.4675839627786494E-2</v>
      </c>
      <c r="G1064" s="5" cm="1">
        <f t="array" ref="G1064">Table2[[#This Row],[Free Sulfur Dioxide]]/SQRT(SUM(Table2[Free Sulfur Dioxide]^2))</f>
        <v>7.8929947268350439E-3</v>
      </c>
      <c r="H1064" s="5" cm="1">
        <f t="array" ref="H1064">Table2[[#This Row],[Total Sulfur Dioxide]]/SQRT(SUM(Table2[Total Sulfur Dioxide]^2))</f>
        <v>6.5893464960344872E-3</v>
      </c>
      <c r="I1064" s="5" cm="1">
        <f t="array" ref="I1064">Table2[[#This Row],[Density]]/SQRT(SUM(Table2[Density]^2))</f>
        <v>2.4979001874672453E-2</v>
      </c>
      <c r="J1064" s="5" cm="1">
        <f t="array" ref="J1064">Table2[[#This Row],[Ph]]/SQRT(SUM(Table2[Ph]^2))</f>
        <v>2.4896849674703302E-2</v>
      </c>
      <c r="K1064" s="5" cm="1">
        <f t="array" ref="K1064">Table2[[#This Row],[Sulphates]]/SQRT(SUM(Table2[Sulphates]^2))</f>
        <v>2.355015269749167E-2</v>
      </c>
      <c r="L1064" s="5" cm="1">
        <f t="array" ref="L1064">Table2[[#This Row],[Alcohol]]/SQRT(SUM(Table2[Alcohol]^2))</f>
        <v>2.7210206377279826E-2</v>
      </c>
    </row>
    <row r="1065" spans="1:12">
      <c r="A1065" s="7" t="s">
        <v>1076</v>
      </c>
      <c r="B1065" s="5" cm="1">
        <f t="array" ref="B1065">Table2[[#This Row],[Fixed Acidity]]/SQRT(SUM(Table2[Fixed Acidity]^2))</f>
        <v>3.0010234040626829E-2</v>
      </c>
      <c r="C1065" s="5" cm="1">
        <f t="array" ref="C1065">Table2[[#This Row],[Volatile Acidity]]/SQRT(SUM(Table2[Volatile Acidity]^2))</f>
        <v>1.3012097244300067E-2</v>
      </c>
      <c r="D1065" s="5" cm="1">
        <f t="array" ref="D1065">Table2[[#This Row],[Citric Acid]]/SQRT(SUM(Table2[Citric Acid]^2))</f>
        <v>4.8712568117296934E-2</v>
      </c>
      <c r="E1065" s="5" cm="1">
        <f t="array" ref="E1065">Table2[[#This Row],[Residual Sugar]]/SQRT(SUM(Table2[Residual Sugar]^2))</f>
        <v>2.0668877312145069E-2</v>
      </c>
      <c r="F1065" s="5" cm="1">
        <f t="array" ref="F1065">Table2[[#This Row],[Chlorides]]/SQRT(SUM(Table2[Chlorides]^2))</f>
        <v>1.8884571143714151E-2</v>
      </c>
      <c r="G1065" s="5" cm="1">
        <f t="array" ref="G1065">Table2[[#This Row],[Free Sulfur Dioxide]]/SQRT(SUM(Table2[Free Sulfur Dioxide]^2))</f>
        <v>7.8929947268350439E-3</v>
      </c>
      <c r="H1065" s="5" cm="1">
        <f t="array" ref="H1065">Table2[[#This Row],[Total Sulfur Dioxide]]/SQRT(SUM(Table2[Total Sulfur Dioxide]^2))</f>
        <v>7.4679260288390854E-3</v>
      </c>
      <c r="I1065" s="5" cm="1">
        <f t="array" ref="I1065">Table2[[#This Row],[Density]]/SQRT(SUM(Table2[Density]^2))</f>
        <v>2.4980256344433134E-2</v>
      </c>
      <c r="J1065" s="5" cm="1">
        <f t="array" ref="J1065">Table2[[#This Row],[Ph]]/SQRT(SUM(Table2[Ph]^2))</f>
        <v>2.4293289682589286E-2</v>
      </c>
      <c r="K1065" s="5" cm="1">
        <f t="array" ref="K1065">Table2[[#This Row],[Sulphates]]/SQRT(SUM(Table2[Sulphates]^2))</f>
        <v>2.3182181561593362E-2</v>
      </c>
      <c r="L1065" s="5" cm="1">
        <f t="array" ref="L1065">Table2[[#This Row],[Alcohol]]/SQRT(SUM(Table2[Alcohol]^2))</f>
        <v>2.8164950460693151E-2</v>
      </c>
    </row>
    <row r="1066" spans="1:12">
      <c r="A1066" s="5" t="s">
        <v>1077</v>
      </c>
      <c r="B1066" s="5" cm="1">
        <f t="array" ref="B1066">Table2[[#This Row],[Fixed Acidity]]/SQRT(SUM(Table2[Fixed Acidity]^2))</f>
        <v>2.4125874424817645E-2</v>
      </c>
      <c r="C1066" s="5" cm="1">
        <f t="array" ref="C1066">Table2[[#This Row],[Volatile Acidity]]/SQRT(SUM(Table2[Volatile Acidity]^2))</f>
        <v>3.3203282623386378E-2</v>
      </c>
      <c r="D1066" s="5" cm="1">
        <f t="array" ref="D1066">Table2[[#This Row],[Citric Acid]]/SQRT(SUM(Table2[Citric Acid]^2))</f>
        <v>6.744817123933421E-3</v>
      </c>
      <c r="E1066" s="5" cm="1">
        <f t="array" ref="E1066">Table2[[#This Row],[Residual Sugar]]/SQRT(SUM(Table2[Residual Sugar]^2))</f>
        <v>1.7224064426787557E-2</v>
      </c>
      <c r="F1066" s="5" cm="1">
        <f t="array" ref="F1066">Table2[[#This Row],[Chlorides]]/SQRT(SUM(Table2[Chlorides]^2))</f>
        <v>1.6870216888384644E-2</v>
      </c>
      <c r="G1066" s="5" cm="1">
        <f t="array" ref="G1066">Table2[[#This Row],[Free Sulfur Dioxide]]/SQRT(SUM(Table2[Free Sulfur Dioxide]^2))</f>
        <v>6.5774956056958702E-3</v>
      </c>
      <c r="H1066" s="5" cm="1">
        <f t="array" ref="H1066">Table2[[#This Row],[Total Sulfur Dioxide]]/SQRT(SUM(Table2[Total Sulfur Dioxide]^2))</f>
        <v>4.3928976640229909E-3</v>
      </c>
      <c r="I1066" s="5" cm="1">
        <f t="array" ref="I1066">Table2[[#This Row],[Density]]/SQRT(SUM(Table2[Density]^2))</f>
        <v>2.4943374933469122E-2</v>
      </c>
      <c r="J1066" s="5" cm="1">
        <f t="array" ref="J1066">Table2[[#This Row],[Ph]]/SQRT(SUM(Table2[Ph]^2))</f>
        <v>2.4745959676674797E-2</v>
      </c>
      <c r="K1066" s="5" cm="1">
        <f t="array" ref="K1066">Table2[[#This Row],[Sulphates]]/SQRT(SUM(Table2[Sulphates]^2))</f>
        <v>2.0974354746203516E-2</v>
      </c>
      <c r="L1066" s="5" cm="1">
        <f t="array" ref="L1066">Table2[[#This Row],[Alcohol]]/SQRT(SUM(Table2[Alcohol]^2))</f>
        <v>2.8164950460693151E-2</v>
      </c>
    </row>
    <row r="1067" spans="1:12">
      <c r="A1067" s="7" t="s">
        <v>1078</v>
      </c>
      <c r="B1067" s="5" cm="1">
        <f t="array" ref="B1067">Table2[[#This Row],[Fixed Acidity]]/SQRT(SUM(Table2[Fixed Acidity]^2))</f>
        <v>2.2654784520865352E-2</v>
      </c>
      <c r="C1067" s="5" cm="1">
        <f t="array" ref="C1067">Table2[[#This Row],[Volatile Acidity]]/SQRT(SUM(Table2[Volatile Acidity]^2))</f>
        <v>2.7370273513872556E-2</v>
      </c>
      <c r="D1067" s="5" cm="1">
        <f t="array" ref="D1067">Table2[[#This Row],[Citric Acid]]/SQRT(SUM(Table2[Citric Acid]^2))</f>
        <v>1.3489634247866842E-2</v>
      </c>
      <c r="E1067" s="5" cm="1">
        <f t="array" ref="E1067">Table2[[#This Row],[Residual Sugar]]/SQRT(SUM(Table2[Residual Sugar]^2))</f>
        <v>2.0668877312145069E-2</v>
      </c>
      <c r="F1067" s="5" cm="1">
        <f t="array" ref="F1067">Table2[[#This Row],[Chlorides]]/SQRT(SUM(Table2[Chlorides]^2))</f>
        <v>2.0898925399043665E-2</v>
      </c>
      <c r="G1067" s="5" cm="1">
        <f t="array" ref="G1067">Table2[[#This Row],[Free Sulfur Dioxide]]/SQRT(SUM(Table2[Free Sulfur Dioxide]^2))</f>
        <v>7.8929947268350439E-3</v>
      </c>
      <c r="H1067" s="5" cm="1">
        <f t="array" ref="H1067">Table2[[#This Row],[Total Sulfur Dioxide]]/SQRT(SUM(Table2[Total Sulfur Dioxide]^2))</f>
        <v>8.7857953280459818E-3</v>
      </c>
      <c r="I1067" s="5" cm="1">
        <f t="array" ref="I1067">Table2[[#This Row],[Density]]/SQRT(SUM(Table2[Density]^2))</f>
        <v>2.4996564451321979E-2</v>
      </c>
      <c r="J1067" s="5" cm="1">
        <f t="array" ref="J1067">Table2[[#This Row],[Ph]]/SQRT(SUM(Table2[Ph]^2))</f>
        <v>2.4821404675689052E-2</v>
      </c>
      <c r="K1067" s="5" cm="1">
        <f t="array" ref="K1067">Table2[[#This Row],[Sulphates]]/SQRT(SUM(Table2[Sulphates]^2))</f>
        <v>2.2078268153898437E-2</v>
      </c>
      <c r="L1067" s="5" cm="1">
        <f t="array" ref="L1067">Table2[[#This Row],[Alcohol]]/SQRT(SUM(Table2[Alcohol]^2))</f>
        <v>2.434597412703984E-2</v>
      </c>
    </row>
    <row r="1068" spans="1:12">
      <c r="A1068" s="5" t="s">
        <v>1079</v>
      </c>
      <c r="B1068" s="5" cm="1">
        <f t="array" ref="B1068">Table2[[#This Row],[Fixed Acidity]]/SQRT(SUM(Table2[Fixed Acidity]^2))</f>
        <v>1.9418386732170299E-2</v>
      </c>
      <c r="C1068" s="5" cm="1">
        <f t="array" ref="C1068">Table2[[#This Row],[Volatile Acidity]]/SQRT(SUM(Table2[Volatile Acidity]^2))</f>
        <v>2.3332036438055294E-2</v>
      </c>
      <c r="D1068" s="5" cm="1">
        <f t="array" ref="D1068">Table2[[#This Row],[Citric Acid]]/SQRT(SUM(Table2[Citric Acid]^2))</f>
        <v>5.9953929990519302E-3</v>
      </c>
      <c r="E1068" s="5" cm="1">
        <f t="array" ref="E1068">Table2[[#This Row],[Residual Sugar]]/SQRT(SUM(Table2[Residual Sugar]^2))</f>
        <v>2.0668877312145069E-2</v>
      </c>
      <c r="F1068" s="5" cm="1">
        <f t="array" ref="F1068">Table2[[#This Row],[Chlorides]]/SQRT(SUM(Table2[Chlorides]^2))</f>
        <v>1.7625599734133211E-2</v>
      </c>
      <c r="G1068" s="5" cm="1">
        <f t="array" ref="G1068">Table2[[#This Row],[Free Sulfur Dioxide]]/SQRT(SUM(Table2[Free Sulfur Dioxide]^2))</f>
        <v>1.7101488574809264E-2</v>
      </c>
      <c r="H1068" s="5" cm="1">
        <f t="array" ref="H1068">Table2[[#This Row],[Total Sulfur Dioxide]]/SQRT(SUM(Table2[Total Sulfur Dioxide]^2))</f>
        <v>1.1421533926459776E-2</v>
      </c>
      <c r="I1068" s="5" cm="1">
        <f t="array" ref="I1068">Table2[[#This Row],[Density]]/SQRT(SUM(Table2[Density]^2))</f>
        <v>2.4928321296340952E-2</v>
      </c>
      <c r="J1068" s="5" cm="1">
        <f t="array" ref="J1068">Table2[[#This Row],[Ph]]/SQRT(SUM(Table2[Ph]^2))</f>
        <v>2.565129966484583E-2</v>
      </c>
      <c r="K1068" s="5" cm="1">
        <f t="array" ref="K1068">Table2[[#This Row],[Sulphates]]/SQRT(SUM(Table2[Sulphates]^2))</f>
        <v>2.6493921784678125E-2</v>
      </c>
      <c r="L1068" s="5" cm="1">
        <f t="array" ref="L1068">Table2[[#This Row],[Alcohol]]/SQRT(SUM(Table2[Alcohol]^2))</f>
        <v>2.9835752606666474E-2</v>
      </c>
    </row>
    <row r="1069" spans="1:12">
      <c r="A1069" s="7" t="s">
        <v>1080</v>
      </c>
      <c r="B1069" s="5" cm="1">
        <f t="array" ref="B1069">Table2[[#This Row],[Fixed Acidity]]/SQRT(SUM(Table2[Fixed Acidity]^2))</f>
        <v>3.2658195867740963E-2</v>
      </c>
      <c r="C1069" s="5" cm="1">
        <f t="array" ref="C1069">Table2[[#This Row],[Volatile Acidity]]/SQRT(SUM(Table2[Volatile Acidity]^2))</f>
        <v>1.3909483261148348E-2</v>
      </c>
      <c r="D1069" s="5" cm="1">
        <f t="array" ref="D1069">Table2[[#This Row],[Citric Acid]]/SQRT(SUM(Table2[Citric Acid]^2))</f>
        <v>3.9719478618719044E-2</v>
      </c>
      <c r="E1069" s="5" cm="1">
        <f t="array" ref="E1069">Table2[[#This Row],[Residual Sugar]]/SQRT(SUM(Table2[Residual Sugar]^2))</f>
        <v>1.8946470869466315E-2</v>
      </c>
      <c r="F1069" s="5" cm="1">
        <f t="array" ref="F1069">Table2[[#This Row],[Chlorides]]/SQRT(SUM(Table2[Chlorides]^2))</f>
        <v>1.5107656914971321E-2</v>
      </c>
      <c r="G1069" s="5" cm="1">
        <f t="array" ref="G1069">Table2[[#This Row],[Free Sulfur Dioxide]]/SQRT(SUM(Table2[Free Sulfur Dioxide]^2))</f>
        <v>3.946497363417522E-3</v>
      </c>
      <c r="H1069" s="5" cm="1">
        <f t="array" ref="H1069">Table2[[#This Row],[Total Sulfur Dioxide]]/SQRT(SUM(Table2[Total Sulfur Dioxide]^2))</f>
        <v>4.3928976640229909E-3</v>
      </c>
      <c r="I1069" s="5" cm="1">
        <f t="array" ref="I1069">Table2[[#This Row],[Density]]/SQRT(SUM(Table2[Density]^2))</f>
        <v>2.4982012602098088E-2</v>
      </c>
      <c r="J1069" s="5" cm="1">
        <f t="array" ref="J1069">Table2[[#This Row],[Ph]]/SQRT(SUM(Table2[Ph]^2))</f>
        <v>2.2784389702304238E-2</v>
      </c>
      <c r="K1069" s="5" cm="1">
        <f t="array" ref="K1069">Table2[[#This Row],[Sulphates]]/SQRT(SUM(Table2[Sulphates]^2))</f>
        <v>3.0541604279559507E-2</v>
      </c>
      <c r="L1069" s="5" cm="1">
        <f t="array" ref="L1069">Table2[[#This Row],[Alcohol]]/SQRT(SUM(Table2[Alcohol]^2))</f>
        <v>2.6016776273013166E-2</v>
      </c>
    </row>
    <row r="1070" spans="1:12">
      <c r="A1070" s="5" t="s">
        <v>1081</v>
      </c>
      <c r="B1070" s="5" cm="1">
        <f t="array" ref="B1070">Table2[[#This Row],[Fixed Acidity]]/SQRT(SUM(Table2[Fixed Acidity]^2))</f>
        <v>3.2658195867740963E-2</v>
      </c>
      <c r="C1070" s="5" cm="1">
        <f t="array" ref="C1070">Table2[[#This Row],[Volatile Acidity]]/SQRT(SUM(Table2[Volatile Acidity]^2))</f>
        <v>1.3909483261148348E-2</v>
      </c>
      <c r="D1070" s="5" cm="1">
        <f t="array" ref="D1070">Table2[[#This Row],[Citric Acid]]/SQRT(SUM(Table2[Citric Acid]^2))</f>
        <v>3.9719478618719044E-2</v>
      </c>
      <c r="E1070" s="5" cm="1">
        <f t="array" ref="E1070">Table2[[#This Row],[Residual Sugar]]/SQRT(SUM(Table2[Residual Sugar]^2))</f>
        <v>1.8946470869466315E-2</v>
      </c>
      <c r="F1070" s="5" cm="1">
        <f t="array" ref="F1070">Table2[[#This Row],[Chlorides]]/SQRT(SUM(Table2[Chlorides]^2))</f>
        <v>1.5107656914971321E-2</v>
      </c>
      <c r="G1070" s="5" cm="1">
        <f t="array" ref="G1070">Table2[[#This Row],[Free Sulfur Dioxide]]/SQRT(SUM(Table2[Free Sulfur Dioxide]^2))</f>
        <v>3.946497363417522E-3</v>
      </c>
      <c r="H1070" s="5" cm="1">
        <f t="array" ref="H1070">Table2[[#This Row],[Total Sulfur Dioxide]]/SQRT(SUM(Table2[Total Sulfur Dioxide]^2))</f>
        <v>4.3928976640229909E-3</v>
      </c>
      <c r="I1070" s="5" cm="1">
        <f t="array" ref="I1070">Table2[[#This Row],[Density]]/SQRT(SUM(Table2[Density]^2))</f>
        <v>2.4982012602098088E-2</v>
      </c>
      <c r="J1070" s="5" cm="1">
        <f t="array" ref="J1070">Table2[[#This Row],[Ph]]/SQRT(SUM(Table2[Ph]^2))</f>
        <v>2.2784389702304238E-2</v>
      </c>
      <c r="K1070" s="5" cm="1">
        <f t="array" ref="K1070">Table2[[#This Row],[Sulphates]]/SQRT(SUM(Table2[Sulphates]^2))</f>
        <v>3.0541604279559507E-2</v>
      </c>
      <c r="L1070" s="5" cm="1">
        <f t="array" ref="L1070">Table2[[#This Row],[Alcohol]]/SQRT(SUM(Table2[Alcohol]^2))</f>
        <v>2.6016776273013166E-2</v>
      </c>
    </row>
    <row r="1071" spans="1:12">
      <c r="A1071" s="7" t="s">
        <v>1082</v>
      </c>
      <c r="B1071" s="5" cm="1">
        <f t="array" ref="B1071">Table2[[#This Row],[Fixed Acidity]]/SQRT(SUM(Table2[Fixed Acidity]^2))</f>
        <v>2.3537438463236728E-2</v>
      </c>
      <c r="C1071" s="5" cm="1">
        <f t="array" ref="C1071">Table2[[#This Row],[Volatile Acidity]]/SQRT(SUM(Table2[Volatile Acidity]^2))</f>
        <v>2.7818966522296696E-2</v>
      </c>
      <c r="D1071" s="5" cm="1">
        <f t="array" ref="D1071">Table2[[#This Row],[Citric Acid]]/SQRT(SUM(Table2[Citric Acid]^2))</f>
        <v>2.6229844370852195E-2</v>
      </c>
      <c r="E1071" s="5" cm="1">
        <f t="array" ref="E1071">Table2[[#This Row],[Residual Sugar]]/SQRT(SUM(Table2[Residual Sugar]^2))</f>
        <v>2.411369019750258E-2</v>
      </c>
      <c r="F1071" s="5" cm="1">
        <f t="array" ref="F1071">Table2[[#This Row],[Chlorides]]/SQRT(SUM(Table2[Chlorides]^2))</f>
        <v>2.1654308244792225E-2</v>
      </c>
      <c r="G1071" s="5" cm="1">
        <f t="array" ref="G1071">Table2[[#This Row],[Free Sulfur Dioxide]]/SQRT(SUM(Table2[Free Sulfur Dioxide]^2))</f>
        <v>3.6833975391896874E-2</v>
      </c>
      <c r="H1071" s="5" cm="1">
        <f t="array" ref="H1071">Table2[[#This Row],[Total Sulfur Dioxide]]/SQRT(SUM(Table2[Total Sulfur Dioxide]^2))</f>
        <v>2.2843067852919553E-2</v>
      </c>
      <c r="I1071" s="5" cm="1">
        <f t="array" ref="I1071">Table2[[#This Row],[Density]]/SQRT(SUM(Table2[Density]^2))</f>
        <v>2.5014127027971511E-2</v>
      </c>
      <c r="J1071" s="5" cm="1">
        <f t="array" ref="J1071">Table2[[#This Row],[Ph]]/SQRT(SUM(Table2[Ph]^2))</f>
        <v>2.4972294673717556E-2</v>
      </c>
      <c r="K1071" s="5" cm="1">
        <f t="array" ref="K1071">Table2[[#This Row],[Sulphates]]/SQRT(SUM(Table2[Sulphates]^2))</f>
        <v>2.2814210425695054E-2</v>
      </c>
      <c r="L1071" s="5" cm="1">
        <f t="array" ref="L1071">Table2[[#This Row],[Alcohol]]/SQRT(SUM(Table2[Alcohol]^2))</f>
        <v>2.5778090252159835E-2</v>
      </c>
    </row>
    <row r="1072" spans="1:12">
      <c r="A1072" s="5" t="s">
        <v>1083</v>
      </c>
      <c r="B1072" s="5" cm="1">
        <f t="array" ref="B1072">Table2[[#This Row],[Fixed Acidity]]/SQRT(SUM(Table2[Fixed Acidity]^2))</f>
        <v>2.7362272213512701E-2</v>
      </c>
      <c r="C1072" s="5" cm="1">
        <f t="array" ref="C1072">Table2[[#This Row],[Volatile Acidity]]/SQRT(SUM(Table2[Volatile Acidity]^2))</f>
        <v>1.4806869277996629E-2</v>
      </c>
      <c r="D1072" s="5" cm="1">
        <f t="array" ref="D1072">Table2[[#This Row],[Citric Acid]]/SQRT(SUM(Table2[Citric Acid]^2))</f>
        <v>3.372408561966711E-2</v>
      </c>
      <c r="E1072" s="5" cm="1">
        <f t="array" ref="E1072">Table2[[#This Row],[Residual Sugar]]/SQRT(SUM(Table2[Residual Sugar]^2))</f>
        <v>1.2918048320090669E-2</v>
      </c>
      <c r="F1072" s="5" cm="1">
        <f t="array" ref="F1072">Table2[[#This Row],[Chlorides]]/SQRT(SUM(Table2[Chlorides]^2))</f>
        <v>1.4352274069222756E-2</v>
      </c>
      <c r="G1072" s="5" cm="1">
        <f t="array" ref="G1072">Table2[[#This Row],[Free Sulfur Dioxide]]/SQRT(SUM(Table2[Free Sulfur Dioxide]^2))</f>
        <v>2.4994483301644308E-2</v>
      </c>
      <c r="H1072" s="5" cm="1">
        <f t="array" ref="H1072">Table2[[#This Row],[Total Sulfur Dioxide]]/SQRT(SUM(Table2[Total Sulfur Dioxide]^2))</f>
        <v>1.6253721356885069E-2</v>
      </c>
      <c r="I1072" s="5" cm="1">
        <f t="array" ref="I1072">Table2[[#This Row],[Density]]/SQRT(SUM(Table2[Density]^2))</f>
        <v>2.4963446449640013E-2</v>
      </c>
      <c r="J1072" s="5" cm="1">
        <f t="array" ref="J1072">Table2[[#This Row],[Ph]]/SQRT(SUM(Table2[Ph]^2))</f>
        <v>2.3991509686532277E-2</v>
      </c>
      <c r="K1072" s="5" cm="1">
        <f t="array" ref="K1072">Table2[[#This Row],[Sulphates]]/SQRT(SUM(Table2[Sulphates]^2))</f>
        <v>3.2749431094949349E-2</v>
      </c>
      <c r="L1072" s="5" cm="1">
        <f t="array" ref="L1072">Table2[[#This Row],[Alcohol]]/SQRT(SUM(Table2[Alcohol]^2))</f>
        <v>2.6494148314719829E-2</v>
      </c>
    </row>
    <row r="1073" spans="1:12">
      <c r="A1073" s="7" t="s">
        <v>1084</v>
      </c>
      <c r="B1073" s="5" cm="1">
        <f t="array" ref="B1073">Table2[[#This Row],[Fixed Acidity]]/SQRT(SUM(Table2[Fixed Acidity]^2))</f>
        <v>2.2066348559284434E-2</v>
      </c>
      <c r="C1073" s="5" cm="1">
        <f t="array" ref="C1073">Table2[[#This Row],[Volatile Acidity]]/SQRT(SUM(Table2[Volatile Acidity]^2))</f>
        <v>3.4549361648658801E-2</v>
      </c>
      <c r="D1073" s="5" cm="1">
        <f t="array" ref="D1073">Table2[[#This Row],[Citric Acid]]/SQRT(SUM(Table2[Citric Acid]^2))</f>
        <v>1.4988482497629827E-2</v>
      </c>
      <c r="E1073" s="5" cm="1">
        <f t="array" ref="E1073">Table2[[#This Row],[Residual Sugar]]/SQRT(SUM(Table2[Residual Sugar]^2))</f>
        <v>6.9757460928489612E-2</v>
      </c>
      <c r="F1073" s="5" cm="1">
        <f t="array" ref="F1073">Table2[[#This Row],[Chlorides]]/SQRT(SUM(Table2[Chlorides]^2))</f>
        <v>2.4675839627786494E-2</v>
      </c>
      <c r="G1073" s="5" cm="1">
        <f t="array" ref="G1073">Table2[[#This Row],[Free Sulfur Dioxide]]/SQRT(SUM(Table2[Free Sulfur Dioxide]^2))</f>
        <v>3.9464973634175227E-2</v>
      </c>
      <c r="H1073" s="5" cm="1">
        <f t="array" ref="H1073">Table2[[#This Row],[Total Sulfur Dioxide]]/SQRT(SUM(Table2[Total Sulfur Dioxide]^2))</f>
        <v>4.041465850901152E-2</v>
      </c>
      <c r="I1073" s="5" cm="1">
        <f t="array" ref="I1073">Table2[[#This Row],[Density]]/SQRT(SUM(Table2[Density]^2))</f>
        <v>2.5062298666781647E-2</v>
      </c>
      <c r="J1073" s="5" cm="1">
        <f t="array" ref="J1073">Table2[[#This Row],[Ph]]/SQRT(SUM(Table2[Ph]^2))</f>
        <v>2.4142399684560781E-2</v>
      </c>
      <c r="K1073" s="5" cm="1">
        <f t="array" ref="K1073">Table2[[#This Row],[Sulphates]]/SQRT(SUM(Table2[Sulphates]^2))</f>
        <v>2.1342325882101824E-2</v>
      </c>
      <c r="L1073" s="5" cm="1">
        <f t="array" ref="L1073">Table2[[#This Row],[Alcohol]]/SQRT(SUM(Table2[Alcohol]^2))</f>
        <v>2.1959113918506523E-2</v>
      </c>
    </row>
    <row r="1074" spans="1:12">
      <c r="A1074" s="5" t="s">
        <v>1085</v>
      </c>
      <c r="B1074" s="5" cm="1">
        <f t="array" ref="B1074">Table2[[#This Row],[Fixed Acidity]]/SQRT(SUM(Table2[Fixed Acidity]^2))</f>
        <v>2.1183694616913055E-2</v>
      </c>
      <c r="C1074" s="5" cm="1">
        <f t="array" ref="C1074">Table2[[#This Row],[Volatile Acidity]]/SQRT(SUM(Table2[Volatile Acidity]^2))</f>
        <v>1.5704255294844909E-2</v>
      </c>
      <c r="D1074" s="5" cm="1">
        <f t="array" ref="D1074">Table2[[#This Row],[Citric Acid]]/SQRT(SUM(Table2[Citric Acid]^2))</f>
        <v>1.9485027246918776E-2</v>
      </c>
      <c r="E1074" s="5" cm="1">
        <f t="array" ref="E1074">Table2[[#This Row],[Residual Sugar]]/SQRT(SUM(Table2[Residual Sugar]^2))</f>
        <v>1.5501657984108803E-2</v>
      </c>
      <c r="F1074" s="5" cm="1">
        <f t="array" ref="F1074">Table2[[#This Row],[Chlorides]]/SQRT(SUM(Table2[Chlorides]^2))</f>
        <v>2.0898925399043665E-2</v>
      </c>
      <c r="G1074" s="5" cm="1">
        <f t="array" ref="G1074">Table2[[#This Row],[Free Sulfur Dioxide]]/SQRT(SUM(Table2[Free Sulfur Dioxide]^2))</f>
        <v>4.3411470997592745E-2</v>
      </c>
      <c r="H1074" s="5" cm="1">
        <f t="array" ref="H1074">Table2[[#This Row],[Total Sulfur Dioxide]]/SQRT(SUM(Table2[Total Sulfur Dioxide]^2))</f>
        <v>3.2946732480172436E-2</v>
      </c>
      <c r="I1074" s="5" cm="1">
        <f t="array" ref="I1074">Table2[[#This Row],[Density]]/SQRT(SUM(Table2[Density]^2))</f>
        <v>2.5009109148928788E-2</v>
      </c>
      <c r="J1074" s="5" cm="1">
        <f t="array" ref="J1074">Table2[[#This Row],[Ph]]/SQRT(SUM(Table2[Ph]^2))</f>
        <v>2.565129966484583E-2</v>
      </c>
      <c r="K1074" s="5" cm="1">
        <f t="array" ref="K1074">Table2[[#This Row],[Sulphates]]/SQRT(SUM(Table2[Sulphates]^2))</f>
        <v>2.1342325882101824E-2</v>
      </c>
      <c r="L1074" s="5" cm="1">
        <f t="array" ref="L1074">Table2[[#This Row],[Alcohol]]/SQRT(SUM(Table2[Alcohol]^2))</f>
        <v>2.2675171981066521E-2</v>
      </c>
    </row>
    <row r="1075" spans="1:12">
      <c r="A1075" s="7" t="s">
        <v>1086</v>
      </c>
      <c r="B1075" s="5" cm="1">
        <f t="array" ref="B1075">Table2[[#This Row],[Fixed Acidity]]/SQRT(SUM(Table2[Fixed Acidity]^2))</f>
        <v>2.3537438463236728E-2</v>
      </c>
      <c r="C1075" s="5" cm="1">
        <f t="array" ref="C1075">Table2[[#This Row],[Volatile Acidity]]/SQRT(SUM(Table2[Volatile Acidity]^2))</f>
        <v>2.7818966522296696E-2</v>
      </c>
      <c r="D1075" s="5" cm="1">
        <f t="array" ref="D1075">Table2[[#This Row],[Citric Acid]]/SQRT(SUM(Table2[Citric Acid]^2))</f>
        <v>2.4730996121089213E-2</v>
      </c>
      <c r="E1075" s="5" cm="1">
        <f t="array" ref="E1075">Table2[[#This Row],[Residual Sugar]]/SQRT(SUM(Table2[Residual Sugar]^2))</f>
        <v>2.3252486976163205E-2</v>
      </c>
      <c r="F1075" s="5" cm="1">
        <f t="array" ref="F1075">Table2[[#This Row],[Chlorides]]/SQRT(SUM(Table2[Chlorides]^2))</f>
        <v>2.2157896808624608E-2</v>
      </c>
      <c r="G1075" s="5" cm="1">
        <f t="array" ref="G1075">Table2[[#This Row],[Free Sulfur Dioxide]]/SQRT(SUM(Table2[Free Sulfur Dioxide]^2))</f>
        <v>2.1047985938226786E-2</v>
      </c>
      <c r="H1075" s="5" cm="1">
        <f t="array" ref="H1075">Table2[[#This Row],[Total Sulfur Dioxide]]/SQRT(SUM(Table2[Total Sulfur Dioxide]^2))</f>
        <v>1.6253721356885069E-2</v>
      </c>
      <c r="I1075" s="5" cm="1">
        <f t="array" ref="I1075">Table2[[#This Row],[Density]]/SQRT(SUM(Table2[Density]^2))</f>
        <v>2.5019144907014231E-2</v>
      </c>
      <c r="J1075" s="5" cm="1">
        <f t="array" ref="J1075">Table2[[#This Row],[Ph]]/SQRT(SUM(Table2[Ph]^2))</f>
        <v>2.4972294673717556E-2</v>
      </c>
      <c r="K1075" s="5" cm="1">
        <f t="array" ref="K1075">Table2[[#This Row],[Sulphates]]/SQRT(SUM(Table2[Sulphates]^2))</f>
        <v>2.1342325882101824E-2</v>
      </c>
      <c r="L1075" s="5" cm="1">
        <f t="array" ref="L1075">Table2[[#This Row],[Alcohol]]/SQRT(SUM(Table2[Alcohol]^2))</f>
        <v>2.55394042313065E-2</v>
      </c>
    </row>
    <row r="1076" spans="1:12">
      <c r="A1076" s="5" t="s">
        <v>1087</v>
      </c>
      <c r="B1076" s="5" cm="1">
        <f t="array" ref="B1076">Table2[[#This Row],[Fixed Acidity]]/SQRT(SUM(Table2[Fixed Acidity]^2))</f>
        <v>2.2066348559284434E-2</v>
      </c>
      <c r="C1076" s="5" cm="1">
        <f t="array" ref="C1076">Table2[[#This Row],[Volatile Acidity]]/SQRT(SUM(Table2[Volatile Acidity]^2))</f>
        <v>3.4549361648658801E-2</v>
      </c>
      <c r="D1076" s="5" cm="1">
        <f t="array" ref="D1076">Table2[[#This Row],[Citric Acid]]/SQRT(SUM(Table2[Citric Acid]^2))</f>
        <v>1.4988482497629827E-2</v>
      </c>
      <c r="E1076" s="5" cm="1">
        <f t="array" ref="E1076">Table2[[#This Row],[Residual Sugar]]/SQRT(SUM(Table2[Residual Sugar]^2))</f>
        <v>6.9757460928489612E-2</v>
      </c>
      <c r="F1076" s="5" cm="1">
        <f t="array" ref="F1076">Table2[[#This Row],[Chlorides]]/SQRT(SUM(Table2[Chlorides]^2))</f>
        <v>2.4675839627786494E-2</v>
      </c>
      <c r="G1076" s="5" cm="1">
        <f t="array" ref="G1076">Table2[[#This Row],[Free Sulfur Dioxide]]/SQRT(SUM(Table2[Free Sulfur Dioxide]^2))</f>
        <v>3.9464973634175227E-2</v>
      </c>
      <c r="H1076" s="5" cm="1">
        <f t="array" ref="H1076">Table2[[#This Row],[Total Sulfur Dioxide]]/SQRT(SUM(Table2[Total Sulfur Dioxide]^2))</f>
        <v>4.041465850901152E-2</v>
      </c>
      <c r="I1076" s="5" cm="1">
        <f t="array" ref="I1076">Table2[[#This Row],[Density]]/SQRT(SUM(Table2[Density]^2))</f>
        <v>2.5062298666781647E-2</v>
      </c>
      <c r="J1076" s="5" cm="1">
        <f t="array" ref="J1076">Table2[[#This Row],[Ph]]/SQRT(SUM(Table2[Ph]^2))</f>
        <v>2.4142399684560781E-2</v>
      </c>
      <c r="K1076" s="5" cm="1">
        <f t="array" ref="K1076">Table2[[#This Row],[Sulphates]]/SQRT(SUM(Table2[Sulphates]^2))</f>
        <v>2.1342325882101824E-2</v>
      </c>
      <c r="L1076" s="5" cm="1">
        <f t="array" ref="L1076">Table2[[#This Row],[Alcohol]]/SQRT(SUM(Table2[Alcohol]^2))</f>
        <v>2.1959113918506523E-2</v>
      </c>
    </row>
    <row r="1077" spans="1:12">
      <c r="A1077" s="7" t="s">
        <v>1088</v>
      </c>
      <c r="B1077" s="5" cm="1">
        <f t="array" ref="B1077">Table2[[#This Row],[Fixed Acidity]]/SQRT(SUM(Table2[Fixed Acidity]^2))</f>
        <v>2.6773836251931776E-2</v>
      </c>
      <c r="C1077" s="5" cm="1">
        <f t="array" ref="C1077">Table2[[#This Row],[Volatile Acidity]]/SQRT(SUM(Table2[Volatile Acidity]^2))</f>
        <v>1.1217325210603507E-2</v>
      </c>
      <c r="D1077" s="5" cm="1">
        <f t="array" ref="D1077">Table2[[#This Row],[Citric Acid]]/SQRT(SUM(Table2[Citric Acid]^2))</f>
        <v>2.5480420245970706E-2</v>
      </c>
      <c r="E1077" s="5" cm="1">
        <f t="array" ref="E1077">Table2[[#This Row],[Residual Sugar]]/SQRT(SUM(Table2[Residual Sugar]^2))</f>
        <v>1.7224064426787557E-2</v>
      </c>
      <c r="F1077" s="5" cm="1">
        <f t="array" ref="F1077">Table2[[#This Row],[Chlorides]]/SQRT(SUM(Table2[Chlorides]^2))</f>
        <v>1.7877394016049396E-2</v>
      </c>
      <c r="G1077" s="5" cm="1">
        <f t="array" ref="G1077">Table2[[#This Row],[Free Sulfur Dioxide]]/SQRT(SUM(Table2[Free Sulfur Dioxide]^2))</f>
        <v>5.9197460451262833E-2</v>
      </c>
      <c r="H1077" s="5" cm="1">
        <f t="array" ref="H1077">Table2[[#This Row],[Total Sulfur Dioxide]]/SQRT(SUM(Table2[Total Sulfur Dioxide]^2))</f>
        <v>2.943241434895404E-2</v>
      </c>
      <c r="I1077" s="5" cm="1">
        <f t="array" ref="I1077">Table2[[#This Row],[Density]]/SQRT(SUM(Table2[Density]^2))</f>
        <v>2.5031438710668902E-2</v>
      </c>
      <c r="J1077" s="5" cm="1">
        <f t="array" ref="J1077">Table2[[#This Row],[Ph]]/SQRT(SUM(Table2[Ph]^2))</f>
        <v>2.595307966090284E-2</v>
      </c>
      <c r="K1077" s="5" cm="1">
        <f t="array" ref="K1077">Table2[[#This Row],[Sulphates]]/SQRT(SUM(Table2[Sulphates]^2))</f>
        <v>3.1645517687254432E-2</v>
      </c>
      <c r="L1077" s="5" cm="1">
        <f t="array" ref="L1077">Table2[[#This Row],[Alcohol]]/SQRT(SUM(Table2[Alcohol]^2))</f>
        <v>2.434597412703984E-2</v>
      </c>
    </row>
    <row r="1078" spans="1:12">
      <c r="A1078" s="5" t="s">
        <v>1089</v>
      </c>
      <c r="B1078" s="5" cm="1">
        <f t="array" ref="B1078">Table2[[#This Row],[Fixed Acidity]]/SQRT(SUM(Table2[Fixed Acidity]^2))</f>
        <v>2.9127580098255453E-2</v>
      </c>
      <c r="C1078" s="5" cm="1">
        <f t="array" ref="C1078">Table2[[#This Row],[Volatile Acidity]]/SQRT(SUM(Table2[Volatile Acidity]^2))</f>
        <v>1.435817626957249E-2</v>
      </c>
      <c r="D1078" s="5" cm="1">
        <f t="array" ref="D1078">Table2[[#This Row],[Citric Acid]]/SQRT(SUM(Table2[Citric Acid]^2))</f>
        <v>4.1967750993363515E-2</v>
      </c>
      <c r="E1078" s="5" cm="1">
        <f t="array" ref="E1078">Table2[[#This Row],[Residual Sugar]]/SQRT(SUM(Table2[Residual Sugar]^2))</f>
        <v>1.7224064426787557E-2</v>
      </c>
      <c r="F1078" s="5" cm="1">
        <f t="array" ref="F1078">Table2[[#This Row],[Chlorides]]/SQRT(SUM(Table2[Chlorides]^2))</f>
        <v>1.8380982579881775E-2</v>
      </c>
      <c r="G1078" s="5" cm="1">
        <f t="array" ref="G1078">Table2[[#This Row],[Free Sulfur Dioxide]]/SQRT(SUM(Table2[Free Sulfur Dioxide]^2))</f>
        <v>3.946497363417522E-3</v>
      </c>
      <c r="H1078" s="5" cm="1">
        <f t="array" ref="H1078">Table2[[#This Row],[Total Sulfur Dioxide]]/SQRT(SUM(Table2[Total Sulfur Dioxide]^2))</f>
        <v>3.5143181312183931E-3</v>
      </c>
      <c r="I1078" s="5" cm="1">
        <f t="array" ref="I1078">Table2[[#This Row],[Density]]/SQRT(SUM(Table2[Density]^2))</f>
        <v>2.4972478631916914E-2</v>
      </c>
      <c r="J1078" s="5" cm="1">
        <f t="array" ref="J1078">Table2[[#This Row],[Ph]]/SQRT(SUM(Table2[Ph]^2))</f>
        <v>2.3765174689489518E-2</v>
      </c>
      <c r="K1078" s="5" cm="1">
        <f t="array" ref="K1078">Table2[[#This Row],[Sulphates]]/SQRT(SUM(Table2[Sulphates]^2))</f>
        <v>2.6861892920576433E-2</v>
      </c>
      <c r="L1078" s="5" cm="1">
        <f t="array" ref="L1078">Table2[[#This Row],[Alcohol]]/SQRT(SUM(Table2[Alcohol]^2))</f>
        <v>2.7210206377279826E-2</v>
      </c>
    </row>
    <row r="1079" spans="1:12">
      <c r="A1079" s="7" t="s">
        <v>1090</v>
      </c>
      <c r="B1079" s="5" cm="1">
        <f t="array" ref="B1079">Table2[[#This Row],[Fixed Acidity]]/SQRT(SUM(Table2[Fixed Acidity]^2))</f>
        <v>2.5302746347979483E-2</v>
      </c>
      <c r="C1079" s="5" cm="1">
        <f t="array" ref="C1079">Table2[[#This Row],[Volatile Acidity]]/SQRT(SUM(Table2[Volatile Acidity]^2))</f>
        <v>1.6601641311693189E-2</v>
      </c>
      <c r="D1079" s="5" cm="1">
        <f t="array" ref="D1079">Table2[[#This Row],[Citric Acid]]/SQRT(SUM(Table2[Citric Acid]^2))</f>
        <v>4.8712568117296934E-2</v>
      </c>
      <c r="E1079" s="5" cm="1">
        <f t="array" ref="E1079">Table2[[#This Row],[Residual Sugar]]/SQRT(SUM(Table2[Residual Sugar]^2))</f>
        <v>5.5117006165720191E-2</v>
      </c>
      <c r="F1079" s="5" cm="1">
        <f t="array" ref="F1079">Table2[[#This Row],[Chlorides]]/SQRT(SUM(Table2[Chlorides]^2))</f>
        <v>2.0143542553295098E-2</v>
      </c>
      <c r="G1079" s="5" cm="1">
        <f t="array" ref="G1079">Table2[[#This Row],[Free Sulfur Dioxide]]/SQRT(SUM(Table2[Free Sulfur Dioxide]^2))</f>
        <v>3.946497363417522E-3</v>
      </c>
      <c r="H1079" s="5" cm="1">
        <f t="array" ref="H1079">Table2[[#This Row],[Total Sulfur Dioxide]]/SQRT(SUM(Table2[Total Sulfur Dioxide]^2))</f>
        <v>3.5143181312183931E-3</v>
      </c>
      <c r="I1079" s="5" cm="1">
        <f t="array" ref="I1079">Table2[[#This Row],[Density]]/SQRT(SUM(Table2[Density]^2))</f>
        <v>2.5043481620371438E-2</v>
      </c>
      <c r="J1079" s="5" cm="1">
        <f t="array" ref="J1079">Table2[[#This Row],[Ph]]/SQRT(SUM(Table2[Ph]^2))</f>
        <v>2.4670514677660547E-2</v>
      </c>
      <c r="K1079" s="5" cm="1">
        <f t="array" ref="K1079">Table2[[#This Row],[Sulphates]]/SQRT(SUM(Table2[Sulphates]^2))</f>
        <v>2.1342325882101824E-2</v>
      </c>
      <c r="L1079" s="5" cm="1">
        <f t="array" ref="L1079">Table2[[#This Row],[Alcohol]]/SQRT(SUM(Table2[Alcohol]^2))</f>
        <v>2.6255462293866497E-2</v>
      </c>
    </row>
    <row r="1080" spans="1:12">
      <c r="A1080" s="5" t="s">
        <v>1091</v>
      </c>
      <c r="B1080" s="5" cm="1">
        <f t="array" ref="B1080">Table2[[#This Row],[Fixed Acidity]]/SQRT(SUM(Table2[Fixed Acidity]^2))</f>
        <v>2.5302746347979483E-2</v>
      </c>
      <c r="C1080" s="5" cm="1">
        <f t="array" ref="C1080">Table2[[#This Row],[Volatile Acidity]]/SQRT(SUM(Table2[Volatile Acidity]^2))</f>
        <v>1.6601641311693189E-2</v>
      </c>
      <c r="D1080" s="5" cm="1">
        <f t="array" ref="D1080">Table2[[#This Row],[Citric Acid]]/SQRT(SUM(Table2[Citric Acid]^2))</f>
        <v>4.8712568117296934E-2</v>
      </c>
      <c r="E1080" s="5" cm="1">
        <f t="array" ref="E1080">Table2[[#This Row],[Residual Sugar]]/SQRT(SUM(Table2[Residual Sugar]^2))</f>
        <v>5.5117006165720191E-2</v>
      </c>
      <c r="F1080" s="5" cm="1">
        <f t="array" ref="F1080">Table2[[#This Row],[Chlorides]]/SQRT(SUM(Table2[Chlorides]^2))</f>
        <v>2.0143542553295098E-2</v>
      </c>
      <c r="G1080" s="5" cm="1">
        <f t="array" ref="G1080">Table2[[#This Row],[Free Sulfur Dioxide]]/SQRT(SUM(Table2[Free Sulfur Dioxide]^2))</f>
        <v>3.946497363417522E-3</v>
      </c>
      <c r="H1080" s="5" cm="1">
        <f t="array" ref="H1080">Table2[[#This Row],[Total Sulfur Dioxide]]/SQRT(SUM(Table2[Total Sulfur Dioxide]^2))</f>
        <v>3.5143181312183931E-3</v>
      </c>
      <c r="I1080" s="5" cm="1">
        <f t="array" ref="I1080">Table2[[#This Row],[Density]]/SQRT(SUM(Table2[Density]^2))</f>
        <v>2.5043481620371438E-2</v>
      </c>
      <c r="J1080" s="5" cm="1">
        <f t="array" ref="J1080">Table2[[#This Row],[Ph]]/SQRT(SUM(Table2[Ph]^2))</f>
        <v>2.4670514677660547E-2</v>
      </c>
      <c r="K1080" s="5" cm="1">
        <f t="array" ref="K1080">Table2[[#This Row],[Sulphates]]/SQRT(SUM(Table2[Sulphates]^2))</f>
        <v>2.1342325882101824E-2</v>
      </c>
      <c r="L1080" s="5" cm="1">
        <f t="array" ref="L1080">Table2[[#This Row],[Alcohol]]/SQRT(SUM(Table2[Alcohol]^2))</f>
        <v>2.6255462293866497E-2</v>
      </c>
    </row>
    <row r="1081" spans="1:12">
      <c r="A1081" s="7" t="s">
        <v>1092</v>
      </c>
      <c r="B1081" s="5" cm="1">
        <f t="array" ref="B1081">Table2[[#This Row],[Fixed Acidity]]/SQRT(SUM(Table2[Fixed Acidity]^2))</f>
        <v>2.3243220482446272E-2</v>
      </c>
      <c r="C1081" s="5" cm="1">
        <f t="array" ref="C1081">Table2[[#This Row],[Volatile Acidity]]/SQRT(SUM(Table2[Volatile Acidity]^2))</f>
        <v>1.3460790252724208E-2</v>
      </c>
      <c r="D1081" s="5" cm="1">
        <f t="array" ref="D1081">Table2[[#This Row],[Citric Acid]]/SQRT(SUM(Table2[Citric Acid]^2))</f>
        <v>5.0960840491941412E-2</v>
      </c>
      <c r="E1081" s="5" cm="1">
        <f t="array" ref="E1081">Table2[[#This Row],[Residual Sugar]]/SQRT(SUM(Table2[Residual Sugar]^2))</f>
        <v>7.1479867371168376E-2</v>
      </c>
      <c r="F1081" s="5" cm="1">
        <f t="array" ref="F1081">Table2[[#This Row],[Chlorides]]/SQRT(SUM(Table2[Chlorides]^2))</f>
        <v>1.2589714095809435E-2</v>
      </c>
      <c r="G1081" s="5" cm="1">
        <f t="array" ref="G1081">Table2[[#This Row],[Free Sulfur Dioxide]]/SQRT(SUM(Table2[Free Sulfur Dioxide]^2))</f>
        <v>4.9988966603288616E-2</v>
      </c>
      <c r="H1081" s="5" cm="1">
        <f t="array" ref="H1081">Table2[[#This Row],[Total Sulfur Dioxide]]/SQRT(SUM(Table2[Total Sulfur Dioxide]^2))</f>
        <v>0.12212255505983916</v>
      </c>
      <c r="I1081" s="5" cm="1">
        <f t="array" ref="I1081">Table2[[#This Row],[Density]]/SQRT(SUM(Table2[Density]^2))</f>
        <v>2.4917783750351238E-2</v>
      </c>
      <c r="J1081" s="5" cm="1">
        <f t="array" ref="J1081">Table2[[#This Row],[Ph]]/SQRT(SUM(Table2[Ph]^2))</f>
        <v>2.2708944703289984E-2</v>
      </c>
      <c r="K1081" s="5" cm="1">
        <f t="array" ref="K1081">Table2[[#This Row],[Sulphates]]/SQRT(SUM(Table2[Sulphates]^2))</f>
        <v>1.8766527930813674E-2</v>
      </c>
      <c r="L1081" s="5" cm="1">
        <f t="array" ref="L1081">Table2[[#This Row],[Alcohol]]/SQRT(SUM(Table2[Alcohol]^2))</f>
        <v>2.9358380564959811E-2</v>
      </c>
    </row>
    <row r="1082" spans="1:12">
      <c r="A1082" s="5" t="s">
        <v>1093</v>
      </c>
      <c r="B1082" s="5" cm="1">
        <f t="array" ref="B1082">Table2[[#This Row],[Fixed Acidity]]/SQRT(SUM(Table2[Fixed Acidity]^2))</f>
        <v>3.0304452021417291E-2</v>
      </c>
      <c r="C1082" s="5" cm="1">
        <f t="array" ref="C1082">Table2[[#This Row],[Volatile Acidity]]/SQRT(SUM(Table2[Volatile Acidity]^2))</f>
        <v>1.2114711227451789E-2</v>
      </c>
      <c r="D1082" s="5" cm="1">
        <f t="array" ref="D1082">Table2[[#This Row],[Citric Acid]]/SQRT(SUM(Table2[Citric Acid]^2))</f>
        <v>4.1967750993363515E-2</v>
      </c>
      <c r="E1082" s="5" cm="1">
        <f t="array" ref="E1082">Table2[[#This Row],[Residual Sugar]]/SQRT(SUM(Table2[Residual Sugar]^2))</f>
        <v>1.205684509875129E-2</v>
      </c>
      <c r="F1082" s="5" cm="1">
        <f t="array" ref="F1082">Table2[[#This Row],[Chlorides]]/SQRT(SUM(Table2[Chlorides]^2))</f>
        <v>1.183433125006087E-2</v>
      </c>
      <c r="G1082" s="5" cm="1">
        <f t="array" ref="G1082">Table2[[#This Row],[Free Sulfur Dioxide]]/SQRT(SUM(Table2[Free Sulfur Dioxide]^2))</f>
        <v>3.946497363417522E-3</v>
      </c>
      <c r="H1082" s="5" cm="1">
        <f t="array" ref="H1082">Table2[[#This Row],[Total Sulfur Dioxide]]/SQRT(SUM(Table2[Total Sulfur Dioxide]^2))</f>
        <v>3.5143181312183931E-3</v>
      </c>
      <c r="I1082" s="5" cm="1">
        <f t="array" ref="I1082">Table2[[#This Row],[Density]]/SQRT(SUM(Table2[Density]^2))</f>
        <v>2.4956672312932335E-2</v>
      </c>
      <c r="J1082" s="5" cm="1">
        <f t="array" ref="J1082">Table2[[#This Row],[Ph]]/SQRT(SUM(Table2[Ph]^2))</f>
        <v>2.3840619688503772E-2</v>
      </c>
      <c r="K1082" s="5" cm="1">
        <f t="array" ref="K1082">Table2[[#This Row],[Sulphates]]/SQRT(SUM(Table2[Sulphates]^2))</f>
        <v>1.8766527930813674E-2</v>
      </c>
      <c r="L1082" s="5" cm="1">
        <f t="array" ref="L1082">Table2[[#This Row],[Alcohol]]/SQRT(SUM(Table2[Alcohol]^2))</f>
        <v>2.8164950460693151E-2</v>
      </c>
    </row>
    <row r="1083" spans="1:12">
      <c r="A1083" s="7" t="s">
        <v>1094</v>
      </c>
      <c r="B1083" s="5" cm="1">
        <f t="array" ref="B1083">Table2[[#This Row],[Fixed Acidity]]/SQRT(SUM(Table2[Fixed Acidity]^2))</f>
        <v>2.3243220482446272E-2</v>
      </c>
      <c r="C1083" s="5" cm="1">
        <f t="array" ref="C1083">Table2[[#This Row],[Volatile Acidity]]/SQRT(SUM(Table2[Volatile Acidity]^2))</f>
        <v>1.3460790252724208E-2</v>
      </c>
      <c r="D1083" s="5" cm="1">
        <f t="array" ref="D1083">Table2[[#This Row],[Citric Acid]]/SQRT(SUM(Table2[Citric Acid]^2))</f>
        <v>5.0960840491941412E-2</v>
      </c>
      <c r="E1083" s="5" cm="1">
        <f t="array" ref="E1083">Table2[[#This Row],[Residual Sugar]]/SQRT(SUM(Table2[Residual Sugar]^2))</f>
        <v>7.1479867371168376E-2</v>
      </c>
      <c r="F1083" s="5" cm="1">
        <f t="array" ref="F1083">Table2[[#This Row],[Chlorides]]/SQRT(SUM(Table2[Chlorides]^2))</f>
        <v>1.2589714095809435E-2</v>
      </c>
      <c r="G1083" s="5" cm="1">
        <f t="array" ref="G1083">Table2[[#This Row],[Free Sulfur Dioxide]]/SQRT(SUM(Table2[Free Sulfur Dioxide]^2))</f>
        <v>4.9988966603288616E-2</v>
      </c>
      <c r="H1083" s="5" cm="1">
        <f t="array" ref="H1083">Table2[[#This Row],[Total Sulfur Dioxide]]/SQRT(SUM(Table2[Total Sulfur Dioxide]^2))</f>
        <v>0.12695474249026445</v>
      </c>
      <c r="I1083" s="5" cm="1">
        <f t="array" ref="I1083">Table2[[#This Row],[Density]]/SQRT(SUM(Table2[Density]^2))</f>
        <v>2.4917783750351238E-2</v>
      </c>
      <c r="J1083" s="5" cm="1">
        <f t="array" ref="J1083">Table2[[#This Row],[Ph]]/SQRT(SUM(Table2[Ph]^2))</f>
        <v>2.2708944703289984E-2</v>
      </c>
      <c r="K1083" s="5" cm="1">
        <f t="array" ref="K1083">Table2[[#This Row],[Sulphates]]/SQRT(SUM(Table2[Sulphates]^2))</f>
        <v>1.8766527930813674E-2</v>
      </c>
      <c r="L1083" s="5" cm="1">
        <f t="array" ref="L1083">Table2[[#This Row],[Alcohol]]/SQRT(SUM(Table2[Alcohol]^2))</f>
        <v>2.9358380564959811E-2</v>
      </c>
    </row>
    <row r="1084" spans="1:12">
      <c r="A1084" s="5" t="s">
        <v>1095</v>
      </c>
      <c r="B1084" s="5" cm="1">
        <f t="array" ref="B1084">Table2[[#This Row],[Fixed Acidity]]/SQRT(SUM(Table2[Fixed Acidity]^2))</f>
        <v>2.1183694616913055E-2</v>
      </c>
      <c r="C1084" s="5" cm="1">
        <f t="array" ref="C1084">Table2[[#This Row],[Volatile Acidity]]/SQRT(SUM(Table2[Volatile Acidity]^2))</f>
        <v>1.7050334320117332E-2</v>
      </c>
      <c r="D1084" s="5" cm="1">
        <f t="array" ref="D1084">Table2[[#This Row],[Citric Acid]]/SQRT(SUM(Table2[Citric Acid]^2))</f>
        <v>2.2482723746444739E-2</v>
      </c>
      <c r="E1084" s="5" cm="1">
        <f t="array" ref="E1084">Table2[[#This Row],[Residual Sugar]]/SQRT(SUM(Table2[Residual Sugar]^2))</f>
        <v>1.5501657984108803E-2</v>
      </c>
      <c r="F1084" s="5" cm="1">
        <f t="array" ref="F1084">Table2[[#This Row],[Chlorides]]/SQRT(SUM(Table2[Chlorides]^2))</f>
        <v>1.8380982579881775E-2</v>
      </c>
      <c r="G1084" s="5" cm="1">
        <f t="array" ref="G1084">Table2[[#This Row],[Free Sulfur Dioxide]]/SQRT(SUM(Table2[Free Sulfur Dioxide]^2))</f>
        <v>4.0780472755314399E-2</v>
      </c>
      <c r="H1084" s="5" cm="1">
        <f t="array" ref="H1084">Table2[[#This Row],[Total Sulfur Dioxide]]/SQRT(SUM(Table2[Total Sulfur Dioxide]^2))</f>
        <v>3.0750283648160938E-2</v>
      </c>
      <c r="I1084" s="5" cm="1">
        <f t="array" ref="I1084">Table2[[#This Row],[Density]]/SQRT(SUM(Table2[Density]^2))</f>
        <v>2.5010363618689468E-2</v>
      </c>
      <c r="J1084" s="5" cm="1">
        <f t="array" ref="J1084">Table2[[#This Row],[Ph]]/SQRT(SUM(Table2[Ph]^2))</f>
        <v>2.5802189662874335E-2</v>
      </c>
      <c r="K1084" s="5" cm="1">
        <f t="array" ref="K1084">Table2[[#This Row],[Sulphates]]/SQRT(SUM(Table2[Sulphates]^2))</f>
        <v>2.1710297018000129E-2</v>
      </c>
      <c r="L1084" s="5" cm="1">
        <f t="array" ref="L1084">Table2[[#This Row],[Alcohol]]/SQRT(SUM(Table2[Alcohol]^2))</f>
        <v>2.2675171981066521E-2</v>
      </c>
    </row>
    <row r="1085" spans="1:12">
      <c r="A1085" s="7" t="s">
        <v>1096</v>
      </c>
      <c r="B1085" s="5" cm="1">
        <f t="array" ref="B1085">Table2[[#This Row],[Fixed Acidity]]/SQRT(SUM(Table2[Fixed Acidity]^2))</f>
        <v>2.5596964328769942E-2</v>
      </c>
      <c r="C1085" s="5" cm="1">
        <f t="array" ref="C1085">Table2[[#This Row],[Volatile Acidity]]/SQRT(SUM(Table2[Volatile Acidity]^2))</f>
        <v>1.8845106353813892E-2</v>
      </c>
      <c r="D1085" s="5" cm="1">
        <f t="array" ref="D1085">Table2[[#This Row],[Citric Acid]]/SQRT(SUM(Table2[Citric Acid]^2))</f>
        <v>3.372408561966711E-2</v>
      </c>
      <c r="E1085" s="5" cm="1">
        <f t="array" ref="E1085">Table2[[#This Row],[Residual Sugar]]/SQRT(SUM(Table2[Residual Sugar]^2))</f>
        <v>2.0668877312145069E-2</v>
      </c>
      <c r="F1085" s="5" cm="1">
        <f t="array" ref="F1085">Table2[[#This Row],[Chlorides]]/SQRT(SUM(Table2[Chlorides]^2))</f>
        <v>1.8129188297965587E-2</v>
      </c>
      <c r="G1085" s="5" cm="1">
        <f t="array" ref="G1085">Table2[[#This Row],[Free Sulfur Dioxide]]/SQRT(SUM(Table2[Free Sulfur Dioxide]^2))</f>
        <v>4.2095971876453572E-2</v>
      </c>
      <c r="H1085" s="5" cm="1">
        <f t="array" ref="H1085">Table2[[#This Row],[Total Sulfur Dioxide]]/SQRT(SUM(Table2[Total Sulfur Dioxide]^2))</f>
        <v>2.5918096217735647E-2</v>
      </c>
      <c r="I1085" s="5" cm="1">
        <f t="array" ref="I1085">Table2[[#This Row],[Density]]/SQRT(SUM(Table2[Density]^2))</f>
        <v>2.4993302829944216E-2</v>
      </c>
      <c r="J1085" s="5" cm="1">
        <f t="array" ref="J1085">Table2[[#This Row],[Ph]]/SQRT(SUM(Table2[Ph]^2))</f>
        <v>2.5123184671746065E-2</v>
      </c>
      <c r="K1085" s="5" cm="1">
        <f t="array" ref="K1085">Table2[[#This Row],[Sulphates]]/SQRT(SUM(Table2[Sulphates]^2))</f>
        <v>2.8333777464169665E-2</v>
      </c>
      <c r="L1085" s="5" cm="1">
        <f t="array" ref="L1085">Table2[[#This Row],[Alcohol]]/SQRT(SUM(Table2[Alcohol]^2))</f>
        <v>2.8642322502399814E-2</v>
      </c>
    </row>
    <row r="1086" spans="1:12">
      <c r="A1086" s="5" t="s">
        <v>1097</v>
      </c>
      <c r="B1086" s="5" cm="1">
        <f t="array" ref="B1086">Table2[[#This Row],[Fixed Acidity]]/SQRT(SUM(Table2[Fixed Acidity]^2))</f>
        <v>2.1183694616913055E-2</v>
      </c>
      <c r="C1086" s="5" cm="1">
        <f t="array" ref="C1086">Table2[[#This Row],[Volatile Acidity]]/SQRT(SUM(Table2[Volatile Acidity]^2))</f>
        <v>1.7050334320117332E-2</v>
      </c>
      <c r="D1086" s="5" cm="1">
        <f t="array" ref="D1086">Table2[[#This Row],[Citric Acid]]/SQRT(SUM(Table2[Citric Acid]^2))</f>
        <v>2.2482723746444739E-2</v>
      </c>
      <c r="E1086" s="5" cm="1">
        <f t="array" ref="E1086">Table2[[#This Row],[Residual Sugar]]/SQRT(SUM(Table2[Residual Sugar]^2))</f>
        <v>1.5501657984108803E-2</v>
      </c>
      <c r="F1086" s="5" cm="1">
        <f t="array" ref="F1086">Table2[[#This Row],[Chlorides]]/SQRT(SUM(Table2[Chlorides]^2))</f>
        <v>1.8380982579881775E-2</v>
      </c>
      <c r="G1086" s="5" cm="1">
        <f t="array" ref="G1086">Table2[[#This Row],[Free Sulfur Dioxide]]/SQRT(SUM(Table2[Free Sulfur Dioxide]^2))</f>
        <v>4.0780472755314399E-2</v>
      </c>
      <c r="H1086" s="5" cm="1">
        <f t="array" ref="H1086">Table2[[#This Row],[Total Sulfur Dioxide]]/SQRT(SUM(Table2[Total Sulfur Dioxide]^2))</f>
        <v>3.0750283648160938E-2</v>
      </c>
      <c r="I1086" s="5" cm="1">
        <f t="array" ref="I1086">Table2[[#This Row],[Density]]/SQRT(SUM(Table2[Density]^2))</f>
        <v>2.5010363618689468E-2</v>
      </c>
      <c r="J1086" s="5" cm="1">
        <f t="array" ref="J1086">Table2[[#This Row],[Ph]]/SQRT(SUM(Table2[Ph]^2))</f>
        <v>2.5802189662874335E-2</v>
      </c>
      <c r="K1086" s="5" cm="1">
        <f t="array" ref="K1086">Table2[[#This Row],[Sulphates]]/SQRT(SUM(Table2[Sulphates]^2))</f>
        <v>2.1710297018000129E-2</v>
      </c>
      <c r="L1086" s="5" cm="1">
        <f t="array" ref="L1086">Table2[[#This Row],[Alcohol]]/SQRT(SUM(Table2[Alcohol]^2))</f>
        <v>2.2675171981066521E-2</v>
      </c>
    </row>
    <row r="1087" spans="1:12">
      <c r="A1087" s="7" t="s">
        <v>1098</v>
      </c>
      <c r="B1087" s="5" cm="1">
        <f t="array" ref="B1087">Table2[[#This Row],[Fixed Acidity]]/SQRT(SUM(Table2[Fixed Acidity]^2))</f>
        <v>2.000682269375122E-2</v>
      </c>
      <c r="C1087" s="5" cm="1">
        <f t="array" ref="C1087">Table2[[#This Row],[Volatile Acidity]]/SQRT(SUM(Table2[Volatile Acidity]^2))</f>
        <v>2.1537264404358731E-2</v>
      </c>
      <c r="D1087" s="5" cm="1">
        <f t="array" ref="D1087">Table2[[#This Row],[Citric Acid]]/SQRT(SUM(Table2[Citric Acid]^2))</f>
        <v>5.9953929990519302E-3</v>
      </c>
      <c r="E1087" s="5" cm="1">
        <f t="array" ref="E1087">Table2[[#This Row],[Residual Sugar]]/SQRT(SUM(Table2[Residual Sugar]^2))</f>
        <v>1.5501657984108803E-2</v>
      </c>
      <c r="F1087" s="5" cm="1">
        <f t="array" ref="F1087">Table2[[#This Row],[Chlorides]]/SQRT(SUM(Table2[Chlorides]^2))</f>
        <v>1.8632776861797967E-2</v>
      </c>
      <c r="G1087" s="5" cm="1">
        <f t="array" ref="G1087">Table2[[#This Row],[Free Sulfur Dioxide]]/SQRT(SUM(Table2[Free Sulfur Dioxide]^2))</f>
        <v>5.2619964845566962E-2</v>
      </c>
      <c r="H1087" s="5" cm="1">
        <f t="array" ref="H1087">Table2[[#This Row],[Total Sulfur Dioxide]]/SQRT(SUM(Table2[Total Sulfur Dioxide]^2))</f>
        <v>2.8114545049747145E-2</v>
      </c>
      <c r="I1087" s="5" cm="1">
        <f t="array" ref="I1087">Table2[[#This Row],[Density]]/SQRT(SUM(Table2[Density]^2))</f>
        <v>2.4971224162156233E-2</v>
      </c>
      <c r="J1087" s="5" cm="1">
        <f t="array" ref="J1087">Table2[[#This Row],[Ph]]/SQRT(SUM(Table2[Ph]^2))</f>
        <v>2.3538839692446762E-2</v>
      </c>
      <c r="K1087" s="5" cm="1">
        <f t="array" ref="K1087">Table2[[#This Row],[Sulphates]]/SQRT(SUM(Table2[Sulphates]^2))</f>
        <v>1.8030585659017058E-2</v>
      </c>
      <c r="L1087" s="5" cm="1">
        <f t="array" ref="L1087">Table2[[#This Row],[Alcohol]]/SQRT(SUM(Table2[Alcohol]^2))</f>
        <v>2.2913858001919852E-2</v>
      </c>
    </row>
    <row r="1088" spans="1:12">
      <c r="A1088" s="5" t="s">
        <v>1099</v>
      </c>
      <c r="B1088" s="5" cm="1">
        <f t="array" ref="B1088">Table2[[#This Row],[Fixed Acidity]]/SQRT(SUM(Table2[Fixed Acidity]^2))</f>
        <v>2.5008528367189024E-2</v>
      </c>
      <c r="C1088" s="5" cm="1">
        <f t="array" ref="C1088">Table2[[#This Row],[Volatile Acidity]]/SQRT(SUM(Table2[Volatile Acidity]^2))</f>
        <v>1.5255562286420771E-2</v>
      </c>
      <c r="D1088" s="5" cm="1">
        <f t="array" ref="D1088">Table2[[#This Row],[Citric Acid]]/SQRT(SUM(Table2[Citric Acid]^2))</f>
        <v>2.9976964995259654E-2</v>
      </c>
      <c r="E1088" s="5" cm="1">
        <f t="array" ref="E1088">Table2[[#This Row],[Residual Sugar]]/SQRT(SUM(Table2[Residual Sugar]^2))</f>
        <v>4.0476551402950763E-2</v>
      </c>
      <c r="F1088" s="5" cm="1">
        <f t="array" ref="F1088">Table2[[#This Row],[Chlorides]]/SQRT(SUM(Table2[Chlorides]^2))</f>
        <v>1.3848685505390378E-2</v>
      </c>
      <c r="G1088" s="5" cm="1">
        <f t="array" ref="G1088">Table2[[#This Row],[Free Sulfur Dioxide]]/SQRT(SUM(Table2[Free Sulfur Dioxide]^2))</f>
        <v>3.946497363417522E-3</v>
      </c>
      <c r="H1088" s="5" cm="1">
        <f t="array" ref="H1088">Table2[[#This Row],[Total Sulfur Dioxide]]/SQRT(SUM(Table2[Total Sulfur Dioxide]^2))</f>
        <v>3.9536078976206918E-3</v>
      </c>
      <c r="I1088" s="5" cm="1">
        <f t="array" ref="I1088">Table2[[#This Row],[Density]]/SQRT(SUM(Table2[Density]^2))</f>
        <v>2.5023660998152682E-2</v>
      </c>
      <c r="J1088" s="5" cm="1">
        <f t="array" ref="J1088">Table2[[#This Row],[Ph]]/SQRT(SUM(Table2[Ph]^2))</f>
        <v>2.5500409666817325E-2</v>
      </c>
      <c r="K1088" s="5" cm="1">
        <f t="array" ref="K1088">Table2[[#This Row],[Sulphates]]/SQRT(SUM(Table2[Sulphates]^2))</f>
        <v>2.4286094969288283E-2</v>
      </c>
      <c r="L1088" s="5" cm="1">
        <f t="array" ref="L1088">Table2[[#This Row],[Alcohol]]/SQRT(SUM(Table2[Alcohol]^2))</f>
        <v>2.7687578418986485E-2</v>
      </c>
    </row>
    <row r="1089" spans="1:12">
      <c r="A1089" s="7" t="s">
        <v>1100</v>
      </c>
      <c r="B1089" s="5" cm="1">
        <f t="array" ref="B1089">Table2[[#This Row],[Fixed Acidity]]/SQRT(SUM(Table2[Fixed Acidity]^2))</f>
        <v>2.3243220482446272E-2</v>
      </c>
      <c r="C1089" s="5" cm="1">
        <f t="array" ref="C1089">Table2[[#This Row],[Volatile Acidity]]/SQRT(SUM(Table2[Volatile Acidity]^2))</f>
        <v>8.5251671600586661E-3</v>
      </c>
      <c r="D1089" s="5" cm="1">
        <f t="array" ref="D1089">Table2[[#This Row],[Citric Acid]]/SQRT(SUM(Table2[Citric Acid]^2))</f>
        <v>3.1475813245022632E-2</v>
      </c>
      <c r="E1089" s="5" cm="1">
        <f t="array" ref="E1089">Table2[[#This Row],[Residual Sugar]]/SQRT(SUM(Table2[Residual Sugar]^2))</f>
        <v>1.3779251541430048E-2</v>
      </c>
      <c r="F1089" s="5" cm="1">
        <f t="array" ref="F1089">Table2[[#This Row],[Chlorides]]/SQRT(SUM(Table2[Chlorides]^2))</f>
        <v>1.4352274069222756E-2</v>
      </c>
      <c r="G1089" s="5" cm="1">
        <f t="array" ref="G1089">Table2[[#This Row],[Free Sulfur Dioxide]]/SQRT(SUM(Table2[Free Sulfur Dioxide]^2))</f>
        <v>2.3678984180505135E-2</v>
      </c>
      <c r="H1089" s="5" cm="1">
        <f t="array" ref="H1089">Table2[[#This Row],[Total Sulfur Dioxide]]/SQRT(SUM(Table2[Total Sulfur Dioxide]^2))</f>
        <v>1.3178692992068974E-2</v>
      </c>
      <c r="I1089" s="5" cm="1">
        <f t="array" ref="I1089">Table2[[#This Row],[Density]]/SQRT(SUM(Table2[Density]^2))</f>
        <v>2.4938858842330675E-2</v>
      </c>
      <c r="J1089" s="5" cm="1">
        <f t="array" ref="J1089">Table2[[#This Row],[Ph]]/SQRT(SUM(Table2[Ph]^2))</f>
        <v>2.4821404675689052E-2</v>
      </c>
      <c r="K1089" s="5" cm="1">
        <f t="array" ref="K1089">Table2[[#This Row],[Sulphates]]/SQRT(SUM(Table2[Sulphates]^2))</f>
        <v>2.5390008376983204E-2</v>
      </c>
      <c r="L1089" s="5" cm="1">
        <f t="array" ref="L1089">Table2[[#This Row],[Alcohol]]/SQRT(SUM(Table2[Alcohol]^2))</f>
        <v>2.673283433557316E-2</v>
      </c>
    </row>
    <row r="1090" spans="1:12">
      <c r="A1090" s="5" t="s">
        <v>1101</v>
      </c>
      <c r="B1090" s="5" cm="1">
        <f t="array" ref="B1090">Table2[[#This Row],[Fixed Acidity]]/SQRT(SUM(Table2[Fixed Acidity]^2))</f>
        <v>3.4129285771693253E-2</v>
      </c>
      <c r="C1090" s="5" cm="1">
        <f t="array" ref="C1090">Table2[[#This Row],[Volatile Acidity]]/SQRT(SUM(Table2[Volatile Acidity]^2))</f>
        <v>1.8396413345389752E-2</v>
      </c>
      <c r="D1090" s="5" cm="1">
        <f t="array" ref="D1090">Table2[[#This Row],[Citric Acid]]/SQRT(SUM(Table2[Citric Acid]^2))</f>
        <v>4.0468902743600529E-2</v>
      </c>
      <c r="E1090" s="5" cm="1">
        <f t="array" ref="E1090">Table2[[#This Row],[Residual Sugar]]/SQRT(SUM(Table2[Residual Sugar]^2))</f>
        <v>1.2918048320090669E-2</v>
      </c>
      <c r="F1090" s="5" cm="1">
        <f t="array" ref="F1090">Table2[[#This Row],[Chlorides]]/SQRT(SUM(Table2[Chlorides]^2))</f>
        <v>2.3920456782037927E-2</v>
      </c>
      <c r="G1090" s="5" cm="1">
        <f t="array" ref="G1090">Table2[[#This Row],[Free Sulfur Dioxide]]/SQRT(SUM(Table2[Free Sulfur Dioxide]^2))</f>
        <v>2.894098066506183E-2</v>
      </c>
      <c r="H1090" s="5" cm="1">
        <f t="array" ref="H1090">Table2[[#This Row],[Total Sulfur Dioxide]]/SQRT(SUM(Table2[Total Sulfur Dioxide]^2))</f>
        <v>1.8010880422494265E-2</v>
      </c>
      <c r="I1090" s="5" cm="1">
        <f t="array" ref="I1090">Table2[[#This Row],[Density]]/SQRT(SUM(Table2[Density]^2))</f>
        <v>2.5022908316296274E-2</v>
      </c>
      <c r="J1090" s="5" cm="1">
        <f t="array" ref="J1090">Table2[[#This Row],[Ph]]/SQRT(SUM(Table2[Ph]^2))</f>
        <v>2.2784389702304238E-2</v>
      </c>
      <c r="K1090" s="5" cm="1">
        <f t="array" ref="K1090">Table2[[#This Row],[Sulphates]]/SQRT(SUM(Table2[Sulphates]^2))</f>
        <v>2.7965806328271357E-2</v>
      </c>
      <c r="L1090" s="5" cm="1">
        <f t="array" ref="L1090">Table2[[#This Row],[Alcohol]]/SQRT(SUM(Table2[Alcohol]^2))</f>
        <v>2.3629916064479846E-2</v>
      </c>
    </row>
    <row r="1091" spans="1:12">
      <c r="A1091" s="7" t="s">
        <v>1102</v>
      </c>
      <c r="B1091" s="5" cm="1">
        <f t="array" ref="B1091">Table2[[#This Row],[Fixed Acidity]]/SQRT(SUM(Table2[Fixed Acidity]^2))</f>
        <v>3.4129285771693253E-2</v>
      </c>
      <c r="C1091" s="5" cm="1">
        <f t="array" ref="C1091">Table2[[#This Row],[Volatile Acidity]]/SQRT(SUM(Table2[Volatile Acidity]^2))</f>
        <v>1.8396413345389752E-2</v>
      </c>
      <c r="D1091" s="5" cm="1">
        <f t="array" ref="D1091">Table2[[#This Row],[Citric Acid]]/SQRT(SUM(Table2[Citric Acid]^2))</f>
        <v>4.0468902743600529E-2</v>
      </c>
      <c r="E1091" s="5" cm="1">
        <f t="array" ref="E1091">Table2[[#This Row],[Residual Sugar]]/SQRT(SUM(Table2[Residual Sugar]^2))</f>
        <v>1.2918048320090669E-2</v>
      </c>
      <c r="F1091" s="5" cm="1">
        <f t="array" ref="F1091">Table2[[#This Row],[Chlorides]]/SQRT(SUM(Table2[Chlorides]^2))</f>
        <v>2.3920456782037927E-2</v>
      </c>
      <c r="G1091" s="5" cm="1">
        <f t="array" ref="G1091">Table2[[#This Row],[Free Sulfur Dioxide]]/SQRT(SUM(Table2[Free Sulfur Dioxide]^2))</f>
        <v>2.894098066506183E-2</v>
      </c>
      <c r="H1091" s="5" cm="1">
        <f t="array" ref="H1091">Table2[[#This Row],[Total Sulfur Dioxide]]/SQRT(SUM(Table2[Total Sulfur Dioxide]^2))</f>
        <v>1.8010880422494265E-2</v>
      </c>
      <c r="I1091" s="5" cm="1">
        <f t="array" ref="I1091">Table2[[#This Row],[Density]]/SQRT(SUM(Table2[Density]^2))</f>
        <v>2.5022908316296274E-2</v>
      </c>
      <c r="J1091" s="5" cm="1">
        <f t="array" ref="J1091">Table2[[#This Row],[Ph]]/SQRT(SUM(Table2[Ph]^2))</f>
        <v>2.2784389702304238E-2</v>
      </c>
      <c r="K1091" s="5" cm="1">
        <f t="array" ref="K1091">Table2[[#This Row],[Sulphates]]/SQRT(SUM(Table2[Sulphates]^2))</f>
        <v>2.7965806328271357E-2</v>
      </c>
      <c r="L1091" s="5" cm="1">
        <f t="array" ref="L1091">Table2[[#This Row],[Alcohol]]/SQRT(SUM(Table2[Alcohol]^2))</f>
        <v>2.3629916064479846E-2</v>
      </c>
    </row>
    <row r="1092" spans="1:12">
      <c r="A1092" s="5" t="s">
        <v>1103</v>
      </c>
      <c r="B1092" s="5" cm="1">
        <f t="array" ref="B1092">Table2[[#This Row],[Fixed Acidity]]/SQRT(SUM(Table2[Fixed Acidity]^2))</f>
        <v>2.9421798079045911E-2</v>
      </c>
      <c r="C1092" s="5" cm="1">
        <f t="array" ref="C1092">Table2[[#This Row],[Volatile Acidity]]/SQRT(SUM(Table2[Volatile Acidity]^2))</f>
        <v>1.1666018219027647E-2</v>
      </c>
      <c r="D1092" s="5" cm="1">
        <f t="array" ref="D1092">Table2[[#This Row],[Citric Acid]]/SQRT(SUM(Table2[Citric Acid]^2))</f>
        <v>4.0468902743600529E-2</v>
      </c>
      <c r="E1092" s="5" cm="1">
        <f t="array" ref="E1092">Table2[[#This Row],[Residual Sugar]]/SQRT(SUM(Table2[Residual Sugar]^2))</f>
        <v>1.6362861205448179E-2</v>
      </c>
      <c r="F1092" s="5" cm="1">
        <f t="array" ref="F1092">Table2[[#This Row],[Chlorides]]/SQRT(SUM(Table2[Chlorides]^2))</f>
        <v>2.0898925399043665E-2</v>
      </c>
      <c r="G1092" s="5" cm="1">
        <f t="array" ref="G1092">Table2[[#This Row],[Free Sulfur Dioxide]]/SQRT(SUM(Table2[Free Sulfur Dioxide]^2))</f>
        <v>5.5250963087845315E-2</v>
      </c>
      <c r="H1092" s="5" cm="1">
        <f t="array" ref="H1092">Table2[[#This Row],[Total Sulfur Dioxide]]/SQRT(SUM(Table2[Total Sulfur Dioxide]^2))</f>
        <v>3.2507442713770138E-2</v>
      </c>
      <c r="I1092" s="5" cm="1">
        <f t="array" ref="I1092">Table2[[#This Row],[Density]]/SQRT(SUM(Table2[Density]^2))</f>
        <v>2.4951654433889615E-2</v>
      </c>
      <c r="J1092" s="5" cm="1">
        <f t="array" ref="J1092">Table2[[#This Row],[Ph]]/SQRT(SUM(Table2[Ph]^2))</f>
        <v>2.2482609706247228E-2</v>
      </c>
      <c r="K1092" s="5" cm="1">
        <f t="array" ref="K1092">Table2[[#This Row],[Sulphates]]/SQRT(SUM(Table2[Sulphates]^2))</f>
        <v>2.3182181561593362E-2</v>
      </c>
      <c r="L1092" s="5" cm="1">
        <f t="array" ref="L1092">Table2[[#This Row],[Alcohol]]/SQRT(SUM(Table2[Alcohol]^2))</f>
        <v>2.8164950460693151E-2</v>
      </c>
    </row>
    <row r="1093" spans="1:12">
      <c r="A1093" s="7" t="s">
        <v>1104</v>
      </c>
      <c r="B1093" s="5" cm="1">
        <f t="array" ref="B1093">Table2[[#This Row],[Fixed Acidity]]/SQRT(SUM(Table2[Fixed Acidity]^2))</f>
        <v>2.3243220482446272E-2</v>
      </c>
      <c r="C1093" s="5" cm="1">
        <f t="array" ref="C1093">Table2[[#This Row],[Volatile Acidity]]/SQRT(SUM(Table2[Volatile Acidity]^2))</f>
        <v>1.5255562286420771E-2</v>
      </c>
      <c r="D1093" s="5" cm="1">
        <f t="array" ref="D1093">Table2[[#This Row],[Citric Acid]]/SQRT(SUM(Table2[Citric Acid]^2))</f>
        <v>3.1475813245022632E-2</v>
      </c>
      <c r="E1093" s="5" cm="1">
        <f t="array" ref="E1093">Table2[[#This Row],[Residual Sugar]]/SQRT(SUM(Table2[Residual Sugar]^2))</f>
        <v>1.7224064426787557E-2</v>
      </c>
      <c r="F1093" s="5" cm="1">
        <f t="array" ref="F1093">Table2[[#This Row],[Chlorides]]/SQRT(SUM(Table2[Chlorides]^2))</f>
        <v>2.1654308244792225E-2</v>
      </c>
      <c r="G1093" s="5" cm="1">
        <f t="array" ref="G1093">Table2[[#This Row],[Free Sulfur Dioxide]]/SQRT(SUM(Table2[Free Sulfur Dioxide]^2))</f>
        <v>1.0523992969113393E-2</v>
      </c>
      <c r="H1093" s="5" cm="1">
        <f t="array" ref="H1093">Table2[[#This Row],[Total Sulfur Dioxide]]/SQRT(SUM(Table2[Total Sulfur Dioxide]^2))</f>
        <v>8.3465055616436835E-3</v>
      </c>
      <c r="I1093" s="5" cm="1">
        <f t="array" ref="I1093">Table2[[#This Row],[Density]]/SQRT(SUM(Table2[Density]^2))</f>
        <v>2.4975489359342549E-2</v>
      </c>
      <c r="J1093" s="5" cm="1">
        <f t="array" ref="J1093">Table2[[#This Row],[Ph]]/SQRT(SUM(Table2[Ph]^2))</f>
        <v>2.527407466977457E-2</v>
      </c>
      <c r="K1093" s="5" cm="1">
        <f t="array" ref="K1093">Table2[[#This Row],[Sulphates]]/SQRT(SUM(Table2[Sulphates]^2))</f>
        <v>2.2078268153898437E-2</v>
      </c>
      <c r="L1093" s="5" cm="1">
        <f t="array" ref="L1093">Table2[[#This Row],[Alcohol]]/SQRT(SUM(Table2[Alcohol]^2))</f>
        <v>2.7210206377279826E-2</v>
      </c>
    </row>
    <row r="1094" spans="1:12">
      <c r="A1094" s="5" t="s">
        <v>1105</v>
      </c>
      <c r="B1094" s="5" cm="1">
        <f t="array" ref="B1094">Table2[[#This Row],[Fixed Acidity]]/SQRT(SUM(Table2[Fixed Acidity]^2))</f>
        <v>2.0595258655332137E-2</v>
      </c>
      <c r="C1094" s="5" cm="1">
        <f t="array" ref="C1094">Table2[[#This Row],[Volatile Acidity]]/SQRT(SUM(Table2[Volatile Acidity]^2))</f>
        <v>2.4229422454903577E-2</v>
      </c>
      <c r="D1094" s="5" cm="1">
        <f t="array" ref="D1094">Table2[[#This Row],[Citric Acid]]/SQRT(SUM(Table2[Citric Acid]^2))</f>
        <v>6.744817123933421E-3</v>
      </c>
      <c r="E1094" s="5" cm="1">
        <f t="array" ref="E1094">Table2[[#This Row],[Residual Sugar]]/SQRT(SUM(Table2[Residual Sugar]^2))</f>
        <v>1.7224064426787557E-2</v>
      </c>
      <c r="F1094" s="5" cm="1">
        <f t="array" ref="F1094">Table2[[#This Row],[Chlorides]]/SQRT(SUM(Table2[Chlorides]^2))</f>
        <v>2.0395336835211286E-2</v>
      </c>
      <c r="G1094" s="5" cm="1">
        <f t="array" ref="G1094">Table2[[#This Row],[Free Sulfur Dioxide]]/SQRT(SUM(Table2[Free Sulfur Dioxide]^2))</f>
        <v>1.315499121139174E-2</v>
      </c>
      <c r="H1094" s="5" cm="1">
        <f t="array" ref="H1094">Table2[[#This Row],[Total Sulfur Dioxide]]/SQRT(SUM(Table2[Total Sulfur Dioxide]^2))</f>
        <v>7.0286362624367863E-3</v>
      </c>
      <c r="I1094" s="5" cm="1">
        <f t="array" ref="I1094">Table2[[#This Row],[Density]]/SQRT(SUM(Table2[Density]^2))</f>
        <v>2.4958679464549424E-2</v>
      </c>
      <c r="J1094" s="5" cm="1">
        <f t="array" ref="J1094">Table2[[#This Row],[Ph]]/SQRT(SUM(Table2[Ph]^2))</f>
        <v>2.5877634661888589E-2</v>
      </c>
      <c r="K1094" s="5" cm="1">
        <f t="array" ref="K1094">Table2[[#This Row],[Sulphates]]/SQRT(SUM(Table2[Sulphates]^2))</f>
        <v>2.1710297018000129E-2</v>
      </c>
      <c r="L1094" s="5" cm="1">
        <f t="array" ref="L1094">Table2[[#This Row],[Alcohol]]/SQRT(SUM(Table2[Alcohol]^2))</f>
        <v>2.7448892398133154E-2</v>
      </c>
    </row>
    <row r="1095" spans="1:12">
      <c r="A1095" s="7" t="s">
        <v>1106</v>
      </c>
      <c r="B1095" s="5" cm="1">
        <f t="array" ref="B1095">Table2[[#This Row],[Fixed Acidity]]/SQRT(SUM(Table2[Fixed Acidity]^2))</f>
        <v>2.7068054232722235E-2</v>
      </c>
      <c r="C1095" s="5" cm="1">
        <f t="array" ref="C1095">Table2[[#This Row],[Volatile Acidity]]/SQRT(SUM(Table2[Volatile Acidity]^2))</f>
        <v>1.3909483261148348E-2</v>
      </c>
      <c r="D1095" s="5" cm="1">
        <f t="array" ref="D1095">Table2[[#This Row],[Citric Acid]]/SQRT(SUM(Table2[Citric Acid]^2))</f>
        <v>2.6979268495733684E-2</v>
      </c>
      <c r="E1095" s="5" cm="1">
        <f t="array" ref="E1095">Table2[[#This Row],[Residual Sugar]]/SQRT(SUM(Table2[Residual Sugar]^2))</f>
        <v>1.8946470869466315E-2</v>
      </c>
      <c r="F1095" s="5" cm="1">
        <f t="array" ref="F1095">Table2[[#This Row],[Chlorides]]/SQRT(SUM(Table2[Chlorides]^2))</f>
        <v>1.9891748271378906E-2</v>
      </c>
      <c r="G1095" s="5" cm="1">
        <f t="array" ref="G1095">Table2[[#This Row],[Free Sulfur Dioxide]]/SQRT(SUM(Table2[Free Sulfur Dioxide]^2))</f>
        <v>1.4470490332530915E-2</v>
      </c>
      <c r="H1095" s="5" cm="1">
        <f t="array" ref="H1095">Table2[[#This Row],[Total Sulfur Dioxide]]/SQRT(SUM(Table2[Total Sulfur Dioxide]^2))</f>
        <v>1.3617982758471273E-2</v>
      </c>
      <c r="I1095" s="5" cm="1">
        <f t="array" ref="I1095">Table2[[#This Row],[Density]]/SQRT(SUM(Table2[Density]^2))</f>
        <v>2.4992801042039939E-2</v>
      </c>
      <c r="J1095" s="5" cm="1">
        <f t="array" ref="J1095">Table2[[#This Row],[Ph]]/SQRT(SUM(Table2[Ph]^2))</f>
        <v>2.5123184671746065E-2</v>
      </c>
      <c r="K1095" s="5" cm="1">
        <f t="array" ref="K1095">Table2[[#This Row],[Sulphates]]/SQRT(SUM(Table2[Sulphates]^2))</f>
        <v>3.1645517687254432E-2</v>
      </c>
      <c r="L1095" s="5" cm="1">
        <f t="array" ref="L1095">Table2[[#This Row],[Alcohol]]/SQRT(SUM(Table2[Alcohol]^2))</f>
        <v>2.8642322502399814E-2</v>
      </c>
    </row>
    <row r="1096" spans="1:12">
      <c r="A1096" s="5" t="s">
        <v>1107</v>
      </c>
      <c r="B1096" s="5" cm="1">
        <f t="array" ref="B1096">Table2[[#This Row],[Fixed Acidity]]/SQRT(SUM(Table2[Fixed Acidity]^2))</f>
        <v>1.9418386732170299E-2</v>
      </c>
      <c r="C1096" s="5" cm="1">
        <f t="array" ref="C1096">Table2[[#This Row],[Volatile Acidity]]/SQRT(SUM(Table2[Volatile Acidity]^2))</f>
        <v>3.2530243110750166E-2</v>
      </c>
      <c r="D1096" s="5" cm="1">
        <f t="array" ref="D1096">Table2[[#This Row],[Citric Acid]]/SQRT(SUM(Table2[Citric Acid]^2))</f>
        <v>6.744817123933421E-3</v>
      </c>
      <c r="E1096" s="5" cm="1">
        <f t="array" ref="E1096">Table2[[#This Row],[Residual Sugar]]/SQRT(SUM(Table2[Residual Sugar]^2))</f>
        <v>4.7366177173665786E-2</v>
      </c>
      <c r="F1096" s="5" cm="1">
        <f t="array" ref="F1096">Table2[[#This Row],[Chlorides]]/SQRT(SUM(Table2[Chlorides]^2))</f>
        <v>2.9459930984194076E-2</v>
      </c>
      <c r="G1096" s="5" cm="1">
        <f t="array" ref="G1096">Table2[[#This Row],[Free Sulfur Dioxide]]/SQRT(SUM(Table2[Free Sulfur Dioxide]^2))</f>
        <v>1.1839492090252568E-2</v>
      </c>
      <c r="H1096" s="5" cm="1">
        <f t="array" ref="H1096">Table2[[#This Row],[Total Sulfur Dioxide]]/SQRT(SUM(Table2[Total Sulfur Dioxide]^2))</f>
        <v>7.4679260288390854E-3</v>
      </c>
      <c r="I1096" s="5" cm="1">
        <f t="array" ref="I1096">Table2[[#This Row],[Density]]/SQRT(SUM(Table2[Density]^2))</f>
        <v>2.5002836800125387E-2</v>
      </c>
      <c r="J1096" s="5" cm="1">
        <f t="array" ref="J1096">Table2[[#This Row],[Ph]]/SQRT(SUM(Table2[Ph]^2))</f>
        <v>2.527407466977457E-2</v>
      </c>
      <c r="K1096" s="5" cm="1">
        <f t="array" ref="K1096">Table2[[#This Row],[Sulphates]]/SQRT(SUM(Table2[Sulphates]^2))</f>
        <v>1.8030585659017058E-2</v>
      </c>
      <c r="L1096" s="5" cm="1">
        <f t="array" ref="L1096">Table2[[#This Row],[Alcohol]]/SQRT(SUM(Table2[Alcohol]^2))</f>
        <v>2.5778090252159835E-2</v>
      </c>
    </row>
    <row r="1097" spans="1:12">
      <c r="A1097" s="7" t="s">
        <v>1108</v>
      </c>
      <c r="B1097" s="5" cm="1">
        <f t="array" ref="B1097">Table2[[#This Row],[Fixed Acidity]]/SQRT(SUM(Table2[Fixed Acidity]^2))</f>
        <v>2.7656490194303156E-2</v>
      </c>
      <c r="C1097" s="5" cm="1">
        <f t="array" ref="C1097">Table2[[#This Row],[Volatile Acidity]]/SQRT(SUM(Table2[Volatile Acidity]^2))</f>
        <v>1.7947720336965612E-2</v>
      </c>
      <c r="D1097" s="5" cm="1">
        <f t="array" ref="D1097">Table2[[#This Row],[Citric Acid]]/SQRT(SUM(Table2[Citric Acid]^2))</f>
        <v>3.5222933869430088E-2</v>
      </c>
      <c r="E1097" s="5" cm="1">
        <f t="array" ref="E1097">Table2[[#This Row],[Residual Sugar]]/SQRT(SUM(Table2[Residual Sugar]^2))</f>
        <v>2.1530080533484448E-2</v>
      </c>
      <c r="F1097" s="5" cm="1">
        <f t="array" ref="F1097">Table2[[#This Row],[Chlorides]]/SQRT(SUM(Table2[Chlorides]^2))</f>
        <v>2.1906102526708417E-2</v>
      </c>
      <c r="G1097" s="5" cm="1">
        <f t="array" ref="G1097">Table2[[#This Row],[Free Sulfur Dioxide]]/SQRT(SUM(Table2[Free Sulfur Dioxide]^2))</f>
        <v>7.8929947268350439E-3</v>
      </c>
      <c r="H1097" s="5" cm="1">
        <f t="array" ref="H1097">Table2[[#This Row],[Total Sulfur Dioxide]]/SQRT(SUM(Table2[Total Sulfur Dioxide]^2))</f>
        <v>8.7857953280459818E-3</v>
      </c>
      <c r="I1097" s="5" cm="1">
        <f t="array" ref="I1097">Table2[[#This Row],[Density]]/SQRT(SUM(Table2[Density]^2))</f>
        <v>2.5032191392525313E-2</v>
      </c>
      <c r="J1097" s="5" cm="1">
        <f t="array" ref="J1097">Table2[[#This Row],[Ph]]/SQRT(SUM(Table2[Ph]^2))</f>
        <v>2.3765174689489518E-2</v>
      </c>
      <c r="K1097" s="5" cm="1">
        <f t="array" ref="K1097">Table2[[#This Row],[Sulphates]]/SQRT(SUM(Table2[Sulphates]^2))</f>
        <v>1.8398556794915366E-2</v>
      </c>
      <c r="L1097" s="5" cm="1">
        <f t="array" ref="L1097">Table2[[#This Row],[Alcohol]]/SQRT(SUM(Table2[Alcohol]^2))</f>
        <v>2.5062032189599837E-2</v>
      </c>
    </row>
    <row r="1098" spans="1:12">
      <c r="A1098" s="5" t="s">
        <v>1109</v>
      </c>
      <c r="B1098" s="5" cm="1">
        <f t="array" ref="B1098">Table2[[#This Row],[Fixed Acidity]]/SQRT(SUM(Table2[Fixed Acidity]^2))</f>
        <v>1.9418386732170299E-2</v>
      </c>
      <c r="C1098" s="5" cm="1">
        <f t="array" ref="C1098">Table2[[#This Row],[Volatile Acidity]]/SQRT(SUM(Table2[Volatile Acidity]^2))</f>
        <v>3.2530243110750166E-2</v>
      </c>
      <c r="D1098" s="5" cm="1">
        <f t="array" ref="D1098">Table2[[#This Row],[Citric Acid]]/SQRT(SUM(Table2[Citric Acid]^2))</f>
        <v>6.744817123933421E-3</v>
      </c>
      <c r="E1098" s="5" cm="1">
        <f t="array" ref="E1098">Table2[[#This Row],[Residual Sugar]]/SQRT(SUM(Table2[Residual Sugar]^2))</f>
        <v>4.7366177173665786E-2</v>
      </c>
      <c r="F1098" s="5" cm="1">
        <f t="array" ref="F1098">Table2[[#This Row],[Chlorides]]/SQRT(SUM(Table2[Chlorides]^2))</f>
        <v>2.9459930984194076E-2</v>
      </c>
      <c r="G1098" s="5" cm="1">
        <f t="array" ref="G1098">Table2[[#This Row],[Free Sulfur Dioxide]]/SQRT(SUM(Table2[Free Sulfur Dioxide]^2))</f>
        <v>1.1839492090252568E-2</v>
      </c>
      <c r="H1098" s="5" cm="1">
        <f t="array" ref="H1098">Table2[[#This Row],[Total Sulfur Dioxide]]/SQRT(SUM(Table2[Total Sulfur Dioxide]^2))</f>
        <v>7.4679260288390854E-3</v>
      </c>
      <c r="I1098" s="5" cm="1">
        <f t="array" ref="I1098">Table2[[#This Row],[Density]]/SQRT(SUM(Table2[Density]^2))</f>
        <v>2.5002836800125387E-2</v>
      </c>
      <c r="J1098" s="5" cm="1">
        <f t="array" ref="J1098">Table2[[#This Row],[Ph]]/SQRT(SUM(Table2[Ph]^2))</f>
        <v>2.527407466977457E-2</v>
      </c>
      <c r="K1098" s="5" cm="1">
        <f t="array" ref="K1098">Table2[[#This Row],[Sulphates]]/SQRT(SUM(Table2[Sulphates]^2))</f>
        <v>1.8030585659017058E-2</v>
      </c>
      <c r="L1098" s="5" cm="1">
        <f t="array" ref="L1098">Table2[[#This Row],[Alcohol]]/SQRT(SUM(Table2[Alcohol]^2))</f>
        <v>2.5778090252159835E-2</v>
      </c>
    </row>
    <row r="1099" spans="1:12">
      <c r="A1099" s="7" t="s">
        <v>1110</v>
      </c>
      <c r="B1099" s="5" cm="1">
        <f t="array" ref="B1099">Table2[[#This Row],[Fixed Acidity]]/SQRT(SUM(Table2[Fixed Acidity]^2))</f>
        <v>2.5302746347979483E-2</v>
      </c>
      <c r="C1099" s="5" cm="1">
        <f t="array" ref="C1099">Table2[[#This Row],[Volatile Acidity]]/SQRT(SUM(Table2[Volatile Acidity]^2))</f>
        <v>2.3332036438055294E-2</v>
      </c>
      <c r="D1099" s="5" cm="1">
        <f t="array" ref="D1099">Table2[[#This Row],[Citric Acid]]/SQRT(SUM(Table2[Citric Acid]^2))</f>
        <v>2.8478116745496669E-2</v>
      </c>
      <c r="E1099" s="5" cm="1">
        <f t="array" ref="E1099">Table2[[#This Row],[Residual Sugar]]/SQRT(SUM(Table2[Residual Sugar]^2))</f>
        <v>1.2918048320090669E-2</v>
      </c>
      <c r="F1099" s="5" cm="1">
        <f t="array" ref="F1099">Table2[[#This Row],[Chlorides]]/SQRT(SUM(Table2[Chlorides]^2))</f>
        <v>2.4172251063954115E-2</v>
      </c>
      <c r="G1099" s="5" cm="1">
        <f t="array" ref="G1099">Table2[[#This Row],[Free Sulfur Dioxide]]/SQRT(SUM(Table2[Free Sulfur Dioxide]^2))</f>
        <v>6.5774956056958702E-3</v>
      </c>
      <c r="H1099" s="5" cm="1">
        <f t="array" ref="H1099">Table2[[#This Row],[Total Sulfur Dioxide]]/SQRT(SUM(Table2[Total Sulfur Dioxide]^2))</f>
        <v>7.9072157952413836E-3</v>
      </c>
      <c r="I1099" s="5" cm="1">
        <f t="array" ref="I1099">Table2[[#This Row],[Density]]/SQRT(SUM(Table2[Density]^2))</f>
        <v>2.5005596633598883E-2</v>
      </c>
      <c r="J1099" s="5" cm="1">
        <f t="array" ref="J1099">Table2[[#This Row],[Ph]]/SQRT(SUM(Table2[Ph]^2))</f>
        <v>2.4142399684560781E-2</v>
      </c>
      <c r="K1099" s="5" cm="1">
        <f t="array" ref="K1099">Table2[[#This Row],[Sulphates]]/SQRT(SUM(Table2[Sulphates]^2))</f>
        <v>1.9134499066711982E-2</v>
      </c>
      <c r="L1099" s="5" cm="1">
        <f t="array" ref="L1099">Table2[[#This Row],[Alcohol]]/SQRT(SUM(Table2[Alcohol]^2))</f>
        <v>2.2436485960213189E-2</v>
      </c>
    </row>
    <row r="1100" spans="1:12">
      <c r="A1100" s="5" t="s">
        <v>1111</v>
      </c>
      <c r="B1100" s="5" cm="1">
        <f t="array" ref="B1100">Table2[[#This Row],[Fixed Acidity]]/SQRT(SUM(Table2[Fixed Acidity]^2))</f>
        <v>2.3537438463236728E-2</v>
      </c>
      <c r="C1100" s="5" cm="1">
        <f t="array" ref="C1100">Table2[[#This Row],[Volatile Acidity]]/SQRT(SUM(Table2[Volatile Acidity]^2))</f>
        <v>1.3909483261148348E-2</v>
      </c>
      <c r="D1100" s="5" cm="1">
        <f t="array" ref="D1100">Table2[[#This Row],[Citric Acid]]/SQRT(SUM(Table2[Citric Acid]^2))</f>
        <v>3.372408561966711E-2</v>
      </c>
      <c r="E1100" s="5" cm="1">
        <f t="array" ref="E1100">Table2[[#This Row],[Residual Sugar]]/SQRT(SUM(Table2[Residual Sugar]^2))</f>
        <v>1.8085267648126936E-2</v>
      </c>
      <c r="F1100" s="5" cm="1">
        <f t="array" ref="F1100">Table2[[#This Row],[Chlorides]]/SQRT(SUM(Table2[Chlorides]^2))</f>
        <v>5.4387564893896768E-2</v>
      </c>
      <c r="G1100" s="5" cm="1">
        <f t="array" ref="G1100">Table2[[#This Row],[Free Sulfur Dioxide]]/SQRT(SUM(Table2[Free Sulfur Dioxide]^2))</f>
        <v>6.5774956056958702E-3</v>
      </c>
      <c r="H1100" s="5" cm="1">
        <f t="array" ref="H1100">Table2[[#This Row],[Total Sulfur Dioxide]]/SQRT(SUM(Table2[Total Sulfur Dioxide]^2))</f>
        <v>7.0286362624367863E-3</v>
      </c>
      <c r="I1100" s="5" cm="1">
        <f t="array" ref="I1100">Table2[[#This Row],[Density]]/SQRT(SUM(Table2[Density]^2))</f>
        <v>2.4928321296340952E-2</v>
      </c>
      <c r="J1100" s="5" cm="1">
        <f t="array" ref="J1100">Table2[[#This Row],[Ph]]/SQRT(SUM(Table2[Ph]^2))</f>
        <v>2.3765174689489518E-2</v>
      </c>
      <c r="K1100" s="5" cm="1">
        <f t="array" ref="K1100">Table2[[#This Row],[Sulphates]]/SQRT(SUM(Table2[Sulphates]^2))</f>
        <v>2.9805662007762895E-2</v>
      </c>
      <c r="L1100" s="5" cm="1">
        <f t="array" ref="L1100">Table2[[#This Row],[Alcohol]]/SQRT(SUM(Table2[Alcohol]^2))</f>
        <v>2.9835752606666474E-2</v>
      </c>
    </row>
    <row r="1101" spans="1:12">
      <c r="A1101" s="7" t="s">
        <v>1112</v>
      </c>
      <c r="B1101" s="5" cm="1">
        <f t="array" ref="B1101">Table2[[#This Row],[Fixed Acidity]]/SQRT(SUM(Table2[Fixed Acidity]^2))</f>
        <v>2.5302746347979483E-2</v>
      </c>
      <c r="C1101" s="5" cm="1">
        <f t="array" ref="C1101">Table2[[#This Row],[Volatile Acidity]]/SQRT(SUM(Table2[Volatile Acidity]^2))</f>
        <v>2.3332036438055294E-2</v>
      </c>
      <c r="D1101" s="5" cm="1">
        <f t="array" ref="D1101">Table2[[#This Row],[Citric Acid]]/SQRT(SUM(Table2[Citric Acid]^2))</f>
        <v>2.8478116745496669E-2</v>
      </c>
      <c r="E1101" s="5" cm="1">
        <f t="array" ref="E1101">Table2[[#This Row],[Residual Sugar]]/SQRT(SUM(Table2[Residual Sugar]^2))</f>
        <v>1.2918048320090669E-2</v>
      </c>
      <c r="F1101" s="5" cm="1">
        <f t="array" ref="F1101">Table2[[#This Row],[Chlorides]]/SQRT(SUM(Table2[Chlorides]^2))</f>
        <v>2.4172251063954115E-2</v>
      </c>
      <c r="G1101" s="5" cm="1">
        <f t="array" ref="G1101">Table2[[#This Row],[Free Sulfur Dioxide]]/SQRT(SUM(Table2[Free Sulfur Dioxide]^2))</f>
        <v>6.5774956056958702E-3</v>
      </c>
      <c r="H1101" s="5" cm="1">
        <f t="array" ref="H1101">Table2[[#This Row],[Total Sulfur Dioxide]]/SQRT(SUM(Table2[Total Sulfur Dioxide]^2))</f>
        <v>7.9072157952413836E-3</v>
      </c>
      <c r="I1101" s="5" cm="1">
        <f t="array" ref="I1101">Table2[[#This Row],[Density]]/SQRT(SUM(Table2[Density]^2))</f>
        <v>2.5005596633598883E-2</v>
      </c>
      <c r="J1101" s="5" cm="1">
        <f t="array" ref="J1101">Table2[[#This Row],[Ph]]/SQRT(SUM(Table2[Ph]^2))</f>
        <v>2.4142399684560781E-2</v>
      </c>
      <c r="K1101" s="5" cm="1">
        <f t="array" ref="K1101">Table2[[#This Row],[Sulphates]]/SQRT(SUM(Table2[Sulphates]^2))</f>
        <v>1.9134499066711982E-2</v>
      </c>
      <c r="L1101" s="5" cm="1">
        <f t="array" ref="L1101">Table2[[#This Row],[Alcohol]]/SQRT(SUM(Table2[Alcohol]^2))</f>
        <v>2.2436485960213189E-2</v>
      </c>
    </row>
    <row r="1102" spans="1:12">
      <c r="A1102" s="5" t="s">
        <v>1113</v>
      </c>
      <c r="B1102" s="5" cm="1">
        <f t="array" ref="B1102">Table2[[#This Row],[Fixed Acidity]]/SQRT(SUM(Table2[Fixed Acidity]^2))</f>
        <v>2.4714310386398566E-2</v>
      </c>
      <c r="C1102" s="5" cm="1">
        <f t="array" ref="C1102">Table2[[#This Row],[Volatile Acidity]]/SQRT(SUM(Table2[Volatile Acidity]^2))</f>
        <v>1.5255562286420771E-2</v>
      </c>
      <c r="D1102" s="5" cm="1">
        <f t="array" ref="D1102">Table2[[#This Row],[Citric Acid]]/SQRT(SUM(Table2[Citric Acid]^2))</f>
        <v>3.1475813245022632E-2</v>
      </c>
      <c r="E1102" s="5" cm="1">
        <f t="array" ref="E1102">Table2[[#This Row],[Residual Sugar]]/SQRT(SUM(Table2[Residual Sugar]^2))</f>
        <v>1.8085267648126936E-2</v>
      </c>
      <c r="F1102" s="5" cm="1">
        <f t="array" ref="F1102">Table2[[#This Row],[Chlorides]]/SQRT(SUM(Table2[Chlorides]^2))</f>
        <v>1.8129188297965587E-2</v>
      </c>
      <c r="G1102" s="5" cm="1">
        <f t="array" ref="G1102">Table2[[#This Row],[Free Sulfur Dioxide]]/SQRT(SUM(Table2[Free Sulfur Dioxide]^2))</f>
        <v>3.0256479786201003E-2</v>
      </c>
      <c r="H1102" s="5" cm="1">
        <f t="array" ref="H1102">Table2[[#This Row],[Total Sulfur Dioxide]]/SQRT(SUM(Table2[Total Sulfur Dioxide]^2))</f>
        <v>1.5814431590482767E-2</v>
      </c>
      <c r="I1102" s="5" cm="1">
        <f t="array" ref="I1102">Table2[[#This Row],[Density]]/SQRT(SUM(Table2[Density]^2))</f>
        <v>2.4936851690713583E-2</v>
      </c>
      <c r="J1102" s="5" cm="1">
        <f t="array" ref="J1102">Table2[[#This Row],[Ph]]/SQRT(SUM(Table2[Ph]^2))</f>
        <v>2.3463394693432508E-2</v>
      </c>
      <c r="K1102" s="5" cm="1">
        <f t="array" ref="K1102">Table2[[#This Row],[Sulphates]]/SQRT(SUM(Table2[Sulphates]^2))</f>
        <v>2.870174860006797E-2</v>
      </c>
      <c r="L1102" s="5" cm="1">
        <f t="array" ref="L1102">Table2[[#This Row],[Alcohol]]/SQRT(SUM(Table2[Alcohol]^2))</f>
        <v>2.9597066585813143E-2</v>
      </c>
    </row>
    <row r="1103" spans="1:12">
      <c r="A1103" s="7" t="s">
        <v>1114</v>
      </c>
      <c r="B1103" s="5" cm="1">
        <f t="array" ref="B1103">Table2[[#This Row],[Fixed Acidity]]/SQRT(SUM(Table2[Fixed Acidity]^2))</f>
        <v>2.1772130578493976E-2</v>
      </c>
      <c r="C1103" s="5" cm="1">
        <f t="array" ref="C1103">Table2[[#This Row],[Volatile Acidity]]/SQRT(SUM(Table2[Volatile Acidity]^2))</f>
        <v>2.1985957412782874E-2</v>
      </c>
      <c r="D1103" s="5" cm="1">
        <f t="array" ref="D1103">Table2[[#This Row],[Citric Acid]]/SQRT(SUM(Table2[Citric Acid]^2))</f>
        <v>2.0234451371800265E-2</v>
      </c>
      <c r="E1103" s="5" cm="1">
        <f t="array" ref="E1103">Table2[[#This Row],[Residual Sugar]]/SQRT(SUM(Table2[Residual Sugar]^2))</f>
        <v>1.8085267648126936E-2</v>
      </c>
      <c r="F1103" s="5" cm="1">
        <f t="array" ref="F1103">Table2[[#This Row],[Chlorides]]/SQRT(SUM(Table2[Chlorides]^2))</f>
        <v>1.7877394016049396E-2</v>
      </c>
      <c r="G1103" s="5" cm="1">
        <f t="array" ref="G1103">Table2[[#This Row],[Free Sulfur Dioxide]]/SQRT(SUM(Table2[Free Sulfur Dioxide]^2))</f>
        <v>1.8416987695948437E-2</v>
      </c>
      <c r="H1103" s="5" cm="1">
        <f t="array" ref="H1103">Table2[[#This Row],[Total Sulfur Dioxide]]/SQRT(SUM(Table2[Total Sulfur Dioxide]^2))</f>
        <v>1.0982244160057478E-2</v>
      </c>
      <c r="I1103" s="5" cm="1">
        <f t="array" ref="I1103">Table2[[#This Row],[Density]]/SQRT(SUM(Table2[Density]^2))</f>
        <v>2.4935848114905037E-2</v>
      </c>
      <c r="J1103" s="5" cm="1">
        <f t="array" ref="J1103">Table2[[#This Row],[Ph]]/SQRT(SUM(Table2[Ph]^2))</f>
        <v>2.527407466977457E-2</v>
      </c>
      <c r="K1103" s="5" cm="1">
        <f t="array" ref="K1103">Table2[[#This Row],[Sulphates]]/SQRT(SUM(Table2[Sulphates]^2))</f>
        <v>2.3182181561593362E-2</v>
      </c>
      <c r="L1103" s="5" cm="1">
        <f t="array" ref="L1103">Table2[[#This Row],[Alcohol]]/SQRT(SUM(Table2[Alcohol]^2))</f>
        <v>2.8642322502399814E-2</v>
      </c>
    </row>
    <row r="1104" spans="1:12">
      <c r="A1104" s="5" t="s">
        <v>1115</v>
      </c>
      <c r="B1104" s="5" cm="1">
        <f t="array" ref="B1104">Table2[[#This Row],[Fixed Acidity]]/SQRT(SUM(Table2[Fixed Acidity]^2))</f>
        <v>1.7947296828218006E-2</v>
      </c>
      <c r="C1104" s="5" cm="1">
        <f t="array" ref="C1104">Table2[[#This Row],[Volatile Acidity]]/SQRT(SUM(Table2[Volatile Acidity]^2))</f>
        <v>2.1537264404358731E-2</v>
      </c>
      <c r="D1104" s="5" cm="1">
        <f t="array" ref="D1104">Table2[[#This Row],[Citric Acid]]/SQRT(SUM(Table2[Citric Acid]^2))</f>
        <v>6.744817123933421E-3</v>
      </c>
      <c r="E1104" s="5" cm="1">
        <f t="array" ref="E1104">Table2[[#This Row],[Residual Sugar]]/SQRT(SUM(Table2[Residual Sugar]^2))</f>
        <v>1.4640454762769425E-2</v>
      </c>
      <c r="F1104" s="5" cm="1">
        <f t="array" ref="F1104">Table2[[#This Row],[Chlorides]]/SQRT(SUM(Table2[Chlorides]^2))</f>
        <v>1.9639953989462718E-2</v>
      </c>
      <c r="G1104" s="5" cm="1">
        <f t="array" ref="G1104">Table2[[#This Row],[Free Sulfur Dioxide]]/SQRT(SUM(Table2[Free Sulfur Dioxide]^2))</f>
        <v>2.3678984180505135E-2</v>
      </c>
      <c r="H1104" s="5" cm="1">
        <f t="array" ref="H1104">Table2[[#This Row],[Total Sulfur Dioxide]]/SQRT(SUM(Table2[Total Sulfur Dioxide]^2))</f>
        <v>1.3178692992068974E-2</v>
      </c>
      <c r="I1104" s="5" cm="1">
        <f t="array" ref="I1104">Table2[[#This Row],[Density]]/SQRT(SUM(Table2[Density]^2))</f>
        <v>2.4939360630234948E-2</v>
      </c>
      <c r="J1104" s="5" cm="1">
        <f t="array" ref="J1104">Table2[[#This Row],[Ph]]/SQRT(SUM(Table2[Ph]^2))</f>
        <v>2.6028524659917094E-2</v>
      </c>
      <c r="K1104" s="5" cm="1">
        <f t="array" ref="K1104">Table2[[#This Row],[Sulphates]]/SQRT(SUM(Table2[Sulphates]^2))</f>
        <v>1.9870441338508595E-2</v>
      </c>
      <c r="L1104" s="5" cm="1">
        <f t="array" ref="L1104">Table2[[#This Row],[Alcohol]]/SQRT(SUM(Table2[Alcohol]^2))</f>
        <v>2.673283433557316E-2</v>
      </c>
    </row>
    <row r="1105" spans="1:12">
      <c r="A1105" s="7" t="s">
        <v>1116</v>
      </c>
      <c r="B1105" s="5" cm="1">
        <f t="array" ref="B1105">Table2[[#This Row],[Fixed Acidity]]/SQRT(SUM(Table2[Fixed Acidity]^2))</f>
        <v>2.1772130578493976E-2</v>
      </c>
      <c r="C1105" s="5" cm="1">
        <f t="array" ref="C1105">Table2[[#This Row],[Volatile Acidity]]/SQRT(SUM(Table2[Volatile Acidity]^2))</f>
        <v>2.1985957412782874E-2</v>
      </c>
      <c r="D1105" s="5" cm="1">
        <f t="array" ref="D1105">Table2[[#This Row],[Citric Acid]]/SQRT(SUM(Table2[Citric Acid]^2))</f>
        <v>2.0234451371800265E-2</v>
      </c>
      <c r="E1105" s="5" cm="1">
        <f t="array" ref="E1105">Table2[[#This Row],[Residual Sugar]]/SQRT(SUM(Table2[Residual Sugar]^2))</f>
        <v>1.8085267648126936E-2</v>
      </c>
      <c r="F1105" s="5" cm="1">
        <f t="array" ref="F1105">Table2[[#This Row],[Chlorides]]/SQRT(SUM(Table2[Chlorides]^2))</f>
        <v>1.7877394016049396E-2</v>
      </c>
      <c r="G1105" s="5" cm="1">
        <f t="array" ref="G1105">Table2[[#This Row],[Free Sulfur Dioxide]]/SQRT(SUM(Table2[Free Sulfur Dioxide]^2))</f>
        <v>1.8416987695948437E-2</v>
      </c>
      <c r="H1105" s="5" cm="1">
        <f t="array" ref="H1105">Table2[[#This Row],[Total Sulfur Dioxide]]/SQRT(SUM(Table2[Total Sulfur Dioxide]^2))</f>
        <v>1.0982244160057478E-2</v>
      </c>
      <c r="I1105" s="5" cm="1">
        <f t="array" ref="I1105">Table2[[#This Row],[Density]]/SQRT(SUM(Table2[Density]^2))</f>
        <v>2.4935848114905037E-2</v>
      </c>
      <c r="J1105" s="5" cm="1">
        <f t="array" ref="J1105">Table2[[#This Row],[Ph]]/SQRT(SUM(Table2[Ph]^2))</f>
        <v>2.527407466977457E-2</v>
      </c>
      <c r="K1105" s="5" cm="1">
        <f t="array" ref="K1105">Table2[[#This Row],[Sulphates]]/SQRT(SUM(Table2[Sulphates]^2))</f>
        <v>2.3182181561593362E-2</v>
      </c>
      <c r="L1105" s="5" cm="1">
        <f t="array" ref="L1105">Table2[[#This Row],[Alcohol]]/SQRT(SUM(Table2[Alcohol]^2))</f>
        <v>2.8642322502399814E-2</v>
      </c>
    </row>
    <row r="1106" spans="1:12">
      <c r="A1106" s="5" t="s">
        <v>1117</v>
      </c>
      <c r="B1106" s="5" cm="1">
        <f t="array" ref="B1106">Table2[[#This Row],[Fixed Acidity]]/SQRT(SUM(Table2[Fixed Acidity]^2))</f>
        <v>2.3537438463236728E-2</v>
      </c>
      <c r="C1106" s="5" cm="1">
        <f t="array" ref="C1106">Table2[[#This Row],[Volatile Acidity]]/SQRT(SUM(Table2[Volatile Acidity]^2))</f>
        <v>2.1537264404358731E-2</v>
      </c>
      <c r="D1106" s="5" cm="1">
        <f t="array" ref="D1106">Table2[[#This Row],[Citric Acid]]/SQRT(SUM(Table2[Citric Acid]^2))</f>
        <v>2.5480420245970706E-2</v>
      </c>
      <c r="E1106" s="5" cm="1">
        <f t="array" ref="E1106">Table2[[#This Row],[Residual Sugar]]/SQRT(SUM(Table2[Residual Sugar]^2))</f>
        <v>1.8946470869466315E-2</v>
      </c>
      <c r="F1106" s="5" cm="1">
        <f t="array" ref="F1106">Table2[[#This Row],[Chlorides]]/SQRT(SUM(Table2[Chlorides]^2))</f>
        <v>1.8380982579881775E-2</v>
      </c>
      <c r="G1106" s="5" cm="1">
        <f t="array" ref="G1106">Table2[[#This Row],[Free Sulfur Dioxide]]/SQRT(SUM(Table2[Free Sulfur Dioxide]^2))</f>
        <v>2.1047985938226786E-2</v>
      </c>
      <c r="H1106" s="5" cm="1">
        <f t="array" ref="H1106">Table2[[#This Row],[Total Sulfur Dioxide]]/SQRT(SUM(Table2[Total Sulfur Dioxide]^2))</f>
        <v>1.0982244160057478E-2</v>
      </c>
      <c r="I1106" s="5" cm="1">
        <f t="array" ref="I1106">Table2[[#This Row],[Density]]/SQRT(SUM(Table2[Density]^2))</f>
        <v>2.4928823084245228E-2</v>
      </c>
      <c r="J1106" s="5" cm="1">
        <f t="array" ref="J1106">Table2[[#This Row],[Ph]]/SQRT(SUM(Table2[Ph]^2))</f>
        <v>2.4745959676674797E-2</v>
      </c>
      <c r="K1106" s="5" cm="1">
        <f t="array" ref="K1106">Table2[[#This Row],[Sulphates]]/SQRT(SUM(Table2[Sulphates]^2))</f>
        <v>2.4286094969288283E-2</v>
      </c>
      <c r="L1106" s="5" cm="1">
        <f t="array" ref="L1106">Table2[[#This Row],[Alcohol]]/SQRT(SUM(Table2[Alcohol]^2))</f>
        <v>2.9597066585813143E-2</v>
      </c>
    </row>
    <row r="1107" spans="1:12">
      <c r="A1107" s="7" t="s">
        <v>1118</v>
      </c>
      <c r="B1107" s="5" cm="1">
        <f t="array" ref="B1107">Table2[[#This Row],[Fixed Acidity]]/SQRT(SUM(Table2[Fixed Acidity]^2))</f>
        <v>1.8535732789798923E-2</v>
      </c>
      <c r="C1107" s="5" cm="1">
        <f t="array" ref="C1107">Table2[[#This Row],[Volatile Acidity]]/SQRT(SUM(Table2[Volatile Acidity]^2))</f>
        <v>2.5575501480175993E-2</v>
      </c>
      <c r="D1107" s="5" cm="1">
        <f t="array" ref="D1107">Table2[[#This Row],[Citric Acid]]/SQRT(SUM(Table2[Citric Acid]^2))</f>
        <v>2.0983875496681757E-2</v>
      </c>
      <c r="E1107" s="5" cm="1">
        <f t="array" ref="E1107">Table2[[#This Row],[Residual Sugar]]/SQRT(SUM(Table2[Residual Sugar]^2))</f>
        <v>1.8085267648126936E-2</v>
      </c>
      <c r="F1107" s="5" cm="1">
        <f t="array" ref="F1107">Table2[[#This Row],[Chlorides]]/SQRT(SUM(Table2[Chlorides]^2))</f>
        <v>1.2086125531977058E-2</v>
      </c>
      <c r="G1107" s="5" cm="1">
        <f t="array" ref="G1107">Table2[[#This Row],[Free Sulfur Dioxide]]/SQRT(SUM(Table2[Free Sulfur Dioxide]^2))</f>
        <v>1.7101488574809264E-2</v>
      </c>
      <c r="H1107" s="5" cm="1">
        <f t="array" ref="H1107">Table2[[#This Row],[Total Sulfur Dioxide]]/SQRT(SUM(Table2[Total Sulfur Dioxide]^2))</f>
        <v>2.1525198553712658E-2</v>
      </c>
      <c r="I1107" s="5" cm="1">
        <f t="array" ref="I1107">Table2[[#This Row],[Density]]/SQRT(SUM(Table2[Density]^2))</f>
        <v>2.4932335599575133E-2</v>
      </c>
      <c r="J1107" s="5" cm="1">
        <f t="array" ref="J1107">Table2[[#This Row],[Ph]]/SQRT(SUM(Table2[Ph]^2))</f>
        <v>2.5726744663860084E-2</v>
      </c>
      <c r="K1107" s="5" cm="1">
        <f t="array" ref="K1107">Table2[[#This Row],[Sulphates]]/SQRT(SUM(Table2[Sulphates]^2))</f>
        <v>2.2078268153898437E-2</v>
      </c>
      <c r="L1107" s="5" cm="1">
        <f t="array" ref="L1107">Table2[[#This Row],[Alcohol]]/SQRT(SUM(Table2[Alcohol]^2))</f>
        <v>3.0551810669226472E-2</v>
      </c>
    </row>
    <row r="1108" spans="1:12">
      <c r="A1108" s="5" t="s">
        <v>1119</v>
      </c>
      <c r="B1108" s="5" cm="1">
        <f t="array" ref="B1108">Table2[[#This Row],[Fixed Acidity]]/SQRT(SUM(Table2[Fixed Acidity]^2))</f>
        <v>2.4125874424817645E-2</v>
      </c>
      <c r="C1108" s="5" cm="1">
        <f t="array" ref="C1108">Table2[[#This Row],[Volatile Acidity]]/SQRT(SUM(Table2[Volatile Acidity]^2))</f>
        <v>1.0319939193755227E-2</v>
      </c>
      <c r="D1108" s="5" cm="1">
        <f t="array" ref="D1108">Table2[[#This Row],[Citric Acid]]/SQRT(SUM(Table2[Citric Acid]^2))</f>
        <v>3.1475813245022632E-2</v>
      </c>
      <c r="E1108" s="5" cm="1">
        <f t="array" ref="E1108">Table2[[#This Row],[Residual Sugar]]/SQRT(SUM(Table2[Residual Sugar]^2))</f>
        <v>1.6362861205448179E-2</v>
      </c>
      <c r="F1108" s="5" cm="1">
        <f t="array" ref="F1108">Table2[[#This Row],[Chlorides]]/SQRT(SUM(Table2[Chlorides]^2))</f>
        <v>1.7373805452217023E-2</v>
      </c>
      <c r="G1108" s="5" cm="1">
        <f t="array" ref="G1108">Table2[[#This Row],[Free Sulfur Dioxide]]/SQRT(SUM(Table2[Free Sulfur Dioxide]^2))</f>
        <v>1.1839492090252568E-2</v>
      </c>
      <c r="H1108" s="5" cm="1">
        <f t="array" ref="H1108">Table2[[#This Row],[Total Sulfur Dioxide]]/SQRT(SUM(Table2[Total Sulfur Dioxide]^2))</f>
        <v>7.4679260288390854E-3</v>
      </c>
      <c r="I1108" s="5" cm="1">
        <f t="array" ref="I1108">Table2[[#This Row],[Density]]/SQRT(SUM(Table2[Density]^2))</f>
        <v>2.4932837387479409E-2</v>
      </c>
      <c r="J1108" s="5" cm="1">
        <f t="array" ref="J1108">Table2[[#This Row],[Ph]]/SQRT(SUM(Table2[Ph]^2))</f>
        <v>2.4217844683575032E-2</v>
      </c>
      <c r="K1108" s="5" cm="1">
        <f t="array" ref="K1108">Table2[[#This Row],[Sulphates]]/SQRT(SUM(Table2[Sulphates]^2))</f>
        <v>1.9870441338508595E-2</v>
      </c>
      <c r="L1108" s="5" cm="1">
        <f t="array" ref="L1108">Table2[[#This Row],[Alcohol]]/SQRT(SUM(Table2[Alcohol]^2))</f>
        <v>2.9358380564959811E-2</v>
      </c>
    </row>
    <row r="1109" spans="1:12">
      <c r="A1109" s="7" t="s">
        <v>1120</v>
      </c>
      <c r="B1109" s="5" cm="1">
        <f t="array" ref="B1109">Table2[[#This Row],[Fixed Acidity]]/SQRT(SUM(Table2[Fixed Acidity]^2))</f>
        <v>2.6773836251931776E-2</v>
      </c>
      <c r="C1109" s="5" cm="1">
        <f t="array" ref="C1109">Table2[[#This Row],[Volatile Acidity]]/SQRT(SUM(Table2[Volatile Acidity]^2))</f>
        <v>1.3460790252724208E-2</v>
      </c>
      <c r="D1109" s="5" cm="1">
        <f t="array" ref="D1109">Table2[[#This Row],[Citric Acid]]/SQRT(SUM(Table2[Citric Acid]^2))</f>
        <v>3.072638912014114E-2</v>
      </c>
      <c r="E1109" s="5" cm="1">
        <f t="array" ref="E1109">Table2[[#This Row],[Residual Sugar]]/SQRT(SUM(Table2[Residual Sugar]^2))</f>
        <v>1.7224064426787557E-2</v>
      </c>
      <c r="F1109" s="5" cm="1">
        <f t="array" ref="F1109">Table2[[#This Row],[Chlorides]]/SQRT(SUM(Table2[Chlorides]^2))</f>
        <v>1.7122011170300832E-2</v>
      </c>
      <c r="G1109" s="5" cm="1">
        <f t="array" ref="G1109">Table2[[#This Row],[Free Sulfur Dioxide]]/SQRT(SUM(Table2[Free Sulfur Dioxide]^2))</f>
        <v>1.315499121139174E-2</v>
      </c>
      <c r="H1109" s="5" cm="1">
        <f t="array" ref="H1109">Table2[[#This Row],[Total Sulfur Dioxide]]/SQRT(SUM(Table2[Total Sulfur Dioxide]^2))</f>
        <v>1.0542954393655178E-2</v>
      </c>
      <c r="I1109" s="5" cm="1">
        <f t="array" ref="I1109">Table2[[#This Row],[Density]]/SQRT(SUM(Table2[Density]^2))</f>
        <v>2.4969718798443414E-2</v>
      </c>
      <c r="J1109" s="5" cm="1">
        <f t="array" ref="J1109">Table2[[#This Row],[Ph]]/SQRT(SUM(Table2[Ph]^2))</f>
        <v>2.4670514677660547E-2</v>
      </c>
      <c r="K1109" s="5" cm="1">
        <f t="array" ref="K1109">Table2[[#This Row],[Sulphates]]/SQRT(SUM(Table2[Sulphates]^2))</f>
        <v>3.1277546551356124E-2</v>
      </c>
      <c r="L1109" s="5" cm="1">
        <f t="array" ref="L1109">Table2[[#This Row],[Alcohol]]/SQRT(SUM(Table2[Alcohol]^2))</f>
        <v>2.7926264439839817E-2</v>
      </c>
    </row>
    <row r="1110" spans="1:12">
      <c r="A1110" s="5" t="s">
        <v>1121</v>
      </c>
      <c r="B1110" s="5" cm="1">
        <f t="array" ref="B1110">Table2[[#This Row],[Fixed Acidity]]/SQRT(SUM(Table2[Fixed Acidity]^2))</f>
        <v>2.3831656444027186E-2</v>
      </c>
      <c r="C1110" s="5" cm="1">
        <f t="array" ref="C1110">Table2[[#This Row],[Volatile Acidity]]/SQRT(SUM(Table2[Volatile Acidity]^2))</f>
        <v>3.4998054657082944E-2</v>
      </c>
      <c r="D1110" s="5" cm="1">
        <f t="array" ref="D1110">Table2[[#This Row],[Citric Acid]]/SQRT(SUM(Table2[Citric Acid]^2))</f>
        <v>7.4942412488149136E-3</v>
      </c>
      <c r="E1110" s="5" cm="1">
        <f t="array" ref="E1110">Table2[[#This Row],[Residual Sugar]]/SQRT(SUM(Table2[Residual Sugar]^2))</f>
        <v>2.8419706304199471E-2</v>
      </c>
      <c r="F1110" s="5" cm="1">
        <f t="array" ref="F1110">Table2[[#This Row],[Chlorides]]/SQRT(SUM(Table2[Chlorides]^2))</f>
        <v>2.2661485372456984E-2</v>
      </c>
      <c r="G1110" s="5" cm="1">
        <f t="array" ref="G1110">Table2[[#This Row],[Free Sulfur Dioxide]]/SQRT(SUM(Table2[Free Sulfur Dioxide]^2))</f>
        <v>5.2619964845566965E-3</v>
      </c>
      <c r="H1110" s="5" cm="1">
        <f t="array" ref="H1110">Table2[[#This Row],[Total Sulfur Dioxide]]/SQRT(SUM(Table2[Total Sulfur Dioxide]^2))</f>
        <v>5.7107669632298881E-3</v>
      </c>
      <c r="I1110" s="5" cm="1">
        <f t="array" ref="I1110">Table2[[#This Row],[Density]]/SQRT(SUM(Table2[Density]^2))</f>
        <v>2.5053015590552612E-2</v>
      </c>
      <c r="J1110" s="5" cm="1">
        <f t="array" ref="J1110">Table2[[#This Row],[Ph]]/SQRT(SUM(Table2[Ph]^2))</f>
        <v>2.534951966878882E-2</v>
      </c>
      <c r="K1110" s="5" cm="1">
        <f t="array" ref="K1110">Table2[[#This Row],[Sulphates]]/SQRT(SUM(Table2[Sulphates]^2))</f>
        <v>1.8030585659017058E-2</v>
      </c>
      <c r="L1110" s="5" cm="1">
        <f t="array" ref="L1110">Table2[[#This Row],[Alcohol]]/SQRT(SUM(Table2[Alcohol]^2))</f>
        <v>2.2675171981066521E-2</v>
      </c>
    </row>
    <row r="1111" spans="1:12">
      <c r="A1111" s="7" t="s">
        <v>1122</v>
      </c>
      <c r="B1111" s="5" cm="1">
        <f t="array" ref="B1111">Table2[[#This Row],[Fixed Acidity]]/SQRT(SUM(Table2[Fixed Acidity]^2))</f>
        <v>3.1775541925369584E-2</v>
      </c>
      <c r="C1111" s="5" cm="1">
        <f t="array" ref="C1111">Table2[[#This Row],[Volatile Acidity]]/SQRT(SUM(Table2[Volatile Acidity]^2))</f>
        <v>2.1088571395934591E-2</v>
      </c>
      <c r="D1111" s="5" cm="1">
        <f t="array" ref="D1111">Table2[[#This Row],[Citric Acid]]/SQRT(SUM(Table2[Citric Acid]^2))</f>
        <v>3.2225237369904125E-2</v>
      </c>
      <c r="E1111" s="5" cm="1">
        <f t="array" ref="E1111">Table2[[#This Row],[Residual Sugar]]/SQRT(SUM(Table2[Residual Sugar]^2))</f>
        <v>1.8085267648126936E-2</v>
      </c>
      <c r="F1111" s="5" cm="1">
        <f t="array" ref="F1111">Table2[[#This Row],[Chlorides]]/SQRT(SUM(Table2[Chlorides]^2))</f>
        <v>4.3056822207668273E-2</v>
      </c>
      <c r="G1111" s="5" cm="1">
        <f t="array" ref="G1111">Table2[[#This Row],[Free Sulfur Dioxide]]/SQRT(SUM(Table2[Free Sulfur Dioxide]^2))</f>
        <v>3.5518476270757701E-2</v>
      </c>
      <c r="H1111" s="5" cm="1">
        <f t="array" ref="H1111">Table2[[#This Row],[Total Sulfur Dioxide]]/SQRT(SUM(Table2[Total Sulfur Dioxide]^2))</f>
        <v>2.8993124582551742E-2</v>
      </c>
      <c r="I1111" s="5" cm="1">
        <f t="array" ref="I1111">Table2[[#This Row],[Density]]/SQRT(SUM(Table2[Density]^2))</f>
        <v>2.5044234302227845E-2</v>
      </c>
      <c r="J1111" s="5" cm="1">
        <f t="array" ref="J1111">Table2[[#This Row],[Ph]]/SQRT(SUM(Table2[Ph]^2))</f>
        <v>2.3916064687518022E-2</v>
      </c>
      <c r="K1111" s="5" cm="1">
        <f t="array" ref="K1111">Table2[[#This Row],[Sulphates]]/SQRT(SUM(Table2[Sulphates]^2))</f>
        <v>2.7965806328271357E-2</v>
      </c>
      <c r="L1111" s="5" cm="1">
        <f t="array" ref="L1111">Table2[[#This Row],[Alcohol]]/SQRT(SUM(Table2[Alcohol]^2))</f>
        <v>2.5778090252159835E-2</v>
      </c>
    </row>
    <row r="1112" spans="1:12">
      <c r="A1112" s="5" t="s">
        <v>1123</v>
      </c>
      <c r="B1112" s="5" cm="1">
        <f t="array" ref="B1112">Table2[[#This Row],[Fixed Acidity]]/SQRT(SUM(Table2[Fixed Acidity]^2))</f>
        <v>2.4420092405608107E-2</v>
      </c>
      <c r="C1112" s="5" cm="1">
        <f t="array" ref="C1112">Table2[[#This Row],[Volatile Acidity]]/SQRT(SUM(Table2[Volatile Acidity]^2))</f>
        <v>2.3780729446479437E-2</v>
      </c>
      <c r="D1112" s="5" cm="1">
        <f t="array" ref="D1112">Table2[[#This Row],[Citric Acid]]/SQRT(SUM(Table2[Citric Acid]^2))</f>
        <v>0</v>
      </c>
      <c r="E1112" s="5" cm="1">
        <f t="array" ref="E1112">Table2[[#This Row],[Residual Sugar]]/SQRT(SUM(Table2[Residual Sugar]^2))</f>
        <v>1.205684509875129E-2</v>
      </c>
      <c r="F1112" s="5" cm="1">
        <f t="array" ref="F1112">Table2[[#This Row],[Chlorides]]/SQRT(SUM(Table2[Chlorides]^2))</f>
        <v>1.7625599734133211E-2</v>
      </c>
      <c r="G1112" s="5" cm="1">
        <f t="array" ref="G1112">Table2[[#This Row],[Free Sulfur Dioxide]]/SQRT(SUM(Table2[Free Sulfur Dioxide]^2))</f>
        <v>7.8929947268350439E-3</v>
      </c>
      <c r="H1112" s="5" cm="1">
        <f t="array" ref="H1112">Table2[[#This Row],[Total Sulfur Dioxide]]/SQRT(SUM(Table2[Total Sulfur Dioxide]^2))</f>
        <v>6.1500567296321881E-3</v>
      </c>
      <c r="I1112" s="5" cm="1">
        <f t="array" ref="I1112">Table2[[#This Row],[Density]]/SQRT(SUM(Table2[Density]^2))</f>
        <v>2.4987281375092943E-2</v>
      </c>
      <c r="J1112" s="5" cm="1">
        <f t="array" ref="J1112">Table2[[#This Row],[Ph]]/SQRT(SUM(Table2[Ph]^2))</f>
        <v>2.4519624679632042E-2</v>
      </c>
      <c r="K1112" s="5" cm="1">
        <f t="array" ref="K1112">Table2[[#This Row],[Sulphates]]/SQRT(SUM(Table2[Sulphates]^2))</f>
        <v>2.355015269749167E-2</v>
      </c>
      <c r="L1112" s="5" cm="1">
        <f t="array" ref="L1112">Table2[[#This Row],[Alcohol]]/SQRT(SUM(Table2[Alcohol]^2))</f>
        <v>2.3868602085333177E-2</v>
      </c>
    </row>
    <row r="1113" spans="1:12">
      <c r="A1113" s="7" t="s">
        <v>1124</v>
      </c>
      <c r="B1113" s="5" cm="1">
        <f t="array" ref="B1113">Table2[[#This Row],[Fixed Acidity]]/SQRT(SUM(Table2[Fixed Acidity]^2))</f>
        <v>1.5887770962684792E-2</v>
      </c>
      <c r="C1113" s="5" cm="1">
        <f t="array" ref="C1113">Table2[[#This Row],[Volatile Acidity]]/SQRT(SUM(Table2[Volatile Acidity]^2))</f>
        <v>1.8845106353813892E-2</v>
      </c>
      <c r="D1113" s="5" cm="1">
        <f t="array" ref="D1113">Table2[[#This Row],[Citric Acid]]/SQRT(SUM(Table2[Citric Acid]^2))</f>
        <v>2.0234451371800265E-2</v>
      </c>
      <c r="E1113" s="5" cm="1">
        <f t="array" ref="E1113">Table2[[#This Row],[Residual Sugar]]/SQRT(SUM(Table2[Residual Sugar]^2))</f>
        <v>1.7224064426787557E-2</v>
      </c>
      <c r="F1113" s="5" cm="1">
        <f t="array" ref="F1113">Table2[[#This Row],[Chlorides]]/SQRT(SUM(Table2[Chlorides]^2))</f>
        <v>2.316507393628936E-2</v>
      </c>
      <c r="G1113" s="5" cm="1">
        <f t="array" ref="G1113">Table2[[#This Row],[Free Sulfur Dioxide]]/SQRT(SUM(Table2[Free Sulfur Dioxide]^2))</f>
        <v>3.0256479786201003E-2</v>
      </c>
      <c r="H1113" s="5" cm="1">
        <f t="array" ref="H1113">Table2[[#This Row],[Total Sulfur Dioxide]]/SQRT(SUM(Table2[Total Sulfur Dioxide]^2))</f>
        <v>2.4160937152126451E-2</v>
      </c>
      <c r="I1113" s="5" cm="1">
        <f t="array" ref="I1113">Table2[[#This Row],[Density]]/SQRT(SUM(Table2[Density]^2))</f>
        <v>2.4956672312932335E-2</v>
      </c>
      <c r="J1113" s="5" cm="1">
        <f t="array" ref="J1113">Table2[[#This Row],[Ph]]/SQRT(SUM(Table2[Ph]^2))</f>
        <v>2.8518209627387422E-2</v>
      </c>
      <c r="K1113" s="5" cm="1">
        <f t="array" ref="K1113">Table2[[#This Row],[Sulphates]]/SQRT(SUM(Table2[Sulphates]^2))</f>
        <v>2.355015269749167E-2</v>
      </c>
      <c r="L1113" s="5" cm="1">
        <f t="array" ref="L1113">Table2[[#This Row],[Alcohol]]/SQRT(SUM(Table2[Alcohol]^2))</f>
        <v>2.9358380564959811E-2</v>
      </c>
    </row>
    <row r="1114" spans="1:12">
      <c r="A1114" s="5" t="s">
        <v>1125</v>
      </c>
      <c r="B1114" s="5" cm="1">
        <f t="array" ref="B1114">Table2[[#This Row],[Fixed Acidity]]/SQRT(SUM(Table2[Fixed Acidity]^2))</f>
        <v>2.3243220482446272E-2</v>
      </c>
      <c r="C1114" s="5" cm="1">
        <f t="array" ref="C1114">Table2[[#This Row],[Volatile Acidity]]/SQRT(SUM(Table2[Volatile Acidity]^2))</f>
        <v>1.4806869277996629E-2</v>
      </c>
      <c r="D1114" s="5" cm="1">
        <f t="array" ref="D1114">Table2[[#This Row],[Citric Acid]]/SQRT(SUM(Table2[Citric Acid]^2))</f>
        <v>3.072638912014114E-2</v>
      </c>
      <c r="E1114" s="5" cm="1">
        <f t="array" ref="E1114">Table2[[#This Row],[Residual Sugar]]/SQRT(SUM(Table2[Residual Sugar]^2))</f>
        <v>1.2918048320090669E-2</v>
      </c>
      <c r="F1114" s="5" cm="1">
        <f t="array" ref="F1114">Table2[[#This Row],[Chlorides]]/SQRT(SUM(Table2[Chlorides]^2))</f>
        <v>1.4100479787306566E-2</v>
      </c>
      <c r="G1114" s="5" cm="1">
        <f t="array" ref="G1114">Table2[[#This Row],[Free Sulfur Dioxide]]/SQRT(SUM(Table2[Free Sulfur Dioxide]^2))</f>
        <v>7.8929947268350439E-3</v>
      </c>
      <c r="H1114" s="5" cm="1">
        <f t="array" ref="H1114">Table2[[#This Row],[Total Sulfur Dioxide]]/SQRT(SUM(Table2[Total Sulfur Dioxide]^2))</f>
        <v>1.5375141824080469E-2</v>
      </c>
      <c r="I1114" s="5" cm="1">
        <f t="array" ref="I1114">Table2[[#This Row],[Density]]/SQRT(SUM(Table2[Density]^2))</f>
        <v>2.4937855266522129E-2</v>
      </c>
      <c r="J1114" s="5" cm="1">
        <f t="array" ref="J1114">Table2[[#This Row],[Ph]]/SQRT(SUM(Table2[Ph]^2))</f>
        <v>2.4821404675689052E-2</v>
      </c>
      <c r="K1114" s="5" cm="1">
        <f t="array" ref="K1114">Table2[[#This Row],[Sulphates]]/SQRT(SUM(Table2[Sulphates]^2))</f>
        <v>2.6125950648779817E-2</v>
      </c>
      <c r="L1114" s="5" cm="1">
        <f t="array" ref="L1114">Table2[[#This Row],[Alcohol]]/SQRT(SUM(Table2[Alcohol]^2))</f>
        <v>2.6255462293866497E-2</v>
      </c>
    </row>
    <row r="1115" spans="1:12">
      <c r="A1115" s="7" t="s">
        <v>1126</v>
      </c>
      <c r="B1115" s="5" cm="1">
        <f t="array" ref="B1115">Table2[[#This Row],[Fixed Acidity]]/SQRT(SUM(Table2[Fixed Acidity]^2))</f>
        <v>2.6185400290350862E-2</v>
      </c>
      <c r="C1115" s="5" cm="1">
        <f t="array" ref="C1115">Table2[[#This Row],[Volatile Acidity]]/SQRT(SUM(Table2[Volatile Acidity]^2))</f>
        <v>1.0768632202179365E-2</v>
      </c>
      <c r="D1115" s="5" cm="1">
        <f t="array" ref="D1115">Table2[[#This Row],[Citric Acid]]/SQRT(SUM(Table2[Citric Acid]^2))</f>
        <v>2.9227540870378162E-2</v>
      </c>
      <c r="E1115" s="5" cm="1">
        <f t="array" ref="E1115">Table2[[#This Row],[Residual Sugar]]/SQRT(SUM(Table2[Residual Sugar]^2))</f>
        <v>1.3779251541430048E-2</v>
      </c>
      <c r="F1115" s="5" cm="1">
        <f t="array" ref="F1115">Table2[[#This Row],[Chlorides]]/SQRT(SUM(Table2[Chlorides]^2))</f>
        <v>1.8632776861797967E-2</v>
      </c>
      <c r="G1115" s="5" cm="1">
        <f t="array" ref="G1115">Table2[[#This Row],[Free Sulfur Dioxide]]/SQRT(SUM(Table2[Free Sulfur Dioxide]^2))</f>
        <v>3.946497363417522E-3</v>
      </c>
      <c r="H1115" s="5" cm="1">
        <f t="array" ref="H1115">Table2[[#This Row],[Total Sulfur Dioxide]]/SQRT(SUM(Table2[Total Sulfur Dioxide]^2))</f>
        <v>4.3928976640229909E-3</v>
      </c>
      <c r="I1115" s="5" cm="1">
        <f t="array" ref="I1115">Table2[[#This Row],[Density]]/SQRT(SUM(Table2[Density]^2))</f>
        <v>2.5013625240067238E-2</v>
      </c>
      <c r="J1115" s="5" cm="1">
        <f t="array" ref="J1115">Table2[[#This Row],[Ph]]/SQRT(SUM(Table2[Ph]^2))</f>
        <v>2.3538839692446762E-2</v>
      </c>
      <c r="K1115" s="5" cm="1">
        <f t="array" ref="K1115">Table2[[#This Row],[Sulphates]]/SQRT(SUM(Table2[Sulphates]^2))</f>
        <v>2.1710297018000129E-2</v>
      </c>
      <c r="L1115" s="5" cm="1">
        <f t="array" ref="L1115">Table2[[#This Row],[Alcohol]]/SQRT(SUM(Table2[Alcohol]^2))</f>
        <v>2.2675171981066521E-2</v>
      </c>
    </row>
    <row r="1116" spans="1:12">
      <c r="A1116" s="5" t="s">
        <v>1127</v>
      </c>
      <c r="B1116" s="5" cm="1">
        <f t="array" ref="B1116">Table2[[#This Row],[Fixed Acidity]]/SQRT(SUM(Table2[Fixed Acidity]^2))</f>
        <v>1.4710899039522956E-2</v>
      </c>
      <c r="C1116" s="5" cm="1">
        <f t="array" ref="C1116">Table2[[#This Row],[Volatile Acidity]]/SQRT(SUM(Table2[Volatile Acidity]^2))</f>
        <v>1.7947720336965612E-2</v>
      </c>
      <c r="D1116" s="5" cm="1">
        <f t="array" ref="D1116">Table2[[#This Row],[Citric Acid]]/SQRT(SUM(Table2[Citric Acid]^2))</f>
        <v>3.7471206244074566E-2</v>
      </c>
      <c r="E1116" s="5" cm="1">
        <f t="array" ref="E1116">Table2[[#This Row],[Residual Sugar]]/SQRT(SUM(Table2[Residual Sugar]^2))</f>
        <v>3.7031738517593248E-2</v>
      </c>
      <c r="F1116" s="5" cm="1">
        <f t="array" ref="F1116">Table2[[#This Row],[Chlorides]]/SQRT(SUM(Table2[Chlorides]^2))</f>
        <v>1.158253696814468E-2</v>
      </c>
      <c r="G1116" s="5" cm="1">
        <f t="array" ref="G1116">Table2[[#This Row],[Free Sulfur Dioxide]]/SQRT(SUM(Table2[Free Sulfur Dioxide]^2))</f>
        <v>3.8149474513036047E-2</v>
      </c>
      <c r="H1116" s="5" cm="1">
        <f t="array" ref="H1116">Table2[[#This Row],[Total Sulfur Dioxide]]/SQRT(SUM(Table2[Total Sulfur Dioxide]^2))</f>
        <v>3.5143181312183927E-2</v>
      </c>
      <c r="I1116" s="5" cm="1">
        <f t="array" ref="I1116">Table2[[#This Row],[Density]]/SQRT(SUM(Table2[Density]^2))</f>
        <v>2.4843519140518945E-2</v>
      </c>
      <c r="J1116" s="5" cm="1">
        <f t="array" ref="J1116">Table2[[#This Row],[Ph]]/SQRT(SUM(Table2[Ph]^2))</f>
        <v>2.6330304655974104E-2</v>
      </c>
      <c r="K1116" s="5" cm="1">
        <f t="array" ref="K1116">Table2[[#This Row],[Sulphates]]/SQRT(SUM(Table2[Sulphates]^2))</f>
        <v>2.4286094969288283E-2</v>
      </c>
      <c r="L1116" s="5" cm="1">
        <f t="array" ref="L1116">Table2[[#This Row],[Alcohol]]/SQRT(SUM(Table2[Alcohol]^2))</f>
        <v>3.2461298836053122E-2</v>
      </c>
    </row>
    <row r="1117" spans="1:12">
      <c r="A1117" s="7" t="s">
        <v>1128</v>
      </c>
      <c r="B1117" s="5" cm="1">
        <f t="array" ref="B1117">Table2[[#This Row],[Fixed Acidity]]/SQRT(SUM(Table2[Fixed Acidity]^2))</f>
        <v>2.0595258655332137E-2</v>
      </c>
      <c r="C1117" s="5" cm="1">
        <f t="array" ref="C1117">Table2[[#This Row],[Volatile Acidity]]/SQRT(SUM(Table2[Volatile Acidity]^2))</f>
        <v>3.0959817581265675E-2</v>
      </c>
      <c r="D1117" s="5" cm="1">
        <f t="array" ref="D1117">Table2[[#This Row],[Citric Acid]]/SQRT(SUM(Table2[Citric Acid]^2))</f>
        <v>5.2459688741704393E-3</v>
      </c>
      <c r="E1117" s="5" cm="1">
        <f t="array" ref="E1117">Table2[[#This Row],[Residual Sugar]]/SQRT(SUM(Table2[Residual Sugar]^2))</f>
        <v>2.1530080533484448E-2</v>
      </c>
      <c r="F1117" s="5" cm="1">
        <f t="array" ref="F1117">Table2[[#This Row],[Chlorides]]/SQRT(SUM(Table2[Chlorides]^2))</f>
        <v>2.2913279654373172E-2</v>
      </c>
      <c r="G1117" s="5" cm="1">
        <f t="array" ref="G1117">Table2[[#This Row],[Free Sulfur Dioxide]]/SQRT(SUM(Table2[Free Sulfur Dioxide]^2))</f>
        <v>1.9732486817087613E-2</v>
      </c>
      <c r="H1117" s="5" cm="1">
        <f t="array" ref="H1117">Table2[[#This Row],[Total Sulfur Dioxide]]/SQRT(SUM(Table2[Total Sulfur Dioxide]^2))</f>
        <v>9.2250850944482817E-3</v>
      </c>
      <c r="I1117" s="5" cm="1">
        <f t="array" ref="I1117">Table2[[#This Row],[Density]]/SQRT(SUM(Table2[Density]^2))</f>
        <v>2.4982012602098088E-2</v>
      </c>
      <c r="J1117" s="5" cm="1">
        <f t="array" ref="J1117">Table2[[#This Row],[Ph]]/SQRT(SUM(Table2[Ph]^2))</f>
        <v>2.5500409666817325E-2</v>
      </c>
      <c r="K1117" s="5" cm="1">
        <f t="array" ref="K1117">Table2[[#This Row],[Sulphates]]/SQRT(SUM(Table2[Sulphates]^2))</f>
        <v>2.2078268153898437E-2</v>
      </c>
      <c r="L1117" s="5" cm="1">
        <f t="array" ref="L1117">Table2[[#This Row],[Alcohol]]/SQRT(SUM(Table2[Alcohol]^2))</f>
        <v>2.6971520356426495E-2</v>
      </c>
    </row>
    <row r="1118" spans="1:12">
      <c r="A1118" s="5" t="s">
        <v>1129</v>
      </c>
      <c r="B1118" s="5" cm="1">
        <f t="array" ref="B1118">Table2[[#This Row],[Fixed Acidity]]/SQRT(SUM(Table2[Fixed Acidity]^2))</f>
        <v>2.0595258655332137E-2</v>
      </c>
      <c r="C1118" s="5" cm="1">
        <f t="array" ref="C1118">Table2[[#This Row],[Volatile Acidity]]/SQRT(SUM(Table2[Volatile Acidity]^2))</f>
        <v>3.0959817581265675E-2</v>
      </c>
      <c r="D1118" s="5" cm="1">
        <f t="array" ref="D1118">Table2[[#This Row],[Citric Acid]]/SQRT(SUM(Table2[Citric Acid]^2))</f>
        <v>5.2459688741704393E-3</v>
      </c>
      <c r="E1118" s="5" cm="1">
        <f t="array" ref="E1118">Table2[[#This Row],[Residual Sugar]]/SQRT(SUM(Table2[Residual Sugar]^2))</f>
        <v>2.1530080533484448E-2</v>
      </c>
      <c r="F1118" s="5" cm="1">
        <f t="array" ref="F1118">Table2[[#This Row],[Chlorides]]/SQRT(SUM(Table2[Chlorides]^2))</f>
        <v>2.2913279654373172E-2</v>
      </c>
      <c r="G1118" s="5" cm="1">
        <f t="array" ref="G1118">Table2[[#This Row],[Free Sulfur Dioxide]]/SQRT(SUM(Table2[Free Sulfur Dioxide]^2))</f>
        <v>1.9732486817087613E-2</v>
      </c>
      <c r="H1118" s="5" cm="1">
        <f t="array" ref="H1118">Table2[[#This Row],[Total Sulfur Dioxide]]/SQRT(SUM(Table2[Total Sulfur Dioxide]^2))</f>
        <v>9.2250850944482817E-3</v>
      </c>
      <c r="I1118" s="5" cm="1">
        <f t="array" ref="I1118">Table2[[#This Row],[Density]]/SQRT(SUM(Table2[Density]^2))</f>
        <v>2.4982012602098088E-2</v>
      </c>
      <c r="J1118" s="5" cm="1">
        <f t="array" ref="J1118">Table2[[#This Row],[Ph]]/SQRT(SUM(Table2[Ph]^2))</f>
        <v>2.5500409666817325E-2</v>
      </c>
      <c r="K1118" s="5" cm="1">
        <f t="array" ref="K1118">Table2[[#This Row],[Sulphates]]/SQRT(SUM(Table2[Sulphates]^2))</f>
        <v>2.2078268153898437E-2</v>
      </c>
      <c r="L1118" s="5" cm="1">
        <f t="array" ref="L1118">Table2[[#This Row],[Alcohol]]/SQRT(SUM(Table2[Alcohol]^2))</f>
        <v>2.6971520356426495E-2</v>
      </c>
    </row>
    <row r="1119" spans="1:12">
      <c r="A1119" s="7" t="s">
        <v>1130</v>
      </c>
      <c r="B1119" s="5" cm="1">
        <f t="array" ref="B1119">Table2[[#This Row],[Fixed Acidity]]/SQRT(SUM(Table2[Fixed Acidity]^2))</f>
        <v>2.0595258655332137E-2</v>
      </c>
      <c r="C1119" s="5" cm="1">
        <f t="array" ref="C1119">Table2[[#This Row],[Volatile Acidity]]/SQRT(SUM(Table2[Volatile Acidity]^2))</f>
        <v>3.0959817581265675E-2</v>
      </c>
      <c r="D1119" s="5" cm="1">
        <f t="array" ref="D1119">Table2[[#This Row],[Citric Acid]]/SQRT(SUM(Table2[Citric Acid]^2))</f>
        <v>5.2459688741704393E-3</v>
      </c>
      <c r="E1119" s="5" cm="1">
        <f t="array" ref="E1119">Table2[[#This Row],[Residual Sugar]]/SQRT(SUM(Table2[Residual Sugar]^2))</f>
        <v>2.1530080533484448E-2</v>
      </c>
      <c r="F1119" s="5" cm="1">
        <f t="array" ref="F1119">Table2[[#This Row],[Chlorides]]/SQRT(SUM(Table2[Chlorides]^2))</f>
        <v>2.2913279654373172E-2</v>
      </c>
      <c r="G1119" s="5" cm="1">
        <f t="array" ref="G1119">Table2[[#This Row],[Free Sulfur Dioxide]]/SQRT(SUM(Table2[Free Sulfur Dioxide]^2))</f>
        <v>1.9732486817087613E-2</v>
      </c>
      <c r="H1119" s="5" cm="1">
        <f t="array" ref="H1119">Table2[[#This Row],[Total Sulfur Dioxide]]/SQRT(SUM(Table2[Total Sulfur Dioxide]^2))</f>
        <v>9.2250850944482817E-3</v>
      </c>
      <c r="I1119" s="5" cm="1">
        <f t="array" ref="I1119">Table2[[#This Row],[Density]]/SQRT(SUM(Table2[Density]^2))</f>
        <v>2.4982012602098088E-2</v>
      </c>
      <c r="J1119" s="5" cm="1">
        <f t="array" ref="J1119">Table2[[#This Row],[Ph]]/SQRT(SUM(Table2[Ph]^2))</f>
        <v>2.5500409666817325E-2</v>
      </c>
      <c r="K1119" s="5" cm="1">
        <f t="array" ref="K1119">Table2[[#This Row],[Sulphates]]/SQRT(SUM(Table2[Sulphates]^2))</f>
        <v>2.2078268153898437E-2</v>
      </c>
      <c r="L1119" s="5" cm="1">
        <f t="array" ref="L1119">Table2[[#This Row],[Alcohol]]/SQRT(SUM(Table2[Alcohol]^2))</f>
        <v>2.6971520356426495E-2</v>
      </c>
    </row>
    <row r="1120" spans="1:12">
      <c r="A1120" s="5" t="s">
        <v>1131</v>
      </c>
      <c r="B1120" s="5" cm="1">
        <f t="array" ref="B1120">Table2[[#This Row],[Fixed Acidity]]/SQRT(SUM(Table2[Fixed Acidity]^2))</f>
        <v>2.0889476636122596E-2</v>
      </c>
      <c r="C1120" s="5" cm="1">
        <f t="array" ref="C1120">Table2[[#This Row],[Volatile Acidity]]/SQRT(SUM(Table2[Volatile Acidity]^2))</f>
        <v>1.7499027328541472E-2</v>
      </c>
      <c r="D1120" s="5" cm="1">
        <f t="array" ref="D1120">Table2[[#This Row],[Citric Acid]]/SQRT(SUM(Table2[Citric Acid]^2))</f>
        <v>8.9930894985778952E-3</v>
      </c>
      <c r="E1120" s="5" cm="1">
        <f t="array" ref="E1120">Table2[[#This Row],[Residual Sugar]]/SQRT(SUM(Table2[Residual Sugar]^2))</f>
        <v>1.8085267648126936E-2</v>
      </c>
      <c r="F1120" s="5" cm="1">
        <f t="array" ref="F1120">Table2[[#This Row],[Chlorides]]/SQRT(SUM(Table2[Chlorides]^2))</f>
        <v>1.6366628324552265E-2</v>
      </c>
      <c r="G1120" s="5" cm="1">
        <f t="array" ref="G1120">Table2[[#This Row],[Free Sulfur Dioxide]]/SQRT(SUM(Table2[Free Sulfur Dioxide]^2))</f>
        <v>1.8416987695948437E-2</v>
      </c>
      <c r="H1120" s="5" cm="1">
        <f t="array" ref="H1120">Table2[[#This Row],[Total Sulfur Dioxide]]/SQRT(SUM(Table2[Total Sulfur Dioxide]^2))</f>
        <v>1.0542954393655178E-2</v>
      </c>
      <c r="I1120" s="5" cm="1">
        <f t="array" ref="I1120">Table2[[#This Row],[Density]]/SQRT(SUM(Table2[Density]^2))</f>
        <v>2.4901726537414529E-2</v>
      </c>
      <c r="J1120" s="5" cm="1">
        <f t="array" ref="J1120">Table2[[#This Row],[Ph]]/SQRT(SUM(Table2[Ph]^2))</f>
        <v>2.4896849674703302E-2</v>
      </c>
      <c r="K1120" s="5" cm="1">
        <f t="array" ref="K1120">Table2[[#This Row],[Sulphates]]/SQRT(SUM(Table2[Sulphates]^2))</f>
        <v>1.9502470202610287E-2</v>
      </c>
      <c r="L1120" s="5" cm="1">
        <f t="array" ref="L1120">Table2[[#This Row],[Alcohol]]/SQRT(SUM(Table2[Alcohol]^2))</f>
        <v>3.1745240773493132E-2</v>
      </c>
    </row>
    <row r="1121" spans="1:12">
      <c r="A1121" s="7" t="s">
        <v>1132</v>
      </c>
      <c r="B1121" s="5" cm="1">
        <f t="array" ref="B1121">Table2[[#This Row],[Fixed Acidity]]/SQRT(SUM(Table2[Fixed Acidity]^2))</f>
        <v>1.6476206924265709E-2</v>
      </c>
      <c r="C1121" s="5" cm="1">
        <f t="array" ref="C1121">Table2[[#This Row],[Volatile Acidity]]/SQRT(SUM(Table2[Volatile Acidity]^2))</f>
        <v>2.9613738555993259E-2</v>
      </c>
      <c r="D1121" s="5" cm="1">
        <f t="array" ref="D1121">Table2[[#This Row],[Citric Acid]]/SQRT(SUM(Table2[Citric Acid]^2))</f>
        <v>0</v>
      </c>
      <c r="E1121" s="5" cm="1">
        <f t="array" ref="E1121">Table2[[#This Row],[Residual Sugar]]/SQRT(SUM(Table2[Residual Sugar]^2))</f>
        <v>2.1530080533484448E-2</v>
      </c>
      <c r="F1121" s="5" cm="1">
        <f t="array" ref="F1121">Table2[[#This Row],[Chlorides]]/SQRT(SUM(Table2[Chlorides]^2))</f>
        <v>1.6618422606468456E-2</v>
      </c>
      <c r="G1121" s="5" cm="1">
        <f t="array" ref="G1121">Table2[[#This Row],[Free Sulfur Dioxide]]/SQRT(SUM(Table2[Free Sulfur Dioxide]^2))</f>
        <v>9.2084938479742185E-3</v>
      </c>
      <c r="H1121" s="5" cm="1">
        <f t="array" ref="H1121">Table2[[#This Row],[Total Sulfur Dioxide]]/SQRT(SUM(Table2[Total Sulfur Dioxide]^2))</f>
        <v>6.5893464960344872E-3</v>
      </c>
      <c r="I1121" s="5" cm="1">
        <f t="array" ref="I1121">Table2[[#This Row],[Density]]/SQRT(SUM(Table2[Density]^2))</f>
        <v>2.4902730113223071E-2</v>
      </c>
      <c r="J1121" s="5" cm="1">
        <f t="array" ref="J1121">Table2[[#This Row],[Ph]]/SQRT(SUM(Table2[Ph]^2))</f>
        <v>2.6556639653016859E-2</v>
      </c>
      <c r="K1121" s="5" cm="1">
        <f t="array" ref="K1121">Table2[[#This Row],[Sulphates]]/SQRT(SUM(Table2[Sulphates]^2))</f>
        <v>2.1342325882101824E-2</v>
      </c>
      <c r="L1121" s="5" cm="1">
        <f t="array" ref="L1121">Table2[[#This Row],[Alcohol]]/SQRT(SUM(Table2[Alcohol]^2))</f>
        <v>3.0790496690079803E-2</v>
      </c>
    </row>
    <row r="1122" spans="1:12">
      <c r="A1122" s="5" t="s">
        <v>1133</v>
      </c>
      <c r="B1122" s="5" cm="1">
        <f t="array" ref="B1122">Table2[[#This Row],[Fixed Acidity]]/SQRT(SUM(Table2[Fixed Acidity]^2))</f>
        <v>2.3243220482446272E-2</v>
      </c>
      <c r="C1122" s="5" cm="1">
        <f t="array" ref="C1122">Table2[[#This Row],[Volatile Acidity]]/SQRT(SUM(Table2[Volatile Acidity]^2))</f>
        <v>2.4229422454903577E-2</v>
      </c>
      <c r="D1122" s="5" cm="1">
        <f t="array" ref="D1122">Table2[[#This Row],[Citric Acid]]/SQRT(SUM(Table2[Citric Acid]^2))</f>
        <v>2.5480420245970706E-2</v>
      </c>
      <c r="E1122" s="5" cm="1">
        <f t="array" ref="E1122">Table2[[#This Row],[Residual Sugar]]/SQRT(SUM(Table2[Residual Sugar]^2))</f>
        <v>2.1530080533484448E-2</v>
      </c>
      <c r="F1122" s="5" cm="1">
        <f t="array" ref="F1122">Table2[[#This Row],[Chlorides]]/SQRT(SUM(Table2[Chlorides]^2))</f>
        <v>1.9136365425630342E-2</v>
      </c>
      <c r="G1122" s="5" cm="1">
        <f t="array" ref="G1122">Table2[[#This Row],[Free Sulfur Dioxide]]/SQRT(SUM(Table2[Free Sulfur Dioxide]^2))</f>
        <v>1.0523992969113393E-2</v>
      </c>
      <c r="H1122" s="5" cm="1">
        <f t="array" ref="H1122">Table2[[#This Row],[Total Sulfur Dioxide]]/SQRT(SUM(Table2[Total Sulfur Dioxide]^2))</f>
        <v>7.4679260288390854E-3</v>
      </c>
      <c r="I1122" s="5" cm="1">
        <f t="array" ref="I1122">Table2[[#This Row],[Density]]/SQRT(SUM(Table2[Density]^2))</f>
        <v>2.4897461340228213E-2</v>
      </c>
      <c r="J1122" s="5" cm="1">
        <f t="array" ref="J1122">Table2[[#This Row],[Ph]]/SQRT(SUM(Table2[Ph]^2))</f>
        <v>2.4142399684560781E-2</v>
      </c>
      <c r="K1122" s="5" cm="1">
        <f t="array" ref="K1122">Table2[[#This Row],[Sulphates]]/SQRT(SUM(Table2[Sulphates]^2))</f>
        <v>2.6493921784678125E-2</v>
      </c>
      <c r="L1122" s="5" cm="1">
        <f t="array" ref="L1122">Table2[[#This Row],[Alcohol]]/SQRT(SUM(Table2[Alcohol]^2))</f>
        <v>3.1267868731786462E-2</v>
      </c>
    </row>
    <row r="1123" spans="1:12">
      <c r="A1123" s="7" t="s">
        <v>1134</v>
      </c>
      <c r="B1123" s="5" cm="1">
        <f t="array" ref="B1123">Table2[[#This Row],[Fixed Acidity]]/SQRT(SUM(Table2[Fixed Acidity]^2))</f>
        <v>1.9418386732170299E-2</v>
      </c>
      <c r="C1123" s="5" cm="1">
        <f t="array" ref="C1123">Table2[[#This Row],[Volatile Acidity]]/SQRT(SUM(Table2[Volatile Acidity]^2))</f>
        <v>2.2434650421207014E-2</v>
      </c>
      <c r="D1123" s="5" cm="1">
        <f t="array" ref="D1123">Table2[[#This Row],[Citric Acid]]/SQRT(SUM(Table2[Citric Acid]^2))</f>
        <v>0</v>
      </c>
      <c r="E1123" s="5" cm="1">
        <f t="array" ref="E1123">Table2[[#This Row],[Residual Sugar]]/SQRT(SUM(Table2[Residual Sugar]^2))</f>
        <v>1.5501657984108803E-2</v>
      </c>
      <c r="F1123" s="5" cm="1">
        <f t="array" ref="F1123">Table2[[#This Row],[Chlorides]]/SQRT(SUM(Table2[Chlorides]^2))</f>
        <v>1.5611245478803699E-2</v>
      </c>
      <c r="G1123" s="5" cm="1">
        <f t="array" ref="G1123">Table2[[#This Row],[Free Sulfur Dioxide]]/SQRT(SUM(Table2[Free Sulfur Dioxide]^2))</f>
        <v>2.7625481543922657E-2</v>
      </c>
      <c r="H1123" s="5" cm="1">
        <f t="array" ref="H1123">Table2[[#This Row],[Total Sulfur Dioxide]]/SQRT(SUM(Table2[Total Sulfur Dioxide]^2))</f>
        <v>1.2300113459264376E-2</v>
      </c>
      <c r="I1123" s="5" cm="1">
        <f t="array" ref="I1123">Table2[[#This Row],[Density]]/SQRT(SUM(Table2[Density]^2))</f>
        <v>2.4926815932628139E-2</v>
      </c>
      <c r="J1123" s="5" cm="1">
        <f t="array" ref="J1123">Table2[[#This Row],[Ph]]/SQRT(SUM(Table2[Ph]^2))</f>
        <v>2.595307966090284E-2</v>
      </c>
      <c r="K1123" s="5" cm="1">
        <f t="array" ref="K1123">Table2[[#This Row],[Sulphates]]/SQRT(SUM(Table2[Sulphates]^2))</f>
        <v>2.0238412474406903E-2</v>
      </c>
      <c r="L1123" s="5" cm="1">
        <f t="array" ref="L1123">Table2[[#This Row],[Alcohol]]/SQRT(SUM(Table2[Alcohol]^2))</f>
        <v>2.9358380564959811E-2</v>
      </c>
    </row>
    <row r="1124" spans="1:12">
      <c r="A1124" s="5" t="s">
        <v>1135</v>
      </c>
      <c r="B1124" s="5" cm="1">
        <f t="array" ref="B1124">Table2[[#This Row],[Fixed Acidity]]/SQRT(SUM(Table2[Fixed Acidity]^2))</f>
        <v>1.8535732789798923E-2</v>
      </c>
      <c r="C1124" s="5" cm="1">
        <f t="array" ref="C1124">Table2[[#This Row],[Volatile Acidity]]/SQRT(SUM(Table2[Volatile Acidity]^2))</f>
        <v>2.1088571395934591E-2</v>
      </c>
      <c r="D1124" s="5" cm="1">
        <f t="array" ref="D1124">Table2[[#This Row],[Citric Acid]]/SQRT(SUM(Table2[Citric Acid]^2))</f>
        <v>0</v>
      </c>
      <c r="E1124" s="5" cm="1">
        <f t="array" ref="E1124">Table2[[#This Row],[Residual Sugar]]/SQRT(SUM(Table2[Residual Sugar]^2))</f>
        <v>1.205684509875129E-2</v>
      </c>
      <c r="F1124" s="5" cm="1">
        <f t="array" ref="F1124">Table2[[#This Row],[Chlorides]]/SQRT(SUM(Table2[Chlorides]^2))</f>
        <v>1.3848685505390378E-2</v>
      </c>
      <c r="G1124" s="5" cm="1">
        <f t="array" ref="G1124">Table2[[#This Row],[Free Sulfur Dioxide]]/SQRT(SUM(Table2[Free Sulfur Dioxide]^2))</f>
        <v>3.5518476270757701E-2</v>
      </c>
      <c r="H1124" s="5" cm="1">
        <f t="array" ref="H1124">Table2[[#This Row],[Total Sulfur Dioxide]]/SQRT(SUM(Table2[Total Sulfur Dioxide]^2))</f>
        <v>1.4496562291275871E-2</v>
      </c>
      <c r="I1124" s="5" cm="1">
        <f t="array" ref="I1124">Table2[[#This Row],[Density]]/SQRT(SUM(Table2[Density]^2))</f>
        <v>2.489369793094617E-2</v>
      </c>
      <c r="J1124" s="5" cm="1">
        <f t="array" ref="J1124">Table2[[#This Row],[Ph]]/SQRT(SUM(Table2[Ph]^2))</f>
        <v>2.6028524659917094E-2</v>
      </c>
      <c r="K1124" s="5" cm="1">
        <f t="array" ref="K1124">Table2[[#This Row],[Sulphates]]/SQRT(SUM(Table2[Sulphates]^2))</f>
        <v>1.766261452311875E-2</v>
      </c>
      <c r="L1124" s="5" cm="1">
        <f t="array" ref="L1124">Table2[[#This Row],[Alcohol]]/SQRT(SUM(Table2[Alcohol]^2))</f>
        <v>2.9358380564959811E-2</v>
      </c>
    </row>
    <row r="1125" spans="1:12">
      <c r="A1125" s="7" t="s">
        <v>1136</v>
      </c>
      <c r="B1125" s="5" cm="1">
        <f t="array" ref="B1125">Table2[[#This Row],[Fixed Acidity]]/SQRT(SUM(Table2[Fixed Acidity]^2))</f>
        <v>3.1481323944579122E-2</v>
      </c>
      <c r="C1125" s="5" cm="1">
        <f t="array" ref="C1125">Table2[[#This Row],[Volatile Acidity]]/SQRT(SUM(Table2[Volatile Acidity]^2))</f>
        <v>1.7947720336965612E-2</v>
      </c>
      <c r="D1125" s="5" cm="1">
        <f t="array" ref="D1125">Table2[[#This Row],[Citric Acid]]/SQRT(SUM(Table2[Citric Acid]^2))</f>
        <v>2.7728692620615177E-2</v>
      </c>
      <c r="E1125" s="5" cm="1">
        <f t="array" ref="E1125">Table2[[#This Row],[Residual Sugar]]/SQRT(SUM(Table2[Residual Sugar]^2))</f>
        <v>1.6362861205448179E-2</v>
      </c>
      <c r="F1125" s="5" cm="1">
        <f t="array" ref="F1125">Table2[[#This Row],[Chlorides]]/SQRT(SUM(Table2[Chlorides]^2))</f>
        <v>2.0395336835211286E-2</v>
      </c>
      <c r="G1125" s="5" cm="1">
        <f t="array" ref="G1125">Table2[[#This Row],[Free Sulfur Dioxide]]/SQRT(SUM(Table2[Free Sulfur Dioxide]^2))</f>
        <v>2.2363485059365959E-2</v>
      </c>
      <c r="H1125" s="5" cm="1">
        <f t="array" ref="H1125">Table2[[#This Row],[Total Sulfur Dioxide]]/SQRT(SUM(Table2[Total Sulfur Dioxide]^2))</f>
        <v>1.2739403225666674E-2</v>
      </c>
      <c r="I1125" s="5" cm="1">
        <f t="array" ref="I1125">Table2[[#This Row],[Density]]/SQRT(SUM(Table2[Density]^2))</f>
        <v>2.5007603785215968E-2</v>
      </c>
      <c r="J1125" s="5" cm="1">
        <f t="array" ref="J1125">Table2[[#This Row],[Ph]]/SQRT(SUM(Table2[Ph]^2))</f>
        <v>2.3538839692446762E-2</v>
      </c>
      <c r="K1125" s="5" cm="1">
        <f t="array" ref="K1125">Table2[[#This Row],[Sulphates]]/SQRT(SUM(Table2[Sulphates]^2))</f>
        <v>2.3918123833389978E-2</v>
      </c>
      <c r="L1125" s="5" cm="1">
        <f t="array" ref="L1125">Table2[[#This Row],[Alcohol]]/SQRT(SUM(Table2[Alcohol]^2))</f>
        <v>2.673283433557316E-2</v>
      </c>
    </row>
    <row r="1126" spans="1:12">
      <c r="A1126" s="5" t="s">
        <v>1137</v>
      </c>
      <c r="B1126" s="5" cm="1">
        <f t="array" ref="B1126">Table2[[#This Row],[Fixed Acidity]]/SQRT(SUM(Table2[Fixed Acidity]^2))</f>
        <v>1.9124168751379841E-2</v>
      </c>
      <c r="C1126" s="5" cm="1">
        <f t="array" ref="C1126">Table2[[#This Row],[Volatile Acidity]]/SQRT(SUM(Table2[Volatile Acidity]^2))</f>
        <v>2.6024194488600133E-2</v>
      </c>
      <c r="D1126" s="5" cm="1">
        <f t="array" ref="D1126">Table2[[#This Row],[Citric Acid]]/SQRT(SUM(Table2[Citric Acid]^2))</f>
        <v>0</v>
      </c>
      <c r="E1126" s="5" cm="1">
        <f t="array" ref="E1126">Table2[[#This Row],[Residual Sugar]]/SQRT(SUM(Table2[Residual Sugar]^2))</f>
        <v>1.8946470869466315E-2</v>
      </c>
      <c r="F1126" s="5" cm="1">
        <f t="array" ref="F1126">Table2[[#This Row],[Chlorides]]/SQRT(SUM(Table2[Chlorides]^2))</f>
        <v>2.4172251063954115E-2</v>
      </c>
      <c r="G1126" s="5" cm="1">
        <f t="array" ref="G1126">Table2[[#This Row],[Free Sulfur Dioxide]]/SQRT(SUM(Table2[Free Sulfur Dioxide]^2))</f>
        <v>3.946497363417522E-3</v>
      </c>
      <c r="H1126" s="5" cm="1">
        <f t="array" ref="H1126">Table2[[#This Row],[Total Sulfur Dioxide]]/SQRT(SUM(Table2[Total Sulfur Dioxide]^2))</f>
        <v>5.7107669632298881E-3</v>
      </c>
      <c r="I1126" s="5" cm="1">
        <f t="array" ref="I1126">Table2[[#This Row],[Density]]/SQRT(SUM(Table2[Density]^2))</f>
        <v>2.4978249192816045E-2</v>
      </c>
      <c r="J1126" s="5" cm="1">
        <f t="array" ref="J1126">Table2[[#This Row],[Ph]]/SQRT(SUM(Table2[Ph]^2))</f>
        <v>2.7311089643159384E-2</v>
      </c>
      <c r="K1126" s="5" cm="1">
        <f t="array" ref="K1126">Table2[[#This Row],[Sulphates]]/SQRT(SUM(Table2[Sulphates]^2))</f>
        <v>2.2814210425695054E-2</v>
      </c>
      <c r="L1126" s="5" cm="1">
        <f t="array" ref="L1126">Table2[[#This Row],[Alcohol]]/SQRT(SUM(Table2[Alcohol]^2))</f>
        <v>2.7448892398133154E-2</v>
      </c>
    </row>
    <row r="1127" spans="1:12">
      <c r="A1127" s="7" t="s">
        <v>1138</v>
      </c>
      <c r="B1127" s="5" cm="1">
        <f t="array" ref="B1127">Table2[[#This Row],[Fixed Acidity]]/SQRT(SUM(Table2[Fixed Acidity]^2))</f>
        <v>2.5891182309560404E-2</v>
      </c>
      <c r="C1127" s="5" cm="1">
        <f t="array" ref="C1127">Table2[[#This Row],[Volatile Acidity]]/SQRT(SUM(Table2[Volatile Acidity]^2))</f>
        <v>1.0768632202179365E-2</v>
      </c>
      <c r="D1127" s="5" cm="1">
        <f t="array" ref="D1127">Table2[[#This Row],[Citric Acid]]/SQRT(SUM(Table2[Citric Acid]^2))</f>
        <v>2.6229844370852195E-2</v>
      </c>
      <c r="E1127" s="5" cm="1">
        <f t="array" ref="E1127">Table2[[#This Row],[Residual Sugar]]/SQRT(SUM(Table2[Residual Sugar]^2))</f>
        <v>1.4640454762769425E-2</v>
      </c>
      <c r="F1127" s="5" cm="1">
        <f t="array" ref="F1127">Table2[[#This Row],[Chlorides]]/SQRT(SUM(Table2[Chlorides]^2))</f>
        <v>1.3848685505390378E-2</v>
      </c>
      <c r="G1127" s="5" cm="1">
        <f t="array" ref="G1127">Table2[[#This Row],[Free Sulfur Dioxide]]/SQRT(SUM(Table2[Free Sulfur Dioxide]^2))</f>
        <v>1.7101488574809264E-2</v>
      </c>
      <c r="H1127" s="5" cm="1">
        <f t="array" ref="H1127">Table2[[#This Row],[Total Sulfur Dioxide]]/SQRT(SUM(Table2[Total Sulfur Dioxide]^2))</f>
        <v>1.1860823692862076E-2</v>
      </c>
      <c r="I1127" s="5" cm="1">
        <f t="array" ref="I1127">Table2[[#This Row],[Density]]/SQRT(SUM(Table2[Density]^2))</f>
        <v>2.4937353478617856E-2</v>
      </c>
      <c r="J1127" s="5" cm="1">
        <f t="array" ref="J1127">Table2[[#This Row],[Ph]]/SQRT(SUM(Table2[Ph]^2))</f>
        <v>2.3689729690475267E-2</v>
      </c>
      <c r="K1127" s="5" cm="1">
        <f t="array" ref="K1127">Table2[[#This Row],[Sulphates]]/SQRT(SUM(Table2[Sulphates]^2))</f>
        <v>2.1710297018000129E-2</v>
      </c>
      <c r="L1127" s="5" cm="1">
        <f t="array" ref="L1127">Table2[[#This Row],[Alcohol]]/SQRT(SUM(Table2[Alcohol]^2))</f>
        <v>2.6971520356426495E-2</v>
      </c>
    </row>
    <row r="1128" spans="1:12">
      <c r="A1128" s="5" t="s">
        <v>1139</v>
      </c>
      <c r="B1128" s="5" cm="1">
        <f t="array" ref="B1128">Table2[[#This Row],[Fixed Acidity]]/SQRT(SUM(Table2[Fixed Acidity]^2))</f>
        <v>1.7064642885846627E-2</v>
      </c>
      <c r="C1128" s="5" cm="1">
        <f t="array" ref="C1128">Table2[[#This Row],[Volatile Acidity]]/SQRT(SUM(Table2[Volatile Acidity]^2))</f>
        <v>1.3012097244300067E-2</v>
      </c>
      <c r="D1128" s="5" cm="1">
        <f t="array" ref="D1128">Table2[[#This Row],[Citric Acid]]/SQRT(SUM(Table2[Citric Acid]^2))</f>
        <v>1.9485027246918776E-2</v>
      </c>
      <c r="E1128" s="5" cm="1">
        <f t="array" ref="E1128">Table2[[#This Row],[Residual Sugar]]/SQRT(SUM(Table2[Residual Sugar]^2))</f>
        <v>1.4640454762769425E-2</v>
      </c>
      <c r="F1128" s="5" cm="1">
        <f t="array" ref="F1128">Table2[[#This Row],[Chlorides]]/SQRT(SUM(Table2[Chlorides]^2))</f>
        <v>1.5863039760719889E-2</v>
      </c>
      <c r="G1128" s="5" cm="1">
        <f t="array" ref="G1128">Table2[[#This Row],[Free Sulfur Dioxide]]/SQRT(SUM(Table2[Free Sulfur Dioxide]^2))</f>
        <v>3.946497363417522E-3</v>
      </c>
      <c r="H1128" s="5" cm="1">
        <f t="array" ref="H1128">Table2[[#This Row],[Total Sulfur Dioxide]]/SQRT(SUM(Table2[Total Sulfur Dioxide]^2))</f>
        <v>4.83218743042529E-3</v>
      </c>
      <c r="I1128" s="5" cm="1">
        <f t="array" ref="I1128">Table2[[#This Row],[Density]]/SQRT(SUM(Table2[Density]^2))</f>
        <v>2.4876135354296645E-2</v>
      </c>
      <c r="J1128" s="5" cm="1">
        <f t="array" ref="J1128">Table2[[#This Row],[Ph]]/SQRT(SUM(Table2[Ph]^2))</f>
        <v>2.5575854665831579E-2</v>
      </c>
      <c r="K1128" s="5" cm="1">
        <f t="array" ref="K1128">Table2[[#This Row],[Sulphates]]/SQRT(SUM(Table2[Sulphates]^2))</f>
        <v>1.9870441338508595E-2</v>
      </c>
      <c r="L1128" s="5" cm="1">
        <f t="array" ref="L1128">Table2[[#This Row],[Alcohol]]/SQRT(SUM(Table2[Alcohol]^2))</f>
        <v>3.2222612815199794E-2</v>
      </c>
    </row>
    <row r="1129" spans="1:12">
      <c r="A1129" s="7" t="s">
        <v>1140</v>
      </c>
      <c r="B1129" s="5" cm="1">
        <f t="array" ref="B1129">Table2[[#This Row],[Fixed Acidity]]/SQRT(SUM(Table2[Fixed Acidity]^2))</f>
        <v>1.8535732789798923E-2</v>
      </c>
      <c r="C1129" s="5" cm="1">
        <f t="array" ref="C1129">Table2[[#This Row],[Volatile Acidity]]/SQRT(SUM(Table2[Volatile Acidity]^2))</f>
        <v>3.4100668640234665E-2</v>
      </c>
      <c r="D1129" s="5" cm="1">
        <f t="array" ref="D1129">Table2[[#This Row],[Citric Acid]]/SQRT(SUM(Table2[Citric Acid]^2))</f>
        <v>0</v>
      </c>
      <c r="E1129" s="5" cm="1">
        <f t="array" ref="E1129">Table2[[#This Row],[Residual Sugar]]/SQRT(SUM(Table2[Residual Sugar]^2))</f>
        <v>2.4974893418841959E-2</v>
      </c>
      <c r="F1129" s="5" cm="1">
        <f t="array" ref="F1129">Table2[[#This Row],[Chlorides]]/SQRT(SUM(Table2[Chlorides]^2))</f>
        <v>1.8129188297965587E-2</v>
      </c>
      <c r="G1129" s="5" cm="1">
        <f t="array" ref="G1129">Table2[[#This Row],[Free Sulfur Dioxide]]/SQRT(SUM(Table2[Free Sulfur Dioxide]^2))</f>
        <v>3.4202977149618528E-2</v>
      </c>
      <c r="H1129" s="5" cm="1">
        <f t="array" ref="H1129">Table2[[#This Row],[Total Sulfur Dioxide]]/SQRT(SUM(Table2[Total Sulfur Dioxide]^2))</f>
        <v>2.2843067852919553E-2</v>
      </c>
      <c r="I1129" s="5" cm="1">
        <f t="array" ref="I1129">Table2[[#This Row],[Density]]/SQRT(SUM(Table2[Density]^2))</f>
        <v>2.4933590069335813E-2</v>
      </c>
      <c r="J1129" s="5" cm="1">
        <f t="array" ref="J1129">Table2[[#This Row],[Ph]]/SQRT(SUM(Table2[Ph]^2))</f>
        <v>2.6481194654002605E-2</v>
      </c>
      <c r="K1129" s="5" cm="1">
        <f t="array" ref="K1129">Table2[[#This Row],[Sulphates]]/SQRT(SUM(Table2[Sulphates]^2))</f>
        <v>2.2078268153898437E-2</v>
      </c>
      <c r="L1129" s="5" cm="1">
        <f t="array" ref="L1129">Table2[[#This Row],[Alcohol]]/SQRT(SUM(Table2[Alcohol]^2))</f>
        <v>2.7448892398133154E-2</v>
      </c>
    </row>
    <row r="1130" spans="1:12">
      <c r="A1130" s="5" t="s">
        <v>1141</v>
      </c>
      <c r="B1130" s="5" cm="1">
        <f t="array" ref="B1130">Table2[[#This Row],[Fixed Acidity]]/SQRT(SUM(Table2[Fixed Acidity]^2))</f>
        <v>2.9421798079045911E-2</v>
      </c>
      <c r="C1130" s="5" cm="1">
        <f t="array" ref="C1130">Table2[[#This Row],[Volatile Acidity]]/SQRT(SUM(Table2[Volatile Acidity]^2))</f>
        <v>1.9293799362238032E-2</v>
      </c>
      <c r="D1130" s="5" cm="1">
        <f t="array" ref="D1130">Table2[[#This Row],[Citric Acid]]/SQRT(SUM(Table2[Citric Acid]^2))</f>
        <v>2.4730996121089213E-2</v>
      </c>
      <c r="E1130" s="5" cm="1">
        <f t="array" ref="E1130">Table2[[#This Row],[Residual Sugar]]/SQRT(SUM(Table2[Residual Sugar]^2))</f>
        <v>2.3252486976163205E-2</v>
      </c>
      <c r="F1130" s="5" cm="1">
        <f t="array" ref="F1130">Table2[[#This Row],[Chlorides]]/SQRT(SUM(Table2[Chlorides]^2))</f>
        <v>2.3920456782037927E-2</v>
      </c>
      <c r="G1130" s="5" cm="1">
        <f t="array" ref="G1130">Table2[[#This Row],[Free Sulfur Dioxide]]/SQRT(SUM(Table2[Free Sulfur Dioxide]^2))</f>
        <v>3.6833975391896874E-2</v>
      </c>
      <c r="H1130" s="5" cm="1">
        <f t="array" ref="H1130">Table2[[#This Row],[Total Sulfur Dioxide]]/SQRT(SUM(Table2[Total Sulfur Dioxide]^2))</f>
        <v>3.9096789209804625E-2</v>
      </c>
      <c r="I1130" s="5" cm="1">
        <f t="array" ref="I1130">Table2[[#This Row],[Density]]/SQRT(SUM(Table2[Density]^2))</f>
        <v>2.5049252181270566E-2</v>
      </c>
      <c r="J1130" s="5" cm="1">
        <f t="array" ref="J1130">Table2[[#This Row],[Ph]]/SQRT(SUM(Table2[Ph]^2))</f>
        <v>2.4293289682589286E-2</v>
      </c>
      <c r="K1130" s="5" cm="1">
        <f t="array" ref="K1130">Table2[[#This Row],[Sulphates]]/SQRT(SUM(Table2[Sulphates]^2))</f>
        <v>2.5022037241084899E-2</v>
      </c>
      <c r="L1130" s="5" cm="1">
        <f t="array" ref="L1130">Table2[[#This Row],[Alcohol]]/SQRT(SUM(Table2[Alcohol]^2))</f>
        <v>2.3868602085333177E-2</v>
      </c>
    </row>
    <row r="1131" spans="1:12">
      <c r="A1131" s="7" t="s">
        <v>1142</v>
      </c>
      <c r="B1131" s="5" cm="1">
        <f t="array" ref="B1131">Table2[[#This Row],[Fixed Acidity]]/SQRT(SUM(Table2[Fixed Acidity]^2))</f>
        <v>3.0892887982998208E-2</v>
      </c>
      <c r="C1131" s="5" cm="1">
        <f t="array" ref="C1131">Table2[[#This Row],[Volatile Acidity]]/SQRT(SUM(Table2[Volatile Acidity]^2))</f>
        <v>1.9293799362238032E-2</v>
      </c>
      <c r="D1131" s="5" cm="1">
        <f t="array" ref="D1131">Table2[[#This Row],[Citric Acid]]/SQRT(SUM(Table2[Citric Acid]^2))</f>
        <v>2.6229844370852195E-2</v>
      </c>
      <c r="E1131" s="5" cm="1">
        <f t="array" ref="E1131">Table2[[#This Row],[Residual Sugar]]/SQRT(SUM(Table2[Residual Sugar]^2))</f>
        <v>2.8419706304199471E-2</v>
      </c>
      <c r="F1131" s="5" cm="1">
        <f t="array" ref="F1131">Table2[[#This Row],[Chlorides]]/SQRT(SUM(Table2[Chlorides]^2))</f>
        <v>2.316507393628936E-2</v>
      </c>
      <c r="G1131" s="5" cm="1">
        <f t="array" ref="G1131">Table2[[#This Row],[Free Sulfur Dioxide]]/SQRT(SUM(Table2[Free Sulfur Dioxide]^2))</f>
        <v>3.1571978907340176E-2</v>
      </c>
      <c r="H1131" s="5" cm="1">
        <f t="array" ref="H1131">Table2[[#This Row],[Total Sulfur Dioxide]]/SQRT(SUM(Table2[Total Sulfur Dioxide]^2))</f>
        <v>3.0750283648160938E-2</v>
      </c>
      <c r="I1131" s="5" cm="1">
        <f t="array" ref="I1131">Table2[[#This Row],[Density]]/SQRT(SUM(Table2[Density]^2))</f>
        <v>2.5038714635280849E-2</v>
      </c>
      <c r="J1131" s="5" cm="1">
        <f t="array" ref="J1131">Table2[[#This Row],[Ph]]/SQRT(SUM(Table2[Ph]^2))</f>
        <v>2.4217844683575032E-2</v>
      </c>
      <c r="K1131" s="5" cm="1">
        <f t="array" ref="K1131">Table2[[#This Row],[Sulphates]]/SQRT(SUM(Table2[Sulphates]^2))</f>
        <v>2.5390008376983204E-2</v>
      </c>
      <c r="L1131" s="5" cm="1">
        <f t="array" ref="L1131">Table2[[#This Row],[Alcohol]]/SQRT(SUM(Table2[Alcohol]^2))</f>
        <v>2.5062032189599837E-2</v>
      </c>
    </row>
    <row r="1132" spans="1:12">
      <c r="A1132" s="5" t="s">
        <v>1143</v>
      </c>
      <c r="B1132" s="5" cm="1">
        <f t="array" ref="B1132">Table2[[#This Row],[Fixed Acidity]]/SQRT(SUM(Table2[Fixed Acidity]^2))</f>
        <v>2.6773836251931776E-2</v>
      </c>
      <c r="C1132" s="5" cm="1">
        <f t="array" ref="C1132">Table2[[#This Row],[Volatile Acidity]]/SQRT(SUM(Table2[Volatile Acidity]^2))</f>
        <v>2.6921580505448416E-2</v>
      </c>
      <c r="D1132" s="5" cm="1">
        <f t="array" ref="D1132">Table2[[#This Row],[Citric Acid]]/SQRT(SUM(Table2[Citric Acid]^2))</f>
        <v>0</v>
      </c>
      <c r="E1132" s="5" cm="1">
        <f t="array" ref="E1132">Table2[[#This Row],[Residual Sugar]]/SQRT(SUM(Table2[Residual Sugar]^2))</f>
        <v>1.6362861205448179E-2</v>
      </c>
      <c r="F1132" s="5" cm="1">
        <f t="array" ref="F1132">Table2[[#This Row],[Chlorides]]/SQRT(SUM(Table2[Chlorides]^2))</f>
        <v>1.4604068351138944E-2</v>
      </c>
      <c r="G1132" s="5" cm="1">
        <f t="array" ref="G1132">Table2[[#This Row],[Free Sulfur Dioxide]]/SQRT(SUM(Table2[Free Sulfur Dioxide]^2))</f>
        <v>6.5774956056958702E-3</v>
      </c>
      <c r="H1132" s="5" cm="1">
        <f t="array" ref="H1132">Table2[[#This Row],[Total Sulfur Dioxide]]/SQRT(SUM(Table2[Total Sulfur Dioxide]^2))</f>
        <v>4.3928976640229909E-3</v>
      </c>
      <c r="I1132" s="5" cm="1">
        <f t="array" ref="I1132">Table2[[#This Row],[Density]]/SQRT(SUM(Table2[Density]^2))</f>
        <v>2.503168960462104E-2</v>
      </c>
      <c r="J1132" s="5" cm="1">
        <f t="array" ref="J1132">Table2[[#This Row],[Ph]]/SQRT(SUM(Table2[Ph]^2))</f>
        <v>2.3991509686532277E-2</v>
      </c>
      <c r="K1132" s="5" cm="1">
        <f t="array" ref="K1132">Table2[[#This Row],[Sulphates]]/SQRT(SUM(Table2[Sulphates]^2))</f>
        <v>2.3182181561593362E-2</v>
      </c>
      <c r="L1132" s="5" cm="1">
        <f t="array" ref="L1132">Table2[[#This Row],[Alcohol]]/SQRT(SUM(Table2[Alcohol]^2))</f>
        <v>2.4823346168746506E-2</v>
      </c>
    </row>
    <row r="1133" spans="1:12">
      <c r="A1133" s="7" t="s">
        <v>1144</v>
      </c>
      <c r="B1133" s="5" cm="1">
        <f t="array" ref="B1133">Table2[[#This Row],[Fixed Acidity]]/SQRT(SUM(Table2[Fixed Acidity]^2))</f>
        <v>1.7358860866637089E-2</v>
      </c>
      <c r="C1133" s="5" cm="1">
        <f t="array" ref="C1133">Table2[[#This Row],[Volatile Acidity]]/SQRT(SUM(Table2[Volatile Acidity]^2))</f>
        <v>8.5251671600586661E-3</v>
      </c>
      <c r="D1133" s="5" cm="1">
        <f t="array" ref="D1133">Table2[[#This Row],[Citric Acid]]/SQRT(SUM(Table2[Citric Acid]^2))</f>
        <v>1.5737906622511316E-2</v>
      </c>
      <c r="E1133" s="5" cm="1">
        <f t="array" ref="E1133">Table2[[#This Row],[Residual Sugar]]/SQRT(SUM(Table2[Residual Sugar]^2))</f>
        <v>1.4640454762769425E-2</v>
      </c>
      <c r="F1133" s="5" cm="1">
        <f t="array" ref="F1133">Table2[[#This Row],[Chlorides]]/SQRT(SUM(Table2[Chlorides]^2))</f>
        <v>1.1330742686228492E-2</v>
      </c>
      <c r="G1133" s="5" cm="1">
        <f t="array" ref="G1133">Table2[[#This Row],[Free Sulfur Dioxide]]/SQRT(SUM(Table2[Free Sulfur Dioxide]^2))</f>
        <v>7.4983449904932928E-2</v>
      </c>
      <c r="H1133" s="5" cm="1">
        <f t="array" ref="H1133">Table2[[#This Row],[Total Sulfur Dioxide]]/SQRT(SUM(Table2[Total Sulfur Dioxide]^2))</f>
        <v>5.9304118464310378E-2</v>
      </c>
      <c r="I1133" s="5" cm="1">
        <f t="array" ref="I1133">Table2[[#This Row],[Density]]/SQRT(SUM(Table2[Density]^2))</f>
        <v>2.4924056099154643E-2</v>
      </c>
      <c r="J1133" s="5" cm="1">
        <f t="array" ref="J1133">Table2[[#This Row],[Ph]]/SQRT(SUM(Table2[Ph]^2))</f>
        <v>2.5047739672731811E-2</v>
      </c>
      <c r="K1133" s="5" cm="1">
        <f t="array" ref="K1133">Table2[[#This Row],[Sulphates]]/SQRT(SUM(Table2[Sulphates]^2))</f>
        <v>1.6190729979525521E-2</v>
      </c>
      <c r="L1133" s="5" cm="1">
        <f t="array" ref="L1133">Table2[[#This Row],[Alcohol]]/SQRT(SUM(Table2[Alcohol]^2))</f>
        <v>2.2675171981066521E-2</v>
      </c>
    </row>
    <row r="1134" spans="1:12">
      <c r="A1134" s="5" t="s">
        <v>1145</v>
      </c>
      <c r="B1134" s="5" cm="1">
        <f t="array" ref="B1134">Table2[[#This Row],[Fixed Acidity]]/SQRT(SUM(Table2[Fixed Acidity]^2))</f>
        <v>2.1772130578493976E-2</v>
      </c>
      <c r="C1134" s="5" cm="1">
        <f t="array" ref="C1134">Table2[[#This Row],[Volatile Acidity]]/SQRT(SUM(Table2[Volatile Acidity]^2))</f>
        <v>1.6152948303269049E-2</v>
      </c>
      <c r="D1134" s="5" cm="1">
        <f t="array" ref="D1134">Table2[[#This Row],[Citric Acid]]/SQRT(SUM(Table2[Citric Acid]^2))</f>
        <v>2.5480420245970706E-2</v>
      </c>
      <c r="E1134" s="5" cm="1">
        <f t="array" ref="E1134">Table2[[#This Row],[Residual Sugar]]/SQRT(SUM(Table2[Residual Sugar]^2))</f>
        <v>1.5501657984108803E-2</v>
      </c>
      <c r="F1134" s="5" cm="1">
        <f t="array" ref="F1134">Table2[[#This Row],[Chlorides]]/SQRT(SUM(Table2[Chlorides]^2))</f>
        <v>1.8884571143714151E-2</v>
      </c>
      <c r="G1134" s="5" cm="1">
        <f t="array" ref="G1134">Table2[[#This Row],[Free Sulfur Dioxide]]/SQRT(SUM(Table2[Free Sulfur Dioxide]^2))</f>
        <v>2.3678984180505135E-2</v>
      </c>
      <c r="H1134" s="5" cm="1">
        <f t="array" ref="H1134">Table2[[#This Row],[Total Sulfur Dioxide]]/SQRT(SUM(Table2[Total Sulfur Dioxide]^2))</f>
        <v>1.6693011123287367E-2</v>
      </c>
      <c r="I1134" s="5" cm="1">
        <f t="array" ref="I1134">Table2[[#This Row],[Density]]/SQRT(SUM(Table2[Density]^2))</f>
        <v>2.4921296265681143E-2</v>
      </c>
      <c r="J1134" s="5" cm="1">
        <f t="array" ref="J1134">Table2[[#This Row],[Ph]]/SQRT(SUM(Table2[Ph]^2))</f>
        <v>2.5500409666817325E-2</v>
      </c>
      <c r="K1134" s="5" cm="1">
        <f t="array" ref="K1134">Table2[[#This Row],[Sulphates]]/SQRT(SUM(Table2[Sulphates]^2))</f>
        <v>3.2381459959051041E-2</v>
      </c>
      <c r="L1134" s="5" cm="1">
        <f t="array" ref="L1134">Table2[[#This Row],[Alcohol]]/SQRT(SUM(Table2[Alcohol]^2))</f>
        <v>3.2461298836053122E-2</v>
      </c>
    </row>
    <row r="1135" spans="1:12">
      <c r="A1135" s="7" t="s">
        <v>1146</v>
      </c>
      <c r="B1135" s="5" cm="1">
        <f t="array" ref="B1135">Table2[[#This Row],[Fixed Acidity]]/SQRT(SUM(Table2[Fixed Acidity]^2))</f>
        <v>2.1183694616913055E-2</v>
      </c>
      <c r="C1135" s="5" cm="1">
        <f t="array" ref="C1135">Table2[[#This Row],[Volatile Acidity]]/SQRT(SUM(Table2[Volatile Acidity]^2))</f>
        <v>2.1537264404358731E-2</v>
      </c>
      <c r="D1135" s="5" cm="1">
        <f t="array" ref="D1135">Table2[[#This Row],[Citric Acid]]/SQRT(SUM(Table2[Citric Acid]^2))</f>
        <v>5.2459688741704393E-3</v>
      </c>
      <c r="E1135" s="5" cm="1">
        <f t="array" ref="E1135">Table2[[#This Row],[Residual Sugar]]/SQRT(SUM(Table2[Residual Sugar]^2))</f>
        <v>4.7366177173665786E-2</v>
      </c>
      <c r="F1135" s="5" cm="1">
        <f t="array" ref="F1135">Table2[[#This Row],[Chlorides]]/SQRT(SUM(Table2[Chlorides]^2))</f>
        <v>2.2409691090540796E-2</v>
      </c>
      <c r="G1135" s="5" cm="1">
        <f t="array" ref="G1135">Table2[[#This Row],[Free Sulfur Dioxide]]/SQRT(SUM(Table2[Free Sulfur Dioxide]^2))</f>
        <v>1.315499121139174E-2</v>
      </c>
      <c r="H1135" s="5" cm="1">
        <f t="array" ref="H1135">Table2[[#This Row],[Total Sulfur Dioxide]]/SQRT(SUM(Table2[Total Sulfur Dioxide]^2))</f>
        <v>7.9072157952413836E-3</v>
      </c>
      <c r="I1135" s="5" cm="1">
        <f t="array" ref="I1135">Table2[[#This Row],[Density]]/SQRT(SUM(Table2[Density]^2))</f>
        <v>2.501011272473733E-2</v>
      </c>
      <c r="J1135" s="5" cm="1">
        <f t="array" ref="J1135">Table2[[#This Row],[Ph]]/SQRT(SUM(Table2[Ph]^2))</f>
        <v>2.5424964667803075E-2</v>
      </c>
      <c r="K1135" s="5" cm="1">
        <f t="array" ref="K1135">Table2[[#This Row],[Sulphates]]/SQRT(SUM(Table2[Sulphates]^2))</f>
        <v>2.5022037241084899E-2</v>
      </c>
      <c r="L1135" s="5" cm="1">
        <f t="array" ref="L1135">Table2[[#This Row],[Alcohol]]/SQRT(SUM(Table2[Alcohol]^2))</f>
        <v>2.673283433557316E-2</v>
      </c>
    </row>
    <row r="1136" spans="1:12">
      <c r="A1136" s="5" t="s">
        <v>1147</v>
      </c>
      <c r="B1136" s="5" cm="1">
        <f t="array" ref="B1136">Table2[[#This Row],[Fixed Acidity]]/SQRT(SUM(Table2[Fixed Acidity]^2))</f>
        <v>2.5008528367189024E-2</v>
      </c>
      <c r="C1136" s="5" cm="1">
        <f t="array" ref="C1136">Table2[[#This Row],[Volatile Acidity]]/SQRT(SUM(Table2[Volatile Acidity]^2))</f>
        <v>1.2563404235875928E-2</v>
      </c>
      <c r="D1136" s="5" cm="1">
        <f t="array" ref="D1136">Table2[[#This Row],[Citric Acid]]/SQRT(SUM(Table2[Citric Acid]^2))</f>
        <v>2.6229844370852195E-2</v>
      </c>
      <c r="E1136" s="5" cm="1">
        <f t="array" ref="E1136">Table2[[#This Row],[Residual Sugar]]/SQRT(SUM(Table2[Residual Sugar]^2))</f>
        <v>1.4640454762769425E-2</v>
      </c>
      <c r="F1136" s="5" cm="1">
        <f t="array" ref="F1136">Table2[[#This Row],[Chlorides]]/SQRT(SUM(Table2[Chlorides]^2))</f>
        <v>1.5359451196887511E-2</v>
      </c>
      <c r="G1136" s="5" cm="1">
        <f t="array" ref="G1136">Table2[[#This Row],[Free Sulfur Dioxide]]/SQRT(SUM(Table2[Free Sulfur Dioxide]^2))</f>
        <v>7.8929947268350439E-3</v>
      </c>
      <c r="H1136" s="5" cm="1">
        <f t="array" ref="H1136">Table2[[#This Row],[Total Sulfur Dioxide]]/SQRT(SUM(Table2[Total Sulfur Dioxide]^2))</f>
        <v>6.5893464960344872E-3</v>
      </c>
      <c r="I1136" s="5" cm="1">
        <f t="array" ref="I1136">Table2[[#This Row],[Density]]/SQRT(SUM(Table2[Density]^2))</f>
        <v>2.4969969692395552E-2</v>
      </c>
      <c r="J1136" s="5" cm="1">
        <f t="array" ref="J1136">Table2[[#This Row],[Ph]]/SQRT(SUM(Table2[Ph]^2))</f>
        <v>2.4896849674703302E-2</v>
      </c>
      <c r="K1136" s="5" cm="1">
        <f t="array" ref="K1136">Table2[[#This Row],[Sulphates]]/SQRT(SUM(Table2[Sulphates]^2))</f>
        <v>2.7229864056474741E-2</v>
      </c>
      <c r="L1136" s="5" cm="1">
        <f t="array" ref="L1136">Table2[[#This Row],[Alcohol]]/SQRT(SUM(Table2[Alcohol]^2))</f>
        <v>2.8164950460693151E-2</v>
      </c>
    </row>
    <row r="1137" spans="1:12">
      <c r="A1137" s="7" t="s">
        <v>1148</v>
      </c>
      <c r="B1137" s="5" cm="1">
        <f t="array" ref="B1137">Table2[[#This Row],[Fixed Acidity]]/SQRT(SUM(Table2[Fixed Acidity]^2))</f>
        <v>2.3537438463236728E-2</v>
      </c>
      <c r="C1137" s="5" cm="1">
        <f t="array" ref="C1137">Table2[[#This Row],[Volatile Acidity]]/SQRT(SUM(Table2[Volatile Acidity]^2))</f>
        <v>1.1217325210603507E-2</v>
      </c>
      <c r="D1137" s="5" cm="1">
        <f t="array" ref="D1137">Table2[[#This Row],[Citric Acid]]/SQRT(SUM(Table2[Citric Acid]^2))</f>
        <v>3.2225237369904125E-2</v>
      </c>
      <c r="E1137" s="5" cm="1">
        <f t="array" ref="E1137">Table2[[#This Row],[Residual Sugar]]/SQRT(SUM(Table2[Residual Sugar]^2))</f>
        <v>1.4640454762769425E-2</v>
      </c>
      <c r="F1137" s="5" cm="1">
        <f t="array" ref="F1137">Table2[[#This Row],[Chlorides]]/SQRT(SUM(Table2[Chlorides]^2))</f>
        <v>1.6870216888384644E-2</v>
      </c>
      <c r="G1137" s="5" cm="1">
        <f t="array" ref="G1137">Table2[[#This Row],[Free Sulfur Dioxide]]/SQRT(SUM(Table2[Free Sulfur Dioxide]^2))</f>
        <v>2.894098066506183E-2</v>
      </c>
      <c r="H1137" s="5" cm="1">
        <f t="array" ref="H1137">Table2[[#This Row],[Total Sulfur Dioxide]]/SQRT(SUM(Table2[Total Sulfur Dioxide]^2))</f>
        <v>2.1964488320114956E-2</v>
      </c>
      <c r="I1137" s="5" cm="1">
        <f t="array" ref="I1137">Table2[[#This Row],[Density]]/SQRT(SUM(Table2[Density]^2))</f>
        <v>2.4953912479458842E-2</v>
      </c>
      <c r="J1137" s="5" cm="1">
        <f t="array" ref="J1137">Table2[[#This Row],[Ph]]/SQRT(SUM(Table2[Ph]^2))</f>
        <v>2.5500409666817325E-2</v>
      </c>
      <c r="K1137" s="5" cm="1">
        <f t="array" ref="K1137">Table2[[#This Row],[Sulphates]]/SQRT(SUM(Table2[Sulphates]^2))</f>
        <v>2.2078268153898437E-2</v>
      </c>
      <c r="L1137" s="5" cm="1">
        <f t="array" ref="L1137">Table2[[#This Row],[Alcohol]]/SQRT(SUM(Table2[Alcohol]^2))</f>
        <v>2.8403636481546483E-2</v>
      </c>
    </row>
    <row r="1138" spans="1:12">
      <c r="A1138" s="5" t="s">
        <v>1149</v>
      </c>
      <c r="B1138" s="5" cm="1">
        <f t="array" ref="B1138">Table2[[#This Row],[Fixed Acidity]]/SQRT(SUM(Table2[Fixed Acidity]^2))</f>
        <v>3.0598670002207749E-2</v>
      </c>
      <c r="C1138" s="5" cm="1">
        <f t="array" ref="C1138">Table2[[#This Row],[Volatile Acidity]]/SQRT(SUM(Table2[Volatile Acidity]^2))</f>
        <v>2.3332036438055294E-2</v>
      </c>
      <c r="D1138" s="5" cm="1">
        <f t="array" ref="D1138">Table2[[#This Row],[Citric Acid]]/SQRT(SUM(Table2[Citric Acid]^2))</f>
        <v>3.372408561966711E-2</v>
      </c>
      <c r="E1138" s="5" cm="1">
        <f t="array" ref="E1138">Table2[[#This Row],[Residual Sugar]]/SQRT(SUM(Table2[Residual Sugar]^2))</f>
        <v>1.7224064426787557E-2</v>
      </c>
      <c r="F1138" s="5" cm="1">
        <f t="array" ref="F1138">Table2[[#This Row],[Chlorides]]/SQRT(SUM(Table2[Chlorides]^2))</f>
        <v>2.0143542553295098E-2</v>
      </c>
      <c r="G1138" s="5" cm="1">
        <f t="array" ref="G1138">Table2[[#This Row],[Free Sulfur Dioxide]]/SQRT(SUM(Table2[Free Sulfur Dioxide]^2))</f>
        <v>7.8929947268350439E-3</v>
      </c>
      <c r="H1138" s="5" cm="1">
        <f t="array" ref="H1138">Table2[[#This Row],[Total Sulfur Dioxide]]/SQRT(SUM(Table2[Total Sulfur Dioxide]^2))</f>
        <v>5.7107669632298881E-3</v>
      </c>
      <c r="I1138" s="5" cm="1">
        <f t="array" ref="I1138">Table2[[#This Row],[Density]]/SQRT(SUM(Table2[Density]^2))</f>
        <v>2.5032693180429583E-2</v>
      </c>
      <c r="J1138" s="5" cm="1">
        <f t="array" ref="J1138">Table2[[#This Row],[Ph]]/SQRT(SUM(Table2[Ph]^2))</f>
        <v>2.4293289682589286E-2</v>
      </c>
      <c r="K1138" s="5" cm="1">
        <f t="array" ref="K1138">Table2[[#This Row],[Sulphates]]/SQRT(SUM(Table2[Sulphates]^2))</f>
        <v>2.7965806328271357E-2</v>
      </c>
      <c r="L1138" s="5" cm="1">
        <f t="array" ref="L1138">Table2[[#This Row],[Alcohol]]/SQRT(SUM(Table2[Alcohol]^2))</f>
        <v>2.7210206377279826E-2</v>
      </c>
    </row>
    <row r="1139" spans="1:12">
      <c r="A1139" s="7" t="s">
        <v>1150</v>
      </c>
      <c r="B1139" s="5" cm="1">
        <f t="array" ref="B1139">Table2[[#This Row],[Fixed Acidity]]/SQRT(SUM(Table2[Fixed Acidity]^2))</f>
        <v>3.0598670002207749E-2</v>
      </c>
      <c r="C1139" s="5" cm="1">
        <f t="array" ref="C1139">Table2[[#This Row],[Volatile Acidity]]/SQRT(SUM(Table2[Volatile Acidity]^2))</f>
        <v>2.3332036438055294E-2</v>
      </c>
      <c r="D1139" s="5" cm="1">
        <f t="array" ref="D1139">Table2[[#This Row],[Citric Acid]]/SQRT(SUM(Table2[Citric Acid]^2))</f>
        <v>3.372408561966711E-2</v>
      </c>
      <c r="E1139" s="5" cm="1">
        <f t="array" ref="E1139">Table2[[#This Row],[Residual Sugar]]/SQRT(SUM(Table2[Residual Sugar]^2))</f>
        <v>1.7224064426787557E-2</v>
      </c>
      <c r="F1139" s="5" cm="1">
        <f t="array" ref="F1139">Table2[[#This Row],[Chlorides]]/SQRT(SUM(Table2[Chlorides]^2))</f>
        <v>2.0143542553295098E-2</v>
      </c>
      <c r="G1139" s="5" cm="1">
        <f t="array" ref="G1139">Table2[[#This Row],[Free Sulfur Dioxide]]/SQRT(SUM(Table2[Free Sulfur Dioxide]^2))</f>
        <v>7.8929947268350439E-3</v>
      </c>
      <c r="H1139" s="5" cm="1">
        <f t="array" ref="H1139">Table2[[#This Row],[Total Sulfur Dioxide]]/SQRT(SUM(Table2[Total Sulfur Dioxide]^2))</f>
        <v>5.7107669632298881E-3</v>
      </c>
      <c r="I1139" s="5" cm="1">
        <f t="array" ref="I1139">Table2[[#This Row],[Density]]/SQRT(SUM(Table2[Density]^2))</f>
        <v>2.5032693180429583E-2</v>
      </c>
      <c r="J1139" s="5" cm="1">
        <f t="array" ref="J1139">Table2[[#This Row],[Ph]]/SQRT(SUM(Table2[Ph]^2))</f>
        <v>2.4293289682589286E-2</v>
      </c>
      <c r="K1139" s="5" cm="1">
        <f t="array" ref="K1139">Table2[[#This Row],[Sulphates]]/SQRT(SUM(Table2[Sulphates]^2))</f>
        <v>2.7965806328271357E-2</v>
      </c>
      <c r="L1139" s="5" cm="1">
        <f t="array" ref="L1139">Table2[[#This Row],[Alcohol]]/SQRT(SUM(Table2[Alcohol]^2))</f>
        <v>2.7210206377279826E-2</v>
      </c>
    </row>
    <row r="1140" spans="1:12">
      <c r="A1140" s="5" t="s">
        <v>1151</v>
      </c>
      <c r="B1140" s="5" cm="1">
        <f t="array" ref="B1140">Table2[[#This Row],[Fixed Acidity]]/SQRT(SUM(Table2[Fixed Acidity]^2))</f>
        <v>2.2066348559284434E-2</v>
      </c>
      <c r="C1140" s="5" cm="1">
        <f t="array" ref="C1140">Table2[[#This Row],[Volatile Acidity]]/SQRT(SUM(Table2[Volatile Acidity]^2))</f>
        <v>1.8396413345389752E-2</v>
      </c>
      <c r="D1140" s="5" cm="1">
        <f t="array" ref="D1140">Table2[[#This Row],[Citric Acid]]/SQRT(SUM(Table2[Citric Acid]^2))</f>
        <v>1.1241361873222369E-2</v>
      </c>
      <c r="E1140" s="5" cm="1">
        <f t="array" ref="E1140">Table2[[#This Row],[Residual Sugar]]/SQRT(SUM(Table2[Residual Sugar]^2))</f>
        <v>3.1864519189556982E-2</v>
      </c>
      <c r="F1140" s="5" cm="1">
        <f t="array" ref="F1140">Table2[[#This Row],[Chlorides]]/SQRT(SUM(Table2[Chlorides]^2))</f>
        <v>2.6186605319283629E-2</v>
      </c>
      <c r="G1140" s="5" cm="1">
        <f t="array" ref="G1140">Table2[[#This Row],[Free Sulfur Dioxide]]/SQRT(SUM(Table2[Free Sulfur Dioxide]^2))</f>
        <v>3.8149474513036047E-2</v>
      </c>
      <c r="H1140" s="5" cm="1">
        <f t="array" ref="H1140">Table2[[#This Row],[Total Sulfur Dioxide]]/SQRT(SUM(Table2[Total Sulfur Dioxide]^2))</f>
        <v>4.1293238041816116E-2</v>
      </c>
      <c r="I1140" s="5" cm="1">
        <f t="array" ref="I1140">Table2[[#This Row],[Density]]/SQRT(SUM(Table2[Density]^2))</f>
        <v>2.5035703907855218E-2</v>
      </c>
      <c r="J1140" s="5" cm="1">
        <f t="array" ref="J1140">Table2[[#This Row],[Ph]]/SQRT(SUM(Table2[Ph]^2))</f>
        <v>2.3689729690475267E-2</v>
      </c>
      <c r="K1140" s="5" cm="1">
        <f t="array" ref="K1140">Table2[[#This Row],[Sulphates]]/SQRT(SUM(Table2[Sulphates]^2))</f>
        <v>2.1342325882101824E-2</v>
      </c>
      <c r="L1140" s="5" cm="1">
        <f t="array" ref="L1140">Table2[[#This Row],[Alcohol]]/SQRT(SUM(Table2[Alcohol]^2))</f>
        <v>2.1720427897653192E-2</v>
      </c>
    </row>
    <row r="1141" spans="1:12">
      <c r="A1141" s="7" t="s">
        <v>1152</v>
      </c>
      <c r="B1141" s="5" cm="1">
        <f t="array" ref="B1141">Table2[[#This Row],[Fixed Acidity]]/SQRT(SUM(Table2[Fixed Acidity]^2))</f>
        <v>2.4125874424817645E-2</v>
      </c>
      <c r="C1141" s="5" cm="1">
        <f t="array" ref="C1141">Table2[[#This Row],[Volatile Acidity]]/SQRT(SUM(Table2[Volatile Acidity]^2))</f>
        <v>2.2883343429631154E-2</v>
      </c>
      <c r="D1141" s="5" cm="1">
        <f t="array" ref="D1141">Table2[[#This Row],[Citric Acid]]/SQRT(SUM(Table2[Citric Acid]^2))</f>
        <v>1.798617899715579E-2</v>
      </c>
      <c r="E1141" s="5" cm="1">
        <f t="array" ref="E1141">Table2[[#This Row],[Residual Sugar]]/SQRT(SUM(Table2[Residual Sugar]^2))</f>
        <v>1.7224064426787557E-2</v>
      </c>
      <c r="F1141" s="5" cm="1">
        <f t="array" ref="F1141">Table2[[#This Row],[Chlorides]]/SQRT(SUM(Table2[Chlorides]^2))</f>
        <v>1.9891748271378906E-2</v>
      </c>
      <c r="G1141" s="5" cm="1">
        <f t="array" ref="G1141">Table2[[#This Row],[Free Sulfur Dioxide]]/SQRT(SUM(Table2[Free Sulfur Dioxide]^2))</f>
        <v>2.1047985938226786E-2</v>
      </c>
      <c r="H1141" s="5" cm="1">
        <f t="array" ref="H1141">Table2[[#This Row],[Total Sulfur Dioxide]]/SQRT(SUM(Table2[Total Sulfur Dioxide]^2))</f>
        <v>3.7778919910597723E-2</v>
      </c>
      <c r="I1141" s="5" cm="1">
        <f t="array" ref="I1141">Table2[[#This Row],[Density]]/SQRT(SUM(Table2[Density]^2))</f>
        <v>2.5030184240908221E-2</v>
      </c>
      <c r="J1141" s="5" cm="1">
        <f t="array" ref="J1141">Table2[[#This Row],[Ph]]/SQRT(SUM(Table2[Ph]^2))</f>
        <v>2.5198629670760316E-2</v>
      </c>
      <c r="K1141" s="5" cm="1">
        <f t="array" ref="K1141">Table2[[#This Row],[Sulphates]]/SQRT(SUM(Table2[Sulphates]^2))</f>
        <v>2.355015269749167E-2</v>
      </c>
      <c r="L1141" s="5" cm="1">
        <f t="array" ref="L1141">Table2[[#This Row],[Alcohol]]/SQRT(SUM(Table2[Alcohol]^2))</f>
        <v>2.2675171981066521E-2</v>
      </c>
    </row>
    <row r="1142" spans="1:12">
      <c r="A1142" s="5" t="s">
        <v>1153</v>
      </c>
      <c r="B1142" s="5" cm="1">
        <f t="array" ref="B1142">Table2[[#This Row],[Fixed Acidity]]/SQRT(SUM(Table2[Fixed Acidity]^2))</f>
        <v>2.1477912597703513E-2</v>
      </c>
      <c r="C1142" s="5" cm="1">
        <f t="array" ref="C1142">Table2[[#This Row],[Volatile Acidity]]/SQRT(SUM(Table2[Volatile Acidity]^2))</f>
        <v>1.7947720336965612E-2</v>
      </c>
      <c r="D1142" s="5" cm="1">
        <f t="array" ref="D1142">Table2[[#This Row],[Citric Acid]]/SQRT(SUM(Table2[Citric Acid]^2))</f>
        <v>2.2482723746444739E-2</v>
      </c>
      <c r="E1142" s="5" cm="1">
        <f t="array" ref="E1142">Table2[[#This Row],[Residual Sugar]]/SQRT(SUM(Table2[Residual Sugar]^2))</f>
        <v>1.4640454762769425E-2</v>
      </c>
      <c r="F1142" s="5" cm="1">
        <f t="array" ref="F1142">Table2[[#This Row],[Chlorides]]/SQRT(SUM(Table2[Chlorides]^2))</f>
        <v>2.0143542553295098E-2</v>
      </c>
      <c r="G1142" s="5" cm="1">
        <f t="array" ref="G1142">Table2[[#This Row],[Free Sulfur Dioxide]]/SQRT(SUM(Table2[Free Sulfur Dioxide]^2))</f>
        <v>4.3411470997592745E-2</v>
      </c>
      <c r="H1142" s="5" cm="1">
        <f t="array" ref="H1142">Table2[[#This Row],[Total Sulfur Dioxide]]/SQRT(SUM(Table2[Total Sulfur Dioxide]^2))</f>
        <v>3.4703891545781629E-2</v>
      </c>
      <c r="I1142" s="5" cm="1">
        <f t="array" ref="I1142">Table2[[#This Row],[Density]]/SQRT(SUM(Table2[Density]^2))</f>
        <v>2.5011618088450149E-2</v>
      </c>
      <c r="J1142" s="5" cm="1">
        <f t="array" ref="J1142">Table2[[#This Row],[Ph]]/SQRT(SUM(Table2[Ph]^2))</f>
        <v>2.5726744663860084E-2</v>
      </c>
      <c r="K1142" s="5" cm="1">
        <f t="array" ref="K1142">Table2[[#This Row],[Sulphates]]/SQRT(SUM(Table2[Sulphates]^2))</f>
        <v>2.3918123833389978E-2</v>
      </c>
      <c r="L1142" s="5" cm="1">
        <f t="array" ref="L1142">Table2[[#This Row],[Alcohol]]/SQRT(SUM(Table2[Alcohol]^2))</f>
        <v>2.2675171981066521E-2</v>
      </c>
    </row>
    <row r="1143" spans="1:12">
      <c r="A1143" s="7" t="s">
        <v>1154</v>
      </c>
      <c r="B1143" s="5" cm="1">
        <f t="array" ref="B1143">Table2[[#This Row],[Fixed Acidity]]/SQRT(SUM(Table2[Fixed Acidity]^2))</f>
        <v>2.4125874424817645E-2</v>
      </c>
      <c r="C1143" s="5" cm="1">
        <f t="array" ref="C1143">Table2[[#This Row],[Volatile Acidity]]/SQRT(SUM(Table2[Volatile Acidity]^2))</f>
        <v>1.7050334320117332E-2</v>
      </c>
      <c r="D1143" s="5" cm="1">
        <f t="array" ref="D1143">Table2[[#This Row],[Citric Acid]]/SQRT(SUM(Table2[Citric Acid]^2))</f>
        <v>2.3981571996207721E-2</v>
      </c>
      <c r="E1143" s="5" cm="1">
        <f t="array" ref="E1143">Table2[[#This Row],[Residual Sugar]]/SQRT(SUM(Table2[Residual Sugar]^2))</f>
        <v>2.1530080533484448E-2</v>
      </c>
      <c r="F1143" s="5" cm="1">
        <f t="array" ref="F1143">Table2[[#This Row],[Chlorides]]/SQRT(SUM(Table2[Chlorides]^2))</f>
        <v>2.0143542553295098E-2</v>
      </c>
      <c r="G1143" s="5" cm="1">
        <f t="array" ref="G1143">Table2[[#This Row],[Free Sulfur Dioxide]]/SQRT(SUM(Table2[Free Sulfur Dioxide]^2))</f>
        <v>3.1571978907340176E-2</v>
      </c>
      <c r="H1143" s="5" cm="1">
        <f t="array" ref="H1143">Table2[[#This Row],[Total Sulfur Dioxide]]/SQRT(SUM(Table2[Total Sulfur Dioxide]^2))</f>
        <v>3.1189573414563236E-2</v>
      </c>
      <c r="I1143" s="5" cm="1">
        <f t="array" ref="I1143">Table2[[#This Row],[Density]]/SQRT(SUM(Table2[Density]^2))</f>
        <v>2.4995059087609166E-2</v>
      </c>
      <c r="J1143" s="5" cm="1">
        <f t="array" ref="J1143">Table2[[#This Row],[Ph]]/SQRT(SUM(Table2[Ph]^2))</f>
        <v>2.4670514677660547E-2</v>
      </c>
      <c r="K1143" s="5" cm="1">
        <f t="array" ref="K1143">Table2[[#This Row],[Sulphates]]/SQRT(SUM(Table2[Sulphates]^2))</f>
        <v>3.1277546551356124E-2</v>
      </c>
      <c r="L1143" s="5" cm="1">
        <f t="array" ref="L1143">Table2[[#This Row],[Alcohol]]/SQRT(SUM(Table2[Alcohol]^2))</f>
        <v>2.6255462293866497E-2</v>
      </c>
    </row>
    <row r="1144" spans="1:12">
      <c r="A1144" s="5" t="s">
        <v>1155</v>
      </c>
      <c r="B1144" s="5" cm="1">
        <f t="array" ref="B1144">Table2[[#This Row],[Fixed Acidity]]/SQRT(SUM(Table2[Fixed Acidity]^2))</f>
        <v>2.0301040674541679E-2</v>
      </c>
      <c r="C1144" s="5" cm="1">
        <f t="array" ref="C1144">Table2[[#This Row],[Volatile Acidity]]/SQRT(SUM(Table2[Volatile Acidity]^2))</f>
        <v>2.0191185379086311E-2</v>
      </c>
      <c r="D1144" s="5" cm="1">
        <f t="array" ref="D1144">Table2[[#This Row],[Citric Acid]]/SQRT(SUM(Table2[Citric Acid]^2))</f>
        <v>8.2436653736964044E-3</v>
      </c>
      <c r="E1144" s="5" cm="1">
        <f t="array" ref="E1144">Table2[[#This Row],[Residual Sugar]]/SQRT(SUM(Table2[Residual Sugar]^2))</f>
        <v>2.0668877312145069E-2</v>
      </c>
      <c r="F1144" s="5" cm="1">
        <f t="array" ref="F1144">Table2[[#This Row],[Chlorides]]/SQRT(SUM(Table2[Chlorides]^2))</f>
        <v>1.0827154122396113E-2</v>
      </c>
      <c r="G1144" s="5" cm="1">
        <f t="array" ref="G1144">Table2[[#This Row],[Free Sulfur Dioxide]]/SQRT(SUM(Table2[Free Sulfur Dioxide]^2))</f>
        <v>7.8929947268350439E-3</v>
      </c>
      <c r="H1144" s="5" cm="1">
        <f t="array" ref="H1144">Table2[[#This Row],[Total Sulfur Dioxide]]/SQRT(SUM(Table2[Total Sulfur Dioxide]^2))</f>
        <v>5.2714771968275891E-3</v>
      </c>
      <c r="I1144" s="5" cm="1">
        <f t="array" ref="I1144">Table2[[#This Row],[Density]]/SQRT(SUM(Table2[Density]^2))</f>
        <v>2.4927317720532409E-2</v>
      </c>
      <c r="J1144" s="5" cm="1">
        <f t="array" ref="J1144">Table2[[#This Row],[Ph]]/SQRT(SUM(Table2[Ph]^2))</f>
        <v>2.4896849674703302E-2</v>
      </c>
      <c r="K1144" s="5" cm="1">
        <f t="array" ref="K1144">Table2[[#This Row],[Sulphates]]/SQRT(SUM(Table2[Sulphates]^2))</f>
        <v>2.3918123833389978E-2</v>
      </c>
      <c r="L1144" s="5" cm="1">
        <f t="array" ref="L1144">Table2[[#This Row],[Alcohol]]/SQRT(SUM(Table2[Alcohol]^2))</f>
        <v>2.7210206377279826E-2</v>
      </c>
    </row>
    <row r="1145" spans="1:12">
      <c r="A1145" s="7" t="s">
        <v>1156</v>
      </c>
      <c r="B1145" s="5" cm="1">
        <f t="array" ref="B1145">Table2[[#This Row],[Fixed Acidity]]/SQRT(SUM(Table2[Fixed Acidity]^2))</f>
        <v>2.0595258655332137E-2</v>
      </c>
      <c r="C1145" s="5" cm="1">
        <f t="array" ref="C1145">Table2[[#This Row],[Volatile Acidity]]/SQRT(SUM(Table2[Volatile Acidity]^2))</f>
        <v>9.8712461853310857E-3</v>
      </c>
      <c r="D1145" s="5" cm="1">
        <f t="array" ref="D1145">Table2[[#This Row],[Citric Acid]]/SQRT(SUM(Table2[Citric Acid]^2))</f>
        <v>2.2482723746444739E-2</v>
      </c>
      <c r="E1145" s="5" cm="1">
        <f t="array" ref="E1145">Table2[[#This Row],[Residual Sugar]]/SQRT(SUM(Table2[Residual Sugar]^2))</f>
        <v>1.5501657984108803E-2</v>
      </c>
      <c r="F1145" s="5" cm="1">
        <f t="array" ref="F1145">Table2[[#This Row],[Chlorides]]/SQRT(SUM(Table2[Chlorides]^2))</f>
        <v>1.6366628324552265E-2</v>
      </c>
      <c r="G1145" s="5" cm="1">
        <f t="array" ref="G1145">Table2[[#This Row],[Free Sulfur Dioxide]]/SQRT(SUM(Table2[Free Sulfur Dioxide]^2))</f>
        <v>2.1047985938226786E-2</v>
      </c>
      <c r="H1145" s="5" cm="1">
        <f t="array" ref="H1145">Table2[[#This Row],[Total Sulfur Dioxide]]/SQRT(SUM(Table2[Total Sulfur Dioxide]^2))</f>
        <v>8.7857953280459818E-3</v>
      </c>
      <c r="I1145" s="5" cm="1">
        <f t="array" ref="I1145">Table2[[#This Row],[Density]]/SQRT(SUM(Table2[Density]^2))</f>
        <v>2.5007101997311699E-2</v>
      </c>
      <c r="J1145" s="5" cm="1">
        <f t="array" ref="J1145">Table2[[#This Row],[Ph]]/SQRT(SUM(Table2[Ph]^2))</f>
        <v>2.7235644644145129E-2</v>
      </c>
      <c r="K1145" s="5" cm="1">
        <f t="array" ref="K1145">Table2[[#This Row],[Sulphates]]/SQRT(SUM(Table2[Sulphates]^2))</f>
        <v>3.0173633143661199E-2</v>
      </c>
      <c r="L1145" s="5" cm="1">
        <f t="array" ref="L1145">Table2[[#This Row],[Alcohol]]/SQRT(SUM(Table2[Alcohol]^2))</f>
        <v>2.3868602085333177E-2</v>
      </c>
    </row>
    <row r="1146" spans="1:12">
      <c r="A1146" s="5" t="s">
        <v>1157</v>
      </c>
      <c r="B1146" s="5" cm="1">
        <f t="array" ref="B1146">Table2[[#This Row],[Fixed Acidity]]/SQRT(SUM(Table2[Fixed Acidity]^2))</f>
        <v>2.1477912597703513E-2</v>
      </c>
      <c r="C1146" s="5" cm="1">
        <f t="array" ref="C1146">Table2[[#This Row],[Volatile Acidity]]/SQRT(SUM(Table2[Volatile Acidity]^2))</f>
        <v>1.435817626957249E-2</v>
      </c>
      <c r="D1146" s="5" cm="1">
        <f t="array" ref="D1146">Table2[[#This Row],[Citric Acid]]/SQRT(SUM(Table2[Citric Acid]^2))</f>
        <v>1.7236754872274301E-2</v>
      </c>
      <c r="E1146" s="5" cm="1">
        <f t="array" ref="E1146">Table2[[#This Row],[Residual Sugar]]/SQRT(SUM(Table2[Residual Sugar]^2))</f>
        <v>1.980767409080569E-2</v>
      </c>
      <c r="F1146" s="5" cm="1">
        <f t="array" ref="F1146">Table2[[#This Row],[Chlorides]]/SQRT(SUM(Table2[Chlorides]^2))</f>
        <v>1.6618422606468456E-2</v>
      </c>
      <c r="G1146" s="5" cm="1">
        <f t="array" ref="G1146">Table2[[#This Row],[Free Sulfur Dioxide]]/SQRT(SUM(Table2[Free Sulfur Dioxide]^2))</f>
        <v>4.6042469239871091E-2</v>
      </c>
      <c r="H1146" s="5" cm="1">
        <f t="array" ref="H1146">Table2[[#This Row],[Total Sulfur Dioxide]]/SQRT(SUM(Table2[Total Sulfur Dioxide]^2))</f>
        <v>3.0750283648160938E-2</v>
      </c>
      <c r="I1146" s="5" cm="1">
        <f t="array" ref="I1146">Table2[[#This Row],[Density]]/SQRT(SUM(Table2[Density]^2))</f>
        <v>2.4986026905332262E-2</v>
      </c>
      <c r="J1146" s="5" cm="1">
        <f t="array" ref="J1146">Table2[[#This Row],[Ph]]/SQRT(SUM(Table2[Ph]^2))</f>
        <v>2.5877634661888589E-2</v>
      </c>
      <c r="K1146" s="5" cm="1">
        <f t="array" ref="K1146">Table2[[#This Row],[Sulphates]]/SQRT(SUM(Table2[Sulphates]^2))</f>
        <v>2.2814210425695054E-2</v>
      </c>
      <c r="L1146" s="5" cm="1">
        <f t="array" ref="L1146">Table2[[#This Row],[Alcohol]]/SQRT(SUM(Table2[Alcohol]^2))</f>
        <v>2.4107288106186509E-2</v>
      </c>
    </row>
    <row r="1147" spans="1:12">
      <c r="A1147" s="7" t="s">
        <v>1158</v>
      </c>
      <c r="B1147" s="5" cm="1">
        <f t="array" ref="B1147">Table2[[#This Row],[Fixed Acidity]]/SQRT(SUM(Table2[Fixed Acidity]^2))</f>
        <v>2.4125874424817645E-2</v>
      </c>
      <c r="C1147" s="5" cm="1">
        <f t="array" ref="C1147">Table2[[#This Row],[Volatile Acidity]]/SQRT(SUM(Table2[Volatile Acidity]^2))</f>
        <v>8.973860168482806E-3</v>
      </c>
      <c r="D1147" s="5" cm="1">
        <f t="array" ref="D1147">Table2[[#This Row],[Citric Acid]]/SQRT(SUM(Table2[Citric Acid]^2))</f>
        <v>3.2225237369904125E-2</v>
      </c>
      <c r="E1147" s="5" cm="1">
        <f t="array" ref="E1147">Table2[[#This Row],[Residual Sugar]]/SQRT(SUM(Table2[Residual Sugar]^2))</f>
        <v>2.1530080533484448E-2</v>
      </c>
      <c r="F1147" s="5" cm="1">
        <f t="array" ref="F1147">Table2[[#This Row],[Chlorides]]/SQRT(SUM(Table2[Chlorides]^2))</f>
        <v>1.9136365425630342E-2</v>
      </c>
      <c r="G1147" s="5" cm="1">
        <f t="array" ref="G1147">Table2[[#This Row],[Free Sulfur Dioxide]]/SQRT(SUM(Table2[Free Sulfur Dioxide]^2))</f>
        <v>4.0780472755314399E-2</v>
      </c>
      <c r="H1147" s="5" cm="1">
        <f t="array" ref="H1147">Table2[[#This Row],[Total Sulfur Dioxide]]/SQRT(SUM(Table2[Total Sulfur Dioxide]^2))</f>
        <v>2.2403778086517254E-2</v>
      </c>
      <c r="I1147" s="5" cm="1">
        <f t="array" ref="I1147">Table2[[#This Row],[Density]]/SQRT(SUM(Table2[Density]^2))</f>
        <v>2.5007101997311699E-2</v>
      </c>
      <c r="J1147" s="5" cm="1">
        <f t="array" ref="J1147">Table2[[#This Row],[Ph]]/SQRT(SUM(Table2[Ph]^2))</f>
        <v>2.663208465203111E-2</v>
      </c>
      <c r="K1147" s="5" cm="1">
        <f t="array" ref="K1147">Table2[[#This Row],[Sulphates]]/SQRT(SUM(Table2[Sulphates]^2))</f>
        <v>2.9805662007762895E-2</v>
      </c>
      <c r="L1147" s="5" cm="1">
        <f t="array" ref="L1147">Table2[[#This Row],[Alcohol]]/SQRT(SUM(Table2[Alcohol]^2))</f>
        <v>2.4823346168746506E-2</v>
      </c>
    </row>
    <row r="1148" spans="1:12">
      <c r="A1148" s="5" t="s">
        <v>1159</v>
      </c>
      <c r="B1148" s="5" cm="1">
        <f t="array" ref="B1148">Table2[[#This Row],[Fixed Acidity]]/SQRT(SUM(Table2[Fixed Acidity]^2))</f>
        <v>2.294900250165581E-2</v>
      </c>
      <c r="C1148" s="5" cm="1">
        <f t="array" ref="C1148">Table2[[#This Row],[Volatile Acidity]]/SQRT(SUM(Table2[Volatile Acidity]^2))</f>
        <v>2.2434650421207014E-2</v>
      </c>
      <c r="D1148" s="5" cm="1">
        <f t="array" ref="D1148">Table2[[#This Row],[Citric Acid]]/SQRT(SUM(Table2[Citric Acid]^2))</f>
        <v>8.9930894985778952E-3</v>
      </c>
      <c r="E1148" s="5" cm="1">
        <f t="array" ref="E1148">Table2[[#This Row],[Residual Sugar]]/SQRT(SUM(Table2[Residual Sugar]^2))</f>
        <v>1.5501657984108803E-2</v>
      </c>
      <c r="F1148" s="5" cm="1">
        <f t="array" ref="F1148">Table2[[#This Row],[Chlorides]]/SQRT(SUM(Table2[Chlorides]^2))</f>
        <v>4.4819382181081592E-2</v>
      </c>
      <c r="G1148" s="5" cm="1">
        <f t="array" ref="G1148">Table2[[#This Row],[Free Sulfur Dioxide]]/SQRT(SUM(Table2[Free Sulfur Dioxide]^2))</f>
        <v>7.8929947268350439E-3</v>
      </c>
      <c r="H1148" s="5" cm="1">
        <f t="array" ref="H1148">Table2[[#This Row],[Total Sulfur Dioxide]]/SQRT(SUM(Table2[Total Sulfur Dioxide]^2))</f>
        <v>9.2250850944482817E-3</v>
      </c>
      <c r="I1148" s="5" cm="1">
        <f t="array" ref="I1148">Table2[[#This Row],[Density]]/SQRT(SUM(Table2[Density]^2))</f>
        <v>2.4989037632757897E-2</v>
      </c>
      <c r="J1148" s="5" cm="1">
        <f t="array" ref="J1148">Table2[[#This Row],[Ph]]/SQRT(SUM(Table2[Ph]^2))</f>
        <v>2.4745959676674797E-2</v>
      </c>
      <c r="K1148" s="5" cm="1">
        <f t="array" ref="K1148">Table2[[#This Row],[Sulphates]]/SQRT(SUM(Table2[Sulphates]^2))</f>
        <v>3.2013488823152733E-2</v>
      </c>
      <c r="L1148" s="5" cm="1">
        <f t="array" ref="L1148">Table2[[#This Row],[Alcohol]]/SQRT(SUM(Table2[Alcohol]^2))</f>
        <v>2.3391230043626518E-2</v>
      </c>
    </row>
    <row r="1149" spans="1:12">
      <c r="A1149" s="7" t="s">
        <v>1160</v>
      </c>
      <c r="B1149" s="5" cm="1">
        <f t="array" ref="B1149">Table2[[#This Row],[Fixed Acidity]]/SQRT(SUM(Table2[Fixed Acidity]^2))</f>
        <v>2.9421798079045911E-2</v>
      </c>
      <c r="C1149" s="5" cm="1">
        <f t="array" ref="C1149">Table2[[#This Row],[Volatile Acidity]]/SQRT(SUM(Table2[Volatile Acidity]^2))</f>
        <v>1.8396413345389752E-2</v>
      </c>
      <c r="D1149" s="5" cm="1">
        <f t="array" ref="D1149">Table2[[#This Row],[Citric Acid]]/SQRT(SUM(Table2[Citric Acid]^2))</f>
        <v>3.372408561966711E-2</v>
      </c>
      <c r="E1149" s="5" cm="1">
        <f t="array" ref="E1149">Table2[[#This Row],[Residual Sugar]]/SQRT(SUM(Table2[Residual Sugar]^2))</f>
        <v>5.3394599723041433E-2</v>
      </c>
      <c r="F1149" s="5" cm="1">
        <f t="array" ref="F1149">Table2[[#This Row],[Chlorides]]/SQRT(SUM(Table2[Chlorides]^2))</f>
        <v>1.7877394016049396E-2</v>
      </c>
      <c r="G1149" s="5" cm="1">
        <f t="array" ref="G1149">Table2[[#This Row],[Free Sulfur Dioxide]]/SQRT(SUM(Table2[Free Sulfur Dioxide]^2))</f>
        <v>7.8929947268350439E-3</v>
      </c>
      <c r="H1149" s="5" cm="1">
        <f t="array" ref="H1149">Table2[[#This Row],[Total Sulfur Dioxide]]/SQRT(SUM(Table2[Total Sulfur Dioxide]^2))</f>
        <v>6.1500567296321881E-3</v>
      </c>
      <c r="I1149" s="5" cm="1">
        <f t="array" ref="I1149">Table2[[#This Row],[Density]]/SQRT(SUM(Table2[Density]^2))</f>
        <v>2.5014628815875784E-2</v>
      </c>
      <c r="J1149" s="5" cm="1">
        <f t="array" ref="J1149">Table2[[#This Row],[Ph]]/SQRT(SUM(Table2[Ph]^2))</f>
        <v>2.4217844683575032E-2</v>
      </c>
      <c r="K1149" s="5" cm="1">
        <f t="array" ref="K1149">Table2[[#This Row],[Sulphates]]/SQRT(SUM(Table2[Sulphates]^2))</f>
        <v>1.8030585659017058E-2</v>
      </c>
      <c r="L1149" s="5" cm="1">
        <f t="array" ref="L1149">Table2[[#This Row],[Alcohol]]/SQRT(SUM(Table2[Alcohol]^2))</f>
        <v>2.8164950460693151E-2</v>
      </c>
    </row>
    <row r="1150" spans="1:12">
      <c r="A1150" s="5" t="s">
        <v>1161</v>
      </c>
      <c r="B1150" s="5" cm="1">
        <f t="array" ref="B1150">Table2[[#This Row],[Fixed Acidity]]/SQRT(SUM(Table2[Fixed Acidity]^2))</f>
        <v>2.294900250165581E-2</v>
      </c>
      <c r="C1150" s="5" cm="1">
        <f t="array" ref="C1150">Table2[[#This Row],[Volatile Acidity]]/SQRT(SUM(Table2[Volatile Acidity]^2))</f>
        <v>1.7499027328541472E-2</v>
      </c>
      <c r="D1150" s="5" cm="1">
        <f t="array" ref="D1150">Table2[[#This Row],[Citric Acid]]/SQRT(SUM(Table2[Citric Acid]^2))</f>
        <v>3.1475813245022632E-2</v>
      </c>
      <c r="E1150" s="5" cm="1">
        <f t="array" ref="E1150">Table2[[#This Row],[Residual Sugar]]/SQRT(SUM(Table2[Residual Sugar]^2))</f>
        <v>1.7224064426787557E-2</v>
      </c>
      <c r="F1150" s="5" cm="1">
        <f t="array" ref="F1150">Table2[[#This Row],[Chlorides]]/SQRT(SUM(Table2[Chlorides]^2))</f>
        <v>2.1654308244792225E-2</v>
      </c>
      <c r="G1150" s="5" cm="1">
        <f t="array" ref="G1150">Table2[[#This Row],[Free Sulfur Dioxide]]/SQRT(SUM(Table2[Free Sulfur Dioxide]^2))</f>
        <v>1.1839492090252568E-2</v>
      </c>
      <c r="H1150" s="5" cm="1">
        <f t="array" ref="H1150">Table2[[#This Row],[Total Sulfur Dioxide]]/SQRT(SUM(Table2[Total Sulfur Dioxide]^2))</f>
        <v>9.2250850944482817E-3</v>
      </c>
      <c r="I1150" s="5" cm="1">
        <f t="array" ref="I1150">Table2[[#This Row],[Density]]/SQRT(SUM(Table2[Density]^2))</f>
        <v>2.4970471480299825E-2</v>
      </c>
      <c r="J1150" s="5" cm="1">
        <f t="array" ref="J1150">Table2[[#This Row],[Ph]]/SQRT(SUM(Table2[Ph]^2))</f>
        <v>2.5575854665831579E-2</v>
      </c>
      <c r="K1150" s="5" cm="1">
        <f t="array" ref="K1150">Table2[[#This Row],[Sulphates]]/SQRT(SUM(Table2[Sulphates]^2))</f>
        <v>2.4286094969288283E-2</v>
      </c>
      <c r="L1150" s="5" cm="1">
        <f t="array" ref="L1150">Table2[[#This Row],[Alcohol]]/SQRT(SUM(Table2[Alcohol]^2))</f>
        <v>2.7687578418986485E-2</v>
      </c>
    </row>
    <row r="1151" spans="1:12">
      <c r="A1151" s="7" t="s">
        <v>1162</v>
      </c>
      <c r="B1151" s="5" cm="1">
        <f t="array" ref="B1151">Table2[[#This Row],[Fixed Acidity]]/SQRT(SUM(Table2[Fixed Acidity]^2))</f>
        <v>2.9421798079045911E-2</v>
      </c>
      <c r="C1151" s="5" cm="1">
        <f t="array" ref="C1151">Table2[[#This Row],[Volatile Acidity]]/SQRT(SUM(Table2[Volatile Acidity]^2))</f>
        <v>1.5704255294844909E-2</v>
      </c>
      <c r="D1151" s="5" cm="1">
        <f t="array" ref="D1151">Table2[[#This Row],[Citric Acid]]/SQRT(SUM(Table2[Citric Acid]^2))</f>
        <v>3.5222933869430088E-2</v>
      </c>
      <c r="E1151" s="5" cm="1">
        <f t="array" ref="E1151">Table2[[#This Row],[Residual Sugar]]/SQRT(SUM(Table2[Residual Sugar]^2))</f>
        <v>1.7224064426787557E-2</v>
      </c>
      <c r="F1151" s="5" cm="1">
        <f t="array" ref="F1151">Table2[[#This Row],[Chlorides]]/SQRT(SUM(Table2[Chlorides]^2))</f>
        <v>1.5359451196887511E-2</v>
      </c>
      <c r="G1151" s="5" cm="1">
        <f t="array" ref="G1151">Table2[[#This Row],[Free Sulfur Dioxide]]/SQRT(SUM(Table2[Free Sulfur Dioxide]^2))</f>
        <v>7.8929947268350439E-3</v>
      </c>
      <c r="H1151" s="5" cm="1">
        <f t="array" ref="H1151">Table2[[#This Row],[Total Sulfur Dioxide]]/SQRT(SUM(Table2[Total Sulfur Dioxide]^2))</f>
        <v>4.83218743042529E-3</v>
      </c>
      <c r="I1151" s="5" cm="1">
        <f t="array" ref="I1151">Table2[[#This Row],[Density]]/SQRT(SUM(Table2[Density]^2))</f>
        <v>2.4985274223475858E-2</v>
      </c>
      <c r="J1151" s="5" cm="1">
        <f t="array" ref="J1151">Table2[[#This Row],[Ph]]/SQRT(SUM(Table2[Ph]^2))</f>
        <v>2.4368734681603537E-2</v>
      </c>
      <c r="K1151" s="5" cm="1">
        <f t="array" ref="K1151">Table2[[#This Row],[Sulphates]]/SQRT(SUM(Table2[Sulphates]^2))</f>
        <v>1.9134499066711982E-2</v>
      </c>
      <c r="L1151" s="5" cm="1">
        <f t="array" ref="L1151">Table2[[#This Row],[Alcohol]]/SQRT(SUM(Table2[Alcohol]^2))</f>
        <v>2.8642322502399814E-2</v>
      </c>
    </row>
    <row r="1152" spans="1:12">
      <c r="A1152" s="5" t="s">
        <v>1163</v>
      </c>
      <c r="B1152" s="5" cm="1">
        <f t="array" ref="B1152">Table2[[#This Row],[Fixed Acidity]]/SQRT(SUM(Table2[Fixed Acidity]^2))</f>
        <v>2.4125874424817645E-2</v>
      </c>
      <c r="C1152" s="5" cm="1">
        <f t="array" ref="C1152">Table2[[#This Row],[Volatile Acidity]]/SQRT(SUM(Table2[Volatile Acidity]^2))</f>
        <v>1.4806869277996629E-2</v>
      </c>
      <c r="D1152" s="5" cm="1">
        <f t="array" ref="D1152">Table2[[#This Row],[Citric Acid]]/SQRT(SUM(Table2[Citric Acid]^2))</f>
        <v>2.3981571996207721E-2</v>
      </c>
      <c r="E1152" s="5" cm="1">
        <f t="array" ref="E1152">Table2[[#This Row],[Residual Sugar]]/SQRT(SUM(Table2[Residual Sugar]^2))</f>
        <v>2.411369019750258E-2</v>
      </c>
      <c r="F1152" s="5" cm="1">
        <f t="array" ref="F1152">Table2[[#This Row],[Chlorides]]/SQRT(SUM(Table2[Chlorides]^2))</f>
        <v>1.6870216888384644E-2</v>
      </c>
      <c r="G1152" s="5" cm="1">
        <f t="array" ref="G1152">Table2[[#This Row],[Free Sulfur Dioxide]]/SQRT(SUM(Table2[Free Sulfur Dioxide]^2))</f>
        <v>5.2619964845566965E-3</v>
      </c>
      <c r="H1152" s="5" cm="1">
        <f t="array" ref="H1152">Table2[[#This Row],[Total Sulfur Dioxide]]/SQRT(SUM(Table2[Total Sulfur Dioxide]^2))</f>
        <v>5.2714771968275891E-3</v>
      </c>
      <c r="I1152" s="5" cm="1">
        <f t="array" ref="I1152">Table2[[#This Row],[Density]]/SQRT(SUM(Table2[Density]^2))</f>
        <v>2.4957174100836609E-2</v>
      </c>
      <c r="J1152" s="5" cm="1">
        <f t="array" ref="J1152">Table2[[#This Row],[Ph]]/SQRT(SUM(Table2[Ph]^2))</f>
        <v>2.4896849674703302E-2</v>
      </c>
      <c r="K1152" s="5" cm="1">
        <f t="array" ref="K1152">Table2[[#This Row],[Sulphates]]/SQRT(SUM(Table2[Sulphates]^2))</f>
        <v>2.7965806328271357E-2</v>
      </c>
      <c r="L1152" s="5" cm="1">
        <f t="array" ref="L1152">Table2[[#This Row],[Alcohol]]/SQRT(SUM(Table2[Alcohol]^2))</f>
        <v>3.0551810669226472E-2</v>
      </c>
    </row>
    <row r="1153" spans="1:12">
      <c r="A1153" s="7" t="s">
        <v>1164</v>
      </c>
      <c r="B1153" s="5" cm="1">
        <f t="array" ref="B1153">Table2[[#This Row],[Fixed Acidity]]/SQRT(SUM(Table2[Fixed Acidity]^2))</f>
        <v>1.7947296828218006E-2</v>
      </c>
      <c r="C1153" s="5" cm="1">
        <f t="array" ref="C1153">Table2[[#This Row],[Volatile Acidity]]/SQRT(SUM(Table2[Volatile Acidity]^2))</f>
        <v>2.6024194488600133E-2</v>
      </c>
      <c r="D1153" s="5" cm="1">
        <f t="array" ref="D1153">Table2[[#This Row],[Citric Acid]]/SQRT(SUM(Table2[Citric Acid]^2))</f>
        <v>1.7236754872274301E-2</v>
      </c>
      <c r="E1153" s="5" cm="1">
        <f t="array" ref="E1153">Table2[[#This Row],[Residual Sugar]]/SQRT(SUM(Table2[Residual Sugar]^2))</f>
        <v>2.1530080533484448E-2</v>
      </c>
      <c r="F1153" s="5" cm="1">
        <f t="array" ref="F1153">Table2[[#This Row],[Chlorides]]/SQRT(SUM(Table2[Chlorides]^2))</f>
        <v>1.1078948404312304E-2</v>
      </c>
      <c r="G1153" s="5" cm="1">
        <f t="array" ref="G1153">Table2[[#This Row],[Free Sulfur Dioxide]]/SQRT(SUM(Table2[Free Sulfur Dioxide]^2))</f>
        <v>2.1047985938226786E-2</v>
      </c>
      <c r="H1153" s="5" cm="1">
        <f t="array" ref="H1153">Table2[[#This Row],[Total Sulfur Dioxide]]/SQRT(SUM(Table2[Total Sulfur Dioxide]^2))</f>
        <v>3.0750283648160938E-2</v>
      </c>
      <c r="I1153" s="5" cm="1">
        <f t="array" ref="I1153">Table2[[#This Row],[Density]]/SQRT(SUM(Table2[Density]^2))</f>
        <v>2.4926815932628139E-2</v>
      </c>
      <c r="J1153" s="5" cm="1">
        <f t="array" ref="J1153">Table2[[#This Row],[Ph]]/SQRT(SUM(Table2[Ph]^2))</f>
        <v>2.6103969658931345E-2</v>
      </c>
      <c r="K1153" s="5" cm="1">
        <f t="array" ref="K1153">Table2[[#This Row],[Sulphates]]/SQRT(SUM(Table2[Sulphates]^2))</f>
        <v>2.3918123833389978E-2</v>
      </c>
      <c r="L1153" s="5" cm="1">
        <f t="array" ref="L1153">Table2[[#This Row],[Alcohol]]/SQRT(SUM(Table2[Alcohol]^2))</f>
        <v>2.9835752606666474E-2</v>
      </c>
    </row>
    <row r="1154" spans="1:12">
      <c r="A1154" s="5" t="s">
        <v>1165</v>
      </c>
      <c r="B1154" s="5" cm="1">
        <f t="array" ref="B1154">Table2[[#This Row],[Fixed Acidity]]/SQRT(SUM(Table2[Fixed Acidity]^2))</f>
        <v>2.4420092405608107E-2</v>
      </c>
      <c r="C1154" s="5" cm="1">
        <f t="array" ref="C1154">Table2[[#This Row],[Volatile Acidity]]/SQRT(SUM(Table2[Volatile Acidity]^2))</f>
        <v>2.6921580505448416E-2</v>
      </c>
      <c r="D1154" s="5" cm="1">
        <f t="array" ref="D1154">Table2[[#This Row],[Citric Acid]]/SQRT(SUM(Table2[Citric Acid]^2))</f>
        <v>1.8735603122037283E-2</v>
      </c>
      <c r="E1154" s="5" cm="1">
        <f t="array" ref="E1154">Table2[[#This Row],[Residual Sugar]]/SQRT(SUM(Table2[Residual Sugar]^2))</f>
        <v>1.8946470869466315E-2</v>
      </c>
      <c r="F1154" s="5" cm="1">
        <f t="array" ref="F1154">Table2[[#This Row],[Chlorides]]/SQRT(SUM(Table2[Chlorides]^2))</f>
        <v>2.9711725266110271E-2</v>
      </c>
      <c r="G1154" s="5" cm="1">
        <f t="array" ref="G1154">Table2[[#This Row],[Free Sulfur Dioxide]]/SQRT(SUM(Table2[Free Sulfur Dioxide]^2))</f>
        <v>1.1839492090252568E-2</v>
      </c>
      <c r="H1154" s="5" cm="1">
        <f t="array" ref="H1154">Table2[[#This Row],[Total Sulfur Dioxide]]/SQRT(SUM(Table2[Total Sulfur Dioxide]^2))</f>
        <v>1.6693011123287367E-2</v>
      </c>
      <c r="I1154" s="5" cm="1">
        <f t="array" ref="I1154">Table2[[#This Row],[Density]]/SQRT(SUM(Table2[Density]^2))</f>
        <v>2.4993051935992078E-2</v>
      </c>
      <c r="J1154" s="5" cm="1">
        <f t="array" ref="J1154">Table2[[#This Row],[Ph]]/SQRT(SUM(Table2[Ph]^2))</f>
        <v>2.3765174689489518E-2</v>
      </c>
      <c r="K1154" s="5" cm="1">
        <f t="array" ref="K1154">Table2[[#This Row],[Sulphates]]/SQRT(SUM(Table2[Sulphates]^2))</f>
        <v>1.9502470202610287E-2</v>
      </c>
      <c r="L1154" s="5" cm="1">
        <f t="array" ref="L1154">Table2[[#This Row],[Alcohol]]/SQRT(SUM(Table2[Alcohol]^2))</f>
        <v>2.3391230043626518E-2</v>
      </c>
    </row>
    <row r="1155" spans="1:12">
      <c r="A1155" s="7" t="s">
        <v>1166</v>
      </c>
      <c r="B1155" s="5" cm="1">
        <f t="array" ref="B1155">Table2[[#This Row],[Fixed Acidity]]/SQRT(SUM(Table2[Fixed Acidity]^2))</f>
        <v>2.8244926155884073E-2</v>
      </c>
      <c r="C1155" s="5" cm="1">
        <f t="array" ref="C1155">Table2[[#This Row],[Volatile Acidity]]/SQRT(SUM(Table2[Volatile Acidity]^2))</f>
        <v>1.8845106353813892E-2</v>
      </c>
      <c r="D1155" s="5" cm="1">
        <f t="array" ref="D1155">Table2[[#This Row],[Citric Acid]]/SQRT(SUM(Table2[Citric Acid]^2))</f>
        <v>2.6229844370852195E-2</v>
      </c>
      <c r="E1155" s="5" cm="1">
        <f t="array" ref="E1155">Table2[[#This Row],[Residual Sugar]]/SQRT(SUM(Table2[Residual Sugar]^2))</f>
        <v>1.8085267648126936E-2</v>
      </c>
      <c r="F1155" s="5" cm="1">
        <f t="array" ref="F1155">Table2[[#This Row],[Chlorides]]/SQRT(SUM(Table2[Chlorides]^2))</f>
        <v>2.0898925399043665E-2</v>
      </c>
      <c r="G1155" s="5" cm="1">
        <f t="array" ref="G1155">Table2[[#This Row],[Free Sulfur Dioxide]]/SQRT(SUM(Table2[Free Sulfur Dioxide]^2))</f>
        <v>2.2363485059365959E-2</v>
      </c>
      <c r="H1155" s="5" cm="1">
        <f t="array" ref="H1155">Table2[[#This Row],[Total Sulfur Dioxide]]/SQRT(SUM(Table2[Total Sulfur Dioxide]^2))</f>
        <v>1.6693011123287367E-2</v>
      </c>
      <c r="I1155" s="5" cm="1">
        <f t="array" ref="I1155">Table2[[#This Row],[Density]]/SQRT(SUM(Table2[Density]^2))</f>
        <v>2.4994557299704893E-2</v>
      </c>
      <c r="J1155" s="5" cm="1">
        <f t="array" ref="J1155">Table2[[#This Row],[Ph]]/SQRT(SUM(Table2[Ph]^2))</f>
        <v>2.4368734681603537E-2</v>
      </c>
      <c r="K1155" s="5" cm="1">
        <f t="array" ref="K1155">Table2[[#This Row],[Sulphates]]/SQRT(SUM(Table2[Sulphates]^2))</f>
        <v>2.4286094969288283E-2</v>
      </c>
      <c r="L1155" s="5" cm="1">
        <f t="array" ref="L1155">Table2[[#This Row],[Alcohol]]/SQRT(SUM(Table2[Alcohol]^2))</f>
        <v>2.6494148314719829E-2</v>
      </c>
    </row>
    <row r="1156" spans="1:12">
      <c r="A1156" s="5" t="s">
        <v>1167</v>
      </c>
      <c r="B1156" s="5" cm="1">
        <f t="array" ref="B1156">Table2[[#This Row],[Fixed Acidity]]/SQRT(SUM(Table2[Fixed Acidity]^2))</f>
        <v>1.9418386732170299E-2</v>
      </c>
      <c r="C1156" s="5" cm="1">
        <f t="array" ref="C1156">Table2[[#This Row],[Volatile Acidity]]/SQRT(SUM(Table2[Volatile Acidity]^2))</f>
        <v>2.6024194488600133E-2</v>
      </c>
      <c r="D1156" s="5" cm="1">
        <f t="array" ref="D1156">Table2[[#This Row],[Citric Acid]]/SQRT(SUM(Table2[Citric Acid]^2))</f>
        <v>0</v>
      </c>
      <c r="E1156" s="5" cm="1">
        <f t="array" ref="E1156">Table2[[#This Row],[Residual Sugar]]/SQRT(SUM(Table2[Residual Sugar]^2))</f>
        <v>1.8946470869466315E-2</v>
      </c>
      <c r="F1156" s="5" cm="1">
        <f t="array" ref="F1156">Table2[[#This Row],[Chlorides]]/SQRT(SUM(Table2[Chlorides]^2))</f>
        <v>2.517942819161887E-2</v>
      </c>
      <c r="G1156" s="5" cm="1">
        <f t="array" ref="G1156">Table2[[#This Row],[Free Sulfur Dioxide]]/SQRT(SUM(Table2[Free Sulfur Dioxide]^2))</f>
        <v>6.5774956056958711E-2</v>
      </c>
      <c r="H1156" s="5" cm="1">
        <f t="array" ref="H1156">Table2[[#This Row],[Total Sulfur Dioxide]]/SQRT(SUM(Table2[Total Sulfur Dioxide]^2))</f>
        <v>2.7675255283344843E-2</v>
      </c>
      <c r="I1156" s="5" cm="1">
        <f t="array" ref="I1156">Table2[[#This Row],[Density]]/SQRT(SUM(Table2[Density]^2))</f>
        <v>2.4974987571438276E-2</v>
      </c>
      <c r="J1156" s="5" cm="1">
        <f t="array" ref="J1156">Table2[[#This Row],[Ph]]/SQRT(SUM(Table2[Ph]^2))</f>
        <v>2.7084754646116625E-2</v>
      </c>
      <c r="K1156" s="5" cm="1">
        <f t="array" ref="K1156">Table2[[#This Row],[Sulphates]]/SQRT(SUM(Table2[Sulphates]^2))</f>
        <v>2.5022037241084899E-2</v>
      </c>
      <c r="L1156" s="5" cm="1">
        <f t="array" ref="L1156">Table2[[#This Row],[Alcohol]]/SQRT(SUM(Table2[Alcohol]^2))</f>
        <v>2.7210206377279826E-2</v>
      </c>
    </row>
    <row r="1157" spans="1:12">
      <c r="A1157" s="7" t="s">
        <v>1168</v>
      </c>
      <c r="B1157" s="5" cm="1">
        <f t="array" ref="B1157">Table2[[#This Row],[Fixed Acidity]]/SQRT(SUM(Table2[Fixed Acidity]^2))</f>
        <v>2.4420092405608107E-2</v>
      </c>
      <c r="C1157" s="5" cm="1">
        <f t="array" ref="C1157">Table2[[#This Row],[Volatile Acidity]]/SQRT(SUM(Table2[Volatile Acidity]^2))</f>
        <v>2.6921580505448416E-2</v>
      </c>
      <c r="D1157" s="5" cm="1">
        <f t="array" ref="D1157">Table2[[#This Row],[Citric Acid]]/SQRT(SUM(Table2[Citric Acid]^2))</f>
        <v>1.8735603122037283E-2</v>
      </c>
      <c r="E1157" s="5" cm="1">
        <f t="array" ref="E1157">Table2[[#This Row],[Residual Sugar]]/SQRT(SUM(Table2[Residual Sugar]^2))</f>
        <v>1.8946470869466315E-2</v>
      </c>
      <c r="F1157" s="5" cm="1">
        <f t="array" ref="F1157">Table2[[#This Row],[Chlorides]]/SQRT(SUM(Table2[Chlorides]^2))</f>
        <v>2.9711725266110271E-2</v>
      </c>
      <c r="G1157" s="5" cm="1">
        <f t="array" ref="G1157">Table2[[#This Row],[Free Sulfur Dioxide]]/SQRT(SUM(Table2[Free Sulfur Dioxide]^2))</f>
        <v>1.1839492090252568E-2</v>
      </c>
      <c r="H1157" s="5" cm="1">
        <f t="array" ref="H1157">Table2[[#This Row],[Total Sulfur Dioxide]]/SQRT(SUM(Table2[Total Sulfur Dioxide]^2))</f>
        <v>1.6693011123287367E-2</v>
      </c>
      <c r="I1157" s="5" cm="1">
        <f t="array" ref="I1157">Table2[[#This Row],[Density]]/SQRT(SUM(Table2[Density]^2))</f>
        <v>2.4993051935992078E-2</v>
      </c>
      <c r="J1157" s="5" cm="1">
        <f t="array" ref="J1157">Table2[[#This Row],[Ph]]/SQRT(SUM(Table2[Ph]^2))</f>
        <v>2.3765174689489518E-2</v>
      </c>
      <c r="K1157" s="5" cm="1">
        <f t="array" ref="K1157">Table2[[#This Row],[Sulphates]]/SQRT(SUM(Table2[Sulphates]^2))</f>
        <v>1.9502470202610287E-2</v>
      </c>
      <c r="L1157" s="5" cm="1">
        <f t="array" ref="L1157">Table2[[#This Row],[Alcohol]]/SQRT(SUM(Table2[Alcohol]^2))</f>
        <v>2.3391230043626518E-2</v>
      </c>
    </row>
    <row r="1158" spans="1:12">
      <c r="A1158" s="5" t="s">
        <v>1169</v>
      </c>
      <c r="B1158" s="5" cm="1">
        <f t="array" ref="B1158">Table2[[#This Row],[Fixed Acidity]]/SQRT(SUM(Table2[Fixed Acidity]^2))</f>
        <v>2.5008528367189024E-2</v>
      </c>
      <c r="C1158" s="5" cm="1">
        <f t="array" ref="C1158">Table2[[#This Row],[Volatile Acidity]]/SQRT(SUM(Table2[Volatile Acidity]^2))</f>
        <v>8.0764741516345245E-3</v>
      </c>
      <c r="D1158" s="5" cm="1">
        <f t="array" ref="D1158">Table2[[#This Row],[Citric Acid]]/SQRT(SUM(Table2[Citric Acid]^2))</f>
        <v>3.8220630368956059E-2</v>
      </c>
      <c r="E1158" s="5" cm="1">
        <f t="array" ref="E1158">Table2[[#This Row],[Residual Sugar]]/SQRT(SUM(Table2[Residual Sugar]^2))</f>
        <v>1.5071056373439114E-2</v>
      </c>
      <c r="F1158" s="5" cm="1">
        <f t="array" ref="F1158">Table2[[#This Row],[Chlorides]]/SQRT(SUM(Table2[Chlorides]^2))</f>
        <v>1.7877394016049396E-2</v>
      </c>
      <c r="G1158" s="5" cm="1">
        <f t="array" ref="G1158">Table2[[#This Row],[Free Sulfur Dioxide]]/SQRT(SUM(Table2[Free Sulfur Dioxide]^2))</f>
        <v>5.9197460451262833E-2</v>
      </c>
      <c r="H1158" s="5" cm="1">
        <f t="array" ref="H1158">Table2[[#This Row],[Total Sulfur Dioxide]]/SQRT(SUM(Table2[Total Sulfur Dioxide]^2))</f>
        <v>3.865749944340232E-2</v>
      </c>
      <c r="I1158" s="5" cm="1">
        <f t="array" ref="I1158">Table2[[#This Row],[Density]]/SQRT(SUM(Table2[Density]^2))</f>
        <v>2.4969969692395552E-2</v>
      </c>
      <c r="J1158" s="5" cm="1">
        <f t="array" ref="J1158">Table2[[#This Row],[Ph]]/SQRT(SUM(Table2[Ph]^2))</f>
        <v>2.5123184671746065E-2</v>
      </c>
      <c r="K1158" s="5" cm="1">
        <f t="array" ref="K1158">Table2[[#This Row],[Sulphates]]/SQRT(SUM(Table2[Sulphates]^2))</f>
        <v>2.7965806328271357E-2</v>
      </c>
      <c r="L1158" s="5" cm="1">
        <f t="array" ref="L1158">Table2[[#This Row],[Alcohol]]/SQRT(SUM(Table2[Alcohol]^2))</f>
        <v>2.8164950460693151E-2</v>
      </c>
    </row>
    <row r="1159" spans="1:12">
      <c r="A1159" s="7" t="s">
        <v>1170</v>
      </c>
      <c r="B1159" s="5" cm="1">
        <f t="array" ref="B1159">Table2[[#This Row],[Fixed Acidity]]/SQRT(SUM(Table2[Fixed Acidity]^2))</f>
        <v>1.5005117020313414E-2</v>
      </c>
      <c r="C1159" s="5" cm="1">
        <f t="array" ref="C1159">Table2[[#This Row],[Volatile Acidity]]/SQRT(SUM(Table2[Volatile Acidity]^2))</f>
        <v>2.2883343429631154E-2</v>
      </c>
      <c r="D1159" s="5" cm="1">
        <f t="array" ref="D1159">Table2[[#This Row],[Citric Acid]]/SQRT(SUM(Table2[Citric Acid]^2))</f>
        <v>1.3489634247866842E-2</v>
      </c>
      <c r="E1159" s="5" cm="1">
        <f t="array" ref="E1159">Table2[[#This Row],[Residual Sugar]]/SQRT(SUM(Table2[Residual Sugar]^2))</f>
        <v>1.8085267648126936E-2</v>
      </c>
      <c r="F1159" s="5" cm="1">
        <f t="array" ref="F1159">Table2[[#This Row],[Chlorides]]/SQRT(SUM(Table2[Chlorides]^2))</f>
        <v>1.0575359840479926E-2</v>
      </c>
      <c r="G1159" s="5" cm="1">
        <f t="array" ref="G1159">Table2[[#This Row],[Free Sulfur Dioxide]]/SQRT(SUM(Table2[Free Sulfur Dioxide]^2))</f>
        <v>2.1047985938226786E-2</v>
      </c>
      <c r="H1159" s="5" cm="1">
        <f t="array" ref="H1159">Table2[[#This Row],[Total Sulfur Dioxide]]/SQRT(SUM(Table2[Total Sulfur Dioxide]^2))</f>
        <v>4.436826640663221E-2</v>
      </c>
      <c r="I1159" s="5" cm="1">
        <f t="array" ref="I1159">Table2[[#This Row],[Density]]/SQRT(SUM(Table2[Density]^2))</f>
        <v>2.489871580998889E-2</v>
      </c>
      <c r="J1159" s="5" cm="1">
        <f t="array" ref="J1159">Table2[[#This Row],[Ph]]/SQRT(SUM(Table2[Ph]^2))</f>
        <v>2.6103969658931345E-2</v>
      </c>
      <c r="K1159" s="5" cm="1">
        <f t="array" ref="K1159">Table2[[#This Row],[Sulphates]]/SQRT(SUM(Table2[Sulphates]^2))</f>
        <v>3.2013488823152733E-2</v>
      </c>
      <c r="L1159" s="5" cm="1">
        <f t="array" ref="L1159">Table2[[#This Row],[Alcohol]]/SQRT(SUM(Table2[Alcohol]^2))</f>
        <v>3.0790496690079803E-2</v>
      </c>
    </row>
    <row r="1160" spans="1:12">
      <c r="A1160" s="5" t="s">
        <v>1171</v>
      </c>
      <c r="B1160" s="5" cm="1">
        <f t="array" ref="B1160">Table2[[#This Row],[Fixed Acidity]]/SQRT(SUM(Table2[Fixed Acidity]^2))</f>
        <v>1.9712604712960761E-2</v>
      </c>
      <c r="C1160" s="5" cm="1">
        <f t="array" ref="C1160">Table2[[#This Row],[Volatile Acidity]]/SQRT(SUM(Table2[Volatile Acidity]^2))</f>
        <v>1.8396413345389752E-2</v>
      </c>
      <c r="D1160" s="5" cm="1">
        <f t="array" ref="D1160">Table2[[#This Row],[Citric Acid]]/SQRT(SUM(Table2[Citric Acid]^2))</f>
        <v>3.2225237369904125E-2</v>
      </c>
      <c r="E1160" s="5" cm="1">
        <f t="array" ref="E1160">Table2[[#This Row],[Residual Sugar]]/SQRT(SUM(Table2[Residual Sugar]^2))</f>
        <v>2.411369019750258E-2</v>
      </c>
      <c r="F1160" s="5" cm="1">
        <f t="array" ref="F1160">Table2[[#This Row],[Chlorides]]/SQRT(SUM(Table2[Chlorides]^2))</f>
        <v>1.9136365425630342E-2</v>
      </c>
      <c r="G1160" s="5" cm="1">
        <f t="array" ref="G1160">Table2[[#This Row],[Free Sulfur Dioxide]]/SQRT(SUM(Table2[Free Sulfur Dioxide]^2))</f>
        <v>2.894098066506183E-2</v>
      </c>
      <c r="H1160" s="5" cm="1">
        <f t="array" ref="H1160">Table2[[#This Row],[Total Sulfur Dioxide]]/SQRT(SUM(Table2[Total Sulfur Dioxide]^2))</f>
        <v>2.3721647385724152E-2</v>
      </c>
      <c r="I1160" s="5" cm="1">
        <f t="array" ref="I1160">Table2[[#This Row],[Density]]/SQRT(SUM(Table2[Density]^2))</f>
        <v>2.4982012602098088E-2</v>
      </c>
      <c r="J1160" s="5" cm="1">
        <f t="array" ref="J1160">Table2[[#This Row],[Ph]]/SQRT(SUM(Table2[Ph]^2))</f>
        <v>2.5802189662874335E-2</v>
      </c>
      <c r="K1160" s="5" cm="1">
        <f t="array" ref="K1160">Table2[[#This Row],[Sulphates]]/SQRT(SUM(Table2[Sulphates]^2))</f>
        <v>4.2684651764203649E-2</v>
      </c>
      <c r="L1160" s="5" cm="1">
        <f t="array" ref="L1160">Table2[[#This Row],[Alcohol]]/SQRT(SUM(Table2[Alcohol]^2))</f>
        <v>2.5300718210453169E-2</v>
      </c>
    </row>
    <row r="1161" spans="1:12">
      <c r="A1161" s="7" t="s">
        <v>1172</v>
      </c>
      <c r="B1161" s="5" cm="1">
        <f t="array" ref="B1161">Table2[[#This Row],[Fixed Acidity]]/SQRT(SUM(Table2[Fixed Acidity]^2))</f>
        <v>3.0010234040626829E-2</v>
      </c>
      <c r="C1161" s="5" cm="1">
        <f t="array" ref="C1161">Table2[[#This Row],[Volatile Acidity]]/SQRT(SUM(Table2[Volatile Acidity]^2))</f>
        <v>1.8396413345389752E-2</v>
      </c>
      <c r="D1161" s="5" cm="1">
        <f t="array" ref="D1161">Table2[[#This Row],[Citric Acid]]/SQRT(SUM(Table2[Citric Acid]^2))</f>
        <v>3.2225237369904125E-2</v>
      </c>
      <c r="E1161" s="5" cm="1">
        <f t="array" ref="E1161">Table2[[#This Row],[Residual Sugar]]/SQRT(SUM(Table2[Residual Sugar]^2))</f>
        <v>1.8946470869466315E-2</v>
      </c>
      <c r="F1161" s="5" cm="1">
        <f t="array" ref="F1161">Table2[[#This Row],[Chlorides]]/SQRT(SUM(Table2[Chlorides]^2))</f>
        <v>2.7697371010780757E-2</v>
      </c>
      <c r="G1161" s="5" cm="1">
        <f t="array" ref="G1161">Table2[[#This Row],[Free Sulfur Dioxide]]/SQRT(SUM(Table2[Free Sulfur Dioxide]^2))</f>
        <v>1.4470490332530915E-2</v>
      </c>
      <c r="H1161" s="5" cm="1">
        <f t="array" ref="H1161">Table2[[#This Row],[Total Sulfur Dioxide]]/SQRT(SUM(Table2[Total Sulfur Dioxide]^2))</f>
        <v>1.6253721356885069E-2</v>
      </c>
      <c r="I1161" s="5" cm="1">
        <f t="array" ref="I1161">Table2[[#This Row],[Density]]/SQRT(SUM(Table2[Density]^2))</f>
        <v>2.502115205863132E-2</v>
      </c>
      <c r="J1161" s="5" cm="1">
        <f t="array" ref="J1161">Table2[[#This Row],[Ph]]/SQRT(SUM(Table2[Ph]^2))</f>
        <v>2.3840619688503772E-2</v>
      </c>
      <c r="K1161" s="5" cm="1">
        <f t="array" ref="K1161">Table2[[#This Row],[Sulphates]]/SQRT(SUM(Table2[Sulphates]^2))</f>
        <v>2.4654066105186591E-2</v>
      </c>
      <c r="L1161" s="5" cm="1">
        <f t="array" ref="L1161">Table2[[#This Row],[Alcohol]]/SQRT(SUM(Table2[Alcohol]^2))</f>
        <v>2.5778090252159835E-2</v>
      </c>
    </row>
    <row r="1162" spans="1:12">
      <c r="A1162" s="5" t="s">
        <v>1173</v>
      </c>
      <c r="B1162" s="5" cm="1">
        <f t="array" ref="B1162">Table2[[#This Row],[Fixed Acidity]]/SQRT(SUM(Table2[Fixed Acidity]^2))</f>
        <v>3.1187105963788663E-2</v>
      </c>
      <c r="C1162" s="5" cm="1">
        <f t="array" ref="C1162">Table2[[#This Row],[Volatile Acidity]]/SQRT(SUM(Table2[Volatile Acidity]^2))</f>
        <v>1.6152948303269049E-2</v>
      </c>
      <c r="D1162" s="5" cm="1">
        <f t="array" ref="D1162">Table2[[#This Row],[Citric Acid]]/SQRT(SUM(Table2[Citric Acid]^2))</f>
        <v>4.2717175118245E-2</v>
      </c>
      <c r="E1162" s="5" cm="1">
        <f t="array" ref="E1162">Table2[[#This Row],[Residual Sugar]]/SQRT(SUM(Table2[Residual Sugar]^2))</f>
        <v>1.980767409080569E-2</v>
      </c>
      <c r="F1162" s="5" cm="1">
        <f t="array" ref="F1162">Table2[[#This Row],[Chlorides]]/SQRT(SUM(Table2[Chlorides]^2))</f>
        <v>2.1906102526708417E-2</v>
      </c>
      <c r="G1162" s="5" cm="1">
        <f t="array" ref="G1162">Table2[[#This Row],[Free Sulfur Dioxide]]/SQRT(SUM(Table2[Free Sulfur Dioxide]^2))</f>
        <v>7.8929947268350439E-3</v>
      </c>
      <c r="H1162" s="5" cm="1">
        <f t="array" ref="H1162">Table2[[#This Row],[Total Sulfur Dioxide]]/SQRT(SUM(Table2[Total Sulfur Dioxide]^2))</f>
        <v>8.7857953280459818E-3</v>
      </c>
      <c r="I1162" s="5" cm="1">
        <f t="array" ref="I1162">Table2[[#This Row],[Density]]/SQRT(SUM(Table2[Density]^2))</f>
        <v>2.5008105573120245E-2</v>
      </c>
      <c r="J1162" s="5" cm="1">
        <f t="array" ref="J1162">Table2[[#This Row],[Ph]]/SQRT(SUM(Table2[Ph]^2))</f>
        <v>2.3689729690475267E-2</v>
      </c>
      <c r="K1162" s="5" cm="1">
        <f t="array" ref="K1162">Table2[[#This Row],[Sulphates]]/SQRT(SUM(Table2[Sulphates]^2))</f>
        <v>2.6493921784678125E-2</v>
      </c>
      <c r="L1162" s="5" cm="1">
        <f t="array" ref="L1162">Table2[[#This Row],[Alcohol]]/SQRT(SUM(Table2[Alcohol]^2))</f>
        <v>2.6494148314719829E-2</v>
      </c>
    </row>
    <row r="1163" spans="1:12">
      <c r="A1163" s="7" t="s">
        <v>1174</v>
      </c>
      <c r="B1163" s="5" cm="1">
        <f t="array" ref="B1163">Table2[[#This Row],[Fixed Acidity]]/SQRT(SUM(Table2[Fixed Acidity]^2))</f>
        <v>2.5891182309560404E-2</v>
      </c>
      <c r="C1163" s="5" cm="1">
        <f t="array" ref="C1163">Table2[[#This Row],[Volatile Acidity]]/SQRT(SUM(Table2[Volatile Acidity]^2))</f>
        <v>2.0191185379086311E-2</v>
      </c>
      <c r="D1163" s="5" cm="1">
        <f t="array" ref="D1163">Table2[[#This Row],[Citric Acid]]/SQRT(SUM(Table2[Citric Acid]^2))</f>
        <v>3.2225237369904125E-2</v>
      </c>
      <c r="E1163" s="5" cm="1">
        <f t="array" ref="E1163">Table2[[#This Row],[Residual Sugar]]/SQRT(SUM(Table2[Residual Sugar]^2))</f>
        <v>1.205684509875129E-2</v>
      </c>
      <c r="F1163" s="5" cm="1">
        <f t="array" ref="F1163">Table2[[#This Row],[Chlorides]]/SQRT(SUM(Table2[Chlorides]^2))</f>
        <v>1.9136365425630342E-2</v>
      </c>
      <c r="G1163" s="5" cm="1">
        <f t="array" ref="G1163">Table2[[#This Row],[Free Sulfur Dioxide]]/SQRT(SUM(Table2[Free Sulfur Dioxide]^2))</f>
        <v>1.5785989453670088E-2</v>
      </c>
      <c r="H1163" s="5" cm="1">
        <f t="array" ref="H1163">Table2[[#This Row],[Total Sulfur Dioxide]]/SQRT(SUM(Table2[Total Sulfur Dioxide]^2))</f>
        <v>9.2250850944482817E-3</v>
      </c>
      <c r="I1163" s="5" cm="1">
        <f t="array" ref="I1163">Table2[[#This Row],[Density]]/SQRT(SUM(Table2[Density]^2))</f>
        <v>2.4976743829103226E-2</v>
      </c>
      <c r="J1163" s="5" cm="1">
        <f t="array" ref="J1163">Table2[[#This Row],[Ph]]/SQRT(SUM(Table2[Ph]^2))</f>
        <v>2.4217844683575032E-2</v>
      </c>
      <c r="K1163" s="5" cm="1">
        <f t="array" ref="K1163">Table2[[#This Row],[Sulphates]]/SQRT(SUM(Table2[Sulphates]^2))</f>
        <v>2.7597835192373049E-2</v>
      </c>
      <c r="L1163" s="5" cm="1">
        <f t="array" ref="L1163">Table2[[#This Row],[Alcohol]]/SQRT(SUM(Table2[Alcohol]^2))</f>
        <v>2.434597412703984E-2</v>
      </c>
    </row>
    <row r="1164" spans="1:12">
      <c r="A1164" s="5" t="s">
        <v>1175</v>
      </c>
      <c r="B1164" s="5" cm="1">
        <f t="array" ref="B1164">Table2[[#This Row],[Fixed Acidity]]/SQRT(SUM(Table2[Fixed Acidity]^2))</f>
        <v>2.5008528367189024E-2</v>
      </c>
      <c r="C1164" s="5" cm="1">
        <f t="array" ref="C1164">Table2[[#This Row],[Volatile Acidity]]/SQRT(SUM(Table2[Volatile Acidity]^2))</f>
        <v>1.435817626957249E-2</v>
      </c>
      <c r="D1164" s="5" cm="1">
        <f t="array" ref="D1164">Table2[[#This Row],[Citric Acid]]/SQRT(SUM(Table2[Citric Acid]^2))</f>
        <v>3.1475813245022632E-2</v>
      </c>
      <c r="E1164" s="5" cm="1">
        <f t="array" ref="E1164">Table2[[#This Row],[Residual Sugar]]/SQRT(SUM(Table2[Residual Sugar]^2))</f>
        <v>1.980767409080569E-2</v>
      </c>
      <c r="F1164" s="5" cm="1">
        <f t="array" ref="F1164">Table2[[#This Row],[Chlorides]]/SQRT(SUM(Table2[Chlorides]^2))</f>
        <v>1.8884571143714151E-2</v>
      </c>
      <c r="G1164" s="5" cm="1">
        <f t="array" ref="G1164">Table2[[#This Row],[Free Sulfur Dioxide]]/SQRT(SUM(Table2[Free Sulfur Dioxide]^2))</f>
        <v>1.5785989453670088E-2</v>
      </c>
      <c r="H1164" s="5" cm="1">
        <f t="array" ref="H1164">Table2[[#This Row],[Total Sulfur Dioxide]]/SQRT(SUM(Table2[Total Sulfur Dioxide]^2))</f>
        <v>8.3465055616436835E-3</v>
      </c>
      <c r="I1164" s="5" cm="1">
        <f t="array" ref="I1164">Table2[[#This Row],[Density]]/SQRT(SUM(Table2[Density]^2))</f>
        <v>2.49473892367033E-2</v>
      </c>
      <c r="J1164" s="5" cm="1">
        <f t="array" ref="J1164">Table2[[#This Row],[Ph]]/SQRT(SUM(Table2[Ph]^2))</f>
        <v>2.3689729690475267E-2</v>
      </c>
      <c r="K1164" s="5" cm="1">
        <f t="array" ref="K1164">Table2[[#This Row],[Sulphates]]/SQRT(SUM(Table2[Sulphates]^2))</f>
        <v>2.6125950648779817E-2</v>
      </c>
      <c r="L1164" s="5" cm="1">
        <f t="array" ref="L1164">Table2[[#This Row],[Alcohol]]/SQRT(SUM(Table2[Alcohol]^2))</f>
        <v>2.8164950460693151E-2</v>
      </c>
    </row>
    <row r="1165" spans="1:12">
      <c r="A1165" s="7" t="s">
        <v>1176</v>
      </c>
      <c r="B1165" s="5" cm="1">
        <f t="array" ref="B1165">Table2[[#This Row],[Fixed Acidity]]/SQRT(SUM(Table2[Fixed Acidity]^2))</f>
        <v>2.6479618271141321E-2</v>
      </c>
      <c r="C1165" s="5" cm="1">
        <f t="array" ref="C1165">Table2[[#This Row],[Volatile Acidity]]/SQRT(SUM(Table2[Volatile Acidity]^2))</f>
        <v>3.5222401161295012E-2</v>
      </c>
      <c r="D1165" s="5" cm="1">
        <f t="array" ref="D1165">Table2[[#This Row],[Citric Acid]]/SQRT(SUM(Table2[Citric Acid]^2))</f>
        <v>1.798617899715579E-2</v>
      </c>
      <c r="E1165" s="5" cm="1">
        <f t="array" ref="E1165">Table2[[#This Row],[Residual Sugar]]/SQRT(SUM(Table2[Residual Sugar]^2))</f>
        <v>1.4640454762769425E-2</v>
      </c>
      <c r="F1165" s="5" cm="1">
        <f t="array" ref="F1165">Table2[[#This Row],[Chlorides]]/SQRT(SUM(Table2[Chlorides]^2))</f>
        <v>1.9639953989462718E-2</v>
      </c>
      <c r="G1165" s="5" cm="1">
        <f t="array" ref="G1165">Table2[[#This Row],[Free Sulfur Dioxide]]/SQRT(SUM(Table2[Free Sulfur Dioxide]^2))</f>
        <v>1.315499121139174E-2</v>
      </c>
      <c r="H1165" s="5" cm="1">
        <f t="array" ref="H1165">Table2[[#This Row],[Total Sulfur Dioxide]]/SQRT(SUM(Table2[Total Sulfur Dioxide]^2))</f>
        <v>9.2250850944482817E-3</v>
      </c>
      <c r="I1165" s="5" cm="1">
        <f t="array" ref="I1165">Table2[[#This Row],[Density]]/SQRT(SUM(Table2[Density]^2))</f>
        <v>2.5012119876354422E-2</v>
      </c>
      <c r="J1165" s="5" cm="1">
        <f t="array" ref="J1165">Table2[[#This Row],[Ph]]/SQRT(SUM(Table2[Ph]^2))</f>
        <v>2.4821404675689052E-2</v>
      </c>
      <c r="K1165" s="5" cm="1">
        <f t="array" ref="K1165">Table2[[#This Row],[Sulphates]]/SQRT(SUM(Table2[Sulphates]^2))</f>
        <v>2.4654066105186591E-2</v>
      </c>
      <c r="L1165" s="5" cm="1">
        <f t="array" ref="L1165">Table2[[#This Row],[Alcohol]]/SQRT(SUM(Table2[Alcohol]^2))</f>
        <v>2.3868602085333177E-2</v>
      </c>
    </row>
    <row r="1166" spans="1:12">
      <c r="A1166" s="5" t="s">
        <v>1177</v>
      </c>
      <c r="B1166" s="5" cm="1">
        <f t="array" ref="B1166">Table2[[#This Row],[Fixed Acidity]]/SQRT(SUM(Table2[Fixed Acidity]^2))</f>
        <v>2.6479618271141321E-2</v>
      </c>
      <c r="C1166" s="5" cm="1">
        <f t="array" ref="C1166">Table2[[#This Row],[Volatile Acidity]]/SQRT(SUM(Table2[Volatile Acidity]^2))</f>
        <v>3.5222401161295012E-2</v>
      </c>
      <c r="D1166" s="5" cm="1">
        <f t="array" ref="D1166">Table2[[#This Row],[Citric Acid]]/SQRT(SUM(Table2[Citric Acid]^2))</f>
        <v>1.798617899715579E-2</v>
      </c>
      <c r="E1166" s="5" cm="1">
        <f t="array" ref="E1166">Table2[[#This Row],[Residual Sugar]]/SQRT(SUM(Table2[Residual Sugar]^2))</f>
        <v>1.4640454762769425E-2</v>
      </c>
      <c r="F1166" s="5" cm="1">
        <f t="array" ref="F1166">Table2[[#This Row],[Chlorides]]/SQRT(SUM(Table2[Chlorides]^2))</f>
        <v>1.9639953989462718E-2</v>
      </c>
      <c r="G1166" s="5" cm="1">
        <f t="array" ref="G1166">Table2[[#This Row],[Free Sulfur Dioxide]]/SQRT(SUM(Table2[Free Sulfur Dioxide]^2))</f>
        <v>1.315499121139174E-2</v>
      </c>
      <c r="H1166" s="5" cm="1">
        <f t="array" ref="H1166">Table2[[#This Row],[Total Sulfur Dioxide]]/SQRT(SUM(Table2[Total Sulfur Dioxide]^2))</f>
        <v>9.2250850944482817E-3</v>
      </c>
      <c r="I1166" s="5" cm="1">
        <f t="array" ref="I1166">Table2[[#This Row],[Density]]/SQRT(SUM(Table2[Density]^2))</f>
        <v>2.5012119876354422E-2</v>
      </c>
      <c r="J1166" s="5" cm="1">
        <f t="array" ref="J1166">Table2[[#This Row],[Ph]]/SQRT(SUM(Table2[Ph]^2))</f>
        <v>2.4821404675689052E-2</v>
      </c>
      <c r="K1166" s="5" cm="1">
        <f t="array" ref="K1166">Table2[[#This Row],[Sulphates]]/SQRT(SUM(Table2[Sulphates]^2))</f>
        <v>2.4654066105186591E-2</v>
      </c>
      <c r="L1166" s="5" cm="1">
        <f t="array" ref="L1166">Table2[[#This Row],[Alcohol]]/SQRT(SUM(Table2[Alcohol]^2))</f>
        <v>2.3868602085333177E-2</v>
      </c>
    </row>
    <row r="1167" spans="1:12">
      <c r="A1167" s="7" t="s">
        <v>1178</v>
      </c>
      <c r="B1167" s="5" cm="1">
        <f t="array" ref="B1167">Table2[[#This Row],[Fixed Acidity]]/SQRT(SUM(Table2[Fixed Acidity]^2))</f>
        <v>2.5008528367189024E-2</v>
      </c>
      <c r="C1167" s="5" cm="1">
        <f t="array" ref="C1167">Table2[[#This Row],[Volatile Acidity]]/SQRT(SUM(Table2[Volatile Acidity]^2))</f>
        <v>1.9742492370662171E-2</v>
      </c>
      <c r="D1167" s="5" cm="1">
        <f t="array" ref="D1167">Table2[[#This Row],[Citric Acid]]/SQRT(SUM(Table2[Citric Acid]^2))</f>
        <v>3.7471206244074566E-2</v>
      </c>
      <c r="E1167" s="5" cm="1">
        <f t="array" ref="E1167">Table2[[#This Row],[Residual Sugar]]/SQRT(SUM(Table2[Residual Sugar]^2))</f>
        <v>1.6362861205448179E-2</v>
      </c>
      <c r="F1167" s="5" cm="1">
        <f t="array" ref="F1167">Table2[[#This Row],[Chlorides]]/SQRT(SUM(Table2[Chlorides]^2))</f>
        <v>9.2912090027073624E-2</v>
      </c>
      <c r="G1167" s="5" cm="1">
        <f t="array" ref="G1167">Table2[[#This Row],[Free Sulfur Dioxide]]/SQRT(SUM(Table2[Free Sulfur Dioxide]^2))</f>
        <v>1.9732486817087613E-2</v>
      </c>
      <c r="H1167" s="5" cm="1">
        <f t="array" ref="H1167">Table2[[#This Row],[Total Sulfur Dioxide]]/SQRT(SUM(Table2[Total Sulfur Dioxide]^2))</f>
        <v>1.6693011123287367E-2</v>
      </c>
      <c r="I1167" s="5" cm="1">
        <f t="array" ref="I1167">Table2[[#This Row],[Density]]/SQRT(SUM(Table2[Density]^2))</f>
        <v>2.4997568027130525E-2</v>
      </c>
      <c r="J1167" s="5" cm="1">
        <f t="array" ref="J1167">Table2[[#This Row],[Ph]]/SQRT(SUM(Table2[Ph]^2))</f>
        <v>2.2708944703289984E-2</v>
      </c>
      <c r="K1167" s="5" cm="1">
        <f t="array" ref="K1167">Table2[[#This Row],[Sulphates]]/SQRT(SUM(Table2[Sulphates]^2))</f>
        <v>4.0476824948813807E-2</v>
      </c>
      <c r="L1167" s="5" cm="1">
        <f t="array" ref="L1167">Table2[[#This Row],[Alcohol]]/SQRT(SUM(Table2[Alcohol]^2))</f>
        <v>2.2436485960213189E-2</v>
      </c>
    </row>
    <row r="1168" spans="1:12">
      <c r="A1168" s="5" t="s">
        <v>1179</v>
      </c>
      <c r="B1168" s="5" cm="1">
        <f t="array" ref="B1168">Table2[[#This Row],[Fixed Acidity]]/SQRT(SUM(Table2[Fixed Acidity]^2))</f>
        <v>2.9127580098255453E-2</v>
      </c>
      <c r="C1168" s="5" cm="1">
        <f t="array" ref="C1168">Table2[[#This Row],[Volatile Acidity]]/SQRT(SUM(Table2[Volatile Acidity]^2))</f>
        <v>2.4229422454903577E-2</v>
      </c>
      <c r="D1168" s="5" cm="1">
        <f t="array" ref="D1168">Table2[[#This Row],[Citric Acid]]/SQRT(SUM(Table2[Citric Acid]^2))</f>
        <v>1.9485027246918776E-2</v>
      </c>
      <c r="E1168" s="5" cm="1">
        <f t="array" ref="E1168">Table2[[#This Row],[Residual Sugar]]/SQRT(SUM(Table2[Residual Sugar]^2))</f>
        <v>1.7224064426787557E-2</v>
      </c>
      <c r="F1168" s="5" cm="1">
        <f t="array" ref="F1168">Table2[[#This Row],[Chlorides]]/SQRT(SUM(Table2[Chlorides]^2))</f>
        <v>2.7949165292696948E-2</v>
      </c>
      <c r="G1168" s="5" cm="1">
        <f t="array" ref="G1168">Table2[[#This Row],[Free Sulfur Dioxide]]/SQRT(SUM(Table2[Free Sulfur Dioxide]^2))</f>
        <v>9.2084938479742185E-3</v>
      </c>
      <c r="H1168" s="5" cm="1">
        <f t="array" ref="H1168">Table2[[#This Row],[Total Sulfur Dioxide]]/SQRT(SUM(Table2[Total Sulfur Dioxide]^2))</f>
        <v>2.6357385984137949E-2</v>
      </c>
      <c r="I1168" s="5" cm="1">
        <f t="array" ref="I1168">Table2[[#This Row],[Density]]/SQRT(SUM(Table2[Density]^2))</f>
        <v>2.5016385073540735E-2</v>
      </c>
      <c r="J1168" s="5" cm="1">
        <f t="array" ref="J1168">Table2[[#This Row],[Ph]]/SQRT(SUM(Table2[Ph]^2))</f>
        <v>2.2180829710190218E-2</v>
      </c>
      <c r="K1168" s="5" cm="1">
        <f t="array" ref="K1168">Table2[[#This Row],[Sulphates]]/SQRT(SUM(Table2[Sulphates]^2))</f>
        <v>3.6061171318034116E-2</v>
      </c>
      <c r="L1168" s="5" cm="1">
        <f t="array" ref="L1168">Table2[[#This Row],[Alcohol]]/SQRT(SUM(Table2[Alcohol]^2))</f>
        <v>2.434597412703984E-2</v>
      </c>
    </row>
    <row r="1169" spans="1:12">
      <c r="A1169" s="7" t="s">
        <v>1180</v>
      </c>
      <c r="B1169" s="5" cm="1">
        <f t="array" ref="B1169">Table2[[#This Row],[Fixed Acidity]]/SQRT(SUM(Table2[Fixed Acidity]^2))</f>
        <v>2.4125874424817645E-2</v>
      </c>
      <c r="C1169" s="5" cm="1">
        <f t="array" ref="C1169">Table2[[#This Row],[Volatile Acidity]]/SQRT(SUM(Table2[Volatile Acidity]^2))</f>
        <v>1.4806869277996629E-2</v>
      </c>
      <c r="D1169" s="5" cm="1">
        <f t="array" ref="D1169">Table2[[#This Row],[Citric Acid]]/SQRT(SUM(Table2[Citric Acid]^2))</f>
        <v>2.9227540870378162E-2</v>
      </c>
      <c r="E1169" s="5" cm="1">
        <f t="array" ref="E1169">Table2[[#This Row],[Residual Sugar]]/SQRT(SUM(Table2[Residual Sugar]^2))</f>
        <v>2.1530080533484448E-2</v>
      </c>
      <c r="F1169" s="5" cm="1">
        <f t="array" ref="F1169">Table2[[#This Row],[Chlorides]]/SQRT(SUM(Table2[Chlorides]^2))</f>
        <v>1.8632776861797967E-2</v>
      </c>
      <c r="G1169" s="5" cm="1">
        <f t="array" ref="G1169">Table2[[#This Row],[Free Sulfur Dioxide]]/SQRT(SUM(Table2[Free Sulfur Dioxide]^2))</f>
        <v>3.8149474513036047E-2</v>
      </c>
      <c r="H1169" s="5" cm="1">
        <f t="array" ref="H1169">Table2[[#This Row],[Total Sulfur Dioxide]]/SQRT(SUM(Table2[Total Sulfur Dioxide]^2))</f>
        <v>2.1085908787310356E-2</v>
      </c>
      <c r="I1169" s="5" cm="1">
        <f t="array" ref="I1169">Table2[[#This Row],[Density]]/SQRT(SUM(Table2[Density]^2))</f>
        <v>2.4970973268204095E-2</v>
      </c>
      <c r="J1169" s="5" cm="1">
        <f t="array" ref="J1169">Table2[[#This Row],[Ph]]/SQRT(SUM(Table2[Ph]^2))</f>
        <v>2.5047739672731811E-2</v>
      </c>
      <c r="K1169" s="5" cm="1">
        <f t="array" ref="K1169">Table2[[#This Row],[Sulphates]]/SQRT(SUM(Table2[Sulphates]^2))</f>
        <v>3.2381459959051041E-2</v>
      </c>
      <c r="L1169" s="5" cm="1">
        <f t="array" ref="L1169">Table2[[#This Row],[Alcohol]]/SQRT(SUM(Table2[Alcohol]^2))</f>
        <v>2.9597066585813143E-2</v>
      </c>
    </row>
    <row r="1170" spans="1:12">
      <c r="A1170" s="5" t="s">
        <v>1181</v>
      </c>
      <c r="B1170" s="5" cm="1">
        <f t="array" ref="B1170">Table2[[#This Row],[Fixed Acidity]]/SQRT(SUM(Table2[Fixed Acidity]^2))</f>
        <v>1.9124168751379841E-2</v>
      </c>
      <c r="C1170" s="5" cm="1">
        <f t="array" ref="C1170">Table2[[#This Row],[Volatile Acidity]]/SQRT(SUM(Table2[Volatile Acidity]^2))</f>
        <v>1.5255562286420771E-2</v>
      </c>
      <c r="D1170" s="5" cm="1">
        <f t="array" ref="D1170">Table2[[#This Row],[Citric Acid]]/SQRT(SUM(Table2[Citric Acid]^2))</f>
        <v>2.0234451371800265E-2</v>
      </c>
      <c r="E1170" s="5" cm="1">
        <f t="array" ref="E1170">Table2[[#This Row],[Residual Sugar]]/SQRT(SUM(Table2[Residual Sugar]^2))</f>
        <v>2.411369019750258E-2</v>
      </c>
      <c r="F1170" s="5" cm="1">
        <f t="array" ref="F1170">Table2[[#This Row],[Chlorides]]/SQRT(SUM(Table2[Chlorides]^2))</f>
        <v>1.6870216888384644E-2</v>
      </c>
      <c r="G1170" s="5" cm="1">
        <f t="array" ref="G1170">Table2[[#This Row],[Free Sulfur Dioxide]]/SQRT(SUM(Table2[Free Sulfur Dioxide]^2))</f>
        <v>1.0523992969113393E-2</v>
      </c>
      <c r="H1170" s="5" cm="1">
        <f t="array" ref="H1170">Table2[[#This Row],[Total Sulfur Dioxide]]/SQRT(SUM(Table2[Total Sulfur Dioxide]^2))</f>
        <v>1.932874972170116E-2</v>
      </c>
      <c r="I1170" s="5" cm="1">
        <f t="array" ref="I1170">Table2[[#This Row],[Density]]/SQRT(SUM(Table2[Density]^2))</f>
        <v>2.4934844539096494E-2</v>
      </c>
      <c r="J1170" s="5" cm="1">
        <f t="array" ref="J1170">Table2[[#This Row],[Ph]]/SQRT(SUM(Table2[Ph]^2))</f>
        <v>2.4217844683575032E-2</v>
      </c>
      <c r="K1170" s="5" cm="1">
        <f t="array" ref="K1170">Table2[[#This Row],[Sulphates]]/SQRT(SUM(Table2[Sulphates]^2))</f>
        <v>2.0606383610305212E-2</v>
      </c>
      <c r="L1170" s="5" cm="1">
        <f t="array" ref="L1170">Table2[[#This Row],[Alcohol]]/SQRT(SUM(Table2[Alcohol]^2))</f>
        <v>2.8642322502399814E-2</v>
      </c>
    </row>
    <row r="1171" spans="1:12">
      <c r="A1171" s="7" t="s">
        <v>1182</v>
      </c>
      <c r="B1171" s="5" cm="1">
        <f t="array" ref="B1171">Table2[[#This Row],[Fixed Acidity]]/SQRT(SUM(Table2[Fixed Acidity]^2))</f>
        <v>2.2360566540074893E-2</v>
      </c>
      <c r="C1171" s="5" cm="1">
        <f t="array" ref="C1171">Table2[[#This Row],[Volatile Acidity]]/SQRT(SUM(Table2[Volatile Acidity]^2))</f>
        <v>2.2434650421207014E-2</v>
      </c>
      <c r="D1171" s="5" cm="1">
        <f t="array" ref="D1171">Table2[[#This Row],[Citric Acid]]/SQRT(SUM(Table2[Citric Acid]^2))</f>
        <v>2.1733299621563246E-2</v>
      </c>
      <c r="E1171" s="5" cm="1">
        <f t="array" ref="E1171">Table2[[#This Row],[Residual Sugar]]/SQRT(SUM(Table2[Residual Sugar]^2))</f>
        <v>1.980767409080569E-2</v>
      </c>
      <c r="F1171" s="5" cm="1">
        <f t="array" ref="F1171">Table2[[#This Row],[Chlorides]]/SQRT(SUM(Table2[Chlorides]^2))</f>
        <v>2.1654308244792225E-2</v>
      </c>
      <c r="G1171" s="5" cm="1">
        <f t="array" ref="G1171">Table2[[#This Row],[Free Sulfur Dioxide]]/SQRT(SUM(Table2[Free Sulfur Dioxide]^2))</f>
        <v>6.5774956056958702E-3</v>
      </c>
      <c r="H1171" s="5" cm="1">
        <f t="array" ref="H1171">Table2[[#This Row],[Total Sulfur Dioxide]]/SQRT(SUM(Table2[Total Sulfur Dioxide]^2))</f>
        <v>6.1500567296321881E-3</v>
      </c>
      <c r="I1171" s="5" cm="1">
        <f t="array" ref="I1171">Table2[[#This Row],[Density]]/SQRT(SUM(Table2[Density]^2))</f>
        <v>2.4964450025448559E-2</v>
      </c>
      <c r="J1171" s="5" cm="1">
        <f t="array" ref="J1171">Table2[[#This Row],[Ph]]/SQRT(SUM(Table2[Ph]^2))</f>
        <v>2.5047739672731811E-2</v>
      </c>
      <c r="K1171" s="5" cm="1">
        <f t="array" ref="K1171">Table2[[#This Row],[Sulphates]]/SQRT(SUM(Table2[Sulphates]^2))</f>
        <v>2.2814210425695054E-2</v>
      </c>
      <c r="L1171" s="5" cm="1">
        <f t="array" ref="L1171">Table2[[#This Row],[Alcohol]]/SQRT(SUM(Table2[Alcohol]^2))</f>
        <v>2.7448892398133154E-2</v>
      </c>
    </row>
    <row r="1172" spans="1:12">
      <c r="A1172" s="5" t="s">
        <v>1183</v>
      </c>
      <c r="B1172" s="5" cm="1">
        <f t="array" ref="B1172">Table2[[#This Row],[Fixed Acidity]]/SQRT(SUM(Table2[Fixed Acidity]^2))</f>
        <v>2.7068054232722235E-2</v>
      </c>
      <c r="C1172" s="5" cm="1">
        <f t="array" ref="C1172">Table2[[#This Row],[Volatile Acidity]]/SQRT(SUM(Table2[Volatile Acidity]^2))</f>
        <v>1.6152948303269049E-2</v>
      </c>
      <c r="D1172" s="5" cm="1">
        <f t="array" ref="D1172">Table2[[#This Row],[Citric Acid]]/SQRT(SUM(Table2[Citric Acid]^2))</f>
        <v>2.5480420245970706E-2</v>
      </c>
      <c r="E1172" s="5" cm="1">
        <f t="array" ref="E1172">Table2[[#This Row],[Residual Sugar]]/SQRT(SUM(Table2[Residual Sugar]^2))</f>
        <v>1.3779251541430048E-2</v>
      </c>
      <c r="F1172" s="5" cm="1">
        <f t="array" ref="F1172">Table2[[#This Row],[Chlorides]]/SQRT(SUM(Table2[Chlorides]^2))</f>
        <v>1.5611245478803699E-2</v>
      </c>
      <c r="G1172" s="5" cm="1">
        <f t="array" ref="G1172">Table2[[#This Row],[Free Sulfur Dioxide]]/SQRT(SUM(Table2[Free Sulfur Dioxide]^2))</f>
        <v>6.5774956056958702E-3</v>
      </c>
      <c r="H1172" s="5" cm="1">
        <f t="array" ref="H1172">Table2[[#This Row],[Total Sulfur Dioxide]]/SQRT(SUM(Table2[Total Sulfur Dioxide]^2))</f>
        <v>5.2714771968275891E-3</v>
      </c>
      <c r="I1172" s="5" cm="1">
        <f t="array" ref="I1172">Table2[[#This Row],[Density]]/SQRT(SUM(Table2[Density]^2))</f>
        <v>2.5005847527551018E-2</v>
      </c>
      <c r="J1172" s="5" cm="1">
        <f t="array" ref="J1172">Table2[[#This Row],[Ph]]/SQRT(SUM(Table2[Ph]^2))</f>
        <v>2.4142399684560781E-2</v>
      </c>
      <c r="K1172" s="5" cm="1">
        <f t="array" ref="K1172">Table2[[#This Row],[Sulphates]]/SQRT(SUM(Table2[Sulphates]^2))</f>
        <v>2.4654066105186591E-2</v>
      </c>
      <c r="L1172" s="5" cm="1">
        <f t="array" ref="L1172">Table2[[#This Row],[Alcohol]]/SQRT(SUM(Table2[Alcohol]^2))</f>
        <v>2.5062032189599837E-2</v>
      </c>
    </row>
    <row r="1173" spans="1:12">
      <c r="A1173" s="7" t="s">
        <v>1184</v>
      </c>
      <c r="B1173" s="5" cm="1">
        <f t="array" ref="B1173">Table2[[#This Row],[Fixed Acidity]]/SQRT(SUM(Table2[Fixed Acidity]^2))</f>
        <v>2.0889476636122596E-2</v>
      </c>
      <c r="C1173" s="5" cm="1">
        <f t="array" ref="C1173">Table2[[#This Row],[Volatile Acidity]]/SQRT(SUM(Table2[Volatile Acidity]^2))</f>
        <v>2.6472887497024276E-2</v>
      </c>
      <c r="D1173" s="5" cm="1">
        <f t="array" ref="D1173">Table2[[#This Row],[Citric Acid]]/SQRT(SUM(Table2[Citric Acid]^2))</f>
        <v>0</v>
      </c>
      <c r="E1173" s="5" cm="1">
        <f t="array" ref="E1173">Table2[[#This Row],[Residual Sugar]]/SQRT(SUM(Table2[Residual Sugar]^2))</f>
        <v>1.8946470869466315E-2</v>
      </c>
      <c r="F1173" s="5" cm="1">
        <f t="array" ref="F1173">Table2[[#This Row],[Chlorides]]/SQRT(SUM(Table2[Chlorides]^2))</f>
        <v>1.9639953989462718E-2</v>
      </c>
      <c r="G1173" s="5" cm="1">
        <f t="array" ref="G1173">Table2[[#This Row],[Free Sulfur Dioxide]]/SQRT(SUM(Table2[Free Sulfur Dioxide]^2))</f>
        <v>3.4202977149618528E-2</v>
      </c>
      <c r="H1173" s="5" cm="1">
        <f t="array" ref="H1173">Table2[[#This Row],[Total Sulfur Dioxide]]/SQRT(SUM(Table2[Total Sulfur Dioxide]^2))</f>
        <v>1.932874972170116E-2</v>
      </c>
      <c r="I1173" s="5" cm="1">
        <f t="array" ref="I1173">Table2[[#This Row],[Density]]/SQRT(SUM(Table2[Density]^2))</f>
        <v>2.4969467904491283E-2</v>
      </c>
      <c r="J1173" s="5" cm="1">
        <f t="array" ref="J1173">Table2[[#This Row],[Ph]]/SQRT(SUM(Table2[Ph]^2))</f>
        <v>2.5802189662874335E-2</v>
      </c>
      <c r="K1173" s="5" cm="1">
        <f t="array" ref="K1173">Table2[[#This Row],[Sulphates]]/SQRT(SUM(Table2[Sulphates]^2))</f>
        <v>2.5022037241084899E-2</v>
      </c>
      <c r="L1173" s="5" cm="1">
        <f t="array" ref="L1173">Table2[[#This Row],[Alcohol]]/SQRT(SUM(Table2[Alcohol]^2))</f>
        <v>2.5778090252159835E-2</v>
      </c>
    </row>
    <row r="1174" spans="1:12">
      <c r="A1174" s="5" t="s">
        <v>1185</v>
      </c>
      <c r="B1174" s="5" cm="1">
        <f t="array" ref="B1174">Table2[[#This Row],[Fixed Acidity]]/SQRT(SUM(Table2[Fixed Acidity]^2))</f>
        <v>2.8539144136674532E-2</v>
      </c>
      <c r="C1174" s="5" cm="1">
        <f t="array" ref="C1174">Table2[[#This Row],[Volatile Acidity]]/SQRT(SUM(Table2[Volatile Acidity]^2))</f>
        <v>1.8845106353813892E-2</v>
      </c>
      <c r="D1174" s="5" cm="1">
        <f t="array" ref="D1174">Table2[[#This Row],[Citric Acid]]/SQRT(SUM(Table2[Citric Acid]^2))</f>
        <v>3.4473509744548603E-2</v>
      </c>
      <c r="E1174" s="5" cm="1">
        <f t="array" ref="E1174">Table2[[#This Row],[Residual Sugar]]/SQRT(SUM(Table2[Residual Sugar]^2))</f>
        <v>1.8085267648126936E-2</v>
      </c>
      <c r="F1174" s="5" cm="1">
        <f t="array" ref="F1174">Table2[[#This Row],[Chlorides]]/SQRT(SUM(Table2[Chlorides]^2))</f>
        <v>1.8632776861797967E-2</v>
      </c>
      <c r="G1174" s="5" cm="1">
        <f t="array" ref="G1174">Table2[[#This Row],[Free Sulfur Dioxide]]/SQRT(SUM(Table2[Free Sulfur Dioxide]^2))</f>
        <v>6.5774956056958702E-3</v>
      </c>
      <c r="H1174" s="5" cm="1">
        <f t="array" ref="H1174">Table2[[#This Row],[Total Sulfur Dioxide]]/SQRT(SUM(Table2[Total Sulfur Dioxide]^2))</f>
        <v>7.0286362624367863E-3</v>
      </c>
      <c r="I1174" s="5" cm="1">
        <f t="array" ref="I1174">Table2[[#This Row],[Density]]/SQRT(SUM(Table2[Density]^2))</f>
        <v>2.5001331436412567E-2</v>
      </c>
      <c r="J1174" s="5" cm="1">
        <f t="array" ref="J1174">Table2[[#This Row],[Ph]]/SQRT(SUM(Table2[Ph]^2))</f>
        <v>2.4670514677660547E-2</v>
      </c>
      <c r="K1174" s="5" cm="1">
        <f t="array" ref="K1174">Table2[[#This Row],[Sulphates]]/SQRT(SUM(Table2[Sulphates]^2))</f>
        <v>2.7229864056474741E-2</v>
      </c>
      <c r="L1174" s="5" cm="1">
        <f t="array" ref="L1174">Table2[[#This Row],[Alcohol]]/SQRT(SUM(Table2[Alcohol]^2))</f>
        <v>2.9358380564959811E-2</v>
      </c>
    </row>
    <row r="1175" spans="1:12">
      <c r="A1175" s="7" t="s">
        <v>1186</v>
      </c>
      <c r="B1175" s="5" cm="1">
        <f t="array" ref="B1175">Table2[[#This Row],[Fixed Acidity]]/SQRT(SUM(Table2[Fixed Acidity]^2))</f>
        <v>2.2360566540074893E-2</v>
      </c>
      <c r="C1175" s="5" cm="1">
        <f t="array" ref="C1175">Table2[[#This Row],[Volatile Acidity]]/SQRT(SUM(Table2[Volatile Acidity]^2))</f>
        <v>1.6152948303269049E-2</v>
      </c>
      <c r="D1175" s="5" cm="1">
        <f t="array" ref="D1175">Table2[[#This Row],[Citric Acid]]/SQRT(SUM(Table2[Citric Acid]^2))</f>
        <v>2.3232147871326232E-2</v>
      </c>
      <c r="E1175" s="5" cm="1">
        <f t="array" ref="E1175">Table2[[#This Row],[Residual Sugar]]/SQRT(SUM(Table2[Residual Sugar]^2))</f>
        <v>1.4640454762769425E-2</v>
      </c>
      <c r="F1175" s="5" cm="1">
        <f t="array" ref="F1175">Table2[[#This Row],[Chlorides]]/SQRT(SUM(Table2[Chlorides]^2))</f>
        <v>1.9891748271378906E-2</v>
      </c>
      <c r="G1175" s="5" cm="1">
        <f t="array" ref="G1175">Table2[[#This Row],[Free Sulfur Dioxide]]/SQRT(SUM(Table2[Free Sulfur Dioxide]^2))</f>
        <v>3.4202977149618528E-2</v>
      </c>
      <c r="H1175" s="5" cm="1">
        <f t="array" ref="H1175">Table2[[#This Row],[Total Sulfur Dioxide]]/SQRT(SUM(Table2[Total Sulfur Dioxide]^2))</f>
        <v>2.8553834816149443E-2</v>
      </c>
      <c r="I1175" s="5" cm="1">
        <f t="array" ref="I1175">Table2[[#This Row],[Density]]/SQRT(SUM(Table2[Density]^2))</f>
        <v>2.5018141331205689E-2</v>
      </c>
      <c r="J1175" s="5" cm="1">
        <f t="array" ref="J1175">Table2[[#This Row],[Ph]]/SQRT(SUM(Table2[Ph]^2))</f>
        <v>2.6103969658931345E-2</v>
      </c>
      <c r="K1175" s="5" cm="1">
        <f t="array" ref="K1175">Table2[[#This Row],[Sulphates]]/SQRT(SUM(Table2[Sulphates]^2))</f>
        <v>2.2814210425695054E-2</v>
      </c>
      <c r="L1175" s="5" cm="1">
        <f t="array" ref="L1175">Table2[[#This Row],[Alcohol]]/SQRT(SUM(Table2[Alcohol]^2))</f>
        <v>2.2675171981066521E-2</v>
      </c>
    </row>
    <row r="1176" spans="1:12">
      <c r="A1176" s="5" t="s">
        <v>1187</v>
      </c>
      <c r="B1176" s="5" cm="1">
        <f t="array" ref="B1176">Table2[[#This Row],[Fixed Acidity]]/SQRT(SUM(Table2[Fixed Acidity]^2))</f>
        <v>2.2360566540074893E-2</v>
      </c>
      <c r="C1176" s="5" cm="1">
        <f t="array" ref="C1176">Table2[[#This Row],[Volatile Acidity]]/SQRT(SUM(Table2[Volatile Acidity]^2))</f>
        <v>1.6152948303269049E-2</v>
      </c>
      <c r="D1176" s="5" cm="1">
        <f t="array" ref="D1176">Table2[[#This Row],[Citric Acid]]/SQRT(SUM(Table2[Citric Acid]^2))</f>
        <v>2.3232147871326232E-2</v>
      </c>
      <c r="E1176" s="5" cm="1">
        <f t="array" ref="E1176">Table2[[#This Row],[Residual Sugar]]/SQRT(SUM(Table2[Residual Sugar]^2))</f>
        <v>1.4640454762769425E-2</v>
      </c>
      <c r="F1176" s="5" cm="1">
        <f t="array" ref="F1176">Table2[[#This Row],[Chlorides]]/SQRT(SUM(Table2[Chlorides]^2))</f>
        <v>1.9891748271378906E-2</v>
      </c>
      <c r="G1176" s="5" cm="1">
        <f t="array" ref="G1176">Table2[[#This Row],[Free Sulfur Dioxide]]/SQRT(SUM(Table2[Free Sulfur Dioxide]^2))</f>
        <v>3.4202977149618528E-2</v>
      </c>
      <c r="H1176" s="5" cm="1">
        <f t="array" ref="H1176">Table2[[#This Row],[Total Sulfur Dioxide]]/SQRT(SUM(Table2[Total Sulfur Dioxide]^2))</f>
        <v>2.8553834816149443E-2</v>
      </c>
      <c r="I1176" s="5" cm="1">
        <f t="array" ref="I1176">Table2[[#This Row],[Density]]/SQRT(SUM(Table2[Density]^2))</f>
        <v>2.5018141331205689E-2</v>
      </c>
      <c r="J1176" s="5" cm="1">
        <f t="array" ref="J1176">Table2[[#This Row],[Ph]]/SQRT(SUM(Table2[Ph]^2))</f>
        <v>2.6103969658931345E-2</v>
      </c>
      <c r="K1176" s="5" cm="1">
        <f t="array" ref="K1176">Table2[[#This Row],[Sulphates]]/SQRT(SUM(Table2[Sulphates]^2))</f>
        <v>2.2814210425695054E-2</v>
      </c>
      <c r="L1176" s="5" cm="1">
        <f t="array" ref="L1176">Table2[[#This Row],[Alcohol]]/SQRT(SUM(Table2[Alcohol]^2))</f>
        <v>2.2675171981066521E-2</v>
      </c>
    </row>
    <row r="1177" spans="1:12">
      <c r="A1177" s="7" t="s">
        <v>1188</v>
      </c>
      <c r="B1177" s="5" cm="1">
        <f t="array" ref="B1177">Table2[[#This Row],[Fixed Acidity]]/SQRT(SUM(Table2[Fixed Acidity]^2))</f>
        <v>1.9124168751379841E-2</v>
      </c>
      <c r="C1177" s="5" cm="1">
        <f t="array" ref="C1177">Table2[[#This Row],[Volatile Acidity]]/SQRT(SUM(Table2[Volatile Acidity]^2))</f>
        <v>2.7370273513872556E-2</v>
      </c>
      <c r="D1177" s="5" cm="1">
        <f t="array" ref="D1177">Table2[[#This Row],[Citric Acid]]/SQRT(SUM(Table2[Citric Acid]^2))</f>
        <v>0</v>
      </c>
      <c r="E1177" s="5" cm="1">
        <f t="array" ref="E1177">Table2[[#This Row],[Residual Sugar]]/SQRT(SUM(Table2[Residual Sugar]^2))</f>
        <v>1.8946470869466315E-2</v>
      </c>
      <c r="F1177" s="5" cm="1">
        <f t="array" ref="F1177">Table2[[#This Row],[Chlorides]]/SQRT(SUM(Table2[Chlorides]^2))</f>
        <v>2.3920456782037927E-2</v>
      </c>
      <c r="G1177" s="5" cm="1">
        <f t="array" ref="G1177">Table2[[#This Row],[Free Sulfur Dioxide]]/SQRT(SUM(Table2[Free Sulfur Dioxide]^2))</f>
        <v>6.3143957814680352E-2</v>
      </c>
      <c r="H1177" s="5" cm="1">
        <f t="array" ref="H1177">Table2[[#This Row],[Total Sulfur Dioxide]]/SQRT(SUM(Table2[Total Sulfur Dioxide]^2))</f>
        <v>2.5918096217735647E-2</v>
      </c>
      <c r="I1177" s="5" cm="1">
        <f t="array" ref="I1177">Table2[[#This Row],[Density]]/SQRT(SUM(Table2[Density]^2))</f>
        <v>2.4974234889581868E-2</v>
      </c>
      <c r="J1177" s="5" cm="1">
        <f t="array" ref="J1177">Table2[[#This Row],[Ph]]/SQRT(SUM(Table2[Ph]^2))</f>
        <v>2.7235644644145129E-2</v>
      </c>
      <c r="K1177" s="5" cm="1">
        <f t="array" ref="K1177">Table2[[#This Row],[Sulphates]]/SQRT(SUM(Table2[Sulphates]^2))</f>
        <v>2.5757979512881512E-2</v>
      </c>
      <c r="L1177" s="5" cm="1">
        <f t="array" ref="L1177">Table2[[#This Row],[Alcohol]]/SQRT(SUM(Table2[Alcohol]^2))</f>
        <v>2.7448892398133154E-2</v>
      </c>
    </row>
    <row r="1178" spans="1:12">
      <c r="A1178" s="5" t="s">
        <v>1189</v>
      </c>
      <c r="B1178" s="5" cm="1">
        <f t="array" ref="B1178">Table2[[#This Row],[Fixed Acidity]]/SQRT(SUM(Table2[Fixed Acidity]^2))</f>
        <v>1.9124168751379841E-2</v>
      </c>
      <c r="C1178" s="5" cm="1">
        <f t="array" ref="C1178">Table2[[#This Row],[Volatile Acidity]]/SQRT(SUM(Table2[Volatile Acidity]^2))</f>
        <v>3.9484984741324343E-2</v>
      </c>
      <c r="D1178" s="5" cm="1">
        <f t="array" ref="D1178">Table2[[#This Row],[Citric Acid]]/SQRT(SUM(Table2[Citric Acid]^2))</f>
        <v>2.2482723746444738E-3</v>
      </c>
      <c r="E1178" s="5" cm="1">
        <f t="array" ref="E1178">Table2[[#This Row],[Residual Sugar]]/SQRT(SUM(Table2[Residual Sugar]^2))</f>
        <v>4.8227380395005161E-2</v>
      </c>
      <c r="F1178" s="5" cm="1">
        <f t="array" ref="F1178">Table2[[#This Row],[Chlorides]]/SQRT(SUM(Table2[Chlorides]^2))</f>
        <v>1.9891748271378906E-2</v>
      </c>
      <c r="G1178" s="5" cm="1">
        <f t="array" ref="G1178">Table2[[#This Row],[Free Sulfur Dioxide]]/SQRT(SUM(Table2[Free Sulfur Dioxide]^2))</f>
        <v>3.0256479786201003E-2</v>
      </c>
      <c r="H1178" s="5" cm="1">
        <f t="array" ref="H1178">Table2[[#This Row],[Total Sulfur Dioxide]]/SQRT(SUM(Table2[Total Sulfur Dioxide]^2))</f>
        <v>2.0646619020908058E-2</v>
      </c>
      <c r="I1178" s="5" cm="1">
        <f t="array" ref="I1178">Table2[[#This Row],[Density]]/SQRT(SUM(Table2[Density]^2))</f>
        <v>2.4982012602098088E-2</v>
      </c>
      <c r="J1178" s="5" cm="1">
        <f t="array" ref="J1178">Table2[[#This Row],[Ph]]/SQRT(SUM(Table2[Ph]^2))</f>
        <v>2.7009309647102374E-2</v>
      </c>
      <c r="K1178" s="5" cm="1">
        <f t="array" ref="K1178">Table2[[#This Row],[Sulphates]]/SQRT(SUM(Table2[Sulphates]^2))</f>
        <v>1.8398556794915366E-2</v>
      </c>
      <c r="L1178" s="5" cm="1">
        <f t="array" ref="L1178">Table2[[#This Row],[Alcohol]]/SQRT(SUM(Table2[Alcohol]^2))</f>
        <v>2.673283433557316E-2</v>
      </c>
    </row>
    <row r="1179" spans="1:12">
      <c r="A1179" s="7" t="s">
        <v>1190</v>
      </c>
      <c r="B1179" s="5" cm="1">
        <f t="array" ref="B1179">Table2[[#This Row],[Fixed Acidity]]/SQRT(SUM(Table2[Fixed Acidity]^2))</f>
        <v>2.0889476636122596E-2</v>
      </c>
      <c r="C1179" s="5" cm="1">
        <f t="array" ref="C1179">Table2[[#This Row],[Volatile Acidity]]/SQRT(SUM(Table2[Volatile Acidity]^2))</f>
        <v>2.9613738555993259E-2</v>
      </c>
      <c r="D1179" s="5" cm="1">
        <f t="array" ref="D1179">Table2[[#This Row],[Citric Acid]]/SQRT(SUM(Table2[Citric Acid]^2))</f>
        <v>0</v>
      </c>
      <c r="E1179" s="5" cm="1">
        <f t="array" ref="E1179">Table2[[#This Row],[Residual Sugar]]/SQRT(SUM(Table2[Residual Sugar]^2))</f>
        <v>2.0668877312145069E-2</v>
      </c>
      <c r="F1179" s="5" cm="1">
        <f t="array" ref="F1179">Table2[[#This Row],[Chlorides]]/SQRT(SUM(Table2[Chlorides]^2))</f>
        <v>1.3093302659641815E-2</v>
      </c>
      <c r="G1179" s="5" cm="1">
        <f t="array" ref="G1179">Table2[[#This Row],[Free Sulfur Dioxide]]/SQRT(SUM(Table2[Free Sulfur Dioxide]^2))</f>
        <v>7.8929947268350439E-3</v>
      </c>
      <c r="H1179" s="5" cm="1">
        <f t="array" ref="H1179">Table2[[#This Row],[Total Sulfur Dioxide]]/SQRT(SUM(Table2[Total Sulfur Dioxide]^2))</f>
        <v>4.83218743042529E-3</v>
      </c>
      <c r="I1179" s="5" cm="1">
        <f t="array" ref="I1179">Table2[[#This Row],[Density]]/SQRT(SUM(Table2[Density]^2))</f>
        <v>2.4918285538255508E-2</v>
      </c>
      <c r="J1179" s="5" cm="1">
        <f t="array" ref="J1179">Table2[[#This Row],[Ph]]/SQRT(SUM(Table2[Ph]^2))</f>
        <v>2.527407466977457E-2</v>
      </c>
      <c r="K1179" s="5" cm="1">
        <f t="array" ref="K1179">Table2[[#This Row],[Sulphates]]/SQRT(SUM(Table2[Sulphates]^2))</f>
        <v>2.4286094969288283E-2</v>
      </c>
      <c r="L1179" s="5" cm="1">
        <f t="array" ref="L1179">Table2[[#This Row],[Alcohol]]/SQRT(SUM(Table2[Alcohol]^2))</f>
        <v>3.0313124648373137E-2</v>
      </c>
    </row>
    <row r="1180" spans="1:12">
      <c r="A1180" s="5" t="s">
        <v>1191</v>
      </c>
      <c r="B1180" s="5" cm="1">
        <f t="array" ref="B1180">Table2[[#This Row],[Fixed Acidity]]/SQRT(SUM(Table2[Fixed Acidity]^2))</f>
        <v>1.6476206924265709E-2</v>
      </c>
      <c r="C1180" s="5" cm="1">
        <f t="array" ref="C1180">Table2[[#This Row],[Volatile Acidity]]/SQRT(SUM(Table2[Volatile Acidity]^2))</f>
        <v>4.1055410270808834E-2</v>
      </c>
      <c r="D1180" s="5" cm="1">
        <f t="array" ref="D1180">Table2[[#This Row],[Citric Acid]]/SQRT(SUM(Table2[Citric Acid]^2))</f>
        <v>0</v>
      </c>
      <c r="E1180" s="5" cm="1">
        <f t="array" ref="E1180">Table2[[#This Row],[Residual Sugar]]/SQRT(SUM(Table2[Residual Sugar]^2))</f>
        <v>1.8085267648126936E-2</v>
      </c>
      <c r="F1180" s="5" cm="1">
        <f t="array" ref="F1180">Table2[[#This Row],[Chlorides]]/SQRT(SUM(Table2[Chlorides]^2))</f>
        <v>1.0323565558563735E-2</v>
      </c>
      <c r="G1180" s="5" cm="1">
        <f t="array" ref="G1180">Table2[[#This Row],[Free Sulfur Dioxide]]/SQRT(SUM(Table2[Free Sulfur Dioxide]^2))</f>
        <v>2.2363485059365959E-2</v>
      </c>
      <c r="H1180" s="5" cm="1">
        <f t="array" ref="H1180">Table2[[#This Row],[Total Sulfur Dioxide]]/SQRT(SUM(Table2[Total Sulfur Dioxide]^2))</f>
        <v>3.4264601779379331E-2</v>
      </c>
      <c r="I1180" s="5" cm="1">
        <f t="array" ref="I1180">Table2[[#This Row],[Density]]/SQRT(SUM(Table2[Density]^2))</f>
        <v>2.4925310568915324E-2</v>
      </c>
      <c r="J1180" s="5" cm="1">
        <f t="array" ref="J1180">Table2[[#This Row],[Ph]]/SQRT(SUM(Table2[Ph]^2))</f>
        <v>2.7763759637244898E-2</v>
      </c>
      <c r="K1180" s="5" cm="1">
        <f t="array" ref="K1180">Table2[[#This Row],[Sulphates]]/SQRT(SUM(Table2[Sulphates]^2))</f>
        <v>2.6861892920576433E-2</v>
      </c>
      <c r="L1180" s="5" cm="1">
        <f t="array" ref="L1180">Table2[[#This Row],[Alcohol]]/SQRT(SUM(Table2[Alcohol]^2))</f>
        <v>2.7210206377279826E-2</v>
      </c>
    </row>
    <row r="1181" spans="1:12">
      <c r="A1181" s="7" t="s">
        <v>1192</v>
      </c>
      <c r="B1181" s="5" cm="1">
        <f t="array" ref="B1181">Table2[[#This Row],[Fixed Acidity]]/SQRT(SUM(Table2[Fixed Acidity]^2))</f>
        <v>2.4125874424817645E-2</v>
      </c>
      <c r="C1181" s="5" cm="1">
        <f t="array" ref="C1181">Table2[[#This Row],[Volatile Acidity]]/SQRT(SUM(Table2[Volatile Acidity]^2))</f>
        <v>1.5704255294844909E-2</v>
      </c>
      <c r="D1181" s="5" cm="1">
        <f t="array" ref="D1181">Table2[[#This Row],[Citric Acid]]/SQRT(SUM(Table2[Citric Acid]^2))</f>
        <v>2.4730996121089213E-2</v>
      </c>
      <c r="E1181" s="5" cm="1">
        <f t="array" ref="E1181">Table2[[#This Row],[Residual Sugar]]/SQRT(SUM(Table2[Residual Sugar]^2))</f>
        <v>2.0668877312145069E-2</v>
      </c>
      <c r="F1181" s="5" cm="1">
        <f t="array" ref="F1181">Table2[[#This Row],[Chlorides]]/SQRT(SUM(Table2[Chlorides]^2))</f>
        <v>1.9136365425630342E-2</v>
      </c>
      <c r="G1181" s="5" cm="1">
        <f t="array" ref="G1181">Table2[[#This Row],[Free Sulfur Dioxide]]/SQRT(SUM(Table2[Free Sulfur Dioxide]^2))</f>
        <v>1.4470490332530915E-2</v>
      </c>
      <c r="H1181" s="5" cm="1">
        <f t="array" ref="H1181">Table2[[#This Row],[Total Sulfur Dioxide]]/SQRT(SUM(Table2[Total Sulfur Dioxide]^2))</f>
        <v>2.0646619020908058E-2</v>
      </c>
      <c r="I1181" s="5" cm="1">
        <f t="array" ref="I1181">Table2[[#This Row],[Density]]/SQRT(SUM(Table2[Density]^2))</f>
        <v>2.4988786738805759E-2</v>
      </c>
      <c r="J1181" s="5" cm="1">
        <f t="array" ref="J1181">Table2[[#This Row],[Ph]]/SQRT(SUM(Table2[Ph]^2))</f>
        <v>2.4670514677660547E-2</v>
      </c>
      <c r="K1181" s="5" cm="1">
        <f t="array" ref="K1181">Table2[[#This Row],[Sulphates]]/SQRT(SUM(Table2[Sulphates]^2))</f>
        <v>2.9805662007762895E-2</v>
      </c>
      <c r="L1181" s="5" cm="1">
        <f t="array" ref="L1181">Table2[[#This Row],[Alcohol]]/SQRT(SUM(Table2[Alcohol]^2))</f>
        <v>2.6255462293866497E-2</v>
      </c>
    </row>
    <row r="1182" spans="1:12">
      <c r="A1182" s="5" t="s">
        <v>1193</v>
      </c>
      <c r="B1182" s="5" cm="1">
        <f t="array" ref="B1182">Table2[[#This Row],[Fixed Acidity]]/SQRT(SUM(Table2[Fixed Acidity]^2))</f>
        <v>2.4125874424817645E-2</v>
      </c>
      <c r="C1182" s="5" cm="1">
        <f t="array" ref="C1182">Table2[[#This Row],[Volatile Acidity]]/SQRT(SUM(Table2[Volatile Acidity]^2))</f>
        <v>1.5704255294844909E-2</v>
      </c>
      <c r="D1182" s="5" cm="1">
        <f t="array" ref="D1182">Table2[[#This Row],[Citric Acid]]/SQRT(SUM(Table2[Citric Acid]^2))</f>
        <v>2.4730996121089213E-2</v>
      </c>
      <c r="E1182" s="5" cm="1">
        <f t="array" ref="E1182">Table2[[#This Row],[Residual Sugar]]/SQRT(SUM(Table2[Residual Sugar]^2))</f>
        <v>2.0668877312145069E-2</v>
      </c>
      <c r="F1182" s="5" cm="1">
        <f t="array" ref="F1182">Table2[[#This Row],[Chlorides]]/SQRT(SUM(Table2[Chlorides]^2))</f>
        <v>1.9136365425630342E-2</v>
      </c>
      <c r="G1182" s="5" cm="1">
        <f t="array" ref="G1182">Table2[[#This Row],[Free Sulfur Dioxide]]/SQRT(SUM(Table2[Free Sulfur Dioxide]^2))</f>
        <v>1.4470490332530915E-2</v>
      </c>
      <c r="H1182" s="5" cm="1">
        <f t="array" ref="H1182">Table2[[#This Row],[Total Sulfur Dioxide]]/SQRT(SUM(Table2[Total Sulfur Dioxide]^2))</f>
        <v>2.0646619020908058E-2</v>
      </c>
      <c r="I1182" s="5" cm="1">
        <f t="array" ref="I1182">Table2[[#This Row],[Density]]/SQRT(SUM(Table2[Density]^2))</f>
        <v>2.4988786738805759E-2</v>
      </c>
      <c r="J1182" s="5" cm="1">
        <f t="array" ref="J1182">Table2[[#This Row],[Ph]]/SQRT(SUM(Table2[Ph]^2))</f>
        <v>2.4670514677660547E-2</v>
      </c>
      <c r="K1182" s="5" cm="1">
        <f t="array" ref="K1182">Table2[[#This Row],[Sulphates]]/SQRT(SUM(Table2[Sulphates]^2))</f>
        <v>2.9805662007762895E-2</v>
      </c>
      <c r="L1182" s="5" cm="1">
        <f t="array" ref="L1182">Table2[[#This Row],[Alcohol]]/SQRT(SUM(Table2[Alcohol]^2))</f>
        <v>2.6255462293866497E-2</v>
      </c>
    </row>
    <row r="1183" spans="1:12">
      <c r="A1183" s="7" t="s">
        <v>1194</v>
      </c>
      <c r="B1183" s="5" cm="1">
        <f t="array" ref="B1183">Table2[[#This Row],[Fixed Acidity]]/SQRT(SUM(Table2[Fixed Acidity]^2))</f>
        <v>2.8833362117464994E-2</v>
      </c>
      <c r="C1183" s="5" cm="1">
        <f t="array" ref="C1183">Table2[[#This Row],[Volatile Acidity]]/SQRT(SUM(Table2[Volatile Acidity]^2))</f>
        <v>1.7499027328541472E-2</v>
      </c>
      <c r="D1183" s="5" cm="1">
        <f t="array" ref="D1183">Table2[[#This Row],[Citric Acid]]/SQRT(SUM(Table2[Citric Acid]^2))</f>
        <v>3.2225237369904125E-2</v>
      </c>
      <c r="E1183" s="5" cm="1">
        <f t="array" ref="E1183">Table2[[#This Row],[Residual Sugar]]/SQRT(SUM(Table2[Residual Sugar]^2))</f>
        <v>1.4209853152099735E-2</v>
      </c>
      <c r="F1183" s="5" cm="1">
        <f t="array" ref="F1183">Table2[[#This Row],[Chlorides]]/SQRT(SUM(Table2[Chlorides]^2))</f>
        <v>1.7122011170300832E-2</v>
      </c>
      <c r="G1183" s="5" cm="1">
        <f t="array" ref="G1183">Table2[[#This Row],[Free Sulfur Dioxide]]/SQRT(SUM(Table2[Free Sulfur Dioxide]^2))</f>
        <v>6.5774956056958702E-3</v>
      </c>
      <c r="H1183" s="5" cm="1">
        <f t="array" ref="H1183">Table2[[#This Row],[Total Sulfur Dioxide]]/SQRT(SUM(Table2[Total Sulfur Dioxide]^2))</f>
        <v>4.83218743042529E-3</v>
      </c>
      <c r="I1183" s="5" cm="1">
        <f t="array" ref="I1183">Table2[[#This Row],[Density]]/SQRT(SUM(Table2[Density]^2))</f>
        <v>2.4958428570597286E-2</v>
      </c>
      <c r="J1183" s="5" cm="1">
        <f t="array" ref="J1183">Table2[[#This Row],[Ph]]/SQRT(SUM(Table2[Ph]^2))</f>
        <v>2.4066954685546527E-2</v>
      </c>
      <c r="K1183" s="5" cm="1">
        <f t="array" ref="K1183">Table2[[#This Row],[Sulphates]]/SQRT(SUM(Table2[Sulphates]^2))</f>
        <v>1.6926672251322137E-2</v>
      </c>
      <c r="L1183" s="5" cm="1">
        <f t="array" ref="L1183">Table2[[#This Row],[Alcohol]]/SQRT(SUM(Table2[Alcohol]^2))</f>
        <v>2.7210206377279826E-2</v>
      </c>
    </row>
    <row r="1184" spans="1:12">
      <c r="A1184" s="5" t="s">
        <v>1195</v>
      </c>
      <c r="B1184" s="5" cm="1">
        <f t="array" ref="B1184">Table2[[#This Row],[Fixed Acidity]]/SQRT(SUM(Table2[Fixed Acidity]^2))</f>
        <v>3.0010234040626829E-2</v>
      </c>
      <c r="C1184" s="5" cm="1">
        <f t="array" ref="C1184">Table2[[#This Row],[Volatile Acidity]]/SQRT(SUM(Table2[Volatile Acidity]^2))</f>
        <v>1.7947720336965612E-2</v>
      </c>
      <c r="D1184" s="5" cm="1">
        <f t="array" ref="D1184">Table2[[#This Row],[Citric Acid]]/SQRT(SUM(Table2[Citric Acid]^2))</f>
        <v>2.9976964995259654E-2</v>
      </c>
      <c r="E1184" s="5" cm="1">
        <f t="array" ref="E1184">Table2[[#This Row],[Residual Sugar]]/SQRT(SUM(Table2[Residual Sugar]^2))</f>
        <v>2.1530080533484448E-2</v>
      </c>
      <c r="F1184" s="5" cm="1">
        <f t="array" ref="F1184">Table2[[#This Row],[Chlorides]]/SQRT(SUM(Table2[Chlorides]^2))</f>
        <v>1.7122011170300832E-2</v>
      </c>
      <c r="G1184" s="5" cm="1">
        <f t="array" ref="G1184">Table2[[#This Row],[Free Sulfur Dioxide]]/SQRT(SUM(Table2[Free Sulfur Dioxide]^2))</f>
        <v>5.3935463966706142E-2</v>
      </c>
      <c r="H1184" s="5" cm="1">
        <f t="array" ref="H1184">Table2[[#This Row],[Total Sulfur Dioxide]]/SQRT(SUM(Table2[Total Sulfur Dioxide]^2))</f>
        <v>2.3721647385724152E-2</v>
      </c>
      <c r="I1184" s="5" cm="1">
        <f t="array" ref="I1184">Table2[[#This Row],[Density]]/SQRT(SUM(Table2[Density]^2))</f>
        <v>2.5027675301386859E-2</v>
      </c>
      <c r="J1184" s="5" cm="1">
        <f t="array" ref="J1184">Table2[[#This Row],[Ph]]/SQRT(SUM(Table2[Ph]^2))</f>
        <v>2.5500409666817325E-2</v>
      </c>
      <c r="K1184" s="5" cm="1">
        <f t="array" ref="K1184">Table2[[#This Row],[Sulphates]]/SQRT(SUM(Table2[Sulphates]^2))</f>
        <v>3.1645517687254432E-2</v>
      </c>
      <c r="L1184" s="5" cm="1">
        <f t="array" ref="L1184">Table2[[#This Row],[Alcohol]]/SQRT(SUM(Table2[Alcohol]^2))</f>
        <v>2.5062032189599837E-2</v>
      </c>
    </row>
    <row r="1185" spans="1:12">
      <c r="A1185" s="7" t="s">
        <v>1196</v>
      </c>
      <c r="B1185" s="5" cm="1">
        <f t="array" ref="B1185">Table2[[#This Row],[Fixed Acidity]]/SQRT(SUM(Table2[Fixed Acidity]^2))</f>
        <v>2.000682269375122E-2</v>
      </c>
      <c r="C1185" s="5" cm="1">
        <f t="array" ref="C1185">Table2[[#This Row],[Volatile Acidity]]/SQRT(SUM(Table2[Volatile Acidity]^2))</f>
        <v>2.9613738555993259E-2</v>
      </c>
      <c r="D1185" s="5" cm="1">
        <f t="array" ref="D1185">Table2[[#This Row],[Citric Acid]]/SQRT(SUM(Table2[Citric Acid]^2))</f>
        <v>5.2459688741704393E-3</v>
      </c>
      <c r="E1185" s="5" cm="1">
        <f t="array" ref="E1185">Table2[[#This Row],[Residual Sugar]]/SQRT(SUM(Table2[Residual Sugar]^2))</f>
        <v>1.3779251541430048E-2</v>
      </c>
      <c r="F1185" s="5" cm="1">
        <f t="array" ref="F1185">Table2[[#This Row],[Chlorides]]/SQRT(SUM(Table2[Chlorides]^2))</f>
        <v>1.7625599734133211E-2</v>
      </c>
      <c r="G1185" s="5" cm="1">
        <f t="array" ref="G1185">Table2[[#This Row],[Free Sulfur Dioxide]]/SQRT(SUM(Table2[Free Sulfur Dioxide]^2))</f>
        <v>2.1047985938226786E-2</v>
      </c>
      <c r="H1185" s="5" cm="1">
        <f t="array" ref="H1185">Table2[[#This Row],[Total Sulfur Dioxide]]/SQRT(SUM(Table2[Total Sulfur Dioxide]^2))</f>
        <v>2.6796675750540247E-2</v>
      </c>
      <c r="I1185" s="5" cm="1">
        <f t="array" ref="I1185">Table2[[#This Row],[Density]]/SQRT(SUM(Table2[Density]^2))</f>
        <v>2.4982012602098088E-2</v>
      </c>
      <c r="J1185" s="5" cm="1">
        <f t="array" ref="J1185">Table2[[#This Row],[Ph]]/SQRT(SUM(Table2[Ph]^2))</f>
        <v>2.4821404675689052E-2</v>
      </c>
      <c r="K1185" s="5" cm="1">
        <f t="array" ref="K1185">Table2[[#This Row],[Sulphates]]/SQRT(SUM(Table2[Sulphates]^2))</f>
        <v>2.2078268153898437E-2</v>
      </c>
      <c r="L1185" s="5" cm="1">
        <f t="array" ref="L1185">Table2[[#This Row],[Alcohol]]/SQRT(SUM(Table2[Alcohol]^2))</f>
        <v>2.2197799939359858E-2</v>
      </c>
    </row>
    <row r="1186" spans="1:12">
      <c r="A1186" s="5" t="s">
        <v>1197</v>
      </c>
      <c r="B1186" s="5" cm="1">
        <f t="array" ref="B1186">Table2[[#This Row],[Fixed Acidity]]/SQRT(SUM(Table2[Fixed Acidity]^2))</f>
        <v>1.9712604712960761E-2</v>
      </c>
      <c r="C1186" s="5" cm="1">
        <f t="array" ref="C1186">Table2[[#This Row],[Volatile Acidity]]/SQRT(SUM(Table2[Volatile Acidity]^2))</f>
        <v>2.8716352539144979E-2</v>
      </c>
      <c r="D1186" s="5" cm="1">
        <f t="array" ref="D1186">Table2[[#This Row],[Citric Acid]]/SQRT(SUM(Table2[Citric Acid]^2))</f>
        <v>1.7236754872274301E-2</v>
      </c>
      <c r="E1186" s="5" cm="1">
        <f t="array" ref="E1186">Table2[[#This Row],[Residual Sugar]]/SQRT(SUM(Table2[Residual Sugar]^2))</f>
        <v>1.8085267648126936E-2</v>
      </c>
      <c r="F1186" s="5" cm="1">
        <f t="array" ref="F1186">Table2[[#This Row],[Chlorides]]/SQRT(SUM(Table2[Chlorides]^2))</f>
        <v>2.0143542553295098E-2</v>
      </c>
      <c r="G1186" s="5" cm="1">
        <f t="array" ref="G1186">Table2[[#This Row],[Free Sulfur Dioxide]]/SQRT(SUM(Table2[Free Sulfur Dioxide]^2))</f>
        <v>1.4470490332530915E-2</v>
      </c>
      <c r="H1186" s="5" cm="1">
        <f t="array" ref="H1186">Table2[[#This Row],[Total Sulfur Dioxide]]/SQRT(SUM(Table2[Total Sulfur Dioxide]^2))</f>
        <v>5.2275482201873592E-2</v>
      </c>
      <c r="I1186" s="5" cm="1">
        <f t="array" ref="I1186">Table2[[#This Row],[Density]]/SQRT(SUM(Table2[Density]^2))</f>
        <v>2.4973482207725457E-2</v>
      </c>
      <c r="J1186" s="5" cm="1">
        <f t="array" ref="J1186">Table2[[#This Row],[Ph]]/SQRT(SUM(Table2[Ph]^2))</f>
        <v>2.534951966878882E-2</v>
      </c>
      <c r="K1186" s="5" cm="1">
        <f t="array" ref="K1186">Table2[[#This Row],[Sulphates]]/SQRT(SUM(Table2[Sulphates]^2))</f>
        <v>2.5757979512881512E-2</v>
      </c>
      <c r="L1186" s="5" cm="1">
        <f t="array" ref="L1186">Table2[[#This Row],[Alcohol]]/SQRT(SUM(Table2[Alcohol]^2))</f>
        <v>2.6016776273013166E-2</v>
      </c>
    </row>
    <row r="1187" spans="1:12">
      <c r="A1187" s="7" t="s">
        <v>1198</v>
      </c>
      <c r="B1187" s="5" cm="1">
        <f t="array" ref="B1187">Table2[[#This Row],[Fixed Acidity]]/SQRT(SUM(Table2[Fixed Acidity]^2))</f>
        <v>2.0595258655332137E-2</v>
      </c>
      <c r="C1187" s="5" cm="1">
        <f t="array" ref="C1187">Table2[[#This Row],[Volatile Acidity]]/SQRT(SUM(Table2[Volatile Acidity]^2))</f>
        <v>1.9293799362238032E-2</v>
      </c>
      <c r="D1187" s="5" cm="1">
        <f t="array" ref="D1187">Table2[[#This Row],[Citric Acid]]/SQRT(SUM(Table2[Citric Acid]^2))</f>
        <v>2.2482723746444739E-2</v>
      </c>
      <c r="E1187" s="5" cm="1">
        <f t="array" ref="E1187">Table2[[#This Row],[Residual Sugar]]/SQRT(SUM(Table2[Residual Sugar]^2))</f>
        <v>1.7224064426787557E-2</v>
      </c>
      <c r="F1187" s="5" cm="1">
        <f t="array" ref="F1187">Table2[[#This Row],[Chlorides]]/SQRT(SUM(Table2[Chlorides]^2))</f>
        <v>2.1402513962876041E-2</v>
      </c>
      <c r="G1187" s="5" cm="1">
        <f t="array" ref="G1187">Table2[[#This Row],[Free Sulfur Dioxide]]/SQRT(SUM(Table2[Free Sulfur Dioxide]^2))</f>
        <v>7.8929947268350439E-3</v>
      </c>
      <c r="H1187" s="5" cm="1">
        <f t="array" ref="H1187">Table2[[#This Row],[Total Sulfur Dioxide]]/SQRT(SUM(Table2[Total Sulfur Dioxide]^2))</f>
        <v>1.7132300889689665E-2</v>
      </c>
      <c r="I1187" s="5" cm="1">
        <f t="array" ref="I1187">Table2[[#This Row],[Density]]/SQRT(SUM(Table2[Density]^2))</f>
        <v>2.4925310568915324E-2</v>
      </c>
      <c r="J1187" s="5" cm="1">
        <f t="array" ref="J1187">Table2[[#This Row],[Ph]]/SQRT(SUM(Table2[Ph]^2))</f>
        <v>2.5123184671746065E-2</v>
      </c>
      <c r="K1187" s="5" cm="1">
        <f t="array" ref="K1187">Table2[[#This Row],[Sulphates]]/SQRT(SUM(Table2[Sulphates]^2))</f>
        <v>1.6926672251322137E-2</v>
      </c>
      <c r="L1187" s="5" cm="1">
        <f t="array" ref="L1187">Table2[[#This Row],[Alcohol]]/SQRT(SUM(Table2[Alcohol]^2))</f>
        <v>2.8403636481546483E-2</v>
      </c>
    </row>
    <row r="1188" spans="1:12">
      <c r="A1188" s="5" t="s">
        <v>1199</v>
      </c>
      <c r="B1188" s="5" cm="1">
        <f t="array" ref="B1188">Table2[[#This Row],[Fixed Acidity]]/SQRT(SUM(Table2[Fixed Acidity]^2))</f>
        <v>1.9418386732170299E-2</v>
      </c>
      <c r="C1188" s="5" cm="1">
        <f t="array" ref="C1188">Table2[[#This Row],[Volatile Acidity]]/SQRT(SUM(Table2[Volatile Acidity]^2))</f>
        <v>3.5895440673931224E-2</v>
      </c>
      <c r="D1188" s="5" cm="1">
        <f t="array" ref="D1188">Table2[[#This Row],[Citric Acid]]/SQRT(SUM(Table2[Citric Acid]^2))</f>
        <v>2.2482723746444738E-3</v>
      </c>
      <c r="E1188" s="5" cm="1">
        <f t="array" ref="E1188">Table2[[#This Row],[Residual Sugar]]/SQRT(SUM(Table2[Residual Sugar]^2))</f>
        <v>6.7173851264471479E-2</v>
      </c>
      <c r="F1188" s="5" cm="1">
        <f t="array" ref="F1188">Table2[[#This Row],[Chlorides]]/SQRT(SUM(Table2[Chlorides]^2))</f>
        <v>1.9891748271378906E-2</v>
      </c>
      <c r="G1188" s="5" cm="1">
        <f t="array" ref="G1188">Table2[[#This Row],[Free Sulfur Dioxide]]/SQRT(SUM(Table2[Free Sulfur Dioxide]^2))</f>
        <v>7.8929947268350439E-3</v>
      </c>
      <c r="H1188" s="5" cm="1">
        <f t="array" ref="H1188">Table2[[#This Row],[Total Sulfur Dioxide]]/SQRT(SUM(Table2[Total Sulfur Dioxide]^2))</f>
        <v>5.2714771968275891E-3</v>
      </c>
      <c r="I1188" s="5" cm="1">
        <f t="array" ref="I1188">Table2[[#This Row],[Density]]/SQRT(SUM(Table2[Density]^2))</f>
        <v>2.4996564451321979E-2</v>
      </c>
      <c r="J1188" s="5" cm="1">
        <f t="array" ref="J1188">Table2[[#This Row],[Ph]]/SQRT(SUM(Table2[Ph]^2))</f>
        <v>2.6556639653016859E-2</v>
      </c>
      <c r="K1188" s="5" cm="1">
        <f t="array" ref="K1188">Table2[[#This Row],[Sulphates]]/SQRT(SUM(Table2[Sulphates]^2))</f>
        <v>1.8398556794915366E-2</v>
      </c>
      <c r="L1188" s="5" cm="1">
        <f t="array" ref="L1188">Table2[[#This Row],[Alcohol]]/SQRT(SUM(Table2[Alcohol]^2))</f>
        <v>2.9119694544106477E-2</v>
      </c>
    </row>
    <row r="1189" spans="1:12">
      <c r="A1189" s="7" t="s">
        <v>1200</v>
      </c>
      <c r="B1189" s="5" cm="1">
        <f t="array" ref="B1189">Table2[[#This Row],[Fixed Acidity]]/SQRT(SUM(Table2[Fixed Acidity]^2))</f>
        <v>2.0595258655332137E-2</v>
      </c>
      <c r="C1189" s="5" cm="1">
        <f t="array" ref="C1189">Table2[[#This Row],[Volatile Acidity]]/SQRT(SUM(Table2[Volatile Acidity]^2))</f>
        <v>1.9293799362238032E-2</v>
      </c>
      <c r="D1189" s="5" cm="1">
        <f t="array" ref="D1189">Table2[[#This Row],[Citric Acid]]/SQRT(SUM(Table2[Citric Acid]^2))</f>
        <v>2.2482723746444739E-2</v>
      </c>
      <c r="E1189" s="5" cm="1">
        <f t="array" ref="E1189">Table2[[#This Row],[Residual Sugar]]/SQRT(SUM(Table2[Residual Sugar]^2))</f>
        <v>1.7224064426787557E-2</v>
      </c>
      <c r="F1189" s="5" cm="1">
        <f t="array" ref="F1189">Table2[[#This Row],[Chlorides]]/SQRT(SUM(Table2[Chlorides]^2))</f>
        <v>2.1402513962876041E-2</v>
      </c>
      <c r="G1189" s="5" cm="1">
        <f t="array" ref="G1189">Table2[[#This Row],[Free Sulfur Dioxide]]/SQRT(SUM(Table2[Free Sulfur Dioxide]^2))</f>
        <v>7.8929947268350439E-3</v>
      </c>
      <c r="H1189" s="5" cm="1">
        <f t="array" ref="H1189">Table2[[#This Row],[Total Sulfur Dioxide]]/SQRT(SUM(Table2[Total Sulfur Dioxide]^2))</f>
        <v>1.7132300889689665E-2</v>
      </c>
      <c r="I1189" s="5" cm="1">
        <f t="array" ref="I1189">Table2[[#This Row],[Density]]/SQRT(SUM(Table2[Density]^2))</f>
        <v>2.4925310568915324E-2</v>
      </c>
      <c r="J1189" s="5" cm="1">
        <f t="array" ref="J1189">Table2[[#This Row],[Ph]]/SQRT(SUM(Table2[Ph]^2))</f>
        <v>2.5123184671746065E-2</v>
      </c>
      <c r="K1189" s="5" cm="1">
        <f t="array" ref="K1189">Table2[[#This Row],[Sulphates]]/SQRT(SUM(Table2[Sulphates]^2))</f>
        <v>1.6926672251322137E-2</v>
      </c>
      <c r="L1189" s="5" cm="1">
        <f t="array" ref="L1189">Table2[[#This Row],[Alcohol]]/SQRT(SUM(Table2[Alcohol]^2))</f>
        <v>2.8403636481546483E-2</v>
      </c>
    </row>
    <row r="1190" spans="1:12">
      <c r="A1190" s="5" t="s">
        <v>1201</v>
      </c>
      <c r="B1190" s="5" cm="1">
        <f t="array" ref="B1190">Table2[[#This Row],[Fixed Acidity]]/SQRT(SUM(Table2[Fixed Acidity]^2))</f>
        <v>1.9712604712960761E-2</v>
      </c>
      <c r="C1190" s="5" cm="1">
        <f t="array" ref="C1190">Table2[[#This Row],[Volatile Acidity]]/SQRT(SUM(Table2[Volatile Acidity]^2))</f>
        <v>2.8716352539144979E-2</v>
      </c>
      <c r="D1190" s="5" cm="1">
        <f t="array" ref="D1190">Table2[[#This Row],[Citric Acid]]/SQRT(SUM(Table2[Citric Acid]^2))</f>
        <v>1.7236754872274301E-2</v>
      </c>
      <c r="E1190" s="5" cm="1">
        <f t="array" ref="E1190">Table2[[#This Row],[Residual Sugar]]/SQRT(SUM(Table2[Residual Sugar]^2))</f>
        <v>1.8085267648126936E-2</v>
      </c>
      <c r="F1190" s="5" cm="1">
        <f t="array" ref="F1190">Table2[[#This Row],[Chlorides]]/SQRT(SUM(Table2[Chlorides]^2))</f>
        <v>2.0143542553295098E-2</v>
      </c>
      <c r="G1190" s="5" cm="1">
        <f t="array" ref="G1190">Table2[[#This Row],[Free Sulfur Dioxide]]/SQRT(SUM(Table2[Free Sulfur Dioxide]^2))</f>
        <v>1.4470490332530915E-2</v>
      </c>
      <c r="H1190" s="5" cm="1">
        <f t="array" ref="H1190">Table2[[#This Row],[Total Sulfur Dioxide]]/SQRT(SUM(Table2[Total Sulfur Dioxide]^2))</f>
        <v>5.2275482201873592E-2</v>
      </c>
      <c r="I1190" s="5" cm="1">
        <f t="array" ref="I1190">Table2[[#This Row],[Density]]/SQRT(SUM(Table2[Density]^2))</f>
        <v>2.4973482207725457E-2</v>
      </c>
      <c r="J1190" s="5" cm="1">
        <f t="array" ref="J1190">Table2[[#This Row],[Ph]]/SQRT(SUM(Table2[Ph]^2))</f>
        <v>2.534951966878882E-2</v>
      </c>
      <c r="K1190" s="5" cm="1">
        <f t="array" ref="K1190">Table2[[#This Row],[Sulphates]]/SQRT(SUM(Table2[Sulphates]^2))</f>
        <v>2.5757979512881512E-2</v>
      </c>
      <c r="L1190" s="5" cm="1">
        <f t="array" ref="L1190">Table2[[#This Row],[Alcohol]]/SQRT(SUM(Table2[Alcohol]^2))</f>
        <v>2.6016776273013166E-2</v>
      </c>
    </row>
    <row r="1191" spans="1:12">
      <c r="A1191" s="7" t="s">
        <v>1202</v>
      </c>
      <c r="B1191" s="5" cm="1">
        <f t="array" ref="B1191">Table2[[#This Row],[Fixed Acidity]]/SQRT(SUM(Table2[Fixed Acidity]^2))</f>
        <v>2.5891182309560404E-2</v>
      </c>
      <c r="C1191" s="5" cm="1">
        <f t="array" ref="C1191">Table2[[#This Row],[Volatile Acidity]]/SQRT(SUM(Table2[Volatile Acidity]^2))</f>
        <v>4.2850182304505394E-2</v>
      </c>
      <c r="D1191" s="5" cm="1">
        <f t="array" ref="D1191">Table2[[#This Row],[Citric Acid]]/SQRT(SUM(Table2[Citric Acid]^2))</f>
        <v>3.7471206244074568E-3</v>
      </c>
      <c r="E1191" s="5" cm="1">
        <f t="array" ref="E1191">Table2[[#This Row],[Residual Sugar]]/SQRT(SUM(Table2[Residual Sugar]^2))</f>
        <v>1.5501657984108803E-2</v>
      </c>
      <c r="F1191" s="5" cm="1">
        <f t="array" ref="F1191">Table2[[#This Row],[Chlorides]]/SQRT(SUM(Table2[Chlorides]^2))</f>
        <v>1.8884571143714151E-2</v>
      </c>
      <c r="G1191" s="5" cm="1">
        <f t="array" ref="G1191">Table2[[#This Row],[Free Sulfur Dioxide]]/SQRT(SUM(Table2[Free Sulfur Dioxide]^2))</f>
        <v>6.5774956056958702E-3</v>
      </c>
      <c r="H1191" s="5" cm="1">
        <f t="array" ref="H1191">Table2[[#This Row],[Total Sulfur Dioxide]]/SQRT(SUM(Table2[Total Sulfur Dioxide]^2))</f>
        <v>8.3465055616436835E-3</v>
      </c>
      <c r="I1191" s="5" cm="1">
        <f t="array" ref="I1191">Table2[[#This Row],[Density]]/SQRT(SUM(Table2[Density]^2))</f>
        <v>2.4993051935992078E-2</v>
      </c>
      <c r="J1191" s="5" cm="1">
        <f t="array" ref="J1191">Table2[[#This Row],[Ph]]/SQRT(SUM(Table2[Ph]^2))</f>
        <v>2.4896849674703302E-2</v>
      </c>
      <c r="K1191" s="5" cm="1">
        <f t="array" ref="K1191">Table2[[#This Row],[Sulphates]]/SQRT(SUM(Table2[Sulphates]^2))</f>
        <v>1.6190729979525521E-2</v>
      </c>
      <c r="L1191" s="5" cm="1">
        <f t="array" ref="L1191">Table2[[#This Row],[Alcohol]]/SQRT(SUM(Table2[Alcohol]^2))</f>
        <v>2.2913858001919852E-2</v>
      </c>
    </row>
    <row r="1192" spans="1:12">
      <c r="A1192" s="5" t="s">
        <v>1203</v>
      </c>
      <c r="B1192" s="5" cm="1">
        <f t="array" ref="B1192">Table2[[#This Row],[Fixed Acidity]]/SQRT(SUM(Table2[Fixed Acidity]^2))</f>
        <v>2.6773836251931776E-2</v>
      </c>
      <c r="C1192" s="5" cm="1">
        <f t="array" ref="C1192">Table2[[#This Row],[Volatile Acidity]]/SQRT(SUM(Table2[Volatile Acidity]^2))</f>
        <v>1.7947720336965612E-2</v>
      </c>
      <c r="D1192" s="5" cm="1">
        <f t="array" ref="D1192">Table2[[#This Row],[Citric Acid]]/SQRT(SUM(Table2[Citric Acid]^2))</f>
        <v>4.2717175118245E-2</v>
      </c>
      <c r="E1192" s="5" cm="1">
        <f t="array" ref="E1192">Table2[[#This Row],[Residual Sugar]]/SQRT(SUM(Table2[Residual Sugar]^2))</f>
        <v>3.961534818161138E-2</v>
      </c>
      <c r="F1192" s="5" cm="1">
        <f t="array" ref="F1192">Table2[[#This Row],[Chlorides]]/SQRT(SUM(Table2[Chlorides]^2))</f>
        <v>2.0143542553295098E-2</v>
      </c>
      <c r="G1192" s="5" cm="1">
        <f t="array" ref="G1192">Table2[[#This Row],[Free Sulfur Dioxide]]/SQRT(SUM(Table2[Free Sulfur Dioxide]^2))</f>
        <v>7.8929947268350439E-3</v>
      </c>
      <c r="H1192" s="5" cm="1">
        <f t="array" ref="H1192">Table2[[#This Row],[Total Sulfur Dioxide]]/SQRT(SUM(Table2[Total Sulfur Dioxide]^2))</f>
        <v>8.7857953280459818E-3</v>
      </c>
      <c r="I1192" s="5" cm="1">
        <f t="array" ref="I1192">Table2[[#This Row],[Density]]/SQRT(SUM(Table2[Density]^2))</f>
        <v>2.5002084118268979E-2</v>
      </c>
      <c r="J1192" s="5" cm="1">
        <f t="array" ref="J1192">Table2[[#This Row],[Ph]]/SQRT(SUM(Table2[Ph]^2))</f>
        <v>2.4745959676674797E-2</v>
      </c>
      <c r="K1192" s="5" cm="1">
        <f t="array" ref="K1192">Table2[[#This Row],[Sulphates]]/SQRT(SUM(Table2[Sulphates]^2))</f>
        <v>2.0974354746203516E-2</v>
      </c>
      <c r="L1192" s="5" cm="1">
        <f t="array" ref="L1192">Table2[[#This Row],[Alcohol]]/SQRT(SUM(Table2[Alcohol]^2))</f>
        <v>2.9835752606666474E-2</v>
      </c>
    </row>
    <row r="1193" spans="1:12">
      <c r="A1193" s="7" t="s">
        <v>1204</v>
      </c>
      <c r="B1193" s="5" cm="1">
        <f t="array" ref="B1193">Table2[[#This Row],[Fixed Acidity]]/SQRT(SUM(Table2[Fixed Acidity]^2))</f>
        <v>1.9124168751379841E-2</v>
      </c>
      <c r="C1193" s="5" cm="1">
        <f t="array" ref="C1193">Table2[[#This Row],[Volatile Acidity]]/SQRT(SUM(Table2[Volatile Acidity]^2))</f>
        <v>3.9709331245536418E-2</v>
      </c>
      <c r="D1193" s="5" cm="1">
        <f t="array" ref="D1193">Table2[[#This Row],[Citric Acid]]/SQRT(SUM(Table2[Citric Acid]^2))</f>
        <v>0</v>
      </c>
      <c r="E1193" s="5" cm="1">
        <f t="array" ref="E1193">Table2[[#This Row],[Residual Sugar]]/SQRT(SUM(Table2[Residual Sugar]^2))</f>
        <v>1.980767409080569E-2</v>
      </c>
      <c r="F1193" s="5" cm="1">
        <f t="array" ref="F1193">Table2[[#This Row],[Chlorides]]/SQRT(SUM(Table2[Chlorides]^2))</f>
        <v>4.179785079808733E-2</v>
      </c>
      <c r="G1193" s="5" cm="1">
        <f t="array" ref="G1193">Table2[[#This Row],[Free Sulfur Dioxide]]/SQRT(SUM(Table2[Free Sulfur Dioxide]^2))</f>
        <v>7.8929947268350439E-3</v>
      </c>
      <c r="H1193" s="5" cm="1">
        <f t="array" ref="H1193">Table2[[#This Row],[Total Sulfur Dioxide]]/SQRT(SUM(Table2[Total Sulfur Dioxide]^2))</f>
        <v>5.2714771968275891E-3</v>
      </c>
      <c r="I1193" s="5" cm="1">
        <f t="array" ref="I1193">Table2[[#This Row],[Density]]/SQRT(SUM(Table2[Density]^2))</f>
        <v>2.4976743829103226E-2</v>
      </c>
      <c r="J1193" s="5" cm="1">
        <f t="array" ref="J1193">Table2[[#This Row],[Ph]]/SQRT(SUM(Table2[Ph]^2))</f>
        <v>2.6858419649073869E-2</v>
      </c>
      <c r="K1193" s="5" cm="1">
        <f t="array" ref="K1193">Table2[[#This Row],[Sulphates]]/SQRT(SUM(Table2[Sulphates]^2))</f>
        <v>1.8766527930813674E-2</v>
      </c>
      <c r="L1193" s="5" cm="1">
        <f t="array" ref="L1193">Table2[[#This Row],[Alcohol]]/SQRT(SUM(Table2[Alcohol]^2))</f>
        <v>2.5778090252159835E-2</v>
      </c>
    </row>
    <row r="1194" spans="1:12">
      <c r="A1194" s="5" t="s">
        <v>1205</v>
      </c>
      <c r="B1194" s="5" cm="1">
        <f t="array" ref="B1194">Table2[[#This Row],[Fixed Acidity]]/SQRT(SUM(Table2[Fixed Acidity]^2))</f>
        <v>2.1183694616913055E-2</v>
      </c>
      <c r="C1194" s="5" cm="1">
        <f t="array" ref="C1194">Table2[[#This Row],[Volatile Acidity]]/SQRT(SUM(Table2[Volatile Acidity]^2))</f>
        <v>1.1217325210603507E-2</v>
      </c>
      <c r="D1194" s="5" cm="1">
        <f t="array" ref="D1194">Table2[[#This Row],[Citric Acid]]/SQRT(SUM(Table2[Citric Acid]^2))</f>
        <v>2.7728692620615177E-2</v>
      </c>
      <c r="E1194" s="5" cm="1">
        <f t="array" ref="E1194">Table2[[#This Row],[Residual Sugar]]/SQRT(SUM(Table2[Residual Sugar]^2))</f>
        <v>2.1530080533484448E-2</v>
      </c>
      <c r="F1194" s="5" cm="1">
        <f t="array" ref="F1194">Table2[[#This Row],[Chlorides]]/SQRT(SUM(Table2[Chlorides]^2))</f>
        <v>1.5863039760719889E-2</v>
      </c>
      <c r="G1194" s="5" cm="1">
        <f t="array" ref="G1194">Table2[[#This Row],[Free Sulfur Dioxide]]/SQRT(SUM(Table2[Free Sulfur Dioxide]^2))</f>
        <v>1.4470490332530915E-2</v>
      </c>
      <c r="H1194" s="5" cm="1">
        <f t="array" ref="H1194">Table2[[#This Row],[Total Sulfur Dioxide]]/SQRT(SUM(Table2[Total Sulfur Dioxide]^2))</f>
        <v>1.8010880422494265E-2</v>
      </c>
      <c r="I1194" s="5" cm="1">
        <f t="array" ref="I1194">Table2[[#This Row],[Density]]/SQRT(SUM(Table2[Density]^2))</f>
        <v>2.4948643706463981E-2</v>
      </c>
      <c r="J1194" s="5" cm="1">
        <f t="array" ref="J1194">Table2[[#This Row],[Ph]]/SQRT(SUM(Table2[Ph]^2))</f>
        <v>2.6556639653016859E-2</v>
      </c>
      <c r="K1194" s="5" cm="1">
        <f t="array" ref="K1194">Table2[[#This Row],[Sulphates]]/SQRT(SUM(Table2[Sulphates]^2))</f>
        <v>2.9437690871864586E-2</v>
      </c>
      <c r="L1194" s="5" cm="1">
        <f t="array" ref="L1194">Table2[[#This Row],[Alcohol]]/SQRT(SUM(Table2[Alcohol]^2))</f>
        <v>2.9597066585813143E-2</v>
      </c>
    </row>
    <row r="1195" spans="1:12">
      <c r="A1195" s="7" t="s">
        <v>1206</v>
      </c>
      <c r="B1195" s="5" cm="1">
        <f t="array" ref="B1195">Table2[[#This Row],[Fixed Acidity]]/SQRT(SUM(Table2[Fixed Acidity]^2))</f>
        <v>1.8829950770589386E-2</v>
      </c>
      <c r="C1195" s="5" cm="1">
        <f t="array" ref="C1195">Table2[[#This Row],[Volatile Acidity]]/SQRT(SUM(Table2[Volatile Acidity]^2))</f>
        <v>3.9709331245536418E-2</v>
      </c>
      <c r="D1195" s="5" cm="1">
        <f t="array" ref="D1195">Table2[[#This Row],[Citric Acid]]/SQRT(SUM(Table2[Citric Acid]^2))</f>
        <v>0</v>
      </c>
      <c r="E1195" s="5" cm="1">
        <f t="array" ref="E1195">Table2[[#This Row],[Residual Sugar]]/SQRT(SUM(Table2[Residual Sugar]^2))</f>
        <v>1.980767409080569E-2</v>
      </c>
      <c r="F1195" s="5" cm="1">
        <f t="array" ref="F1195">Table2[[#This Row],[Chlorides]]/SQRT(SUM(Table2[Chlorides]^2))</f>
        <v>4.179785079808733E-2</v>
      </c>
      <c r="G1195" s="5" cm="1">
        <f t="array" ref="G1195">Table2[[#This Row],[Free Sulfur Dioxide]]/SQRT(SUM(Table2[Free Sulfur Dioxide]^2))</f>
        <v>7.8929947268350439E-3</v>
      </c>
      <c r="H1195" s="5" cm="1">
        <f t="array" ref="H1195">Table2[[#This Row],[Total Sulfur Dioxide]]/SQRT(SUM(Table2[Total Sulfur Dioxide]^2))</f>
        <v>5.2714771968275891E-3</v>
      </c>
      <c r="I1195" s="5" cm="1">
        <f t="array" ref="I1195">Table2[[#This Row],[Density]]/SQRT(SUM(Table2[Density]^2))</f>
        <v>2.4976743829103226E-2</v>
      </c>
      <c r="J1195" s="5" cm="1">
        <f t="array" ref="J1195">Table2[[#This Row],[Ph]]/SQRT(SUM(Table2[Ph]^2))</f>
        <v>2.6858419649073869E-2</v>
      </c>
      <c r="K1195" s="5" cm="1">
        <f t="array" ref="K1195">Table2[[#This Row],[Sulphates]]/SQRT(SUM(Table2[Sulphates]^2))</f>
        <v>1.8766527930813674E-2</v>
      </c>
      <c r="L1195" s="5" cm="1">
        <f t="array" ref="L1195">Table2[[#This Row],[Alcohol]]/SQRT(SUM(Table2[Alcohol]^2))</f>
        <v>2.5778090252159835E-2</v>
      </c>
    </row>
    <row r="1196" spans="1:12">
      <c r="A1196" s="5" t="s">
        <v>1207</v>
      </c>
      <c r="B1196" s="5" cm="1">
        <f t="array" ref="B1196">Table2[[#This Row],[Fixed Acidity]]/SQRT(SUM(Table2[Fixed Acidity]^2))</f>
        <v>2.0595258655332137E-2</v>
      </c>
      <c r="C1196" s="5" cm="1">
        <f t="array" ref="C1196">Table2[[#This Row],[Volatile Acidity]]/SQRT(SUM(Table2[Volatile Acidity]^2))</f>
        <v>3.3427629127598453E-2</v>
      </c>
      <c r="D1196" s="5" cm="1">
        <f t="array" ref="D1196">Table2[[#This Row],[Citric Acid]]/SQRT(SUM(Table2[Citric Acid]^2))</f>
        <v>8.9930894985778952E-3</v>
      </c>
      <c r="E1196" s="5" cm="1">
        <f t="array" ref="E1196">Table2[[#This Row],[Residual Sugar]]/SQRT(SUM(Table2[Residual Sugar]^2))</f>
        <v>1.5501657984108803E-2</v>
      </c>
      <c r="F1196" s="5" cm="1">
        <f t="array" ref="F1196">Table2[[#This Row],[Chlorides]]/SQRT(SUM(Table2[Chlorides]^2))</f>
        <v>2.8704548138445512E-2</v>
      </c>
      <c r="G1196" s="5" cm="1">
        <f t="array" ref="G1196">Table2[[#This Row],[Free Sulfur Dioxide]]/SQRT(SUM(Table2[Free Sulfur Dioxide]^2))</f>
        <v>1.9732486817087613E-2</v>
      </c>
      <c r="H1196" s="5" cm="1">
        <f t="array" ref="H1196">Table2[[#This Row],[Total Sulfur Dioxide]]/SQRT(SUM(Table2[Total Sulfur Dioxide]^2))</f>
        <v>2.8114545049747145E-2</v>
      </c>
      <c r="I1196" s="5" cm="1">
        <f t="array" ref="I1196">Table2[[#This Row],[Density]]/SQRT(SUM(Table2[Density]^2))</f>
        <v>2.4986026905332262E-2</v>
      </c>
      <c r="J1196" s="5" cm="1">
        <f t="array" ref="J1196">Table2[[#This Row],[Ph]]/SQRT(SUM(Table2[Ph]^2))</f>
        <v>2.4293289682589286E-2</v>
      </c>
      <c r="K1196" s="5" cm="1">
        <f t="array" ref="K1196">Table2[[#This Row],[Sulphates]]/SQRT(SUM(Table2[Sulphates]^2))</f>
        <v>2.1710297018000129E-2</v>
      </c>
      <c r="L1196" s="5" cm="1">
        <f t="array" ref="L1196">Table2[[#This Row],[Alcohol]]/SQRT(SUM(Table2[Alcohol]^2))</f>
        <v>2.2675171981066521E-2</v>
      </c>
    </row>
    <row r="1197" spans="1:12">
      <c r="A1197" s="7" t="s">
        <v>1208</v>
      </c>
      <c r="B1197" s="5" cm="1">
        <f t="array" ref="B1197">Table2[[#This Row],[Fixed Acidity]]/SQRT(SUM(Table2[Fixed Acidity]^2))</f>
        <v>1.8241514809008465E-2</v>
      </c>
      <c r="C1197" s="5" cm="1">
        <f t="array" ref="C1197">Table2[[#This Row],[Volatile Acidity]]/SQRT(SUM(Table2[Volatile Acidity]^2))</f>
        <v>1.9293799362238032E-2</v>
      </c>
      <c r="D1197" s="5" cm="1">
        <f t="array" ref="D1197">Table2[[#This Row],[Citric Acid]]/SQRT(SUM(Table2[Citric Acid]^2))</f>
        <v>1.6487330747392809E-2</v>
      </c>
      <c r="E1197" s="5" cm="1">
        <f t="array" ref="E1197">Table2[[#This Row],[Residual Sugar]]/SQRT(SUM(Table2[Residual Sugar]^2))</f>
        <v>1.5501657984108803E-2</v>
      </c>
      <c r="F1197" s="5" cm="1">
        <f t="array" ref="F1197">Table2[[#This Row],[Chlorides]]/SQRT(SUM(Table2[Chlorides]^2))</f>
        <v>1.9639953989462718E-2</v>
      </c>
      <c r="G1197" s="5" cm="1">
        <f t="array" ref="G1197">Table2[[#This Row],[Free Sulfur Dioxide]]/SQRT(SUM(Table2[Free Sulfur Dioxide]^2))</f>
        <v>2.7625481543922657E-2</v>
      </c>
      <c r="H1197" s="5" cm="1">
        <f t="array" ref="H1197">Table2[[#This Row],[Total Sulfur Dioxide]]/SQRT(SUM(Table2[Total Sulfur Dioxide]^2))</f>
        <v>2.4600226918528752E-2</v>
      </c>
      <c r="I1197" s="5" cm="1">
        <f t="array" ref="I1197">Table2[[#This Row],[Density]]/SQRT(SUM(Table2[Density]^2))</f>
        <v>2.4997317133178387E-2</v>
      </c>
      <c r="J1197" s="5" cm="1">
        <f t="array" ref="J1197">Table2[[#This Row],[Ph]]/SQRT(SUM(Table2[Ph]^2))</f>
        <v>2.6556639653016859E-2</v>
      </c>
      <c r="K1197" s="5" cm="1">
        <f t="array" ref="K1197">Table2[[#This Row],[Sulphates]]/SQRT(SUM(Table2[Sulphates]^2))</f>
        <v>2.2078268153898437E-2</v>
      </c>
      <c r="L1197" s="5" cm="1">
        <f t="array" ref="L1197">Table2[[#This Row],[Alcohol]]/SQRT(SUM(Table2[Alcohol]^2))</f>
        <v>2.2675171981066521E-2</v>
      </c>
    </row>
    <row r="1198" spans="1:12">
      <c r="A1198" s="5" t="s">
        <v>1209</v>
      </c>
      <c r="B1198" s="5" cm="1">
        <f t="array" ref="B1198">Table2[[#This Row],[Fixed Acidity]]/SQRT(SUM(Table2[Fixed Acidity]^2))</f>
        <v>2.3243220482446272E-2</v>
      </c>
      <c r="C1198" s="5" cm="1">
        <f t="array" ref="C1198">Table2[[#This Row],[Volatile Acidity]]/SQRT(SUM(Table2[Volatile Acidity]^2))</f>
        <v>2.6024194488600133E-2</v>
      </c>
      <c r="D1198" s="5" cm="1">
        <f t="array" ref="D1198">Table2[[#This Row],[Citric Acid]]/SQRT(SUM(Table2[Citric Acid]^2))</f>
        <v>1.7236754872274301E-2</v>
      </c>
      <c r="E1198" s="5" cm="1">
        <f t="array" ref="E1198">Table2[[#This Row],[Residual Sugar]]/SQRT(SUM(Table2[Residual Sugar]^2))</f>
        <v>1.980767409080569E-2</v>
      </c>
      <c r="F1198" s="5" cm="1">
        <f t="array" ref="F1198">Table2[[#This Row],[Chlorides]]/SQRT(SUM(Table2[Chlorides]^2))</f>
        <v>1.9136365425630342E-2</v>
      </c>
      <c r="G1198" s="5" cm="1">
        <f t="array" ref="G1198">Table2[[#This Row],[Free Sulfur Dioxide]]/SQRT(SUM(Table2[Free Sulfur Dioxide]^2))</f>
        <v>3.0256479786201003E-2</v>
      </c>
      <c r="H1198" s="5" cm="1">
        <f t="array" ref="H1198">Table2[[#This Row],[Total Sulfur Dioxide]]/SQRT(SUM(Table2[Total Sulfur Dioxide]^2))</f>
        <v>4.1293238041816116E-2</v>
      </c>
      <c r="I1198" s="5" cm="1">
        <f t="array" ref="I1198">Table2[[#This Row],[Density]]/SQRT(SUM(Table2[Density]^2))</f>
        <v>2.5010614512641607E-2</v>
      </c>
      <c r="J1198" s="5" cm="1">
        <f t="array" ref="J1198">Table2[[#This Row],[Ph]]/SQRT(SUM(Table2[Ph]^2))</f>
        <v>2.4217844683575032E-2</v>
      </c>
      <c r="K1198" s="5" cm="1">
        <f t="array" ref="K1198">Table2[[#This Row],[Sulphates]]/SQRT(SUM(Table2[Sulphates]^2))</f>
        <v>2.1342325882101824E-2</v>
      </c>
      <c r="L1198" s="5" cm="1">
        <f t="array" ref="L1198">Table2[[#This Row],[Alcohol]]/SQRT(SUM(Table2[Alcohol]^2))</f>
        <v>2.2675171981066521E-2</v>
      </c>
    </row>
    <row r="1199" spans="1:12">
      <c r="A1199" s="7" t="s">
        <v>1210</v>
      </c>
      <c r="B1199" s="5" cm="1">
        <f t="array" ref="B1199">Table2[[#This Row],[Fixed Acidity]]/SQRT(SUM(Table2[Fixed Acidity]^2))</f>
        <v>2.2654784520865352E-2</v>
      </c>
      <c r="C1199" s="5" cm="1">
        <f t="array" ref="C1199">Table2[[#This Row],[Volatile Acidity]]/SQRT(SUM(Table2[Volatile Acidity]^2))</f>
        <v>2.5575501480175993E-2</v>
      </c>
      <c r="D1199" s="5" cm="1">
        <f t="array" ref="D1199">Table2[[#This Row],[Citric Acid]]/SQRT(SUM(Table2[Citric Acid]^2))</f>
        <v>1.5737906622511316E-2</v>
      </c>
      <c r="E1199" s="5" cm="1">
        <f t="array" ref="E1199">Table2[[#This Row],[Residual Sugar]]/SQRT(SUM(Table2[Residual Sugar]^2))</f>
        <v>1.2918048320090669E-2</v>
      </c>
      <c r="F1199" s="5" cm="1">
        <f t="array" ref="F1199">Table2[[#This Row],[Chlorides]]/SQRT(SUM(Table2[Chlorides]^2))</f>
        <v>1.7373805452217023E-2</v>
      </c>
      <c r="G1199" s="5" cm="1">
        <f t="array" ref="G1199">Table2[[#This Row],[Free Sulfur Dioxide]]/SQRT(SUM(Table2[Free Sulfur Dioxide]^2))</f>
        <v>5.2619964845566965E-3</v>
      </c>
      <c r="H1199" s="5" cm="1">
        <f t="array" ref="H1199">Table2[[#This Row],[Total Sulfur Dioxide]]/SQRT(SUM(Table2[Total Sulfur Dioxide]^2))</f>
        <v>3.9536078976206918E-3</v>
      </c>
      <c r="I1199" s="5" cm="1">
        <f t="array" ref="I1199">Table2[[#This Row],[Density]]/SQRT(SUM(Table2[Density]^2))</f>
        <v>2.4953410691554566E-2</v>
      </c>
      <c r="J1199" s="5" cm="1">
        <f t="array" ref="J1199">Table2[[#This Row],[Ph]]/SQRT(SUM(Table2[Ph]^2))</f>
        <v>2.3840619688503772E-2</v>
      </c>
      <c r="K1199" s="5" cm="1">
        <f t="array" ref="K1199">Table2[[#This Row],[Sulphates]]/SQRT(SUM(Table2[Sulphates]^2))</f>
        <v>1.9870441338508595E-2</v>
      </c>
      <c r="L1199" s="5" cm="1">
        <f t="array" ref="L1199">Table2[[#This Row],[Alcohol]]/SQRT(SUM(Table2[Alcohol]^2))</f>
        <v>2.3391230043626518E-2</v>
      </c>
    </row>
    <row r="1200" spans="1:12">
      <c r="A1200" s="5" t="s">
        <v>1211</v>
      </c>
      <c r="B1200" s="5" cm="1">
        <f t="array" ref="B1200">Table2[[#This Row],[Fixed Acidity]]/SQRT(SUM(Table2[Fixed Acidity]^2))</f>
        <v>2.2654784520865352E-2</v>
      </c>
      <c r="C1200" s="5" cm="1">
        <f t="array" ref="C1200">Table2[[#This Row],[Volatile Acidity]]/SQRT(SUM(Table2[Volatile Acidity]^2))</f>
        <v>1.1666018219027647E-2</v>
      </c>
      <c r="D1200" s="5" cm="1">
        <f t="array" ref="D1200">Table2[[#This Row],[Citric Acid]]/SQRT(SUM(Table2[Citric Acid]^2))</f>
        <v>1.9485027246918776E-2</v>
      </c>
      <c r="E1200" s="5" cm="1">
        <f t="array" ref="E1200">Table2[[#This Row],[Residual Sugar]]/SQRT(SUM(Table2[Residual Sugar]^2))</f>
        <v>1.7224064426787557E-2</v>
      </c>
      <c r="F1200" s="5" cm="1">
        <f t="array" ref="F1200">Table2[[#This Row],[Chlorides]]/SQRT(SUM(Table2[Chlorides]^2))</f>
        <v>1.3093302659641815E-2</v>
      </c>
      <c r="G1200" s="5" cm="1">
        <f t="array" ref="G1200">Table2[[#This Row],[Free Sulfur Dioxide]]/SQRT(SUM(Table2[Free Sulfur Dioxide]^2))</f>
        <v>2.4994483301644308E-2</v>
      </c>
      <c r="H1200" s="5" cm="1">
        <f t="array" ref="H1200">Table2[[#This Row],[Total Sulfur Dioxide]]/SQRT(SUM(Table2[Total Sulfur Dioxide]^2))</f>
        <v>3.3825312012977032E-2</v>
      </c>
      <c r="I1200" s="5" cm="1">
        <f t="array" ref="I1200">Table2[[#This Row],[Density]]/SQRT(SUM(Table2[Density]^2))</f>
        <v>2.4966457177065644E-2</v>
      </c>
      <c r="J1200" s="5" cm="1">
        <f t="array" ref="J1200">Table2[[#This Row],[Ph]]/SQRT(SUM(Table2[Ph]^2))</f>
        <v>2.3765174689489518E-2</v>
      </c>
      <c r="K1200" s="5" cm="1">
        <f t="array" ref="K1200">Table2[[#This Row],[Sulphates]]/SQRT(SUM(Table2[Sulphates]^2))</f>
        <v>2.9069719735966278E-2</v>
      </c>
      <c r="L1200" s="5" cm="1">
        <f t="array" ref="L1200">Table2[[#This Row],[Alcohol]]/SQRT(SUM(Table2[Alcohol]^2))</f>
        <v>2.6016776273013166E-2</v>
      </c>
    </row>
    <row r="1201" spans="1:12">
      <c r="A1201" s="7" t="s">
        <v>1212</v>
      </c>
      <c r="B1201" s="5" cm="1">
        <f t="array" ref="B1201">Table2[[#This Row],[Fixed Acidity]]/SQRT(SUM(Table2[Fixed Acidity]^2))</f>
        <v>2.3243220482446272E-2</v>
      </c>
      <c r="C1201" s="5" cm="1">
        <f t="array" ref="C1201">Table2[[#This Row],[Volatile Acidity]]/SQRT(SUM(Table2[Volatile Acidity]^2))</f>
        <v>2.6024194488600133E-2</v>
      </c>
      <c r="D1201" s="5" cm="1">
        <f t="array" ref="D1201">Table2[[#This Row],[Citric Acid]]/SQRT(SUM(Table2[Citric Acid]^2))</f>
        <v>1.7236754872274301E-2</v>
      </c>
      <c r="E1201" s="5" cm="1">
        <f t="array" ref="E1201">Table2[[#This Row],[Residual Sugar]]/SQRT(SUM(Table2[Residual Sugar]^2))</f>
        <v>1.980767409080569E-2</v>
      </c>
      <c r="F1201" s="5" cm="1">
        <f t="array" ref="F1201">Table2[[#This Row],[Chlorides]]/SQRT(SUM(Table2[Chlorides]^2))</f>
        <v>1.9136365425630342E-2</v>
      </c>
      <c r="G1201" s="5" cm="1">
        <f t="array" ref="G1201">Table2[[#This Row],[Free Sulfur Dioxide]]/SQRT(SUM(Table2[Free Sulfur Dioxide]^2))</f>
        <v>3.0256479786201003E-2</v>
      </c>
      <c r="H1201" s="5" cm="1">
        <f t="array" ref="H1201">Table2[[#This Row],[Total Sulfur Dioxide]]/SQRT(SUM(Table2[Total Sulfur Dioxide]^2))</f>
        <v>4.1293238041816116E-2</v>
      </c>
      <c r="I1201" s="5" cm="1">
        <f t="array" ref="I1201">Table2[[#This Row],[Density]]/SQRT(SUM(Table2[Density]^2))</f>
        <v>2.5010614512641607E-2</v>
      </c>
      <c r="J1201" s="5" cm="1">
        <f t="array" ref="J1201">Table2[[#This Row],[Ph]]/SQRT(SUM(Table2[Ph]^2))</f>
        <v>2.4217844683575032E-2</v>
      </c>
      <c r="K1201" s="5" cm="1">
        <f t="array" ref="K1201">Table2[[#This Row],[Sulphates]]/SQRT(SUM(Table2[Sulphates]^2))</f>
        <v>2.1342325882101824E-2</v>
      </c>
      <c r="L1201" s="5" cm="1">
        <f t="array" ref="L1201">Table2[[#This Row],[Alcohol]]/SQRT(SUM(Table2[Alcohol]^2))</f>
        <v>2.2675171981066521E-2</v>
      </c>
    </row>
    <row r="1202" spans="1:12">
      <c r="A1202" s="5" t="s">
        <v>1213</v>
      </c>
      <c r="B1202" s="5" cm="1">
        <f t="array" ref="B1202">Table2[[#This Row],[Fixed Acidity]]/SQRT(SUM(Table2[Fixed Acidity]^2))</f>
        <v>2.2654784520865352E-2</v>
      </c>
      <c r="C1202" s="5" cm="1">
        <f t="array" ref="C1202">Table2[[#This Row],[Volatile Acidity]]/SQRT(SUM(Table2[Volatile Acidity]^2))</f>
        <v>2.5575501480175993E-2</v>
      </c>
      <c r="D1202" s="5" cm="1">
        <f t="array" ref="D1202">Table2[[#This Row],[Citric Acid]]/SQRT(SUM(Table2[Citric Acid]^2))</f>
        <v>1.5737906622511316E-2</v>
      </c>
      <c r="E1202" s="5" cm="1">
        <f t="array" ref="E1202">Table2[[#This Row],[Residual Sugar]]/SQRT(SUM(Table2[Residual Sugar]^2))</f>
        <v>1.2918048320090669E-2</v>
      </c>
      <c r="F1202" s="5" cm="1">
        <f t="array" ref="F1202">Table2[[#This Row],[Chlorides]]/SQRT(SUM(Table2[Chlorides]^2))</f>
        <v>1.7373805452217023E-2</v>
      </c>
      <c r="G1202" s="5" cm="1">
        <f t="array" ref="G1202">Table2[[#This Row],[Free Sulfur Dioxide]]/SQRT(SUM(Table2[Free Sulfur Dioxide]^2))</f>
        <v>5.2619964845566965E-3</v>
      </c>
      <c r="H1202" s="5" cm="1">
        <f t="array" ref="H1202">Table2[[#This Row],[Total Sulfur Dioxide]]/SQRT(SUM(Table2[Total Sulfur Dioxide]^2))</f>
        <v>3.9536078976206918E-3</v>
      </c>
      <c r="I1202" s="5" cm="1">
        <f t="array" ref="I1202">Table2[[#This Row],[Density]]/SQRT(SUM(Table2[Density]^2))</f>
        <v>2.4953410691554566E-2</v>
      </c>
      <c r="J1202" s="5" cm="1">
        <f t="array" ref="J1202">Table2[[#This Row],[Ph]]/SQRT(SUM(Table2[Ph]^2))</f>
        <v>2.3840619688503772E-2</v>
      </c>
      <c r="K1202" s="5" cm="1">
        <f t="array" ref="K1202">Table2[[#This Row],[Sulphates]]/SQRT(SUM(Table2[Sulphates]^2))</f>
        <v>1.9870441338508595E-2</v>
      </c>
      <c r="L1202" s="5" cm="1">
        <f t="array" ref="L1202">Table2[[#This Row],[Alcohol]]/SQRT(SUM(Table2[Alcohol]^2))</f>
        <v>2.3391230043626518E-2</v>
      </c>
    </row>
    <row r="1203" spans="1:12">
      <c r="A1203" s="7" t="s">
        <v>1214</v>
      </c>
      <c r="B1203" s="5" cm="1">
        <f t="array" ref="B1203">Table2[[#This Row],[Fixed Acidity]]/SQRT(SUM(Table2[Fixed Acidity]^2))</f>
        <v>2.3243220482446272E-2</v>
      </c>
      <c r="C1203" s="5" cm="1">
        <f t="array" ref="C1203">Table2[[#This Row],[Volatile Acidity]]/SQRT(SUM(Table2[Volatile Acidity]^2))</f>
        <v>1.5255562286420771E-2</v>
      </c>
      <c r="D1203" s="5" cm="1">
        <f t="array" ref="D1203">Table2[[#This Row],[Citric Acid]]/SQRT(SUM(Table2[Citric Acid]^2))</f>
        <v>2.6979268495733684E-2</v>
      </c>
      <c r="E1203" s="5" cm="1">
        <f t="array" ref="E1203">Table2[[#This Row],[Residual Sugar]]/SQRT(SUM(Table2[Residual Sugar]^2))</f>
        <v>1.6362861205448179E-2</v>
      </c>
      <c r="F1203" s="5" cm="1">
        <f t="array" ref="F1203">Table2[[#This Row],[Chlorides]]/SQRT(SUM(Table2[Chlorides]^2))</f>
        <v>1.6366628324552265E-2</v>
      </c>
      <c r="G1203" s="5" cm="1">
        <f t="array" ref="G1203">Table2[[#This Row],[Free Sulfur Dioxide]]/SQRT(SUM(Table2[Free Sulfur Dioxide]^2))</f>
        <v>6.5774956056958702E-3</v>
      </c>
      <c r="H1203" s="5" cm="1">
        <f t="array" ref="H1203">Table2[[#This Row],[Total Sulfur Dioxide]]/SQRT(SUM(Table2[Total Sulfur Dioxide]^2))</f>
        <v>4.3928976640229909E-3</v>
      </c>
      <c r="I1203" s="5" cm="1">
        <f t="array" ref="I1203">Table2[[#This Row],[Density]]/SQRT(SUM(Table2[Density]^2))</f>
        <v>2.494362582742126E-2</v>
      </c>
      <c r="J1203" s="5" cm="1">
        <f t="array" ref="J1203">Table2[[#This Row],[Ph]]/SQRT(SUM(Table2[Ph]^2))</f>
        <v>2.4670514677660547E-2</v>
      </c>
      <c r="K1203" s="5" cm="1">
        <f t="array" ref="K1203">Table2[[#This Row],[Sulphates]]/SQRT(SUM(Table2[Sulphates]^2))</f>
        <v>1.9870441338508595E-2</v>
      </c>
      <c r="L1203" s="5" cm="1">
        <f t="array" ref="L1203">Table2[[#This Row],[Alcohol]]/SQRT(SUM(Table2[Alcohol]^2))</f>
        <v>2.673283433557316E-2</v>
      </c>
    </row>
    <row r="1204" spans="1:12">
      <c r="A1204" s="5" t="s">
        <v>1215</v>
      </c>
      <c r="B1204" s="5" cm="1">
        <f t="array" ref="B1204">Table2[[#This Row],[Fixed Acidity]]/SQRT(SUM(Table2[Fixed Acidity]^2))</f>
        <v>2.5302746347979483E-2</v>
      </c>
      <c r="C1204" s="5" cm="1">
        <f t="array" ref="C1204">Table2[[#This Row],[Volatile Acidity]]/SQRT(SUM(Table2[Volatile Acidity]^2))</f>
        <v>1.8845106353813892E-2</v>
      </c>
      <c r="D1204" s="5" cm="1">
        <f t="array" ref="D1204">Table2[[#This Row],[Citric Acid]]/SQRT(SUM(Table2[Citric Acid]^2))</f>
        <v>2.9227540870378162E-2</v>
      </c>
      <c r="E1204" s="5" cm="1">
        <f t="array" ref="E1204">Table2[[#This Row],[Residual Sugar]]/SQRT(SUM(Table2[Residual Sugar]^2))</f>
        <v>1.5501657984108803E-2</v>
      </c>
      <c r="F1204" s="5" cm="1">
        <f t="array" ref="F1204">Table2[[#This Row],[Chlorides]]/SQRT(SUM(Table2[Chlorides]^2))</f>
        <v>1.7122011170300832E-2</v>
      </c>
      <c r="G1204" s="5" cm="1">
        <f t="array" ref="G1204">Table2[[#This Row],[Free Sulfur Dioxide]]/SQRT(SUM(Table2[Free Sulfur Dioxide]^2))</f>
        <v>7.8929947268350439E-3</v>
      </c>
      <c r="H1204" s="5" cm="1">
        <f t="array" ref="H1204">Table2[[#This Row],[Total Sulfur Dioxide]]/SQRT(SUM(Table2[Total Sulfur Dioxide]^2))</f>
        <v>5.2714771968275891E-3</v>
      </c>
      <c r="I1204" s="5" cm="1">
        <f t="array" ref="I1204">Table2[[#This Row],[Density]]/SQRT(SUM(Table2[Density]^2))</f>
        <v>2.4967962540778463E-2</v>
      </c>
      <c r="J1204" s="5" cm="1">
        <f t="array" ref="J1204">Table2[[#This Row],[Ph]]/SQRT(SUM(Table2[Ph]^2))</f>
        <v>2.527407466977457E-2</v>
      </c>
      <c r="K1204" s="5" cm="1">
        <f t="array" ref="K1204">Table2[[#This Row],[Sulphates]]/SQRT(SUM(Table2[Sulphates]^2))</f>
        <v>2.5390008376983204E-2</v>
      </c>
      <c r="L1204" s="5" cm="1">
        <f t="array" ref="L1204">Table2[[#This Row],[Alcohol]]/SQRT(SUM(Table2[Alcohol]^2))</f>
        <v>2.7926264439839817E-2</v>
      </c>
    </row>
    <row r="1205" spans="1:12">
      <c r="A1205" s="7" t="s">
        <v>1216</v>
      </c>
      <c r="B1205" s="5" cm="1">
        <f t="array" ref="B1205">Table2[[#This Row],[Fixed Acidity]]/SQRT(SUM(Table2[Fixed Acidity]^2))</f>
        <v>2.9127580098255453E-2</v>
      </c>
      <c r="C1205" s="5" cm="1">
        <f t="array" ref="C1205">Table2[[#This Row],[Volatile Acidity]]/SQRT(SUM(Table2[Volatile Acidity]^2))</f>
        <v>3.3203282623386378E-2</v>
      </c>
      <c r="D1205" s="5" cm="1">
        <f t="array" ref="D1205">Table2[[#This Row],[Citric Acid]]/SQRT(SUM(Table2[Citric Acid]^2))</f>
        <v>1.4239058372748335E-2</v>
      </c>
      <c r="E1205" s="5" cm="1">
        <f t="array" ref="E1205">Table2[[#This Row],[Residual Sugar]]/SQRT(SUM(Table2[Residual Sugar]^2))</f>
        <v>4.9949786837683918E-2</v>
      </c>
      <c r="F1205" s="5" cm="1">
        <f t="array" ref="F1205">Table2[[#This Row],[Chlorides]]/SQRT(SUM(Table2[Chlorides]^2))</f>
        <v>2.7949165292696948E-2</v>
      </c>
      <c r="G1205" s="5" cm="1">
        <f t="array" ref="G1205">Table2[[#This Row],[Free Sulfur Dioxide]]/SQRT(SUM(Table2[Free Sulfur Dioxide]^2))</f>
        <v>4.3411470997592745E-2</v>
      </c>
      <c r="H1205" s="5" cm="1">
        <f t="array" ref="H1205">Table2[[#This Row],[Total Sulfur Dioxide]]/SQRT(SUM(Table2[Total Sulfur Dioxide]^2))</f>
        <v>3.3386022246574734E-2</v>
      </c>
      <c r="I1205" s="5" cm="1">
        <f t="array" ref="I1205">Table2[[#This Row],[Density]]/SQRT(SUM(Table2[Density]^2))</f>
        <v>2.5058786151451736E-2</v>
      </c>
      <c r="J1205" s="5" cm="1">
        <f t="array" ref="J1205">Table2[[#This Row],[Ph]]/SQRT(SUM(Table2[Ph]^2))</f>
        <v>2.3689729690475267E-2</v>
      </c>
      <c r="K1205" s="5" cm="1">
        <f t="array" ref="K1205">Table2[[#This Row],[Sulphates]]/SQRT(SUM(Table2[Sulphates]^2))</f>
        <v>2.0238412474406903E-2</v>
      </c>
      <c r="L1205" s="5" cm="1">
        <f t="array" ref="L1205">Table2[[#This Row],[Alcohol]]/SQRT(SUM(Table2[Alcohol]^2))</f>
        <v>2.2436485960213189E-2</v>
      </c>
    </row>
    <row r="1206" spans="1:12">
      <c r="A1206" s="5" t="s">
        <v>1217</v>
      </c>
      <c r="B1206" s="5" cm="1">
        <f t="array" ref="B1206">Table2[[#This Row],[Fixed Acidity]]/SQRT(SUM(Table2[Fixed Acidity]^2))</f>
        <v>2.1183694616913055E-2</v>
      </c>
      <c r="C1206" s="5" cm="1">
        <f t="array" ref="C1206">Table2[[#This Row],[Volatile Acidity]]/SQRT(SUM(Table2[Volatile Acidity]^2))</f>
        <v>1.6152948303269049E-2</v>
      </c>
      <c r="D1206" s="5" cm="1">
        <f t="array" ref="D1206">Table2[[#This Row],[Citric Acid]]/SQRT(SUM(Table2[Citric Acid]^2))</f>
        <v>3.4473509744548603E-2</v>
      </c>
      <c r="E1206" s="5" cm="1">
        <f t="array" ref="E1206">Table2[[#This Row],[Residual Sugar]]/SQRT(SUM(Table2[Residual Sugar]^2))</f>
        <v>1.8085267648126936E-2</v>
      </c>
      <c r="F1206" s="5" cm="1">
        <f t="array" ref="F1206">Table2[[#This Row],[Chlorides]]/SQRT(SUM(Table2[Chlorides]^2))</f>
        <v>1.8632776861797967E-2</v>
      </c>
      <c r="G1206" s="5" cm="1">
        <f t="array" ref="G1206">Table2[[#This Row],[Free Sulfur Dioxide]]/SQRT(SUM(Table2[Free Sulfur Dioxide]^2))</f>
        <v>3.1571978907340176E-2</v>
      </c>
      <c r="H1206" s="5" cm="1">
        <f t="array" ref="H1206">Table2[[#This Row],[Total Sulfur Dioxide]]/SQRT(SUM(Table2[Total Sulfur Dioxide]^2))</f>
        <v>1.932874972170116E-2</v>
      </c>
      <c r="I1206" s="5" cm="1">
        <f t="array" ref="I1206">Table2[[#This Row],[Density]]/SQRT(SUM(Table2[Density]^2))</f>
        <v>2.4972478631916914E-2</v>
      </c>
      <c r="J1206" s="5" cm="1">
        <f t="array" ref="J1206">Table2[[#This Row],[Ph]]/SQRT(SUM(Table2[Ph]^2))</f>
        <v>2.565129966484583E-2</v>
      </c>
      <c r="K1206" s="5" cm="1">
        <f t="array" ref="K1206">Table2[[#This Row],[Sulphates]]/SQRT(SUM(Table2[Sulphates]^2))</f>
        <v>3.1277546551356124E-2</v>
      </c>
      <c r="L1206" s="5" cm="1">
        <f t="array" ref="L1206">Table2[[#This Row],[Alcohol]]/SQRT(SUM(Table2[Alcohol]^2))</f>
        <v>2.6255462293866497E-2</v>
      </c>
    </row>
    <row r="1207" spans="1:12">
      <c r="A1207" s="7" t="s">
        <v>1218</v>
      </c>
      <c r="B1207" s="5" cm="1">
        <f t="array" ref="B1207">Table2[[#This Row],[Fixed Acidity]]/SQRT(SUM(Table2[Fixed Acidity]^2))</f>
        <v>2.1183694616913055E-2</v>
      </c>
      <c r="C1207" s="5" cm="1">
        <f t="array" ref="C1207">Table2[[#This Row],[Volatile Acidity]]/SQRT(SUM(Table2[Volatile Acidity]^2))</f>
        <v>1.6152948303269049E-2</v>
      </c>
      <c r="D1207" s="5" cm="1">
        <f t="array" ref="D1207">Table2[[#This Row],[Citric Acid]]/SQRT(SUM(Table2[Citric Acid]^2))</f>
        <v>3.4473509744548603E-2</v>
      </c>
      <c r="E1207" s="5" cm="1">
        <f t="array" ref="E1207">Table2[[#This Row],[Residual Sugar]]/SQRT(SUM(Table2[Residual Sugar]^2))</f>
        <v>1.8085267648126936E-2</v>
      </c>
      <c r="F1207" s="5" cm="1">
        <f t="array" ref="F1207">Table2[[#This Row],[Chlorides]]/SQRT(SUM(Table2[Chlorides]^2))</f>
        <v>1.8632776861797967E-2</v>
      </c>
      <c r="G1207" s="5" cm="1">
        <f t="array" ref="G1207">Table2[[#This Row],[Free Sulfur Dioxide]]/SQRT(SUM(Table2[Free Sulfur Dioxide]^2))</f>
        <v>3.1571978907340176E-2</v>
      </c>
      <c r="H1207" s="5" cm="1">
        <f t="array" ref="H1207">Table2[[#This Row],[Total Sulfur Dioxide]]/SQRT(SUM(Table2[Total Sulfur Dioxide]^2))</f>
        <v>1.932874972170116E-2</v>
      </c>
      <c r="I1207" s="5" cm="1">
        <f t="array" ref="I1207">Table2[[#This Row],[Density]]/SQRT(SUM(Table2[Density]^2))</f>
        <v>2.4972478631916914E-2</v>
      </c>
      <c r="J1207" s="5" cm="1">
        <f t="array" ref="J1207">Table2[[#This Row],[Ph]]/SQRT(SUM(Table2[Ph]^2))</f>
        <v>2.565129966484583E-2</v>
      </c>
      <c r="K1207" s="5" cm="1">
        <f t="array" ref="K1207">Table2[[#This Row],[Sulphates]]/SQRT(SUM(Table2[Sulphates]^2))</f>
        <v>3.1277546551356124E-2</v>
      </c>
      <c r="L1207" s="5" cm="1">
        <f t="array" ref="L1207">Table2[[#This Row],[Alcohol]]/SQRT(SUM(Table2[Alcohol]^2))</f>
        <v>2.6255462293866497E-2</v>
      </c>
    </row>
    <row r="1208" spans="1:12">
      <c r="A1208" s="5" t="s">
        <v>1219</v>
      </c>
      <c r="B1208" s="5" cm="1">
        <f t="array" ref="B1208">Table2[[#This Row],[Fixed Acidity]]/SQRT(SUM(Table2[Fixed Acidity]^2))</f>
        <v>2.1183694616913055E-2</v>
      </c>
      <c r="C1208" s="5" cm="1">
        <f t="array" ref="C1208">Table2[[#This Row],[Volatile Acidity]]/SQRT(SUM(Table2[Volatile Acidity]^2))</f>
        <v>1.6152948303269049E-2</v>
      </c>
      <c r="D1208" s="5" cm="1">
        <f t="array" ref="D1208">Table2[[#This Row],[Citric Acid]]/SQRT(SUM(Table2[Citric Acid]^2))</f>
        <v>3.4473509744548603E-2</v>
      </c>
      <c r="E1208" s="5" cm="1">
        <f t="array" ref="E1208">Table2[[#This Row],[Residual Sugar]]/SQRT(SUM(Table2[Residual Sugar]^2))</f>
        <v>1.8085267648126936E-2</v>
      </c>
      <c r="F1208" s="5" cm="1">
        <f t="array" ref="F1208">Table2[[#This Row],[Chlorides]]/SQRT(SUM(Table2[Chlorides]^2))</f>
        <v>1.8632776861797967E-2</v>
      </c>
      <c r="G1208" s="5" cm="1">
        <f t="array" ref="G1208">Table2[[#This Row],[Free Sulfur Dioxide]]/SQRT(SUM(Table2[Free Sulfur Dioxide]^2))</f>
        <v>3.1571978907340176E-2</v>
      </c>
      <c r="H1208" s="5" cm="1">
        <f t="array" ref="H1208">Table2[[#This Row],[Total Sulfur Dioxide]]/SQRT(SUM(Table2[Total Sulfur Dioxide]^2))</f>
        <v>1.932874972170116E-2</v>
      </c>
      <c r="I1208" s="5" cm="1">
        <f t="array" ref="I1208">Table2[[#This Row],[Density]]/SQRT(SUM(Table2[Density]^2))</f>
        <v>2.4972478631916914E-2</v>
      </c>
      <c r="J1208" s="5" cm="1">
        <f t="array" ref="J1208">Table2[[#This Row],[Ph]]/SQRT(SUM(Table2[Ph]^2))</f>
        <v>2.565129966484583E-2</v>
      </c>
      <c r="K1208" s="5" cm="1">
        <f t="array" ref="K1208">Table2[[#This Row],[Sulphates]]/SQRT(SUM(Table2[Sulphates]^2))</f>
        <v>3.1277546551356124E-2</v>
      </c>
      <c r="L1208" s="5" cm="1">
        <f t="array" ref="L1208">Table2[[#This Row],[Alcohol]]/SQRT(SUM(Table2[Alcohol]^2))</f>
        <v>2.6255462293866497E-2</v>
      </c>
    </row>
    <row r="1209" spans="1:12">
      <c r="A1209" s="7" t="s">
        <v>1220</v>
      </c>
      <c r="B1209" s="5" cm="1">
        <f t="array" ref="B1209">Table2[[#This Row],[Fixed Acidity]]/SQRT(SUM(Table2[Fixed Acidity]^2))</f>
        <v>2.9127580098255453E-2</v>
      </c>
      <c r="C1209" s="5" cm="1">
        <f t="array" ref="C1209">Table2[[#This Row],[Volatile Acidity]]/SQRT(SUM(Table2[Volatile Acidity]^2))</f>
        <v>3.2305896606538098E-2</v>
      </c>
      <c r="D1209" s="5" cm="1">
        <f t="array" ref="D1209">Table2[[#This Row],[Citric Acid]]/SQRT(SUM(Table2[Citric Acid]^2))</f>
        <v>4.1218326868482022E-2</v>
      </c>
      <c r="E1209" s="5" cm="1">
        <f t="array" ref="E1209">Table2[[#This Row],[Residual Sugar]]/SQRT(SUM(Table2[Residual Sugar]^2))</f>
        <v>1.4640454762769425E-2</v>
      </c>
      <c r="F1209" s="5" cm="1">
        <f t="array" ref="F1209">Table2[[#This Row],[Chlorides]]/SQRT(SUM(Table2[Chlorides]^2))</f>
        <v>3.4244022340601664E-2</v>
      </c>
      <c r="G1209" s="5" cm="1">
        <f t="array" ref="G1209">Table2[[#This Row],[Free Sulfur Dioxide]]/SQRT(SUM(Table2[Free Sulfur Dioxide]^2))</f>
        <v>3.1571978907340176E-2</v>
      </c>
      <c r="H1209" s="5" cm="1">
        <f t="array" ref="H1209">Table2[[#This Row],[Total Sulfur Dioxide]]/SQRT(SUM(Table2[Total Sulfur Dioxide]^2))</f>
        <v>2.2843067852919553E-2</v>
      </c>
      <c r="I1209" s="5" cm="1">
        <f t="array" ref="I1209">Table2[[#This Row],[Density]]/SQRT(SUM(Table2[Density]^2))</f>
        <v>2.502717351348259E-2</v>
      </c>
      <c r="J1209" s="5" cm="1">
        <f t="array" ref="J1209">Table2[[#This Row],[Ph]]/SQRT(SUM(Table2[Ph]^2))</f>
        <v>2.527407466977457E-2</v>
      </c>
      <c r="K1209" s="5" cm="1">
        <f t="array" ref="K1209">Table2[[#This Row],[Sulphates]]/SQRT(SUM(Table2[Sulphates]^2))</f>
        <v>3.4589286774440883E-2</v>
      </c>
      <c r="L1209" s="5" cm="1">
        <f t="array" ref="L1209">Table2[[#This Row],[Alcohol]]/SQRT(SUM(Table2[Alcohol]^2))</f>
        <v>2.3868602085333177E-2</v>
      </c>
    </row>
    <row r="1210" spans="1:12">
      <c r="A1210" s="5" t="s">
        <v>1221</v>
      </c>
      <c r="B1210" s="5" cm="1">
        <f t="array" ref="B1210">Table2[[#This Row],[Fixed Acidity]]/SQRT(SUM(Table2[Fixed Acidity]^2))</f>
        <v>2.1183694616913055E-2</v>
      </c>
      <c r="C1210" s="5" cm="1">
        <f t="array" ref="C1210">Table2[[#This Row],[Volatile Acidity]]/SQRT(SUM(Table2[Volatile Acidity]^2))</f>
        <v>1.6152948303269049E-2</v>
      </c>
      <c r="D1210" s="5" cm="1">
        <f t="array" ref="D1210">Table2[[#This Row],[Citric Acid]]/SQRT(SUM(Table2[Citric Acid]^2))</f>
        <v>3.4473509744548603E-2</v>
      </c>
      <c r="E1210" s="5" cm="1">
        <f t="array" ref="E1210">Table2[[#This Row],[Residual Sugar]]/SQRT(SUM(Table2[Residual Sugar]^2))</f>
        <v>1.8085267648126936E-2</v>
      </c>
      <c r="F1210" s="5" cm="1">
        <f t="array" ref="F1210">Table2[[#This Row],[Chlorides]]/SQRT(SUM(Table2[Chlorides]^2))</f>
        <v>1.8632776861797967E-2</v>
      </c>
      <c r="G1210" s="5" cm="1">
        <f t="array" ref="G1210">Table2[[#This Row],[Free Sulfur Dioxide]]/SQRT(SUM(Table2[Free Sulfur Dioxide]^2))</f>
        <v>3.1571978907340176E-2</v>
      </c>
      <c r="H1210" s="5" cm="1">
        <f t="array" ref="H1210">Table2[[#This Row],[Total Sulfur Dioxide]]/SQRT(SUM(Table2[Total Sulfur Dioxide]^2))</f>
        <v>1.932874972170116E-2</v>
      </c>
      <c r="I1210" s="5" cm="1">
        <f t="array" ref="I1210">Table2[[#This Row],[Density]]/SQRT(SUM(Table2[Density]^2))</f>
        <v>2.4972478631916914E-2</v>
      </c>
      <c r="J1210" s="5" cm="1">
        <f t="array" ref="J1210">Table2[[#This Row],[Ph]]/SQRT(SUM(Table2[Ph]^2))</f>
        <v>2.565129966484583E-2</v>
      </c>
      <c r="K1210" s="5" cm="1">
        <f t="array" ref="K1210">Table2[[#This Row],[Sulphates]]/SQRT(SUM(Table2[Sulphates]^2))</f>
        <v>3.1277546551356124E-2</v>
      </c>
      <c r="L1210" s="5" cm="1">
        <f t="array" ref="L1210">Table2[[#This Row],[Alcohol]]/SQRT(SUM(Table2[Alcohol]^2))</f>
        <v>2.6255462293866497E-2</v>
      </c>
    </row>
    <row r="1211" spans="1:12">
      <c r="A1211" s="7" t="s">
        <v>1222</v>
      </c>
      <c r="B1211" s="5" cm="1">
        <f t="array" ref="B1211">Table2[[#This Row],[Fixed Acidity]]/SQRT(SUM(Table2[Fixed Acidity]^2))</f>
        <v>1.8241514809008465E-2</v>
      </c>
      <c r="C1211" s="5" cm="1">
        <f t="array" ref="C1211">Table2[[#This Row],[Volatile Acidity]]/SQRT(SUM(Table2[Volatile Acidity]^2))</f>
        <v>1.7499027328541472E-2</v>
      </c>
      <c r="D1211" s="5" cm="1">
        <f t="array" ref="D1211">Table2[[#This Row],[Citric Acid]]/SQRT(SUM(Table2[Citric Acid]^2))</f>
        <v>3.2225237369904125E-2</v>
      </c>
      <c r="E1211" s="5" cm="1">
        <f t="array" ref="E1211">Table2[[#This Row],[Residual Sugar]]/SQRT(SUM(Table2[Residual Sugar]^2))</f>
        <v>1.7224064426787557E-2</v>
      </c>
      <c r="F1211" s="5" cm="1">
        <f t="array" ref="F1211">Table2[[#This Row],[Chlorides]]/SQRT(SUM(Table2[Chlorides]^2))</f>
        <v>1.7877394016049396E-2</v>
      </c>
      <c r="G1211" s="5" cm="1">
        <f t="array" ref="G1211">Table2[[#This Row],[Free Sulfur Dioxide]]/SQRT(SUM(Table2[Free Sulfur Dioxide]^2))</f>
        <v>1.8416987695948437E-2</v>
      </c>
      <c r="H1211" s="5" cm="1">
        <f t="array" ref="H1211">Table2[[#This Row],[Total Sulfur Dioxide]]/SQRT(SUM(Table2[Total Sulfur Dioxide]^2))</f>
        <v>1.0542954393655178E-2</v>
      </c>
      <c r="I1211" s="5" cm="1">
        <f t="array" ref="I1211">Table2[[#This Row],[Density]]/SQRT(SUM(Table2[Density]^2))</f>
        <v>2.4945883872990484E-2</v>
      </c>
      <c r="J1211" s="5" cm="1">
        <f t="array" ref="J1211">Table2[[#This Row],[Ph]]/SQRT(SUM(Table2[Ph]^2))</f>
        <v>2.6028524659917094E-2</v>
      </c>
      <c r="K1211" s="5" cm="1">
        <f t="array" ref="K1211">Table2[[#This Row],[Sulphates]]/SQRT(SUM(Table2[Sulphates]^2))</f>
        <v>3.2013488823152733E-2</v>
      </c>
      <c r="L1211" s="5" cm="1">
        <f t="array" ref="L1211">Table2[[#This Row],[Alcohol]]/SQRT(SUM(Table2[Alcohol]^2))</f>
        <v>2.673283433557316E-2</v>
      </c>
    </row>
    <row r="1212" spans="1:12">
      <c r="A1212" s="5" t="s">
        <v>1223</v>
      </c>
      <c r="B1212" s="5" cm="1">
        <f t="array" ref="B1212">Table2[[#This Row],[Fixed Acidity]]/SQRT(SUM(Table2[Fixed Acidity]^2))</f>
        <v>2.000682269375122E-2</v>
      </c>
      <c r="C1212" s="5" cm="1">
        <f t="array" ref="C1212">Table2[[#This Row],[Volatile Acidity]]/SQRT(SUM(Table2[Volatile Acidity]^2))</f>
        <v>2.9165045547569119E-2</v>
      </c>
      <c r="D1212" s="5" cm="1">
        <f t="array" ref="D1212">Table2[[#This Row],[Citric Acid]]/SQRT(SUM(Table2[Citric Acid]^2))</f>
        <v>1.4988482497629825E-3</v>
      </c>
      <c r="E1212" s="5" cm="1">
        <f t="array" ref="E1212">Table2[[#This Row],[Residual Sugar]]/SQRT(SUM(Table2[Residual Sugar]^2))</f>
        <v>1.8085267648126936E-2</v>
      </c>
      <c r="F1212" s="5" cm="1">
        <f t="array" ref="F1212">Table2[[#This Row],[Chlorides]]/SQRT(SUM(Table2[Chlorides]^2))</f>
        <v>1.9639953989462718E-2</v>
      </c>
      <c r="G1212" s="5" cm="1">
        <f t="array" ref="G1212">Table2[[#This Row],[Free Sulfur Dioxide]]/SQRT(SUM(Table2[Free Sulfur Dioxide]^2))</f>
        <v>1.0523992969113393E-2</v>
      </c>
      <c r="H1212" s="5" cm="1">
        <f t="array" ref="H1212">Table2[[#This Row],[Total Sulfur Dioxide]]/SQRT(SUM(Table2[Total Sulfur Dioxide]^2))</f>
        <v>6.5893464960344872E-3</v>
      </c>
      <c r="I1212" s="5" cm="1">
        <f t="array" ref="I1212">Table2[[#This Row],[Density]]/SQRT(SUM(Table2[Density]^2))</f>
        <v>2.4963446449640013E-2</v>
      </c>
      <c r="J1212" s="5" cm="1">
        <f t="array" ref="J1212">Table2[[#This Row],[Ph]]/SQRT(SUM(Table2[Ph]^2))</f>
        <v>2.527407466977457E-2</v>
      </c>
      <c r="K1212" s="5" cm="1">
        <f t="array" ref="K1212">Table2[[#This Row],[Sulphates]]/SQRT(SUM(Table2[Sulphates]^2))</f>
        <v>2.2814210425695054E-2</v>
      </c>
      <c r="L1212" s="5" cm="1">
        <f t="array" ref="L1212">Table2[[#This Row],[Alcohol]]/SQRT(SUM(Table2[Alcohol]^2))</f>
        <v>2.4823346168746506E-2</v>
      </c>
    </row>
    <row r="1213" spans="1:12">
      <c r="A1213" s="7" t="s">
        <v>1224</v>
      </c>
      <c r="B1213" s="5" cm="1">
        <f t="array" ref="B1213">Table2[[#This Row],[Fixed Acidity]]/SQRT(SUM(Table2[Fixed Acidity]^2))</f>
        <v>1.9418386732170299E-2</v>
      </c>
      <c r="C1213" s="5" cm="1">
        <f t="array" ref="C1213">Table2[[#This Row],[Volatile Acidity]]/SQRT(SUM(Table2[Volatile Acidity]^2))</f>
        <v>1.9742492370662171E-2</v>
      </c>
      <c r="D1213" s="5" cm="1">
        <f t="array" ref="D1213">Table2[[#This Row],[Citric Acid]]/SQRT(SUM(Table2[Citric Acid]^2))</f>
        <v>1.1241361873222369E-2</v>
      </c>
      <c r="E1213" s="5" cm="1">
        <f t="array" ref="E1213">Table2[[#This Row],[Residual Sugar]]/SQRT(SUM(Table2[Residual Sugar]^2))</f>
        <v>1.8085267648126936E-2</v>
      </c>
      <c r="F1213" s="5" cm="1">
        <f t="array" ref="F1213">Table2[[#This Row],[Chlorides]]/SQRT(SUM(Table2[Chlorides]^2))</f>
        <v>1.9136365425630342E-2</v>
      </c>
      <c r="G1213" s="5" cm="1">
        <f t="array" ref="G1213">Table2[[#This Row],[Free Sulfur Dioxide]]/SQRT(SUM(Table2[Free Sulfur Dioxide]^2))</f>
        <v>2.894098066506183E-2</v>
      </c>
      <c r="H1213" s="5" cm="1">
        <f t="array" ref="H1213">Table2[[#This Row],[Total Sulfur Dioxide]]/SQRT(SUM(Table2[Total Sulfur Dioxide]^2))</f>
        <v>2.3282357619321854E-2</v>
      </c>
      <c r="I1213" s="5" cm="1">
        <f t="array" ref="I1213">Table2[[#This Row],[Density]]/SQRT(SUM(Table2[Density]^2))</f>
        <v>2.4981510814193815E-2</v>
      </c>
      <c r="J1213" s="5" cm="1">
        <f t="array" ref="J1213">Table2[[#This Row],[Ph]]/SQRT(SUM(Table2[Ph]^2))</f>
        <v>2.5047739672731811E-2</v>
      </c>
      <c r="K1213" s="5" cm="1">
        <f t="array" ref="K1213">Table2[[#This Row],[Sulphates]]/SQRT(SUM(Table2[Sulphates]^2))</f>
        <v>2.2814210425695054E-2</v>
      </c>
      <c r="L1213" s="5" cm="1">
        <f t="array" ref="L1213">Table2[[#This Row],[Alcohol]]/SQRT(SUM(Table2[Alcohol]^2))</f>
        <v>2.2197799939359858E-2</v>
      </c>
    </row>
    <row r="1214" spans="1:12">
      <c r="A1214" s="5" t="s">
        <v>1225</v>
      </c>
      <c r="B1214" s="5" cm="1">
        <f t="array" ref="B1214">Table2[[#This Row],[Fixed Acidity]]/SQRT(SUM(Table2[Fixed Acidity]^2))</f>
        <v>2.000682269375122E-2</v>
      </c>
      <c r="C1214" s="5" cm="1">
        <f t="array" ref="C1214">Table2[[#This Row],[Volatile Acidity]]/SQRT(SUM(Table2[Volatile Acidity]^2))</f>
        <v>2.9165045547569119E-2</v>
      </c>
      <c r="D1214" s="5" cm="1">
        <f t="array" ref="D1214">Table2[[#This Row],[Citric Acid]]/SQRT(SUM(Table2[Citric Acid]^2))</f>
        <v>1.4988482497629825E-3</v>
      </c>
      <c r="E1214" s="5" cm="1">
        <f t="array" ref="E1214">Table2[[#This Row],[Residual Sugar]]/SQRT(SUM(Table2[Residual Sugar]^2))</f>
        <v>1.8085267648126936E-2</v>
      </c>
      <c r="F1214" s="5" cm="1">
        <f t="array" ref="F1214">Table2[[#This Row],[Chlorides]]/SQRT(SUM(Table2[Chlorides]^2))</f>
        <v>1.9639953989462718E-2</v>
      </c>
      <c r="G1214" s="5" cm="1">
        <f t="array" ref="G1214">Table2[[#This Row],[Free Sulfur Dioxide]]/SQRT(SUM(Table2[Free Sulfur Dioxide]^2))</f>
        <v>1.0523992969113393E-2</v>
      </c>
      <c r="H1214" s="5" cm="1">
        <f t="array" ref="H1214">Table2[[#This Row],[Total Sulfur Dioxide]]/SQRT(SUM(Table2[Total Sulfur Dioxide]^2))</f>
        <v>6.5893464960344872E-3</v>
      </c>
      <c r="I1214" s="5" cm="1">
        <f t="array" ref="I1214">Table2[[#This Row],[Density]]/SQRT(SUM(Table2[Density]^2))</f>
        <v>2.4963446449640013E-2</v>
      </c>
      <c r="J1214" s="5" cm="1">
        <f t="array" ref="J1214">Table2[[#This Row],[Ph]]/SQRT(SUM(Table2[Ph]^2))</f>
        <v>2.527407466977457E-2</v>
      </c>
      <c r="K1214" s="5" cm="1">
        <f t="array" ref="K1214">Table2[[#This Row],[Sulphates]]/SQRT(SUM(Table2[Sulphates]^2))</f>
        <v>2.2814210425695054E-2</v>
      </c>
      <c r="L1214" s="5" cm="1">
        <f t="array" ref="L1214">Table2[[#This Row],[Alcohol]]/SQRT(SUM(Table2[Alcohol]^2))</f>
        <v>2.4823346168746506E-2</v>
      </c>
    </row>
    <row r="1215" spans="1:12">
      <c r="A1215" s="7" t="s">
        <v>1226</v>
      </c>
      <c r="B1215" s="5" cm="1">
        <f t="array" ref="B1215">Table2[[#This Row],[Fixed Acidity]]/SQRT(SUM(Table2[Fixed Acidity]^2))</f>
        <v>2.8244926155884073E-2</v>
      </c>
      <c r="C1215" s="5" cm="1">
        <f t="array" ref="C1215">Table2[[#This Row],[Volatile Acidity]]/SQRT(SUM(Table2[Volatile Acidity]^2))</f>
        <v>1.7050334320117332E-2</v>
      </c>
      <c r="D1215" s="5" cm="1">
        <f t="array" ref="D1215">Table2[[#This Row],[Citric Acid]]/SQRT(SUM(Table2[Citric Acid]^2))</f>
        <v>3.1475813245022632E-2</v>
      </c>
      <c r="E1215" s="5" cm="1">
        <f t="array" ref="E1215">Table2[[#This Row],[Residual Sugar]]/SQRT(SUM(Table2[Residual Sugar]^2))</f>
        <v>1.6362861205448179E-2</v>
      </c>
      <c r="F1215" s="5" cm="1">
        <f t="array" ref="F1215">Table2[[#This Row],[Chlorides]]/SQRT(SUM(Table2[Chlorides]^2))</f>
        <v>1.7877394016049396E-2</v>
      </c>
      <c r="G1215" s="5" cm="1">
        <f t="array" ref="G1215">Table2[[#This Row],[Free Sulfur Dioxide]]/SQRT(SUM(Table2[Free Sulfur Dioxide]^2))</f>
        <v>6.5774956056958702E-3</v>
      </c>
      <c r="H1215" s="5" cm="1">
        <f t="array" ref="H1215">Table2[[#This Row],[Total Sulfur Dioxide]]/SQRT(SUM(Table2[Total Sulfur Dioxide]^2))</f>
        <v>5.7107669632298881E-3</v>
      </c>
      <c r="I1215" s="5" cm="1">
        <f t="array" ref="I1215">Table2[[#This Row],[Density]]/SQRT(SUM(Table2[Density]^2))</f>
        <v>2.5003840375933929E-2</v>
      </c>
      <c r="J1215" s="5" cm="1">
        <f t="array" ref="J1215">Table2[[#This Row],[Ph]]/SQRT(SUM(Table2[Ph]^2))</f>
        <v>2.3765174689489518E-2</v>
      </c>
      <c r="K1215" s="5" cm="1">
        <f t="array" ref="K1215">Table2[[#This Row],[Sulphates]]/SQRT(SUM(Table2[Sulphates]^2))</f>
        <v>2.7597835192373049E-2</v>
      </c>
      <c r="L1215" s="5" cm="1">
        <f t="array" ref="L1215">Table2[[#This Row],[Alcohol]]/SQRT(SUM(Table2[Alcohol]^2))</f>
        <v>2.5062032189599837E-2</v>
      </c>
    </row>
    <row r="1216" spans="1:12">
      <c r="A1216" s="5" t="s">
        <v>1227</v>
      </c>
      <c r="B1216" s="5" cm="1">
        <f t="array" ref="B1216">Table2[[#This Row],[Fixed Acidity]]/SQRT(SUM(Table2[Fixed Acidity]^2))</f>
        <v>3.0010234040626829E-2</v>
      </c>
      <c r="C1216" s="5" cm="1">
        <f t="array" ref="C1216">Table2[[#This Row],[Volatile Acidity]]/SQRT(SUM(Table2[Volatile Acidity]^2))</f>
        <v>1.4806869277996629E-2</v>
      </c>
      <c r="D1216" s="5" cm="1">
        <f t="array" ref="D1216">Table2[[#This Row],[Citric Acid]]/SQRT(SUM(Table2[Citric Acid]^2))</f>
        <v>3.4473509744548603E-2</v>
      </c>
      <c r="E1216" s="5" cm="1">
        <f t="array" ref="E1216">Table2[[#This Row],[Residual Sugar]]/SQRT(SUM(Table2[Residual Sugar]^2))</f>
        <v>1.6362861205448179E-2</v>
      </c>
      <c r="F1216" s="5" cm="1">
        <f t="array" ref="F1216">Table2[[#This Row],[Chlorides]]/SQRT(SUM(Table2[Chlorides]^2))</f>
        <v>2.0395336835211286E-2</v>
      </c>
      <c r="G1216" s="5" cm="1">
        <f t="array" ref="G1216">Table2[[#This Row],[Free Sulfur Dioxide]]/SQRT(SUM(Table2[Free Sulfur Dioxide]^2))</f>
        <v>7.8929947268350439E-3</v>
      </c>
      <c r="H1216" s="5" cm="1">
        <f t="array" ref="H1216">Table2[[#This Row],[Total Sulfur Dioxide]]/SQRT(SUM(Table2[Total Sulfur Dioxide]^2))</f>
        <v>3.9536078976206918E-3</v>
      </c>
      <c r="I1216" s="5" cm="1">
        <f t="array" ref="I1216">Table2[[#This Row],[Density]]/SQRT(SUM(Table2[Density]^2))</f>
        <v>2.4996062663417709E-2</v>
      </c>
      <c r="J1216" s="5" cm="1">
        <f t="array" ref="J1216">Table2[[#This Row],[Ph]]/SQRT(SUM(Table2[Ph]^2))</f>
        <v>2.3387949694418257E-2</v>
      </c>
      <c r="K1216" s="5" cm="1">
        <f t="array" ref="K1216">Table2[[#This Row],[Sulphates]]/SQRT(SUM(Table2[Sulphates]^2))</f>
        <v>1.766261452311875E-2</v>
      </c>
      <c r="L1216" s="5" cm="1">
        <f t="array" ref="L1216">Table2[[#This Row],[Alcohol]]/SQRT(SUM(Table2[Alcohol]^2))</f>
        <v>2.4823346168746506E-2</v>
      </c>
    </row>
    <row r="1217" spans="1:12">
      <c r="A1217" s="7" t="s">
        <v>1228</v>
      </c>
      <c r="B1217" s="5" cm="1">
        <f t="array" ref="B1217">Table2[[#This Row],[Fixed Acidity]]/SQRT(SUM(Table2[Fixed Acidity]^2))</f>
        <v>2.5891182309560404E-2</v>
      </c>
      <c r="C1217" s="5" cm="1">
        <f t="array" ref="C1217">Table2[[#This Row],[Volatile Acidity]]/SQRT(SUM(Table2[Volatile Acidity]^2))</f>
        <v>1.2114711227451789E-2</v>
      </c>
      <c r="D1217" s="5" cm="1">
        <f t="array" ref="D1217">Table2[[#This Row],[Citric Acid]]/SQRT(SUM(Table2[Citric Acid]^2))</f>
        <v>3.4473509744548603E-2</v>
      </c>
      <c r="E1217" s="5" cm="1">
        <f t="array" ref="E1217">Table2[[#This Row],[Residual Sugar]]/SQRT(SUM(Table2[Residual Sugar]^2))</f>
        <v>1.8085267648126936E-2</v>
      </c>
      <c r="F1217" s="5" cm="1">
        <f t="array" ref="F1217">Table2[[#This Row],[Chlorides]]/SQRT(SUM(Table2[Chlorides]^2))</f>
        <v>2.3920456782037927E-2</v>
      </c>
      <c r="G1217" s="5" cm="1">
        <f t="array" ref="G1217">Table2[[#This Row],[Free Sulfur Dioxide]]/SQRT(SUM(Table2[Free Sulfur Dioxide]^2))</f>
        <v>2.6309982422783481E-2</v>
      </c>
      <c r="H1217" s="5" cm="1">
        <f t="array" ref="H1217">Table2[[#This Row],[Total Sulfur Dioxide]]/SQRT(SUM(Table2[Total Sulfur Dioxide]^2))</f>
        <v>1.2739403225666674E-2</v>
      </c>
      <c r="I1217" s="5" cm="1">
        <f t="array" ref="I1217">Table2[[#This Row],[Density]]/SQRT(SUM(Table2[Density]^2))</f>
        <v>2.4960937510118648E-2</v>
      </c>
      <c r="J1217" s="5" cm="1">
        <f t="array" ref="J1217">Table2[[#This Row],[Ph]]/SQRT(SUM(Table2[Ph]^2))</f>
        <v>2.4595069678646293E-2</v>
      </c>
      <c r="K1217" s="5" cm="1">
        <f t="array" ref="K1217">Table2[[#This Row],[Sulphates]]/SQRT(SUM(Table2[Sulphates]^2))</f>
        <v>2.0606383610305212E-2</v>
      </c>
      <c r="L1217" s="5" cm="1">
        <f t="array" ref="L1217">Table2[[#This Row],[Alcohol]]/SQRT(SUM(Table2[Alcohol]^2))</f>
        <v>2.6971520356426495E-2</v>
      </c>
    </row>
    <row r="1218" spans="1:12">
      <c r="A1218" s="5" t="s">
        <v>1229</v>
      </c>
      <c r="B1218" s="5" cm="1">
        <f t="array" ref="B1218">Table2[[#This Row],[Fixed Acidity]]/SQRT(SUM(Table2[Fixed Acidity]^2))</f>
        <v>2.3243220482446272E-2</v>
      </c>
      <c r="C1218" s="5" cm="1">
        <f t="array" ref="C1218">Table2[[#This Row],[Volatile Acidity]]/SQRT(SUM(Table2[Volatile Acidity]^2))</f>
        <v>2.5575501480175993E-2</v>
      </c>
      <c r="D1218" s="5" cm="1">
        <f t="array" ref="D1218">Table2[[#This Row],[Citric Acid]]/SQRT(SUM(Table2[Citric Acid]^2))</f>
        <v>2.3232147871326232E-2</v>
      </c>
      <c r="E1218" s="5" cm="1">
        <f t="array" ref="E1218">Table2[[#This Row],[Residual Sugar]]/SQRT(SUM(Table2[Residual Sugar]^2))</f>
        <v>1.7224064426787557E-2</v>
      </c>
      <c r="F1218" s="5" cm="1">
        <f t="array" ref="F1218">Table2[[#This Row],[Chlorides]]/SQRT(SUM(Table2[Chlorides]^2))</f>
        <v>1.9891748271378906E-2</v>
      </c>
      <c r="G1218" s="5" cm="1">
        <f t="array" ref="G1218">Table2[[#This Row],[Free Sulfur Dioxide]]/SQRT(SUM(Table2[Free Sulfur Dioxide]^2))</f>
        <v>1.315499121139174E-2</v>
      </c>
      <c r="H1218" s="5" cm="1">
        <f t="array" ref="H1218">Table2[[#This Row],[Total Sulfur Dioxide]]/SQRT(SUM(Table2[Total Sulfur Dioxide]^2))</f>
        <v>3.4703891545781629E-2</v>
      </c>
      <c r="I1218" s="5" cm="1">
        <f t="array" ref="I1218">Table2[[#This Row],[Density]]/SQRT(SUM(Table2[Density]^2))</f>
        <v>2.500835646707238E-2</v>
      </c>
      <c r="J1218" s="5" cm="1">
        <f t="array" ref="J1218">Table2[[#This Row],[Ph]]/SQRT(SUM(Table2[Ph]^2))</f>
        <v>2.4821404675689052E-2</v>
      </c>
      <c r="K1218" s="5" cm="1">
        <f t="array" ref="K1218">Table2[[#This Row],[Sulphates]]/SQRT(SUM(Table2[Sulphates]^2))</f>
        <v>2.5390008376983204E-2</v>
      </c>
      <c r="L1218" s="5" cm="1">
        <f t="array" ref="L1218">Table2[[#This Row],[Alcohol]]/SQRT(SUM(Table2[Alcohol]^2))</f>
        <v>2.2675171981066521E-2</v>
      </c>
    </row>
    <row r="1219" spans="1:12">
      <c r="A1219" s="7" t="s">
        <v>1230</v>
      </c>
      <c r="B1219" s="5" cm="1">
        <f t="array" ref="B1219">Table2[[#This Row],[Fixed Acidity]]/SQRT(SUM(Table2[Fixed Acidity]^2))</f>
        <v>2.4125874424817645E-2</v>
      </c>
      <c r="C1219" s="5" cm="1">
        <f t="array" ref="C1219">Table2[[#This Row],[Volatile Acidity]]/SQRT(SUM(Table2[Volatile Acidity]^2))</f>
        <v>1.5255562286420771E-2</v>
      </c>
      <c r="D1219" s="5" cm="1">
        <f t="array" ref="D1219">Table2[[#This Row],[Citric Acid]]/SQRT(SUM(Table2[Citric Acid]^2))</f>
        <v>2.7728692620615177E-2</v>
      </c>
      <c r="E1219" s="5" cm="1">
        <f t="array" ref="E1219">Table2[[#This Row],[Residual Sugar]]/SQRT(SUM(Table2[Residual Sugar]^2))</f>
        <v>1.6362861205448179E-2</v>
      </c>
      <c r="F1219" s="5" cm="1">
        <f t="array" ref="F1219">Table2[[#This Row],[Chlorides]]/SQRT(SUM(Table2[Chlorides]^2))</f>
        <v>1.4352274069222756E-2</v>
      </c>
      <c r="G1219" s="5" cm="1">
        <f t="array" ref="G1219">Table2[[#This Row],[Free Sulfur Dioxide]]/SQRT(SUM(Table2[Free Sulfur Dioxide]^2))</f>
        <v>5.6566462208984487E-2</v>
      </c>
      <c r="H1219" s="5" cm="1">
        <f t="array" ref="H1219">Table2[[#This Row],[Total Sulfur Dioxide]]/SQRT(SUM(Table2[Total Sulfur Dioxide]^2))</f>
        <v>3.2507442713770138E-2</v>
      </c>
      <c r="I1219" s="5" cm="1">
        <f t="array" ref="I1219">Table2[[#This Row],[Density]]/SQRT(SUM(Table2[Density]^2))</f>
        <v>2.494086599394776E-2</v>
      </c>
      <c r="J1219" s="5" cm="1">
        <f t="array" ref="J1219">Table2[[#This Row],[Ph]]/SQRT(SUM(Table2[Ph]^2))</f>
        <v>2.4368734681603537E-2</v>
      </c>
      <c r="K1219" s="5" cm="1">
        <f t="array" ref="K1219">Table2[[#This Row],[Sulphates]]/SQRT(SUM(Table2[Sulphates]^2))</f>
        <v>2.9805662007762895E-2</v>
      </c>
      <c r="L1219" s="5" cm="1">
        <f t="array" ref="L1219">Table2[[#This Row],[Alcohol]]/SQRT(SUM(Table2[Alcohol]^2))</f>
        <v>2.8642322502399814E-2</v>
      </c>
    </row>
    <row r="1220" spans="1:12">
      <c r="A1220" s="5" t="s">
        <v>1231</v>
      </c>
      <c r="B1220" s="5" cm="1">
        <f t="array" ref="B1220">Table2[[#This Row],[Fixed Acidity]]/SQRT(SUM(Table2[Fixed Acidity]^2))</f>
        <v>2.4125874424817645E-2</v>
      </c>
      <c r="C1220" s="5" cm="1">
        <f t="array" ref="C1220">Table2[[#This Row],[Volatile Acidity]]/SQRT(SUM(Table2[Volatile Acidity]^2))</f>
        <v>1.7947720336965612E-2</v>
      </c>
      <c r="D1220" s="5" cm="1">
        <f t="array" ref="D1220">Table2[[#This Row],[Citric Acid]]/SQRT(SUM(Table2[Citric Acid]^2))</f>
        <v>2.3232147871326232E-2</v>
      </c>
      <c r="E1220" s="5" cm="1">
        <f t="array" ref="E1220">Table2[[#This Row],[Residual Sugar]]/SQRT(SUM(Table2[Residual Sugar]^2))</f>
        <v>1.6362861205448179E-2</v>
      </c>
      <c r="F1220" s="5" cm="1">
        <f t="array" ref="F1220">Table2[[#This Row],[Chlorides]]/SQRT(SUM(Table2[Chlorides]^2))</f>
        <v>2.064713111712747E-2</v>
      </c>
      <c r="G1220" s="5" cm="1">
        <f t="array" ref="G1220">Table2[[#This Row],[Free Sulfur Dioxide]]/SQRT(SUM(Table2[Free Sulfur Dioxide]^2))</f>
        <v>1.0523992969113393E-2</v>
      </c>
      <c r="H1220" s="5" cm="1">
        <f t="array" ref="H1220">Table2[[#This Row],[Total Sulfur Dioxide]]/SQRT(SUM(Table2[Total Sulfur Dioxide]^2))</f>
        <v>1.0542954393655178E-2</v>
      </c>
      <c r="I1220" s="5" cm="1">
        <f t="array" ref="I1220">Table2[[#This Row],[Density]]/SQRT(SUM(Table2[Density]^2))</f>
        <v>2.4989037632757897E-2</v>
      </c>
      <c r="J1220" s="5" cm="1">
        <f t="array" ref="J1220">Table2[[#This Row],[Ph]]/SQRT(SUM(Table2[Ph]^2))</f>
        <v>2.4444179680617791E-2</v>
      </c>
      <c r="K1220" s="5" cm="1">
        <f t="array" ref="K1220">Table2[[#This Row],[Sulphates]]/SQRT(SUM(Table2[Sulphates]^2))</f>
        <v>2.5390008376983204E-2</v>
      </c>
      <c r="L1220" s="5" cm="1">
        <f t="array" ref="L1220">Table2[[#This Row],[Alcohol]]/SQRT(SUM(Table2[Alcohol]^2))</f>
        <v>2.5300718210453169E-2</v>
      </c>
    </row>
    <row r="1221" spans="1:12">
      <c r="A1221" s="7" t="s">
        <v>1232</v>
      </c>
      <c r="B1221" s="5" cm="1">
        <f t="array" ref="B1221">Table2[[#This Row],[Fixed Acidity]]/SQRT(SUM(Table2[Fixed Acidity]^2))</f>
        <v>2.6479618271141321E-2</v>
      </c>
      <c r="C1221" s="5" cm="1">
        <f t="array" ref="C1221">Table2[[#This Row],[Volatile Acidity]]/SQRT(SUM(Table2[Volatile Acidity]^2))</f>
        <v>1.7499027328541472E-2</v>
      </c>
      <c r="D1221" s="5" cm="1">
        <f t="array" ref="D1221">Table2[[#This Row],[Citric Acid]]/SQRT(SUM(Table2[Citric Acid]^2))</f>
        <v>2.9976964995259654E-2</v>
      </c>
      <c r="E1221" s="5" cm="1">
        <f t="array" ref="E1221">Table2[[#This Row],[Residual Sugar]]/SQRT(SUM(Table2[Residual Sugar]^2))</f>
        <v>1.1195641877411913E-2</v>
      </c>
      <c r="F1221" s="5" cm="1">
        <f t="array" ref="F1221">Table2[[#This Row],[Chlorides]]/SQRT(SUM(Table2[Chlorides]^2))</f>
        <v>1.1078948404312304E-2</v>
      </c>
      <c r="G1221" s="5" cm="1">
        <f t="array" ref="G1221">Table2[[#This Row],[Free Sulfur Dioxide]]/SQRT(SUM(Table2[Free Sulfur Dioxide]^2))</f>
        <v>3.2887478028479356E-2</v>
      </c>
      <c r="H1221" s="5" cm="1">
        <f t="array" ref="H1221">Table2[[#This Row],[Total Sulfur Dioxide]]/SQRT(SUM(Table2[Total Sulfur Dioxide]^2))</f>
        <v>2.1964488320114956E-2</v>
      </c>
      <c r="I1221" s="5" cm="1">
        <f t="array" ref="I1221">Table2[[#This Row],[Density]]/SQRT(SUM(Table2[Density]^2))</f>
        <v>2.4958428570597286E-2</v>
      </c>
      <c r="J1221" s="5" cm="1">
        <f t="array" ref="J1221">Table2[[#This Row],[Ph]]/SQRT(SUM(Table2[Ph]^2))</f>
        <v>2.4142399684560781E-2</v>
      </c>
      <c r="K1221" s="5" cm="1">
        <f t="array" ref="K1221">Table2[[#This Row],[Sulphates]]/SQRT(SUM(Table2[Sulphates]^2))</f>
        <v>3.0541604279559507E-2</v>
      </c>
      <c r="L1221" s="5" cm="1">
        <f t="array" ref="L1221">Table2[[#This Row],[Alcohol]]/SQRT(SUM(Table2[Alcohol]^2))</f>
        <v>2.6016776273013166E-2</v>
      </c>
    </row>
    <row r="1222" spans="1:12">
      <c r="A1222" s="5" t="s">
        <v>1233</v>
      </c>
      <c r="B1222" s="5" cm="1">
        <f t="array" ref="B1222">Table2[[#This Row],[Fixed Acidity]]/SQRT(SUM(Table2[Fixed Acidity]^2))</f>
        <v>3.2069759906160046E-2</v>
      </c>
      <c r="C1222" s="5" cm="1">
        <f t="array" ref="C1222">Table2[[#This Row],[Volatile Acidity]]/SQRT(SUM(Table2[Volatile Acidity]^2))</f>
        <v>1.435817626957249E-2</v>
      </c>
      <c r="D1222" s="5" cm="1">
        <f t="array" ref="D1222">Table2[[#This Row],[Citric Acid]]/SQRT(SUM(Table2[Citric Acid]^2))</f>
        <v>3.8970054493837551E-2</v>
      </c>
      <c r="E1222" s="5" cm="1">
        <f t="array" ref="E1222">Table2[[#This Row],[Residual Sugar]]/SQRT(SUM(Table2[Residual Sugar]^2))</f>
        <v>1.5501657984108803E-2</v>
      </c>
      <c r="F1222" s="5" cm="1">
        <f t="array" ref="F1222">Table2[[#This Row],[Chlorides]]/SQRT(SUM(Table2[Chlorides]^2))</f>
        <v>3.3236845212936912E-2</v>
      </c>
      <c r="G1222" s="5" cm="1">
        <f t="array" ref="G1222">Table2[[#This Row],[Free Sulfur Dioxide]]/SQRT(SUM(Table2[Free Sulfur Dioxide]^2))</f>
        <v>2.2363485059365959E-2</v>
      </c>
      <c r="H1222" s="5" cm="1">
        <f t="array" ref="H1222">Table2[[#This Row],[Total Sulfur Dioxide]]/SQRT(SUM(Table2[Total Sulfur Dioxide]^2))</f>
        <v>1.932874972170116E-2</v>
      </c>
      <c r="I1222" s="5" cm="1">
        <f t="array" ref="I1222">Table2[[#This Row],[Density]]/SQRT(SUM(Table2[Density]^2))</f>
        <v>2.5022657422344139E-2</v>
      </c>
      <c r="J1222" s="5" cm="1">
        <f t="array" ref="J1222">Table2[[#This Row],[Ph]]/SQRT(SUM(Table2[Ph]^2))</f>
        <v>2.4745959676674797E-2</v>
      </c>
      <c r="K1222" s="5" cm="1">
        <f t="array" ref="K1222">Table2[[#This Row],[Sulphates]]/SQRT(SUM(Table2[Sulphates]^2))</f>
        <v>2.8333777464169665E-2</v>
      </c>
      <c r="L1222" s="5" cm="1">
        <f t="array" ref="L1222">Table2[[#This Row],[Alcohol]]/SQRT(SUM(Table2[Alcohol]^2))</f>
        <v>2.7448892398133154E-2</v>
      </c>
    </row>
    <row r="1223" spans="1:12">
      <c r="A1223" s="7" t="s">
        <v>1234</v>
      </c>
      <c r="B1223" s="5" cm="1">
        <f t="array" ref="B1223">Table2[[#This Row],[Fixed Acidity]]/SQRT(SUM(Table2[Fixed Acidity]^2))</f>
        <v>3.2069759906160046E-2</v>
      </c>
      <c r="C1223" s="5" cm="1">
        <f t="array" ref="C1223">Table2[[#This Row],[Volatile Acidity]]/SQRT(SUM(Table2[Volatile Acidity]^2))</f>
        <v>1.435817626957249E-2</v>
      </c>
      <c r="D1223" s="5" cm="1">
        <f t="array" ref="D1223">Table2[[#This Row],[Citric Acid]]/SQRT(SUM(Table2[Citric Acid]^2))</f>
        <v>3.8970054493837551E-2</v>
      </c>
      <c r="E1223" s="5" cm="1">
        <f t="array" ref="E1223">Table2[[#This Row],[Residual Sugar]]/SQRT(SUM(Table2[Residual Sugar]^2))</f>
        <v>1.5501657984108803E-2</v>
      </c>
      <c r="F1223" s="5" cm="1">
        <f t="array" ref="F1223">Table2[[#This Row],[Chlorides]]/SQRT(SUM(Table2[Chlorides]^2))</f>
        <v>3.3236845212936912E-2</v>
      </c>
      <c r="G1223" s="5" cm="1">
        <f t="array" ref="G1223">Table2[[#This Row],[Free Sulfur Dioxide]]/SQRT(SUM(Table2[Free Sulfur Dioxide]^2))</f>
        <v>2.2363485059365959E-2</v>
      </c>
      <c r="H1223" s="5" cm="1">
        <f t="array" ref="H1223">Table2[[#This Row],[Total Sulfur Dioxide]]/SQRT(SUM(Table2[Total Sulfur Dioxide]^2))</f>
        <v>1.932874972170116E-2</v>
      </c>
      <c r="I1223" s="5" cm="1">
        <f t="array" ref="I1223">Table2[[#This Row],[Density]]/SQRT(SUM(Table2[Density]^2))</f>
        <v>2.5022657422344139E-2</v>
      </c>
      <c r="J1223" s="5" cm="1">
        <f t="array" ref="J1223">Table2[[#This Row],[Ph]]/SQRT(SUM(Table2[Ph]^2))</f>
        <v>2.4745959676674797E-2</v>
      </c>
      <c r="K1223" s="5" cm="1">
        <f t="array" ref="K1223">Table2[[#This Row],[Sulphates]]/SQRT(SUM(Table2[Sulphates]^2))</f>
        <v>2.8333777464169665E-2</v>
      </c>
      <c r="L1223" s="5" cm="1">
        <f t="array" ref="L1223">Table2[[#This Row],[Alcohol]]/SQRT(SUM(Table2[Alcohol]^2))</f>
        <v>2.7448892398133154E-2</v>
      </c>
    </row>
    <row r="1224" spans="1:12">
      <c r="A1224" s="5" t="s">
        <v>1235</v>
      </c>
      <c r="B1224" s="5" cm="1">
        <f t="array" ref="B1224">Table2[[#This Row],[Fixed Acidity]]/SQRT(SUM(Table2[Fixed Acidity]^2))</f>
        <v>2.3831656444027186E-2</v>
      </c>
      <c r="C1224" s="5" cm="1">
        <f t="array" ref="C1224">Table2[[#This Row],[Volatile Acidity]]/SQRT(SUM(Table2[Volatile Acidity]^2))</f>
        <v>2.3780729446479437E-2</v>
      </c>
      <c r="D1224" s="5" cm="1">
        <f t="array" ref="D1224">Table2[[#This Row],[Citric Acid]]/SQRT(SUM(Table2[Citric Acid]^2))</f>
        <v>1.6487330747392809E-2</v>
      </c>
      <c r="E1224" s="5" cm="1">
        <f t="array" ref="E1224">Table2[[#This Row],[Residual Sugar]]/SQRT(SUM(Table2[Residual Sugar]^2))</f>
        <v>1.8946470869466315E-2</v>
      </c>
      <c r="F1224" s="5" cm="1">
        <f t="array" ref="F1224">Table2[[#This Row],[Chlorides]]/SQRT(SUM(Table2[Chlorides]^2))</f>
        <v>1.9639953989462718E-2</v>
      </c>
      <c r="G1224" s="5" cm="1">
        <f t="array" ref="G1224">Table2[[#This Row],[Free Sulfur Dioxide]]/SQRT(SUM(Table2[Free Sulfur Dioxide]^2))</f>
        <v>4.3411470997592745E-2</v>
      </c>
      <c r="H1224" s="5" cm="1">
        <f t="array" ref="H1224">Table2[[#This Row],[Total Sulfur Dioxide]]/SQRT(SUM(Table2[Total Sulfur Dioxide]^2))</f>
        <v>3.9096789209804625E-2</v>
      </c>
      <c r="I1224" s="5" cm="1">
        <f t="array" ref="I1224">Table2[[#This Row],[Density]]/SQRT(SUM(Table2[Density]^2))</f>
        <v>2.5008607361024511E-2</v>
      </c>
      <c r="J1224" s="5" cm="1">
        <f t="array" ref="J1224">Table2[[#This Row],[Ph]]/SQRT(SUM(Table2[Ph]^2))</f>
        <v>2.4595069678646293E-2</v>
      </c>
      <c r="K1224" s="5" cm="1">
        <f t="array" ref="K1224">Table2[[#This Row],[Sulphates]]/SQRT(SUM(Table2[Sulphates]^2))</f>
        <v>1.6926672251322137E-2</v>
      </c>
      <c r="L1224" s="5" cm="1">
        <f t="array" ref="L1224">Table2[[#This Row],[Alcohol]]/SQRT(SUM(Table2[Alcohol]^2))</f>
        <v>2.2913858001919852E-2</v>
      </c>
    </row>
    <row r="1225" spans="1:12">
      <c r="A1225" s="7" t="s">
        <v>1236</v>
      </c>
      <c r="B1225" s="5" cm="1">
        <f t="array" ref="B1225">Table2[[#This Row],[Fixed Acidity]]/SQRT(SUM(Table2[Fixed Acidity]^2))</f>
        <v>3.0892887982998208E-2</v>
      </c>
      <c r="C1225" s="5" cm="1">
        <f t="array" ref="C1225">Table2[[#This Row],[Volatile Acidity]]/SQRT(SUM(Table2[Volatile Acidity]^2))</f>
        <v>1.6152948303269049E-2</v>
      </c>
      <c r="D1225" s="5" cm="1">
        <f t="array" ref="D1225">Table2[[#This Row],[Citric Acid]]/SQRT(SUM(Table2[Citric Acid]^2))</f>
        <v>3.5222933869430088E-2</v>
      </c>
      <c r="E1225" s="5" cm="1">
        <f t="array" ref="E1225">Table2[[#This Row],[Residual Sugar]]/SQRT(SUM(Table2[Residual Sugar]^2))</f>
        <v>1.8946470869466315E-2</v>
      </c>
      <c r="F1225" s="5" cm="1">
        <f t="array" ref="F1225">Table2[[#This Row],[Chlorides]]/SQRT(SUM(Table2[Chlorides]^2))</f>
        <v>1.8632776861797967E-2</v>
      </c>
      <c r="G1225" s="5" cm="1">
        <f t="array" ref="G1225">Table2[[#This Row],[Free Sulfur Dioxide]]/SQRT(SUM(Table2[Free Sulfur Dioxide]^2))</f>
        <v>1.1839492090252568E-2</v>
      </c>
      <c r="H1225" s="5" cm="1">
        <f t="array" ref="H1225">Table2[[#This Row],[Total Sulfur Dioxide]]/SQRT(SUM(Table2[Total Sulfur Dioxide]^2))</f>
        <v>1.010366462725288E-2</v>
      </c>
      <c r="I1225" s="5" cm="1">
        <f t="array" ref="I1225">Table2[[#This Row],[Density]]/SQRT(SUM(Table2[Density]^2))</f>
        <v>2.4998571602939067E-2</v>
      </c>
      <c r="J1225" s="5" cm="1">
        <f t="array" ref="J1225">Table2[[#This Row],[Ph]]/SQRT(SUM(Table2[Ph]^2))</f>
        <v>2.4368734681603537E-2</v>
      </c>
      <c r="K1225" s="5" cm="1">
        <f t="array" ref="K1225">Table2[[#This Row],[Sulphates]]/SQRT(SUM(Table2[Sulphates]^2))</f>
        <v>2.7965806328271357E-2</v>
      </c>
      <c r="L1225" s="5" cm="1">
        <f t="array" ref="L1225">Table2[[#This Row],[Alcohol]]/SQRT(SUM(Table2[Alcohol]^2))</f>
        <v>2.8642322502399814E-2</v>
      </c>
    </row>
    <row r="1226" spans="1:12">
      <c r="A1226" s="5" t="s">
        <v>1237</v>
      </c>
      <c r="B1226" s="5" cm="1">
        <f t="array" ref="B1226">Table2[[#This Row],[Fixed Acidity]]/SQRT(SUM(Table2[Fixed Acidity]^2))</f>
        <v>3.7071465579597847E-2</v>
      </c>
      <c r="C1226" s="5" cm="1">
        <f t="array" ref="C1226">Table2[[#This Row],[Volatile Acidity]]/SQRT(SUM(Table2[Volatile Acidity]^2))</f>
        <v>1.7499027328541472E-2</v>
      </c>
      <c r="D1226" s="5" cm="1">
        <f t="array" ref="D1226">Table2[[#This Row],[Citric Acid]]/SQRT(SUM(Table2[Citric Acid]^2))</f>
        <v>3.6721782119193074E-2</v>
      </c>
      <c r="E1226" s="5" cm="1">
        <f t="array" ref="E1226">Table2[[#This Row],[Residual Sugar]]/SQRT(SUM(Table2[Residual Sugar]^2))</f>
        <v>2.1530080533484448E-2</v>
      </c>
      <c r="F1226" s="5" cm="1">
        <f t="array" ref="F1226">Table2[[#This Row],[Chlorides]]/SQRT(SUM(Table2[Chlorides]^2))</f>
        <v>2.0143542553295098E-2</v>
      </c>
      <c r="G1226" s="5" cm="1">
        <f t="array" ref="G1226">Table2[[#This Row],[Free Sulfur Dioxide]]/SQRT(SUM(Table2[Free Sulfur Dioxide]^2))</f>
        <v>1.0523992969113393E-2</v>
      </c>
      <c r="H1226" s="5" cm="1">
        <f t="array" ref="H1226">Table2[[#This Row],[Total Sulfur Dioxide]]/SQRT(SUM(Table2[Total Sulfur Dioxide]^2))</f>
        <v>8.7857953280459818E-3</v>
      </c>
      <c r="I1226" s="5" cm="1">
        <f t="array" ref="I1226">Table2[[#This Row],[Density]]/SQRT(SUM(Table2[Density]^2))</f>
        <v>2.5069323697441456E-2</v>
      </c>
      <c r="J1226" s="5" cm="1">
        <f t="array" ref="J1226">Table2[[#This Row],[Ph]]/SQRT(SUM(Table2[Ph]^2))</f>
        <v>2.3161614697375498E-2</v>
      </c>
      <c r="K1226" s="5" cm="1">
        <f t="array" ref="K1226">Table2[[#This Row],[Sulphates]]/SQRT(SUM(Table2[Sulphates]^2))</f>
        <v>3.0173633143661199E-2</v>
      </c>
      <c r="L1226" s="5" cm="1">
        <f t="array" ref="L1226">Table2[[#This Row],[Alcohol]]/SQRT(SUM(Table2[Alcohol]^2))</f>
        <v>2.4584660147893175E-2</v>
      </c>
    </row>
    <row r="1227" spans="1:12">
      <c r="A1227" s="7" t="s">
        <v>1238</v>
      </c>
      <c r="B1227" s="5" cm="1">
        <f t="array" ref="B1227">Table2[[#This Row],[Fixed Acidity]]/SQRT(SUM(Table2[Fixed Acidity]^2))</f>
        <v>2.7068054232722235E-2</v>
      </c>
      <c r="C1227" s="5" cm="1">
        <f t="array" ref="C1227">Table2[[#This Row],[Volatile Acidity]]/SQRT(SUM(Table2[Volatile Acidity]^2))</f>
        <v>2.0639878387510455E-2</v>
      </c>
      <c r="D1227" s="5" cm="1">
        <f t="array" ref="D1227">Table2[[#This Row],[Citric Acid]]/SQRT(SUM(Table2[Citric Acid]^2))</f>
        <v>1.7236754872274301E-2</v>
      </c>
      <c r="E1227" s="5" cm="1">
        <f t="array" ref="E1227">Table2[[#This Row],[Residual Sugar]]/SQRT(SUM(Table2[Residual Sugar]^2))</f>
        <v>2.2391283754823826E-2</v>
      </c>
      <c r="F1227" s="5" cm="1">
        <f t="array" ref="F1227">Table2[[#This Row],[Chlorides]]/SQRT(SUM(Table2[Chlorides]^2))</f>
        <v>2.2913279654373172E-2</v>
      </c>
      <c r="G1227" s="5" cm="1">
        <f t="array" ref="G1227">Table2[[#This Row],[Free Sulfur Dioxide]]/SQRT(SUM(Table2[Free Sulfur Dioxide]^2))</f>
        <v>2.3678984180505135E-2</v>
      </c>
      <c r="H1227" s="5" cm="1">
        <f t="array" ref="H1227">Table2[[#This Row],[Total Sulfur Dioxide]]/SQRT(SUM(Table2[Total Sulfur Dioxide]^2))</f>
        <v>3.3825312012977032E-2</v>
      </c>
      <c r="I1227" s="5" cm="1">
        <f t="array" ref="I1227">Table2[[#This Row],[Density]]/SQRT(SUM(Table2[Density]^2))</f>
        <v>2.5069825485345733E-2</v>
      </c>
      <c r="J1227" s="5" cm="1">
        <f t="array" ref="J1227">Table2[[#This Row],[Ph]]/SQRT(SUM(Table2[Ph]^2))</f>
        <v>2.3765174689489518E-2</v>
      </c>
      <c r="K1227" s="5" cm="1">
        <f t="array" ref="K1227">Table2[[#This Row],[Sulphates]]/SQRT(SUM(Table2[Sulphates]^2))</f>
        <v>1.8766527930813674E-2</v>
      </c>
      <c r="L1227" s="5" cm="1">
        <f t="array" ref="L1227">Table2[[#This Row],[Alcohol]]/SQRT(SUM(Table2[Alcohol]^2))</f>
        <v>2.2436485960213189E-2</v>
      </c>
    </row>
    <row r="1228" spans="1:12">
      <c r="A1228" s="5" t="s">
        <v>1239</v>
      </c>
      <c r="B1228" s="5" cm="1">
        <f t="array" ref="B1228">Table2[[#This Row],[Fixed Acidity]]/SQRT(SUM(Table2[Fixed Acidity]^2))</f>
        <v>2.2066348559284434E-2</v>
      </c>
      <c r="C1228" s="5" cm="1">
        <f t="array" ref="C1228">Table2[[#This Row],[Volatile Acidity]]/SQRT(SUM(Table2[Volatile Acidity]^2))</f>
        <v>2.6024194488600133E-2</v>
      </c>
      <c r="D1228" s="5" cm="1">
        <f t="array" ref="D1228">Table2[[#This Row],[Citric Acid]]/SQRT(SUM(Table2[Citric Acid]^2))</f>
        <v>2.2482723746444738E-3</v>
      </c>
      <c r="E1228" s="5" cm="1">
        <f t="array" ref="E1228">Table2[[#This Row],[Residual Sugar]]/SQRT(SUM(Table2[Residual Sugar]^2))</f>
        <v>3.530933207491449E-2</v>
      </c>
      <c r="F1228" s="5" cm="1">
        <f t="array" ref="F1228">Table2[[#This Row],[Chlorides]]/SQRT(SUM(Table2[Chlorides]^2))</f>
        <v>2.0143542553295098E-2</v>
      </c>
      <c r="G1228" s="5" cm="1">
        <f t="array" ref="G1228">Table2[[#This Row],[Free Sulfur Dioxide]]/SQRT(SUM(Table2[Free Sulfur Dioxide]^2))</f>
        <v>3.5518476270757701E-2</v>
      </c>
      <c r="H1228" s="5" cm="1">
        <f t="array" ref="H1228">Table2[[#This Row],[Total Sulfur Dioxide]]/SQRT(SUM(Table2[Total Sulfur Dioxide]^2))</f>
        <v>2.020732925450576E-2</v>
      </c>
      <c r="I1228" s="5" cm="1">
        <f t="array" ref="I1228">Table2[[#This Row],[Density]]/SQRT(SUM(Table2[Density]^2))</f>
        <v>2.4987030481140808E-2</v>
      </c>
      <c r="J1228" s="5" cm="1">
        <f t="array" ref="J1228">Table2[[#This Row],[Ph]]/SQRT(SUM(Table2[Ph]^2))</f>
        <v>2.2784389702304238E-2</v>
      </c>
      <c r="K1228" s="5" cm="1">
        <f t="array" ref="K1228">Table2[[#This Row],[Sulphates]]/SQRT(SUM(Table2[Sulphates]^2))</f>
        <v>1.7294643387220442E-2</v>
      </c>
      <c r="L1228" s="5" cm="1">
        <f t="array" ref="L1228">Table2[[#This Row],[Alcohol]]/SQRT(SUM(Table2[Alcohol]^2))</f>
        <v>2.1959113918506523E-2</v>
      </c>
    </row>
    <row r="1229" spans="1:12">
      <c r="A1229" s="7" t="s">
        <v>1240</v>
      </c>
      <c r="B1229" s="5" cm="1">
        <f t="array" ref="B1229">Table2[[#This Row],[Fixed Acidity]]/SQRT(SUM(Table2[Fixed Acidity]^2))</f>
        <v>2.6479618271141321E-2</v>
      </c>
      <c r="C1229" s="5" cm="1">
        <f t="array" ref="C1229">Table2[[#This Row],[Volatile Acidity]]/SQRT(SUM(Table2[Volatile Acidity]^2))</f>
        <v>2.6024194488600133E-2</v>
      </c>
      <c r="D1229" s="5" cm="1">
        <f t="array" ref="D1229">Table2[[#This Row],[Citric Acid]]/SQRT(SUM(Table2[Citric Acid]^2))</f>
        <v>1.8735603122037283E-2</v>
      </c>
      <c r="E1229" s="5" cm="1">
        <f t="array" ref="E1229">Table2[[#This Row],[Residual Sugar]]/SQRT(SUM(Table2[Residual Sugar]^2))</f>
        <v>1.7224064426787557E-2</v>
      </c>
      <c r="F1229" s="5" cm="1">
        <f t="array" ref="F1229">Table2[[#This Row],[Chlorides]]/SQRT(SUM(Table2[Chlorides]^2))</f>
        <v>2.6186605319283629E-2</v>
      </c>
      <c r="G1229" s="5" cm="1">
        <f t="array" ref="G1229">Table2[[#This Row],[Free Sulfur Dioxide]]/SQRT(SUM(Table2[Free Sulfur Dioxide]^2))</f>
        <v>1.0523992969113393E-2</v>
      </c>
      <c r="H1229" s="5" cm="1">
        <f t="array" ref="H1229">Table2[[#This Row],[Total Sulfur Dioxide]]/SQRT(SUM(Table2[Total Sulfur Dioxide]^2))</f>
        <v>9.2250850944482817E-3</v>
      </c>
      <c r="I1229" s="5" cm="1">
        <f t="array" ref="I1229">Table2[[#This Row],[Density]]/SQRT(SUM(Table2[Density]^2))</f>
        <v>2.5031438710668902E-2</v>
      </c>
      <c r="J1229" s="5" cm="1">
        <f t="array" ref="J1229">Table2[[#This Row],[Ph]]/SQRT(SUM(Table2[Ph]^2))</f>
        <v>2.4670514677660547E-2</v>
      </c>
      <c r="K1229" s="5" cm="1">
        <f t="array" ref="K1229">Table2[[#This Row],[Sulphates]]/SQRT(SUM(Table2[Sulphates]^2))</f>
        <v>2.6493921784678125E-2</v>
      </c>
      <c r="L1229" s="5" cm="1">
        <f t="array" ref="L1229">Table2[[#This Row],[Alcohol]]/SQRT(SUM(Table2[Alcohol]^2))</f>
        <v>2.2913858001919852E-2</v>
      </c>
    </row>
    <row r="1230" spans="1:12">
      <c r="A1230" s="5" t="s">
        <v>1241</v>
      </c>
      <c r="B1230" s="5" cm="1">
        <f t="array" ref="B1230">Table2[[#This Row],[Fixed Acidity]]/SQRT(SUM(Table2[Fixed Acidity]^2))</f>
        <v>1.5005117020313414E-2</v>
      </c>
      <c r="C1230" s="5" cm="1">
        <f t="array" ref="C1230">Table2[[#This Row],[Volatile Acidity]]/SQRT(SUM(Table2[Volatile Acidity]^2))</f>
        <v>1.8845106353813892E-2</v>
      </c>
      <c r="D1230" s="5" cm="1">
        <f t="array" ref="D1230">Table2[[#This Row],[Citric Acid]]/SQRT(SUM(Table2[Citric Acid]^2))</f>
        <v>0</v>
      </c>
      <c r="E1230" s="5" cm="1">
        <f t="array" ref="E1230">Table2[[#This Row],[Residual Sugar]]/SQRT(SUM(Table2[Residual Sugar]^2))</f>
        <v>1.5501657984108803E-2</v>
      </c>
      <c r="F1230" s="5" cm="1">
        <f t="array" ref="F1230">Table2[[#This Row],[Chlorides]]/SQRT(SUM(Table2[Chlorides]^2))</f>
        <v>1.1078948404312304E-2</v>
      </c>
      <c r="G1230" s="5" cm="1">
        <f t="array" ref="G1230">Table2[[#This Row],[Free Sulfur Dioxide]]/SQRT(SUM(Table2[Free Sulfur Dioxide]^2))</f>
        <v>2.3678984180505135E-2</v>
      </c>
      <c r="H1230" s="5" cm="1">
        <f t="array" ref="H1230">Table2[[#This Row],[Total Sulfur Dioxide]]/SQRT(SUM(Table2[Total Sulfur Dioxide]^2))</f>
        <v>3.865749944340232E-2</v>
      </c>
      <c r="I1230" s="5" cm="1">
        <f t="array" ref="I1230">Table2[[#This Row],[Density]]/SQRT(SUM(Table2[Density]^2))</f>
        <v>2.4877891611961595E-2</v>
      </c>
      <c r="J1230" s="5" cm="1">
        <f t="array" ref="J1230">Table2[[#This Row],[Ph]]/SQRT(SUM(Table2[Ph]^2))</f>
        <v>2.7763759637244898E-2</v>
      </c>
      <c r="K1230" s="5" cm="1">
        <f t="array" ref="K1230">Table2[[#This Row],[Sulphates]]/SQRT(SUM(Table2[Sulphates]^2))</f>
        <v>2.6861892920576433E-2</v>
      </c>
      <c r="L1230" s="5" cm="1">
        <f t="array" ref="L1230">Table2[[#This Row],[Alcohol]]/SQRT(SUM(Table2[Alcohol]^2))</f>
        <v>3.2461298836053122E-2</v>
      </c>
    </row>
    <row r="1231" spans="1:12">
      <c r="A1231" s="7" t="s">
        <v>1242</v>
      </c>
      <c r="B1231" s="5" cm="1">
        <f t="array" ref="B1231">Table2[[#This Row],[Fixed Acidity]]/SQRT(SUM(Table2[Fixed Acidity]^2))</f>
        <v>2.2360566540074893E-2</v>
      </c>
      <c r="C1231" s="5" cm="1">
        <f t="array" ref="C1231">Table2[[#This Row],[Volatile Acidity]]/SQRT(SUM(Table2[Volatile Acidity]^2))</f>
        <v>1.9293799362238032E-2</v>
      </c>
      <c r="D1231" s="5" cm="1">
        <f t="array" ref="D1231">Table2[[#This Row],[Citric Acid]]/SQRT(SUM(Table2[Citric Acid]^2))</f>
        <v>2.1733299621563246E-2</v>
      </c>
      <c r="E1231" s="5" cm="1">
        <f t="array" ref="E1231">Table2[[#This Row],[Residual Sugar]]/SQRT(SUM(Table2[Residual Sugar]^2))</f>
        <v>1.8085267648126936E-2</v>
      </c>
      <c r="F1231" s="5" cm="1">
        <f t="array" ref="F1231">Table2[[#This Row],[Chlorides]]/SQRT(SUM(Table2[Chlorides]^2))</f>
        <v>1.8884571143714151E-2</v>
      </c>
      <c r="G1231" s="5" cm="1">
        <f t="array" ref="G1231">Table2[[#This Row],[Free Sulfur Dioxide]]/SQRT(SUM(Table2[Free Sulfur Dioxide]^2))</f>
        <v>2.4994483301644308E-2</v>
      </c>
      <c r="H1231" s="5" cm="1">
        <f t="array" ref="H1231">Table2[[#This Row],[Total Sulfur Dioxide]]/SQRT(SUM(Table2[Total Sulfur Dioxide]^2))</f>
        <v>2.8993124582551742E-2</v>
      </c>
      <c r="I1231" s="5" cm="1">
        <f t="array" ref="I1231">Table2[[#This Row],[Density]]/SQRT(SUM(Table2[Density]^2))</f>
        <v>2.5018643119109958E-2</v>
      </c>
      <c r="J1231" s="5" cm="1">
        <f t="array" ref="J1231">Table2[[#This Row],[Ph]]/SQRT(SUM(Table2[Ph]^2))</f>
        <v>2.565129966484583E-2</v>
      </c>
      <c r="K1231" s="5" cm="1">
        <f t="array" ref="K1231">Table2[[#This Row],[Sulphates]]/SQRT(SUM(Table2[Sulphates]^2))</f>
        <v>2.355015269749167E-2</v>
      </c>
      <c r="L1231" s="5" cm="1">
        <f t="array" ref="L1231">Table2[[#This Row],[Alcohol]]/SQRT(SUM(Table2[Alcohol]^2))</f>
        <v>2.2675171981066521E-2</v>
      </c>
    </row>
    <row r="1232" spans="1:12">
      <c r="A1232" s="5" t="s">
        <v>1243</v>
      </c>
      <c r="B1232" s="5" cm="1">
        <f t="array" ref="B1232">Table2[[#This Row],[Fixed Acidity]]/SQRT(SUM(Table2[Fixed Acidity]^2))</f>
        <v>2.2654784520865352E-2</v>
      </c>
      <c r="C1232" s="5" cm="1">
        <f t="array" ref="C1232">Table2[[#This Row],[Volatile Acidity]]/SQRT(SUM(Table2[Volatile Acidity]^2))</f>
        <v>8.0764741516345245E-3</v>
      </c>
      <c r="D1232" s="5" cm="1">
        <f t="array" ref="D1232">Table2[[#This Row],[Citric Acid]]/SQRT(SUM(Table2[Citric Acid]^2))</f>
        <v>2.5480420245970706E-2</v>
      </c>
      <c r="E1232" s="5" cm="1">
        <f t="array" ref="E1232">Table2[[#This Row],[Residual Sugar]]/SQRT(SUM(Table2[Residual Sugar]^2))</f>
        <v>2.3252486976163205E-2</v>
      </c>
      <c r="F1232" s="5" cm="1">
        <f t="array" ref="F1232">Table2[[#This Row],[Chlorides]]/SQRT(SUM(Table2[Chlorides]^2))</f>
        <v>1.6618422606468456E-2</v>
      </c>
      <c r="G1232" s="5" cm="1">
        <f t="array" ref="G1232">Table2[[#This Row],[Free Sulfur Dioxide]]/SQRT(SUM(Table2[Free Sulfur Dioxide]^2))</f>
        <v>1.9732486817087613E-2</v>
      </c>
      <c r="H1232" s="5" cm="1">
        <f t="array" ref="H1232">Table2[[#This Row],[Total Sulfur Dioxide]]/SQRT(SUM(Table2[Total Sulfur Dioxide]^2))</f>
        <v>2.5478806451333349E-2</v>
      </c>
      <c r="I1232" s="5" cm="1">
        <f t="array" ref="I1232">Table2[[#This Row],[Density]]/SQRT(SUM(Table2[Density]^2))</f>
        <v>2.4956421418980201E-2</v>
      </c>
      <c r="J1232" s="5" cm="1">
        <f t="array" ref="J1232">Table2[[#This Row],[Ph]]/SQRT(SUM(Table2[Ph]^2))</f>
        <v>2.5424964667803075E-2</v>
      </c>
      <c r="K1232" s="5" cm="1">
        <f t="array" ref="K1232">Table2[[#This Row],[Sulphates]]/SQRT(SUM(Table2[Sulphates]^2))</f>
        <v>2.870174860006797E-2</v>
      </c>
      <c r="L1232" s="5" cm="1">
        <f t="array" ref="L1232">Table2[[#This Row],[Alcohol]]/SQRT(SUM(Table2[Alcohol]^2))</f>
        <v>2.8164950460693151E-2</v>
      </c>
    </row>
    <row r="1233" spans="1:12">
      <c r="A1233" s="7" t="s">
        <v>1244</v>
      </c>
      <c r="B1233" s="5" cm="1">
        <f t="array" ref="B1233">Table2[[#This Row],[Fixed Acidity]]/SQRT(SUM(Table2[Fixed Acidity]^2))</f>
        <v>2.294900250165581E-2</v>
      </c>
      <c r="C1233" s="5" cm="1">
        <f t="array" ref="C1233">Table2[[#This Row],[Volatile Acidity]]/SQRT(SUM(Table2[Volatile Acidity]^2))</f>
        <v>3.6568480186567429E-2</v>
      </c>
      <c r="D1233" s="5" cm="1">
        <f t="array" ref="D1233">Table2[[#This Row],[Citric Acid]]/SQRT(SUM(Table2[Citric Acid]^2))</f>
        <v>7.4942412488149127E-4</v>
      </c>
      <c r="E1233" s="5" cm="1">
        <f t="array" ref="E1233">Table2[[#This Row],[Residual Sugar]]/SQRT(SUM(Table2[Residual Sugar]^2))</f>
        <v>2.2391283754823826E-2</v>
      </c>
      <c r="F1233" s="5" cm="1">
        <f t="array" ref="F1233">Table2[[#This Row],[Chlorides]]/SQRT(SUM(Table2[Chlorides]^2))</f>
        <v>1.8632776861797967E-2</v>
      </c>
      <c r="G1233" s="5" cm="1">
        <f t="array" ref="G1233">Table2[[#This Row],[Free Sulfur Dioxide]]/SQRT(SUM(Table2[Free Sulfur Dioxide]^2))</f>
        <v>6.3143957814680352E-2</v>
      </c>
      <c r="H1233" s="5" cm="1">
        <f t="array" ref="H1233">Table2[[#This Row],[Total Sulfur Dioxide]]/SQRT(SUM(Table2[Total Sulfur Dioxide]^2))</f>
        <v>3.9536078976206923E-2</v>
      </c>
      <c r="I1233" s="5" cm="1">
        <f t="array" ref="I1233">Table2[[#This Row],[Density]]/SQRT(SUM(Table2[Density]^2))</f>
        <v>2.4994306405752759E-2</v>
      </c>
      <c r="J1233" s="5" cm="1">
        <f t="array" ref="J1233">Table2[[#This Row],[Ph]]/SQRT(SUM(Table2[Ph]^2))</f>
        <v>2.5500409666817325E-2</v>
      </c>
      <c r="K1233" s="5" cm="1">
        <f t="array" ref="K1233">Table2[[#This Row],[Sulphates]]/SQRT(SUM(Table2[Sulphates]^2))</f>
        <v>2.2814210425695054E-2</v>
      </c>
      <c r="L1233" s="5" cm="1">
        <f t="array" ref="L1233">Table2[[#This Row],[Alcohol]]/SQRT(SUM(Table2[Alcohol]^2))</f>
        <v>2.5778090252159835E-2</v>
      </c>
    </row>
    <row r="1234" spans="1:12">
      <c r="A1234" s="5" t="s">
        <v>1245</v>
      </c>
      <c r="B1234" s="5" cm="1">
        <f t="array" ref="B1234">Table2[[#This Row],[Fixed Acidity]]/SQRT(SUM(Table2[Fixed Acidity]^2))</f>
        <v>2.2360566540074893E-2</v>
      </c>
      <c r="C1234" s="5" cm="1">
        <f t="array" ref="C1234">Table2[[#This Row],[Volatile Acidity]]/SQRT(SUM(Table2[Volatile Acidity]^2))</f>
        <v>1.9293799362238032E-2</v>
      </c>
      <c r="D1234" s="5" cm="1">
        <f t="array" ref="D1234">Table2[[#This Row],[Citric Acid]]/SQRT(SUM(Table2[Citric Acid]^2))</f>
        <v>2.1733299621563246E-2</v>
      </c>
      <c r="E1234" s="5" cm="1">
        <f t="array" ref="E1234">Table2[[#This Row],[Residual Sugar]]/SQRT(SUM(Table2[Residual Sugar]^2))</f>
        <v>1.8085267648126936E-2</v>
      </c>
      <c r="F1234" s="5" cm="1">
        <f t="array" ref="F1234">Table2[[#This Row],[Chlorides]]/SQRT(SUM(Table2[Chlorides]^2))</f>
        <v>1.8884571143714151E-2</v>
      </c>
      <c r="G1234" s="5" cm="1">
        <f t="array" ref="G1234">Table2[[#This Row],[Free Sulfur Dioxide]]/SQRT(SUM(Table2[Free Sulfur Dioxide]^2))</f>
        <v>2.4994483301644308E-2</v>
      </c>
      <c r="H1234" s="5" cm="1">
        <f t="array" ref="H1234">Table2[[#This Row],[Total Sulfur Dioxide]]/SQRT(SUM(Table2[Total Sulfur Dioxide]^2))</f>
        <v>2.8993124582551742E-2</v>
      </c>
      <c r="I1234" s="5" cm="1">
        <f t="array" ref="I1234">Table2[[#This Row],[Density]]/SQRT(SUM(Table2[Density]^2))</f>
        <v>2.5018643119109958E-2</v>
      </c>
      <c r="J1234" s="5" cm="1">
        <f t="array" ref="J1234">Table2[[#This Row],[Ph]]/SQRT(SUM(Table2[Ph]^2))</f>
        <v>2.565129966484583E-2</v>
      </c>
      <c r="K1234" s="5" cm="1">
        <f t="array" ref="K1234">Table2[[#This Row],[Sulphates]]/SQRT(SUM(Table2[Sulphates]^2))</f>
        <v>2.355015269749167E-2</v>
      </c>
      <c r="L1234" s="5" cm="1">
        <f t="array" ref="L1234">Table2[[#This Row],[Alcohol]]/SQRT(SUM(Table2[Alcohol]^2))</f>
        <v>2.2675171981066521E-2</v>
      </c>
    </row>
    <row r="1235" spans="1:12">
      <c r="A1235" s="7" t="s">
        <v>1246</v>
      </c>
      <c r="B1235" s="5" cm="1">
        <f t="array" ref="B1235">Table2[[#This Row],[Fixed Acidity]]/SQRT(SUM(Table2[Fixed Acidity]^2))</f>
        <v>3.0010234040626829E-2</v>
      </c>
      <c r="C1235" s="5" cm="1">
        <f t="array" ref="C1235">Table2[[#This Row],[Volatile Acidity]]/SQRT(SUM(Table2[Volatile Acidity]^2))</f>
        <v>1.0319939193755227E-2</v>
      </c>
      <c r="D1235" s="5" cm="1">
        <f t="array" ref="D1235">Table2[[#This Row],[Citric Acid]]/SQRT(SUM(Table2[Citric Acid]^2))</f>
        <v>2.7728692620615177E-2</v>
      </c>
      <c r="E1235" s="5" cm="1">
        <f t="array" ref="E1235">Table2[[#This Row],[Residual Sugar]]/SQRT(SUM(Table2[Residual Sugar]^2))</f>
        <v>1.8946470869466315E-2</v>
      </c>
      <c r="F1235" s="5" cm="1">
        <f t="array" ref="F1235">Table2[[#This Row],[Chlorides]]/SQRT(SUM(Table2[Chlorides]^2))</f>
        <v>1.4352274069222756E-2</v>
      </c>
      <c r="G1235" s="5" cm="1">
        <f t="array" ref="G1235">Table2[[#This Row],[Free Sulfur Dioxide]]/SQRT(SUM(Table2[Free Sulfur Dioxide]^2))</f>
        <v>1.8416987695948437E-2</v>
      </c>
      <c r="H1235" s="5" cm="1">
        <f t="array" ref="H1235">Table2[[#This Row],[Total Sulfur Dioxide]]/SQRT(SUM(Table2[Total Sulfur Dioxide]^2))</f>
        <v>1.5814431590482767E-2</v>
      </c>
      <c r="I1235" s="5" cm="1">
        <f t="array" ref="I1235">Table2[[#This Row],[Density]]/SQRT(SUM(Table2[Density]^2))</f>
        <v>2.4992550148087801E-2</v>
      </c>
      <c r="J1235" s="5" cm="1">
        <f t="array" ref="J1235">Table2[[#This Row],[Ph]]/SQRT(SUM(Table2[Ph]^2))</f>
        <v>2.4368734681603537E-2</v>
      </c>
      <c r="K1235" s="5" cm="1">
        <f t="array" ref="K1235">Table2[[#This Row],[Sulphates]]/SQRT(SUM(Table2[Sulphates]^2))</f>
        <v>1.8030585659017058E-2</v>
      </c>
      <c r="L1235" s="5" cm="1">
        <f t="array" ref="L1235">Table2[[#This Row],[Alcohol]]/SQRT(SUM(Table2[Alcohol]^2))</f>
        <v>2.2197799939359858E-2</v>
      </c>
    </row>
    <row r="1236" spans="1:12">
      <c r="A1236" s="5" t="s">
        <v>1247</v>
      </c>
      <c r="B1236" s="5" cm="1">
        <f t="array" ref="B1236">Table2[[#This Row],[Fixed Acidity]]/SQRT(SUM(Table2[Fixed Acidity]^2))</f>
        <v>2.0889476636122596E-2</v>
      </c>
      <c r="C1236" s="5" cm="1">
        <f t="array" ref="C1236">Table2[[#This Row],[Volatile Acidity]]/SQRT(SUM(Table2[Volatile Acidity]^2))</f>
        <v>3.3651975631810521E-2</v>
      </c>
      <c r="D1236" s="5" cm="1">
        <f t="array" ref="D1236">Table2[[#This Row],[Citric Acid]]/SQRT(SUM(Table2[Citric Acid]^2))</f>
        <v>7.4942412488149127E-4</v>
      </c>
      <c r="E1236" s="5" cm="1">
        <f t="array" ref="E1236">Table2[[#This Row],[Residual Sugar]]/SQRT(SUM(Table2[Residual Sugar]^2))</f>
        <v>1.8946470869466315E-2</v>
      </c>
      <c r="F1236" s="5" cm="1">
        <f t="array" ref="F1236">Table2[[#This Row],[Chlorides]]/SQRT(SUM(Table2[Chlorides]^2))</f>
        <v>1.4855862633055135E-2</v>
      </c>
      <c r="G1236" s="5" cm="1">
        <f t="array" ref="G1236">Table2[[#This Row],[Free Sulfur Dioxide]]/SQRT(SUM(Table2[Free Sulfur Dioxide]^2))</f>
        <v>1.4470490332530915E-2</v>
      </c>
      <c r="H1236" s="5" cm="1">
        <f t="array" ref="H1236">Table2[[#This Row],[Total Sulfur Dioxide]]/SQRT(SUM(Table2[Total Sulfur Dioxide]^2))</f>
        <v>7.9072157952413836E-3</v>
      </c>
      <c r="I1236" s="5" cm="1">
        <f t="array" ref="I1236">Table2[[#This Row],[Density]]/SQRT(SUM(Table2[Density]^2))</f>
        <v>2.4899217597893167E-2</v>
      </c>
      <c r="J1236" s="5" cm="1">
        <f t="array" ref="J1236">Table2[[#This Row],[Ph]]/SQRT(SUM(Table2[Ph]^2))</f>
        <v>2.5575854665831579E-2</v>
      </c>
      <c r="K1236" s="5" cm="1">
        <f t="array" ref="K1236">Table2[[#This Row],[Sulphates]]/SQRT(SUM(Table2[Sulphates]^2))</f>
        <v>1.4718845435932293E-2</v>
      </c>
      <c r="L1236" s="5" cm="1">
        <f t="array" ref="L1236">Table2[[#This Row],[Alcohol]]/SQRT(SUM(Table2[Alcohol]^2))</f>
        <v>3.0551810669226472E-2</v>
      </c>
    </row>
    <row r="1237" spans="1:12">
      <c r="A1237" s="7" t="s">
        <v>1248</v>
      </c>
      <c r="B1237" s="5" cm="1">
        <f t="array" ref="B1237">Table2[[#This Row],[Fixed Acidity]]/SQRT(SUM(Table2[Fixed Acidity]^2))</f>
        <v>1.7653078847427547E-2</v>
      </c>
      <c r="C1237" s="5" cm="1">
        <f t="array" ref="C1237">Table2[[#This Row],[Volatile Acidity]]/SQRT(SUM(Table2[Volatile Acidity]^2))</f>
        <v>1.4806869277996629E-2</v>
      </c>
      <c r="D1237" s="5" cm="1">
        <f t="array" ref="D1237">Table2[[#This Row],[Citric Acid]]/SQRT(SUM(Table2[Citric Acid]^2))</f>
        <v>2.3981571996207721E-2</v>
      </c>
      <c r="E1237" s="5" cm="1">
        <f t="array" ref="E1237">Table2[[#This Row],[Residual Sugar]]/SQRT(SUM(Table2[Residual Sugar]^2))</f>
        <v>0.11109521555277975</v>
      </c>
      <c r="F1237" s="5" cm="1">
        <f t="array" ref="F1237">Table2[[#This Row],[Chlorides]]/SQRT(SUM(Table2[Chlorides]^2))</f>
        <v>1.3596891223474192E-2</v>
      </c>
      <c r="G1237" s="5" cm="1">
        <f t="array" ref="G1237">Table2[[#This Row],[Free Sulfur Dioxide]]/SQRT(SUM(Table2[Free Sulfur Dioxide]^2))</f>
        <v>7.8929947268350439E-3</v>
      </c>
      <c r="H1237" s="5" cm="1">
        <f t="array" ref="H1237">Table2[[#This Row],[Total Sulfur Dioxide]]/SQRT(SUM(Table2[Total Sulfur Dioxide]^2))</f>
        <v>4.9639743603459803E-2</v>
      </c>
      <c r="I1237" s="5" cm="1">
        <f t="array" ref="I1237">Table2[[#This Row],[Density]]/SQRT(SUM(Table2[Density]^2))</f>
        <v>2.4982012602098088E-2</v>
      </c>
      <c r="J1237" s="5" cm="1">
        <f t="array" ref="J1237">Table2[[#This Row],[Ph]]/SQRT(SUM(Table2[Ph]^2))</f>
        <v>2.4896849674703302E-2</v>
      </c>
      <c r="K1237" s="5" cm="1">
        <f t="array" ref="K1237">Table2[[#This Row],[Sulphates]]/SQRT(SUM(Table2[Sulphates]^2))</f>
        <v>2.0606383610305212E-2</v>
      </c>
      <c r="L1237" s="5" cm="1">
        <f t="array" ref="L1237">Table2[[#This Row],[Alcohol]]/SQRT(SUM(Table2[Alcohol]^2))</f>
        <v>2.7448892398133154E-2</v>
      </c>
    </row>
    <row r="1238" spans="1:12">
      <c r="A1238" s="5" t="s">
        <v>1249</v>
      </c>
      <c r="B1238" s="5" cm="1">
        <f t="array" ref="B1238">Table2[[#This Row],[Fixed Acidity]]/SQRT(SUM(Table2[Fixed Acidity]^2))</f>
        <v>2.294900250165581E-2</v>
      </c>
      <c r="C1238" s="5" cm="1">
        <f t="array" ref="C1238">Table2[[#This Row],[Volatile Acidity]]/SQRT(SUM(Table2[Volatile Acidity]^2))</f>
        <v>2.4678115463327717E-2</v>
      </c>
      <c r="D1238" s="5" cm="1">
        <f t="array" ref="D1238">Table2[[#This Row],[Citric Acid]]/SQRT(SUM(Table2[Citric Acid]^2))</f>
        <v>0</v>
      </c>
      <c r="E1238" s="5" cm="1">
        <f t="array" ref="E1238">Table2[[#This Row],[Residual Sugar]]/SQRT(SUM(Table2[Residual Sugar]^2))</f>
        <v>1.4640454762769425E-2</v>
      </c>
      <c r="F1238" s="5" cm="1">
        <f t="array" ref="F1238">Table2[[#This Row],[Chlorides]]/SQRT(SUM(Table2[Chlorides]^2))</f>
        <v>1.7625599734133211E-2</v>
      </c>
      <c r="G1238" s="5" cm="1">
        <f t="array" ref="G1238">Table2[[#This Row],[Free Sulfur Dioxide]]/SQRT(SUM(Table2[Free Sulfur Dioxide]^2))</f>
        <v>9.2084938479742185E-3</v>
      </c>
      <c r="H1238" s="5" cm="1">
        <f t="array" ref="H1238">Table2[[#This Row],[Total Sulfur Dioxide]]/SQRT(SUM(Table2[Total Sulfur Dioxide]^2))</f>
        <v>7.4679260288390854E-3</v>
      </c>
      <c r="I1238" s="5" cm="1">
        <f t="array" ref="I1238">Table2[[#This Row],[Density]]/SQRT(SUM(Table2[Density]^2))</f>
        <v>2.5003840375933929E-2</v>
      </c>
      <c r="J1238" s="5" cm="1">
        <f t="array" ref="J1238">Table2[[#This Row],[Ph]]/SQRT(SUM(Table2[Ph]^2))</f>
        <v>2.4595069678646293E-2</v>
      </c>
      <c r="K1238" s="5" cm="1">
        <f t="array" ref="K1238">Table2[[#This Row],[Sulphates]]/SQRT(SUM(Table2[Sulphates]^2))</f>
        <v>2.355015269749167E-2</v>
      </c>
      <c r="L1238" s="5" cm="1">
        <f t="array" ref="L1238">Table2[[#This Row],[Alcohol]]/SQRT(SUM(Table2[Alcohol]^2))</f>
        <v>2.2436485960213189E-2</v>
      </c>
    </row>
    <row r="1239" spans="1:12">
      <c r="A1239" s="7" t="s">
        <v>1250</v>
      </c>
      <c r="B1239" s="5" cm="1">
        <f t="array" ref="B1239">Table2[[#This Row],[Fixed Acidity]]/SQRT(SUM(Table2[Fixed Acidity]^2))</f>
        <v>2.0889476636122596E-2</v>
      </c>
      <c r="C1239" s="5" cm="1">
        <f t="array" ref="C1239">Table2[[#This Row],[Volatile Acidity]]/SQRT(SUM(Table2[Volatile Acidity]^2))</f>
        <v>3.3651975631810521E-2</v>
      </c>
      <c r="D1239" s="5" cm="1">
        <f t="array" ref="D1239">Table2[[#This Row],[Citric Acid]]/SQRT(SUM(Table2[Citric Acid]^2))</f>
        <v>7.4942412488149127E-4</v>
      </c>
      <c r="E1239" s="5" cm="1">
        <f t="array" ref="E1239">Table2[[#This Row],[Residual Sugar]]/SQRT(SUM(Table2[Residual Sugar]^2))</f>
        <v>1.8946470869466315E-2</v>
      </c>
      <c r="F1239" s="5" cm="1">
        <f t="array" ref="F1239">Table2[[#This Row],[Chlorides]]/SQRT(SUM(Table2[Chlorides]^2))</f>
        <v>1.4855862633055135E-2</v>
      </c>
      <c r="G1239" s="5" cm="1">
        <f t="array" ref="G1239">Table2[[#This Row],[Free Sulfur Dioxide]]/SQRT(SUM(Table2[Free Sulfur Dioxide]^2))</f>
        <v>1.4470490332530915E-2</v>
      </c>
      <c r="H1239" s="5" cm="1">
        <f t="array" ref="H1239">Table2[[#This Row],[Total Sulfur Dioxide]]/SQRT(SUM(Table2[Total Sulfur Dioxide]^2))</f>
        <v>7.9072157952413836E-3</v>
      </c>
      <c r="I1239" s="5" cm="1">
        <f t="array" ref="I1239">Table2[[#This Row],[Density]]/SQRT(SUM(Table2[Density]^2))</f>
        <v>2.4899217597893167E-2</v>
      </c>
      <c r="J1239" s="5" cm="1">
        <f t="array" ref="J1239">Table2[[#This Row],[Ph]]/SQRT(SUM(Table2[Ph]^2))</f>
        <v>2.5575854665831579E-2</v>
      </c>
      <c r="K1239" s="5" cm="1">
        <f t="array" ref="K1239">Table2[[#This Row],[Sulphates]]/SQRT(SUM(Table2[Sulphates]^2))</f>
        <v>1.4718845435932293E-2</v>
      </c>
      <c r="L1239" s="5" cm="1">
        <f t="array" ref="L1239">Table2[[#This Row],[Alcohol]]/SQRT(SUM(Table2[Alcohol]^2))</f>
        <v>3.0551810669226472E-2</v>
      </c>
    </row>
    <row r="1240" spans="1:12">
      <c r="A1240" s="5" t="s">
        <v>1251</v>
      </c>
      <c r="B1240" s="5" cm="1">
        <f t="array" ref="B1240">Table2[[#This Row],[Fixed Acidity]]/SQRT(SUM(Table2[Fixed Acidity]^2))</f>
        <v>2.3831656444027186E-2</v>
      </c>
      <c r="C1240" s="5" cm="1">
        <f t="array" ref="C1240">Table2[[#This Row],[Volatile Acidity]]/SQRT(SUM(Table2[Volatile Acidity]^2))</f>
        <v>3.2754589614962241E-2</v>
      </c>
      <c r="D1240" s="5" cm="1">
        <f t="array" ref="D1240">Table2[[#This Row],[Citric Acid]]/SQRT(SUM(Table2[Citric Acid]^2))</f>
        <v>0</v>
      </c>
      <c r="E1240" s="5" cm="1">
        <f t="array" ref="E1240">Table2[[#This Row],[Residual Sugar]]/SQRT(SUM(Table2[Residual Sugar]^2))</f>
        <v>2.1530080533484448E-2</v>
      </c>
      <c r="F1240" s="5" cm="1">
        <f t="array" ref="F1240">Table2[[#This Row],[Chlorides]]/SQRT(SUM(Table2[Chlorides]^2))</f>
        <v>2.0395336835211286E-2</v>
      </c>
      <c r="G1240" s="5" cm="1">
        <f t="array" ref="G1240">Table2[[#This Row],[Free Sulfur Dioxide]]/SQRT(SUM(Table2[Free Sulfur Dioxide]^2))</f>
        <v>1.5785989453670088E-2</v>
      </c>
      <c r="H1240" s="5" cm="1">
        <f t="array" ref="H1240">Table2[[#This Row],[Total Sulfur Dioxide]]/SQRT(SUM(Table2[Total Sulfur Dioxide]^2))</f>
        <v>1.0542954393655178E-2</v>
      </c>
      <c r="I1240" s="5" cm="1">
        <f t="array" ref="I1240">Table2[[#This Row],[Density]]/SQRT(SUM(Table2[Density]^2))</f>
        <v>2.5038714635280849E-2</v>
      </c>
      <c r="J1240" s="5" cm="1">
        <f t="array" ref="J1240">Table2[[#This Row],[Ph]]/SQRT(SUM(Table2[Ph]^2))</f>
        <v>2.5500409666817325E-2</v>
      </c>
      <c r="K1240" s="5" cm="1">
        <f t="array" ref="K1240">Table2[[#This Row],[Sulphates]]/SQRT(SUM(Table2[Sulphates]^2))</f>
        <v>1.6926672251322137E-2</v>
      </c>
      <c r="L1240" s="5" cm="1">
        <f t="array" ref="L1240">Table2[[#This Row],[Alcohol]]/SQRT(SUM(Table2[Alcohol]^2))</f>
        <v>2.2913858001919852E-2</v>
      </c>
    </row>
    <row r="1241" spans="1:12">
      <c r="A1241" s="7" t="s">
        <v>1252</v>
      </c>
      <c r="B1241" s="5" cm="1">
        <f t="array" ref="B1241">Table2[[#This Row],[Fixed Acidity]]/SQRT(SUM(Table2[Fixed Acidity]^2))</f>
        <v>1.9124168751379841E-2</v>
      </c>
      <c r="C1241" s="5" cm="1">
        <f t="array" ref="C1241">Table2[[#This Row],[Volatile Acidity]]/SQRT(SUM(Table2[Volatile Acidity]^2))</f>
        <v>3.0062431564417399E-2</v>
      </c>
      <c r="D1241" s="5" cm="1">
        <f t="array" ref="D1241">Table2[[#This Row],[Citric Acid]]/SQRT(SUM(Table2[Citric Acid]^2))</f>
        <v>0</v>
      </c>
      <c r="E1241" s="5" cm="1">
        <f t="array" ref="E1241">Table2[[#This Row],[Residual Sugar]]/SQRT(SUM(Table2[Residual Sugar]^2))</f>
        <v>3.7031738517593248E-2</v>
      </c>
      <c r="F1241" s="5" cm="1">
        <f t="array" ref="F1241">Table2[[#This Row],[Chlorides]]/SQRT(SUM(Table2[Chlorides]^2))</f>
        <v>1.4352274069222756E-2</v>
      </c>
      <c r="G1241" s="5" cm="1">
        <f t="array" ref="G1241">Table2[[#This Row],[Free Sulfur Dioxide]]/SQRT(SUM(Table2[Free Sulfur Dioxide]^2))</f>
        <v>1.4470490332530915E-2</v>
      </c>
      <c r="H1241" s="5" cm="1">
        <f t="array" ref="H1241">Table2[[#This Row],[Total Sulfur Dioxide]]/SQRT(SUM(Table2[Total Sulfur Dioxide]^2))</f>
        <v>8.7857953280459818E-3</v>
      </c>
      <c r="I1241" s="5" cm="1">
        <f t="array" ref="I1241">Table2[[#This Row],[Density]]/SQRT(SUM(Table2[Density]^2))</f>
        <v>2.4960937510118648E-2</v>
      </c>
      <c r="J1241" s="5" cm="1">
        <f t="array" ref="J1241">Table2[[#This Row],[Ph]]/SQRT(SUM(Table2[Ph]^2))</f>
        <v>2.6028524659917094E-2</v>
      </c>
      <c r="K1241" s="5" cm="1">
        <f t="array" ref="K1241">Table2[[#This Row],[Sulphates]]/SQRT(SUM(Table2[Sulphates]^2))</f>
        <v>2.0606383610305212E-2</v>
      </c>
      <c r="L1241" s="5" cm="1">
        <f t="array" ref="L1241">Table2[[#This Row],[Alcohol]]/SQRT(SUM(Table2[Alcohol]^2))</f>
        <v>2.8164950460693151E-2</v>
      </c>
    </row>
    <row r="1242" spans="1:12">
      <c r="A1242" s="5" t="s">
        <v>1253</v>
      </c>
      <c r="B1242" s="5" cm="1">
        <f t="array" ref="B1242">Table2[[#This Row],[Fixed Acidity]]/SQRT(SUM(Table2[Fixed Acidity]^2))</f>
        <v>2.2066348559284434E-2</v>
      </c>
      <c r="C1242" s="5" cm="1">
        <f t="array" ref="C1242">Table2[[#This Row],[Volatile Acidity]]/SQRT(SUM(Table2[Volatile Acidity]^2))</f>
        <v>2.7370273513872556E-2</v>
      </c>
      <c r="D1242" s="5" cm="1">
        <f t="array" ref="D1242">Table2[[#This Row],[Citric Acid]]/SQRT(SUM(Table2[Citric Acid]^2))</f>
        <v>1.4988482497629827E-2</v>
      </c>
      <c r="E1242" s="5" cm="1">
        <f t="array" ref="E1242">Table2[[#This Row],[Residual Sugar]]/SQRT(SUM(Table2[Residual Sugar]^2))</f>
        <v>1.4640454762769425E-2</v>
      </c>
      <c r="F1242" s="5" cm="1">
        <f t="array" ref="F1242">Table2[[#This Row],[Chlorides]]/SQRT(SUM(Table2[Chlorides]^2))</f>
        <v>1.9136365425630342E-2</v>
      </c>
      <c r="G1242" s="5" cm="1">
        <f t="array" ref="G1242">Table2[[#This Row],[Free Sulfur Dioxide]]/SQRT(SUM(Table2[Free Sulfur Dioxide]^2))</f>
        <v>4.7357968361010271E-2</v>
      </c>
      <c r="H1242" s="5" cm="1">
        <f t="array" ref="H1242">Table2[[#This Row],[Total Sulfur Dioxide]]/SQRT(SUM(Table2[Total Sulfur Dioxide]^2))</f>
        <v>2.6357385984137949E-2</v>
      </c>
      <c r="I1242" s="5" cm="1">
        <f t="array" ref="I1242">Table2[[#This Row],[Density]]/SQRT(SUM(Table2[Density]^2))</f>
        <v>2.4962442873831467E-2</v>
      </c>
      <c r="J1242" s="5" cm="1">
        <f t="array" ref="J1242">Table2[[#This Row],[Ph]]/SQRT(SUM(Table2[Ph]^2))</f>
        <v>2.3387949694418257E-2</v>
      </c>
      <c r="K1242" s="5" cm="1">
        <f t="array" ref="K1242">Table2[[#This Row],[Sulphates]]/SQRT(SUM(Table2[Sulphates]^2))</f>
        <v>1.4718845435932293E-2</v>
      </c>
      <c r="L1242" s="5" cm="1">
        <f t="array" ref="L1242">Table2[[#This Row],[Alcohol]]/SQRT(SUM(Table2[Alcohol]^2))</f>
        <v>2.2197799939359858E-2</v>
      </c>
    </row>
    <row r="1243" spans="1:12">
      <c r="A1243" s="7" t="s">
        <v>1254</v>
      </c>
      <c r="B1243" s="5" cm="1">
        <f t="array" ref="B1243">Table2[[#This Row],[Fixed Acidity]]/SQRT(SUM(Table2[Fixed Acidity]^2))</f>
        <v>2.8833362117464994E-2</v>
      </c>
      <c r="C1243" s="5" cm="1">
        <f t="array" ref="C1243">Table2[[#This Row],[Volatile Acidity]]/SQRT(SUM(Table2[Volatile Acidity]^2))</f>
        <v>1.6601641311693189E-2</v>
      </c>
      <c r="D1243" s="5" cm="1">
        <f t="array" ref="D1243">Table2[[#This Row],[Citric Acid]]/SQRT(SUM(Table2[Citric Acid]^2))</f>
        <v>2.9227540870378162E-2</v>
      </c>
      <c r="E1243" s="5" cm="1">
        <f t="array" ref="E1243">Table2[[#This Row],[Residual Sugar]]/SQRT(SUM(Table2[Residual Sugar]^2))</f>
        <v>2.1530080533484448E-2</v>
      </c>
      <c r="F1243" s="5" cm="1">
        <f t="array" ref="F1243">Table2[[#This Row],[Chlorides]]/SQRT(SUM(Table2[Chlorides]^2))</f>
        <v>1.9891748271378906E-2</v>
      </c>
      <c r="G1243" s="5" cm="1">
        <f t="array" ref="G1243">Table2[[#This Row],[Free Sulfur Dioxide]]/SQRT(SUM(Table2[Free Sulfur Dioxide]^2))</f>
        <v>3.6833975391896874E-2</v>
      </c>
      <c r="H1243" s="5" cm="1">
        <f t="array" ref="H1243">Table2[[#This Row],[Total Sulfur Dioxide]]/SQRT(SUM(Table2[Total Sulfur Dioxide]^2))</f>
        <v>2.8553834816149443E-2</v>
      </c>
      <c r="I1243" s="5" cm="1">
        <f t="array" ref="I1243">Table2[[#This Row],[Density]]/SQRT(SUM(Table2[Density]^2))</f>
        <v>2.5021402952583458E-2</v>
      </c>
      <c r="J1243" s="5" cm="1">
        <f t="array" ref="J1243">Table2[[#This Row],[Ph]]/SQRT(SUM(Table2[Ph]^2))</f>
        <v>2.3840619688503772E-2</v>
      </c>
      <c r="K1243" s="5" cm="1">
        <f t="array" ref="K1243">Table2[[#This Row],[Sulphates]]/SQRT(SUM(Table2[Sulphates]^2))</f>
        <v>2.1710297018000129E-2</v>
      </c>
      <c r="L1243" s="5" cm="1">
        <f t="array" ref="L1243">Table2[[#This Row],[Alcohol]]/SQRT(SUM(Table2[Alcohol]^2))</f>
        <v>2.3391230043626518E-2</v>
      </c>
    </row>
    <row r="1244" spans="1:12">
      <c r="A1244" s="5" t="s">
        <v>1255</v>
      </c>
      <c r="B1244" s="5" cm="1">
        <f t="array" ref="B1244">Table2[[#This Row],[Fixed Acidity]]/SQRT(SUM(Table2[Fixed Acidity]^2))</f>
        <v>2.6479618271141321E-2</v>
      </c>
      <c r="C1244" s="5" cm="1">
        <f t="array" ref="C1244">Table2[[#This Row],[Volatile Acidity]]/SQRT(SUM(Table2[Volatile Acidity]^2))</f>
        <v>1.7947720336965612E-2</v>
      </c>
      <c r="D1244" s="5" cm="1">
        <f t="array" ref="D1244">Table2[[#This Row],[Citric Acid]]/SQRT(SUM(Table2[Citric Acid]^2))</f>
        <v>3.072638912014114E-2</v>
      </c>
      <c r="E1244" s="5" cm="1">
        <f t="array" ref="E1244">Table2[[#This Row],[Residual Sugar]]/SQRT(SUM(Table2[Residual Sugar]^2))</f>
        <v>1.7224064426787557E-2</v>
      </c>
      <c r="F1244" s="5" cm="1">
        <f t="array" ref="F1244">Table2[[#This Row],[Chlorides]]/SQRT(SUM(Table2[Chlorides]^2))</f>
        <v>1.4604068351138944E-2</v>
      </c>
      <c r="G1244" s="5" cm="1">
        <f t="array" ref="G1244">Table2[[#This Row],[Free Sulfur Dioxide]]/SQRT(SUM(Table2[Free Sulfur Dioxide]^2))</f>
        <v>1.9732486817087613E-2</v>
      </c>
      <c r="H1244" s="5" cm="1">
        <f t="array" ref="H1244">Table2[[#This Row],[Total Sulfur Dioxide]]/SQRT(SUM(Table2[Total Sulfur Dioxide]^2))</f>
        <v>1.7571590656091964E-2</v>
      </c>
      <c r="I1244" s="5" cm="1">
        <f t="array" ref="I1244">Table2[[#This Row],[Density]]/SQRT(SUM(Table2[Density]^2))</f>
        <v>2.4942371357660576E-2</v>
      </c>
      <c r="J1244" s="5" cm="1">
        <f t="array" ref="J1244">Table2[[#This Row],[Ph]]/SQRT(SUM(Table2[Ph]^2))</f>
        <v>2.4293289682589286E-2</v>
      </c>
      <c r="K1244" s="5" cm="1">
        <f t="array" ref="K1244">Table2[[#This Row],[Sulphates]]/SQRT(SUM(Table2[Sulphates]^2))</f>
        <v>2.2078268153898437E-2</v>
      </c>
      <c r="L1244" s="5" cm="1">
        <f t="array" ref="L1244">Table2[[#This Row],[Alcohol]]/SQRT(SUM(Table2[Alcohol]^2))</f>
        <v>2.9119694544106477E-2</v>
      </c>
    </row>
    <row r="1245" spans="1:12">
      <c r="A1245" s="7" t="s">
        <v>1256</v>
      </c>
      <c r="B1245" s="5" cm="1">
        <f t="array" ref="B1245">Table2[[#This Row],[Fixed Acidity]]/SQRT(SUM(Table2[Fixed Acidity]^2))</f>
        <v>2.4420092405608107E-2</v>
      </c>
      <c r="C1245" s="5" cm="1">
        <f t="array" ref="C1245">Table2[[#This Row],[Volatile Acidity]]/SQRT(SUM(Table2[Volatile Acidity]^2))</f>
        <v>2.5126808471751857E-2</v>
      </c>
      <c r="D1245" s="5" cm="1">
        <f t="array" ref="D1245">Table2[[#This Row],[Citric Acid]]/SQRT(SUM(Table2[Citric Acid]^2))</f>
        <v>1.6487330747392809E-2</v>
      </c>
      <c r="E1245" s="5" cm="1">
        <f t="array" ref="E1245">Table2[[#This Row],[Residual Sugar]]/SQRT(SUM(Table2[Residual Sugar]^2))</f>
        <v>2.0668877312145069E-2</v>
      </c>
      <c r="F1245" s="5" cm="1">
        <f t="array" ref="F1245">Table2[[#This Row],[Chlorides]]/SQRT(SUM(Table2[Chlorides]^2))</f>
        <v>2.064713111712747E-2</v>
      </c>
      <c r="G1245" s="5" cm="1">
        <f t="array" ref="G1245">Table2[[#This Row],[Free Sulfur Dioxide]]/SQRT(SUM(Table2[Free Sulfur Dioxide]^2))</f>
        <v>1.315499121139174E-2</v>
      </c>
      <c r="H1245" s="5" cm="1">
        <f t="array" ref="H1245">Table2[[#This Row],[Total Sulfur Dioxide]]/SQRT(SUM(Table2[Total Sulfur Dioxide]^2))</f>
        <v>3.7778919910597723E-2</v>
      </c>
      <c r="I1245" s="5" cm="1">
        <f t="array" ref="I1245">Table2[[#This Row],[Density]]/SQRT(SUM(Table2[Density]^2))</f>
        <v>2.5046743241749204E-2</v>
      </c>
      <c r="J1245" s="5" cm="1">
        <f t="array" ref="J1245">Table2[[#This Row],[Ph]]/SQRT(SUM(Table2[Ph]^2))</f>
        <v>2.5424964667803075E-2</v>
      </c>
      <c r="K1245" s="5" cm="1">
        <f t="array" ref="K1245">Table2[[#This Row],[Sulphates]]/SQRT(SUM(Table2[Sulphates]^2))</f>
        <v>2.2814210425695054E-2</v>
      </c>
      <c r="L1245" s="5" cm="1">
        <f t="array" ref="L1245">Table2[[#This Row],[Alcohol]]/SQRT(SUM(Table2[Alcohol]^2))</f>
        <v>2.2675171981066521E-2</v>
      </c>
    </row>
    <row r="1246" spans="1:12">
      <c r="A1246" s="5" t="s">
        <v>1257</v>
      </c>
      <c r="B1246" s="5" cm="1">
        <f t="array" ref="B1246">Table2[[#This Row],[Fixed Acidity]]/SQRT(SUM(Table2[Fixed Acidity]^2))</f>
        <v>1.7358860866637089E-2</v>
      </c>
      <c r="C1246" s="5" cm="1">
        <f t="array" ref="C1246">Table2[[#This Row],[Volatile Acidity]]/SQRT(SUM(Table2[Volatile Acidity]^2))</f>
        <v>1.3012097244300067E-2</v>
      </c>
      <c r="D1246" s="5" cm="1">
        <f t="array" ref="D1246">Table2[[#This Row],[Citric Acid]]/SQRT(SUM(Table2[Citric Acid]^2))</f>
        <v>1.8735603122037283E-2</v>
      </c>
      <c r="E1246" s="5" cm="1">
        <f t="array" ref="E1246">Table2[[#This Row],[Residual Sugar]]/SQRT(SUM(Table2[Residual Sugar]^2))</f>
        <v>0.11540123165947665</v>
      </c>
      <c r="F1246" s="5" cm="1">
        <f t="array" ref="F1246">Table2[[#This Row],[Chlorides]]/SQRT(SUM(Table2[Chlorides]^2))</f>
        <v>1.6870216888384644E-2</v>
      </c>
      <c r="G1246" s="5" cm="1">
        <f t="array" ref="G1246">Table2[[#This Row],[Free Sulfur Dioxide]]/SQRT(SUM(Table2[Free Sulfur Dioxide]^2))</f>
        <v>9.4715936722020541E-2</v>
      </c>
      <c r="H1246" s="5" cm="1">
        <f t="array" ref="H1246">Table2[[#This Row],[Total Sulfur Dioxide]]/SQRT(SUM(Table2[Total Sulfur Dioxide]^2))</f>
        <v>7.0286362624367854E-2</v>
      </c>
      <c r="I1246" s="5" cm="1">
        <f t="array" ref="I1246">Table2[[#This Row],[Density]]/SQRT(SUM(Table2[Density]^2))</f>
        <v>2.5019395800966369E-2</v>
      </c>
      <c r="J1246" s="5" cm="1">
        <f t="array" ref="J1246">Table2[[#This Row],[Ph]]/SQRT(SUM(Table2[Ph]^2))</f>
        <v>2.5123184671746065E-2</v>
      </c>
      <c r="K1246" s="5" cm="1">
        <f t="array" ref="K1246">Table2[[#This Row],[Sulphates]]/SQRT(SUM(Table2[Sulphates]^2))</f>
        <v>1.9870441338508595E-2</v>
      </c>
      <c r="L1246" s="5" cm="1">
        <f t="array" ref="L1246">Table2[[#This Row],[Alcohol]]/SQRT(SUM(Table2[Alcohol]^2))</f>
        <v>2.4584660147893175E-2</v>
      </c>
    </row>
    <row r="1247" spans="1:12">
      <c r="A1247" s="7" t="s">
        <v>1258</v>
      </c>
      <c r="B1247" s="5" cm="1">
        <f t="array" ref="B1247">Table2[[#This Row],[Fixed Acidity]]/SQRT(SUM(Table2[Fixed Acidity]^2))</f>
        <v>2.1772130578493976E-2</v>
      </c>
      <c r="C1247" s="5" cm="1">
        <f t="array" ref="C1247">Table2[[#This Row],[Volatile Acidity]]/SQRT(SUM(Table2[Volatile Acidity]^2))</f>
        <v>2.4678115463327717E-2</v>
      </c>
      <c r="D1247" s="5" cm="1">
        <f t="array" ref="D1247">Table2[[#This Row],[Citric Acid]]/SQRT(SUM(Table2[Citric Acid]^2))</f>
        <v>1.4239058372748335E-2</v>
      </c>
      <c r="E1247" s="5" cm="1">
        <f t="array" ref="E1247">Table2[[#This Row],[Residual Sugar]]/SQRT(SUM(Table2[Residual Sugar]^2))</f>
        <v>1.5501657984108803E-2</v>
      </c>
      <c r="F1247" s="5" cm="1">
        <f t="array" ref="F1247">Table2[[#This Row],[Chlorides]]/SQRT(SUM(Table2[Chlorides]^2))</f>
        <v>2.064713111712747E-2</v>
      </c>
      <c r="G1247" s="5" cm="1">
        <f t="array" ref="G1247">Table2[[#This Row],[Free Sulfur Dioxide]]/SQRT(SUM(Table2[Free Sulfur Dioxide]^2))</f>
        <v>1.9732486817087613E-2</v>
      </c>
      <c r="H1247" s="5" cm="1">
        <f t="array" ref="H1247">Table2[[#This Row],[Total Sulfur Dioxide]]/SQRT(SUM(Table2[Total Sulfur Dioxide]^2))</f>
        <v>1.4935852057678171E-2</v>
      </c>
      <c r="I1247" s="5" cm="1">
        <f t="array" ref="I1247">Table2[[#This Row],[Density]]/SQRT(SUM(Table2[Density]^2))</f>
        <v>2.5002836800125387E-2</v>
      </c>
      <c r="J1247" s="5" cm="1">
        <f t="array" ref="J1247">Table2[[#This Row],[Ph]]/SQRT(SUM(Table2[Ph]^2))</f>
        <v>2.6330304655974104E-2</v>
      </c>
      <c r="K1247" s="5" cm="1">
        <f t="array" ref="K1247">Table2[[#This Row],[Sulphates]]/SQRT(SUM(Table2[Sulphates]^2))</f>
        <v>2.5022037241084899E-2</v>
      </c>
      <c r="L1247" s="5" cm="1">
        <f t="array" ref="L1247">Table2[[#This Row],[Alcohol]]/SQRT(SUM(Table2[Alcohol]^2))</f>
        <v>2.5062032189599837E-2</v>
      </c>
    </row>
    <row r="1248" spans="1:12">
      <c r="A1248" s="5" t="s">
        <v>1259</v>
      </c>
      <c r="B1248" s="5" cm="1">
        <f t="array" ref="B1248">Table2[[#This Row],[Fixed Acidity]]/SQRT(SUM(Table2[Fixed Acidity]^2))</f>
        <v>2.1772130578493976E-2</v>
      </c>
      <c r="C1248" s="5" cm="1">
        <f t="array" ref="C1248">Table2[[#This Row],[Volatile Acidity]]/SQRT(SUM(Table2[Volatile Acidity]^2))</f>
        <v>3.3203282623386378E-2</v>
      </c>
      <c r="D1248" s="5" cm="1">
        <f t="array" ref="D1248">Table2[[#This Row],[Citric Acid]]/SQRT(SUM(Table2[Citric Acid]^2))</f>
        <v>5.2459688741704393E-3</v>
      </c>
      <c r="E1248" s="5" cm="1">
        <f t="array" ref="E1248">Table2[[#This Row],[Residual Sugar]]/SQRT(SUM(Table2[Residual Sugar]^2))</f>
        <v>1.4640454762769425E-2</v>
      </c>
      <c r="F1248" s="5" cm="1">
        <f t="array" ref="F1248">Table2[[#This Row],[Chlorides]]/SQRT(SUM(Table2[Chlorides]^2))</f>
        <v>2.1654308244792225E-2</v>
      </c>
      <c r="G1248" s="5" cm="1">
        <f t="array" ref="G1248">Table2[[#This Row],[Free Sulfur Dioxide]]/SQRT(SUM(Table2[Free Sulfur Dioxide]^2))</f>
        <v>1.9732486817087613E-2</v>
      </c>
      <c r="H1248" s="5" cm="1">
        <f t="array" ref="H1248">Table2[[#This Row],[Total Sulfur Dioxide]]/SQRT(SUM(Table2[Total Sulfur Dioxide]^2))</f>
        <v>2.1085908787310356E-2</v>
      </c>
      <c r="I1248" s="5" cm="1">
        <f t="array" ref="I1248">Table2[[#This Row],[Density]]/SQRT(SUM(Table2[Density]^2))</f>
        <v>2.4964450025448559E-2</v>
      </c>
      <c r="J1248" s="5" cm="1">
        <f t="array" ref="J1248">Table2[[#This Row],[Ph]]/SQRT(SUM(Table2[Ph]^2))</f>
        <v>2.3538839692446762E-2</v>
      </c>
      <c r="K1248" s="5" cm="1">
        <f t="array" ref="K1248">Table2[[#This Row],[Sulphates]]/SQRT(SUM(Table2[Sulphates]^2))</f>
        <v>1.766261452311875E-2</v>
      </c>
      <c r="L1248" s="5" cm="1">
        <f t="array" ref="L1248">Table2[[#This Row],[Alcohol]]/SQRT(SUM(Table2[Alcohol]^2))</f>
        <v>2.3868602085333177E-2</v>
      </c>
    </row>
    <row r="1249" spans="1:12">
      <c r="A1249" s="7" t="s">
        <v>1260</v>
      </c>
      <c r="B1249" s="5" cm="1">
        <f t="array" ref="B1249">Table2[[#This Row],[Fixed Acidity]]/SQRT(SUM(Table2[Fixed Acidity]^2))</f>
        <v>2.1772130578493976E-2</v>
      </c>
      <c r="C1249" s="5" cm="1">
        <f t="array" ref="C1249">Table2[[#This Row],[Volatile Acidity]]/SQRT(SUM(Table2[Volatile Acidity]^2))</f>
        <v>2.4678115463327717E-2</v>
      </c>
      <c r="D1249" s="5" cm="1">
        <f t="array" ref="D1249">Table2[[#This Row],[Citric Acid]]/SQRT(SUM(Table2[Citric Acid]^2))</f>
        <v>1.4239058372748335E-2</v>
      </c>
      <c r="E1249" s="5" cm="1">
        <f t="array" ref="E1249">Table2[[#This Row],[Residual Sugar]]/SQRT(SUM(Table2[Residual Sugar]^2))</f>
        <v>1.5501657984108803E-2</v>
      </c>
      <c r="F1249" s="5" cm="1">
        <f t="array" ref="F1249">Table2[[#This Row],[Chlorides]]/SQRT(SUM(Table2[Chlorides]^2))</f>
        <v>2.064713111712747E-2</v>
      </c>
      <c r="G1249" s="5" cm="1">
        <f t="array" ref="G1249">Table2[[#This Row],[Free Sulfur Dioxide]]/SQRT(SUM(Table2[Free Sulfur Dioxide]^2))</f>
        <v>1.9732486817087613E-2</v>
      </c>
      <c r="H1249" s="5" cm="1">
        <f t="array" ref="H1249">Table2[[#This Row],[Total Sulfur Dioxide]]/SQRT(SUM(Table2[Total Sulfur Dioxide]^2))</f>
        <v>1.4935852057678171E-2</v>
      </c>
      <c r="I1249" s="5" cm="1">
        <f t="array" ref="I1249">Table2[[#This Row],[Density]]/SQRT(SUM(Table2[Density]^2))</f>
        <v>2.5002836800125387E-2</v>
      </c>
      <c r="J1249" s="5" cm="1">
        <f t="array" ref="J1249">Table2[[#This Row],[Ph]]/SQRT(SUM(Table2[Ph]^2))</f>
        <v>2.6330304655974104E-2</v>
      </c>
      <c r="K1249" s="5" cm="1">
        <f t="array" ref="K1249">Table2[[#This Row],[Sulphates]]/SQRT(SUM(Table2[Sulphates]^2))</f>
        <v>2.5022037241084899E-2</v>
      </c>
      <c r="L1249" s="5" cm="1">
        <f t="array" ref="L1249">Table2[[#This Row],[Alcohol]]/SQRT(SUM(Table2[Alcohol]^2))</f>
        <v>2.5062032189599837E-2</v>
      </c>
    </row>
    <row r="1250" spans="1:12">
      <c r="A1250" s="5" t="s">
        <v>1261</v>
      </c>
      <c r="B1250" s="5" cm="1">
        <f t="array" ref="B1250">Table2[[#This Row],[Fixed Acidity]]/SQRT(SUM(Table2[Fixed Acidity]^2))</f>
        <v>2.0301040674541679E-2</v>
      </c>
      <c r="C1250" s="5" cm="1">
        <f t="array" ref="C1250">Table2[[#This Row],[Volatile Acidity]]/SQRT(SUM(Table2[Volatile Acidity]^2))</f>
        <v>1.8396413345389752E-2</v>
      </c>
      <c r="D1250" s="5" cm="1">
        <f t="array" ref="D1250">Table2[[#This Row],[Citric Acid]]/SQRT(SUM(Table2[Citric Acid]^2))</f>
        <v>2.4730996121089213E-2</v>
      </c>
      <c r="E1250" s="5" cm="1">
        <f t="array" ref="E1250">Table2[[#This Row],[Residual Sugar]]/SQRT(SUM(Table2[Residual Sugar]^2))</f>
        <v>1.8946470869466315E-2</v>
      </c>
      <c r="F1250" s="5" cm="1">
        <f t="array" ref="F1250">Table2[[#This Row],[Chlorides]]/SQRT(SUM(Table2[Chlorides]^2))</f>
        <v>2.0395336835211286E-2</v>
      </c>
      <c r="G1250" s="5" cm="1">
        <f t="array" ref="G1250">Table2[[#This Row],[Free Sulfur Dioxide]]/SQRT(SUM(Table2[Free Sulfur Dioxide]^2))</f>
        <v>2.894098066506183E-2</v>
      </c>
      <c r="H1250" s="5" cm="1">
        <f t="array" ref="H1250">Table2[[#This Row],[Total Sulfur Dioxide]]/SQRT(SUM(Table2[Total Sulfur Dioxide]^2))</f>
        <v>1.5814431590482767E-2</v>
      </c>
      <c r="I1250" s="5" cm="1">
        <f t="array" ref="I1250">Table2[[#This Row],[Density]]/SQRT(SUM(Table2[Density]^2))</f>
        <v>2.4961439298022924E-2</v>
      </c>
      <c r="J1250" s="5" cm="1">
        <f t="array" ref="J1250">Table2[[#This Row],[Ph]]/SQRT(SUM(Table2[Ph]^2))</f>
        <v>2.5726744663860084E-2</v>
      </c>
      <c r="K1250" s="5" cm="1">
        <f t="array" ref="K1250">Table2[[#This Row],[Sulphates]]/SQRT(SUM(Table2[Sulphates]^2))</f>
        <v>2.7597835192373049E-2</v>
      </c>
      <c r="L1250" s="5" cm="1">
        <f t="array" ref="L1250">Table2[[#This Row],[Alcohol]]/SQRT(SUM(Table2[Alcohol]^2))</f>
        <v>2.6494148314719829E-2</v>
      </c>
    </row>
    <row r="1251" spans="1:12">
      <c r="A1251" s="7" t="s">
        <v>1262</v>
      </c>
      <c r="B1251" s="5" cm="1">
        <f t="array" ref="B1251">Table2[[#This Row],[Fixed Acidity]]/SQRT(SUM(Table2[Fixed Acidity]^2))</f>
        <v>2.0889476636122596E-2</v>
      </c>
      <c r="C1251" s="5" cm="1">
        <f t="array" ref="C1251">Table2[[#This Row],[Volatile Acidity]]/SQRT(SUM(Table2[Volatile Acidity]^2))</f>
        <v>2.6921580505448416E-2</v>
      </c>
      <c r="D1251" s="5" cm="1">
        <f t="array" ref="D1251">Table2[[#This Row],[Citric Acid]]/SQRT(SUM(Table2[Citric Acid]^2))</f>
        <v>7.4942412488149127E-4</v>
      </c>
      <c r="E1251" s="5" cm="1">
        <f t="array" ref="E1251">Table2[[#This Row],[Residual Sugar]]/SQRT(SUM(Table2[Residual Sugar]^2))</f>
        <v>1.980767409080569E-2</v>
      </c>
      <c r="F1251" s="5" cm="1">
        <f t="array" ref="F1251">Table2[[#This Row],[Chlorides]]/SQRT(SUM(Table2[Chlorides]^2))</f>
        <v>1.9891748271378906E-2</v>
      </c>
      <c r="G1251" s="5" cm="1">
        <f t="array" ref="G1251">Table2[[#This Row],[Free Sulfur Dioxide]]/SQRT(SUM(Table2[Free Sulfur Dioxide]^2))</f>
        <v>3.1571978907340176E-2</v>
      </c>
      <c r="H1251" s="5" cm="1">
        <f t="array" ref="H1251">Table2[[#This Row],[Total Sulfur Dioxide]]/SQRT(SUM(Table2[Total Sulfur Dioxide]^2))</f>
        <v>1.6253721356885069E-2</v>
      </c>
      <c r="I1251" s="5" cm="1">
        <f t="array" ref="I1251">Table2[[#This Row],[Density]]/SQRT(SUM(Table2[Density]^2))</f>
        <v>2.496746075287419E-2</v>
      </c>
      <c r="J1251" s="5" cm="1">
        <f t="array" ref="J1251">Table2[[#This Row],[Ph]]/SQRT(SUM(Table2[Ph]^2))</f>
        <v>2.565129966484583E-2</v>
      </c>
      <c r="K1251" s="5" cm="1">
        <f t="array" ref="K1251">Table2[[#This Row],[Sulphates]]/SQRT(SUM(Table2[Sulphates]^2))</f>
        <v>2.2446239289796745E-2</v>
      </c>
      <c r="L1251" s="5" cm="1">
        <f t="array" ref="L1251">Table2[[#This Row],[Alcohol]]/SQRT(SUM(Table2[Alcohol]^2))</f>
        <v>2.6016776273013166E-2</v>
      </c>
    </row>
    <row r="1252" spans="1:12">
      <c r="A1252" s="5" t="s">
        <v>1263</v>
      </c>
      <c r="B1252" s="5" cm="1">
        <f t="array" ref="B1252">Table2[[#This Row],[Fixed Acidity]]/SQRT(SUM(Table2[Fixed Acidity]^2))</f>
        <v>2.0889476636122596E-2</v>
      </c>
      <c r="C1252" s="5" cm="1">
        <f t="array" ref="C1252">Table2[[#This Row],[Volatile Acidity]]/SQRT(SUM(Table2[Volatile Acidity]^2))</f>
        <v>2.6921580505448416E-2</v>
      </c>
      <c r="D1252" s="5" cm="1">
        <f t="array" ref="D1252">Table2[[#This Row],[Citric Acid]]/SQRT(SUM(Table2[Citric Acid]^2))</f>
        <v>7.4942412488149127E-4</v>
      </c>
      <c r="E1252" s="5" cm="1">
        <f t="array" ref="E1252">Table2[[#This Row],[Residual Sugar]]/SQRT(SUM(Table2[Residual Sugar]^2))</f>
        <v>1.980767409080569E-2</v>
      </c>
      <c r="F1252" s="5" cm="1">
        <f t="array" ref="F1252">Table2[[#This Row],[Chlorides]]/SQRT(SUM(Table2[Chlorides]^2))</f>
        <v>1.9891748271378906E-2</v>
      </c>
      <c r="G1252" s="5" cm="1">
        <f t="array" ref="G1252">Table2[[#This Row],[Free Sulfur Dioxide]]/SQRT(SUM(Table2[Free Sulfur Dioxide]^2))</f>
        <v>3.1571978907340176E-2</v>
      </c>
      <c r="H1252" s="5" cm="1">
        <f t="array" ref="H1252">Table2[[#This Row],[Total Sulfur Dioxide]]/SQRT(SUM(Table2[Total Sulfur Dioxide]^2))</f>
        <v>1.6253721356885069E-2</v>
      </c>
      <c r="I1252" s="5" cm="1">
        <f t="array" ref="I1252">Table2[[#This Row],[Density]]/SQRT(SUM(Table2[Density]^2))</f>
        <v>2.496746075287419E-2</v>
      </c>
      <c r="J1252" s="5" cm="1">
        <f t="array" ref="J1252">Table2[[#This Row],[Ph]]/SQRT(SUM(Table2[Ph]^2))</f>
        <v>2.565129966484583E-2</v>
      </c>
      <c r="K1252" s="5" cm="1">
        <f t="array" ref="K1252">Table2[[#This Row],[Sulphates]]/SQRT(SUM(Table2[Sulphates]^2))</f>
        <v>2.2446239289796745E-2</v>
      </c>
      <c r="L1252" s="5" cm="1">
        <f t="array" ref="L1252">Table2[[#This Row],[Alcohol]]/SQRT(SUM(Table2[Alcohol]^2))</f>
        <v>2.6016776273013166E-2</v>
      </c>
    </row>
    <row r="1253" spans="1:12">
      <c r="A1253" s="7" t="s">
        <v>1264</v>
      </c>
      <c r="B1253" s="5" cm="1">
        <f t="array" ref="B1253">Table2[[#This Row],[Fixed Acidity]]/SQRT(SUM(Table2[Fixed Acidity]^2))</f>
        <v>2.2066348559284434E-2</v>
      </c>
      <c r="C1253" s="5" cm="1">
        <f t="array" ref="C1253">Table2[[#This Row],[Volatile Acidity]]/SQRT(SUM(Table2[Volatile Acidity]^2))</f>
        <v>2.6024194488600133E-2</v>
      </c>
      <c r="D1253" s="5" cm="1">
        <f t="array" ref="D1253">Table2[[#This Row],[Citric Acid]]/SQRT(SUM(Table2[Citric Acid]^2))</f>
        <v>1.0491937748340879E-2</v>
      </c>
      <c r="E1253" s="5" cm="1">
        <f t="array" ref="E1253">Table2[[#This Row],[Residual Sugar]]/SQRT(SUM(Table2[Residual Sugar]^2))</f>
        <v>1.8946470869466315E-2</v>
      </c>
      <c r="F1253" s="5" cm="1">
        <f t="array" ref="F1253">Table2[[#This Row],[Chlorides]]/SQRT(SUM(Table2[Chlorides]^2))</f>
        <v>1.938815970754653E-2</v>
      </c>
      <c r="G1253" s="5" cm="1">
        <f t="array" ref="G1253">Table2[[#This Row],[Free Sulfur Dioxide]]/SQRT(SUM(Table2[Free Sulfur Dioxide]^2))</f>
        <v>3.5518476270757701E-2</v>
      </c>
      <c r="H1253" s="5" cm="1">
        <f t="array" ref="H1253">Table2[[#This Row],[Total Sulfur Dioxide]]/SQRT(SUM(Table2[Total Sulfur Dioxide]^2))</f>
        <v>2.6357385984137949E-2</v>
      </c>
      <c r="I1253" s="5" cm="1">
        <f t="array" ref="I1253">Table2[[#This Row],[Density]]/SQRT(SUM(Table2[Density]^2))</f>
        <v>2.4996564451321979E-2</v>
      </c>
      <c r="J1253" s="5" cm="1">
        <f t="array" ref="J1253">Table2[[#This Row],[Ph]]/SQRT(SUM(Table2[Ph]^2))</f>
        <v>2.4745959676674797E-2</v>
      </c>
      <c r="K1253" s="5" cm="1">
        <f t="array" ref="K1253">Table2[[#This Row],[Sulphates]]/SQRT(SUM(Table2[Sulphates]^2))</f>
        <v>2.1710297018000129E-2</v>
      </c>
      <c r="L1253" s="5" cm="1">
        <f t="array" ref="L1253">Table2[[#This Row],[Alcohol]]/SQRT(SUM(Table2[Alcohol]^2))</f>
        <v>2.3391230043626518E-2</v>
      </c>
    </row>
    <row r="1254" spans="1:12">
      <c r="A1254" s="5" t="s">
        <v>1265</v>
      </c>
      <c r="B1254" s="5" cm="1">
        <f t="array" ref="B1254">Table2[[#This Row],[Fixed Acidity]]/SQRT(SUM(Table2[Fixed Acidity]^2))</f>
        <v>2.0889476636122596E-2</v>
      </c>
      <c r="C1254" s="5" cm="1">
        <f t="array" ref="C1254">Table2[[#This Row],[Volatile Acidity]]/SQRT(SUM(Table2[Volatile Acidity]^2))</f>
        <v>3.2305896606538098E-2</v>
      </c>
      <c r="D1254" s="5" cm="1">
        <f t="array" ref="D1254">Table2[[#This Row],[Citric Acid]]/SQRT(SUM(Table2[Citric Acid]^2))</f>
        <v>0</v>
      </c>
      <c r="E1254" s="5" cm="1">
        <f t="array" ref="E1254">Table2[[#This Row],[Residual Sugar]]/SQRT(SUM(Table2[Residual Sugar]^2))</f>
        <v>1.5501657984108803E-2</v>
      </c>
      <c r="F1254" s="5" cm="1">
        <f t="array" ref="F1254">Table2[[#This Row],[Chlorides]]/SQRT(SUM(Table2[Chlorides]^2))</f>
        <v>3.0970696675691214E-2</v>
      </c>
      <c r="G1254" s="5" cm="1">
        <f t="array" ref="G1254">Table2[[#This Row],[Free Sulfur Dioxide]]/SQRT(SUM(Table2[Free Sulfur Dioxide]^2))</f>
        <v>7.8929947268350439E-3</v>
      </c>
      <c r="H1254" s="5" cm="1">
        <f t="array" ref="H1254">Table2[[#This Row],[Total Sulfur Dioxide]]/SQRT(SUM(Table2[Total Sulfur Dioxide]^2))</f>
        <v>6.1500567296321881E-3</v>
      </c>
      <c r="I1254" s="5" cm="1">
        <f t="array" ref="I1254">Table2[[#This Row],[Density]]/SQRT(SUM(Table2[Density]^2))</f>
        <v>2.4995811769465574E-2</v>
      </c>
      <c r="J1254" s="5" cm="1">
        <f t="array" ref="J1254">Table2[[#This Row],[Ph]]/SQRT(SUM(Table2[Ph]^2))</f>
        <v>2.6028524659917094E-2</v>
      </c>
      <c r="K1254" s="5" cm="1">
        <f t="array" ref="K1254">Table2[[#This Row],[Sulphates]]/SQRT(SUM(Table2[Sulphates]^2))</f>
        <v>2.1342325882101824E-2</v>
      </c>
      <c r="L1254" s="5" cm="1">
        <f t="array" ref="L1254">Table2[[#This Row],[Alcohol]]/SQRT(SUM(Table2[Alcohol]^2))</f>
        <v>2.3391230043626518E-2</v>
      </c>
    </row>
    <row r="1255" spans="1:12">
      <c r="A1255" s="7" t="s">
        <v>1266</v>
      </c>
      <c r="B1255" s="5" cm="1">
        <f t="array" ref="B1255">Table2[[#This Row],[Fixed Acidity]]/SQRT(SUM(Table2[Fixed Acidity]^2))</f>
        <v>2.3243220482446272E-2</v>
      </c>
      <c r="C1255" s="5" cm="1">
        <f t="array" ref="C1255">Table2[[#This Row],[Volatile Acidity]]/SQRT(SUM(Table2[Volatile Acidity]^2))</f>
        <v>2.9613738555993259E-2</v>
      </c>
      <c r="D1255" s="5" cm="1">
        <f t="array" ref="D1255">Table2[[#This Row],[Citric Acid]]/SQRT(SUM(Table2[Citric Acid]^2))</f>
        <v>0</v>
      </c>
      <c r="E1255" s="5" cm="1">
        <f t="array" ref="E1255">Table2[[#This Row],[Residual Sugar]]/SQRT(SUM(Table2[Residual Sugar]^2))</f>
        <v>1.205684509875129E-2</v>
      </c>
      <c r="F1255" s="5" cm="1">
        <f t="array" ref="F1255">Table2[[#This Row],[Chlorides]]/SQRT(SUM(Table2[Chlorides]^2))</f>
        <v>2.4172251063954115E-2</v>
      </c>
      <c r="G1255" s="5" cm="1">
        <f t="array" ref="G1255">Table2[[#This Row],[Free Sulfur Dioxide]]/SQRT(SUM(Table2[Free Sulfur Dioxide]^2))</f>
        <v>7.8929947268350439E-3</v>
      </c>
      <c r="H1255" s="5" cm="1">
        <f t="array" ref="H1255">Table2[[#This Row],[Total Sulfur Dioxide]]/SQRT(SUM(Table2[Total Sulfur Dioxide]^2))</f>
        <v>5.7107669632298881E-3</v>
      </c>
      <c r="I1255" s="5" cm="1">
        <f t="array" ref="I1255">Table2[[#This Row],[Density]]/SQRT(SUM(Table2[Density]^2))</f>
        <v>2.4981259920241677E-2</v>
      </c>
      <c r="J1255" s="5" cm="1">
        <f t="array" ref="J1255">Table2[[#This Row],[Ph]]/SQRT(SUM(Table2[Ph]^2))</f>
        <v>2.5877634661888589E-2</v>
      </c>
      <c r="K1255" s="5" cm="1">
        <f t="array" ref="K1255">Table2[[#This Row],[Sulphates]]/SQRT(SUM(Table2[Sulphates]^2))</f>
        <v>2.1342325882101824E-2</v>
      </c>
      <c r="L1255" s="5" cm="1">
        <f t="array" ref="L1255">Table2[[#This Row],[Alcohol]]/SQRT(SUM(Table2[Alcohol]^2))</f>
        <v>2.2675171981066521E-2</v>
      </c>
    </row>
    <row r="1256" spans="1:12">
      <c r="A1256" s="5" t="s">
        <v>1267</v>
      </c>
      <c r="B1256" s="5" cm="1">
        <f t="array" ref="B1256">Table2[[#This Row],[Fixed Acidity]]/SQRT(SUM(Table2[Fixed Acidity]^2))</f>
        <v>2.294900250165581E-2</v>
      </c>
      <c r="C1256" s="5" cm="1">
        <f t="array" ref="C1256">Table2[[#This Row],[Volatile Acidity]]/SQRT(SUM(Table2[Volatile Acidity]^2))</f>
        <v>3.1408510589689818E-2</v>
      </c>
      <c r="D1256" s="5" cm="1">
        <f t="array" ref="D1256">Table2[[#This Row],[Citric Acid]]/SQRT(SUM(Table2[Citric Acid]^2))</f>
        <v>4.4965447492889476E-3</v>
      </c>
      <c r="E1256" s="5" cm="1">
        <f t="array" ref="E1256">Table2[[#This Row],[Residual Sugar]]/SQRT(SUM(Table2[Residual Sugar]^2))</f>
        <v>1.6362861205448179E-2</v>
      </c>
      <c r="F1256" s="5" cm="1">
        <f t="array" ref="F1256">Table2[[#This Row],[Chlorides]]/SQRT(SUM(Table2[Chlorides]^2))</f>
        <v>1.9891748271378906E-2</v>
      </c>
      <c r="G1256" s="5" cm="1">
        <f t="array" ref="G1256">Table2[[#This Row],[Free Sulfur Dioxide]]/SQRT(SUM(Table2[Free Sulfur Dioxide]^2))</f>
        <v>2.6309982422783481E-2</v>
      </c>
      <c r="H1256" s="5" cm="1">
        <f t="array" ref="H1256">Table2[[#This Row],[Total Sulfur Dioxide]]/SQRT(SUM(Table2[Total Sulfur Dioxide]^2))</f>
        <v>1.5375141824080469E-2</v>
      </c>
      <c r="I1256" s="5" cm="1">
        <f t="array" ref="I1256">Table2[[#This Row],[Density]]/SQRT(SUM(Table2[Density]^2))</f>
        <v>2.4996062663417709E-2</v>
      </c>
      <c r="J1256" s="5" cm="1">
        <f t="array" ref="J1256">Table2[[#This Row],[Ph]]/SQRT(SUM(Table2[Ph]^2))</f>
        <v>2.565129966484583E-2</v>
      </c>
      <c r="K1256" s="5" cm="1">
        <f t="array" ref="K1256">Table2[[#This Row],[Sulphates]]/SQRT(SUM(Table2[Sulphates]^2))</f>
        <v>2.5390008376983204E-2</v>
      </c>
      <c r="L1256" s="5" cm="1">
        <f t="array" ref="L1256">Table2[[#This Row],[Alcohol]]/SQRT(SUM(Table2[Alcohol]^2))</f>
        <v>2.6016776273013166E-2</v>
      </c>
    </row>
    <row r="1257" spans="1:12">
      <c r="A1257" s="7" t="s">
        <v>1268</v>
      </c>
      <c r="B1257" s="5" cm="1">
        <f t="array" ref="B1257">Table2[[#This Row],[Fixed Acidity]]/SQRT(SUM(Table2[Fixed Acidity]^2))</f>
        <v>1.7947296828218006E-2</v>
      </c>
      <c r="C1257" s="5" cm="1">
        <f t="array" ref="C1257">Table2[[#This Row],[Volatile Acidity]]/SQRT(SUM(Table2[Volatile Acidity]^2))</f>
        <v>2.8716352539144979E-2</v>
      </c>
      <c r="D1257" s="5" cm="1">
        <f t="array" ref="D1257">Table2[[#This Row],[Citric Acid]]/SQRT(SUM(Table2[Citric Acid]^2))</f>
        <v>1.4988482497629825E-3</v>
      </c>
      <c r="E1257" s="5" cm="1">
        <f t="array" ref="E1257">Table2[[#This Row],[Residual Sugar]]/SQRT(SUM(Table2[Residual Sugar]^2))</f>
        <v>2.0668877312145069E-2</v>
      </c>
      <c r="F1257" s="5" cm="1">
        <f t="array" ref="F1257">Table2[[#This Row],[Chlorides]]/SQRT(SUM(Table2[Chlorides]^2))</f>
        <v>1.7373805452217023E-2</v>
      </c>
      <c r="G1257" s="5" cm="1">
        <f t="array" ref="G1257">Table2[[#This Row],[Free Sulfur Dioxide]]/SQRT(SUM(Table2[Free Sulfur Dioxide]^2))</f>
        <v>3.4202977149618528E-2</v>
      </c>
      <c r="H1257" s="5" cm="1">
        <f t="array" ref="H1257">Table2[[#This Row],[Total Sulfur Dioxide]]/SQRT(SUM(Table2[Total Sulfur Dioxide]^2))</f>
        <v>2.020732925450576E-2</v>
      </c>
      <c r="I1257" s="5" cm="1">
        <f t="array" ref="I1257">Table2[[#This Row],[Density]]/SQRT(SUM(Table2[Density]^2))</f>
        <v>2.4928321296340952E-2</v>
      </c>
      <c r="J1257" s="5" cm="1">
        <f t="array" ref="J1257">Table2[[#This Row],[Ph]]/SQRT(SUM(Table2[Ph]^2))</f>
        <v>2.6179414657945599E-2</v>
      </c>
      <c r="K1257" s="5" cm="1">
        <f t="array" ref="K1257">Table2[[#This Row],[Sulphates]]/SQRT(SUM(Table2[Sulphates]^2))</f>
        <v>1.6558701115423829E-2</v>
      </c>
      <c r="L1257" s="5" cm="1">
        <f t="array" ref="L1257">Table2[[#This Row],[Alcohol]]/SQRT(SUM(Table2[Alcohol]^2))</f>
        <v>2.6255462293866497E-2</v>
      </c>
    </row>
    <row r="1258" spans="1:12">
      <c r="A1258" s="5" t="s">
        <v>1269</v>
      </c>
      <c r="B1258" s="5" cm="1">
        <f t="array" ref="B1258">Table2[[#This Row],[Fixed Acidity]]/SQRT(SUM(Table2[Fixed Acidity]^2))</f>
        <v>2.2066348559284434E-2</v>
      </c>
      <c r="C1258" s="5" cm="1">
        <f t="array" ref="C1258">Table2[[#This Row],[Volatile Acidity]]/SQRT(SUM(Table2[Volatile Acidity]^2))</f>
        <v>2.6472887497024276E-2</v>
      </c>
      <c r="D1258" s="5" cm="1">
        <f t="array" ref="D1258">Table2[[#This Row],[Citric Acid]]/SQRT(SUM(Table2[Citric Acid]^2))</f>
        <v>1.6487330747392809E-2</v>
      </c>
      <c r="E1258" s="5" cm="1">
        <f t="array" ref="E1258">Table2[[#This Row],[Residual Sugar]]/SQRT(SUM(Table2[Residual Sugar]^2))</f>
        <v>1.5501657984108803E-2</v>
      </c>
      <c r="F1258" s="5" cm="1">
        <f t="array" ref="F1258">Table2[[#This Row],[Chlorides]]/SQRT(SUM(Table2[Chlorides]^2))</f>
        <v>2.064713111712747E-2</v>
      </c>
      <c r="G1258" s="5" cm="1">
        <f t="array" ref="G1258">Table2[[#This Row],[Free Sulfur Dioxide]]/SQRT(SUM(Table2[Free Sulfur Dioxide]^2))</f>
        <v>5.6566462208984487E-2</v>
      </c>
      <c r="H1258" s="5" cm="1">
        <f t="array" ref="H1258">Table2[[#This Row],[Total Sulfur Dioxide]]/SQRT(SUM(Table2[Total Sulfur Dioxide]^2))</f>
        <v>2.6357385984137949E-2</v>
      </c>
      <c r="I1258" s="5" cm="1">
        <f t="array" ref="I1258">Table2[[#This Row],[Density]]/SQRT(SUM(Table2[Density]^2))</f>
        <v>2.4963697343592148E-2</v>
      </c>
      <c r="J1258" s="5" cm="1">
        <f t="array" ref="J1258">Table2[[#This Row],[Ph]]/SQRT(SUM(Table2[Ph]^2))</f>
        <v>2.3387949694418257E-2</v>
      </c>
      <c r="K1258" s="5" cm="1">
        <f t="array" ref="K1258">Table2[[#This Row],[Sulphates]]/SQRT(SUM(Table2[Sulphates]^2))</f>
        <v>1.5454787707728906E-2</v>
      </c>
      <c r="L1258" s="5" cm="1">
        <f t="array" ref="L1258">Table2[[#This Row],[Alcohol]]/SQRT(SUM(Table2[Alcohol]^2))</f>
        <v>2.1959113918506523E-2</v>
      </c>
    </row>
    <row r="1259" spans="1:12">
      <c r="A1259" s="7" t="s">
        <v>1270</v>
      </c>
      <c r="B1259" s="5" cm="1">
        <f t="array" ref="B1259">Table2[[#This Row],[Fixed Acidity]]/SQRT(SUM(Table2[Fixed Acidity]^2))</f>
        <v>2.0595258655332137E-2</v>
      </c>
      <c r="C1259" s="5" cm="1">
        <f t="array" ref="C1259">Table2[[#This Row],[Volatile Acidity]]/SQRT(SUM(Table2[Volatile Acidity]^2))</f>
        <v>2.6024194488600133E-2</v>
      </c>
      <c r="D1259" s="5" cm="1">
        <f t="array" ref="D1259">Table2[[#This Row],[Citric Acid]]/SQRT(SUM(Table2[Citric Acid]^2))</f>
        <v>2.0983875496681757E-2</v>
      </c>
      <c r="E1259" s="5" cm="1">
        <f t="array" ref="E1259">Table2[[#This Row],[Residual Sugar]]/SQRT(SUM(Table2[Residual Sugar]^2))</f>
        <v>4.1337754624290138E-2</v>
      </c>
      <c r="F1259" s="5" cm="1">
        <f t="array" ref="F1259">Table2[[#This Row],[Chlorides]]/SQRT(SUM(Table2[Chlorides]^2))</f>
        <v>2.1402513962876041E-2</v>
      </c>
      <c r="G1259" s="5" cm="1">
        <f t="array" ref="G1259">Table2[[#This Row],[Free Sulfur Dioxide]]/SQRT(SUM(Table2[Free Sulfur Dioxide]^2))</f>
        <v>1.5785989453670088E-2</v>
      </c>
      <c r="H1259" s="5" cm="1">
        <f t="array" ref="H1259">Table2[[#This Row],[Total Sulfur Dioxide]]/SQRT(SUM(Table2[Total Sulfur Dioxide]^2))</f>
        <v>3.031099388175864E-2</v>
      </c>
      <c r="I1259" s="5" cm="1">
        <f t="array" ref="I1259">Table2[[#This Row],[Density]]/SQRT(SUM(Table2[Density]^2))</f>
        <v>2.4997317133178387E-2</v>
      </c>
      <c r="J1259" s="5" cm="1">
        <f t="array" ref="J1259">Table2[[#This Row],[Ph]]/SQRT(SUM(Table2[Ph]^2))</f>
        <v>2.5047739672731811E-2</v>
      </c>
      <c r="K1259" s="5" cm="1">
        <f t="array" ref="K1259">Table2[[#This Row],[Sulphates]]/SQRT(SUM(Table2[Sulphates]^2))</f>
        <v>2.5757979512881512E-2</v>
      </c>
      <c r="L1259" s="5" cm="1">
        <f t="array" ref="L1259">Table2[[#This Row],[Alcohol]]/SQRT(SUM(Table2[Alcohol]^2))</f>
        <v>2.6255462293866497E-2</v>
      </c>
    </row>
    <row r="1260" spans="1:12">
      <c r="A1260" s="5" t="s">
        <v>1271</v>
      </c>
      <c r="B1260" s="5" cm="1">
        <f t="array" ref="B1260">Table2[[#This Row],[Fixed Acidity]]/SQRT(SUM(Table2[Fixed Acidity]^2))</f>
        <v>2.000682269375122E-2</v>
      </c>
      <c r="C1260" s="5" cm="1">
        <f t="array" ref="C1260">Table2[[#This Row],[Volatile Acidity]]/SQRT(SUM(Table2[Volatile Acidity]^2))</f>
        <v>2.8716352539144979E-2</v>
      </c>
      <c r="D1260" s="5" cm="1">
        <f t="array" ref="D1260">Table2[[#This Row],[Citric Acid]]/SQRT(SUM(Table2[Citric Acid]^2))</f>
        <v>0</v>
      </c>
      <c r="E1260" s="5" cm="1">
        <f t="array" ref="E1260">Table2[[#This Row],[Residual Sugar]]/SQRT(SUM(Table2[Residual Sugar]^2))</f>
        <v>2.3252486976163205E-2</v>
      </c>
      <c r="F1260" s="5" cm="1">
        <f t="array" ref="F1260">Table2[[#This Row],[Chlorides]]/SQRT(SUM(Table2[Chlorides]^2))</f>
        <v>3.0970696675691214E-2</v>
      </c>
      <c r="G1260" s="5" cm="1">
        <f t="array" ref="G1260">Table2[[#This Row],[Free Sulfur Dioxide]]/SQRT(SUM(Table2[Free Sulfur Dioxide]^2))</f>
        <v>1.9732486817087613E-2</v>
      </c>
      <c r="H1260" s="5" cm="1">
        <f t="array" ref="H1260">Table2[[#This Row],[Total Sulfur Dioxide]]/SQRT(SUM(Table2[Total Sulfur Dioxide]^2))</f>
        <v>1.4496562291275871E-2</v>
      </c>
      <c r="I1260" s="5" cm="1">
        <f t="array" ref="I1260">Table2[[#This Row],[Density]]/SQRT(SUM(Table2[Density]^2))</f>
        <v>2.4973482207725457E-2</v>
      </c>
      <c r="J1260" s="5" cm="1">
        <f t="array" ref="J1260">Table2[[#This Row],[Ph]]/SQRT(SUM(Table2[Ph]^2))</f>
        <v>2.595307966090284E-2</v>
      </c>
      <c r="K1260" s="5" cm="1">
        <f t="array" ref="K1260">Table2[[#This Row],[Sulphates]]/SQRT(SUM(Table2[Sulphates]^2))</f>
        <v>2.3182181561593362E-2</v>
      </c>
      <c r="L1260" s="5" cm="1">
        <f t="array" ref="L1260">Table2[[#This Row],[Alcohol]]/SQRT(SUM(Table2[Alcohol]^2))</f>
        <v>2.6971520356426495E-2</v>
      </c>
    </row>
    <row r="1261" spans="1:12">
      <c r="A1261" s="7" t="s">
        <v>1272</v>
      </c>
      <c r="B1261" s="5" cm="1">
        <f t="array" ref="B1261">Table2[[#This Row],[Fixed Acidity]]/SQRT(SUM(Table2[Fixed Acidity]^2))</f>
        <v>2.000682269375122E-2</v>
      </c>
      <c r="C1261" s="5" cm="1">
        <f t="array" ref="C1261">Table2[[#This Row],[Volatile Acidity]]/SQRT(SUM(Table2[Volatile Acidity]^2))</f>
        <v>2.8716352539144979E-2</v>
      </c>
      <c r="D1261" s="5" cm="1">
        <f t="array" ref="D1261">Table2[[#This Row],[Citric Acid]]/SQRT(SUM(Table2[Citric Acid]^2))</f>
        <v>0</v>
      </c>
      <c r="E1261" s="5" cm="1">
        <f t="array" ref="E1261">Table2[[#This Row],[Residual Sugar]]/SQRT(SUM(Table2[Residual Sugar]^2))</f>
        <v>2.3252486976163205E-2</v>
      </c>
      <c r="F1261" s="5" cm="1">
        <f t="array" ref="F1261">Table2[[#This Row],[Chlorides]]/SQRT(SUM(Table2[Chlorides]^2))</f>
        <v>3.0970696675691214E-2</v>
      </c>
      <c r="G1261" s="5" cm="1">
        <f t="array" ref="G1261">Table2[[#This Row],[Free Sulfur Dioxide]]/SQRT(SUM(Table2[Free Sulfur Dioxide]^2))</f>
        <v>1.9732486817087613E-2</v>
      </c>
      <c r="H1261" s="5" cm="1">
        <f t="array" ref="H1261">Table2[[#This Row],[Total Sulfur Dioxide]]/SQRT(SUM(Table2[Total Sulfur Dioxide]^2))</f>
        <v>1.4496562291275871E-2</v>
      </c>
      <c r="I1261" s="5" cm="1">
        <f t="array" ref="I1261">Table2[[#This Row],[Density]]/SQRT(SUM(Table2[Density]^2))</f>
        <v>2.4973482207725457E-2</v>
      </c>
      <c r="J1261" s="5" cm="1">
        <f t="array" ref="J1261">Table2[[#This Row],[Ph]]/SQRT(SUM(Table2[Ph]^2))</f>
        <v>2.595307966090284E-2</v>
      </c>
      <c r="K1261" s="5" cm="1">
        <f t="array" ref="K1261">Table2[[#This Row],[Sulphates]]/SQRT(SUM(Table2[Sulphates]^2))</f>
        <v>2.3182181561593362E-2</v>
      </c>
      <c r="L1261" s="5" cm="1">
        <f t="array" ref="L1261">Table2[[#This Row],[Alcohol]]/SQRT(SUM(Table2[Alcohol]^2))</f>
        <v>2.6971520356426495E-2</v>
      </c>
    </row>
    <row r="1262" spans="1:12">
      <c r="A1262" s="5" t="s">
        <v>1273</v>
      </c>
      <c r="B1262" s="5" cm="1">
        <f t="array" ref="B1262">Table2[[#This Row],[Fixed Acidity]]/SQRT(SUM(Table2[Fixed Acidity]^2))</f>
        <v>2.5302746347979483E-2</v>
      </c>
      <c r="C1262" s="5" cm="1">
        <f t="array" ref="C1262">Table2[[#This Row],[Volatile Acidity]]/SQRT(SUM(Table2[Volatile Acidity]^2))</f>
        <v>2.8492006034932908E-2</v>
      </c>
      <c r="D1262" s="5" cm="1">
        <f t="array" ref="D1262">Table2[[#This Row],[Citric Acid]]/SQRT(SUM(Table2[Citric Acid]^2))</f>
        <v>5.0960840491941412E-2</v>
      </c>
      <c r="E1262" s="5" cm="1">
        <f t="array" ref="E1262">Table2[[#This Row],[Residual Sugar]]/SQRT(SUM(Table2[Residual Sugar]^2))</f>
        <v>1.5501657984108803E-2</v>
      </c>
      <c r="F1262" s="5" cm="1">
        <f t="array" ref="F1262">Table2[[#This Row],[Chlorides]]/SQRT(SUM(Table2[Chlorides]^2))</f>
        <v>0.10147309561222403</v>
      </c>
      <c r="G1262" s="5" cm="1">
        <f t="array" ref="G1262">Table2[[#This Row],[Free Sulfur Dioxide]]/SQRT(SUM(Table2[Free Sulfur Dioxide]^2))</f>
        <v>2.4994483301644308E-2</v>
      </c>
      <c r="H1262" s="5" cm="1">
        <f t="array" ref="H1262">Table2[[#This Row],[Total Sulfur Dioxide]]/SQRT(SUM(Table2[Total Sulfur Dioxide]^2))</f>
        <v>2.4600226918528752E-2</v>
      </c>
      <c r="I1262" s="5" cm="1">
        <f t="array" ref="I1262">Table2[[#This Row],[Density]]/SQRT(SUM(Table2[Density]^2))</f>
        <v>2.4997066239226255E-2</v>
      </c>
      <c r="J1262" s="5" cm="1">
        <f t="array" ref="J1262">Table2[[#This Row],[Ph]]/SQRT(SUM(Table2[Ph]^2))</f>
        <v>2.2784389702304238E-2</v>
      </c>
      <c r="K1262" s="5" cm="1">
        <f t="array" ref="K1262">Table2[[#This Row],[Sulphates]]/SQRT(SUM(Table2[Sulphates]^2))</f>
        <v>4.2316680628305341E-2</v>
      </c>
      <c r="L1262" s="5" cm="1">
        <f t="array" ref="L1262">Table2[[#This Row],[Alcohol]]/SQRT(SUM(Table2[Alcohol]^2))</f>
        <v>2.2197799939359858E-2</v>
      </c>
    </row>
    <row r="1263" spans="1:12">
      <c r="A1263" s="7" t="s">
        <v>1274</v>
      </c>
      <c r="B1263" s="5" cm="1">
        <f t="array" ref="B1263">Table2[[#This Row],[Fixed Acidity]]/SQRT(SUM(Table2[Fixed Acidity]^2))</f>
        <v>1.8535732789798923E-2</v>
      </c>
      <c r="C1263" s="5" cm="1">
        <f t="array" ref="C1263">Table2[[#This Row],[Volatile Acidity]]/SQRT(SUM(Table2[Volatile Acidity]^2))</f>
        <v>4.5766686859262308E-2</v>
      </c>
      <c r="D1263" s="5" cm="1">
        <f t="array" ref="D1263">Table2[[#This Row],[Citric Acid]]/SQRT(SUM(Table2[Citric Acid]^2))</f>
        <v>0</v>
      </c>
      <c r="E1263" s="5" cm="1">
        <f t="array" ref="E1263">Table2[[#This Row],[Residual Sugar]]/SQRT(SUM(Table2[Residual Sugar]^2))</f>
        <v>1.7224064426787557E-2</v>
      </c>
      <c r="F1263" s="5" cm="1">
        <f t="array" ref="F1263">Table2[[#This Row],[Chlorides]]/SQRT(SUM(Table2[Chlorides]^2))</f>
        <v>2.0898925399043665E-2</v>
      </c>
      <c r="G1263" s="5" cm="1">
        <f t="array" ref="G1263">Table2[[#This Row],[Free Sulfur Dioxide]]/SQRT(SUM(Table2[Free Sulfur Dioxide]^2))</f>
        <v>2.2363485059365959E-2</v>
      </c>
      <c r="H1263" s="5" cm="1">
        <f t="array" ref="H1263">Table2[[#This Row],[Total Sulfur Dioxide]]/SQRT(SUM(Table2[Total Sulfur Dioxide]^2))</f>
        <v>1.0542954393655178E-2</v>
      </c>
      <c r="I1263" s="5" cm="1">
        <f t="array" ref="I1263">Table2[[#This Row],[Density]]/SQRT(SUM(Table2[Density]^2))</f>
        <v>2.4948141918559711E-2</v>
      </c>
      <c r="J1263" s="5" cm="1">
        <f t="array" ref="J1263">Table2[[#This Row],[Ph]]/SQRT(SUM(Table2[Ph]^2))</f>
        <v>2.7084754646116625E-2</v>
      </c>
      <c r="K1263" s="5" cm="1">
        <f t="array" ref="K1263">Table2[[#This Row],[Sulphates]]/SQRT(SUM(Table2[Sulphates]^2))</f>
        <v>2.0238412474406903E-2</v>
      </c>
      <c r="L1263" s="5" cm="1">
        <f t="array" ref="L1263">Table2[[#This Row],[Alcohol]]/SQRT(SUM(Table2[Alcohol]^2))</f>
        <v>2.673283433557316E-2</v>
      </c>
    </row>
    <row r="1264" spans="1:12">
      <c r="A1264" s="5" t="s">
        <v>1275</v>
      </c>
      <c r="B1264" s="5" cm="1">
        <f t="array" ref="B1264">Table2[[#This Row],[Fixed Acidity]]/SQRT(SUM(Table2[Fixed Acidity]^2))</f>
        <v>2.8833362117464994E-2</v>
      </c>
      <c r="C1264" s="5" cm="1">
        <f t="array" ref="C1264">Table2[[#This Row],[Volatile Acidity]]/SQRT(SUM(Table2[Volatile Acidity]^2))</f>
        <v>2.0191185379086311E-2</v>
      </c>
      <c r="D1264" s="5" cm="1">
        <f t="array" ref="D1264">Table2[[#This Row],[Citric Acid]]/SQRT(SUM(Table2[Citric Acid]^2))</f>
        <v>2.8478116745496669E-2</v>
      </c>
      <c r="E1264" s="5" cm="1">
        <f t="array" ref="E1264">Table2[[#This Row],[Residual Sugar]]/SQRT(SUM(Table2[Residual Sugar]^2))</f>
        <v>2.1530080533484448E-2</v>
      </c>
      <c r="F1264" s="5" cm="1">
        <f t="array" ref="F1264">Table2[[#This Row],[Chlorides]]/SQRT(SUM(Table2[Chlorides]^2))</f>
        <v>2.0395336835211286E-2</v>
      </c>
      <c r="G1264" s="5" cm="1">
        <f t="array" ref="G1264">Table2[[#This Row],[Free Sulfur Dioxide]]/SQRT(SUM(Table2[Free Sulfur Dioxide]^2))</f>
        <v>4.4726970118731918E-2</v>
      </c>
      <c r="H1264" s="5" cm="1">
        <f t="array" ref="H1264">Table2[[#This Row],[Total Sulfur Dioxide]]/SQRT(SUM(Table2[Total Sulfur Dioxide]^2))</f>
        <v>2.8993124582551742E-2</v>
      </c>
      <c r="I1264" s="5" cm="1">
        <f t="array" ref="I1264">Table2[[#This Row],[Density]]/SQRT(SUM(Table2[Density]^2))</f>
        <v>2.502065027072705E-2</v>
      </c>
      <c r="J1264" s="5" cm="1">
        <f t="array" ref="J1264">Table2[[#This Row],[Ph]]/SQRT(SUM(Table2[Ph]^2))</f>
        <v>2.3765174689489518E-2</v>
      </c>
      <c r="K1264" s="5" cm="1">
        <f t="array" ref="K1264">Table2[[#This Row],[Sulphates]]/SQRT(SUM(Table2[Sulphates]^2))</f>
        <v>2.1342325882101824E-2</v>
      </c>
      <c r="L1264" s="5" cm="1">
        <f t="array" ref="L1264">Table2[[#This Row],[Alcohol]]/SQRT(SUM(Table2[Alcohol]^2))</f>
        <v>2.3391230043626518E-2</v>
      </c>
    </row>
    <row r="1265" spans="1:12">
      <c r="A1265" s="7" t="s">
        <v>1276</v>
      </c>
      <c r="B1265" s="5" cm="1">
        <f t="array" ref="B1265">Table2[[#This Row],[Fixed Acidity]]/SQRT(SUM(Table2[Fixed Acidity]^2))</f>
        <v>2.4125874424817645E-2</v>
      </c>
      <c r="C1265" s="5" cm="1">
        <f t="array" ref="C1265">Table2[[#This Row],[Volatile Acidity]]/SQRT(SUM(Table2[Volatile Acidity]^2))</f>
        <v>3.4998054657082944E-2</v>
      </c>
      <c r="D1265" s="5" cm="1">
        <f t="array" ref="D1265">Table2[[#This Row],[Citric Acid]]/SQRT(SUM(Table2[Citric Acid]^2))</f>
        <v>0</v>
      </c>
      <c r="E1265" s="5" cm="1">
        <f t="array" ref="E1265">Table2[[#This Row],[Residual Sugar]]/SQRT(SUM(Table2[Residual Sugar]^2))</f>
        <v>1.8946470869466315E-2</v>
      </c>
      <c r="F1265" s="5" cm="1">
        <f t="array" ref="F1265">Table2[[#This Row],[Chlorides]]/SQRT(SUM(Table2[Chlorides]^2))</f>
        <v>2.2409691090540796E-2</v>
      </c>
      <c r="G1265" s="5" cm="1">
        <f t="array" ref="G1265">Table2[[#This Row],[Free Sulfur Dioxide]]/SQRT(SUM(Table2[Free Sulfur Dioxide]^2))</f>
        <v>1.7101488574809264E-2</v>
      </c>
      <c r="H1265" s="5" cm="1">
        <f t="array" ref="H1265">Table2[[#This Row],[Total Sulfur Dioxide]]/SQRT(SUM(Table2[Total Sulfur Dioxide]^2))</f>
        <v>1.1421533926459776E-2</v>
      </c>
      <c r="I1265" s="5" cm="1">
        <f t="array" ref="I1265">Table2[[#This Row],[Density]]/SQRT(SUM(Table2[Density]^2))</f>
        <v>2.5034198544142402E-2</v>
      </c>
      <c r="J1265" s="5" cm="1">
        <f t="array" ref="J1265">Table2[[#This Row],[Ph]]/SQRT(SUM(Table2[Ph]^2))</f>
        <v>2.5424964667803075E-2</v>
      </c>
      <c r="K1265" s="5" cm="1">
        <f t="array" ref="K1265">Table2[[#This Row],[Sulphates]]/SQRT(SUM(Table2[Sulphates]^2))</f>
        <v>1.6926672251322137E-2</v>
      </c>
      <c r="L1265" s="5" cm="1">
        <f t="array" ref="L1265">Table2[[#This Row],[Alcohol]]/SQRT(SUM(Table2[Alcohol]^2))</f>
        <v>2.2913858001919852E-2</v>
      </c>
    </row>
    <row r="1266" spans="1:12">
      <c r="A1266" s="5" t="s">
        <v>1277</v>
      </c>
      <c r="B1266" s="5" cm="1">
        <f t="array" ref="B1266">Table2[[#This Row],[Fixed Acidity]]/SQRT(SUM(Table2[Fixed Acidity]^2))</f>
        <v>2.5008528367189024E-2</v>
      </c>
      <c r="C1266" s="5" cm="1">
        <f t="array" ref="C1266">Table2[[#This Row],[Volatile Acidity]]/SQRT(SUM(Table2[Volatile Acidity]^2))</f>
        <v>1.6601641311693189E-2</v>
      </c>
      <c r="D1266" s="5" cm="1">
        <f t="array" ref="D1266">Table2[[#This Row],[Citric Acid]]/SQRT(SUM(Table2[Citric Acid]^2))</f>
        <v>2.3981571996207721E-2</v>
      </c>
      <c r="E1266" s="5" cm="1">
        <f t="array" ref="E1266">Table2[[#This Row],[Residual Sugar]]/SQRT(SUM(Table2[Residual Sugar]^2))</f>
        <v>1.5501657984108803E-2</v>
      </c>
      <c r="F1266" s="5" cm="1">
        <f t="array" ref="F1266">Table2[[#This Row],[Chlorides]]/SQRT(SUM(Table2[Chlorides]^2))</f>
        <v>1.6618422606468456E-2</v>
      </c>
      <c r="G1266" s="5" cm="1">
        <f t="array" ref="G1266">Table2[[#This Row],[Free Sulfur Dioxide]]/SQRT(SUM(Table2[Free Sulfur Dioxide]^2))</f>
        <v>3.4202977149618528E-2</v>
      </c>
      <c r="H1266" s="5" cm="1">
        <f t="array" ref="H1266">Table2[[#This Row],[Total Sulfur Dioxide]]/SQRT(SUM(Table2[Total Sulfur Dioxide]^2))</f>
        <v>2.2403778086517254E-2</v>
      </c>
      <c r="I1266" s="5" cm="1">
        <f t="array" ref="I1266">Table2[[#This Row],[Density]]/SQRT(SUM(Table2[Density]^2))</f>
        <v>2.4952908903650296E-2</v>
      </c>
      <c r="J1266" s="5" cm="1">
        <f t="array" ref="J1266">Table2[[#This Row],[Ph]]/SQRT(SUM(Table2[Ph]^2))</f>
        <v>2.5500409666817325E-2</v>
      </c>
      <c r="K1266" s="5" cm="1">
        <f t="array" ref="K1266">Table2[[#This Row],[Sulphates]]/SQRT(SUM(Table2[Sulphates]^2))</f>
        <v>2.6493921784678125E-2</v>
      </c>
      <c r="L1266" s="5" cm="1">
        <f t="array" ref="L1266">Table2[[#This Row],[Alcohol]]/SQRT(SUM(Table2[Alcohol]^2))</f>
        <v>2.8164950460693151E-2</v>
      </c>
    </row>
    <row r="1267" spans="1:12">
      <c r="A1267" s="7" t="s">
        <v>1278</v>
      </c>
      <c r="B1267" s="5" cm="1">
        <f t="array" ref="B1267">Table2[[#This Row],[Fixed Acidity]]/SQRT(SUM(Table2[Fixed Acidity]^2))</f>
        <v>2.1183694616913055E-2</v>
      </c>
      <c r="C1267" s="5" cm="1">
        <f t="array" ref="C1267">Table2[[#This Row],[Volatile Acidity]]/SQRT(SUM(Table2[Volatile Acidity]^2))</f>
        <v>2.5575501480175993E-2</v>
      </c>
      <c r="D1267" s="5" cm="1">
        <f t="array" ref="D1267">Table2[[#This Row],[Citric Acid]]/SQRT(SUM(Table2[Citric Acid]^2))</f>
        <v>3.7471206244074568E-3</v>
      </c>
      <c r="E1267" s="5" cm="1">
        <f t="array" ref="E1267">Table2[[#This Row],[Residual Sugar]]/SQRT(SUM(Table2[Residual Sugar]^2))</f>
        <v>1.980767409080569E-2</v>
      </c>
      <c r="F1267" s="5" cm="1">
        <f t="array" ref="F1267">Table2[[#This Row],[Chlorides]]/SQRT(SUM(Table2[Chlorides]^2))</f>
        <v>2.0395336835211286E-2</v>
      </c>
      <c r="G1267" s="5" cm="1">
        <f t="array" ref="G1267">Table2[[#This Row],[Free Sulfur Dioxide]]/SQRT(SUM(Table2[Free Sulfur Dioxide]^2))</f>
        <v>2.1047985938226786E-2</v>
      </c>
      <c r="H1267" s="5" cm="1">
        <f t="array" ref="H1267">Table2[[#This Row],[Total Sulfur Dioxide]]/SQRT(SUM(Table2[Total Sulfur Dioxide]^2))</f>
        <v>1.5814431590482767E-2</v>
      </c>
      <c r="I1267" s="5" cm="1">
        <f t="array" ref="I1267">Table2[[#This Row],[Density]]/SQRT(SUM(Table2[Density]^2))</f>
        <v>2.4980005450480996E-2</v>
      </c>
      <c r="J1267" s="5" cm="1">
        <f t="array" ref="J1267">Table2[[#This Row],[Ph]]/SQRT(SUM(Table2[Ph]^2))</f>
        <v>2.5500409666817325E-2</v>
      </c>
      <c r="K1267" s="5" cm="1">
        <f t="array" ref="K1267">Table2[[#This Row],[Sulphates]]/SQRT(SUM(Table2[Sulphates]^2))</f>
        <v>2.2078268153898437E-2</v>
      </c>
      <c r="L1267" s="5" cm="1">
        <f t="array" ref="L1267">Table2[[#This Row],[Alcohol]]/SQRT(SUM(Table2[Alcohol]^2))</f>
        <v>2.4584660147893175E-2</v>
      </c>
    </row>
    <row r="1268" spans="1:12">
      <c r="A1268" s="5" t="s">
        <v>1279</v>
      </c>
      <c r="B1268" s="5" cm="1">
        <f t="array" ref="B1268">Table2[[#This Row],[Fixed Acidity]]/SQRT(SUM(Table2[Fixed Acidity]^2))</f>
        <v>2.1183694616913055E-2</v>
      </c>
      <c r="C1268" s="5" cm="1">
        <f t="array" ref="C1268">Table2[[#This Row],[Volatile Acidity]]/SQRT(SUM(Table2[Volatile Acidity]^2))</f>
        <v>2.5575501480175993E-2</v>
      </c>
      <c r="D1268" s="5" cm="1">
        <f t="array" ref="D1268">Table2[[#This Row],[Citric Acid]]/SQRT(SUM(Table2[Citric Acid]^2))</f>
        <v>3.7471206244074568E-3</v>
      </c>
      <c r="E1268" s="5" cm="1">
        <f t="array" ref="E1268">Table2[[#This Row],[Residual Sugar]]/SQRT(SUM(Table2[Residual Sugar]^2))</f>
        <v>1.980767409080569E-2</v>
      </c>
      <c r="F1268" s="5" cm="1">
        <f t="array" ref="F1268">Table2[[#This Row],[Chlorides]]/SQRT(SUM(Table2[Chlorides]^2))</f>
        <v>2.0395336835211286E-2</v>
      </c>
      <c r="G1268" s="5" cm="1">
        <f t="array" ref="G1268">Table2[[#This Row],[Free Sulfur Dioxide]]/SQRT(SUM(Table2[Free Sulfur Dioxide]^2))</f>
        <v>2.1047985938226786E-2</v>
      </c>
      <c r="H1268" s="5" cm="1">
        <f t="array" ref="H1268">Table2[[#This Row],[Total Sulfur Dioxide]]/SQRT(SUM(Table2[Total Sulfur Dioxide]^2))</f>
        <v>1.5814431590482767E-2</v>
      </c>
      <c r="I1268" s="5" cm="1">
        <f t="array" ref="I1268">Table2[[#This Row],[Density]]/SQRT(SUM(Table2[Density]^2))</f>
        <v>2.4980005450480996E-2</v>
      </c>
      <c r="J1268" s="5" cm="1">
        <f t="array" ref="J1268">Table2[[#This Row],[Ph]]/SQRT(SUM(Table2[Ph]^2))</f>
        <v>2.5500409666817325E-2</v>
      </c>
      <c r="K1268" s="5" cm="1">
        <f t="array" ref="K1268">Table2[[#This Row],[Sulphates]]/SQRT(SUM(Table2[Sulphates]^2))</f>
        <v>2.2078268153898437E-2</v>
      </c>
      <c r="L1268" s="5" cm="1">
        <f t="array" ref="L1268">Table2[[#This Row],[Alcohol]]/SQRT(SUM(Table2[Alcohol]^2))</f>
        <v>2.4584660147893175E-2</v>
      </c>
    </row>
    <row r="1269" spans="1:12">
      <c r="A1269" s="7" t="s">
        <v>1280</v>
      </c>
      <c r="B1269" s="5" cm="1">
        <f t="array" ref="B1269">Table2[[#This Row],[Fixed Acidity]]/SQRT(SUM(Table2[Fixed Acidity]^2))</f>
        <v>3.0598670002207749E-2</v>
      </c>
      <c r="C1269" s="5" cm="1">
        <f t="array" ref="C1269">Table2[[#This Row],[Volatile Acidity]]/SQRT(SUM(Table2[Volatile Acidity]^2))</f>
        <v>1.9293799362238032E-2</v>
      </c>
      <c r="D1269" s="5" cm="1">
        <f t="array" ref="D1269">Table2[[#This Row],[Citric Acid]]/SQRT(SUM(Table2[Citric Acid]^2))</f>
        <v>3.7471206244074566E-2</v>
      </c>
      <c r="E1269" s="5" cm="1">
        <f t="array" ref="E1269">Table2[[#This Row],[Residual Sugar]]/SQRT(SUM(Table2[Residual Sugar]^2))</f>
        <v>1.980767409080569E-2</v>
      </c>
      <c r="F1269" s="5" cm="1">
        <f t="array" ref="F1269">Table2[[#This Row],[Chlorides]]/SQRT(SUM(Table2[Chlorides]^2))</f>
        <v>1.7122011170300832E-2</v>
      </c>
      <c r="G1269" s="5" cm="1">
        <f t="array" ref="G1269">Table2[[#This Row],[Free Sulfur Dioxide]]/SQRT(SUM(Table2[Free Sulfur Dioxide]^2))</f>
        <v>1.7101488574809264E-2</v>
      </c>
      <c r="H1269" s="5" cm="1">
        <f t="array" ref="H1269">Table2[[#This Row],[Total Sulfur Dioxide]]/SQRT(SUM(Table2[Total Sulfur Dioxide]^2))</f>
        <v>8.3465055616436835E-3</v>
      </c>
      <c r="I1269" s="5" cm="1">
        <f t="array" ref="I1269">Table2[[#This Row],[Density]]/SQRT(SUM(Table2[Density]^2))</f>
        <v>2.4989037632757897E-2</v>
      </c>
      <c r="J1269" s="5" cm="1">
        <f t="array" ref="J1269">Table2[[#This Row],[Ph]]/SQRT(SUM(Table2[Ph]^2))</f>
        <v>2.3387949694418257E-2</v>
      </c>
      <c r="K1269" s="5" cm="1">
        <f t="array" ref="K1269">Table2[[#This Row],[Sulphates]]/SQRT(SUM(Table2[Sulphates]^2))</f>
        <v>3.2013488823152733E-2</v>
      </c>
      <c r="L1269" s="5" cm="1">
        <f t="array" ref="L1269">Table2[[#This Row],[Alcohol]]/SQRT(SUM(Table2[Alcohol]^2))</f>
        <v>2.7210206377279826E-2</v>
      </c>
    </row>
    <row r="1270" spans="1:12">
      <c r="A1270" s="5" t="s">
        <v>1281</v>
      </c>
      <c r="B1270" s="5" cm="1">
        <f t="array" ref="B1270">Table2[[#This Row],[Fixed Acidity]]/SQRT(SUM(Table2[Fixed Acidity]^2))</f>
        <v>2.0301040674541679E-2</v>
      </c>
      <c r="C1270" s="5" cm="1">
        <f t="array" ref="C1270">Table2[[#This Row],[Volatile Acidity]]/SQRT(SUM(Table2[Volatile Acidity]^2))</f>
        <v>1.8396413345389752E-2</v>
      </c>
      <c r="D1270" s="5" cm="1">
        <f t="array" ref="D1270">Table2[[#This Row],[Citric Acid]]/SQRT(SUM(Table2[Citric Acid]^2))</f>
        <v>2.3232147871326232E-2</v>
      </c>
      <c r="E1270" s="5" cm="1">
        <f t="array" ref="E1270">Table2[[#This Row],[Residual Sugar]]/SQRT(SUM(Table2[Residual Sugar]^2))</f>
        <v>1.7224064426787557E-2</v>
      </c>
      <c r="F1270" s="5" cm="1">
        <f t="array" ref="F1270">Table2[[#This Row],[Chlorides]]/SQRT(SUM(Table2[Chlorides]^2))</f>
        <v>1.9891748271378906E-2</v>
      </c>
      <c r="G1270" s="5" cm="1">
        <f t="array" ref="G1270">Table2[[#This Row],[Free Sulfur Dioxide]]/SQRT(SUM(Table2[Free Sulfur Dioxide]^2))</f>
        <v>2.7625481543922657E-2</v>
      </c>
      <c r="H1270" s="5" cm="1">
        <f t="array" ref="H1270">Table2[[#This Row],[Total Sulfur Dioxide]]/SQRT(SUM(Table2[Total Sulfur Dioxide]^2))</f>
        <v>2.2403778086517254E-2</v>
      </c>
      <c r="I1270" s="5" cm="1">
        <f t="array" ref="I1270">Table2[[#This Row],[Density]]/SQRT(SUM(Table2[Density]^2))</f>
        <v>2.5006098421503153E-2</v>
      </c>
      <c r="J1270" s="5" cm="1">
        <f t="array" ref="J1270">Table2[[#This Row],[Ph]]/SQRT(SUM(Table2[Ph]^2))</f>
        <v>2.6179414657945599E-2</v>
      </c>
      <c r="K1270" s="5" cm="1">
        <f t="array" ref="K1270">Table2[[#This Row],[Sulphates]]/SQRT(SUM(Table2[Sulphates]^2))</f>
        <v>2.0238412474406903E-2</v>
      </c>
      <c r="L1270" s="5" cm="1">
        <f t="array" ref="L1270">Table2[[#This Row],[Alcohol]]/SQRT(SUM(Table2[Alcohol]^2))</f>
        <v>2.2675171981066521E-2</v>
      </c>
    </row>
    <row r="1271" spans="1:12">
      <c r="A1271" s="7" t="s">
        <v>1282</v>
      </c>
      <c r="B1271" s="5" cm="1">
        <f t="array" ref="B1271">Table2[[#This Row],[Fixed Acidity]]/SQRT(SUM(Table2[Fixed Acidity]^2))</f>
        <v>1.6181988943475251E-2</v>
      </c>
      <c r="C1271" s="5" cm="1">
        <f t="array" ref="C1271">Table2[[#This Row],[Volatile Acidity]]/SQRT(SUM(Table2[Volatile Acidity]^2))</f>
        <v>2.1985957412782874E-2</v>
      </c>
      <c r="D1271" s="5" cm="1">
        <f t="array" ref="D1271">Table2[[#This Row],[Citric Acid]]/SQRT(SUM(Table2[Citric Acid]^2))</f>
        <v>2.2482723746444738E-3</v>
      </c>
      <c r="E1271" s="5" cm="1">
        <f t="array" ref="E1271">Table2[[#This Row],[Residual Sugar]]/SQRT(SUM(Table2[Residual Sugar]^2))</f>
        <v>1.5501657984108803E-2</v>
      </c>
      <c r="F1271" s="5" cm="1">
        <f t="array" ref="F1271">Table2[[#This Row],[Chlorides]]/SQRT(SUM(Table2[Chlorides]^2))</f>
        <v>1.1078948404312304E-2</v>
      </c>
      <c r="G1271" s="5" cm="1">
        <f t="array" ref="G1271">Table2[[#This Row],[Free Sulfur Dioxide]]/SQRT(SUM(Table2[Free Sulfur Dioxide]^2))</f>
        <v>3.6833975391896874E-2</v>
      </c>
      <c r="H1271" s="5" cm="1">
        <f t="array" ref="H1271">Table2[[#This Row],[Total Sulfur Dioxide]]/SQRT(SUM(Table2[Total Sulfur Dioxide]^2))</f>
        <v>3.8218209677000022E-2</v>
      </c>
      <c r="I1271" s="5" cm="1">
        <f t="array" ref="I1271">Table2[[#This Row],[Density]]/SQRT(SUM(Table2[Density]^2))</f>
        <v>2.4858572777647112E-2</v>
      </c>
      <c r="J1271" s="5" cm="1">
        <f t="array" ref="J1271">Table2[[#This Row],[Ph]]/SQRT(SUM(Table2[Ph]^2))</f>
        <v>2.6405749654988354E-2</v>
      </c>
      <c r="K1271" s="5" cm="1">
        <f t="array" ref="K1271">Table2[[#This Row],[Sulphates]]/SQRT(SUM(Table2[Sulphates]^2))</f>
        <v>3.0173633143661199E-2</v>
      </c>
      <c r="L1271" s="5" cm="1">
        <f t="array" ref="L1271">Table2[[#This Row],[Alcohol]]/SQRT(SUM(Table2[Alcohol]^2))</f>
        <v>3.3416042919466447E-2</v>
      </c>
    </row>
    <row r="1272" spans="1:12">
      <c r="A1272" s="5" t="s">
        <v>1283</v>
      </c>
      <c r="B1272" s="5" cm="1">
        <f t="array" ref="B1272">Table2[[#This Row],[Fixed Acidity]]/SQRT(SUM(Table2[Fixed Acidity]^2))</f>
        <v>1.4710899039522956E-2</v>
      </c>
      <c r="C1272" s="5" cm="1">
        <f t="array" ref="C1272">Table2[[#This Row],[Volatile Acidity]]/SQRT(SUM(Table2[Volatile Acidity]^2))</f>
        <v>1.7050334320117332E-2</v>
      </c>
      <c r="D1272" s="5" cm="1">
        <f t="array" ref="D1272">Table2[[#This Row],[Citric Acid]]/SQRT(SUM(Table2[Citric Acid]^2))</f>
        <v>7.4942412488149127E-4</v>
      </c>
      <c r="E1272" s="5" cm="1">
        <f t="array" ref="E1272">Table2[[#This Row],[Residual Sugar]]/SQRT(SUM(Table2[Residual Sugar]^2))</f>
        <v>1.3779251541430048E-2</v>
      </c>
      <c r="F1272" s="5" cm="1">
        <f t="array" ref="F1272">Table2[[#This Row],[Chlorides]]/SQRT(SUM(Table2[Chlorides]^2))</f>
        <v>1.2086125531977058E-2</v>
      </c>
      <c r="G1272" s="5" cm="1">
        <f t="array" ref="G1272">Table2[[#This Row],[Free Sulfur Dioxide]]/SQRT(SUM(Table2[Free Sulfur Dioxide]^2))</f>
        <v>3.4202977149618528E-2</v>
      </c>
      <c r="H1272" s="5" cm="1">
        <f t="array" ref="H1272">Table2[[#This Row],[Total Sulfur Dioxide]]/SQRT(SUM(Table2[Total Sulfur Dioxide]^2))</f>
        <v>2.6357385984137949E-2</v>
      </c>
      <c r="I1272" s="5" cm="1">
        <f t="array" ref="I1272">Table2[[#This Row],[Density]]/SQRT(SUM(Table2[Density]^2))</f>
        <v>2.4859576353455655E-2</v>
      </c>
      <c r="J1272" s="5" cm="1">
        <f t="array" ref="J1272">Table2[[#This Row],[Ph]]/SQRT(SUM(Table2[Ph]^2))</f>
        <v>2.7914649635273403E-2</v>
      </c>
      <c r="K1272" s="5" cm="1">
        <f t="array" ref="K1272">Table2[[#This Row],[Sulphates]]/SQRT(SUM(Table2[Sulphates]^2))</f>
        <v>2.7597835192373049E-2</v>
      </c>
      <c r="L1272" s="5" cm="1">
        <f t="array" ref="L1272">Table2[[#This Row],[Alcohol]]/SQRT(SUM(Table2[Alcohol]^2))</f>
        <v>3.3416042919466447E-2</v>
      </c>
    </row>
    <row r="1273" spans="1:12">
      <c r="A1273" s="7" t="s">
        <v>1284</v>
      </c>
      <c r="B1273" s="5" cm="1">
        <f t="array" ref="B1273">Table2[[#This Row],[Fixed Acidity]]/SQRT(SUM(Table2[Fixed Acidity]^2))</f>
        <v>2.1477912597703513E-2</v>
      </c>
      <c r="C1273" s="5" cm="1">
        <f t="array" ref="C1273">Table2[[#This Row],[Volatile Acidity]]/SQRT(SUM(Table2[Volatile Acidity]^2))</f>
        <v>1.9742492370662171E-2</v>
      </c>
      <c r="D1273" s="5" cm="1">
        <f t="array" ref="D1273">Table2[[#This Row],[Citric Acid]]/SQRT(SUM(Table2[Citric Acid]^2))</f>
        <v>1.4988482497629827E-2</v>
      </c>
      <c r="E1273" s="5" cm="1">
        <f t="array" ref="E1273">Table2[[#This Row],[Residual Sugar]]/SQRT(SUM(Table2[Residual Sugar]^2))</f>
        <v>1.3779251541430048E-2</v>
      </c>
      <c r="F1273" s="5" cm="1">
        <f t="array" ref="F1273">Table2[[#This Row],[Chlorides]]/SQRT(SUM(Table2[Chlorides]^2))</f>
        <v>1.2337919813893247E-2</v>
      </c>
      <c r="G1273" s="5" cm="1">
        <f t="array" ref="G1273">Table2[[#This Row],[Free Sulfur Dioxide]]/SQRT(SUM(Table2[Free Sulfur Dioxide]^2))</f>
        <v>3.1571978907340176E-2</v>
      </c>
      <c r="H1273" s="5" cm="1">
        <f t="array" ref="H1273">Table2[[#This Row],[Total Sulfur Dioxide]]/SQRT(SUM(Table2[Total Sulfur Dioxide]^2))</f>
        <v>2.8114545049747145E-2</v>
      </c>
      <c r="I1273" s="5" cm="1">
        <f t="array" ref="I1273">Table2[[#This Row],[Density]]/SQRT(SUM(Table2[Density]^2))</f>
        <v>2.4926314144723866E-2</v>
      </c>
      <c r="J1273" s="5" cm="1">
        <f t="array" ref="J1273">Table2[[#This Row],[Ph]]/SQRT(SUM(Table2[Ph]^2))</f>
        <v>2.5500409666817325E-2</v>
      </c>
      <c r="K1273" s="5" cm="1">
        <f t="array" ref="K1273">Table2[[#This Row],[Sulphates]]/SQRT(SUM(Table2[Sulphates]^2))</f>
        <v>2.0974354746203516E-2</v>
      </c>
      <c r="L1273" s="5" cm="1">
        <f t="array" ref="L1273">Table2[[#This Row],[Alcohol]]/SQRT(SUM(Table2[Alcohol]^2))</f>
        <v>2.7926264439839817E-2</v>
      </c>
    </row>
    <row r="1274" spans="1:12">
      <c r="A1274" s="5" t="s">
        <v>1285</v>
      </c>
      <c r="B1274" s="5" cm="1">
        <f t="array" ref="B1274">Table2[[#This Row],[Fixed Acidity]]/SQRT(SUM(Table2[Fixed Acidity]^2))</f>
        <v>1.7358860866637089E-2</v>
      </c>
      <c r="C1274" s="5" cm="1">
        <f t="array" ref="C1274">Table2[[#This Row],[Volatile Acidity]]/SQRT(SUM(Table2[Volatile Acidity]^2))</f>
        <v>2.0639878387510455E-2</v>
      </c>
      <c r="D1274" s="5" cm="1">
        <f t="array" ref="D1274">Table2[[#This Row],[Citric Acid]]/SQRT(SUM(Table2[Citric Acid]^2))</f>
        <v>0</v>
      </c>
      <c r="E1274" s="5" cm="1">
        <f t="array" ref="E1274">Table2[[#This Row],[Residual Sugar]]/SQRT(SUM(Table2[Residual Sugar]^2))</f>
        <v>1.6362861205448179E-2</v>
      </c>
      <c r="F1274" s="5" cm="1">
        <f t="array" ref="F1274">Table2[[#This Row],[Chlorides]]/SQRT(SUM(Table2[Chlorides]^2))</f>
        <v>1.938815970754653E-2</v>
      </c>
      <c r="G1274" s="5" cm="1">
        <f t="array" ref="G1274">Table2[[#This Row],[Free Sulfur Dioxide]]/SQRT(SUM(Table2[Free Sulfur Dioxide]^2))</f>
        <v>3.2887478028479356E-2</v>
      </c>
      <c r="H1274" s="5" cm="1">
        <f t="array" ref="H1274">Table2[[#This Row],[Total Sulfur Dioxide]]/SQRT(SUM(Table2[Total Sulfur Dioxide]^2))</f>
        <v>1.932874972170116E-2</v>
      </c>
      <c r="I1274" s="5" cm="1">
        <f t="array" ref="I1274">Table2[[#This Row],[Density]]/SQRT(SUM(Table2[Density]^2))</f>
        <v>2.4935095433048633E-2</v>
      </c>
      <c r="J1274" s="5" cm="1">
        <f t="array" ref="J1274">Table2[[#This Row],[Ph]]/SQRT(SUM(Table2[Ph]^2))</f>
        <v>2.6405749654988354E-2</v>
      </c>
      <c r="K1274" s="5" cm="1">
        <f t="array" ref="K1274">Table2[[#This Row],[Sulphates]]/SQRT(SUM(Table2[Sulphates]^2))</f>
        <v>1.9502470202610287E-2</v>
      </c>
      <c r="L1274" s="5" cm="1">
        <f t="array" ref="L1274">Table2[[#This Row],[Alcohol]]/SQRT(SUM(Table2[Alcohol]^2))</f>
        <v>2.673283433557316E-2</v>
      </c>
    </row>
    <row r="1275" spans="1:12">
      <c r="A1275" s="7" t="s">
        <v>1286</v>
      </c>
      <c r="B1275" s="5" cm="1">
        <f t="array" ref="B1275">Table2[[#This Row],[Fixed Acidity]]/SQRT(SUM(Table2[Fixed Acidity]^2))</f>
        <v>2.2066348559284434E-2</v>
      </c>
      <c r="C1275" s="5" cm="1">
        <f t="array" ref="C1275">Table2[[#This Row],[Volatile Acidity]]/SQRT(SUM(Table2[Volatile Acidity]^2))</f>
        <v>2.6024194488600133E-2</v>
      </c>
      <c r="D1275" s="5" cm="1">
        <f t="array" ref="D1275">Table2[[#This Row],[Citric Acid]]/SQRT(SUM(Table2[Citric Acid]^2))</f>
        <v>1.4988482497629827E-2</v>
      </c>
      <c r="E1275" s="5" cm="1">
        <f t="array" ref="E1275">Table2[[#This Row],[Residual Sugar]]/SQRT(SUM(Table2[Residual Sugar]^2))</f>
        <v>1.7224064426787557E-2</v>
      </c>
      <c r="F1275" s="5" cm="1">
        <f t="array" ref="F1275">Table2[[#This Row],[Chlorides]]/SQRT(SUM(Table2[Chlorides]^2))</f>
        <v>1.8380982579881775E-2</v>
      </c>
      <c r="G1275" s="5" cm="1">
        <f t="array" ref="G1275">Table2[[#This Row],[Free Sulfur Dioxide]]/SQRT(SUM(Table2[Free Sulfur Dioxide]^2))</f>
        <v>4.4726970118731918E-2</v>
      </c>
      <c r="H1275" s="5" cm="1">
        <f t="array" ref="H1275">Table2[[#This Row],[Total Sulfur Dioxide]]/SQRT(SUM(Table2[Total Sulfur Dioxide]^2))</f>
        <v>1.932874972170116E-2</v>
      </c>
      <c r="I1275" s="5" cm="1">
        <f t="array" ref="I1275">Table2[[#This Row],[Density]]/SQRT(SUM(Table2[Density]^2))</f>
        <v>2.4962442873831467E-2</v>
      </c>
      <c r="J1275" s="5" cm="1">
        <f t="array" ref="J1275">Table2[[#This Row],[Ph]]/SQRT(SUM(Table2[Ph]^2))</f>
        <v>2.3387949694418257E-2</v>
      </c>
      <c r="K1275" s="5" cm="1">
        <f t="array" ref="K1275">Table2[[#This Row],[Sulphates]]/SQRT(SUM(Table2[Sulphates]^2))</f>
        <v>1.5822758843627216E-2</v>
      </c>
      <c r="L1275" s="5" cm="1">
        <f t="array" ref="L1275">Table2[[#This Row],[Alcohol]]/SQRT(SUM(Table2[Alcohol]^2))</f>
        <v>2.2197799939359858E-2</v>
      </c>
    </row>
    <row r="1276" spans="1:12">
      <c r="A1276" s="5" t="s">
        <v>1287</v>
      </c>
      <c r="B1276" s="5" cm="1">
        <f t="array" ref="B1276">Table2[[#This Row],[Fixed Acidity]]/SQRT(SUM(Table2[Fixed Acidity]^2))</f>
        <v>2.294900250165581E-2</v>
      </c>
      <c r="C1276" s="5" cm="1">
        <f t="array" ref="C1276">Table2[[#This Row],[Volatile Acidity]]/SQRT(SUM(Table2[Volatile Acidity]^2))</f>
        <v>2.6024194488600133E-2</v>
      </c>
      <c r="D1276" s="5" cm="1">
        <f t="array" ref="D1276">Table2[[#This Row],[Citric Acid]]/SQRT(SUM(Table2[Citric Acid]^2))</f>
        <v>9.7425136234593878E-3</v>
      </c>
      <c r="E1276" s="5" cm="1">
        <f t="array" ref="E1276">Table2[[#This Row],[Residual Sugar]]/SQRT(SUM(Table2[Residual Sugar]^2))</f>
        <v>1.8085267648126936E-2</v>
      </c>
      <c r="F1276" s="5" cm="1">
        <f t="array" ref="F1276">Table2[[#This Row],[Chlorides]]/SQRT(SUM(Table2[Chlorides]^2))</f>
        <v>2.5683016755451246E-2</v>
      </c>
      <c r="G1276" s="5" cm="1">
        <f t="array" ref="G1276">Table2[[#This Row],[Free Sulfur Dioxide]]/SQRT(SUM(Table2[Free Sulfur Dioxide]^2))</f>
        <v>2.2363485059365959E-2</v>
      </c>
      <c r="H1276" s="5" cm="1">
        <f t="array" ref="H1276">Table2[[#This Row],[Total Sulfur Dioxide]]/SQRT(SUM(Table2[Total Sulfur Dioxide]^2))</f>
        <v>1.5814431590482767E-2</v>
      </c>
      <c r="I1276" s="5" cm="1">
        <f t="array" ref="I1276">Table2[[#This Row],[Density]]/SQRT(SUM(Table2[Density]^2))</f>
        <v>2.4948894600416115E-2</v>
      </c>
      <c r="J1276" s="5" cm="1">
        <f t="array" ref="J1276">Table2[[#This Row],[Ph]]/SQRT(SUM(Table2[Ph]^2))</f>
        <v>2.4444179680617791E-2</v>
      </c>
      <c r="K1276" s="5" cm="1">
        <f t="array" ref="K1276">Table2[[#This Row],[Sulphates]]/SQRT(SUM(Table2[Sulphates]^2))</f>
        <v>1.9502470202610287E-2</v>
      </c>
      <c r="L1276" s="5" cm="1">
        <f t="array" ref="L1276">Table2[[#This Row],[Alcohol]]/SQRT(SUM(Table2[Alcohol]^2))</f>
        <v>2.673283433557316E-2</v>
      </c>
    </row>
    <row r="1277" spans="1:12">
      <c r="A1277" s="7" t="s">
        <v>1288</v>
      </c>
      <c r="B1277" s="5" cm="1">
        <f t="array" ref="B1277">Table2[[#This Row],[Fixed Acidity]]/SQRT(SUM(Table2[Fixed Acidity]^2))</f>
        <v>2.3537438463236728E-2</v>
      </c>
      <c r="C1277" s="5" cm="1">
        <f t="array" ref="C1277">Table2[[#This Row],[Volatile Acidity]]/SQRT(SUM(Table2[Volatile Acidity]^2))</f>
        <v>3.208155010232603E-2</v>
      </c>
      <c r="D1277" s="5" cm="1">
        <f t="array" ref="D1277">Table2[[#This Row],[Citric Acid]]/SQRT(SUM(Table2[Citric Acid]^2))</f>
        <v>1.6487330747392809E-2</v>
      </c>
      <c r="E1277" s="5" cm="1">
        <f t="array" ref="E1277">Table2[[#This Row],[Residual Sugar]]/SQRT(SUM(Table2[Residual Sugar]^2))</f>
        <v>1.980767409080569E-2</v>
      </c>
      <c r="F1277" s="5" cm="1">
        <f t="array" ref="F1277">Table2[[#This Row],[Chlorides]]/SQRT(SUM(Table2[Chlorides]^2))</f>
        <v>1.8884571143714151E-2</v>
      </c>
      <c r="G1277" s="5" cm="1">
        <f t="array" ref="G1277">Table2[[#This Row],[Free Sulfur Dioxide]]/SQRT(SUM(Table2[Free Sulfur Dioxide]^2))</f>
        <v>1.7101488574809264E-2</v>
      </c>
      <c r="H1277" s="5" cm="1">
        <f t="array" ref="H1277">Table2[[#This Row],[Total Sulfur Dioxide]]/SQRT(SUM(Table2[Total Sulfur Dioxide]^2))</f>
        <v>3.5582471078586225E-2</v>
      </c>
      <c r="I1277" s="5" cm="1">
        <f t="array" ref="I1277">Table2[[#This Row],[Density]]/SQRT(SUM(Table2[Density]^2))</f>
        <v>2.5011116300545873E-2</v>
      </c>
      <c r="J1277" s="5" cm="1">
        <f t="array" ref="J1277">Table2[[#This Row],[Ph]]/SQRT(SUM(Table2[Ph]^2))</f>
        <v>2.4444179680617791E-2</v>
      </c>
      <c r="K1277" s="5" cm="1">
        <f t="array" ref="K1277">Table2[[#This Row],[Sulphates]]/SQRT(SUM(Table2[Sulphates]^2))</f>
        <v>1.9870441338508595E-2</v>
      </c>
      <c r="L1277" s="5" cm="1">
        <f t="array" ref="L1277">Table2[[#This Row],[Alcohol]]/SQRT(SUM(Table2[Alcohol]^2))</f>
        <v>2.2675171981066521E-2</v>
      </c>
    </row>
    <row r="1278" spans="1:12">
      <c r="A1278" s="5" t="s">
        <v>1289</v>
      </c>
      <c r="B1278" s="5" cm="1">
        <f t="array" ref="B1278">Table2[[#This Row],[Fixed Acidity]]/SQRT(SUM(Table2[Fixed Acidity]^2))</f>
        <v>2.5008528367189024E-2</v>
      </c>
      <c r="C1278" s="5" cm="1">
        <f t="array" ref="C1278">Table2[[#This Row],[Volatile Acidity]]/SQRT(SUM(Table2[Volatile Acidity]^2))</f>
        <v>1.7947720336965612E-2</v>
      </c>
      <c r="D1278" s="5" cm="1">
        <f t="array" ref="D1278">Table2[[#This Row],[Citric Acid]]/SQRT(SUM(Table2[Citric Acid]^2))</f>
        <v>2.9976964995259654E-2</v>
      </c>
      <c r="E1278" s="5" cm="1">
        <f t="array" ref="E1278">Table2[[#This Row],[Residual Sugar]]/SQRT(SUM(Table2[Residual Sugar]^2))</f>
        <v>5.4255802944380808E-2</v>
      </c>
      <c r="F1278" s="5" cm="1">
        <f t="array" ref="F1278">Table2[[#This Row],[Chlorides]]/SQRT(SUM(Table2[Chlorides]^2))</f>
        <v>1.2589714095809435E-2</v>
      </c>
      <c r="G1278" s="5" cm="1">
        <f t="array" ref="G1278">Table2[[#This Row],[Free Sulfur Dioxide]]/SQRT(SUM(Table2[Free Sulfur Dioxide]^2))</f>
        <v>3.946497363417522E-3</v>
      </c>
      <c r="H1278" s="5" cm="1">
        <f t="array" ref="H1278">Table2[[#This Row],[Total Sulfur Dioxide]]/SQRT(SUM(Table2[Total Sulfur Dioxide]^2))</f>
        <v>4.3928976640229909E-3</v>
      </c>
      <c r="I1278" s="5" cm="1">
        <f t="array" ref="I1278">Table2[[#This Row],[Density]]/SQRT(SUM(Table2[Density]^2))</f>
        <v>2.4980507238385269E-2</v>
      </c>
      <c r="J1278" s="5" cm="1">
        <f t="array" ref="J1278">Table2[[#This Row],[Ph]]/SQRT(SUM(Table2[Ph]^2))</f>
        <v>2.4745959676674797E-2</v>
      </c>
      <c r="K1278" s="5" cm="1">
        <f t="array" ref="K1278">Table2[[#This Row],[Sulphates]]/SQRT(SUM(Table2[Sulphates]^2))</f>
        <v>2.0606383610305212E-2</v>
      </c>
      <c r="L1278" s="5" cm="1">
        <f t="array" ref="L1278">Table2[[#This Row],[Alcohol]]/SQRT(SUM(Table2[Alcohol]^2))</f>
        <v>2.8642322502399814E-2</v>
      </c>
    </row>
    <row r="1279" spans="1:12">
      <c r="A1279" s="7" t="s">
        <v>1290</v>
      </c>
      <c r="B1279" s="5" cm="1">
        <f t="array" ref="B1279">Table2[[#This Row],[Fixed Acidity]]/SQRT(SUM(Table2[Fixed Acidity]^2))</f>
        <v>2.0595258655332137E-2</v>
      </c>
      <c r="C1279" s="5" cm="1">
        <f t="array" ref="C1279">Table2[[#This Row],[Volatile Acidity]]/SQRT(SUM(Table2[Volatile Acidity]^2))</f>
        <v>3.0959817581265675E-2</v>
      </c>
      <c r="D1279" s="5" cm="1">
        <f t="array" ref="D1279">Table2[[#This Row],[Citric Acid]]/SQRT(SUM(Table2[Citric Acid]^2))</f>
        <v>0</v>
      </c>
      <c r="E1279" s="5" cm="1">
        <f t="array" ref="E1279">Table2[[#This Row],[Residual Sugar]]/SQRT(SUM(Table2[Residual Sugar]^2))</f>
        <v>1.6362861205448179E-2</v>
      </c>
      <c r="F1279" s="5" cm="1">
        <f t="array" ref="F1279">Table2[[#This Row],[Chlorides]]/SQRT(SUM(Table2[Chlorides]^2))</f>
        <v>2.8704548138445512E-2</v>
      </c>
      <c r="G1279" s="5" cm="1">
        <f t="array" ref="G1279">Table2[[#This Row],[Free Sulfur Dioxide]]/SQRT(SUM(Table2[Free Sulfur Dioxide]^2))</f>
        <v>3.946497363417522E-3</v>
      </c>
      <c r="H1279" s="5" cm="1">
        <f t="array" ref="H1279">Table2[[#This Row],[Total Sulfur Dioxide]]/SQRT(SUM(Table2[Total Sulfur Dioxide]^2))</f>
        <v>4.3928976640229909E-3</v>
      </c>
      <c r="I1279" s="5" cm="1">
        <f t="array" ref="I1279">Table2[[#This Row],[Density]]/SQRT(SUM(Table2[Density]^2))</f>
        <v>2.4998069815034798E-2</v>
      </c>
      <c r="J1279" s="5" cm="1">
        <f t="array" ref="J1279">Table2[[#This Row],[Ph]]/SQRT(SUM(Table2[Ph]^2))</f>
        <v>2.527407466977457E-2</v>
      </c>
      <c r="K1279" s="5" cm="1">
        <f t="array" ref="K1279">Table2[[#This Row],[Sulphates]]/SQRT(SUM(Table2[Sulphates]^2))</f>
        <v>2.2078268153898437E-2</v>
      </c>
      <c r="L1279" s="5" cm="1">
        <f t="array" ref="L1279">Table2[[#This Row],[Alcohol]]/SQRT(SUM(Table2[Alcohol]^2))</f>
        <v>2.315254402277318E-2</v>
      </c>
    </row>
    <row r="1280" spans="1:12">
      <c r="A1280" s="5" t="s">
        <v>1291</v>
      </c>
      <c r="B1280" s="5" cm="1">
        <f t="array" ref="B1280">Table2[[#This Row],[Fixed Acidity]]/SQRT(SUM(Table2[Fixed Acidity]^2))</f>
        <v>2.3537438463236728E-2</v>
      </c>
      <c r="C1280" s="5" cm="1">
        <f t="array" ref="C1280">Table2[[#This Row],[Volatile Acidity]]/SQRT(SUM(Table2[Volatile Acidity]^2))</f>
        <v>3.208155010232603E-2</v>
      </c>
      <c r="D1280" s="5" cm="1">
        <f t="array" ref="D1280">Table2[[#This Row],[Citric Acid]]/SQRT(SUM(Table2[Citric Acid]^2))</f>
        <v>1.6487330747392809E-2</v>
      </c>
      <c r="E1280" s="5" cm="1">
        <f t="array" ref="E1280">Table2[[#This Row],[Residual Sugar]]/SQRT(SUM(Table2[Residual Sugar]^2))</f>
        <v>1.980767409080569E-2</v>
      </c>
      <c r="F1280" s="5" cm="1">
        <f t="array" ref="F1280">Table2[[#This Row],[Chlorides]]/SQRT(SUM(Table2[Chlorides]^2))</f>
        <v>1.8884571143714151E-2</v>
      </c>
      <c r="G1280" s="5" cm="1">
        <f t="array" ref="G1280">Table2[[#This Row],[Free Sulfur Dioxide]]/SQRT(SUM(Table2[Free Sulfur Dioxide]^2))</f>
        <v>1.7101488574809264E-2</v>
      </c>
      <c r="H1280" s="5" cm="1">
        <f t="array" ref="H1280">Table2[[#This Row],[Total Sulfur Dioxide]]/SQRT(SUM(Table2[Total Sulfur Dioxide]^2))</f>
        <v>3.5582471078586225E-2</v>
      </c>
      <c r="I1280" s="5" cm="1">
        <f t="array" ref="I1280">Table2[[#This Row],[Density]]/SQRT(SUM(Table2[Density]^2))</f>
        <v>2.5011116300545873E-2</v>
      </c>
      <c r="J1280" s="5" cm="1">
        <f t="array" ref="J1280">Table2[[#This Row],[Ph]]/SQRT(SUM(Table2[Ph]^2))</f>
        <v>2.4444179680617791E-2</v>
      </c>
      <c r="K1280" s="5" cm="1">
        <f t="array" ref="K1280">Table2[[#This Row],[Sulphates]]/SQRT(SUM(Table2[Sulphates]^2))</f>
        <v>1.9870441338508595E-2</v>
      </c>
      <c r="L1280" s="5" cm="1">
        <f t="array" ref="L1280">Table2[[#This Row],[Alcohol]]/SQRT(SUM(Table2[Alcohol]^2))</f>
        <v>2.2675171981066521E-2</v>
      </c>
    </row>
    <row r="1281" spans="1:12">
      <c r="A1281" s="7" t="s">
        <v>1292</v>
      </c>
      <c r="B1281" s="5" cm="1">
        <f t="array" ref="B1281">Table2[[#This Row],[Fixed Acidity]]/SQRT(SUM(Table2[Fixed Acidity]^2))</f>
        <v>2.8833362117464994E-2</v>
      </c>
      <c r="C1281" s="5" cm="1">
        <f t="array" ref="C1281">Table2[[#This Row],[Volatile Acidity]]/SQRT(SUM(Table2[Volatile Acidity]^2))</f>
        <v>1.3460790252724208E-2</v>
      </c>
      <c r="D1281" s="5" cm="1">
        <f t="array" ref="D1281">Table2[[#This Row],[Citric Acid]]/SQRT(SUM(Table2[Citric Acid]^2))</f>
        <v>2.9227540870378162E-2</v>
      </c>
      <c r="E1281" s="5" cm="1">
        <f t="array" ref="E1281">Table2[[#This Row],[Residual Sugar]]/SQRT(SUM(Table2[Residual Sugar]^2))</f>
        <v>1.4640454762769425E-2</v>
      </c>
      <c r="F1281" s="5" cm="1">
        <f t="array" ref="F1281">Table2[[#This Row],[Chlorides]]/SQRT(SUM(Table2[Chlorides]^2))</f>
        <v>1.5611245478803699E-2</v>
      </c>
      <c r="G1281" s="5" cm="1">
        <f t="array" ref="G1281">Table2[[#This Row],[Free Sulfur Dioxide]]/SQRT(SUM(Table2[Free Sulfur Dioxide]^2))</f>
        <v>3.946497363417522E-3</v>
      </c>
      <c r="H1281" s="5" cm="1">
        <f t="array" ref="H1281">Table2[[#This Row],[Total Sulfur Dioxide]]/SQRT(SUM(Table2[Total Sulfur Dioxide]^2))</f>
        <v>3.9536078976206918E-3</v>
      </c>
      <c r="I1281" s="5" cm="1">
        <f t="array" ref="I1281">Table2[[#This Row],[Density]]/SQRT(SUM(Table2[Density]^2))</f>
        <v>2.4958930358501562E-2</v>
      </c>
      <c r="J1281" s="5" cm="1">
        <f t="array" ref="J1281">Table2[[#This Row],[Ph]]/SQRT(SUM(Table2[Ph]^2))</f>
        <v>2.3689729690475267E-2</v>
      </c>
      <c r="K1281" s="5" cm="1">
        <f t="array" ref="K1281">Table2[[#This Row],[Sulphates]]/SQRT(SUM(Table2[Sulphates]^2))</f>
        <v>2.0974354746203516E-2</v>
      </c>
      <c r="L1281" s="5" cm="1">
        <f t="array" ref="L1281">Table2[[#This Row],[Alcohol]]/SQRT(SUM(Table2[Alcohol]^2))</f>
        <v>2.7448892398133154E-2</v>
      </c>
    </row>
    <row r="1282" spans="1:12">
      <c r="A1282" s="5" t="s">
        <v>1293</v>
      </c>
      <c r="B1282" s="5" cm="1">
        <f t="array" ref="B1282">Table2[[#This Row],[Fixed Acidity]]/SQRT(SUM(Table2[Fixed Acidity]^2))</f>
        <v>2.0889476636122596E-2</v>
      </c>
      <c r="C1282" s="5" cm="1">
        <f t="array" ref="C1282">Table2[[#This Row],[Volatile Acidity]]/SQRT(SUM(Table2[Volatile Acidity]^2))</f>
        <v>2.0639878387510455E-2</v>
      </c>
      <c r="D1282" s="5" cm="1">
        <f t="array" ref="D1282">Table2[[#This Row],[Citric Acid]]/SQRT(SUM(Table2[Citric Acid]^2))</f>
        <v>1.4988482497629827E-2</v>
      </c>
      <c r="E1282" s="5" cm="1">
        <f t="array" ref="E1282">Table2[[#This Row],[Residual Sugar]]/SQRT(SUM(Table2[Residual Sugar]^2))</f>
        <v>1.6362861205448179E-2</v>
      </c>
      <c r="F1282" s="5" cm="1">
        <f t="array" ref="F1282">Table2[[#This Row],[Chlorides]]/SQRT(SUM(Table2[Chlorides]^2))</f>
        <v>1.938815970754653E-2</v>
      </c>
      <c r="G1282" s="5" cm="1">
        <f t="array" ref="G1282">Table2[[#This Row],[Free Sulfur Dioxide]]/SQRT(SUM(Table2[Free Sulfur Dioxide]^2))</f>
        <v>3.6833975391896874E-2</v>
      </c>
      <c r="H1282" s="5" cm="1">
        <f t="array" ref="H1282">Table2[[#This Row],[Total Sulfur Dioxide]]/SQRT(SUM(Table2[Total Sulfur Dioxide]^2))</f>
        <v>2.3721647385724152E-2</v>
      </c>
      <c r="I1282" s="5" cm="1">
        <f t="array" ref="I1282">Table2[[#This Row],[Density]]/SQRT(SUM(Table2[Density]^2))</f>
        <v>2.4979001874672453E-2</v>
      </c>
      <c r="J1282" s="5" cm="1">
        <f t="array" ref="J1282">Table2[[#This Row],[Ph]]/SQRT(SUM(Table2[Ph]^2))</f>
        <v>2.5424964667803075E-2</v>
      </c>
      <c r="K1282" s="5" cm="1">
        <f t="array" ref="K1282">Table2[[#This Row],[Sulphates]]/SQRT(SUM(Table2[Sulphates]^2))</f>
        <v>2.355015269749167E-2</v>
      </c>
      <c r="L1282" s="5" cm="1">
        <f t="array" ref="L1282">Table2[[#This Row],[Alcohol]]/SQRT(SUM(Table2[Alcohol]^2))</f>
        <v>2.4823346168746506E-2</v>
      </c>
    </row>
    <row r="1283" spans="1:12">
      <c r="A1283" s="7" t="s">
        <v>1294</v>
      </c>
      <c r="B1283" s="5" cm="1">
        <f t="array" ref="B1283">Table2[[#This Row],[Fixed Acidity]]/SQRT(SUM(Table2[Fixed Acidity]^2))</f>
        <v>2.0889476636122596E-2</v>
      </c>
      <c r="C1283" s="5" cm="1">
        <f t="array" ref="C1283">Table2[[#This Row],[Volatile Acidity]]/SQRT(SUM(Table2[Volatile Acidity]^2))</f>
        <v>2.0639878387510455E-2</v>
      </c>
      <c r="D1283" s="5" cm="1">
        <f t="array" ref="D1283">Table2[[#This Row],[Citric Acid]]/SQRT(SUM(Table2[Citric Acid]^2))</f>
        <v>1.4988482497629827E-2</v>
      </c>
      <c r="E1283" s="5" cm="1">
        <f t="array" ref="E1283">Table2[[#This Row],[Residual Sugar]]/SQRT(SUM(Table2[Residual Sugar]^2))</f>
        <v>1.6362861205448179E-2</v>
      </c>
      <c r="F1283" s="5" cm="1">
        <f t="array" ref="F1283">Table2[[#This Row],[Chlorides]]/SQRT(SUM(Table2[Chlorides]^2))</f>
        <v>1.938815970754653E-2</v>
      </c>
      <c r="G1283" s="5" cm="1">
        <f t="array" ref="G1283">Table2[[#This Row],[Free Sulfur Dioxide]]/SQRT(SUM(Table2[Free Sulfur Dioxide]^2))</f>
        <v>3.6833975391896874E-2</v>
      </c>
      <c r="H1283" s="5" cm="1">
        <f t="array" ref="H1283">Table2[[#This Row],[Total Sulfur Dioxide]]/SQRT(SUM(Table2[Total Sulfur Dioxide]^2))</f>
        <v>2.3721647385724152E-2</v>
      </c>
      <c r="I1283" s="5" cm="1">
        <f t="array" ref="I1283">Table2[[#This Row],[Density]]/SQRT(SUM(Table2[Density]^2))</f>
        <v>2.4979001874672453E-2</v>
      </c>
      <c r="J1283" s="5" cm="1">
        <f t="array" ref="J1283">Table2[[#This Row],[Ph]]/SQRT(SUM(Table2[Ph]^2))</f>
        <v>2.5424964667803075E-2</v>
      </c>
      <c r="K1283" s="5" cm="1">
        <f t="array" ref="K1283">Table2[[#This Row],[Sulphates]]/SQRT(SUM(Table2[Sulphates]^2))</f>
        <v>2.355015269749167E-2</v>
      </c>
      <c r="L1283" s="5" cm="1">
        <f t="array" ref="L1283">Table2[[#This Row],[Alcohol]]/SQRT(SUM(Table2[Alcohol]^2))</f>
        <v>2.4823346168746506E-2</v>
      </c>
    </row>
    <row r="1284" spans="1:12">
      <c r="A1284" s="5" t="s">
        <v>1295</v>
      </c>
      <c r="B1284" s="5" cm="1">
        <f t="array" ref="B1284">Table2[[#This Row],[Fixed Acidity]]/SQRT(SUM(Table2[Fixed Acidity]^2))</f>
        <v>2.3243220482446272E-2</v>
      </c>
      <c r="C1284" s="5" cm="1">
        <f t="array" ref="C1284">Table2[[#This Row],[Volatile Acidity]]/SQRT(SUM(Table2[Volatile Acidity]^2))</f>
        <v>3.4325015144446733E-2</v>
      </c>
      <c r="D1284" s="5" cm="1">
        <f t="array" ref="D1284">Table2[[#This Row],[Citric Acid]]/SQRT(SUM(Table2[Citric Acid]^2))</f>
        <v>0</v>
      </c>
      <c r="E1284" s="5" cm="1">
        <f t="array" ref="E1284">Table2[[#This Row],[Residual Sugar]]/SQRT(SUM(Table2[Residual Sugar]^2))</f>
        <v>1.7224064426787557E-2</v>
      </c>
      <c r="F1284" s="5" cm="1">
        <f t="array" ref="F1284">Table2[[#This Row],[Chlorides]]/SQRT(SUM(Table2[Chlorides]^2))</f>
        <v>2.1150719680959853E-2</v>
      </c>
      <c r="G1284" s="5" cm="1">
        <f t="array" ref="G1284">Table2[[#This Row],[Free Sulfur Dioxide]]/SQRT(SUM(Table2[Free Sulfur Dioxide]^2))</f>
        <v>1.1839492090252568E-2</v>
      </c>
      <c r="H1284" s="5" cm="1">
        <f t="array" ref="H1284">Table2[[#This Row],[Total Sulfur Dioxide]]/SQRT(SUM(Table2[Total Sulfur Dioxide]^2))</f>
        <v>9.6643748608505799E-3</v>
      </c>
      <c r="I1284" s="5" cm="1">
        <f t="array" ref="I1284">Table2[[#This Row],[Density]]/SQRT(SUM(Table2[Density]^2))</f>
        <v>2.4993804617848482E-2</v>
      </c>
      <c r="J1284" s="5" cm="1">
        <f t="array" ref="J1284">Table2[[#This Row],[Ph]]/SQRT(SUM(Table2[Ph]^2))</f>
        <v>2.5123184671746065E-2</v>
      </c>
      <c r="K1284" s="5" cm="1">
        <f t="array" ref="K1284">Table2[[#This Row],[Sulphates]]/SQRT(SUM(Table2[Sulphates]^2))</f>
        <v>2.5022037241084899E-2</v>
      </c>
      <c r="L1284" s="5" cm="1">
        <f t="array" ref="L1284">Table2[[#This Row],[Alcohol]]/SQRT(SUM(Table2[Alcohol]^2))</f>
        <v>2.6016776273013166E-2</v>
      </c>
    </row>
    <row r="1285" spans="1:12">
      <c r="A1285" s="7" t="s">
        <v>1296</v>
      </c>
      <c r="B1285" s="5" cm="1">
        <f t="array" ref="B1285">Table2[[#This Row],[Fixed Acidity]]/SQRT(SUM(Table2[Fixed Acidity]^2))</f>
        <v>2.5596964328769942E-2</v>
      </c>
      <c r="C1285" s="5" cm="1">
        <f t="array" ref="C1285">Table2[[#This Row],[Volatile Acidity]]/SQRT(SUM(Table2[Volatile Acidity]^2))</f>
        <v>2.8267659530720836E-2</v>
      </c>
      <c r="D1285" s="5" cm="1">
        <f t="array" ref="D1285">Table2[[#This Row],[Citric Acid]]/SQRT(SUM(Table2[Citric Acid]^2))</f>
        <v>2.0983875496681757E-2</v>
      </c>
      <c r="E1285" s="5" cm="1">
        <f t="array" ref="E1285">Table2[[#This Row],[Residual Sugar]]/SQRT(SUM(Table2[Residual Sugar]^2))</f>
        <v>2.3252486976163205E-2</v>
      </c>
      <c r="F1285" s="5" cm="1">
        <f t="array" ref="F1285">Table2[[#This Row],[Chlorides]]/SQRT(SUM(Table2[Chlorides]^2))</f>
        <v>2.4172251063954115E-2</v>
      </c>
      <c r="G1285" s="5" cm="1">
        <f t="array" ref="G1285">Table2[[#This Row],[Free Sulfur Dioxide]]/SQRT(SUM(Table2[Free Sulfur Dioxide]^2))</f>
        <v>2.2363485059365959E-2</v>
      </c>
      <c r="H1285" s="5" cm="1">
        <f t="array" ref="H1285">Table2[[#This Row],[Total Sulfur Dioxide]]/SQRT(SUM(Table2[Total Sulfur Dioxide]^2))</f>
        <v>3.031099388175864E-2</v>
      </c>
      <c r="I1285" s="5" cm="1">
        <f t="array" ref="I1285">Table2[[#This Row],[Density]]/SQRT(SUM(Table2[Density]^2))</f>
        <v>2.5022657422344139E-2</v>
      </c>
      <c r="J1285" s="5" cm="1">
        <f t="array" ref="J1285">Table2[[#This Row],[Ph]]/SQRT(SUM(Table2[Ph]^2))</f>
        <v>2.4595069678646293E-2</v>
      </c>
      <c r="K1285" s="5" cm="1">
        <f t="array" ref="K1285">Table2[[#This Row],[Sulphates]]/SQRT(SUM(Table2[Sulphates]^2))</f>
        <v>2.3182181561593362E-2</v>
      </c>
      <c r="L1285" s="5" cm="1">
        <f t="array" ref="L1285">Table2[[#This Row],[Alcohol]]/SQRT(SUM(Table2[Alcohol]^2))</f>
        <v>2.434597412703984E-2</v>
      </c>
    </row>
    <row r="1286" spans="1:12">
      <c r="A1286" s="5" t="s">
        <v>1297</v>
      </c>
      <c r="B1286" s="5" cm="1">
        <f t="array" ref="B1286">Table2[[#This Row],[Fixed Acidity]]/SQRT(SUM(Table2[Fixed Acidity]^2))</f>
        <v>2.0595258655332137E-2</v>
      </c>
      <c r="C1286" s="5" cm="1">
        <f t="array" ref="C1286">Table2[[#This Row],[Volatile Acidity]]/SQRT(SUM(Table2[Volatile Acidity]^2))</f>
        <v>1.8845106353813892E-2</v>
      </c>
      <c r="D1286" s="5" cm="1">
        <f t="array" ref="D1286">Table2[[#This Row],[Citric Acid]]/SQRT(SUM(Table2[Citric Acid]^2))</f>
        <v>1.4239058372748335E-2</v>
      </c>
      <c r="E1286" s="5" cm="1">
        <f t="array" ref="E1286">Table2[[#This Row],[Residual Sugar]]/SQRT(SUM(Table2[Residual Sugar]^2))</f>
        <v>1.980767409080569E-2</v>
      </c>
      <c r="F1286" s="5" cm="1">
        <f t="array" ref="F1286">Table2[[#This Row],[Chlorides]]/SQRT(SUM(Table2[Chlorides]^2))</f>
        <v>1.7877394016049396E-2</v>
      </c>
      <c r="G1286" s="5" cm="1">
        <f t="array" ref="G1286">Table2[[#This Row],[Free Sulfur Dioxide]]/SQRT(SUM(Table2[Free Sulfur Dioxide]^2))</f>
        <v>2.3678984180505135E-2</v>
      </c>
      <c r="H1286" s="5" cm="1">
        <f t="array" ref="H1286">Table2[[#This Row],[Total Sulfur Dioxide]]/SQRT(SUM(Table2[Total Sulfur Dioxide]^2))</f>
        <v>1.5814431590482767E-2</v>
      </c>
      <c r="I1286" s="5" cm="1">
        <f t="array" ref="I1286">Table2[[#This Row],[Density]]/SQRT(SUM(Table2[Density]^2))</f>
        <v>2.495792678269302E-2</v>
      </c>
      <c r="J1286" s="5" cm="1">
        <f t="array" ref="J1286">Table2[[#This Row],[Ph]]/SQRT(SUM(Table2[Ph]^2))</f>
        <v>2.5575854665831579E-2</v>
      </c>
      <c r="K1286" s="5" cm="1">
        <f t="array" ref="K1286">Table2[[#This Row],[Sulphates]]/SQRT(SUM(Table2[Sulphates]^2))</f>
        <v>2.0606383610305212E-2</v>
      </c>
      <c r="L1286" s="5" cm="1">
        <f t="array" ref="L1286">Table2[[#This Row],[Alcohol]]/SQRT(SUM(Table2[Alcohol]^2))</f>
        <v>2.6016776273013166E-2</v>
      </c>
    </row>
    <row r="1287" spans="1:12">
      <c r="A1287" s="7" t="s">
        <v>1298</v>
      </c>
      <c r="B1287" s="5" cm="1">
        <f t="array" ref="B1287">Table2[[#This Row],[Fixed Acidity]]/SQRT(SUM(Table2[Fixed Acidity]^2))</f>
        <v>3.3246631829321881E-2</v>
      </c>
      <c r="C1287" s="5" cm="1">
        <f t="array" ref="C1287">Table2[[#This Row],[Volatile Acidity]]/SQRT(SUM(Table2[Volatile Acidity]^2))</f>
        <v>1.6601641311693189E-2</v>
      </c>
      <c r="D1287" s="5" cm="1">
        <f t="array" ref="D1287">Table2[[#This Row],[Citric Acid]]/SQRT(SUM(Table2[Citric Acid]^2))</f>
        <v>3.7471206244074566E-2</v>
      </c>
      <c r="E1287" s="5" cm="1">
        <f t="array" ref="E1287">Table2[[#This Row],[Residual Sugar]]/SQRT(SUM(Table2[Residual Sugar]^2))</f>
        <v>1.5501657984108803E-2</v>
      </c>
      <c r="F1287" s="5" cm="1">
        <f t="array" ref="F1287">Table2[[#This Row],[Chlorides]]/SQRT(SUM(Table2[Chlorides]^2))</f>
        <v>2.2661485372456984E-2</v>
      </c>
      <c r="G1287" s="5" cm="1">
        <f t="array" ref="G1287">Table2[[#This Row],[Free Sulfur Dioxide]]/SQRT(SUM(Table2[Free Sulfur Dioxide]^2))</f>
        <v>2.6309982422783481E-2</v>
      </c>
      <c r="H1287" s="5" cm="1">
        <f t="array" ref="H1287">Table2[[#This Row],[Total Sulfur Dioxide]]/SQRT(SUM(Table2[Total Sulfur Dioxide]^2))</f>
        <v>2.0646619020908058E-2</v>
      </c>
      <c r="I1287" s="5" cm="1">
        <f t="array" ref="I1287">Table2[[#This Row],[Density]]/SQRT(SUM(Table2[Density]^2))</f>
        <v>2.5022657422344139E-2</v>
      </c>
      <c r="J1287" s="5" cm="1">
        <f t="array" ref="J1287">Table2[[#This Row],[Ph]]/SQRT(SUM(Table2[Ph]^2))</f>
        <v>2.3765174689489518E-2</v>
      </c>
      <c r="K1287" s="5" cm="1">
        <f t="array" ref="K1287">Table2[[#This Row],[Sulphates]]/SQRT(SUM(Table2[Sulphates]^2))</f>
        <v>2.0974354746203516E-2</v>
      </c>
      <c r="L1287" s="5" cm="1">
        <f t="array" ref="L1287">Table2[[#This Row],[Alcohol]]/SQRT(SUM(Table2[Alcohol]^2))</f>
        <v>2.5062032189599837E-2</v>
      </c>
    </row>
    <row r="1288" spans="1:12">
      <c r="A1288" s="5" t="s">
        <v>1299</v>
      </c>
      <c r="B1288" s="5" cm="1">
        <f t="array" ref="B1288">Table2[[#This Row],[Fixed Acidity]]/SQRT(SUM(Table2[Fixed Acidity]^2))</f>
        <v>2.0889476636122596E-2</v>
      </c>
      <c r="C1288" s="5" cm="1">
        <f t="array" ref="C1288">Table2[[#This Row],[Volatile Acidity]]/SQRT(SUM(Table2[Volatile Acidity]^2))</f>
        <v>7.1790881347862448E-3</v>
      </c>
      <c r="D1288" s="5" cm="1">
        <f t="array" ref="D1288">Table2[[#This Row],[Citric Acid]]/SQRT(SUM(Table2[Citric Acid]^2))</f>
        <v>3.2974661494785618E-2</v>
      </c>
      <c r="E1288" s="5" cm="1">
        <f t="array" ref="E1288">Table2[[#This Row],[Residual Sugar]]/SQRT(SUM(Table2[Residual Sugar]^2))</f>
        <v>2.1530080533484448E-2</v>
      </c>
      <c r="F1288" s="5" cm="1">
        <f t="array" ref="F1288">Table2[[#This Row],[Chlorides]]/SQRT(SUM(Table2[Chlorides]^2))</f>
        <v>1.7122011170300832E-2</v>
      </c>
      <c r="G1288" s="5" cm="1">
        <f t="array" ref="G1288">Table2[[#This Row],[Free Sulfur Dioxide]]/SQRT(SUM(Table2[Free Sulfur Dioxide]^2))</f>
        <v>2.2363485059365959E-2</v>
      </c>
      <c r="H1288" s="5" cm="1">
        <f t="array" ref="H1288">Table2[[#This Row],[Total Sulfur Dioxide]]/SQRT(SUM(Table2[Total Sulfur Dioxide]^2))</f>
        <v>1.3617982758471273E-2</v>
      </c>
      <c r="I1288" s="5" cm="1">
        <f t="array" ref="I1288">Table2[[#This Row],[Density]]/SQRT(SUM(Table2[Density]^2))</f>
        <v>2.492079447777687E-2</v>
      </c>
      <c r="J1288" s="5" cm="1">
        <f t="array" ref="J1288">Table2[[#This Row],[Ph]]/SQRT(SUM(Table2[Ph]^2))</f>
        <v>2.527407466977457E-2</v>
      </c>
      <c r="K1288" s="5" cm="1">
        <f t="array" ref="K1288">Table2[[#This Row],[Sulphates]]/SQRT(SUM(Table2[Sulphates]^2))</f>
        <v>1.9870441338508595E-2</v>
      </c>
      <c r="L1288" s="5" cm="1">
        <f t="array" ref="L1288">Table2[[#This Row],[Alcohol]]/SQRT(SUM(Table2[Alcohol]^2))</f>
        <v>2.9597066585813143E-2</v>
      </c>
    </row>
    <row r="1289" spans="1:12">
      <c r="A1289" s="7" t="s">
        <v>1300</v>
      </c>
      <c r="B1289" s="5" cm="1">
        <f t="array" ref="B1289">Table2[[#This Row],[Fixed Acidity]]/SQRT(SUM(Table2[Fixed Acidity]^2))</f>
        <v>2.3537438463236728E-2</v>
      </c>
      <c r="C1289" s="5" cm="1">
        <f t="array" ref="C1289">Table2[[#This Row],[Volatile Acidity]]/SQRT(SUM(Table2[Volatile Acidity]^2))</f>
        <v>2.6921580505448416E-2</v>
      </c>
      <c r="D1289" s="5" cm="1">
        <f t="array" ref="D1289">Table2[[#This Row],[Citric Acid]]/SQRT(SUM(Table2[Citric Acid]^2))</f>
        <v>5.9953929990519302E-3</v>
      </c>
      <c r="E1289" s="5" cm="1">
        <f t="array" ref="E1289">Table2[[#This Row],[Residual Sugar]]/SQRT(SUM(Table2[Residual Sugar]^2))</f>
        <v>2.2391283754823826E-2</v>
      </c>
      <c r="F1289" s="5" cm="1">
        <f t="array" ref="F1289">Table2[[#This Row],[Chlorides]]/SQRT(SUM(Table2[Chlorides]^2))</f>
        <v>1.4100479787306566E-2</v>
      </c>
      <c r="G1289" s="5" cm="1">
        <f t="array" ref="G1289">Table2[[#This Row],[Free Sulfur Dioxide]]/SQRT(SUM(Table2[Free Sulfur Dioxide]^2))</f>
        <v>3.946497363417522E-3</v>
      </c>
      <c r="H1289" s="5" cm="1">
        <f t="array" ref="H1289">Table2[[#This Row],[Total Sulfur Dioxide]]/SQRT(SUM(Table2[Total Sulfur Dioxide]^2))</f>
        <v>3.0750283648160941E-3</v>
      </c>
      <c r="I1289" s="5" cm="1">
        <f t="array" ref="I1289">Table2[[#This Row],[Density]]/SQRT(SUM(Table2[Density]^2))</f>
        <v>2.4910256931787157E-2</v>
      </c>
      <c r="J1289" s="5" cm="1">
        <f t="array" ref="J1289">Table2[[#This Row],[Ph]]/SQRT(SUM(Table2[Ph]^2))</f>
        <v>2.4293289682589286E-2</v>
      </c>
      <c r="K1289" s="5" cm="1">
        <f t="array" ref="K1289">Table2[[#This Row],[Sulphates]]/SQRT(SUM(Table2[Sulphates]^2))</f>
        <v>1.3614932028237371E-2</v>
      </c>
      <c r="L1289" s="5" cm="1">
        <f t="array" ref="L1289">Table2[[#This Row],[Alcohol]]/SQRT(SUM(Table2[Alcohol]^2))</f>
        <v>3.1029182710933131E-2</v>
      </c>
    </row>
    <row r="1290" spans="1:12">
      <c r="A1290" s="5" t="s">
        <v>1301</v>
      </c>
      <c r="B1290" s="5" cm="1">
        <f t="array" ref="B1290">Table2[[#This Row],[Fixed Acidity]]/SQRT(SUM(Table2[Fixed Acidity]^2))</f>
        <v>2.0595258655332137E-2</v>
      </c>
      <c r="C1290" s="5" cm="1">
        <f t="array" ref="C1290">Table2[[#This Row],[Volatile Acidity]]/SQRT(SUM(Table2[Volatile Acidity]^2))</f>
        <v>2.6921580505448416E-2</v>
      </c>
      <c r="D1290" s="5" cm="1">
        <f t="array" ref="D1290">Table2[[#This Row],[Citric Acid]]/SQRT(SUM(Table2[Citric Acid]^2))</f>
        <v>2.2482723746444739E-2</v>
      </c>
      <c r="E1290" s="5" cm="1">
        <f t="array" ref="E1290">Table2[[#This Row],[Residual Sugar]]/SQRT(SUM(Table2[Residual Sugar]^2))</f>
        <v>3.8754144960272005E-2</v>
      </c>
      <c r="F1290" s="5" cm="1">
        <f t="array" ref="F1290">Table2[[#This Row],[Chlorides]]/SQRT(SUM(Table2[Chlorides]^2))</f>
        <v>1.7122011170300832E-2</v>
      </c>
      <c r="G1290" s="5" cm="1">
        <f t="array" ref="G1290">Table2[[#This Row],[Free Sulfur Dioxide]]/SQRT(SUM(Table2[Free Sulfur Dioxide]^2))</f>
        <v>2.6309982422783481E-2</v>
      </c>
      <c r="H1290" s="5" cm="1">
        <f t="array" ref="H1290">Table2[[#This Row],[Total Sulfur Dioxide]]/SQRT(SUM(Table2[Total Sulfur Dioxide]^2))</f>
        <v>4.8321874304252901E-2</v>
      </c>
      <c r="I1290" s="5" cm="1">
        <f t="array" ref="I1290">Table2[[#This Row],[Density]]/SQRT(SUM(Table2[Density]^2))</f>
        <v>2.5067818333728637E-2</v>
      </c>
      <c r="J1290" s="5" cm="1">
        <f t="array" ref="J1290">Table2[[#This Row],[Ph]]/SQRT(SUM(Table2[Ph]^2))</f>
        <v>2.4896849674703302E-2</v>
      </c>
      <c r="K1290" s="5" cm="1">
        <f t="array" ref="K1290">Table2[[#This Row],[Sulphates]]/SQRT(SUM(Table2[Sulphates]^2))</f>
        <v>4.3052622900101957E-2</v>
      </c>
      <c r="L1290" s="5" cm="1">
        <f t="array" ref="L1290">Table2[[#This Row],[Alcohol]]/SQRT(SUM(Table2[Alcohol]^2))</f>
        <v>2.434597412703984E-2</v>
      </c>
    </row>
    <row r="1291" spans="1:12">
      <c r="A1291" s="7" t="s">
        <v>1302</v>
      </c>
      <c r="B1291" s="5" cm="1">
        <f t="array" ref="B1291">Table2[[#This Row],[Fixed Acidity]]/SQRT(SUM(Table2[Fixed Acidity]^2))</f>
        <v>2.0595258655332137E-2</v>
      </c>
      <c r="C1291" s="5" cm="1">
        <f t="array" ref="C1291">Table2[[#This Row],[Volatile Acidity]]/SQRT(SUM(Table2[Volatile Acidity]^2))</f>
        <v>2.6921580505448416E-2</v>
      </c>
      <c r="D1291" s="5" cm="1">
        <f t="array" ref="D1291">Table2[[#This Row],[Citric Acid]]/SQRT(SUM(Table2[Citric Acid]^2))</f>
        <v>2.2482723746444739E-2</v>
      </c>
      <c r="E1291" s="5" cm="1">
        <f t="array" ref="E1291">Table2[[#This Row],[Residual Sugar]]/SQRT(SUM(Table2[Residual Sugar]^2))</f>
        <v>3.8754144960272005E-2</v>
      </c>
      <c r="F1291" s="5" cm="1">
        <f t="array" ref="F1291">Table2[[#This Row],[Chlorides]]/SQRT(SUM(Table2[Chlorides]^2))</f>
        <v>1.7122011170300832E-2</v>
      </c>
      <c r="G1291" s="5" cm="1">
        <f t="array" ref="G1291">Table2[[#This Row],[Free Sulfur Dioxide]]/SQRT(SUM(Table2[Free Sulfur Dioxide]^2))</f>
        <v>2.6309982422783481E-2</v>
      </c>
      <c r="H1291" s="5" cm="1">
        <f t="array" ref="H1291">Table2[[#This Row],[Total Sulfur Dioxide]]/SQRT(SUM(Table2[Total Sulfur Dioxide]^2))</f>
        <v>4.8321874304252901E-2</v>
      </c>
      <c r="I1291" s="5" cm="1">
        <f t="array" ref="I1291">Table2[[#This Row],[Density]]/SQRT(SUM(Table2[Density]^2))</f>
        <v>2.5067818333728637E-2</v>
      </c>
      <c r="J1291" s="5" cm="1">
        <f t="array" ref="J1291">Table2[[#This Row],[Ph]]/SQRT(SUM(Table2[Ph]^2))</f>
        <v>2.4896849674703302E-2</v>
      </c>
      <c r="K1291" s="5" cm="1">
        <f t="array" ref="K1291">Table2[[#This Row],[Sulphates]]/SQRT(SUM(Table2[Sulphates]^2))</f>
        <v>4.3052622900101957E-2</v>
      </c>
      <c r="L1291" s="5" cm="1">
        <f t="array" ref="L1291">Table2[[#This Row],[Alcohol]]/SQRT(SUM(Table2[Alcohol]^2))</f>
        <v>2.434597412703984E-2</v>
      </c>
    </row>
    <row r="1292" spans="1:12">
      <c r="A1292" s="5" t="s">
        <v>1303</v>
      </c>
      <c r="B1292" s="5" cm="1">
        <f t="array" ref="B1292">Table2[[#This Row],[Fixed Acidity]]/SQRT(SUM(Table2[Fixed Acidity]^2))</f>
        <v>2.2360566540074893E-2</v>
      </c>
      <c r="C1292" s="5" cm="1">
        <f t="array" ref="C1292">Table2[[#This Row],[Volatile Acidity]]/SQRT(SUM(Table2[Volatile Acidity]^2))</f>
        <v>3.3203282623386378E-2</v>
      </c>
      <c r="D1292" s="5" cm="1">
        <f t="array" ref="D1292">Table2[[#This Row],[Citric Acid]]/SQRT(SUM(Table2[Citric Acid]^2))</f>
        <v>0</v>
      </c>
      <c r="E1292" s="5" cm="1">
        <f t="array" ref="E1292">Table2[[#This Row],[Residual Sugar]]/SQRT(SUM(Table2[Residual Sugar]^2))</f>
        <v>1.6362861205448179E-2</v>
      </c>
      <c r="F1292" s="5" cm="1">
        <f t="array" ref="F1292">Table2[[#This Row],[Chlorides]]/SQRT(SUM(Table2[Chlorides]^2))</f>
        <v>2.517942819161887E-2</v>
      </c>
      <c r="G1292" s="5" cm="1">
        <f t="array" ref="G1292">Table2[[#This Row],[Free Sulfur Dioxide]]/SQRT(SUM(Table2[Free Sulfur Dioxide]^2))</f>
        <v>7.8929947268350439E-3</v>
      </c>
      <c r="H1292" s="5" cm="1">
        <f t="array" ref="H1292">Table2[[#This Row],[Total Sulfur Dioxide]]/SQRT(SUM(Table2[Total Sulfur Dioxide]^2))</f>
        <v>5.2714771968275891E-3</v>
      </c>
      <c r="I1292" s="5" cm="1">
        <f t="array" ref="I1292">Table2[[#This Row],[Density]]/SQRT(SUM(Table2[Density]^2))</f>
        <v>2.4969217010539144E-2</v>
      </c>
      <c r="J1292" s="5" cm="1">
        <f t="array" ref="J1292">Table2[[#This Row],[Ph]]/SQRT(SUM(Table2[Ph]^2))</f>
        <v>2.534951966878882E-2</v>
      </c>
      <c r="K1292" s="5" cm="1">
        <f t="array" ref="K1292">Table2[[#This Row],[Sulphates]]/SQRT(SUM(Table2[Sulphates]^2))</f>
        <v>2.1710297018000129E-2</v>
      </c>
      <c r="L1292" s="5" cm="1">
        <f t="array" ref="L1292">Table2[[#This Row],[Alcohol]]/SQRT(SUM(Table2[Alcohol]^2))</f>
        <v>2.6255462293866497E-2</v>
      </c>
    </row>
    <row r="1293" spans="1:12">
      <c r="A1293" s="7" t="s">
        <v>1304</v>
      </c>
      <c r="B1293" s="5" cm="1">
        <f t="array" ref="B1293">Table2[[#This Row],[Fixed Acidity]]/SQRT(SUM(Table2[Fixed Acidity]^2))</f>
        <v>2.4125874424817645E-2</v>
      </c>
      <c r="C1293" s="5" cm="1">
        <f t="array" ref="C1293">Table2[[#This Row],[Volatile Acidity]]/SQRT(SUM(Table2[Volatile Acidity]^2))</f>
        <v>2.8492006034932908E-2</v>
      </c>
      <c r="D1293" s="5" cm="1">
        <f t="array" ref="D1293">Table2[[#This Row],[Citric Acid]]/SQRT(SUM(Table2[Citric Acid]^2))</f>
        <v>7.4942412488149136E-3</v>
      </c>
      <c r="E1293" s="5" cm="1">
        <f t="array" ref="E1293">Table2[[#This Row],[Residual Sugar]]/SQRT(SUM(Table2[Residual Sugar]^2))</f>
        <v>1.8085267648126936E-2</v>
      </c>
      <c r="F1293" s="5" cm="1">
        <f t="array" ref="F1293">Table2[[#This Row],[Chlorides]]/SQRT(SUM(Table2[Chlorides]^2))</f>
        <v>1.8380982579881775E-2</v>
      </c>
      <c r="G1293" s="5" cm="1">
        <f t="array" ref="G1293">Table2[[#This Row],[Free Sulfur Dioxide]]/SQRT(SUM(Table2[Free Sulfur Dioxide]^2))</f>
        <v>3.2887478028479356E-2</v>
      </c>
      <c r="H1293" s="5" cm="1">
        <f t="array" ref="H1293">Table2[[#This Row],[Total Sulfur Dioxide]]/SQRT(SUM(Table2[Total Sulfur Dioxide]^2))</f>
        <v>2.6357385984137949E-2</v>
      </c>
      <c r="I1293" s="5" cm="1">
        <f t="array" ref="I1293">Table2[[#This Row],[Density]]/SQRT(SUM(Table2[Density]^2))</f>
        <v>2.4998571602939067E-2</v>
      </c>
      <c r="J1293" s="5" cm="1">
        <f t="array" ref="J1293">Table2[[#This Row],[Ph]]/SQRT(SUM(Table2[Ph]^2))</f>
        <v>2.4821404675689052E-2</v>
      </c>
      <c r="K1293" s="5" cm="1">
        <f t="array" ref="K1293">Table2[[#This Row],[Sulphates]]/SQRT(SUM(Table2[Sulphates]^2))</f>
        <v>2.7597835192373049E-2</v>
      </c>
      <c r="L1293" s="5" cm="1">
        <f t="array" ref="L1293">Table2[[#This Row],[Alcohol]]/SQRT(SUM(Table2[Alcohol]^2))</f>
        <v>2.6016776273013166E-2</v>
      </c>
    </row>
    <row r="1294" spans="1:12">
      <c r="A1294" s="5" t="s">
        <v>1305</v>
      </c>
      <c r="B1294" s="5" cm="1">
        <f t="array" ref="B1294">Table2[[#This Row],[Fixed Acidity]]/SQRT(SUM(Table2[Fixed Acidity]^2))</f>
        <v>1.7358860866637089E-2</v>
      </c>
      <c r="C1294" s="5" cm="1">
        <f t="array" ref="C1294">Table2[[#This Row],[Volatile Acidity]]/SQRT(SUM(Table2[Volatile Acidity]^2))</f>
        <v>1.772337383275354E-2</v>
      </c>
      <c r="D1294" s="5" cm="1">
        <f t="array" ref="D1294">Table2[[#This Row],[Citric Acid]]/SQRT(SUM(Table2[Citric Acid]^2))</f>
        <v>9.7425136234593878E-3</v>
      </c>
      <c r="E1294" s="5" cm="1">
        <f t="array" ref="E1294">Table2[[#This Row],[Residual Sugar]]/SQRT(SUM(Table2[Residual Sugar]^2))</f>
        <v>2.0668877312145069E-2</v>
      </c>
      <c r="F1294" s="5" cm="1">
        <f t="array" ref="F1294">Table2[[#This Row],[Chlorides]]/SQRT(SUM(Table2[Chlorides]^2))</f>
        <v>1.4100479787306566E-2</v>
      </c>
      <c r="G1294" s="5" cm="1">
        <f t="array" ref="G1294">Table2[[#This Row],[Free Sulfur Dioxide]]/SQRT(SUM(Table2[Free Sulfur Dioxide]^2))</f>
        <v>1.8416987695948437E-2</v>
      </c>
      <c r="H1294" s="5" cm="1">
        <f t="array" ref="H1294">Table2[[#This Row],[Total Sulfur Dioxide]]/SQRT(SUM(Table2[Total Sulfur Dioxide]^2))</f>
        <v>1.2300113459264376E-2</v>
      </c>
      <c r="I1294" s="5" cm="1">
        <f t="array" ref="I1294">Table2[[#This Row],[Density]]/SQRT(SUM(Table2[Density]^2))</f>
        <v>2.4929324872149501E-2</v>
      </c>
      <c r="J1294" s="5" cm="1">
        <f t="array" ref="J1294">Table2[[#This Row],[Ph]]/SQRT(SUM(Table2[Ph]^2))</f>
        <v>2.7311089643159384E-2</v>
      </c>
      <c r="K1294" s="5" cm="1">
        <f t="array" ref="K1294">Table2[[#This Row],[Sulphates]]/SQRT(SUM(Table2[Sulphates]^2))</f>
        <v>2.4654066105186591E-2</v>
      </c>
      <c r="L1294" s="5" cm="1">
        <f t="array" ref="L1294">Table2[[#This Row],[Alcohol]]/SQRT(SUM(Table2[Alcohol]^2))</f>
        <v>2.9597066585813143E-2</v>
      </c>
    </row>
    <row r="1295" spans="1:12">
      <c r="A1295" s="7" t="s">
        <v>1306</v>
      </c>
      <c r="B1295" s="5" cm="1">
        <f t="array" ref="B1295">Table2[[#This Row],[Fixed Acidity]]/SQRT(SUM(Table2[Fixed Acidity]^2))</f>
        <v>2.2066348559284434E-2</v>
      </c>
      <c r="C1295" s="5" cm="1">
        <f t="array" ref="C1295">Table2[[#This Row],[Volatile Acidity]]/SQRT(SUM(Table2[Volatile Acidity]^2))</f>
        <v>3.3876322136022589E-2</v>
      </c>
      <c r="D1295" s="5" cm="1">
        <f t="array" ref="D1295">Table2[[#This Row],[Citric Acid]]/SQRT(SUM(Table2[Citric Acid]^2))</f>
        <v>0</v>
      </c>
      <c r="E1295" s="5" cm="1">
        <f t="array" ref="E1295">Table2[[#This Row],[Residual Sugar]]/SQRT(SUM(Table2[Residual Sugar]^2))</f>
        <v>1.6362861205448179E-2</v>
      </c>
      <c r="F1295" s="5" cm="1">
        <f t="array" ref="F1295">Table2[[#This Row],[Chlorides]]/SQRT(SUM(Table2[Chlorides]^2))</f>
        <v>2.1150719680959853E-2</v>
      </c>
      <c r="G1295" s="5" cm="1">
        <f t="array" ref="G1295">Table2[[#This Row],[Free Sulfur Dioxide]]/SQRT(SUM(Table2[Free Sulfur Dioxide]^2))</f>
        <v>7.8929947268350439E-3</v>
      </c>
      <c r="H1295" s="5" cm="1">
        <f t="array" ref="H1295">Table2[[#This Row],[Total Sulfur Dioxide]]/SQRT(SUM(Table2[Total Sulfur Dioxide]^2))</f>
        <v>5.2714771968275891E-3</v>
      </c>
      <c r="I1295" s="5" cm="1">
        <f t="array" ref="I1295">Table2[[#This Row],[Density]]/SQRT(SUM(Table2[Density]^2))</f>
        <v>2.5007101997311699E-2</v>
      </c>
      <c r="J1295" s="5" cm="1">
        <f t="array" ref="J1295">Table2[[#This Row],[Ph]]/SQRT(SUM(Table2[Ph]^2))</f>
        <v>2.5198629670760316E-2</v>
      </c>
      <c r="K1295" s="5" cm="1">
        <f t="array" ref="K1295">Table2[[#This Row],[Sulphates]]/SQRT(SUM(Table2[Sulphates]^2))</f>
        <v>1.8030585659017058E-2</v>
      </c>
      <c r="L1295" s="5" cm="1">
        <f t="array" ref="L1295">Table2[[#This Row],[Alcohol]]/SQRT(SUM(Table2[Alcohol]^2))</f>
        <v>2.315254402277318E-2</v>
      </c>
    </row>
    <row r="1296" spans="1:12">
      <c r="A1296" s="5" t="s">
        <v>1307</v>
      </c>
      <c r="B1296" s="5" cm="1">
        <f t="array" ref="B1296">Table2[[#This Row],[Fixed Acidity]]/SQRT(SUM(Table2[Fixed Acidity]^2))</f>
        <v>2.4125874424817645E-2</v>
      </c>
      <c r="C1296" s="5" cm="1">
        <f t="array" ref="C1296">Table2[[#This Row],[Volatile Acidity]]/SQRT(SUM(Table2[Volatile Acidity]^2))</f>
        <v>2.8492006034932908E-2</v>
      </c>
      <c r="D1296" s="5" cm="1">
        <f t="array" ref="D1296">Table2[[#This Row],[Citric Acid]]/SQRT(SUM(Table2[Citric Acid]^2))</f>
        <v>7.4942412488149136E-3</v>
      </c>
      <c r="E1296" s="5" cm="1">
        <f t="array" ref="E1296">Table2[[#This Row],[Residual Sugar]]/SQRT(SUM(Table2[Residual Sugar]^2))</f>
        <v>1.8085267648126936E-2</v>
      </c>
      <c r="F1296" s="5" cm="1">
        <f t="array" ref="F1296">Table2[[#This Row],[Chlorides]]/SQRT(SUM(Table2[Chlorides]^2))</f>
        <v>1.8380982579881775E-2</v>
      </c>
      <c r="G1296" s="5" cm="1">
        <f t="array" ref="G1296">Table2[[#This Row],[Free Sulfur Dioxide]]/SQRT(SUM(Table2[Free Sulfur Dioxide]^2))</f>
        <v>3.2887478028479356E-2</v>
      </c>
      <c r="H1296" s="5" cm="1">
        <f t="array" ref="H1296">Table2[[#This Row],[Total Sulfur Dioxide]]/SQRT(SUM(Table2[Total Sulfur Dioxide]^2))</f>
        <v>2.6357385984137949E-2</v>
      </c>
      <c r="I1296" s="5" cm="1">
        <f t="array" ref="I1296">Table2[[#This Row],[Density]]/SQRT(SUM(Table2[Density]^2))</f>
        <v>2.4998571602939067E-2</v>
      </c>
      <c r="J1296" s="5" cm="1">
        <f t="array" ref="J1296">Table2[[#This Row],[Ph]]/SQRT(SUM(Table2[Ph]^2))</f>
        <v>2.4821404675689052E-2</v>
      </c>
      <c r="K1296" s="5" cm="1">
        <f t="array" ref="K1296">Table2[[#This Row],[Sulphates]]/SQRT(SUM(Table2[Sulphates]^2))</f>
        <v>2.7597835192373049E-2</v>
      </c>
      <c r="L1296" s="5" cm="1">
        <f t="array" ref="L1296">Table2[[#This Row],[Alcohol]]/SQRT(SUM(Table2[Alcohol]^2))</f>
        <v>2.6016776273013166E-2</v>
      </c>
    </row>
    <row r="1297" spans="1:12">
      <c r="A1297" s="7" t="s">
        <v>1308</v>
      </c>
      <c r="B1297" s="5" cm="1">
        <f t="array" ref="B1297">Table2[[#This Row],[Fixed Acidity]]/SQRT(SUM(Table2[Fixed Acidity]^2))</f>
        <v>1.9418386732170299E-2</v>
      </c>
      <c r="C1297" s="5" cm="1">
        <f t="array" ref="C1297">Table2[[#This Row],[Volatile Acidity]]/SQRT(SUM(Table2[Volatile Acidity]^2))</f>
        <v>2.8267659530720836E-2</v>
      </c>
      <c r="D1297" s="5" cm="1">
        <f t="array" ref="D1297">Table2[[#This Row],[Citric Acid]]/SQRT(SUM(Table2[Citric Acid]^2))</f>
        <v>0</v>
      </c>
      <c r="E1297" s="5" cm="1">
        <f t="array" ref="E1297">Table2[[#This Row],[Residual Sugar]]/SQRT(SUM(Table2[Residual Sugar]^2))</f>
        <v>3.7031738517593248E-2</v>
      </c>
      <c r="F1297" s="5" cm="1">
        <f t="array" ref="F1297">Table2[[#This Row],[Chlorides]]/SQRT(SUM(Table2[Chlorides]^2))</f>
        <v>2.3416868218205551E-2</v>
      </c>
      <c r="G1297" s="5" cm="1">
        <f t="array" ref="G1297">Table2[[#This Row],[Free Sulfur Dioxide]]/SQRT(SUM(Table2[Free Sulfur Dioxide]^2))</f>
        <v>6.7090455178097877E-2</v>
      </c>
      <c r="H1297" s="5" cm="1">
        <f t="array" ref="H1297">Table2[[#This Row],[Total Sulfur Dioxide]]/SQRT(SUM(Table2[Total Sulfur Dioxide]^2))</f>
        <v>3.4264601779379331E-2</v>
      </c>
      <c r="I1297" s="5" cm="1">
        <f t="array" ref="I1297">Table2[[#This Row],[Density]]/SQRT(SUM(Table2[Density]^2))</f>
        <v>2.4978500086768177E-2</v>
      </c>
      <c r="J1297" s="5" cm="1">
        <f t="array" ref="J1297">Table2[[#This Row],[Ph]]/SQRT(SUM(Table2[Ph]^2))</f>
        <v>2.4142399684560781E-2</v>
      </c>
      <c r="K1297" s="5" cm="1">
        <f t="array" ref="K1297">Table2[[#This Row],[Sulphates]]/SQRT(SUM(Table2[Sulphates]^2))</f>
        <v>1.6558701115423829E-2</v>
      </c>
      <c r="L1297" s="5" cm="1">
        <f t="array" ref="L1297">Table2[[#This Row],[Alcohol]]/SQRT(SUM(Table2[Alcohol]^2))</f>
        <v>2.2675171981066521E-2</v>
      </c>
    </row>
    <row r="1298" spans="1:12">
      <c r="A1298" s="5" t="s">
        <v>1309</v>
      </c>
      <c r="B1298" s="5" cm="1">
        <f t="array" ref="B1298">Table2[[#This Row],[Fixed Acidity]]/SQRT(SUM(Table2[Fixed Acidity]^2))</f>
        <v>1.9418386732170299E-2</v>
      </c>
      <c r="C1298" s="5" cm="1">
        <f t="array" ref="C1298">Table2[[#This Row],[Volatile Acidity]]/SQRT(SUM(Table2[Volatile Acidity]^2))</f>
        <v>2.8267659530720836E-2</v>
      </c>
      <c r="D1298" s="5" cm="1">
        <f t="array" ref="D1298">Table2[[#This Row],[Citric Acid]]/SQRT(SUM(Table2[Citric Acid]^2))</f>
        <v>0</v>
      </c>
      <c r="E1298" s="5" cm="1">
        <f t="array" ref="E1298">Table2[[#This Row],[Residual Sugar]]/SQRT(SUM(Table2[Residual Sugar]^2))</f>
        <v>3.7031738517593248E-2</v>
      </c>
      <c r="F1298" s="5" cm="1">
        <f t="array" ref="F1298">Table2[[#This Row],[Chlorides]]/SQRT(SUM(Table2[Chlorides]^2))</f>
        <v>2.3416868218205551E-2</v>
      </c>
      <c r="G1298" s="5" cm="1">
        <f t="array" ref="G1298">Table2[[#This Row],[Free Sulfur Dioxide]]/SQRT(SUM(Table2[Free Sulfur Dioxide]^2))</f>
        <v>6.7090455178097877E-2</v>
      </c>
      <c r="H1298" s="5" cm="1">
        <f t="array" ref="H1298">Table2[[#This Row],[Total Sulfur Dioxide]]/SQRT(SUM(Table2[Total Sulfur Dioxide]^2))</f>
        <v>3.4264601779379331E-2</v>
      </c>
      <c r="I1298" s="5" cm="1">
        <f t="array" ref="I1298">Table2[[#This Row],[Density]]/SQRT(SUM(Table2[Density]^2))</f>
        <v>2.4978500086768177E-2</v>
      </c>
      <c r="J1298" s="5" cm="1">
        <f t="array" ref="J1298">Table2[[#This Row],[Ph]]/SQRT(SUM(Table2[Ph]^2))</f>
        <v>2.4142399684560781E-2</v>
      </c>
      <c r="K1298" s="5" cm="1">
        <f t="array" ref="K1298">Table2[[#This Row],[Sulphates]]/SQRT(SUM(Table2[Sulphates]^2))</f>
        <v>1.6558701115423829E-2</v>
      </c>
      <c r="L1298" s="5" cm="1">
        <f t="array" ref="L1298">Table2[[#This Row],[Alcohol]]/SQRT(SUM(Table2[Alcohol]^2))</f>
        <v>2.2675171981066521E-2</v>
      </c>
    </row>
    <row r="1299" spans="1:12">
      <c r="A1299" s="7" t="s">
        <v>1310</v>
      </c>
      <c r="B1299" s="5" cm="1">
        <f t="array" ref="B1299">Table2[[#This Row],[Fixed Acidity]]/SQRT(SUM(Table2[Fixed Acidity]^2))</f>
        <v>2.1183694616913055E-2</v>
      </c>
      <c r="C1299" s="5" cm="1">
        <f t="array" ref="C1299">Table2[[#This Row],[Volatile Acidity]]/SQRT(SUM(Table2[Volatile Acidity]^2))</f>
        <v>2.3780729446479437E-2</v>
      </c>
      <c r="D1299" s="5" cm="1">
        <f t="array" ref="D1299">Table2[[#This Row],[Citric Acid]]/SQRT(SUM(Table2[Citric Acid]^2))</f>
        <v>1.0491937748340879E-2</v>
      </c>
      <c r="E1299" s="5" cm="1">
        <f t="array" ref="E1299">Table2[[#This Row],[Residual Sugar]]/SQRT(SUM(Table2[Residual Sugar]^2))</f>
        <v>1.8085267648126936E-2</v>
      </c>
      <c r="F1299" s="5" cm="1">
        <f t="array" ref="F1299">Table2[[#This Row],[Chlorides]]/SQRT(SUM(Table2[Chlorides]^2))</f>
        <v>1.6114834042636077E-2</v>
      </c>
      <c r="G1299" s="5" cm="1">
        <f t="array" ref="G1299">Table2[[#This Row],[Free Sulfur Dioxide]]/SQRT(SUM(Table2[Free Sulfur Dioxide]^2))</f>
        <v>1.9732486817087613E-2</v>
      </c>
      <c r="H1299" s="5" cm="1">
        <f t="array" ref="H1299">Table2[[#This Row],[Total Sulfur Dioxide]]/SQRT(SUM(Table2[Total Sulfur Dioxide]^2))</f>
        <v>1.2739403225666674E-2</v>
      </c>
      <c r="I1299" s="5" cm="1">
        <f t="array" ref="I1299">Table2[[#This Row],[Density]]/SQRT(SUM(Table2[Density]^2))</f>
        <v>2.4919540008016189E-2</v>
      </c>
      <c r="J1299" s="5" cm="1">
        <f t="array" ref="J1299">Table2[[#This Row],[Ph]]/SQRT(SUM(Table2[Ph]^2))</f>
        <v>2.527407466977457E-2</v>
      </c>
      <c r="K1299" s="5" cm="1">
        <f t="array" ref="K1299">Table2[[#This Row],[Sulphates]]/SQRT(SUM(Table2[Sulphates]^2))</f>
        <v>2.2446239289796745E-2</v>
      </c>
      <c r="L1299" s="5" cm="1">
        <f t="array" ref="L1299">Table2[[#This Row],[Alcohol]]/SQRT(SUM(Table2[Alcohol]^2))</f>
        <v>2.8881008523253145E-2</v>
      </c>
    </row>
    <row r="1300" spans="1:12">
      <c r="A1300" s="5" t="s">
        <v>1311</v>
      </c>
      <c r="B1300" s="5" cm="1">
        <f t="array" ref="B1300">Table2[[#This Row],[Fixed Acidity]]/SQRT(SUM(Table2[Fixed Acidity]^2))</f>
        <v>1.6770424905056171E-2</v>
      </c>
      <c r="C1300" s="5" cm="1">
        <f t="array" ref="C1300">Table2[[#This Row],[Volatile Acidity]]/SQRT(SUM(Table2[Volatile Acidity]^2))</f>
        <v>2.6921580505448416E-2</v>
      </c>
      <c r="D1300" s="5" cm="1">
        <f t="array" ref="D1300">Table2[[#This Row],[Citric Acid]]/SQRT(SUM(Table2[Citric Acid]^2))</f>
        <v>0</v>
      </c>
      <c r="E1300" s="5" cm="1">
        <f t="array" ref="E1300">Table2[[#This Row],[Residual Sugar]]/SQRT(SUM(Table2[Residual Sugar]^2))</f>
        <v>1.205684509875129E-2</v>
      </c>
      <c r="F1300" s="5" cm="1">
        <f t="array" ref="F1300">Table2[[#This Row],[Chlorides]]/SQRT(SUM(Table2[Chlorides]^2))</f>
        <v>1.5863039760719889E-2</v>
      </c>
      <c r="G1300" s="5" cm="1">
        <f t="array" ref="G1300">Table2[[#This Row],[Free Sulfur Dioxide]]/SQRT(SUM(Table2[Free Sulfur Dioxide]^2))</f>
        <v>1.4470490332530915E-2</v>
      </c>
      <c r="H1300" s="5" cm="1">
        <f t="array" ref="H1300">Table2[[#This Row],[Total Sulfur Dioxide]]/SQRT(SUM(Table2[Total Sulfur Dioxide]^2))</f>
        <v>7.9072157952413836E-3</v>
      </c>
      <c r="I1300" s="5" cm="1">
        <f t="array" ref="I1300">Table2[[#This Row],[Density]]/SQRT(SUM(Table2[Density]^2))</f>
        <v>2.4886422006334223E-2</v>
      </c>
      <c r="J1300" s="5" cm="1">
        <f t="array" ref="J1300">Table2[[#This Row],[Ph]]/SQRT(SUM(Table2[Ph]^2))</f>
        <v>2.6028524659917094E-2</v>
      </c>
      <c r="K1300" s="5" cm="1">
        <f t="array" ref="K1300">Table2[[#This Row],[Sulphates]]/SQRT(SUM(Table2[Sulphates]^2))</f>
        <v>2.0606383610305212E-2</v>
      </c>
      <c r="L1300" s="5" cm="1">
        <f t="array" ref="L1300">Table2[[#This Row],[Alcohol]]/SQRT(SUM(Table2[Alcohol]^2))</f>
        <v>2.9119694544106477E-2</v>
      </c>
    </row>
    <row r="1301" spans="1:12">
      <c r="A1301" s="7" t="s">
        <v>1312</v>
      </c>
      <c r="B1301" s="5" cm="1">
        <f t="array" ref="B1301">Table2[[#This Row],[Fixed Acidity]]/SQRT(SUM(Table2[Fixed Acidity]^2))</f>
        <v>2.2360566540074893E-2</v>
      </c>
      <c r="C1301" s="5" cm="1">
        <f t="array" ref="C1301">Table2[[#This Row],[Volatile Acidity]]/SQRT(SUM(Table2[Volatile Acidity]^2))</f>
        <v>7.0893495331014161E-2</v>
      </c>
      <c r="D1301" s="5" cm="1">
        <f t="array" ref="D1301">Table2[[#This Row],[Citric Acid]]/SQRT(SUM(Table2[Citric Acid]^2))</f>
        <v>0</v>
      </c>
      <c r="E1301" s="5" cm="1">
        <f t="array" ref="E1301">Table2[[#This Row],[Residual Sugar]]/SQRT(SUM(Table2[Residual Sugar]^2))</f>
        <v>1.8085267648126936E-2</v>
      </c>
      <c r="F1301" s="5" cm="1">
        <f t="array" ref="F1301">Table2[[#This Row],[Chlorides]]/SQRT(SUM(Table2[Chlorides]^2))</f>
        <v>3.4495816622517848E-2</v>
      </c>
      <c r="G1301" s="5" cm="1">
        <f t="array" ref="G1301">Table2[[#This Row],[Free Sulfur Dioxide]]/SQRT(SUM(Table2[Free Sulfur Dioxide]^2))</f>
        <v>6.5774956056958702E-3</v>
      </c>
      <c r="H1301" s="5" cm="1">
        <f t="array" ref="H1301">Table2[[#This Row],[Total Sulfur Dioxide]]/SQRT(SUM(Table2[Total Sulfur Dioxide]^2))</f>
        <v>3.9536078976206918E-3</v>
      </c>
      <c r="I1301" s="5" cm="1">
        <f t="array" ref="I1301">Table2[[#This Row],[Density]]/SQRT(SUM(Table2[Density]^2))</f>
        <v>2.495792678269302E-2</v>
      </c>
      <c r="J1301" s="5" cm="1">
        <f t="array" ref="J1301">Table2[[#This Row],[Ph]]/SQRT(SUM(Table2[Ph]^2))</f>
        <v>2.6405749654988354E-2</v>
      </c>
      <c r="K1301" s="5" cm="1">
        <f t="array" ref="K1301">Table2[[#This Row],[Sulphates]]/SQRT(SUM(Table2[Sulphates]^2))</f>
        <v>1.4718845435932293E-2</v>
      </c>
      <c r="L1301" s="5" cm="1">
        <f t="array" ref="L1301">Table2[[#This Row],[Alcohol]]/SQRT(SUM(Table2[Alcohol]^2))</f>
        <v>2.6016776273013166E-2</v>
      </c>
    </row>
    <row r="1302" spans="1:12">
      <c r="A1302" s="5" t="s">
        <v>1313</v>
      </c>
      <c r="B1302" s="5" cm="1">
        <f t="array" ref="B1302">Table2[[#This Row],[Fixed Acidity]]/SQRT(SUM(Table2[Fixed Acidity]^2))</f>
        <v>1.5299335001103875E-2</v>
      </c>
      <c r="C1302" s="5" cm="1">
        <f t="array" ref="C1302">Table2[[#This Row],[Volatile Acidity]]/SQRT(SUM(Table2[Volatile Acidity]^2))</f>
        <v>2.8940699043357047E-2</v>
      </c>
      <c r="D1302" s="5" cm="1">
        <f t="array" ref="D1302">Table2[[#This Row],[Citric Acid]]/SQRT(SUM(Table2[Citric Acid]^2))</f>
        <v>0</v>
      </c>
      <c r="E1302" s="5" cm="1">
        <f t="array" ref="E1302">Table2[[#This Row],[Residual Sugar]]/SQRT(SUM(Table2[Residual Sugar]^2))</f>
        <v>1.8515869258796624E-2</v>
      </c>
      <c r="F1302" s="5" cm="1">
        <f t="array" ref="F1302">Table2[[#This Row],[Chlorides]]/SQRT(SUM(Table2[Chlorides]^2))</f>
        <v>2.0143542553295098E-2</v>
      </c>
      <c r="G1302" s="5" cm="1">
        <f t="array" ref="G1302">Table2[[#This Row],[Free Sulfur Dioxide]]/SQRT(SUM(Table2[Free Sulfur Dioxide]^2))</f>
        <v>1.9732486817087613E-2</v>
      </c>
      <c r="H1302" s="5" cm="1">
        <f t="array" ref="H1302">Table2[[#This Row],[Total Sulfur Dioxide]]/SQRT(SUM(Table2[Total Sulfur Dioxide]^2))</f>
        <v>1.2300113459264376E-2</v>
      </c>
      <c r="I1302" s="5" cm="1">
        <f t="array" ref="I1302">Table2[[#This Row],[Density]]/SQRT(SUM(Table2[Density]^2))</f>
        <v>2.4949898176224661E-2</v>
      </c>
      <c r="J1302" s="5" cm="1">
        <f t="array" ref="J1302">Table2[[#This Row],[Ph]]/SQRT(SUM(Table2[Ph]^2))</f>
        <v>2.8518209627387422E-2</v>
      </c>
      <c r="K1302" s="5" cm="1">
        <f t="array" ref="K1302">Table2[[#This Row],[Sulphates]]/SQRT(SUM(Table2[Sulphates]^2))</f>
        <v>2.2446239289796745E-2</v>
      </c>
      <c r="L1302" s="5" cm="1">
        <f t="array" ref="L1302">Table2[[#This Row],[Alcohol]]/SQRT(SUM(Table2[Alcohol]^2))</f>
        <v>2.9835752606666474E-2</v>
      </c>
    </row>
    <row r="1303" spans="1:12">
      <c r="A1303" s="7" t="s">
        <v>1314</v>
      </c>
      <c r="B1303" s="5" cm="1">
        <f t="array" ref="B1303">Table2[[#This Row],[Fixed Acidity]]/SQRT(SUM(Table2[Fixed Acidity]^2))</f>
        <v>1.9712604712960761E-2</v>
      </c>
      <c r="C1303" s="5" cm="1">
        <f t="array" ref="C1303">Table2[[#This Row],[Volatile Acidity]]/SQRT(SUM(Table2[Volatile Acidity]^2))</f>
        <v>3.8587598724476063E-2</v>
      </c>
      <c r="D1303" s="5" cm="1">
        <f t="array" ref="D1303">Table2[[#This Row],[Citric Acid]]/SQRT(SUM(Table2[Citric Acid]^2))</f>
        <v>5.2459688741704393E-3</v>
      </c>
      <c r="E1303" s="5" cm="1">
        <f t="array" ref="E1303">Table2[[#This Row],[Residual Sugar]]/SQRT(SUM(Table2[Residual Sugar]^2))</f>
        <v>1.7224064426787557E-2</v>
      </c>
      <c r="F1303" s="5" cm="1">
        <f t="array" ref="F1303">Table2[[#This Row],[Chlorides]]/SQRT(SUM(Table2[Chlorides]^2))</f>
        <v>2.517942819161887E-2</v>
      </c>
      <c r="G1303" s="5" cm="1">
        <f t="array" ref="G1303">Table2[[#This Row],[Free Sulfur Dioxide]]/SQRT(SUM(Table2[Free Sulfur Dioxide]^2))</f>
        <v>2.6309982422783481E-2</v>
      </c>
      <c r="H1303" s="5" cm="1">
        <f t="array" ref="H1303">Table2[[#This Row],[Total Sulfur Dioxide]]/SQRT(SUM(Table2[Total Sulfur Dioxide]^2))</f>
        <v>2.5039516684931051E-2</v>
      </c>
      <c r="I1303" s="5" cm="1">
        <f t="array" ref="I1303">Table2[[#This Row],[Density]]/SQRT(SUM(Table2[Density]^2))</f>
        <v>2.4988535844853624E-2</v>
      </c>
      <c r="J1303" s="5" cm="1">
        <f t="array" ref="J1303">Table2[[#This Row],[Ph]]/SQRT(SUM(Table2[Ph]^2))</f>
        <v>2.7160199645130879E-2</v>
      </c>
      <c r="K1303" s="5" cm="1">
        <f t="array" ref="K1303">Table2[[#This Row],[Sulphates]]/SQRT(SUM(Table2[Sulphates]^2))</f>
        <v>2.7229864056474741E-2</v>
      </c>
      <c r="L1303" s="5" cm="1">
        <f t="array" ref="L1303">Table2[[#This Row],[Alcohol]]/SQRT(SUM(Table2[Alcohol]^2))</f>
        <v>2.7926264439839817E-2</v>
      </c>
    </row>
    <row r="1304" spans="1:12">
      <c r="A1304" s="5" t="s">
        <v>1315</v>
      </c>
      <c r="B1304" s="5" cm="1">
        <f t="array" ref="B1304">Table2[[#This Row],[Fixed Acidity]]/SQRT(SUM(Table2[Fixed Acidity]^2))</f>
        <v>2.6773836251931776E-2</v>
      </c>
      <c r="C1304" s="5" cm="1">
        <f t="array" ref="C1304">Table2[[#This Row],[Volatile Acidity]]/SQRT(SUM(Table2[Volatile Acidity]^2))</f>
        <v>1.6601641311693189E-2</v>
      </c>
      <c r="D1304" s="5" cm="1">
        <f t="array" ref="D1304">Table2[[#This Row],[Citric Acid]]/SQRT(SUM(Table2[Citric Acid]^2))</f>
        <v>2.3981571996207721E-2</v>
      </c>
      <c r="E1304" s="5" cm="1">
        <f t="array" ref="E1304">Table2[[#This Row],[Residual Sugar]]/SQRT(SUM(Table2[Residual Sugar]^2))</f>
        <v>1.8085267648126936E-2</v>
      </c>
      <c r="F1304" s="5" cm="1">
        <f t="array" ref="F1304">Table2[[#This Row],[Chlorides]]/SQRT(SUM(Table2[Chlorides]^2))</f>
        <v>1.6114834042636077E-2</v>
      </c>
      <c r="G1304" s="5" cm="1">
        <f t="array" ref="G1304">Table2[[#This Row],[Free Sulfur Dioxide]]/SQRT(SUM(Table2[Free Sulfur Dioxide]^2))</f>
        <v>5.2619964845566965E-3</v>
      </c>
      <c r="H1304" s="5" cm="1">
        <f t="array" ref="H1304">Table2[[#This Row],[Total Sulfur Dioxide]]/SQRT(SUM(Table2[Total Sulfur Dioxide]^2))</f>
        <v>6.5893464960344872E-3</v>
      </c>
      <c r="I1304" s="5" cm="1">
        <f t="array" ref="I1304">Table2[[#This Row],[Density]]/SQRT(SUM(Table2[Density]^2))</f>
        <v>2.4983016177906634E-2</v>
      </c>
      <c r="J1304" s="5" cm="1">
        <f t="array" ref="J1304">Table2[[#This Row],[Ph]]/SQRT(SUM(Table2[Ph]^2))</f>
        <v>2.4896849674703302E-2</v>
      </c>
      <c r="K1304" s="5" cm="1">
        <f t="array" ref="K1304">Table2[[#This Row],[Sulphates]]/SQRT(SUM(Table2[Sulphates]^2))</f>
        <v>2.9437690871864586E-2</v>
      </c>
      <c r="L1304" s="5" cm="1">
        <f t="array" ref="L1304">Table2[[#This Row],[Alcohol]]/SQRT(SUM(Table2[Alcohol]^2))</f>
        <v>2.673283433557316E-2</v>
      </c>
    </row>
    <row r="1305" spans="1:12">
      <c r="A1305" s="7" t="s">
        <v>1316</v>
      </c>
      <c r="B1305" s="5" cm="1">
        <f t="array" ref="B1305">Table2[[#This Row],[Fixed Acidity]]/SQRT(SUM(Table2[Fixed Acidity]^2))</f>
        <v>2.3537438463236728E-2</v>
      </c>
      <c r="C1305" s="5" cm="1">
        <f t="array" ref="C1305">Table2[[#This Row],[Volatile Acidity]]/SQRT(SUM(Table2[Volatile Acidity]^2))</f>
        <v>1.2563404235875928E-2</v>
      </c>
      <c r="D1305" s="5" cm="1">
        <f t="array" ref="D1305">Table2[[#This Row],[Citric Acid]]/SQRT(SUM(Table2[Citric Acid]^2))</f>
        <v>3.2974661494785618E-2</v>
      </c>
      <c r="E1305" s="5" cm="1">
        <f t="array" ref="E1305">Table2[[#This Row],[Residual Sugar]]/SQRT(SUM(Table2[Residual Sugar]^2))</f>
        <v>1.5501657984108803E-2</v>
      </c>
      <c r="F1305" s="5" cm="1">
        <f t="array" ref="F1305">Table2[[#This Row],[Chlorides]]/SQRT(SUM(Table2[Chlorides]^2))</f>
        <v>2.0395336835211286E-2</v>
      </c>
      <c r="G1305" s="5" cm="1">
        <f t="array" ref="G1305">Table2[[#This Row],[Free Sulfur Dioxide]]/SQRT(SUM(Table2[Free Sulfur Dioxide]^2))</f>
        <v>3.6833975391896874E-2</v>
      </c>
      <c r="H1305" s="5" cm="1">
        <f t="array" ref="H1305">Table2[[#This Row],[Total Sulfur Dioxide]]/SQRT(SUM(Table2[Total Sulfur Dioxide]^2))</f>
        <v>2.9871704115356341E-2</v>
      </c>
      <c r="I1305" s="5" cm="1">
        <f t="array" ref="I1305">Table2[[#This Row],[Density]]/SQRT(SUM(Table2[Density]^2))</f>
        <v>2.4964199131496424E-2</v>
      </c>
      <c r="J1305" s="5" cm="1">
        <f t="array" ref="J1305">Table2[[#This Row],[Ph]]/SQRT(SUM(Table2[Ph]^2))</f>
        <v>2.534951966878882E-2</v>
      </c>
      <c r="K1305" s="5" cm="1">
        <f t="array" ref="K1305">Table2[[#This Row],[Sulphates]]/SQRT(SUM(Table2[Sulphates]^2))</f>
        <v>2.4286094969288283E-2</v>
      </c>
      <c r="L1305" s="5" cm="1">
        <f t="array" ref="L1305">Table2[[#This Row],[Alcohol]]/SQRT(SUM(Table2[Alcohol]^2))</f>
        <v>2.673283433557316E-2</v>
      </c>
    </row>
    <row r="1306" spans="1:12">
      <c r="A1306" s="5" t="s">
        <v>1317</v>
      </c>
      <c r="B1306" s="5" cm="1">
        <f t="array" ref="B1306">Table2[[#This Row],[Fixed Acidity]]/SQRT(SUM(Table2[Fixed Acidity]^2))</f>
        <v>2.2360566540074893E-2</v>
      </c>
      <c r="C1306" s="5" cm="1">
        <f t="array" ref="C1306">Table2[[#This Row],[Volatile Acidity]]/SQRT(SUM(Table2[Volatile Acidity]^2))</f>
        <v>3.5446747665507081E-2</v>
      </c>
      <c r="D1306" s="5" cm="1">
        <f t="array" ref="D1306">Table2[[#This Row],[Citric Acid]]/SQRT(SUM(Table2[Citric Acid]^2))</f>
        <v>1.5737906622511316E-2</v>
      </c>
      <c r="E1306" s="5" cm="1">
        <f t="array" ref="E1306">Table2[[#This Row],[Residual Sugar]]/SQRT(SUM(Table2[Residual Sugar]^2))</f>
        <v>1.980767409080569E-2</v>
      </c>
      <c r="F1306" s="5" cm="1">
        <f t="array" ref="F1306">Table2[[#This Row],[Chlorides]]/SQRT(SUM(Table2[Chlorides]^2))</f>
        <v>2.1906102526708417E-2</v>
      </c>
      <c r="G1306" s="5" cm="1">
        <f t="array" ref="G1306">Table2[[#This Row],[Free Sulfur Dioxide]]/SQRT(SUM(Table2[Free Sulfur Dioxide]^2))</f>
        <v>2.7625481543922657E-2</v>
      </c>
      <c r="H1306" s="5" cm="1">
        <f t="array" ref="H1306">Table2[[#This Row],[Total Sulfur Dioxide]]/SQRT(SUM(Table2[Total Sulfur Dioxide]^2))</f>
        <v>2.9871704115356341E-2</v>
      </c>
      <c r="I1306" s="5" cm="1">
        <f t="array" ref="I1306">Table2[[#This Row],[Density]]/SQRT(SUM(Table2[Density]^2))</f>
        <v>2.4976492935151091E-2</v>
      </c>
      <c r="J1306" s="5" cm="1">
        <f t="array" ref="J1306">Table2[[#This Row],[Ph]]/SQRT(SUM(Table2[Ph]^2))</f>
        <v>2.3538839692446762E-2</v>
      </c>
      <c r="K1306" s="5" cm="1">
        <f t="array" ref="K1306">Table2[[#This Row],[Sulphates]]/SQRT(SUM(Table2[Sulphates]^2))</f>
        <v>1.6190729979525521E-2</v>
      </c>
      <c r="L1306" s="5" cm="1">
        <f t="array" ref="L1306">Table2[[#This Row],[Alcohol]]/SQRT(SUM(Table2[Alcohol]^2))</f>
        <v>2.1959113918506523E-2</v>
      </c>
    </row>
    <row r="1307" spans="1:12">
      <c r="A1307" s="7" t="s">
        <v>1318</v>
      </c>
      <c r="B1307" s="5" cm="1">
        <f t="array" ref="B1307">Table2[[#This Row],[Fixed Acidity]]/SQRT(SUM(Table2[Fixed Acidity]^2))</f>
        <v>2.2066348559284434E-2</v>
      </c>
      <c r="C1307" s="5" cm="1">
        <f t="array" ref="C1307">Table2[[#This Row],[Volatile Acidity]]/SQRT(SUM(Table2[Volatile Acidity]^2))</f>
        <v>2.7370273513872556E-2</v>
      </c>
      <c r="D1307" s="5" cm="1">
        <f t="array" ref="D1307">Table2[[#This Row],[Citric Acid]]/SQRT(SUM(Table2[Citric Acid]^2))</f>
        <v>1.9485027246918776E-2</v>
      </c>
      <c r="E1307" s="5" cm="1">
        <f t="array" ref="E1307">Table2[[#This Row],[Residual Sugar]]/SQRT(SUM(Table2[Residual Sugar]^2))</f>
        <v>1.6362861205448179E-2</v>
      </c>
      <c r="F1307" s="5" cm="1">
        <f t="array" ref="F1307">Table2[[#This Row],[Chlorides]]/SQRT(SUM(Table2[Chlorides]^2))</f>
        <v>1.8380982579881775E-2</v>
      </c>
      <c r="G1307" s="5" cm="1">
        <f t="array" ref="G1307">Table2[[#This Row],[Free Sulfur Dioxide]]/SQRT(SUM(Table2[Free Sulfur Dioxide]^2))</f>
        <v>3.1571978907340176E-2</v>
      </c>
      <c r="H1307" s="5" cm="1">
        <f t="array" ref="H1307">Table2[[#This Row],[Total Sulfur Dioxide]]/SQRT(SUM(Table2[Total Sulfur Dioxide]^2))</f>
        <v>3.865749944340232E-2</v>
      </c>
      <c r="I1307" s="5" cm="1">
        <f t="array" ref="I1307">Table2[[#This Row],[Density]]/SQRT(SUM(Table2[Density]^2))</f>
        <v>2.4992048360183535E-2</v>
      </c>
      <c r="J1307" s="5" cm="1">
        <f t="array" ref="J1307">Table2[[#This Row],[Ph]]/SQRT(SUM(Table2[Ph]^2))</f>
        <v>2.4896849674703302E-2</v>
      </c>
      <c r="K1307" s="5" cm="1">
        <f t="array" ref="K1307">Table2[[#This Row],[Sulphates]]/SQRT(SUM(Table2[Sulphates]^2))</f>
        <v>1.9502470202610287E-2</v>
      </c>
      <c r="L1307" s="5" cm="1">
        <f t="array" ref="L1307">Table2[[#This Row],[Alcohol]]/SQRT(SUM(Table2[Alcohol]^2))</f>
        <v>2.3391230043626518E-2</v>
      </c>
    </row>
    <row r="1308" spans="1:12">
      <c r="A1308" s="5" t="s">
        <v>1319</v>
      </c>
      <c r="B1308" s="5" cm="1">
        <f t="array" ref="B1308">Table2[[#This Row],[Fixed Acidity]]/SQRT(SUM(Table2[Fixed Acidity]^2))</f>
        <v>2.8539144136674532E-2</v>
      </c>
      <c r="C1308" s="5" cm="1">
        <f t="array" ref="C1308">Table2[[#This Row],[Volatile Acidity]]/SQRT(SUM(Table2[Volatile Acidity]^2))</f>
        <v>3.0959817581265675E-2</v>
      </c>
      <c r="D1308" s="5" cm="1">
        <f t="array" ref="D1308">Table2[[#This Row],[Citric Acid]]/SQRT(SUM(Table2[Citric Acid]^2))</f>
        <v>2.3981571996207721E-2</v>
      </c>
      <c r="E1308" s="5" cm="1">
        <f t="array" ref="E1308">Table2[[#This Row],[Residual Sugar]]/SQRT(SUM(Table2[Residual Sugar]^2))</f>
        <v>2.1530080533484448E-2</v>
      </c>
      <c r="F1308" s="5" cm="1">
        <f t="array" ref="F1308">Table2[[#This Row],[Chlorides]]/SQRT(SUM(Table2[Chlorides]^2))</f>
        <v>2.2157896808624608E-2</v>
      </c>
      <c r="G1308" s="5" cm="1">
        <f t="array" ref="G1308">Table2[[#This Row],[Free Sulfur Dioxide]]/SQRT(SUM(Table2[Free Sulfur Dioxide]^2))</f>
        <v>2.894098066506183E-2</v>
      </c>
      <c r="H1308" s="5" cm="1">
        <f t="array" ref="H1308">Table2[[#This Row],[Total Sulfur Dioxide]]/SQRT(SUM(Table2[Total Sulfur Dioxide]^2))</f>
        <v>3.9975368742609221E-2</v>
      </c>
      <c r="I1308" s="5" cm="1">
        <f t="array" ref="I1308">Table2[[#This Row],[Density]]/SQRT(SUM(Table2[Density]^2))</f>
        <v>2.503670748366376E-2</v>
      </c>
      <c r="J1308" s="5" cm="1">
        <f t="array" ref="J1308">Table2[[#This Row],[Ph]]/SQRT(SUM(Table2[Ph]^2))</f>
        <v>2.4821404675689052E-2</v>
      </c>
      <c r="K1308" s="5" cm="1">
        <f t="array" ref="K1308">Table2[[#This Row],[Sulphates]]/SQRT(SUM(Table2[Sulphates]^2))</f>
        <v>2.2814210425695054E-2</v>
      </c>
      <c r="L1308" s="5" cm="1">
        <f t="array" ref="L1308">Table2[[#This Row],[Alcohol]]/SQRT(SUM(Table2[Alcohol]^2))</f>
        <v>2.4107288106186509E-2</v>
      </c>
    </row>
    <row r="1309" spans="1:12">
      <c r="A1309" s="7" t="s">
        <v>1320</v>
      </c>
      <c r="B1309" s="5" cm="1">
        <f t="array" ref="B1309">Table2[[#This Row],[Fixed Acidity]]/SQRT(SUM(Table2[Fixed Acidity]^2))</f>
        <v>2.000682269375122E-2</v>
      </c>
      <c r="C1309" s="5" cm="1">
        <f t="array" ref="C1309">Table2[[#This Row],[Volatile Acidity]]/SQRT(SUM(Table2[Volatile Acidity]^2))</f>
        <v>3.0511124572841542E-2</v>
      </c>
      <c r="D1309" s="5" cm="1">
        <f t="array" ref="D1309">Table2[[#This Row],[Citric Acid]]/SQRT(SUM(Table2[Citric Acid]^2))</f>
        <v>6.744817123933421E-3</v>
      </c>
      <c r="E1309" s="5" cm="1">
        <f t="array" ref="E1309">Table2[[#This Row],[Residual Sugar]]/SQRT(SUM(Table2[Residual Sugar]^2))</f>
        <v>3.358692563223574E-2</v>
      </c>
      <c r="F1309" s="5" cm="1">
        <f t="array" ref="F1309">Table2[[#This Row],[Chlorides]]/SQRT(SUM(Table2[Chlorides]^2))</f>
        <v>1.7122011170300832E-2</v>
      </c>
      <c r="G1309" s="5" cm="1">
        <f t="array" ref="G1309">Table2[[#This Row],[Free Sulfur Dioxide]]/SQRT(SUM(Table2[Free Sulfur Dioxide]^2))</f>
        <v>1.9732486817087613E-2</v>
      </c>
      <c r="H1309" s="5" cm="1">
        <f t="array" ref="H1309">Table2[[#This Row],[Total Sulfur Dioxide]]/SQRT(SUM(Table2[Total Sulfur Dioxide]^2))</f>
        <v>1.2739403225666674E-2</v>
      </c>
      <c r="I1309" s="5" cm="1">
        <f t="array" ref="I1309">Table2[[#This Row],[Density]]/SQRT(SUM(Table2[Density]^2))</f>
        <v>2.4969969692395552E-2</v>
      </c>
      <c r="J1309" s="5" cm="1">
        <f t="array" ref="J1309">Table2[[#This Row],[Ph]]/SQRT(SUM(Table2[Ph]^2))</f>
        <v>2.5726744663860084E-2</v>
      </c>
      <c r="K1309" s="5" cm="1">
        <f t="array" ref="K1309">Table2[[#This Row],[Sulphates]]/SQRT(SUM(Table2[Sulphates]^2))</f>
        <v>1.9134499066711982E-2</v>
      </c>
      <c r="L1309" s="5" cm="1">
        <f t="array" ref="L1309">Table2[[#This Row],[Alcohol]]/SQRT(SUM(Table2[Alcohol]^2))</f>
        <v>2.6494148314719829E-2</v>
      </c>
    </row>
    <row r="1310" spans="1:12">
      <c r="A1310" s="5" t="s">
        <v>1321</v>
      </c>
      <c r="B1310" s="5" cm="1">
        <f t="array" ref="B1310">Table2[[#This Row],[Fixed Acidity]]/SQRT(SUM(Table2[Fixed Acidity]^2))</f>
        <v>2.8539144136674532E-2</v>
      </c>
      <c r="C1310" s="5" cm="1">
        <f t="array" ref="C1310">Table2[[#This Row],[Volatile Acidity]]/SQRT(SUM(Table2[Volatile Acidity]^2))</f>
        <v>3.0959817581265675E-2</v>
      </c>
      <c r="D1310" s="5" cm="1">
        <f t="array" ref="D1310">Table2[[#This Row],[Citric Acid]]/SQRT(SUM(Table2[Citric Acid]^2))</f>
        <v>2.3981571996207721E-2</v>
      </c>
      <c r="E1310" s="5" cm="1">
        <f t="array" ref="E1310">Table2[[#This Row],[Residual Sugar]]/SQRT(SUM(Table2[Residual Sugar]^2))</f>
        <v>2.1530080533484448E-2</v>
      </c>
      <c r="F1310" s="5" cm="1">
        <f t="array" ref="F1310">Table2[[#This Row],[Chlorides]]/SQRT(SUM(Table2[Chlorides]^2))</f>
        <v>2.2157896808624608E-2</v>
      </c>
      <c r="G1310" s="5" cm="1">
        <f t="array" ref="G1310">Table2[[#This Row],[Free Sulfur Dioxide]]/SQRT(SUM(Table2[Free Sulfur Dioxide]^2))</f>
        <v>2.894098066506183E-2</v>
      </c>
      <c r="H1310" s="5" cm="1">
        <f t="array" ref="H1310">Table2[[#This Row],[Total Sulfur Dioxide]]/SQRT(SUM(Table2[Total Sulfur Dioxide]^2))</f>
        <v>3.9975368742609221E-2</v>
      </c>
      <c r="I1310" s="5" cm="1">
        <f t="array" ref="I1310">Table2[[#This Row],[Density]]/SQRT(SUM(Table2[Density]^2))</f>
        <v>2.503670748366376E-2</v>
      </c>
      <c r="J1310" s="5" cm="1">
        <f t="array" ref="J1310">Table2[[#This Row],[Ph]]/SQRT(SUM(Table2[Ph]^2))</f>
        <v>2.4821404675689052E-2</v>
      </c>
      <c r="K1310" s="5" cm="1">
        <f t="array" ref="K1310">Table2[[#This Row],[Sulphates]]/SQRT(SUM(Table2[Sulphates]^2))</f>
        <v>2.2814210425695054E-2</v>
      </c>
      <c r="L1310" s="5" cm="1">
        <f t="array" ref="L1310">Table2[[#This Row],[Alcohol]]/SQRT(SUM(Table2[Alcohol]^2))</f>
        <v>2.4107288106186509E-2</v>
      </c>
    </row>
    <row r="1311" spans="1:12">
      <c r="A1311" s="7" t="s">
        <v>1322</v>
      </c>
      <c r="B1311" s="5" cm="1">
        <f t="array" ref="B1311">Table2[[#This Row],[Fixed Acidity]]/SQRT(SUM(Table2[Fixed Acidity]^2))</f>
        <v>2.0595258655332137E-2</v>
      </c>
      <c r="C1311" s="5" cm="1">
        <f t="array" ref="C1311">Table2[[#This Row],[Volatile Acidity]]/SQRT(SUM(Table2[Volatile Acidity]^2))</f>
        <v>2.7818966522296696E-2</v>
      </c>
      <c r="D1311" s="5" cm="1">
        <f t="array" ref="D1311">Table2[[#This Row],[Citric Acid]]/SQRT(SUM(Table2[Citric Acid]^2))</f>
        <v>7.4942412488149136E-3</v>
      </c>
      <c r="E1311" s="5" cm="1">
        <f t="array" ref="E1311">Table2[[#This Row],[Residual Sugar]]/SQRT(SUM(Table2[Residual Sugar]^2))</f>
        <v>1.205684509875129E-2</v>
      </c>
      <c r="F1311" s="5" cm="1">
        <f t="array" ref="F1311">Table2[[#This Row],[Chlorides]]/SQRT(SUM(Table2[Chlorides]^2))</f>
        <v>1.7877394016049396E-2</v>
      </c>
      <c r="G1311" s="5" cm="1">
        <f t="array" ref="G1311">Table2[[#This Row],[Free Sulfur Dioxide]]/SQRT(SUM(Table2[Free Sulfur Dioxide]^2))</f>
        <v>3.5518476270757701E-2</v>
      </c>
      <c r="H1311" s="5" cm="1">
        <f t="array" ref="H1311">Table2[[#This Row],[Total Sulfur Dioxide]]/SQRT(SUM(Table2[Total Sulfur Dioxide]^2))</f>
        <v>2.7675255283344843E-2</v>
      </c>
      <c r="I1311" s="5" cm="1">
        <f t="array" ref="I1311">Table2[[#This Row],[Density]]/SQRT(SUM(Table2[Density]^2))</f>
        <v>2.4989037632757897E-2</v>
      </c>
      <c r="J1311" s="5" cm="1">
        <f t="array" ref="J1311">Table2[[#This Row],[Ph]]/SQRT(SUM(Table2[Ph]^2))</f>
        <v>2.4745959676674797E-2</v>
      </c>
      <c r="K1311" s="5" cm="1">
        <f t="array" ref="K1311">Table2[[#This Row],[Sulphates]]/SQRT(SUM(Table2[Sulphates]^2))</f>
        <v>2.2446239289796745E-2</v>
      </c>
      <c r="L1311" s="5" cm="1">
        <f t="array" ref="L1311">Table2[[#This Row],[Alcohol]]/SQRT(SUM(Table2[Alcohol]^2))</f>
        <v>2.1959113918506523E-2</v>
      </c>
    </row>
    <row r="1312" spans="1:12">
      <c r="A1312" s="5" t="s">
        <v>1323</v>
      </c>
      <c r="B1312" s="5" cm="1">
        <f t="array" ref="B1312">Table2[[#This Row],[Fixed Acidity]]/SQRT(SUM(Table2[Fixed Acidity]^2))</f>
        <v>2.2066348559284434E-2</v>
      </c>
      <c r="C1312" s="5" cm="1">
        <f t="array" ref="C1312">Table2[[#This Row],[Volatile Acidity]]/SQRT(SUM(Table2[Volatile Acidity]^2))</f>
        <v>2.7370273513872556E-2</v>
      </c>
      <c r="D1312" s="5" cm="1">
        <f t="array" ref="D1312">Table2[[#This Row],[Citric Acid]]/SQRT(SUM(Table2[Citric Acid]^2))</f>
        <v>1.9485027246918776E-2</v>
      </c>
      <c r="E1312" s="5" cm="1">
        <f t="array" ref="E1312">Table2[[#This Row],[Residual Sugar]]/SQRT(SUM(Table2[Residual Sugar]^2))</f>
        <v>1.6362861205448179E-2</v>
      </c>
      <c r="F1312" s="5" cm="1">
        <f t="array" ref="F1312">Table2[[#This Row],[Chlorides]]/SQRT(SUM(Table2[Chlorides]^2))</f>
        <v>1.8380982579881775E-2</v>
      </c>
      <c r="G1312" s="5" cm="1">
        <f t="array" ref="G1312">Table2[[#This Row],[Free Sulfur Dioxide]]/SQRT(SUM(Table2[Free Sulfur Dioxide]^2))</f>
        <v>3.1571978907340176E-2</v>
      </c>
      <c r="H1312" s="5" cm="1">
        <f t="array" ref="H1312">Table2[[#This Row],[Total Sulfur Dioxide]]/SQRT(SUM(Table2[Total Sulfur Dioxide]^2))</f>
        <v>3.865749944340232E-2</v>
      </c>
      <c r="I1312" s="5" cm="1">
        <f t="array" ref="I1312">Table2[[#This Row],[Density]]/SQRT(SUM(Table2[Density]^2))</f>
        <v>2.4992048360183535E-2</v>
      </c>
      <c r="J1312" s="5" cm="1">
        <f t="array" ref="J1312">Table2[[#This Row],[Ph]]/SQRT(SUM(Table2[Ph]^2))</f>
        <v>2.4896849674703302E-2</v>
      </c>
      <c r="K1312" s="5" cm="1">
        <f t="array" ref="K1312">Table2[[#This Row],[Sulphates]]/SQRT(SUM(Table2[Sulphates]^2))</f>
        <v>1.9502470202610287E-2</v>
      </c>
      <c r="L1312" s="5" cm="1">
        <f t="array" ref="L1312">Table2[[#This Row],[Alcohol]]/SQRT(SUM(Table2[Alcohol]^2))</f>
        <v>2.3391230043626518E-2</v>
      </c>
    </row>
    <row r="1313" spans="1:12">
      <c r="A1313" s="7" t="s">
        <v>1324</v>
      </c>
      <c r="B1313" s="5" cm="1">
        <f t="array" ref="B1313">Table2[[#This Row],[Fixed Acidity]]/SQRT(SUM(Table2[Fixed Acidity]^2))</f>
        <v>1.9124168751379841E-2</v>
      </c>
      <c r="C1313" s="5" cm="1">
        <f t="array" ref="C1313">Table2[[#This Row],[Volatile Acidity]]/SQRT(SUM(Table2[Volatile Acidity]^2))</f>
        <v>2.2883343429631154E-2</v>
      </c>
      <c r="D1313" s="5" cm="1">
        <f t="array" ref="D1313">Table2[[#This Row],[Citric Acid]]/SQRT(SUM(Table2[Citric Acid]^2))</f>
        <v>1.1241361873222369E-2</v>
      </c>
      <c r="E1313" s="5" cm="1">
        <f t="array" ref="E1313">Table2[[#This Row],[Residual Sugar]]/SQRT(SUM(Table2[Residual Sugar]^2))</f>
        <v>2.5836096640181338E-2</v>
      </c>
      <c r="F1313" s="5" cm="1">
        <f t="array" ref="F1313">Table2[[#This Row],[Chlorides]]/SQRT(SUM(Table2[Chlorides]^2))</f>
        <v>1.6114834042636077E-2</v>
      </c>
      <c r="G1313" s="5" cm="1">
        <f t="array" ref="G1313">Table2[[#This Row],[Free Sulfur Dioxide]]/SQRT(SUM(Table2[Free Sulfur Dioxide]^2))</f>
        <v>1.5785989453670088E-2</v>
      </c>
      <c r="H1313" s="5" cm="1">
        <f t="array" ref="H1313">Table2[[#This Row],[Total Sulfur Dioxide]]/SQRT(SUM(Table2[Total Sulfur Dioxide]^2))</f>
        <v>1.1860823692862076E-2</v>
      </c>
      <c r="I1313" s="5" cm="1">
        <f t="array" ref="I1313">Table2[[#This Row],[Density]]/SQRT(SUM(Table2[Density]^2))</f>
        <v>2.4911260507595699E-2</v>
      </c>
      <c r="J1313" s="5" cm="1">
        <f t="array" ref="J1313">Table2[[#This Row],[Ph]]/SQRT(SUM(Table2[Ph]^2))</f>
        <v>2.5123184671746065E-2</v>
      </c>
      <c r="K1313" s="5" cm="1">
        <f t="array" ref="K1313">Table2[[#This Row],[Sulphates]]/SQRT(SUM(Table2[Sulphates]^2))</f>
        <v>2.1710297018000129E-2</v>
      </c>
      <c r="L1313" s="5" cm="1">
        <f t="array" ref="L1313">Table2[[#This Row],[Alcohol]]/SQRT(SUM(Table2[Alcohol]^2))</f>
        <v>3.0551810669226472E-2</v>
      </c>
    </row>
    <row r="1314" spans="1:12">
      <c r="A1314" s="5" t="s">
        <v>1325</v>
      </c>
      <c r="B1314" s="5" cm="1">
        <f t="array" ref="B1314">Table2[[#This Row],[Fixed Acidity]]/SQRT(SUM(Table2[Fixed Acidity]^2))</f>
        <v>2.3537438463236728E-2</v>
      </c>
      <c r="C1314" s="5" cm="1">
        <f t="array" ref="C1314">Table2[[#This Row],[Volatile Acidity]]/SQRT(SUM(Table2[Volatile Acidity]^2))</f>
        <v>5.2945774994048553E-2</v>
      </c>
      <c r="D1314" s="5" cm="1">
        <f t="array" ref="D1314">Table2[[#This Row],[Citric Acid]]/SQRT(SUM(Table2[Citric Acid]^2))</f>
        <v>1.5737906622511316E-2</v>
      </c>
      <c r="E1314" s="5" cm="1">
        <f t="array" ref="E1314">Table2[[#This Row],[Residual Sugar]]/SQRT(SUM(Table2[Residual Sugar]^2))</f>
        <v>1.6362861205448179E-2</v>
      </c>
      <c r="F1314" s="5" cm="1">
        <f t="array" ref="F1314">Table2[[#This Row],[Chlorides]]/SQRT(SUM(Table2[Chlorides]^2))</f>
        <v>2.0898925399043665E-2</v>
      </c>
      <c r="G1314" s="5" cm="1">
        <f t="array" ref="G1314">Table2[[#This Row],[Free Sulfur Dioxide]]/SQRT(SUM(Table2[Free Sulfur Dioxide]^2))</f>
        <v>1.8416987695948437E-2</v>
      </c>
      <c r="H1314" s="5" cm="1">
        <f t="array" ref="H1314">Table2[[#This Row],[Total Sulfur Dioxide]]/SQRT(SUM(Table2[Total Sulfur Dioxide]^2))</f>
        <v>1.8010880422494265E-2</v>
      </c>
      <c r="I1314" s="5" cm="1">
        <f t="array" ref="I1314">Table2[[#This Row],[Density]]/SQRT(SUM(Table2[Density]^2))</f>
        <v>2.4971976844012644E-2</v>
      </c>
      <c r="J1314" s="5" cm="1">
        <f t="array" ref="J1314">Table2[[#This Row],[Ph]]/SQRT(SUM(Table2[Ph]^2))</f>
        <v>2.5198629670760316E-2</v>
      </c>
      <c r="K1314" s="5" cm="1">
        <f t="array" ref="K1314">Table2[[#This Row],[Sulphates]]/SQRT(SUM(Table2[Sulphates]^2))</f>
        <v>1.7294643387220442E-2</v>
      </c>
      <c r="L1314" s="5" cm="1">
        <f t="array" ref="L1314">Table2[[#This Row],[Alcohol]]/SQRT(SUM(Table2[Alcohol]^2))</f>
        <v>2.5062032189599837E-2</v>
      </c>
    </row>
    <row r="1315" spans="1:12">
      <c r="A1315" s="7" t="s">
        <v>1326</v>
      </c>
      <c r="B1315" s="5" cm="1">
        <f t="array" ref="B1315">Table2[[#This Row],[Fixed Acidity]]/SQRT(SUM(Table2[Fixed Acidity]^2))</f>
        <v>2.0595258655332137E-2</v>
      </c>
      <c r="C1315" s="5" cm="1">
        <f t="array" ref="C1315">Table2[[#This Row],[Volatile Acidity]]/SQRT(SUM(Table2[Volatile Acidity]^2))</f>
        <v>1.6152948303269049E-2</v>
      </c>
      <c r="D1315" s="5" cm="1">
        <f t="array" ref="D1315">Table2[[#This Row],[Citric Acid]]/SQRT(SUM(Table2[Citric Acid]^2))</f>
        <v>1.5737906622511316E-2</v>
      </c>
      <c r="E1315" s="5" cm="1">
        <f t="array" ref="E1315">Table2[[#This Row],[Residual Sugar]]/SQRT(SUM(Table2[Residual Sugar]^2))</f>
        <v>1.980767409080569E-2</v>
      </c>
      <c r="F1315" s="5" cm="1">
        <f t="array" ref="F1315">Table2[[#This Row],[Chlorides]]/SQRT(SUM(Table2[Chlorides]^2))</f>
        <v>2.1654308244792225E-2</v>
      </c>
      <c r="G1315" s="5" cm="1">
        <f t="array" ref="G1315">Table2[[#This Row],[Free Sulfur Dioxide]]/SQRT(SUM(Table2[Free Sulfur Dioxide]^2))</f>
        <v>2.6309982422783481E-2</v>
      </c>
      <c r="H1315" s="5" cm="1">
        <f t="array" ref="H1315">Table2[[#This Row],[Total Sulfur Dioxide]]/SQRT(SUM(Table2[Total Sulfur Dioxide]^2))</f>
        <v>2.8553834816149443E-2</v>
      </c>
      <c r="I1315" s="5" cm="1">
        <f t="array" ref="I1315">Table2[[#This Row],[Density]]/SQRT(SUM(Table2[Density]^2))</f>
        <v>2.4978500086768177E-2</v>
      </c>
      <c r="J1315" s="5" cm="1">
        <f t="array" ref="J1315">Table2[[#This Row],[Ph]]/SQRT(SUM(Table2[Ph]^2))</f>
        <v>2.565129966484583E-2</v>
      </c>
      <c r="K1315" s="5" cm="1">
        <f t="array" ref="K1315">Table2[[#This Row],[Sulphates]]/SQRT(SUM(Table2[Sulphates]^2))</f>
        <v>1.9870441338508595E-2</v>
      </c>
      <c r="L1315" s="5" cm="1">
        <f t="array" ref="L1315">Table2[[#This Row],[Alcohol]]/SQRT(SUM(Table2[Alcohol]^2))</f>
        <v>2.4107288106186509E-2</v>
      </c>
    </row>
    <row r="1316" spans="1:12">
      <c r="A1316" s="5" t="s">
        <v>1327</v>
      </c>
      <c r="B1316" s="5" cm="1">
        <f t="array" ref="B1316">Table2[[#This Row],[Fixed Acidity]]/SQRT(SUM(Table2[Fixed Acidity]^2))</f>
        <v>2.0595258655332137E-2</v>
      </c>
      <c r="C1316" s="5" cm="1">
        <f t="array" ref="C1316">Table2[[#This Row],[Volatile Acidity]]/SQRT(SUM(Table2[Volatile Acidity]^2))</f>
        <v>1.6152948303269049E-2</v>
      </c>
      <c r="D1316" s="5" cm="1">
        <f t="array" ref="D1316">Table2[[#This Row],[Citric Acid]]/SQRT(SUM(Table2[Citric Acid]^2))</f>
        <v>1.5737906622511316E-2</v>
      </c>
      <c r="E1316" s="5" cm="1">
        <f t="array" ref="E1316">Table2[[#This Row],[Residual Sugar]]/SQRT(SUM(Table2[Residual Sugar]^2))</f>
        <v>2.0668877312145069E-2</v>
      </c>
      <c r="F1316" s="5" cm="1">
        <f t="array" ref="F1316">Table2[[#This Row],[Chlorides]]/SQRT(SUM(Table2[Chlorides]^2))</f>
        <v>2.1654308244792225E-2</v>
      </c>
      <c r="G1316" s="5" cm="1">
        <f t="array" ref="G1316">Table2[[#This Row],[Free Sulfur Dioxide]]/SQRT(SUM(Table2[Free Sulfur Dioxide]^2))</f>
        <v>3.1571978907340176E-2</v>
      </c>
      <c r="H1316" s="5" cm="1">
        <f t="array" ref="H1316">Table2[[#This Row],[Total Sulfur Dioxide]]/SQRT(SUM(Table2[Total Sulfur Dioxide]^2))</f>
        <v>3.031099388175864E-2</v>
      </c>
      <c r="I1316" s="5" cm="1">
        <f t="array" ref="I1316">Table2[[#This Row],[Density]]/SQRT(SUM(Table2[Density]^2))</f>
        <v>2.4977998298863907E-2</v>
      </c>
      <c r="J1316" s="5" cm="1">
        <f t="array" ref="J1316">Table2[[#This Row],[Ph]]/SQRT(SUM(Table2[Ph]^2))</f>
        <v>2.565129966484583E-2</v>
      </c>
      <c r="K1316" s="5" cm="1">
        <f t="array" ref="K1316">Table2[[#This Row],[Sulphates]]/SQRT(SUM(Table2[Sulphates]^2))</f>
        <v>1.9502470202610287E-2</v>
      </c>
      <c r="L1316" s="5" cm="1">
        <f t="array" ref="L1316">Table2[[#This Row],[Alcohol]]/SQRT(SUM(Table2[Alcohol]^2))</f>
        <v>2.4107288106186509E-2</v>
      </c>
    </row>
    <row r="1317" spans="1:12">
      <c r="A1317" s="7" t="s">
        <v>1328</v>
      </c>
      <c r="B1317" s="5" cm="1">
        <f t="array" ref="B1317">Table2[[#This Row],[Fixed Acidity]]/SQRT(SUM(Table2[Fixed Acidity]^2))</f>
        <v>2.2066348559284434E-2</v>
      </c>
      <c r="C1317" s="5" cm="1">
        <f t="array" ref="C1317">Table2[[#This Row],[Volatile Acidity]]/SQRT(SUM(Table2[Volatile Acidity]^2))</f>
        <v>2.8267659530720836E-2</v>
      </c>
      <c r="D1317" s="5" cm="1">
        <f t="array" ref="D1317">Table2[[#This Row],[Citric Acid]]/SQRT(SUM(Table2[Citric Acid]^2))</f>
        <v>2.0234451371800265E-2</v>
      </c>
      <c r="E1317" s="5" cm="1">
        <f t="array" ref="E1317">Table2[[#This Row],[Residual Sugar]]/SQRT(SUM(Table2[Residual Sugar]^2))</f>
        <v>1.7224064426787557E-2</v>
      </c>
      <c r="F1317" s="5" cm="1">
        <f t="array" ref="F1317">Table2[[#This Row],[Chlorides]]/SQRT(SUM(Table2[Chlorides]^2))</f>
        <v>2.0898925399043665E-2</v>
      </c>
      <c r="G1317" s="5" cm="1">
        <f t="array" ref="G1317">Table2[[#This Row],[Free Sulfur Dioxide]]/SQRT(SUM(Table2[Free Sulfur Dioxide]^2))</f>
        <v>2.2363485059365959E-2</v>
      </c>
      <c r="H1317" s="5" cm="1">
        <f t="array" ref="H1317">Table2[[#This Row],[Total Sulfur Dioxide]]/SQRT(SUM(Table2[Total Sulfur Dioxide]^2))</f>
        <v>3.9975368742609221E-2</v>
      </c>
      <c r="I1317" s="5" cm="1">
        <f t="array" ref="I1317">Table2[[#This Row],[Density]]/SQRT(SUM(Table2[Density]^2))</f>
        <v>2.4993051935992078E-2</v>
      </c>
      <c r="J1317" s="5" cm="1">
        <f t="array" ref="J1317">Table2[[#This Row],[Ph]]/SQRT(SUM(Table2[Ph]^2))</f>
        <v>2.4595069678646293E-2</v>
      </c>
      <c r="K1317" s="5" cm="1">
        <f t="array" ref="K1317">Table2[[#This Row],[Sulphates]]/SQRT(SUM(Table2[Sulphates]^2))</f>
        <v>2.1342325882101824E-2</v>
      </c>
      <c r="L1317" s="5" cm="1">
        <f t="array" ref="L1317">Table2[[#This Row],[Alcohol]]/SQRT(SUM(Table2[Alcohol]^2))</f>
        <v>2.3391230043626518E-2</v>
      </c>
    </row>
    <row r="1318" spans="1:12">
      <c r="A1318" s="5" t="s">
        <v>1329</v>
      </c>
      <c r="B1318" s="5" cm="1">
        <f t="array" ref="B1318">Table2[[#This Row],[Fixed Acidity]]/SQRT(SUM(Table2[Fixed Acidity]^2))</f>
        <v>1.5887770962684792E-2</v>
      </c>
      <c r="C1318" s="5" cm="1">
        <f t="array" ref="C1318">Table2[[#This Row],[Volatile Acidity]]/SQRT(SUM(Table2[Volatile Acidity]^2))</f>
        <v>3.3203282623386378E-2</v>
      </c>
      <c r="D1318" s="5" cm="1">
        <f t="array" ref="D1318">Table2[[#This Row],[Citric Acid]]/SQRT(SUM(Table2[Citric Acid]^2))</f>
        <v>0</v>
      </c>
      <c r="E1318" s="5" cm="1">
        <f t="array" ref="E1318">Table2[[#This Row],[Residual Sugar]]/SQRT(SUM(Table2[Residual Sugar]^2))</f>
        <v>1.0334438656072534E-2</v>
      </c>
      <c r="F1318" s="5" cm="1">
        <f t="array" ref="F1318">Table2[[#This Row],[Chlorides]]/SQRT(SUM(Table2[Chlorides]^2))</f>
        <v>1.0323565558563735E-2</v>
      </c>
      <c r="G1318" s="5" cm="1">
        <f t="array" ref="G1318">Table2[[#This Row],[Free Sulfur Dioxide]]/SQRT(SUM(Table2[Free Sulfur Dioxide]^2))</f>
        <v>2.1047985938226786E-2</v>
      </c>
      <c r="H1318" s="5" cm="1">
        <f t="array" ref="H1318">Table2[[#This Row],[Total Sulfur Dioxide]]/SQRT(SUM(Table2[Total Sulfur Dioxide]^2))</f>
        <v>2.020732925450576E-2</v>
      </c>
      <c r="I1318" s="5" cm="1">
        <f t="array" ref="I1318">Table2[[#This Row],[Density]]/SQRT(SUM(Table2[Density]^2))</f>
        <v>2.4903231901127341E-2</v>
      </c>
      <c r="J1318" s="5" cm="1">
        <f t="array" ref="J1318">Table2[[#This Row],[Ph]]/SQRT(SUM(Table2[Ph]^2))</f>
        <v>3.0253444604715227E-2</v>
      </c>
      <c r="K1318" s="5" cm="1">
        <f t="array" ref="K1318">Table2[[#This Row],[Sulphates]]/SQRT(SUM(Table2[Sulphates]^2))</f>
        <v>2.1710297018000129E-2</v>
      </c>
      <c r="L1318" s="5" cm="1">
        <f t="array" ref="L1318">Table2[[#This Row],[Alcohol]]/SQRT(SUM(Table2[Alcohol]^2))</f>
        <v>2.9835752606666474E-2</v>
      </c>
    </row>
    <row r="1319" spans="1:12">
      <c r="A1319" s="7" t="s">
        <v>1330</v>
      </c>
      <c r="B1319" s="5" cm="1">
        <f t="array" ref="B1319">Table2[[#This Row],[Fixed Acidity]]/SQRT(SUM(Table2[Fixed Acidity]^2))</f>
        <v>2.9127580098255453E-2</v>
      </c>
      <c r="C1319" s="5" cm="1">
        <f t="array" ref="C1319">Table2[[#This Row],[Volatile Acidity]]/SQRT(SUM(Table2[Volatile Acidity]^2))</f>
        <v>1.9742492370662171E-2</v>
      </c>
      <c r="D1319" s="5" cm="1">
        <f t="array" ref="D1319">Table2[[#This Row],[Citric Acid]]/SQRT(SUM(Table2[Citric Acid]^2))</f>
        <v>3.4473509744548603E-2</v>
      </c>
      <c r="E1319" s="5" cm="1">
        <f t="array" ref="E1319">Table2[[#This Row],[Residual Sugar]]/SQRT(SUM(Table2[Residual Sugar]^2))</f>
        <v>1.8946470869466315E-2</v>
      </c>
      <c r="F1319" s="5" cm="1">
        <f t="array" ref="F1319">Table2[[#This Row],[Chlorides]]/SQRT(SUM(Table2[Chlorides]^2))</f>
        <v>2.2913279654373172E-2</v>
      </c>
      <c r="G1319" s="5" cm="1">
        <f t="array" ref="G1319">Table2[[#This Row],[Free Sulfur Dioxide]]/SQRT(SUM(Table2[Free Sulfur Dioxide]^2))</f>
        <v>1.315499121139174E-2</v>
      </c>
      <c r="H1319" s="5" cm="1">
        <f t="array" ref="H1319">Table2[[#This Row],[Total Sulfur Dioxide]]/SQRT(SUM(Table2[Total Sulfur Dioxide]^2))</f>
        <v>1.8010880422494265E-2</v>
      </c>
      <c r="I1319" s="5" cm="1">
        <f t="array" ref="I1319">Table2[[#This Row],[Density]]/SQRT(SUM(Table2[Density]^2))</f>
        <v>2.4998571602939067E-2</v>
      </c>
      <c r="J1319" s="5" cm="1">
        <f t="array" ref="J1319">Table2[[#This Row],[Ph]]/SQRT(SUM(Table2[Ph]^2))</f>
        <v>2.3991509686532277E-2</v>
      </c>
      <c r="K1319" s="5" cm="1">
        <f t="array" ref="K1319">Table2[[#This Row],[Sulphates]]/SQRT(SUM(Table2[Sulphates]^2))</f>
        <v>2.5390008376983204E-2</v>
      </c>
      <c r="L1319" s="5" cm="1">
        <f t="array" ref="L1319">Table2[[#This Row],[Alcohol]]/SQRT(SUM(Table2[Alcohol]^2))</f>
        <v>2.8403636481546483E-2</v>
      </c>
    </row>
    <row r="1320" spans="1:12">
      <c r="A1320" s="5" t="s">
        <v>1331</v>
      </c>
      <c r="B1320" s="5" cm="1">
        <f t="array" ref="B1320">Table2[[#This Row],[Fixed Acidity]]/SQRT(SUM(Table2[Fixed Acidity]^2))</f>
        <v>2.2066348559284434E-2</v>
      </c>
      <c r="C1320" s="5" cm="1">
        <f t="array" ref="C1320">Table2[[#This Row],[Volatile Acidity]]/SQRT(SUM(Table2[Volatile Acidity]^2))</f>
        <v>2.8267659530720836E-2</v>
      </c>
      <c r="D1320" s="5" cm="1">
        <f t="array" ref="D1320">Table2[[#This Row],[Citric Acid]]/SQRT(SUM(Table2[Citric Acid]^2))</f>
        <v>2.0234451371800265E-2</v>
      </c>
      <c r="E1320" s="5" cm="1">
        <f t="array" ref="E1320">Table2[[#This Row],[Residual Sugar]]/SQRT(SUM(Table2[Residual Sugar]^2))</f>
        <v>1.7224064426787557E-2</v>
      </c>
      <c r="F1320" s="5" cm="1">
        <f t="array" ref="F1320">Table2[[#This Row],[Chlorides]]/SQRT(SUM(Table2[Chlorides]^2))</f>
        <v>2.0898925399043665E-2</v>
      </c>
      <c r="G1320" s="5" cm="1">
        <f t="array" ref="G1320">Table2[[#This Row],[Free Sulfur Dioxide]]/SQRT(SUM(Table2[Free Sulfur Dioxide]^2))</f>
        <v>2.2363485059365959E-2</v>
      </c>
      <c r="H1320" s="5" cm="1">
        <f t="array" ref="H1320">Table2[[#This Row],[Total Sulfur Dioxide]]/SQRT(SUM(Table2[Total Sulfur Dioxide]^2))</f>
        <v>3.9975368742609221E-2</v>
      </c>
      <c r="I1320" s="5" cm="1">
        <f t="array" ref="I1320">Table2[[#This Row],[Density]]/SQRT(SUM(Table2[Density]^2))</f>
        <v>2.4993051935992078E-2</v>
      </c>
      <c r="J1320" s="5" cm="1">
        <f t="array" ref="J1320">Table2[[#This Row],[Ph]]/SQRT(SUM(Table2[Ph]^2))</f>
        <v>2.4595069678646293E-2</v>
      </c>
      <c r="K1320" s="5" cm="1">
        <f t="array" ref="K1320">Table2[[#This Row],[Sulphates]]/SQRT(SUM(Table2[Sulphates]^2))</f>
        <v>2.1342325882101824E-2</v>
      </c>
      <c r="L1320" s="5" cm="1">
        <f t="array" ref="L1320">Table2[[#This Row],[Alcohol]]/SQRT(SUM(Table2[Alcohol]^2))</f>
        <v>2.3391230043626518E-2</v>
      </c>
    </row>
    <row r="1321" spans="1:12">
      <c r="A1321" s="7" t="s">
        <v>1332</v>
      </c>
      <c r="B1321" s="5" cm="1">
        <f t="array" ref="B1321">Table2[[#This Row],[Fixed Acidity]]/SQRT(SUM(Table2[Fixed Acidity]^2))</f>
        <v>2.6773836251931776E-2</v>
      </c>
      <c r="C1321" s="5" cm="1">
        <f t="array" ref="C1321">Table2[[#This Row],[Volatile Acidity]]/SQRT(SUM(Table2[Volatile Acidity]^2))</f>
        <v>3.4100668640234665E-2</v>
      </c>
      <c r="D1321" s="5" cm="1">
        <f t="array" ref="D1321">Table2[[#This Row],[Citric Acid]]/SQRT(SUM(Table2[Citric Acid]^2))</f>
        <v>5.0960840491941412E-2</v>
      </c>
      <c r="E1321" s="5" cm="1">
        <f t="array" ref="E1321">Table2[[#This Row],[Residual Sugar]]/SQRT(SUM(Table2[Residual Sugar]^2))</f>
        <v>1.4640454762769425E-2</v>
      </c>
      <c r="F1321" s="5" cm="1">
        <f t="array" ref="F1321">Table2[[#This Row],[Chlorides]]/SQRT(SUM(Table2[Chlorides]^2))</f>
        <v>0.10424283271330212</v>
      </c>
      <c r="G1321" s="5" cm="1">
        <f t="array" ref="G1321">Table2[[#This Row],[Free Sulfur Dioxide]]/SQRT(SUM(Table2[Free Sulfur Dioxide]^2))</f>
        <v>2.3678984180505135E-2</v>
      </c>
      <c r="H1321" s="5" cm="1">
        <f t="array" ref="H1321">Table2[[#This Row],[Total Sulfur Dioxide]]/SQRT(SUM(Table2[Total Sulfur Dioxide]^2))</f>
        <v>2.8114545049747145E-2</v>
      </c>
      <c r="I1321" s="5" cm="1">
        <f t="array" ref="I1321">Table2[[#This Row],[Density]]/SQRT(SUM(Table2[Density]^2))</f>
        <v>2.5002084118268979E-2</v>
      </c>
      <c r="J1321" s="5" cm="1">
        <f t="array" ref="J1321">Table2[[#This Row],[Ph]]/SQRT(SUM(Table2[Ph]^2))</f>
        <v>2.1879049714133209E-2</v>
      </c>
      <c r="K1321" s="5" cm="1">
        <f t="array" ref="K1321">Table2[[#This Row],[Sulphates]]/SQRT(SUM(Table2[Sulphates]^2))</f>
        <v>4.8940161074474874E-2</v>
      </c>
      <c r="L1321" s="5" cm="1">
        <f t="array" ref="L1321">Table2[[#This Row],[Alcohol]]/SQRT(SUM(Table2[Alcohol]^2))</f>
        <v>2.1720427897653192E-2</v>
      </c>
    </row>
    <row r="1322" spans="1:12">
      <c r="A1322" s="5" t="s">
        <v>1333</v>
      </c>
      <c r="B1322" s="5" cm="1">
        <f t="array" ref="B1322">Table2[[#This Row],[Fixed Acidity]]/SQRT(SUM(Table2[Fixed Acidity]^2))</f>
        <v>2.8539144136674532E-2</v>
      </c>
      <c r="C1322" s="5" cm="1">
        <f t="array" ref="C1322">Table2[[#This Row],[Volatile Acidity]]/SQRT(SUM(Table2[Volatile Acidity]^2))</f>
        <v>2.9613738555993259E-2</v>
      </c>
      <c r="D1322" s="5" cm="1">
        <f t="array" ref="D1322">Table2[[#This Row],[Citric Acid]]/SQRT(SUM(Table2[Citric Acid]^2))</f>
        <v>2.5480420245970706E-2</v>
      </c>
      <c r="E1322" s="5" cm="1">
        <f t="array" ref="E1322">Table2[[#This Row],[Residual Sugar]]/SQRT(SUM(Table2[Residual Sugar]^2))</f>
        <v>2.2391283754823826E-2</v>
      </c>
      <c r="F1322" s="5" cm="1">
        <f t="array" ref="F1322">Table2[[#This Row],[Chlorides]]/SQRT(SUM(Table2[Chlorides]^2))</f>
        <v>2.3668662500121739E-2</v>
      </c>
      <c r="G1322" s="5" cm="1">
        <f t="array" ref="G1322">Table2[[#This Row],[Free Sulfur Dioxide]]/SQRT(SUM(Table2[Free Sulfur Dioxide]^2))</f>
        <v>1.5785989453670088E-2</v>
      </c>
      <c r="H1322" s="5" cm="1">
        <f t="array" ref="H1322">Table2[[#This Row],[Total Sulfur Dioxide]]/SQRT(SUM(Table2[Total Sulfur Dioxide]^2))</f>
        <v>3.865749944340232E-2</v>
      </c>
      <c r="I1322" s="5" cm="1">
        <f t="array" ref="I1322">Table2[[#This Row],[Density]]/SQRT(SUM(Table2[Density]^2))</f>
        <v>2.5038212847376579E-2</v>
      </c>
      <c r="J1322" s="5" cm="1">
        <f t="array" ref="J1322">Table2[[#This Row],[Ph]]/SQRT(SUM(Table2[Ph]^2))</f>
        <v>2.4595069678646293E-2</v>
      </c>
      <c r="K1322" s="5" cm="1">
        <f t="array" ref="K1322">Table2[[#This Row],[Sulphates]]/SQRT(SUM(Table2[Sulphates]^2))</f>
        <v>2.4286094969288283E-2</v>
      </c>
      <c r="L1322" s="5" cm="1">
        <f t="array" ref="L1322">Table2[[#This Row],[Alcohol]]/SQRT(SUM(Table2[Alcohol]^2))</f>
        <v>2.4107288106186509E-2</v>
      </c>
    </row>
    <row r="1323" spans="1:12">
      <c r="A1323" s="7" t="s">
        <v>1334</v>
      </c>
      <c r="B1323" s="5" cm="1">
        <f t="array" ref="B1323">Table2[[#This Row],[Fixed Acidity]]/SQRT(SUM(Table2[Fixed Acidity]^2))</f>
        <v>1.4710899039522956E-2</v>
      </c>
      <c r="C1323" s="5" cm="1">
        <f t="array" ref="C1323">Table2[[#This Row],[Volatile Acidity]]/SQRT(SUM(Table2[Volatile Acidity]^2))</f>
        <v>3.3203282623386378E-2</v>
      </c>
      <c r="D1323" s="5" cm="1">
        <f t="array" ref="D1323">Table2[[#This Row],[Citric Acid]]/SQRT(SUM(Table2[Citric Acid]^2))</f>
        <v>0</v>
      </c>
      <c r="E1323" s="5" cm="1">
        <f t="array" ref="E1323">Table2[[#This Row],[Residual Sugar]]/SQRT(SUM(Table2[Residual Sugar]^2))</f>
        <v>1.0334438656072534E-2</v>
      </c>
      <c r="F1323" s="5" cm="1">
        <f t="array" ref="F1323">Table2[[#This Row],[Chlorides]]/SQRT(SUM(Table2[Chlorides]^2))</f>
        <v>1.0323565558563735E-2</v>
      </c>
      <c r="G1323" s="5" cm="1">
        <f t="array" ref="G1323">Table2[[#This Row],[Free Sulfur Dioxide]]/SQRT(SUM(Table2[Free Sulfur Dioxide]^2))</f>
        <v>2.1047985938226786E-2</v>
      </c>
      <c r="H1323" s="5" cm="1">
        <f t="array" ref="H1323">Table2[[#This Row],[Total Sulfur Dioxide]]/SQRT(SUM(Table2[Total Sulfur Dioxide]^2))</f>
        <v>2.020732925450576E-2</v>
      </c>
      <c r="I1323" s="5" cm="1">
        <f t="array" ref="I1323">Table2[[#This Row],[Density]]/SQRT(SUM(Table2[Density]^2))</f>
        <v>2.4903231901127341E-2</v>
      </c>
      <c r="J1323" s="5" cm="1">
        <f t="array" ref="J1323">Table2[[#This Row],[Ph]]/SQRT(SUM(Table2[Ph]^2))</f>
        <v>3.0253444604715227E-2</v>
      </c>
      <c r="K1323" s="5" cm="1">
        <f t="array" ref="K1323">Table2[[#This Row],[Sulphates]]/SQRT(SUM(Table2[Sulphates]^2))</f>
        <v>2.1710297018000129E-2</v>
      </c>
      <c r="L1323" s="5" cm="1">
        <f t="array" ref="L1323">Table2[[#This Row],[Alcohol]]/SQRT(SUM(Table2[Alcohol]^2))</f>
        <v>2.9835752606666474E-2</v>
      </c>
    </row>
    <row r="1324" spans="1:12">
      <c r="A1324" s="5" t="s">
        <v>1335</v>
      </c>
      <c r="B1324" s="5" cm="1">
        <f t="array" ref="B1324">Table2[[#This Row],[Fixed Acidity]]/SQRT(SUM(Table2[Fixed Acidity]^2))</f>
        <v>2.6773836251931776E-2</v>
      </c>
      <c r="C1324" s="5" cm="1">
        <f t="array" ref="C1324">Table2[[#This Row],[Volatile Acidity]]/SQRT(SUM(Table2[Volatile Acidity]^2))</f>
        <v>1.5255562286420771E-2</v>
      </c>
      <c r="D1324" s="5" cm="1">
        <f t="array" ref="D1324">Table2[[#This Row],[Citric Acid]]/SQRT(SUM(Table2[Citric Acid]^2))</f>
        <v>3.1475813245022632E-2</v>
      </c>
      <c r="E1324" s="5" cm="1">
        <f t="array" ref="E1324">Table2[[#This Row],[Residual Sugar]]/SQRT(SUM(Table2[Residual Sugar]^2))</f>
        <v>1.5501657984108803E-2</v>
      </c>
      <c r="F1324" s="5" cm="1">
        <f t="array" ref="F1324">Table2[[#This Row],[Chlorides]]/SQRT(SUM(Table2[Chlorides]^2))</f>
        <v>1.4604068351138944E-2</v>
      </c>
      <c r="G1324" s="5" cm="1">
        <f t="array" ref="G1324">Table2[[#This Row],[Free Sulfur Dioxide]]/SQRT(SUM(Table2[Free Sulfur Dioxide]^2))</f>
        <v>1.1839492090252568E-2</v>
      </c>
      <c r="H1324" s="5" cm="1">
        <f t="array" ref="H1324">Table2[[#This Row],[Total Sulfur Dioxide]]/SQRT(SUM(Table2[Total Sulfur Dioxide]^2))</f>
        <v>7.9072157952413836E-3</v>
      </c>
      <c r="I1324" s="5" cm="1">
        <f t="array" ref="I1324">Table2[[#This Row],[Density]]/SQRT(SUM(Table2[Density]^2))</f>
        <v>2.4936851690713583E-2</v>
      </c>
      <c r="J1324" s="5" cm="1">
        <f t="array" ref="J1324">Table2[[#This Row],[Ph]]/SQRT(SUM(Table2[Ph]^2))</f>
        <v>2.3991509686532277E-2</v>
      </c>
      <c r="K1324" s="5" cm="1">
        <f t="array" ref="K1324">Table2[[#This Row],[Sulphates]]/SQRT(SUM(Table2[Sulphates]^2))</f>
        <v>2.0238412474406903E-2</v>
      </c>
      <c r="L1324" s="5" cm="1">
        <f t="array" ref="L1324">Table2[[#This Row],[Alcohol]]/SQRT(SUM(Table2[Alcohol]^2))</f>
        <v>2.7210206377279826E-2</v>
      </c>
    </row>
    <row r="1325" spans="1:12">
      <c r="A1325" s="7" t="s">
        <v>1336</v>
      </c>
      <c r="B1325" s="5" cm="1">
        <f t="array" ref="B1325">Table2[[#This Row],[Fixed Acidity]]/SQRT(SUM(Table2[Fixed Acidity]^2))</f>
        <v>2.6773836251931776E-2</v>
      </c>
      <c r="C1325" s="5" cm="1">
        <f t="array" ref="C1325">Table2[[#This Row],[Volatile Acidity]]/SQRT(SUM(Table2[Volatile Acidity]^2))</f>
        <v>1.6152948303269049E-2</v>
      </c>
      <c r="D1325" s="5" cm="1">
        <f t="array" ref="D1325">Table2[[#This Row],[Citric Acid]]/SQRT(SUM(Table2[Citric Acid]^2))</f>
        <v>2.9227540870378162E-2</v>
      </c>
      <c r="E1325" s="5" cm="1">
        <f t="array" ref="E1325">Table2[[#This Row],[Residual Sugar]]/SQRT(SUM(Table2[Residual Sugar]^2))</f>
        <v>1.5501657984108803E-2</v>
      </c>
      <c r="F1325" s="5" cm="1">
        <f t="array" ref="F1325">Table2[[#This Row],[Chlorides]]/SQRT(SUM(Table2[Chlorides]^2))</f>
        <v>1.5107656914971321E-2</v>
      </c>
      <c r="G1325" s="5" cm="1">
        <f t="array" ref="G1325">Table2[[#This Row],[Free Sulfur Dioxide]]/SQRT(SUM(Table2[Free Sulfur Dioxide]^2))</f>
        <v>2.7625481543922657E-2</v>
      </c>
      <c r="H1325" s="5" cm="1">
        <f t="array" ref="H1325">Table2[[#This Row],[Total Sulfur Dioxide]]/SQRT(SUM(Table2[Total Sulfur Dioxide]^2))</f>
        <v>2.4160937152126451E-2</v>
      </c>
      <c r="I1325" s="5" cm="1">
        <f t="array" ref="I1325">Table2[[#This Row],[Density]]/SQRT(SUM(Table2[Density]^2))</f>
        <v>2.4962693767783605E-2</v>
      </c>
      <c r="J1325" s="5" cm="1">
        <f t="array" ref="J1325">Table2[[#This Row],[Ph]]/SQRT(SUM(Table2[Ph]^2))</f>
        <v>2.3991509686532277E-2</v>
      </c>
      <c r="K1325" s="5" cm="1">
        <f t="array" ref="K1325">Table2[[#This Row],[Sulphates]]/SQRT(SUM(Table2[Sulphates]^2))</f>
        <v>3.0173633143661199E-2</v>
      </c>
      <c r="L1325" s="5" cm="1">
        <f t="array" ref="L1325">Table2[[#This Row],[Alcohol]]/SQRT(SUM(Table2[Alcohol]^2))</f>
        <v>2.6255462293866497E-2</v>
      </c>
    </row>
    <row r="1326" spans="1:12">
      <c r="A1326" s="5" t="s">
        <v>1337</v>
      </c>
      <c r="B1326" s="5" cm="1">
        <f t="array" ref="B1326">Table2[[#This Row],[Fixed Acidity]]/SQRT(SUM(Table2[Fixed Acidity]^2))</f>
        <v>1.9712604712960761E-2</v>
      </c>
      <c r="C1326" s="5" cm="1">
        <f t="array" ref="C1326">Table2[[#This Row],[Volatile Acidity]]/SQRT(SUM(Table2[Volatile Acidity]^2))</f>
        <v>2.0639878387510455E-2</v>
      </c>
      <c r="D1326" s="5" cm="1">
        <f t="array" ref="D1326">Table2[[#This Row],[Citric Acid]]/SQRT(SUM(Table2[Citric Acid]^2))</f>
        <v>1.798617899715579E-2</v>
      </c>
      <c r="E1326" s="5" cm="1">
        <f t="array" ref="E1326">Table2[[#This Row],[Residual Sugar]]/SQRT(SUM(Table2[Residual Sugar]^2))</f>
        <v>1.4640454762769425E-2</v>
      </c>
      <c r="F1326" s="5" cm="1">
        <f t="array" ref="F1326">Table2[[#This Row],[Chlorides]]/SQRT(SUM(Table2[Chlorides]^2))</f>
        <v>1.938815970754653E-2</v>
      </c>
      <c r="G1326" s="5" cm="1">
        <f t="array" ref="G1326">Table2[[#This Row],[Free Sulfur Dioxide]]/SQRT(SUM(Table2[Free Sulfur Dioxide]^2))</f>
        <v>2.3678984180505135E-2</v>
      </c>
      <c r="H1326" s="5" cm="1">
        <f t="array" ref="H1326">Table2[[#This Row],[Total Sulfur Dioxide]]/SQRT(SUM(Table2[Total Sulfur Dioxide]^2))</f>
        <v>1.4935852057678171E-2</v>
      </c>
      <c r="I1326" s="5" cm="1">
        <f t="array" ref="I1326">Table2[[#This Row],[Density]]/SQRT(SUM(Table2[Density]^2))</f>
        <v>2.4958930358501562E-2</v>
      </c>
      <c r="J1326" s="5" cm="1">
        <f t="array" ref="J1326">Table2[[#This Row],[Ph]]/SQRT(SUM(Table2[Ph]^2))</f>
        <v>2.5575854665831579E-2</v>
      </c>
      <c r="K1326" s="5" cm="1">
        <f t="array" ref="K1326">Table2[[#This Row],[Sulphates]]/SQRT(SUM(Table2[Sulphates]^2))</f>
        <v>2.2078268153898437E-2</v>
      </c>
      <c r="L1326" s="5" cm="1">
        <f t="array" ref="L1326">Table2[[#This Row],[Alcohol]]/SQRT(SUM(Table2[Alcohol]^2))</f>
        <v>2.5300718210453169E-2</v>
      </c>
    </row>
    <row r="1327" spans="1:12">
      <c r="A1327" s="7" t="s">
        <v>1338</v>
      </c>
      <c r="B1327" s="5" cm="1">
        <f t="array" ref="B1327">Table2[[#This Row],[Fixed Acidity]]/SQRT(SUM(Table2[Fixed Acidity]^2))</f>
        <v>1.9712604712960761E-2</v>
      </c>
      <c r="C1327" s="5" cm="1">
        <f t="array" ref="C1327">Table2[[#This Row],[Volatile Acidity]]/SQRT(SUM(Table2[Volatile Acidity]^2))</f>
        <v>2.0639878387510455E-2</v>
      </c>
      <c r="D1327" s="5" cm="1">
        <f t="array" ref="D1327">Table2[[#This Row],[Citric Acid]]/SQRT(SUM(Table2[Citric Acid]^2))</f>
        <v>1.798617899715579E-2</v>
      </c>
      <c r="E1327" s="5" cm="1">
        <f t="array" ref="E1327">Table2[[#This Row],[Residual Sugar]]/SQRT(SUM(Table2[Residual Sugar]^2))</f>
        <v>1.4640454762769425E-2</v>
      </c>
      <c r="F1327" s="5" cm="1">
        <f t="array" ref="F1327">Table2[[#This Row],[Chlorides]]/SQRT(SUM(Table2[Chlorides]^2))</f>
        <v>1.938815970754653E-2</v>
      </c>
      <c r="G1327" s="5" cm="1">
        <f t="array" ref="G1327">Table2[[#This Row],[Free Sulfur Dioxide]]/SQRT(SUM(Table2[Free Sulfur Dioxide]^2))</f>
        <v>2.3678984180505135E-2</v>
      </c>
      <c r="H1327" s="5" cm="1">
        <f t="array" ref="H1327">Table2[[#This Row],[Total Sulfur Dioxide]]/SQRT(SUM(Table2[Total Sulfur Dioxide]^2))</f>
        <v>1.4935852057678171E-2</v>
      </c>
      <c r="I1327" s="5" cm="1">
        <f t="array" ref="I1327">Table2[[#This Row],[Density]]/SQRT(SUM(Table2[Density]^2))</f>
        <v>2.4958930358501562E-2</v>
      </c>
      <c r="J1327" s="5" cm="1">
        <f t="array" ref="J1327">Table2[[#This Row],[Ph]]/SQRT(SUM(Table2[Ph]^2))</f>
        <v>2.5575854665831579E-2</v>
      </c>
      <c r="K1327" s="5" cm="1">
        <f t="array" ref="K1327">Table2[[#This Row],[Sulphates]]/SQRT(SUM(Table2[Sulphates]^2))</f>
        <v>2.2078268153898437E-2</v>
      </c>
      <c r="L1327" s="5" cm="1">
        <f t="array" ref="L1327">Table2[[#This Row],[Alcohol]]/SQRT(SUM(Table2[Alcohol]^2))</f>
        <v>2.5300718210453169E-2</v>
      </c>
    </row>
    <row r="1328" spans="1:12">
      <c r="A1328" s="5" t="s">
        <v>1339</v>
      </c>
      <c r="B1328" s="5" cm="1">
        <f t="array" ref="B1328">Table2[[#This Row],[Fixed Acidity]]/SQRT(SUM(Table2[Fixed Acidity]^2))</f>
        <v>1.9712604712960761E-2</v>
      </c>
      <c r="C1328" s="5" cm="1">
        <f t="array" ref="C1328">Table2[[#This Row],[Volatile Acidity]]/SQRT(SUM(Table2[Volatile Acidity]^2))</f>
        <v>2.0639878387510455E-2</v>
      </c>
      <c r="D1328" s="5" cm="1">
        <f t="array" ref="D1328">Table2[[#This Row],[Citric Acid]]/SQRT(SUM(Table2[Citric Acid]^2))</f>
        <v>1.798617899715579E-2</v>
      </c>
      <c r="E1328" s="5" cm="1">
        <f t="array" ref="E1328">Table2[[#This Row],[Residual Sugar]]/SQRT(SUM(Table2[Residual Sugar]^2))</f>
        <v>1.4640454762769425E-2</v>
      </c>
      <c r="F1328" s="5" cm="1">
        <f t="array" ref="F1328">Table2[[#This Row],[Chlorides]]/SQRT(SUM(Table2[Chlorides]^2))</f>
        <v>1.938815970754653E-2</v>
      </c>
      <c r="G1328" s="5" cm="1">
        <f t="array" ref="G1328">Table2[[#This Row],[Free Sulfur Dioxide]]/SQRT(SUM(Table2[Free Sulfur Dioxide]^2))</f>
        <v>2.3678984180505135E-2</v>
      </c>
      <c r="H1328" s="5" cm="1">
        <f t="array" ref="H1328">Table2[[#This Row],[Total Sulfur Dioxide]]/SQRT(SUM(Table2[Total Sulfur Dioxide]^2))</f>
        <v>1.4935852057678171E-2</v>
      </c>
      <c r="I1328" s="5" cm="1">
        <f t="array" ref="I1328">Table2[[#This Row],[Density]]/SQRT(SUM(Table2[Density]^2))</f>
        <v>2.4958930358501562E-2</v>
      </c>
      <c r="J1328" s="5" cm="1">
        <f t="array" ref="J1328">Table2[[#This Row],[Ph]]/SQRT(SUM(Table2[Ph]^2))</f>
        <v>2.5575854665831579E-2</v>
      </c>
      <c r="K1328" s="5" cm="1">
        <f t="array" ref="K1328">Table2[[#This Row],[Sulphates]]/SQRT(SUM(Table2[Sulphates]^2))</f>
        <v>2.2078268153898437E-2</v>
      </c>
      <c r="L1328" s="5" cm="1">
        <f t="array" ref="L1328">Table2[[#This Row],[Alcohol]]/SQRT(SUM(Table2[Alcohol]^2))</f>
        <v>2.5300718210453169E-2</v>
      </c>
    </row>
    <row r="1329" spans="1:12">
      <c r="A1329" s="7" t="s">
        <v>1340</v>
      </c>
      <c r="B1329" s="5" cm="1">
        <f t="array" ref="B1329">Table2[[#This Row],[Fixed Acidity]]/SQRT(SUM(Table2[Fixed Acidity]^2))</f>
        <v>1.9712604712960761E-2</v>
      </c>
      <c r="C1329" s="5" cm="1">
        <f t="array" ref="C1329">Table2[[#This Row],[Volatile Acidity]]/SQRT(SUM(Table2[Volatile Acidity]^2))</f>
        <v>2.0639878387510455E-2</v>
      </c>
      <c r="D1329" s="5" cm="1">
        <f t="array" ref="D1329">Table2[[#This Row],[Citric Acid]]/SQRT(SUM(Table2[Citric Acid]^2))</f>
        <v>1.798617899715579E-2</v>
      </c>
      <c r="E1329" s="5" cm="1">
        <f t="array" ref="E1329">Table2[[#This Row],[Residual Sugar]]/SQRT(SUM(Table2[Residual Sugar]^2))</f>
        <v>1.4640454762769425E-2</v>
      </c>
      <c r="F1329" s="5" cm="1">
        <f t="array" ref="F1329">Table2[[#This Row],[Chlorides]]/SQRT(SUM(Table2[Chlorides]^2))</f>
        <v>1.938815970754653E-2</v>
      </c>
      <c r="G1329" s="5" cm="1">
        <f t="array" ref="G1329">Table2[[#This Row],[Free Sulfur Dioxide]]/SQRT(SUM(Table2[Free Sulfur Dioxide]^2))</f>
        <v>2.3678984180505135E-2</v>
      </c>
      <c r="H1329" s="5" cm="1">
        <f t="array" ref="H1329">Table2[[#This Row],[Total Sulfur Dioxide]]/SQRT(SUM(Table2[Total Sulfur Dioxide]^2))</f>
        <v>1.4935852057678171E-2</v>
      </c>
      <c r="I1329" s="5" cm="1">
        <f t="array" ref="I1329">Table2[[#This Row],[Density]]/SQRT(SUM(Table2[Density]^2))</f>
        <v>2.4958930358501562E-2</v>
      </c>
      <c r="J1329" s="5" cm="1">
        <f t="array" ref="J1329">Table2[[#This Row],[Ph]]/SQRT(SUM(Table2[Ph]^2))</f>
        <v>2.5575854665831579E-2</v>
      </c>
      <c r="K1329" s="5" cm="1">
        <f t="array" ref="K1329">Table2[[#This Row],[Sulphates]]/SQRT(SUM(Table2[Sulphates]^2))</f>
        <v>2.2078268153898437E-2</v>
      </c>
      <c r="L1329" s="5" cm="1">
        <f t="array" ref="L1329">Table2[[#This Row],[Alcohol]]/SQRT(SUM(Table2[Alcohol]^2))</f>
        <v>2.5300718210453169E-2</v>
      </c>
    </row>
    <row r="1330" spans="1:12">
      <c r="A1330" s="5" t="s">
        <v>1341</v>
      </c>
      <c r="B1330" s="5" cm="1">
        <f t="array" ref="B1330">Table2[[#This Row],[Fixed Acidity]]/SQRT(SUM(Table2[Fixed Acidity]^2))</f>
        <v>1.9124168751379841E-2</v>
      </c>
      <c r="C1330" s="5" cm="1">
        <f t="array" ref="C1330">Table2[[#This Row],[Volatile Acidity]]/SQRT(SUM(Table2[Volatile Acidity]^2))</f>
        <v>2.3332036438055294E-2</v>
      </c>
      <c r="D1330" s="5" cm="1">
        <f t="array" ref="D1330">Table2[[#This Row],[Citric Acid]]/SQRT(SUM(Table2[Citric Acid]^2))</f>
        <v>8.2436653736964044E-3</v>
      </c>
      <c r="E1330" s="5" cm="1">
        <f t="array" ref="E1330">Table2[[#This Row],[Residual Sugar]]/SQRT(SUM(Table2[Residual Sugar]^2))</f>
        <v>1.5501657984108803E-2</v>
      </c>
      <c r="F1330" s="5" cm="1">
        <f t="array" ref="F1330">Table2[[#This Row],[Chlorides]]/SQRT(SUM(Table2[Chlorides]^2))</f>
        <v>1.8380982579881775E-2</v>
      </c>
      <c r="G1330" s="5" cm="1">
        <f t="array" ref="G1330">Table2[[#This Row],[Free Sulfur Dioxide]]/SQRT(SUM(Table2[Free Sulfur Dioxide]^2))</f>
        <v>1.7101488574809264E-2</v>
      </c>
      <c r="H1330" s="5" cm="1">
        <f t="array" ref="H1330">Table2[[#This Row],[Total Sulfur Dioxide]]/SQRT(SUM(Table2[Total Sulfur Dioxide]^2))</f>
        <v>1.6693011123287367E-2</v>
      </c>
      <c r="I1330" s="5" cm="1">
        <f t="array" ref="I1330">Table2[[#This Row],[Density]]/SQRT(SUM(Table2[Density]^2))</f>
        <v>2.4976492935151091E-2</v>
      </c>
      <c r="J1330" s="5" cm="1">
        <f t="array" ref="J1330">Table2[[#This Row],[Ph]]/SQRT(SUM(Table2[Ph]^2))</f>
        <v>2.5198629670760316E-2</v>
      </c>
      <c r="K1330" s="5" cm="1">
        <f t="array" ref="K1330">Table2[[#This Row],[Sulphates]]/SQRT(SUM(Table2[Sulphates]^2))</f>
        <v>1.9134499066711982E-2</v>
      </c>
      <c r="L1330" s="5" cm="1">
        <f t="array" ref="L1330">Table2[[#This Row],[Alcohol]]/SQRT(SUM(Table2[Alcohol]^2))</f>
        <v>2.2197799939359858E-2</v>
      </c>
    </row>
    <row r="1331" spans="1:12">
      <c r="A1331" s="7" t="s">
        <v>1342</v>
      </c>
      <c r="B1331" s="5" cm="1">
        <f t="array" ref="B1331">Table2[[#This Row],[Fixed Acidity]]/SQRT(SUM(Table2[Fixed Acidity]^2))</f>
        <v>2.1772130578493976E-2</v>
      </c>
      <c r="C1331" s="5" cm="1">
        <f t="array" ref="C1331">Table2[[#This Row],[Volatile Acidity]]/SQRT(SUM(Table2[Volatile Acidity]^2))</f>
        <v>2.6921580505448416E-2</v>
      </c>
      <c r="D1331" s="5" cm="1">
        <f t="array" ref="D1331">Table2[[#This Row],[Citric Acid]]/SQRT(SUM(Table2[Citric Acid]^2))</f>
        <v>1.9485027246918776E-2</v>
      </c>
      <c r="E1331" s="5" cm="1">
        <f t="array" ref="E1331">Table2[[#This Row],[Residual Sugar]]/SQRT(SUM(Table2[Residual Sugar]^2))</f>
        <v>1.8085267648126936E-2</v>
      </c>
      <c r="F1331" s="5" cm="1">
        <f t="array" ref="F1331">Table2[[#This Row],[Chlorides]]/SQRT(SUM(Table2[Chlorides]^2))</f>
        <v>2.0898925399043665E-2</v>
      </c>
      <c r="G1331" s="5" cm="1">
        <f t="array" ref="G1331">Table2[[#This Row],[Free Sulfur Dioxide]]/SQRT(SUM(Table2[Free Sulfur Dioxide]^2))</f>
        <v>2.2363485059365959E-2</v>
      </c>
      <c r="H1331" s="5" cm="1">
        <f t="array" ref="H1331">Table2[[#This Row],[Total Sulfur Dioxide]]/SQRT(SUM(Table2[Total Sulfur Dioxide]^2))</f>
        <v>3.9975368742609221E-2</v>
      </c>
      <c r="I1331" s="5" cm="1">
        <f t="array" ref="I1331">Table2[[#This Row],[Density]]/SQRT(SUM(Table2[Density]^2))</f>
        <v>2.4993051935992078E-2</v>
      </c>
      <c r="J1331" s="5" cm="1">
        <f t="array" ref="J1331">Table2[[#This Row],[Ph]]/SQRT(SUM(Table2[Ph]^2))</f>
        <v>2.4821404675689052E-2</v>
      </c>
      <c r="K1331" s="5" cm="1">
        <f t="array" ref="K1331">Table2[[#This Row],[Sulphates]]/SQRT(SUM(Table2[Sulphates]^2))</f>
        <v>2.0606383610305212E-2</v>
      </c>
      <c r="L1331" s="5" cm="1">
        <f t="array" ref="L1331">Table2[[#This Row],[Alcohol]]/SQRT(SUM(Table2[Alcohol]^2))</f>
        <v>2.3391230043626518E-2</v>
      </c>
    </row>
    <row r="1332" spans="1:12">
      <c r="A1332" s="5" t="s">
        <v>1343</v>
      </c>
      <c r="B1332" s="5" cm="1">
        <f t="array" ref="B1332">Table2[[#This Row],[Fixed Acidity]]/SQRT(SUM(Table2[Fixed Acidity]^2))</f>
        <v>2.1772130578493976E-2</v>
      </c>
      <c r="C1332" s="5" cm="1">
        <f t="array" ref="C1332">Table2[[#This Row],[Volatile Acidity]]/SQRT(SUM(Table2[Volatile Acidity]^2))</f>
        <v>2.6921580505448416E-2</v>
      </c>
      <c r="D1332" s="5" cm="1">
        <f t="array" ref="D1332">Table2[[#This Row],[Citric Acid]]/SQRT(SUM(Table2[Citric Acid]^2))</f>
        <v>1.9485027246918776E-2</v>
      </c>
      <c r="E1332" s="5" cm="1">
        <f t="array" ref="E1332">Table2[[#This Row],[Residual Sugar]]/SQRT(SUM(Table2[Residual Sugar]^2))</f>
        <v>1.8085267648126936E-2</v>
      </c>
      <c r="F1332" s="5" cm="1">
        <f t="array" ref="F1332">Table2[[#This Row],[Chlorides]]/SQRT(SUM(Table2[Chlorides]^2))</f>
        <v>2.0898925399043665E-2</v>
      </c>
      <c r="G1332" s="5" cm="1">
        <f t="array" ref="G1332">Table2[[#This Row],[Free Sulfur Dioxide]]/SQRT(SUM(Table2[Free Sulfur Dioxide]^2))</f>
        <v>2.2363485059365959E-2</v>
      </c>
      <c r="H1332" s="5" cm="1">
        <f t="array" ref="H1332">Table2[[#This Row],[Total Sulfur Dioxide]]/SQRT(SUM(Table2[Total Sulfur Dioxide]^2))</f>
        <v>3.9975368742609221E-2</v>
      </c>
      <c r="I1332" s="5" cm="1">
        <f t="array" ref="I1332">Table2[[#This Row],[Density]]/SQRT(SUM(Table2[Density]^2))</f>
        <v>2.4993051935992078E-2</v>
      </c>
      <c r="J1332" s="5" cm="1">
        <f t="array" ref="J1332">Table2[[#This Row],[Ph]]/SQRT(SUM(Table2[Ph]^2))</f>
        <v>2.4821404675689052E-2</v>
      </c>
      <c r="K1332" s="5" cm="1">
        <f t="array" ref="K1332">Table2[[#This Row],[Sulphates]]/SQRT(SUM(Table2[Sulphates]^2))</f>
        <v>2.0606383610305212E-2</v>
      </c>
      <c r="L1332" s="5" cm="1">
        <f t="array" ref="L1332">Table2[[#This Row],[Alcohol]]/SQRT(SUM(Table2[Alcohol]^2))</f>
        <v>2.3391230043626518E-2</v>
      </c>
    </row>
    <row r="1333" spans="1:12">
      <c r="A1333" s="7" t="s">
        <v>1344</v>
      </c>
      <c r="B1333" s="5" cm="1">
        <f t="array" ref="B1333">Table2[[#This Row],[Fixed Acidity]]/SQRT(SUM(Table2[Fixed Acidity]^2))</f>
        <v>2.294900250165581E-2</v>
      </c>
      <c r="C1333" s="5" cm="1">
        <f t="array" ref="C1333">Table2[[#This Row],[Volatile Acidity]]/SQRT(SUM(Table2[Volatile Acidity]^2))</f>
        <v>3.9036291732900207E-2</v>
      </c>
      <c r="D1333" s="5" cm="1">
        <f t="array" ref="D1333">Table2[[#This Row],[Citric Acid]]/SQRT(SUM(Table2[Citric Acid]^2))</f>
        <v>1.9485027246918776E-2</v>
      </c>
      <c r="E1333" s="5" cm="1">
        <f t="array" ref="E1333">Table2[[#This Row],[Residual Sugar]]/SQRT(SUM(Table2[Residual Sugar]^2))</f>
        <v>3.2725722410896357E-2</v>
      </c>
      <c r="F1333" s="5" cm="1">
        <f t="array" ref="F1333">Table2[[#This Row],[Chlorides]]/SQRT(SUM(Table2[Chlorides]^2))</f>
        <v>2.6941988165032189E-2</v>
      </c>
      <c r="G1333" s="5" cm="1">
        <f t="array" ref="G1333">Table2[[#This Row],[Free Sulfur Dioxide]]/SQRT(SUM(Table2[Free Sulfur Dioxide]^2))</f>
        <v>4.0780472755314399E-2</v>
      </c>
      <c r="H1333" s="5" cm="1">
        <f t="array" ref="H1333">Table2[[#This Row],[Total Sulfur Dioxide]]/SQRT(SUM(Table2[Total Sulfur Dioxide]^2))</f>
        <v>2.943241434895404E-2</v>
      </c>
      <c r="I1333" s="5" cm="1">
        <f t="array" ref="I1333">Table2[[#This Row],[Density]]/SQRT(SUM(Table2[Density]^2))</f>
        <v>2.5006098421503153E-2</v>
      </c>
      <c r="J1333" s="5" cm="1">
        <f t="array" ref="J1333">Table2[[#This Row],[Ph]]/SQRT(SUM(Table2[Ph]^2))</f>
        <v>2.4595069678646293E-2</v>
      </c>
      <c r="K1333" s="5" cm="1">
        <f t="array" ref="K1333">Table2[[#This Row],[Sulphates]]/SQRT(SUM(Table2[Sulphates]^2))</f>
        <v>1.6926672251322137E-2</v>
      </c>
      <c r="L1333" s="5" cm="1">
        <f t="array" ref="L1333">Table2[[#This Row],[Alcohol]]/SQRT(SUM(Table2[Alcohol]^2))</f>
        <v>2.1959113918506523E-2</v>
      </c>
    </row>
    <row r="1334" spans="1:12">
      <c r="A1334" s="5" t="s">
        <v>1345</v>
      </c>
      <c r="B1334" s="5" cm="1">
        <f t="array" ref="B1334">Table2[[#This Row],[Fixed Acidity]]/SQRT(SUM(Table2[Fixed Acidity]^2))</f>
        <v>2.4714310386398566E-2</v>
      </c>
      <c r="C1334" s="5" cm="1">
        <f t="array" ref="C1334">Table2[[#This Row],[Volatile Acidity]]/SQRT(SUM(Table2[Volatile Acidity]^2))</f>
        <v>1.7499027328541472E-2</v>
      </c>
      <c r="D1334" s="5" cm="1">
        <f t="array" ref="D1334">Table2[[#This Row],[Citric Acid]]/SQRT(SUM(Table2[Citric Acid]^2))</f>
        <v>7.4942412488149136E-3</v>
      </c>
      <c r="E1334" s="5" cm="1">
        <f t="array" ref="E1334">Table2[[#This Row],[Residual Sugar]]/SQRT(SUM(Table2[Residual Sugar]^2))</f>
        <v>1.4640454762769425E-2</v>
      </c>
      <c r="F1334" s="5" cm="1">
        <f t="array" ref="F1334">Table2[[#This Row],[Chlorides]]/SQRT(SUM(Table2[Chlorides]^2))</f>
        <v>1.8884571143714151E-2</v>
      </c>
      <c r="G1334" s="5" cm="1">
        <f t="array" ref="G1334">Table2[[#This Row],[Free Sulfur Dioxide]]/SQRT(SUM(Table2[Free Sulfur Dioxide]^2))</f>
        <v>7.8929947268350439E-3</v>
      </c>
      <c r="H1334" s="5" cm="1">
        <f t="array" ref="H1334">Table2[[#This Row],[Total Sulfur Dioxide]]/SQRT(SUM(Table2[Total Sulfur Dioxide]^2))</f>
        <v>1.0982244160057478E-2</v>
      </c>
      <c r="I1334" s="5" cm="1">
        <f t="array" ref="I1334">Table2[[#This Row],[Density]]/SQRT(SUM(Table2[Density]^2))</f>
        <v>2.4984270647667315E-2</v>
      </c>
      <c r="J1334" s="5" cm="1">
        <f t="array" ref="J1334">Table2[[#This Row],[Ph]]/SQRT(SUM(Table2[Ph]^2))</f>
        <v>2.3312504695404003E-2</v>
      </c>
      <c r="K1334" s="5" cm="1">
        <f t="array" ref="K1334">Table2[[#This Row],[Sulphates]]/SQRT(SUM(Table2[Sulphates]^2))</f>
        <v>1.5822758843627216E-2</v>
      </c>
      <c r="L1334" s="5" cm="1">
        <f t="array" ref="L1334">Table2[[#This Row],[Alcohol]]/SQRT(SUM(Table2[Alcohol]^2))</f>
        <v>2.315254402277318E-2</v>
      </c>
    </row>
    <row r="1335" spans="1:12">
      <c r="A1335" s="7" t="s">
        <v>1346</v>
      </c>
      <c r="B1335" s="5" cm="1">
        <f t="array" ref="B1335">Table2[[#This Row],[Fixed Acidity]]/SQRT(SUM(Table2[Fixed Acidity]^2))</f>
        <v>2.6773836251931776E-2</v>
      </c>
      <c r="C1335" s="5" cm="1">
        <f t="array" ref="C1335">Table2[[#This Row],[Volatile Acidity]]/SQRT(SUM(Table2[Volatile Acidity]^2))</f>
        <v>3.4773708152870869E-2</v>
      </c>
      <c r="D1335" s="5" cm="1">
        <f t="array" ref="D1335">Table2[[#This Row],[Citric Acid]]/SQRT(SUM(Table2[Citric Acid]^2))</f>
        <v>1.6487330747392809E-2</v>
      </c>
      <c r="E1335" s="5" cm="1">
        <f t="array" ref="E1335">Table2[[#This Row],[Residual Sugar]]/SQRT(SUM(Table2[Residual Sugar]^2))</f>
        <v>1.8946470869466315E-2</v>
      </c>
      <c r="F1335" s="5" cm="1">
        <f t="array" ref="F1335">Table2[[#This Row],[Chlorides]]/SQRT(SUM(Table2[Chlorides]^2))</f>
        <v>1.9891748271378906E-2</v>
      </c>
      <c r="G1335" s="5" cm="1">
        <f t="array" ref="G1335">Table2[[#This Row],[Free Sulfur Dioxide]]/SQRT(SUM(Table2[Free Sulfur Dioxide]^2))</f>
        <v>1.5785989453670088E-2</v>
      </c>
      <c r="H1335" s="5" cm="1">
        <f t="array" ref="H1335">Table2[[#This Row],[Total Sulfur Dioxide]]/SQRT(SUM(Table2[Total Sulfur Dioxide]^2))</f>
        <v>2.1085908787310356E-2</v>
      </c>
      <c r="I1335" s="5" cm="1">
        <f t="array" ref="I1335">Table2[[#This Row],[Density]]/SQRT(SUM(Table2[Density]^2))</f>
        <v>2.5029180665099678E-2</v>
      </c>
      <c r="J1335" s="5" cm="1">
        <f t="array" ref="J1335">Table2[[#This Row],[Ph]]/SQRT(SUM(Table2[Ph]^2))</f>
        <v>2.3991509686532277E-2</v>
      </c>
      <c r="K1335" s="5" cm="1">
        <f t="array" ref="K1335">Table2[[#This Row],[Sulphates]]/SQRT(SUM(Table2[Sulphates]^2))</f>
        <v>1.8766527930813674E-2</v>
      </c>
      <c r="L1335" s="5" cm="1">
        <f t="array" ref="L1335">Table2[[#This Row],[Alcohol]]/SQRT(SUM(Table2[Alcohol]^2))</f>
        <v>2.2913858001919852E-2</v>
      </c>
    </row>
    <row r="1336" spans="1:12">
      <c r="A1336" s="5" t="s">
        <v>1347</v>
      </c>
      <c r="B1336" s="5" cm="1">
        <f t="array" ref="B1336">Table2[[#This Row],[Fixed Acidity]]/SQRT(SUM(Table2[Fixed Acidity]^2))</f>
        <v>2.1183694616913055E-2</v>
      </c>
      <c r="C1336" s="5" cm="1">
        <f t="array" ref="C1336">Table2[[#This Row],[Volatile Acidity]]/SQRT(SUM(Table2[Volatile Acidity]^2))</f>
        <v>3.7465866203415708E-2</v>
      </c>
      <c r="D1336" s="5" cm="1">
        <f t="array" ref="D1336">Table2[[#This Row],[Citric Acid]]/SQRT(SUM(Table2[Citric Acid]^2))</f>
        <v>0</v>
      </c>
      <c r="E1336" s="5" cm="1">
        <f t="array" ref="E1336">Table2[[#This Row],[Residual Sugar]]/SQRT(SUM(Table2[Residual Sugar]^2))</f>
        <v>1.7224064426787557E-2</v>
      </c>
      <c r="F1336" s="5" cm="1">
        <f t="array" ref="F1336">Table2[[#This Row],[Chlorides]]/SQRT(SUM(Table2[Chlorides]^2))</f>
        <v>4.179785079808733E-2</v>
      </c>
      <c r="G1336" s="5" cm="1">
        <f t="array" ref="G1336">Table2[[#This Row],[Free Sulfur Dioxide]]/SQRT(SUM(Table2[Free Sulfur Dioxide]^2))</f>
        <v>5.2619964845566965E-3</v>
      </c>
      <c r="H1336" s="5" cm="1">
        <f t="array" ref="H1336">Table2[[#This Row],[Total Sulfur Dioxide]]/SQRT(SUM(Table2[Total Sulfur Dioxide]^2))</f>
        <v>4.83218743042529E-3</v>
      </c>
      <c r="I1336" s="5" cm="1">
        <f t="array" ref="I1336">Table2[[#This Row],[Density]]/SQRT(SUM(Table2[Density]^2))</f>
        <v>2.4991044784374986E-2</v>
      </c>
      <c r="J1336" s="5" cm="1">
        <f t="array" ref="J1336">Table2[[#This Row],[Ph]]/SQRT(SUM(Table2[Ph]^2))</f>
        <v>2.5575854665831579E-2</v>
      </c>
      <c r="K1336" s="5" cm="1">
        <f t="array" ref="K1336">Table2[[#This Row],[Sulphates]]/SQRT(SUM(Table2[Sulphates]^2))</f>
        <v>1.9134499066711982E-2</v>
      </c>
      <c r="L1336" s="5" cm="1">
        <f t="array" ref="L1336">Table2[[#This Row],[Alcohol]]/SQRT(SUM(Table2[Alcohol]^2))</f>
        <v>2.3868602085333177E-2</v>
      </c>
    </row>
    <row r="1337" spans="1:12">
      <c r="A1337" s="7" t="s">
        <v>1348</v>
      </c>
      <c r="B1337" s="5" cm="1">
        <f t="array" ref="B1337">Table2[[#This Row],[Fixed Acidity]]/SQRT(SUM(Table2[Fixed Acidity]^2))</f>
        <v>1.9418386732170299E-2</v>
      </c>
      <c r="C1337" s="5" cm="1">
        <f t="array" ref="C1337">Table2[[#This Row],[Volatile Acidity]]/SQRT(SUM(Table2[Volatile Acidity]^2))</f>
        <v>2.6024194488600133E-2</v>
      </c>
      <c r="D1337" s="5" cm="1">
        <f t="array" ref="D1337">Table2[[#This Row],[Citric Acid]]/SQRT(SUM(Table2[Citric Acid]^2))</f>
        <v>1.4988482497629825E-3</v>
      </c>
      <c r="E1337" s="5" cm="1">
        <f t="array" ref="E1337">Table2[[#This Row],[Residual Sugar]]/SQRT(SUM(Table2[Residual Sugar]^2))</f>
        <v>2.0668877312145069E-2</v>
      </c>
      <c r="F1337" s="5" cm="1">
        <f t="array" ref="F1337">Table2[[#This Row],[Chlorides]]/SQRT(SUM(Table2[Chlorides]^2))</f>
        <v>1.7373805452217023E-2</v>
      </c>
      <c r="G1337" s="5" cm="1">
        <f t="array" ref="G1337">Table2[[#This Row],[Free Sulfur Dioxide]]/SQRT(SUM(Table2[Free Sulfur Dioxide]^2))</f>
        <v>2.4994483301644308E-2</v>
      </c>
      <c r="H1337" s="5" cm="1">
        <f t="array" ref="H1337">Table2[[#This Row],[Total Sulfur Dioxide]]/SQRT(SUM(Table2[Total Sulfur Dioxide]^2))</f>
        <v>1.7571590656091964E-2</v>
      </c>
      <c r="I1337" s="5" cm="1">
        <f t="array" ref="I1337">Table2[[#This Row],[Density]]/SQRT(SUM(Table2[Density]^2))</f>
        <v>2.4935597220952906E-2</v>
      </c>
      <c r="J1337" s="5" cm="1">
        <f t="array" ref="J1337">Table2[[#This Row],[Ph]]/SQRT(SUM(Table2[Ph]^2))</f>
        <v>2.5500409666817325E-2</v>
      </c>
      <c r="K1337" s="5" cm="1">
        <f t="array" ref="K1337">Table2[[#This Row],[Sulphates]]/SQRT(SUM(Table2[Sulphates]^2))</f>
        <v>2.4286094969288283E-2</v>
      </c>
      <c r="L1337" s="5" cm="1">
        <f t="array" ref="L1337">Table2[[#This Row],[Alcohol]]/SQRT(SUM(Table2[Alcohol]^2))</f>
        <v>3.0074438627519805E-2</v>
      </c>
    </row>
    <row r="1338" spans="1:12">
      <c r="A1338" s="5" t="s">
        <v>1349</v>
      </c>
      <c r="B1338" s="5" cm="1">
        <f t="array" ref="B1338">Table2[[#This Row],[Fixed Acidity]]/SQRT(SUM(Table2[Fixed Acidity]^2))</f>
        <v>1.7653078847427547E-2</v>
      </c>
      <c r="C1338" s="5" cm="1">
        <f t="array" ref="C1338">Table2[[#This Row],[Volatile Acidity]]/SQRT(SUM(Table2[Volatile Acidity]^2))</f>
        <v>2.2434650421207014E-2</v>
      </c>
      <c r="D1338" s="5" cm="1">
        <f t="array" ref="D1338">Table2[[#This Row],[Citric Acid]]/SQRT(SUM(Table2[Citric Acid]^2))</f>
        <v>0</v>
      </c>
      <c r="E1338" s="5" cm="1">
        <f t="array" ref="E1338">Table2[[#This Row],[Residual Sugar]]/SQRT(SUM(Table2[Residual Sugar]^2))</f>
        <v>1.205684509875129E-2</v>
      </c>
      <c r="F1338" s="5" cm="1">
        <f t="array" ref="F1338">Table2[[#This Row],[Chlorides]]/SQRT(SUM(Table2[Chlorides]^2))</f>
        <v>1.4352274069222756E-2</v>
      </c>
      <c r="G1338" s="5" cm="1">
        <f t="array" ref="G1338">Table2[[#This Row],[Free Sulfur Dioxide]]/SQRT(SUM(Table2[Free Sulfur Dioxide]^2))</f>
        <v>1.9732486817087613E-2</v>
      </c>
      <c r="H1338" s="5" cm="1">
        <f t="array" ref="H1338">Table2[[#This Row],[Total Sulfur Dioxide]]/SQRT(SUM(Table2[Total Sulfur Dioxide]^2))</f>
        <v>1.1421533926459776E-2</v>
      </c>
      <c r="I1338" s="5" cm="1">
        <f t="array" ref="I1338">Table2[[#This Row],[Density]]/SQRT(SUM(Table2[Density]^2))</f>
        <v>2.4950901752033204E-2</v>
      </c>
      <c r="J1338" s="5" cm="1">
        <f t="array" ref="J1338">Table2[[#This Row],[Ph]]/SQRT(SUM(Table2[Ph]^2))</f>
        <v>2.534951966878882E-2</v>
      </c>
      <c r="K1338" s="5" cm="1">
        <f t="array" ref="K1338">Table2[[#This Row],[Sulphates]]/SQRT(SUM(Table2[Sulphates]^2))</f>
        <v>1.6558701115423829E-2</v>
      </c>
      <c r="L1338" s="5" cm="1">
        <f t="array" ref="L1338">Table2[[#This Row],[Alcohol]]/SQRT(SUM(Table2[Alcohol]^2))</f>
        <v>2.2675171981066521E-2</v>
      </c>
    </row>
    <row r="1339" spans="1:12">
      <c r="A1339" s="7" t="s">
        <v>1350</v>
      </c>
      <c r="B1339" s="5" cm="1">
        <f t="array" ref="B1339">Table2[[#This Row],[Fixed Acidity]]/SQRT(SUM(Table2[Fixed Acidity]^2))</f>
        <v>1.7653078847427547E-2</v>
      </c>
      <c r="C1339" s="5" cm="1">
        <f t="array" ref="C1339">Table2[[#This Row],[Volatile Acidity]]/SQRT(SUM(Table2[Volatile Acidity]^2))</f>
        <v>2.2434650421207014E-2</v>
      </c>
      <c r="D1339" s="5" cm="1">
        <f t="array" ref="D1339">Table2[[#This Row],[Citric Acid]]/SQRT(SUM(Table2[Citric Acid]^2))</f>
        <v>0</v>
      </c>
      <c r="E1339" s="5" cm="1">
        <f t="array" ref="E1339">Table2[[#This Row],[Residual Sugar]]/SQRT(SUM(Table2[Residual Sugar]^2))</f>
        <v>1.205684509875129E-2</v>
      </c>
      <c r="F1339" s="5" cm="1">
        <f t="array" ref="F1339">Table2[[#This Row],[Chlorides]]/SQRT(SUM(Table2[Chlorides]^2))</f>
        <v>1.4352274069222756E-2</v>
      </c>
      <c r="G1339" s="5" cm="1">
        <f t="array" ref="G1339">Table2[[#This Row],[Free Sulfur Dioxide]]/SQRT(SUM(Table2[Free Sulfur Dioxide]^2))</f>
        <v>1.9732486817087613E-2</v>
      </c>
      <c r="H1339" s="5" cm="1">
        <f t="array" ref="H1339">Table2[[#This Row],[Total Sulfur Dioxide]]/SQRT(SUM(Table2[Total Sulfur Dioxide]^2))</f>
        <v>1.1421533926459776E-2</v>
      </c>
      <c r="I1339" s="5" cm="1">
        <f t="array" ref="I1339">Table2[[#This Row],[Density]]/SQRT(SUM(Table2[Density]^2))</f>
        <v>2.4950901752033204E-2</v>
      </c>
      <c r="J1339" s="5" cm="1">
        <f t="array" ref="J1339">Table2[[#This Row],[Ph]]/SQRT(SUM(Table2[Ph]^2))</f>
        <v>2.534951966878882E-2</v>
      </c>
      <c r="K1339" s="5" cm="1">
        <f t="array" ref="K1339">Table2[[#This Row],[Sulphates]]/SQRT(SUM(Table2[Sulphates]^2))</f>
        <v>1.6558701115423829E-2</v>
      </c>
      <c r="L1339" s="5" cm="1">
        <f t="array" ref="L1339">Table2[[#This Row],[Alcohol]]/SQRT(SUM(Table2[Alcohol]^2))</f>
        <v>2.2675171981066521E-2</v>
      </c>
    </row>
    <row r="1340" spans="1:12">
      <c r="A1340" s="5" t="s">
        <v>1351</v>
      </c>
      <c r="B1340" s="5" cm="1">
        <f t="array" ref="B1340">Table2[[#This Row],[Fixed Acidity]]/SQRT(SUM(Table2[Fixed Acidity]^2))</f>
        <v>1.7653078847427547E-2</v>
      </c>
      <c r="C1340" s="5" cm="1">
        <f t="array" ref="C1340">Table2[[#This Row],[Volatile Acidity]]/SQRT(SUM(Table2[Volatile Acidity]^2))</f>
        <v>2.2434650421207014E-2</v>
      </c>
      <c r="D1340" s="5" cm="1">
        <f t="array" ref="D1340">Table2[[#This Row],[Citric Acid]]/SQRT(SUM(Table2[Citric Acid]^2))</f>
        <v>0</v>
      </c>
      <c r="E1340" s="5" cm="1">
        <f t="array" ref="E1340">Table2[[#This Row],[Residual Sugar]]/SQRT(SUM(Table2[Residual Sugar]^2))</f>
        <v>1.205684509875129E-2</v>
      </c>
      <c r="F1340" s="5" cm="1">
        <f t="array" ref="F1340">Table2[[#This Row],[Chlorides]]/SQRT(SUM(Table2[Chlorides]^2))</f>
        <v>1.4352274069222756E-2</v>
      </c>
      <c r="G1340" s="5" cm="1">
        <f t="array" ref="G1340">Table2[[#This Row],[Free Sulfur Dioxide]]/SQRT(SUM(Table2[Free Sulfur Dioxide]^2))</f>
        <v>1.9732486817087613E-2</v>
      </c>
      <c r="H1340" s="5" cm="1">
        <f t="array" ref="H1340">Table2[[#This Row],[Total Sulfur Dioxide]]/SQRT(SUM(Table2[Total Sulfur Dioxide]^2))</f>
        <v>1.1421533926459776E-2</v>
      </c>
      <c r="I1340" s="5" cm="1">
        <f t="array" ref="I1340">Table2[[#This Row],[Density]]/SQRT(SUM(Table2[Density]^2))</f>
        <v>2.4950901752033204E-2</v>
      </c>
      <c r="J1340" s="5" cm="1">
        <f t="array" ref="J1340">Table2[[#This Row],[Ph]]/SQRT(SUM(Table2[Ph]^2))</f>
        <v>2.534951966878882E-2</v>
      </c>
      <c r="K1340" s="5" cm="1">
        <f t="array" ref="K1340">Table2[[#This Row],[Sulphates]]/SQRT(SUM(Table2[Sulphates]^2))</f>
        <v>1.6558701115423829E-2</v>
      </c>
      <c r="L1340" s="5" cm="1">
        <f t="array" ref="L1340">Table2[[#This Row],[Alcohol]]/SQRT(SUM(Table2[Alcohol]^2))</f>
        <v>2.2675171981066521E-2</v>
      </c>
    </row>
    <row r="1341" spans="1:12">
      <c r="A1341" s="7" t="s">
        <v>1352</v>
      </c>
      <c r="B1341" s="5" cm="1">
        <f t="array" ref="B1341">Table2[[#This Row],[Fixed Acidity]]/SQRT(SUM(Table2[Fixed Acidity]^2))</f>
        <v>2.2066348559284434E-2</v>
      </c>
      <c r="C1341" s="5" cm="1">
        <f t="array" ref="C1341">Table2[[#This Row],[Volatile Acidity]]/SQRT(SUM(Table2[Volatile Acidity]^2))</f>
        <v>2.2883343429631154E-2</v>
      </c>
      <c r="D1341" s="5" cm="1">
        <f t="array" ref="D1341">Table2[[#This Row],[Citric Acid]]/SQRT(SUM(Table2[Citric Acid]^2))</f>
        <v>1.4988482497629825E-3</v>
      </c>
      <c r="E1341" s="5" cm="1">
        <f t="array" ref="E1341">Table2[[#This Row],[Residual Sugar]]/SQRT(SUM(Table2[Residual Sugar]^2))</f>
        <v>1.4640454762769425E-2</v>
      </c>
      <c r="F1341" s="5" cm="1">
        <f t="array" ref="F1341">Table2[[#This Row],[Chlorides]]/SQRT(SUM(Table2[Chlorides]^2))</f>
        <v>2.1150719680959853E-2</v>
      </c>
      <c r="G1341" s="5" cm="1">
        <f t="array" ref="G1341">Table2[[#This Row],[Free Sulfur Dioxide]]/SQRT(SUM(Table2[Free Sulfur Dioxide]^2))</f>
        <v>1.7101488574809264E-2</v>
      </c>
      <c r="H1341" s="5" cm="1">
        <f t="array" ref="H1341">Table2[[#This Row],[Total Sulfur Dioxide]]/SQRT(SUM(Table2[Total Sulfur Dioxide]^2))</f>
        <v>1.3617982758471273E-2</v>
      </c>
      <c r="I1341" s="5" cm="1">
        <f t="array" ref="I1341">Table2[[#This Row],[Density]]/SQRT(SUM(Table2[Density]^2))</f>
        <v>2.4973482207725457E-2</v>
      </c>
      <c r="J1341" s="5" cm="1">
        <f t="array" ref="J1341">Table2[[#This Row],[Ph]]/SQRT(SUM(Table2[Ph]^2))</f>
        <v>2.534951966878882E-2</v>
      </c>
      <c r="K1341" s="5" cm="1">
        <f t="array" ref="K1341">Table2[[#This Row],[Sulphates]]/SQRT(SUM(Table2[Sulphates]^2))</f>
        <v>1.9870441338508595E-2</v>
      </c>
      <c r="L1341" s="5" cm="1">
        <f t="array" ref="L1341">Table2[[#This Row],[Alcohol]]/SQRT(SUM(Table2[Alcohol]^2))</f>
        <v>2.5062032189599837E-2</v>
      </c>
    </row>
    <row r="1342" spans="1:12">
      <c r="A1342" s="5" t="s">
        <v>1353</v>
      </c>
      <c r="B1342" s="5" cm="1">
        <f t="array" ref="B1342">Table2[[#This Row],[Fixed Acidity]]/SQRT(SUM(Table2[Fixed Acidity]^2))</f>
        <v>2.2066348559284434E-2</v>
      </c>
      <c r="C1342" s="5" cm="1">
        <f t="array" ref="C1342">Table2[[#This Row],[Volatile Acidity]]/SQRT(SUM(Table2[Volatile Acidity]^2))</f>
        <v>2.2883343429631154E-2</v>
      </c>
      <c r="D1342" s="5" cm="1">
        <f t="array" ref="D1342">Table2[[#This Row],[Citric Acid]]/SQRT(SUM(Table2[Citric Acid]^2))</f>
        <v>1.4988482497629825E-3</v>
      </c>
      <c r="E1342" s="5" cm="1">
        <f t="array" ref="E1342">Table2[[#This Row],[Residual Sugar]]/SQRT(SUM(Table2[Residual Sugar]^2))</f>
        <v>1.4640454762769425E-2</v>
      </c>
      <c r="F1342" s="5" cm="1">
        <f t="array" ref="F1342">Table2[[#This Row],[Chlorides]]/SQRT(SUM(Table2[Chlorides]^2))</f>
        <v>2.1150719680959853E-2</v>
      </c>
      <c r="G1342" s="5" cm="1">
        <f t="array" ref="G1342">Table2[[#This Row],[Free Sulfur Dioxide]]/SQRT(SUM(Table2[Free Sulfur Dioxide]^2))</f>
        <v>1.7101488574809264E-2</v>
      </c>
      <c r="H1342" s="5" cm="1">
        <f t="array" ref="H1342">Table2[[#This Row],[Total Sulfur Dioxide]]/SQRT(SUM(Table2[Total Sulfur Dioxide]^2))</f>
        <v>1.3617982758471273E-2</v>
      </c>
      <c r="I1342" s="5" cm="1">
        <f t="array" ref="I1342">Table2[[#This Row],[Density]]/SQRT(SUM(Table2[Density]^2))</f>
        <v>2.4973482207725457E-2</v>
      </c>
      <c r="J1342" s="5" cm="1">
        <f t="array" ref="J1342">Table2[[#This Row],[Ph]]/SQRT(SUM(Table2[Ph]^2))</f>
        <v>2.534951966878882E-2</v>
      </c>
      <c r="K1342" s="5" cm="1">
        <f t="array" ref="K1342">Table2[[#This Row],[Sulphates]]/SQRT(SUM(Table2[Sulphates]^2))</f>
        <v>1.9870441338508595E-2</v>
      </c>
      <c r="L1342" s="5" cm="1">
        <f t="array" ref="L1342">Table2[[#This Row],[Alcohol]]/SQRT(SUM(Table2[Alcohol]^2))</f>
        <v>2.5062032189599837E-2</v>
      </c>
    </row>
    <row r="1343" spans="1:12">
      <c r="A1343" s="7" t="s">
        <v>1354</v>
      </c>
      <c r="B1343" s="5" cm="1">
        <f t="array" ref="B1343">Table2[[#This Row],[Fixed Acidity]]/SQRT(SUM(Table2[Fixed Acidity]^2))</f>
        <v>2.2066348559284434E-2</v>
      </c>
      <c r="C1343" s="5" cm="1">
        <f t="array" ref="C1343">Table2[[#This Row],[Volatile Acidity]]/SQRT(SUM(Table2[Volatile Acidity]^2))</f>
        <v>2.2883343429631154E-2</v>
      </c>
      <c r="D1343" s="5" cm="1">
        <f t="array" ref="D1343">Table2[[#This Row],[Citric Acid]]/SQRT(SUM(Table2[Citric Acid]^2))</f>
        <v>1.4988482497629825E-3</v>
      </c>
      <c r="E1343" s="5" cm="1">
        <f t="array" ref="E1343">Table2[[#This Row],[Residual Sugar]]/SQRT(SUM(Table2[Residual Sugar]^2))</f>
        <v>1.4640454762769425E-2</v>
      </c>
      <c r="F1343" s="5" cm="1">
        <f t="array" ref="F1343">Table2[[#This Row],[Chlorides]]/SQRT(SUM(Table2[Chlorides]^2))</f>
        <v>2.1150719680959853E-2</v>
      </c>
      <c r="G1343" s="5" cm="1">
        <f t="array" ref="G1343">Table2[[#This Row],[Free Sulfur Dioxide]]/SQRT(SUM(Table2[Free Sulfur Dioxide]^2))</f>
        <v>1.7101488574809264E-2</v>
      </c>
      <c r="H1343" s="5" cm="1">
        <f t="array" ref="H1343">Table2[[#This Row],[Total Sulfur Dioxide]]/SQRT(SUM(Table2[Total Sulfur Dioxide]^2))</f>
        <v>1.3617982758471273E-2</v>
      </c>
      <c r="I1343" s="5" cm="1">
        <f t="array" ref="I1343">Table2[[#This Row],[Density]]/SQRT(SUM(Table2[Density]^2))</f>
        <v>2.4973482207725457E-2</v>
      </c>
      <c r="J1343" s="5" cm="1">
        <f t="array" ref="J1343">Table2[[#This Row],[Ph]]/SQRT(SUM(Table2[Ph]^2))</f>
        <v>2.534951966878882E-2</v>
      </c>
      <c r="K1343" s="5" cm="1">
        <f t="array" ref="K1343">Table2[[#This Row],[Sulphates]]/SQRT(SUM(Table2[Sulphates]^2))</f>
        <v>1.9870441338508595E-2</v>
      </c>
      <c r="L1343" s="5" cm="1">
        <f t="array" ref="L1343">Table2[[#This Row],[Alcohol]]/SQRT(SUM(Table2[Alcohol]^2))</f>
        <v>2.5062032189599837E-2</v>
      </c>
    </row>
    <row r="1344" spans="1:12">
      <c r="A1344" s="5" t="s">
        <v>1355</v>
      </c>
      <c r="B1344" s="5" cm="1">
        <f t="array" ref="B1344">Table2[[#This Row],[Fixed Acidity]]/SQRT(SUM(Table2[Fixed Acidity]^2))</f>
        <v>2.2360566540074893E-2</v>
      </c>
      <c r="C1344" s="5" cm="1">
        <f t="array" ref="C1344">Table2[[#This Row],[Volatile Acidity]]/SQRT(SUM(Table2[Volatile Acidity]^2))</f>
        <v>2.4229422454903577E-2</v>
      </c>
      <c r="D1344" s="5" cm="1">
        <f t="array" ref="D1344">Table2[[#This Row],[Citric Acid]]/SQRT(SUM(Table2[Citric Acid]^2))</f>
        <v>1.4988482497629825E-3</v>
      </c>
      <c r="E1344" s="5" cm="1">
        <f t="array" ref="E1344">Table2[[#This Row],[Residual Sugar]]/SQRT(SUM(Table2[Residual Sugar]^2))</f>
        <v>1.4640454762769425E-2</v>
      </c>
      <c r="F1344" s="5" cm="1">
        <f t="array" ref="F1344">Table2[[#This Row],[Chlorides]]/SQRT(SUM(Table2[Chlorides]^2))</f>
        <v>2.1402513962876041E-2</v>
      </c>
      <c r="G1344" s="5" cm="1">
        <f t="array" ref="G1344">Table2[[#This Row],[Free Sulfur Dioxide]]/SQRT(SUM(Table2[Free Sulfur Dioxide]^2))</f>
        <v>2.2363485059365959E-2</v>
      </c>
      <c r="H1344" s="5" cm="1">
        <f t="array" ref="H1344">Table2[[#This Row],[Total Sulfur Dioxide]]/SQRT(SUM(Table2[Total Sulfur Dioxide]^2))</f>
        <v>1.3617982758471273E-2</v>
      </c>
      <c r="I1344" s="5" cm="1">
        <f t="array" ref="I1344">Table2[[#This Row],[Density]]/SQRT(SUM(Table2[Density]^2))</f>
        <v>2.49862777992844E-2</v>
      </c>
      <c r="J1344" s="5" cm="1">
        <f t="array" ref="J1344">Table2[[#This Row],[Ph]]/SQRT(SUM(Table2[Ph]^2))</f>
        <v>2.5424964667803075E-2</v>
      </c>
      <c r="K1344" s="5" cm="1">
        <f t="array" ref="K1344">Table2[[#This Row],[Sulphates]]/SQRT(SUM(Table2[Sulphates]^2))</f>
        <v>1.8766527930813674E-2</v>
      </c>
      <c r="L1344" s="5" cm="1">
        <f t="array" ref="L1344">Table2[[#This Row],[Alcohol]]/SQRT(SUM(Table2[Alcohol]^2))</f>
        <v>2.4823346168746506E-2</v>
      </c>
    </row>
    <row r="1345" spans="1:12">
      <c r="A1345" s="7" t="s">
        <v>1356</v>
      </c>
      <c r="B1345" s="5" cm="1">
        <f t="array" ref="B1345">Table2[[#This Row],[Fixed Acidity]]/SQRT(SUM(Table2[Fixed Acidity]^2))</f>
        <v>2.2066348559284434E-2</v>
      </c>
      <c r="C1345" s="5" cm="1">
        <f t="array" ref="C1345">Table2[[#This Row],[Volatile Acidity]]/SQRT(SUM(Table2[Volatile Acidity]^2))</f>
        <v>2.2883343429631154E-2</v>
      </c>
      <c r="D1345" s="5" cm="1">
        <f t="array" ref="D1345">Table2[[#This Row],[Citric Acid]]/SQRT(SUM(Table2[Citric Acid]^2))</f>
        <v>1.4988482497629825E-3</v>
      </c>
      <c r="E1345" s="5" cm="1">
        <f t="array" ref="E1345">Table2[[#This Row],[Residual Sugar]]/SQRT(SUM(Table2[Residual Sugar]^2))</f>
        <v>1.4640454762769425E-2</v>
      </c>
      <c r="F1345" s="5" cm="1">
        <f t="array" ref="F1345">Table2[[#This Row],[Chlorides]]/SQRT(SUM(Table2[Chlorides]^2))</f>
        <v>2.1150719680959853E-2</v>
      </c>
      <c r="G1345" s="5" cm="1">
        <f t="array" ref="G1345">Table2[[#This Row],[Free Sulfur Dioxide]]/SQRT(SUM(Table2[Free Sulfur Dioxide]^2))</f>
        <v>1.7101488574809264E-2</v>
      </c>
      <c r="H1345" s="5" cm="1">
        <f t="array" ref="H1345">Table2[[#This Row],[Total Sulfur Dioxide]]/SQRT(SUM(Table2[Total Sulfur Dioxide]^2))</f>
        <v>1.3617982758471273E-2</v>
      </c>
      <c r="I1345" s="5" cm="1">
        <f t="array" ref="I1345">Table2[[#This Row],[Density]]/SQRT(SUM(Table2[Density]^2))</f>
        <v>2.4973482207725457E-2</v>
      </c>
      <c r="J1345" s="5" cm="1">
        <f t="array" ref="J1345">Table2[[#This Row],[Ph]]/SQRT(SUM(Table2[Ph]^2))</f>
        <v>2.534951966878882E-2</v>
      </c>
      <c r="K1345" s="5" cm="1">
        <f t="array" ref="K1345">Table2[[#This Row],[Sulphates]]/SQRT(SUM(Table2[Sulphates]^2))</f>
        <v>1.9870441338508595E-2</v>
      </c>
      <c r="L1345" s="5" cm="1">
        <f t="array" ref="L1345">Table2[[#This Row],[Alcohol]]/SQRT(SUM(Table2[Alcohol]^2))</f>
        <v>2.5062032189599837E-2</v>
      </c>
    </row>
    <row r="1346" spans="1:12">
      <c r="A1346" s="5" t="s">
        <v>1357</v>
      </c>
      <c r="B1346" s="5" cm="1">
        <f t="array" ref="B1346">Table2[[#This Row],[Fixed Acidity]]/SQRT(SUM(Table2[Fixed Acidity]^2))</f>
        <v>3.3835067790902798E-2</v>
      </c>
      <c r="C1346" s="5" cm="1">
        <f t="array" ref="C1346">Table2[[#This Row],[Volatile Acidity]]/SQRT(SUM(Table2[Volatile Acidity]^2))</f>
        <v>1.8845106353813892E-2</v>
      </c>
      <c r="D1346" s="5" cm="1">
        <f t="array" ref="D1346">Table2[[#This Row],[Citric Acid]]/SQRT(SUM(Table2[Citric Acid]^2))</f>
        <v>3.5972357994311581E-2</v>
      </c>
      <c r="E1346" s="5" cm="1">
        <f t="array" ref="E1346">Table2[[#This Row],[Residual Sugar]]/SQRT(SUM(Table2[Residual Sugar]^2))</f>
        <v>2.2391283754823826E-2</v>
      </c>
      <c r="F1346" s="5" cm="1">
        <f t="array" ref="F1346">Table2[[#This Row],[Chlorides]]/SQRT(SUM(Table2[Chlorides]^2))</f>
        <v>1.938815970754653E-2</v>
      </c>
      <c r="G1346" s="5" cm="1">
        <f t="array" ref="G1346">Table2[[#This Row],[Free Sulfur Dioxide]]/SQRT(SUM(Table2[Free Sulfur Dioxide]^2))</f>
        <v>1.0523992969113393E-2</v>
      </c>
      <c r="H1346" s="5" cm="1">
        <f t="array" ref="H1346">Table2[[#This Row],[Total Sulfur Dioxide]]/SQRT(SUM(Table2[Total Sulfur Dioxide]^2))</f>
        <v>8.7857953280459818E-3</v>
      </c>
      <c r="I1346" s="5" cm="1">
        <f t="array" ref="I1346">Table2[[#This Row],[Density]]/SQRT(SUM(Table2[Density]^2))</f>
        <v>2.5052262908696204E-2</v>
      </c>
      <c r="J1346" s="5" cm="1">
        <f t="array" ref="J1346">Table2[[#This Row],[Ph]]/SQRT(SUM(Table2[Ph]^2))</f>
        <v>2.3312504695404003E-2</v>
      </c>
      <c r="K1346" s="5" cm="1">
        <f t="array" ref="K1346">Table2[[#This Row],[Sulphates]]/SQRT(SUM(Table2[Sulphates]^2))</f>
        <v>1.9502470202610287E-2</v>
      </c>
      <c r="L1346" s="5" cm="1">
        <f t="array" ref="L1346">Table2[[#This Row],[Alcohol]]/SQRT(SUM(Table2[Alcohol]^2))</f>
        <v>2.6255462293866497E-2</v>
      </c>
    </row>
    <row r="1347" spans="1:12">
      <c r="A1347" s="7" t="s">
        <v>1358</v>
      </c>
      <c r="B1347" s="5" cm="1">
        <f t="array" ref="B1347">Table2[[#This Row],[Fixed Acidity]]/SQRT(SUM(Table2[Fixed Acidity]^2))</f>
        <v>2.4125874424817645E-2</v>
      </c>
      <c r="C1347" s="5" cm="1">
        <f t="array" ref="C1347">Table2[[#This Row],[Volatile Acidity]]/SQRT(SUM(Table2[Volatile Acidity]^2))</f>
        <v>1.9742492370662171E-2</v>
      </c>
      <c r="D1347" s="5" cm="1">
        <f t="array" ref="D1347">Table2[[#This Row],[Citric Acid]]/SQRT(SUM(Table2[Citric Acid]^2))</f>
        <v>1.798617899715579E-2</v>
      </c>
      <c r="E1347" s="5" cm="1">
        <f t="array" ref="E1347">Table2[[#This Row],[Residual Sugar]]/SQRT(SUM(Table2[Residual Sugar]^2))</f>
        <v>1.980767409080569E-2</v>
      </c>
      <c r="F1347" s="5" cm="1">
        <f t="array" ref="F1347">Table2[[#This Row],[Chlorides]]/SQRT(SUM(Table2[Chlorides]^2))</f>
        <v>1.5863039760719889E-2</v>
      </c>
      <c r="G1347" s="5" cm="1">
        <f t="array" ref="G1347">Table2[[#This Row],[Free Sulfur Dioxide]]/SQRT(SUM(Table2[Free Sulfur Dioxide]^2))</f>
        <v>1.315499121139174E-2</v>
      </c>
      <c r="H1347" s="5" cm="1">
        <f t="array" ref="H1347">Table2[[#This Row],[Total Sulfur Dioxide]]/SQRT(SUM(Table2[Total Sulfur Dioxide]^2))</f>
        <v>1.2300113459264376E-2</v>
      </c>
      <c r="I1347" s="5" cm="1">
        <f t="array" ref="I1347">Table2[[#This Row],[Density]]/SQRT(SUM(Table2[Density]^2))</f>
        <v>2.4992299254135666E-2</v>
      </c>
      <c r="J1347" s="5" cm="1">
        <f t="array" ref="J1347">Table2[[#This Row],[Ph]]/SQRT(SUM(Table2[Ph]^2))</f>
        <v>2.4519624679632042E-2</v>
      </c>
      <c r="K1347" s="5" cm="1">
        <f t="array" ref="K1347">Table2[[#This Row],[Sulphates]]/SQRT(SUM(Table2[Sulphates]^2))</f>
        <v>1.9502470202610287E-2</v>
      </c>
      <c r="L1347" s="5" cm="1">
        <f t="array" ref="L1347">Table2[[#This Row],[Alcohol]]/SQRT(SUM(Table2[Alcohol]^2))</f>
        <v>2.434597412703984E-2</v>
      </c>
    </row>
    <row r="1348" spans="1:12">
      <c r="A1348" s="5" t="s">
        <v>1359</v>
      </c>
      <c r="B1348" s="5" cm="1">
        <f t="array" ref="B1348">Table2[[#This Row],[Fixed Acidity]]/SQRT(SUM(Table2[Fixed Acidity]^2))</f>
        <v>1.7947296828218006E-2</v>
      </c>
      <c r="C1348" s="5" cm="1">
        <f t="array" ref="C1348">Table2[[#This Row],[Volatile Acidity]]/SQRT(SUM(Table2[Volatile Acidity]^2))</f>
        <v>2.6472887497024276E-2</v>
      </c>
      <c r="D1348" s="5" cm="1">
        <f t="array" ref="D1348">Table2[[#This Row],[Citric Acid]]/SQRT(SUM(Table2[Citric Acid]^2))</f>
        <v>7.4942412488149127E-4</v>
      </c>
      <c r="E1348" s="5" cm="1">
        <f t="array" ref="E1348">Table2[[#This Row],[Residual Sugar]]/SQRT(SUM(Table2[Residual Sugar]^2))</f>
        <v>1.8085267648126936E-2</v>
      </c>
      <c r="F1348" s="5" cm="1">
        <f t="array" ref="F1348">Table2[[#This Row],[Chlorides]]/SQRT(SUM(Table2[Chlorides]^2))</f>
        <v>1.4100479787306566E-2</v>
      </c>
      <c r="G1348" s="5" cm="1">
        <f t="array" ref="G1348">Table2[[#This Row],[Free Sulfur Dioxide]]/SQRT(SUM(Table2[Free Sulfur Dioxide]^2))</f>
        <v>6.5774956056958702E-3</v>
      </c>
      <c r="H1348" s="5" cm="1">
        <f t="array" ref="H1348">Table2[[#This Row],[Total Sulfur Dioxide]]/SQRT(SUM(Table2[Total Sulfur Dioxide]^2))</f>
        <v>5.7107669632298881E-3</v>
      </c>
      <c r="I1348" s="5" cm="1">
        <f t="array" ref="I1348">Table2[[#This Row],[Density]]/SQRT(SUM(Table2[Density]^2))</f>
        <v>2.4956923206884474E-2</v>
      </c>
      <c r="J1348" s="5" cm="1">
        <f t="array" ref="J1348">Table2[[#This Row],[Ph]]/SQRT(SUM(Table2[Ph]^2))</f>
        <v>2.6556639653016859E-2</v>
      </c>
      <c r="K1348" s="5" cm="1">
        <f t="array" ref="K1348">Table2[[#This Row],[Sulphates]]/SQRT(SUM(Table2[Sulphates]^2))</f>
        <v>2.0606383610305212E-2</v>
      </c>
      <c r="L1348" s="5" cm="1">
        <f t="array" ref="L1348">Table2[[#This Row],[Alcohol]]/SQRT(SUM(Table2[Alcohol]^2))</f>
        <v>2.7210206377279826E-2</v>
      </c>
    </row>
    <row r="1349" spans="1:12">
      <c r="A1349" s="7" t="s">
        <v>1360</v>
      </c>
      <c r="B1349" s="5" cm="1">
        <f t="array" ref="B1349">Table2[[#This Row],[Fixed Acidity]]/SQRT(SUM(Table2[Fixed Acidity]^2))</f>
        <v>2.1183694616913055E-2</v>
      </c>
      <c r="C1349" s="5" cm="1">
        <f t="array" ref="C1349">Table2[[#This Row],[Volatile Acidity]]/SQRT(SUM(Table2[Volatile Acidity]^2))</f>
        <v>2.9389392051781191E-2</v>
      </c>
      <c r="D1349" s="5" cm="1">
        <f t="array" ref="D1349">Table2[[#This Row],[Citric Acid]]/SQRT(SUM(Table2[Citric Acid]^2))</f>
        <v>2.2482723746444738E-3</v>
      </c>
      <c r="E1349" s="5" cm="1">
        <f t="array" ref="E1349">Table2[[#This Row],[Residual Sugar]]/SQRT(SUM(Table2[Residual Sugar]^2))</f>
        <v>1.5501657984108803E-2</v>
      </c>
      <c r="F1349" s="5" cm="1">
        <f t="array" ref="F1349">Table2[[#This Row],[Chlorides]]/SQRT(SUM(Table2[Chlorides]^2))</f>
        <v>1.9639953989462718E-2</v>
      </c>
      <c r="G1349" s="5" cm="1">
        <f t="array" ref="G1349">Table2[[#This Row],[Free Sulfur Dioxide]]/SQRT(SUM(Table2[Free Sulfur Dioxide]^2))</f>
        <v>9.2084938479742185E-3</v>
      </c>
      <c r="H1349" s="5" cm="1">
        <f t="array" ref="H1349">Table2[[#This Row],[Total Sulfur Dioxide]]/SQRT(SUM(Table2[Total Sulfur Dioxide]^2))</f>
        <v>5.2714771968275891E-3</v>
      </c>
      <c r="I1349" s="5" cm="1">
        <f t="array" ref="I1349">Table2[[#This Row],[Density]]/SQRT(SUM(Table2[Density]^2))</f>
        <v>2.4985776011380127E-2</v>
      </c>
      <c r="J1349" s="5" cm="1">
        <f t="array" ref="J1349">Table2[[#This Row],[Ph]]/SQRT(SUM(Table2[Ph]^2))</f>
        <v>2.5198629670760316E-2</v>
      </c>
      <c r="K1349" s="5" cm="1">
        <f t="array" ref="K1349">Table2[[#This Row],[Sulphates]]/SQRT(SUM(Table2[Sulphates]^2))</f>
        <v>1.4350874300033985E-2</v>
      </c>
      <c r="L1349" s="5" cm="1">
        <f t="array" ref="L1349">Table2[[#This Row],[Alcohol]]/SQRT(SUM(Table2[Alcohol]^2))</f>
        <v>2.2675171981066521E-2</v>
      </c>
    </row>
    <row r="1350" spans="1:12">
      <c r="A1350" s="5" t="s">
        <v>1361</v>
      </c>
      <c r="B1350" s="5" cm="1">
        <f t="array" ref="B1350">Table2[[#This Row],[Fixed Acidity]]/SQRT(SUM(Table2[Fixed Acidity]^2))</f>
        <v>2.1183694616913055E-2</v>
      </c>
      <c r="C1350" s="5" cm="1">
        <f t="array" ref="C1350">Table2[[#This Row],[Volatile Acidity]]/SQRT(SUM(Table2[Volatile Acidity]^2))</f>
        <v>2.9389392051781191E-2</v>
      </c>
      <c r="D1350" s="5" cm="1">
        <f t="array" ref="D1350">Table2[[#This Row],[Citric Acid]]/SQRT(SUM(Table2[Citric Acid]^2))</f>
        <v>2.2482723746444738E-3</v>
      </c>
      <c r="E1350" s="5" cm="1">
        <f t="array" ref="E1350">Table2[[#This Row],[Residual Sugar]]/SQRT(SUM(Table2[Residual Sugar]^2))</f>
        <v>1.5501657984108803E-2</v>
      </c>
      <c r="F1350" s="5" cm="1">
        <f t="array" ref="F1350">Table2[[#This Row],[Chlorides]]/SQRT(SUM(Table2[Chlorides]^2))</f>
        <v>1.9639953989462718E-2</v>
      </c>
      <c r="G1350" s="5" cm="1">
        <f t="array" ref="G1350">Table2[[#This Row],[Free Sulfur Dioxide]]/SQRT(SUM(Table2[Free Sulfur Dioxide]^2))</f>
        <v>9.2084938479742185E-3</v>
      </c>
      <c r="H1350" s="5" cm="1">
        <f t="array" ref="H1350">Table2[[#This Row],[Total Sulfur Dioxide]]/SQRT(SUM(Table2[Total Sulfur Dioxide]^2))</f>
        <v>5.2714771968275891E-3</v>
      </c>
      <c r="I1350" s="5" cm="1">
        <f t="array" ref="I1350">Table2[[#This Row],[Density]]/SQRT(SUM(Table2[Density]^2))</f>
        <v>2.4985776011380127E-2</v>
      </c>
      <c r="J1350" s="5" cm="1">
        <f t="array" ref="J1350">Table2[[#This Row],[Ph]]/SQRT(SUM(Table2[Ph]^2))</f>
        <v>2.5198629670760316E-2</v>
      </c>
      <c r="K1350" s="5" cm="1">
        <f t="array" ref="K1350">Table2[[#This Row],[Sulphates]]/SQRT(SUM(Table2[Sulphates]^2))</f>
        <v>1.4350874300033985E-2</v>
      </c>
      <c r="L1350" s="5" cm="1">
        <f t="array" ref="L1350">Table2[[#This Row],[Alcohol]]/SQRT(SUM(Table2[Alcohol]^2))</f>
        <v>2.2675171981066521E-2</v>
      </c>
    </row>
    <row r="1351" spans="1:12">
      <c r="A1351" s="7" t="s">
        <v>1362</v>
      </c>
      <c r="B1351" s="5" cm="1">
        <f t="array" ref="B1351">Table2[[#This Row],[Fixed Acidity]]/SQRT(SUM(Table2[Fixed Acidity]^2))</f>
        <v>2.0301040674541679E-2</v>
      </c>
      <c r="C1351" s="5" cm="1">
        <f t="array" ref="C1351">Table2[[#This Row],[Volatile Acidity]]/SQRT(SUM(Table2[Volatile Acidity]^2))</f>
        <v>2.5575501480175993E-2</v>
      </c>
      <c r="D1351" s="5" cm="1">
        <f t="array" ref="D1351">Table2[[#This Row],[Citric Acid]]/SQRT(SUM(Table2[Citric Acid]^2))</f>
        <v>0</v>
      </c>
      <c r="E1351" s="5" cm="1">
        <f t="array" ref="E1351">Table2[[#This Row],[Residual Sugar]]/SQRT(SUM(Table2[Residual Sugar]^2))</f>
        <v>2.411369019750258E-2</v>
      </c>
      <c r="F1351" s="5" cm="1">
        <f t="array" ref="F1351">Table2[[#This Row],[Chlorides]]/SQRT(SUM(Table2[Chlorides]^2))</f>
        <v>2.0395336835211286E-2</v>
      </c>
      <c r="G1351" s="5" cm="1">
        <f t="array" ref="G1351">Table2[[#This Row],[Free Sulfur Dioxide]]/SQRT(SUM(Table2[Free Sulfur Dioxide]^2))</f>
        <v>2.7625481543922657E-2</v>
      </c>
      <c r="H1351" s="5" cm="1">
        <f t="array" ref="H1351">Table2[[#This Row],[Total Sulfur Dioxide]]/SQRT(SUM(Table2[Total Sulfur Dioxide]^2))</f>
        <v>1.8010880422494265E-2</v>
      </c>
      <c r="I1351" s="5" cm="1">
        <f t="array" ref="I1351">Table2[[#This Row],[Density]]/SQRT(SUM(Table2[Density]^2))</f>
        <v>2.4968464328682733E-2</v>
      </c>
      <c r="J1351" s="5" cm="1">
        <f t="array" ref="J1351">Table2[[#This Row],[Ph]]/SQRT(SUM(Table2[Ph]^2))</f>
        <v>2.5726744663860084E-2</v>
      </c>
      <c r="K1351" s="5" cm="1">
        <f t="array" ref="K1351">Table2[[#This Row],[Sulphates]]/SQRT(SUM(Table2[Sulphates]^2))</f>
        <v>1.9134499066711982E-2</v>
      </c>
      <c r="L1351" s="5" cm="1">
        <f t="array" ref="L1351">Table2[[#This Row],[Alcohol]]/SQRT(SUM(Table2[Alcohol]^2))</f>
        <v>2.5778090252159835E-2</v>
      </c>
    </row>
    <row r="1352" spans="1:12">
      <c r="A1352" s="5" t="s">
        <v>1363</v>
      </c>
      <c r="B1352" s="5" cm="1">
        <f t="array" ref="B1352">Table2[[#This Row],[Fixed Acidity]]/SQRT(SUM(Table2[Fixed Acidity]^2))</f>
        <v>2.6479618271141321E-2</v>
      </c>
      <c r="C1352" s="5" cm="1">
        <f t="array" ref="C1352">Table2[[#This Row],[Volatile Acidity]]/SQRT(SUM(Table2[Volatile Acidity]^2))</f>
        <v>2.6921580505448416E-2</v>
      </c>
      <c r="D1352" s="5" cm="1">
        <f t="array" ref="D1352">Table2[[#This Row],[Citric Acid]]/SQRT(SUM(Table2[Citric Acid]^2))</f>
        <v>2.1733299621563246E-2</v>
      </c>
      <c r="E1352" s="5" cm="1">
        <f t="array" ref="E1352">Table2[[#This Row],[Residual Sugar]]/SQRT(SUM(Table2[Residual Sugar]^2))</f>
        <v>1.7224064426787557E-2</v>
      </c>
      <c r="F1352" s="5" cm="1">
        <f t="array" ref="F1352">Table2[[#This Row],[Chlorides]]/SQRT(SUM(Table2[Chlorides]^2))</f>
        <v>1.7373805452217023E-2</v>
      </c>
      <c r="G1352" s="5" cm="1">
        <f t="array" ref="G1352">Table2[[#This Row],[Free Sulfur Dioxide]]/SQRT(SUM(Table2[Free Sulfur Dioxide]^2))</f>
        <v>4.2095971876453572E-2</v>
      </c>
      <c r="H1352" s="5" cm="1">
        <f t="array" ref="H1352">Table2[[#This Row],[Total Sulfur Dioxide]]/SQRT(SUM(Table2[Total Sulfur Dioxide]^2))</f>
        <v>3.2068152947367833E-2</v>
      </c>
      <c r="I1352" s="5" cm="1">
        <f t="array" ref="I1352">Table2[[#This Row],[Density]]/SQRT(SUM(Table2[Density]^2))</f>
        <v>2.5002585906173248E-2</v>
      </c>
      <c r="J1352" s="5" cm="1">
        <f t="array" ref="J1352">Table2[[#This Row],[Ph]]/SQRT(SUM(Table2[Ph]^2))</f>
        <v>2.5198629670760316E-2</v>
      </c>
      <c r="K1352" s="5" cm="1">
        <f t="array" ref="K1352">Table2[[#This Row],[Sulphates]]/SQRT(SUM(Table2[Sulphates]^2))</f>
        <v>2.0974354746203516E-2</v>
      </c>
      <c r="L1352" s="5" cm="1">
        <f t="array" ref="L1352">Table2[[#This Row],[Alcohol]]/SQRT(SUM(Table2[Alcohol]^2))</f>
        <v>2.3868602085333177E-2</v>
      </c>
    </row>
    <row r="1353" spans="1:12">
      <c r="A1353" s="7" t="s">
        <v>1364</v>
      </c>
      <c r="B1353" s="5" cm="1">
        <f t="array" ref="B1353">Table2[[#This Row],[Fixed Acidity]]/SQRT(SUM(Table2[Fixed Acidity]^2))</f>
        <v>2.1183694616913055E-2</v>
      </c>
      <c r="C1353" s="5" cm="1">
        <f t="array" ref="C1353">Table2[[#This Row],[Volatile Acidity]]/SQRT(SUM(Table2[Volatile Acidity]^2))</f>
        <v>2.7818966522296696E-2</v>
      </c>
      <c r="D1353" s="5" cm="1">
        <f t="array" ref="D1353">Table2[[#This Row],[Citric Acid]]/SQRT(SUM(Table2[Citric Acid]^2))</f>
        <v>7.4942412488149127E-4</v>
      </c>
      <c r="E1353" s="5" cm="1">
        <f t="array" ref="E1353">Table2[[#This Row],[Residual Sugar]]/SQRT(SUM(Table2[Residual Sugar]^2))</f>
        <v>1.980767409080569E-2</v>
      </c>
      <c r="F1353" s="5" cm="1">
        <f t="array" ref="F1353">Table2[[#This Row],[Chlorides]]/SQRT(SUM(Table2[Chlorides]^2))</f>
        <v>1.6366628324552265E-2</v>
      </c>
      <c r="G1353" s="5" cm="1">
        <f t="array" ref="G1353">Table2[[#This Row],[Free Sulfur Dioxide]]/SQRT(SUM(Table2[Free Sulfur Dioxide]^2))</f>
        <v>1.0523992969113393E-2</v>
      </c>
      <c r="H1353" s="5" cm="1">
        <f t="array" ref="H1353">Table2[[#This Row],[Total Sulfur Dioxide]]/SQRT(SUM(Table2[Total Sulfur Dioxide]^2))</f>
        <v>2.020732925450576E-2</v>
      </c>
      <c r="I1353" s="5" cm="1">
        <f t="array" ref="I1353">Table2[[#This Row],[Density]]/SQRT(SUM(Table2[Density]^2))</f>
        <v>2.4921798053585419E-2</v>
      </c>
      <c r="J1353" s="5" cm="1">
        <f t="array" ref="J1353">Table2[[#This Row],[Ph]]/SQRT(SUM(Table2[Ph]^2))</f>
        <v>2.5047739672731811E-2</v>
      </c>
      <c r="K1353" s="5" cm="1">
        <f t="array" ref="K1353">Table2[[#This Row],[Sulphates]]/SQRT(SUM(Table2[Sulphates]^2))</f>
        <v>1.8766527930813674E-2</v>
      </c>
      <c r="L1353" s="5" cm="1">
        <f t="array" ref="L1353">Table2[[#This Row],[Alcohol]]/SQRT(SUM(Table2[Alcohol]^2))</f>
        <v>2.8164950460693151E-2</v>
      </c>
    </row>
    <row r="1354" spans="1:12">
      <c r="A1354" s="5" t="s">
        <v>1365</v>
      </c>
      <c r="B1354" s="5" cm="1">
        <f t="array" ref="B1354">Table2[[#This Row],[Fixed Acidity]]/SQRT(SUM(Table2[Fixed Acidity]^2))</f>
        <v>2.2360566540074893E-2</v>
      </c>
      <c r="C1354" s="5" cm="1">
        <f t="array" ref="C1354">Table2[[#This Row],[Volatile Acidity]]/SQRT(SUM(Table2[Volatile Acidity]^2))</f>
        <v>2.8940699043357047E-2</v>
      </c>
      <c r="D1354" s="5" cm="1">
        <f t="array" ref="D1354">Table2[[#This Row],[Citric Acid]]/SQRT(SUM(Table2[Citric Acid]^2))</f>
        <v>2.2482723746444738E-3</v>
      </c>
      <c r="E1354" s="5" cm="1">
        <f t="array" ref="E1354">Table2[[#This Row],[Residual Sugar]]/SQRT(SUM(Table2[Residual Sugar]^2))</f>
        <v>1.6362861205448179E-2</v>
      </c>
      <c r="F1354" s="5" cm="1">
        <f t="array" ref="F1354">Table2[[#This Row],[Chlorides]]/SQRT(SUM(Table2[Chlorides]^2))</f>
        <v>2.1654308244792225E-2</v>
      </c>
      <c r="G1354" s="5" cm="1">
        <f t="array" ref="G1354">Table2[[#This Row],[Free Sulfur Dioxide]]/SQRT(SUM(Table2[Free Sulfur Dioxide]^2))</f>
        <v>1.8416987695948437E-2</v>
      </c>
      <c r="H1354" s="5" cm="1">
        <f t="array" ref="H1354">Table2[[#This Row],[Total Sulfur Dioxide]]/SQRT(SUM(Table2[Total Sulfur Dioxide]^2))</f>
        <v>2.5039516684931051E-2</v>
      </c>
      <c r="I1354" s="5" cm="1">
        <f t="array" ref="I1354">Table2[[#This Row],[Density]]/SQRT(SUM(Table2[Density]^2))</f>
        <v>2.5011618088450149E-2</v>
      </c>
      <c r="J1354" s="5" cm="1">
        <f t="array" ref="J1354">Table2[[#This Row],[Ph]]/SQRT(SUM(Table2[Ph]^2))</f>
        <v>2.5424964667803075E-2</v>
      </c>
      <c r="K1354" s="5" cm="1">
        <f t="array" ref="K1354">Table2[[#This Row],[Sulphates]]/SQRT(SUM(Table2[Sulphates]^2))</f>
        <v>1.6926672251322137E-2</v>
      </c>
      <c r="L1354" s="5" cm="1">
        <f t="array" ref="L1354">Table2[[#This Row],[Alcohol]]/SQRT(SUM(Table2[Alcohol]^2))</f>
        <v>2.4584660147893175E-2</v>
      </c>
    </row>
    <row r="1355" spans="1:12">
      <c r="A1355" s="7" t="s">
        <v>1366</v>
      </c>
      <c r="B1355" s="5" cm="1">
        <f t="array" ref="B1355">Table2[[#This Row],[Fixed Acidity]]/SQRT(SUM(Table2[Fixed Acidity]^2))</f>
        <v>2.2360566540074893E-2</v>
      </c>
      <c r="C1355" s="5" cm="1">
        <f t="array" ref="C1355">Table2[[#This Row],[Volatile Acidity]]/SQRT(SUM(Table2[Volatile Acidity]^2))</f>
        <v>2.8940699043357047E-2</v>
      </c>
      <c r="D1355" s="5" cm="1">
        <f t="array" ref="D1355">Table2[[#This Row],[Citric Acid]]/SQRT(SUM(Table2[Citric Acid]^2))</f>
        <v>2.2482723746444738E-3</v>
      </c>
      <c r="E1355" s="5" cm="1">
        <f t="array" ref="E1355">Table2[[#This Row],[Residual Sugar]]/SQRT(SUM(Table2[Residual Sugar]^2))</f>
        <v>1.6362861205448179E-2</v>
      </c>
      <c r="F1355" s="5" cm="1">
        <f t="array" ref="F1355">Table2[[#This Row],[Chlorides]]/SQRT(SUM(Table2[Chlorides]^2))</f>
        <v>2.1654308244792225E-2</v>
      </c>
      <c r="G1355" s="5" cm="1">
        <f t="array" ref="G1355">Table2[[#This Row],[Free Sulfur Dioxide]]/SQRT(SUM(Table2[Free Sulfur Dioxide]^2))</f>
        <v>1.8416987695948437E-2</v>
      </c>
      <c r="H1355" s="5" cm="1">
        <f t="array" ref="H1355">Table2[[#This Row],[Total Sulfur Dioxide]]/SQRT(SUM(Table2[Total Sulfur Dioxide]^2))</f>
        <v>2.5039516684931051E-2</v>
      </c>
      <c r="I1355" s="5" cm="1">
        <f t="array" ref="I1355">Table2[[#This Row],[Density]]/SQRT(SUM(Table2[Density]^2))</f>
        <v>2.5011618088450149E-2</v>
      </c>
      <c r="J1355" s="5" cm="1">
        <f t="array" ref="J1355">Table2[[#This Row],[Ph]]/SQRT(SUM(Table2[Ph]^2))</f>
        <v>2.5424964667803075E-2</v>
      </c>
      <c r="K1355" s="5" cm="1">
        <f t="array" ref="K1355">Table2[[#This Row],[Sulphates]]/SQRT(SUM(Table2[Sulphates]^2))</f>
        <v>1.6926672251322137E-2</v>
      </c>
      <c r="L1355" s="5" cm="1">
        <f t="array" ref="L1355">Table2[[#This Row],[Alcohol]]/SQRT(SUM(Table2[Alcohol]^2))</f>
        <v>2.4584660147893175E-2</v>
      </c>
    </row>
    <row r="1356" spans="1:12">
      <c r="A1356" s="5" t="s">
        <v>1367</v>
      </c>
      <c r="B1356" s="5" cm="1">
        <f t="array" ref="B1356">Table2[[#This Row],[Fixed Acidity]]/SQRT(SUM(Table2[Fixed Acidity]^2))</f>
        <v>2.1183694616913055E-2</v>
      </c>
      <c r="C1356" s="5" cm="1">
        <f t="array" ref="C1356">Table2[[#This Row],[Volatile Acidity]]/SQRT(SUM(Table2[Volatile Acidity]^2))</f>
        <v>2.6024194488600133E-2</v>
      </c>
      <c r="D1356" s="5" cm="1">
        <f t="array" ref="D1356">Table2[[#This Row],[Citric Acid]]/SQRT(SUM(Table2[Citric Acid]^2))</f>
        <v>2.2482723746444738E-3</v>
      </c>
      <c r="E1356" s="5" cm="1">
        <f t="array" ref="E1356">Table2[[#This Row],[Residual Sugar]]/SQRT(SUM(Table2[Residual Sugar]^2))</f>
        <v>1.980767409080569E-2</v>
      </c>
      <c r="F1356" s="5" cm="1">
        <f t="array" ref="F1356">Table2[[#This Row],[Chlorides]]/SQRT(SUM(Table2[Chlorides]^2))</f>
        <v>1.938815970754653E-2</v>
      </c>
      <c r="G1356" s="5" cm="1">
        <f t="array" ref="G1356">Table2[[#This Row],[Free Sulfur Dioxide]]/SQRT(SUM(Table2[Free Sulfur Dioxide]^2))</f>
        <v>9.2084938479742185E-3</v>
      </c>
      <c r="H1356" s="5" cm="1">
        <f t="array" ref="H1356">Table2[[#This Row],[Total Sulfur Dioxide]]/SQRT(SUM(Table2[Total Sulfur Dioxide]^2))</f>
        <v>1.2300113459264376E-2</v>
      </c>
      <c r="I1356" s="5" cm="1">
        <f t="array" ref="I1356">Table2[[#This Row],[Density]]/SQRT(SUM(Table2[Density]^2))</f>
        <v>2.4981009026289538E-2</v>
      </c>
      <c r="J1356" s="5" cm="1">
        <f t="array" ref="J1356">Table2[[#This Row],[Ph]]/SQRT(SUM(Table2[Ph]^2))</f>
        <v>2.527407466977457E-2</v>
      </c>
      <c r="K1356" s="5" cm="1">
        <f t="array" ref="K1356">Table2[[#This Row],[Sulphates]]/SQRT(SUM(Table2[Sulphates]^2))</f>
        <v>1.9134499066711982E-2</v>
      </c>
      <c r="L1356" s="5" cm="1">
        <f t="array" ref="L1356">Table2[[#This Row],[Alcohol]]/SQRT(SUM(Table2[Alcohol]^2))</f>
        <v>2.3868602085333177E-2</v>
      </c>
    </row>
    <row r="1357" spans="1:12">
      <c r="A1357" s="7" t="s">
        <v>1368</v>
      </c>
      <c r="B1357" s="5" cm="1">
        <f t="array" ref="B1357">Table2[[#This Row],[Fixed Acidity]]/SQRT(SUM(Table2[Fixed Acidity]^2))</f>
        <v>1.7947296828218006E-2</v>
      </c>
      <c r="C1357" s="5" cm="1">
        <f t="array" ref="C1357">Table2[[#This Row],[Volatile Acidity]]/SQRT(SUM(Table2[Volatile Acidity]^2))</f>
        <v>1.435817626957249E-2</v>
      </c>
      <c r="D1357" s="5" cm="1">
        <f t="array" ref="D1357">Table2[[#This Row],[Citric Acid]]/SQRT(SUM(Table2[Citric Acid]^2))</f>
        <v>1.8735603122037283E-2</v>
      </c>
      <c r="E1357" s="5" cm="1">
        <f t="array" ref="E1357">Table2[[#This Row],[Residual Sugar]]/SQRT(SUM(Table2[Residual Sugar]^2))</f>
        <v>1.5501657984108803E-2</v>
      </c>
      <c r="F1357" s="5" cm="1">
        <f t="array" ref="F1357">Table2[[#This Row],[Chlorides]]/SQRT(SUM(Table2[Chlorides]^2))</f>
        <v>2.1654308244792225E-2</v>
      </c>
      <c r="G1357" s="5" cm="1">
        <f t="array" ref="G1357">Table2[[#This Row],[Free Sulfur Dioxide]]/SQRT(SUM(Table2[Free Sulfur Dioxide]^2))</f>
        <v>6.5774956056958702E-3</v>
      </c>
      <c r="H1357" s="5" cm="1">
        <f t="array" ref="H1357">Table2[[#This Row],[Total Sulfur Dioxide]]/SQRT(SUM(Table2[Total Sulfur Dioxide]^2))</f>
        <v>1.4057272524873573E-2</v>
      </c>
      <c r="I1357" s="5" cm="1">
        <f t="array" ref="I1357">Table2[[#This Row],[Density]]/SQRT(SUM(Table2[Density]^2))</f>
        <v>2.4954916055267385E-2</v>
      </c>
      <c r="J1357" s="5" cm="1">
        <f t="array" ref="J1357">Table2[[#This Row],[Ph]]/SQRT(SUM(Table2[Ph]^2))</f>
        <v>2.534951966878882E-2</v>
      </c>
      <c r="K1357" s="5" cm="1">
        <f t="array" ref="K1357">Table2[[#This Row],[Sulphates]]/SQRT(SUM(Table2[Sulphates]^2))</f>
        <v>1.6190729979525521E-2</v>
      </c>
      <c r="L1357" s="5" cm="1">
        <f t="array" ref="L1357">Table2[[#This Row],[Alcohol]]/SQRT(SUM(Table2[Alcohol]^2))</f>
        <v>2.4107288106186509E-2</v>
      </c>
    </row>
    <row r="1358" spans="1:12">
      <c r="A1358" s="5" t="s">
        <v>1369</v>
      </c>
      <c r="B1358" s="5" cm="1">
        <f t="array" ref="B1358">Table2[[#This Row],[Fixed Acidity]]/SQRT(SUM(Table2[Fixed Acidity]^2))</f>
        <v>1.7947296828218006E-2</v>
      </c>
      <c r="C1358" s="5" cm="1">
        <f t="array" ref="C1358">Table2[[#This Row],[Volatile Acidity]]/SQRT(SUM(Table2[Volatile Acidity]^2))</f>
        <v>1.5255562286420771E-2</v>
      </c>
      <c r="D1358" s="5" cm="1">
        <f t="array" ref="D1358">Table2[[#This Row],[Citric Acid]]/SQRT(SUM(Table2[Citric Acid]^2))</f>
        <v>1.8735603122037283E-2</v>
      </c>
      <c r="E1358" s="5" cm="1">
        <f t="array" ref="E1358">Table2[[#This Row],[Residual Sugar]]/SQRT(SUM(Table2[Residual Sugar]^2))</f>
        <v>1.5501657984108803E-2</v>
      </c>
      <c r="F1358" s="5" cm="1">
        <f t="array" ref="F1358">Table2[[#This Row],[Chlorides]]/SQRT(SUM(Table2[Chlorides]^2))</f>
        <v>2.1150719680959853E-2</v>
      </c>
      <c r="G1358" s="5" cm="1">
        <f t="array" ref="G1358">Table2[[#This Row],[Free Sulfur Dioxide]]/SQRT(SUM(Table2[Free Sulfur Dioxide]^2))</f>
        <v>5.2619964845566965E-3</v>
      </c>
      <c r="H1358" s="5" cm="1">
        <f t="array" ref="H1358">Table2[[#This Row],[Total Sulfur Dioxide]]/SQRT(SUM(Table2[Total Sulfur Dioxide]^2))</f>
        <v>1.2300113459264376E-2</v>
      </c>
      <c r="I1358" s="5" cm="1">
        <f t="array" ref="I1358">Table2[[#This Row],[Density]]/SQRT(SUM(Table2[Density]^2))</f>
        <v>2.4954916055267385E-2</v>
      </c>
      <c r="J1358" s="5" cm="1">
        <f t="array" ref="J1358">Table2[[#This Row],[Ph]]/SQRT(SUM(Table2[Ph]^2))</f>
        <v>2.534951966878882E-2</v>
      </c>
      <c r="K1358" s="5" cm="1">
        <f t="array" ref="K1358">Table2[[#This Row],[Sulphates]]/SQRT(SUM(Table2[Sulphates]^2))</f>
        <v>1.6190729979525521E-2</v>
      </c>
      <c r="L1358" s="5" cm="1">
        <f t="array" ref="L1358">Table2[[#This Row],[Alcohol]]/SQRT(SUM(Table2[Alcohol]^2))</f>
        <v>2.4107288106186509E-2</v>
      </c>
    </row>
    <row r="1359" spans="1:12">
      <c r="A1359" s="7" t="s">
        <v>1370</v>
      </c>
      <c r="B1359" s="5" cm="1">
        <f t="array" ref="B1359">Table2[[#This Row],[Fixed Acidity]]/SQRT(SUM(Table2[Fixed Acidity]^2))</f>
        <v>2.1477912597703513E-2</v>
      </c>
      <c r="C1359" s="5" cm="1">
        <f t="array" ref="C1359">Table2[[#This Row],[Volatile Acidity]]/SQRT(SUM(Table2[Volatile Acidity]^2))</f>
        <v>1.9293799362238032E-2</v>
      </c>
      <c r="D1359" s="5" cm="1">
        <f t="array" ref="D1359">Table2[[#This Row],[Citric Acid]]/SQRT(SUM(Table2[Citric Acid]^2))</f>
        <v>1.798617899715579E-2</v>
      </c>
      <c r="E1359" s="5" cm="1">
        <f t="array" ref="E1359">Table2[[#This Row],[Residual Sugar]]/SQRT(SUM(Table2[Residual Sugar]^2))</f>
        <v>2.1530080533484448E-2</v>
      </c>
      <c r="F1359" s="5" cm="1">
        <f t="array" ref="F1359">Table2[[#This Row],[Chlorides]]/SQRT(SUM(Table2[Chlorides]^2))</f>
        <v>1.9639953989462718E-2</v>
      </c>
      <c r="G1359" s="5" cm="1">
        <f t="array" ref="G1359">Table2[[#This Row],[Free Sulfur Dioxide]]/SQRT(SUM(Table2[Free Sulfur Dioxide]^2))</f>
        <v>3.5518476270757701E-2</v>
      </c>
      <c r="H1359" s="5" cm="1">
        <f t="array" ref="H1359">Table2[[#This Row],[Total Sulfur Dioxide]]/SQRT(SUM(Table2[Total Sulfur Dioxide]^2))</f>
        <v>2.943241434895404E-2</v>
      </c>
      <c r="I1359" s="5" cm="1">
        <f t="array" ref="I1359">Table2[[#This Row],[Density]]/SQRT(SUM(Table2[Density]^2))</f>
        <v>2.5001080542460429E-2</v>
      </c>
      <c r="J1359" s="5" cm="1">
        <f t="array" ref="J1359">Table2[[#This Row],[Ph]]/SQRT(SUM(Table2[Ph]^2))</f>
        <v>2.7160199645130879E-2</v>
      </c>
      <c r="K1359" s="5" cm="1">
        <f t="array" ref="K1359">Table2[[#This Row],[Sulphates]]/SQRT(SUM(Table2[Sulphates]^2))</f>
        <v>2.1710297018000129E-2</v>
      </c>
      <c r="L1359" s="5" cm="1">
        <f t="array" ref="L1359">Table2[[#This Row],[Alcohol]]/SQRT(SUM(Table2[Alcohol]^2))</f>
        <v>2.6494148314719829E-2</v>
      </c>
    </row>
    <row r="1360" spans="1:12">
      <c r="A1360" s="5" t="s">
        <v>1371</v>
      </c>
      <c r="B1360" s="5" cm="1">
        <f t="array" ref="B1360">Table2[[#This Row],[Fixed Acidity]]/SQRT(SUM(Table2[Fixed Acidity]^2))</f>
        <v>2.1772130578493976E-2</v>
      </c>
      <c r="C1360" s="5" cm="1">
        <f t="array" ref="C1360">Table2[[#This Row],[Volatile Acidity]]/SQRT(SUM(Table2[Volatile Acidity]^2))</f>
        <v>2.8716352539144979E-2</v>
      </c>
      <c r="D1360" s="5" cm="1">
        <f t="array" ref="D1360">Table2[[#This Row],[Citric Acid]]/SQRT(SUM(Table2[Citric Acid]^2))</f>
        <v>1.2740210122985353E-2</v>
      </c>
      <c r="E1360" s="5" cm="1">
        <f t="array" ref="E1360">Table2[[#This Row],[Residual Sugar]]/SQRT(SUM(Table2[Residual Sugar]^2))</f>
        <v>4.650497395232641E-2</v>
      </c>
      <c r="F1360" s="5" cm="1">
        <f t="array" ref="F1360">Table2[[#This Row],[Chlorides]]/SQRT(SUM(Table2[Chlorides]^2))</f>
        <v>4.2301439361919706E-2</v>
      </c>
      <c r="G1360" s="5" cm="1">
        <f t="array" ref="G1360">Table2[[#This Row],[Free Sulfur Dioxide]]/SQRT(SUM(Table2[Free Sulfur Dioxide]^2))</f>
        <v>6.8405954299237057E-2</v>
      </c>
      <c r="H1360" s="5" cm="1">
        <f t="array" ref="H1360">Table2[[#This Row],[Total Sulfur Dioxide]]/SQRT(SUM(Table2[Total Sulfur Dioxide]^2))</f>
        <v>4.3050397107425316E-2</v>
      </c>
      <c r="I1360" s="5" cm="1">
        <f t="array" ref="I1360">Table2[[#This Row],[Density]]/SQRT(SUM(Table2[Density]^2))</f>
        <v>2.5023159210248412E-2</v>
      </c>
      <c r="J1360" s="5" cm="1">
        <f t="array" ref="J1360">Table2[[#This Row],[Ph]]/SQRT(SUM(Table2[Ph]^2))</f>
        <v>2.4745959676674797E-2</v>
      </c>
      <c r="K1360" s="5" cm="1">
        <f t="array" ref="K1360">Table2[[#This Row],[Sulphates]]/SQRT(SUM(Table2[Sulphates]^2))</f>
        <v>1.8398556794915366E-2</v>
      </c>
      <c r="L1360" s="5" cm="1">
        <f t="array" ref="L1360">Table2[[#This Row],[Alcohol]]/SQRT(SUM(Table2[Alcohol]^2))</f>
        <v>2.2675171981066521E-2</v>
      </c>
    </row>
    <row r="1361" spans="1:12">
      <c r="A1361" s="7" t="s">
        <v>1372</v>
      </c>
      <c r="B1361" s="5" cm="1">
        <f t="array" ref="B1361">Table2[[#This Row],[Fixed Acidity]]/SQRT(SUM(Table2[Fixed Acidity]^2))</f>
        <v>3.4129285771693253E-2</v>
      </c>
      <c r="C1361" s="5" cm="1">
        <f t="array" ref="C1361">Table2[[#This Row],[Volatile Acidity]]/SQRT(SUM(Table2[Volatile Acidity]^2))</f>
        <v>2.1312917900146663E-2</v>
      </c>
      <c r="D1361" s="5" cm="1">
        <f t="array" ref="D1361">Table2[[#This Row],[Citric Acid]]/SQRT(SUM(Table2[Citric Acid]^2))</f>
        <v>2.9976964995259654E-2</v>
      </c>
      <c r="E1361" s="5" cm="1">
        <f t="array" ref="E1361">Table2[[#This Row],[Residual Sugar]]/SQRT(SUM(Table2[Residual Sugar]^2))</f>
        <v>1.205684509875129E-2</v>
      </c>
      <c r="F1361" s="5" cm="1">
        <f t="array" ref="F1361">Table2[[#This Row],[Chlorides]]/SQRT(SUM(Table2[Chlorides]^2))</f>
        <v>2.2913279654373172E-2</v>
      </c>
      <c r="G1361" s="5" cm="1">
        <f t="array" ref="G1361">Table2[[#This Row],[Free Sulfur Dioxide]]/SQRT(SUM(Table2[Free Sulfur Dioxide]^2))</f>
        <v>7.8929947268350439E-3</v>
      </c>
      <c r="H1361" s="5" cm="1">
        <f t="array" ref="H1361">Table2[[#This Row],[Total Sulfur Dioxide]]/SQRT(SUM(Table2[Total Sulfur Dioxide]^2))</f>
        <v>1.2300113459264376E-2</v>
      </c>
      <c r="I1361" s="5" cm="1">
        <f t="array" ref="I1361">Table2[[#This Row],[Density]]/SQRT(SUM(Table2[Density]^2))</f>
        <v>2.5015130603780054E-2</v>
      </c>
      <c r="J1361" s="5" cm="1">
        <f t="array" ref="J1361">Table2[[#This Row],[Ph]]/SQRT(SUM(Table2[Ph]^2))</f>
        <v>2.3161614697375498E-2</v>
      </c>
      <c r="K1361" s="5" cm="1">
        <f t="array" ref="K1361">Table2[[#This Row],[Sulphates]]/SQRT(SUM(Table2[Sulphates]^2))</f>
        <v>2.3918123833389978E-2</v>
      </c>
      <c r="L1361" s="5" cm="1">
        <f t="array" ref="L1361">Table2[[#This Row],[Alcohol]]/SQRT(SUM(Table2[Alcohol]^2))</f>
        <v>2.3948164092284209E-2</v>
      </c>
    </row>
    <row r="1362" spans="1:12">
      <c r="A1362" s="5" t="s">
        <v>1373</v>
      </c>
      <c r="B1362" s="5" cm="1">
        <f t="array" ref="B1362">Table2[[#This Row],[Fixed Acidity]]/SQRT(SUM(Table2[Fixed Acidity]^2))</f>
        <v>2.7068054232722235E-2</v>
      </c>
      <c r="C1362" s="5" cm="1">
        <f t="array" ref="C1362">Table2[[#This Row],[Volatile Acidity]]/SQRT(SUM(Table2[Volatile Acidity]^2))</f>
        <v>2.4229422454903577E-2</v>
      </c>
      <c r="D1362" s="5" cm="1">
        <f t="array" ref="D1362">Table2[[#This Row],[Citric Acid]]/SQRT(SUM(Table2[Citric Acid]^2))</f>
        <v>2.3232147871326232E-2</v>
      </c>
      <c r="E1362" s="5" cm="1">
        <f t="array" ref="E1362">Table2[[#This Row],[Residual Sugar]]/SQRT(SUM(Table2[Residual Sugar]^2))</f>
        <v>1.980767409080569E-2</v>
      </c>
      <c r="F1362" s="5" cm="1">
        <f t="array" ref="F1362">Table2[[#This Row],[Chlorides]]/SQRT(SUM(Table2[Chlorides]^2))</f>
        <v>2.8200959574613133E-2</v>
      </c>
      <c r="G1362" s="5" cm="1">
        <f t="array" ref="G1362">Table2[[#This Row],[Free Sulfur Dioxide]]/SQRT(SUM(Table2[Free Sulfur Dioxide]^2))</f>
        <v>1.4470490332530915E-2</v>
      </c>
      <c r="H1362" s="5" cm="1">
        <f t="array" ref="H1362">Table2[[#This Row],[Total Sulfur Dioxide]]/SQRT(SUM(Table2[Total Sulfur Dioxide]^2))</f>
        <v>1.6693011123287367E-2</v>
      </c>
      <c r="I1362" s="5" cm="1">
        <f t="array" ref="I1362">Table2[[#This Row],[Density]]/SQRT(SUM(Table2[Density]^2))</f>
        <v>2.5013876134019373E-2</v>
      </c>
      <c r="J1362" s="5" cm="1">
        <f t="array" ref="J1362">Table2[[#This Row],[Ph]]/SQRT(SUM(Table2[Ph]^2))</f>
        <v>2.4444179680617791E-2</v>
      </c>
      <c r="K1362" s="5" cm="1">
        <f t="array" ref="K1362">Table2[[#This Row],[Sulphates]]/SQRT(SUM(Table2[Sulphates]^2))</f>
        <v>2.0606383610305212E-2</v>
      </c>
      <c r="L1362" s="5" cm="1">
        <f t="array" ref="L1362">Table2[[#This Row],[Alcohol]]/SQRT(SUM(Table2[Alcohol]^2))</f>
        <v>2.6016776273013166E-2</v>
      </c>
    </row>
    <row r="1363" spans="1:12">
      <c r="A1363" s="7" t="s">
        <v>1374</v>
      </c>
      <c r="B1363" s="5" cm="1">
        <f t="array" ref="B1363">Table2[[#This Row],[Fixed Acidity]]/SQRT(SUM(Table2[Fixed Acidity]^2))</f>
        <v>2.4420092405608107E-2</v>
      </c>
      <c r="C1363" s="5" cm="1">
        <f t="array" ref="C1363">Table2[[#This Row],[Volatile Acidity]]/SQRT(SUM(Table2[Volatile Acidity]^2))</f>
        <v>3.813890571605192E-2</v>
      </c>
      <c r="D1363" s="5" cm="1">
        <f t="array" ref="D1363">Table2[[#This Row],[Citric Acid]]/SQRT(SUM(Table2[Citric Acid]^2))</f>
        <v>1.0491937748340879E-2</v>
      </c>
      <c r="E1363" s="5" cm="1">
        <f t="array" ref="E1363">Table2[[#This Row],[Residual Sugar]]/SQRT(SUM(Table2[Residual Sugar]^2))</f>
        <v>2.1530080533484448E-2</v>
      </c>
      <c r="F1363" s="5" cm="1">
        <f t="array" ref="F1363">Table2[[#This Row],[Chlorides]]/SQRT(SUM(Table2[Chlorides]^2))</f>
        <v>2.3416868218205551E-2</v>
      </c>
      <c r="G1363" s="5" cm="1">
        <f t="array" ref="G1363">Table2[[#This Row],[Free Sulfur Dioxide]]/SQRT(SUM(Table2[Free Sulfur Dioxide]^2))</f>
        <v>1.7101488574809264E-2</v>
      </c>
      <c r="H1363" s="5" cm="1">
        <f t="array" ref="H1363">Table2[[#This Row],[Total Sulfur Dioxide]]/SQRT(SUM(Table2[Total Sulfur Dioxide]^2))</f>
        <v>2.3721647385724152E-2</v>
      </c>
      <c r="I1363" s="5" cm="1">
        <f t="array" ref="I1363">Table2[[#This Row],[Density]]/SQRT(SUM(Table2[Density]^2))</f>
        <v>2.5020148482822777E-2</v>
      </c>
      <c r="J1363" s="5" cm="1">
        <f t="array" ref="J1363">Table2[[#This Row],[Ph]]/SQRT(SUM(Table2[Ph]^2))</f>
        <v>2.534951966878882E-2</v>
      </c>
      <c r="K1363" s="5" cm="1">
        <f t="array" ref="K1363">Table2[[#This Row],[Sulphates]]/SQRT(SUM(Table2[Sulphates]^2))</f>
        <v>1.9870441338508595E-2</v>
      </c>
      <c r="L1363" s="5" cm="1">
        <f t="array" ref="L1363">Table2[[#This Row],[Alcohol]]/SQRT(SUM(Table2[Alcohol]^2))</f>
        <v>2.4107288106186509E-2</v>
      </c>
    </row>
    <row r="1364" spans="1:12">
      <c r="A1364" s="5" t="s">
        <v>1375</v>
      </c>
      <c r="B1364" s="5" cm="1">
        <f t="array" ref="B1364">Table2[[#This Row],[Fixed Acidity]]/SQRT(SUM(Table2[Fixed Acidity]^2))</f>
        <v>3.4129285771693253E-2</v>
      </c>
      <c r="C1364" s="5" cm="1">
        <f t="array" ref="C1364">Table2[[#This Row],[Volatile Acidity]]/SQRT(SUM(Table2[Volatile Acidity]^2))</f>
        <v>2.1312917900146663E-2</v>
      </c>
      <c r="D1364" s="5" cm="1">
        <f t="array" ref="D1364">Table2[[#This Row],[Citric Acid]]/SQRT(SUM(Table2[Citric Acid]^2))</f>
        <v>2.9976964995259654E-2</v>
      </c>
      <c r="E1364" s="5" cm="1">
        <f t="array" ref="E1364">Table2[[#This Row],[Residual Sugar]]/SQRT(SUM(Table2[Residual Sugar]^2))</f>
        <v>1.205684509875129E-2</v>
      </c>
      <c r="F1364" s="5" cm="1">
        <f t="array" ref="F1364">Table2[[#This Row],[Chlorides]]/SQRT(SUM(Table2[Chlorides]^2))</f>
        <v>2.2913279654373172E-2</v>
      </c>
      <c r="G1364" s="5" cm="1">
        <f t="array" ref="G1364">Table2[[#This Row],[Free Sulfur Dioxide]]/SQRT(SUM(Table2[Free Sulfur Dioxide]^2))</f>
        <v>7.8929947268350439E-3</v>
      </c>
      <c r="H1364" s="5" cm="1">
        <f t="array" ref="H1364">Table2[[#This Row],[Total Sulfur Dioxide]]/SQRT(SUM(Table2[Total Sulfur Dioxide]^2))</f>
        <v>1.2300113459264376E-2</v>
      </c>
      <c r="I1364" s="5" cm="1">
        <f t="array" ref="I1364">Table2[[#This Row],[Density]]/SQRT(SUM(Table2[Density]^2))</f>
        <v>2.5015130603780054E-2</v>
      </c>
      <c r="J1364" s="5" cm="1">
        <f t="array" ref="J1364">Table2[[#This Row],[Ph]]/SQRT(SUM(Table2[Ph]^2))</f>
        <v>2.3161614697375498E-2</v>
      </c>
      <c r="K1364" s="5" cm="1">
        <f t="array" ref="K1364">Table2[[#This Row],[Sulphates]]/SQRT(SUM(Table2[Sulphates]^2))</f>
        <v>2.3918123833389978E-2</v>
      </c>
      <c r="L1364" s="5" cm="1">
        <f t="array" ref="L1364">Table2[[#This Row],[Alcohol]]/SQRT(SUM(Table2[Alcohol]^2))</f>
        <v>2.3948164092284209E-2</v>
      </c>
    </row>
    <row r="1365" spans="1:12">
      <c r="A1365" s="7" t="s">
        <v>1376</v>
      </c>
      <c r="B1365" s="5" cm="1">
        <f t="array" ref="B1365">Table2[[#This Row],[Fixed Acidity]]/SQRT(SUM(Table2[Fixed Acidity]^2))</f>
        <v>2.3537438463236728E-2</v>
      </c>
      <c r="C1365" s="5" cm="1">
        <f t="array" ref="C1365">Table2[[#This Row],[Volatile Acidity]]/SQRT(SUM(Table2[Volatile Acidity]^2))</f>
        <v>3.724151969920364E-2</v>
      </c>
      <c r="D1365" s="5" cm="1">
        <f t="array" ref="D1365">Table2[[#This Row],[Citric Acid]]/SQRT(SUM(Table2[Citric Acid]^2))</f>
        <v>2.0234451371800265E-2</v>
      </c>
      <c r="E1365" s="5" cm="1">
        <f t="array" ref="E1365">Table2[[#This Row],[Residual Sugar]]/SQRT(SUM(Table2[Residual Sugar]^2))</f>
        <v>1.7224064426787557E-2</v>
      </c>
      <c r="F1365" s="5" cm="1">
        <f t="array" ref="F1365">Table2[[#This Row],[Chlorides]]/SQRT(SUM(Table2[Chlorides]^2))</f>
        <v>2.0143542553295098E-2</v>
      </c>
      <c r="G1365" s="5" cm="1">
        <f t="array" ref="G1365">Table2[[#This Row],[Free Sulfur Dioxide]]/SQRT(SUM(Table2[Free Sulfur Dioxide]^2))</f>
        <v>1.4470490332530915E-2</v>
      </c>
      <c r="H1365" s="5" cm="1">
        <f t="array" ref="H1365">Table2[[#This Row],[Total Sulfur Dioxide]]/SQRT(SUM(Table2[Total Sulfur Dioxide]^2))</f>
        <v>2.7675255283344843E-2</v>
      </c>
      <c r="I1365" s="5" cm="1">
        <f t="array" ref="I1365">Table2[[#This Row],[Density]]/SQRT(SUM(Table2[Density]^2))</f>
        <v>2.5002084118268979E-2</v>
      </c>
      <c r="J1365" s="5" cm="1">
        <f t="array" ref="J1365">Table2[[#This Row],[Ph]]/SQRT(SUM(Table2[Ph]^2))</f>
        <v>2.4821404675689052E-2</v>
      </c>
      <c r="K1365" s="5" cm="1">
        <f t="array" ref="K1365">Table2[[#This Row],[Sulphates]]/SQRT(SUM(Table2[Sulphates]^2))</f>
        <v>1.766261452311875E-2</v>
      </c>
      <c r="L1365" s="5" cm="1">
        <f t="array" ref="L1365">Table2[[#This Row],[Alcohol]]/SQRT(SUM(Table2[Alcohol]^2))</f>
        <v>2.3391230043626518E-2</v>
      </c>
    </row>
    <row r="1366" spans="1:12">
      <c r="A1366" s="5" t="s">
        <v>1377</v>
      </c>
      <c r="B1366" s="5" cm="1">
        <f t="array" ref="B1366">Table2[[#This Row],[Fixed Acidity]]/SQRT(SUM(Table2[Fixed Acidity]^2))</f>
        <v>2.1183694616913055E-2</v>
      </c>
      <c r="C1366" s="5" cm="1">
        <f t="array" ref="C1366">Table2[[#This Row],[Volatile Acidity]]/SQRT(SUM(Table2[Volatile Acidity]^2))</f>
        <v>2.7145927009660484E-2</v>
      </c>
      <c r="D1366" s="5" cm="1">
        <f t="array" ref="D1366">Table2[[#This Row],[Citric Acid]]/SQRT(SUM(Table2[Citric Acid]^2))</f>
        <v>1.4988482497629825E-3</v>
      </c>
      <c r="E1366" s="5" cm="1">
        <f t="array" ref="E1366">Table2[[#This Row],[Residual Sugar]]/SQRT(SUM(Table2[Residual Sugar]^2))</f>
        <v>1.6362861205448179E-2</v>
      </c>
      <c r="F1366" s="5" cm="1">
        <f t="array" ref="F1366">Table2[[#This Row],[Chlorides]]/SQRT(SUM(Table2[Chlorides]^2))</f>
        <v>2.4172251063954115E-2</v>
      </c>
      <c r="G1366" s="5" cm="1">
        <f t="array" ref="G1366">Table2[[#This Row],[Free Sulfur Dioxide]]/SQRT(SUM(Table2[Free Sulfur Dioxide]^2))</f>
        <v>1.315499121139174E-2</v>
      </c>
      <c r="H1366" s="5" cm="1">
        <f t="array" ref="H1366">Table2[[#This Row],[Total Sulfur Dioxide]]/SQRT(SUM(Table2[Total Sulfur Dioxide]^2))</f>
        <v>1.3617982758471273E-2</v>
      </c>
      <c r="I1366" s="5" cm="1">
        <f t="array" ref="I1366">Table2[[#This Row],[Density]]/SQRT(SUM(Table2[Density]^2))</f>
        <v>2.4963948237544286E-2</v>
      </c>
      <c r="J1366" s="5" cm="1">
        <f t="array" ref="J1366">Table2[[#This Row],[Ph]]/SQRT(SUM(Table2[Ph]^2))</f>
        <v>2.6103969658931345E-2</v>
      </c>
      <c r="K1366" s="5" cm="1">
        <f t="array" ref="K1366">Table2[[#This Row],[Sulphates]]/SQRT(SUM(Table2[Sulphates]^2))</f>
        <v>1.9502470202610287E-2</v>
      </c>
      <c r="L1366" s="5" cm="1">
        <f t="array" ref="L1366">Table2[[#This Row],[Alcohol]]/SQRT(SUM(Table2[Alcohol]^2))</f>
        <v>2.8164950460693151E-2</v>
      </c>
    </row>
    <row r="1367" spans="1:12">
      <c r="A1367" s="7" t="s">
        <v>1378</v>
      </c>
      <c r="B1367" s="5" cm="1">
        <f t="array" ref="B1367">Table2[[#This Row],[Fixed Acidity]]/SQRT(SUM(Table2[Fixed Acidity]^2))</f>
        <v>2.294900250165581E-2</v>
      </c>
      <c r="C1367" s="5" cm="1">
        <f t="array" ref="C1367">Table2[[#This Row],[Volatile Acidity]]/SQRT(SUM(Table2[Volatile Acidity]^2))</f>
        <v>2.2434650421207014E-2</v>
      </c>
      <c r="D1367" s="5" cm="1">
        <f t="array" ref="D1367">Table2[[#This Row],[Citric Acid]]/SQRT(SUM(Table2[Citric Acid]^2))</f>
        <v>6.744817123933421E-3</v>
      </c>
      <c r="E1367" s="5" cm="1">
        <f t="array" ref="E1367">Table2[[#This Row],[Residual Sugar]]/SQRT(SUM(Table2[Residual Sugar]^2))</f>
        <v>1.8946470869466315E-2</v>
      </c>
      <c r="F1367" s="5" cm="1">
        <f t="array" ref="F1367">Table2[[#This Row],[Chlorides]]/SQRT(SUM(Table2[Chlorides]^2))</f>
        <v>2.8956342420361703E-2</v>
      </c>
      <c r="G1367" s="5" cm="1">
        <f t="array" ref="G1367">Table2[[#This Row],[Free Sulfur Dioxide]]/SQRT(SUM(Table2[Free Sulfur Dioxide]^2))</f>
        <v>1.315499121139174E-2</v>
      </c>
      <c r="H1367" s="5" cm="1">
        <f t="array" ref="H1367">Table2[[#This Row],[Total Sulfur Dioxide]]/SQRT(SUM(Table2[Total Sulfur Dioxide]^2))</f>
        <v>1.8450170188896563E-2</v>
      </c>
      <c r="I1367" s="5" cm="1">
        <f t="array" ref="I1367">Table2[[#This Row],[Density]]/SQRT(SUM(Table2[Density]^2))</f>
        <v>2.5016635967492869E-2</v>
      </c>
      <c r="J1367" s="5" cm="1">
        <f t="array" ref="J1367">Table2[[#This Row],[Ph]]/SQRT(SUM(Table2[Ph]^2))</f>
        <v>2.3991509686532277E-2</v>
      </c>
      <c r="K1367" s="5" cm="1">
        <f t="array" ref="K1367">Table2[[#This Row],[Sulphates]]/SQRT(SUM(Table2[Sulphates]^2))</f>
        <v>2.2814210425695054E-2</v>
      </c>
      <c r="L1367" s="5" cm="1">
        <f t="array" ref="L1367">Table2[[#This Row],[Alcohol]]/SQRT(SUM(Table2[Alcohol]^2))</f>
        <v>2.2675171981066521E-2</v>
      </c>
    </row>
    <row r="1368" spans="1:12">
      <c r="A1368" s="5" t="s">
        <v>1379</v>
      </c>
      <c r="B1368" s="5" cm="1">
        <f t="array" ref="B1368">Table2[[#This Row],[Fixed Acidity]]/SQRT(SUM(Table2[Fixed Acidity]^2))</f>
        <v>2.1477912597703513E-2</v>
      </c>
      <c r="C1368" s="5" cm="1">
        <f t="array" ref="C1368">Table2[[#This Row],[Volatile Acidity]]/SQRT(SUM(Table2[Volatile Acidity]^2))</f>
        <v>3.3203282623386378E-2</v>
      </c>
      <c r="D1368" s="5" cm="1">
        <f t="array" ref="D1368">Table2[[#This Row],[Citric Acid]]/SQRT(SUM(Table2[Citric Acid]^2))</f>
        <v>5.9953929990519302E-3</v>
      </c>
      <c r="E1368" s="5" cm="1">
        <f t="array" ref="E1368">Table2[[#This Row],[Residual Sugar]]/SQRT(SUM(Table2[Residual Sugar]^2))</f>
        <v>1.4640454762769425E-2</v>
      </c>
      <c r="F1368" s="5" cm="1">
        <f t="array" ref="F1368">Table2[[#This Row],[Chlorides]]/SQRT(SUM(Table2[Chlorides]^2))</f>
        <v>2.3668662500121739E-2</v>
      </c>
      <c r="G1368" s="5" cm="1">
        <f t="array" ref="G1368">Table2[[#This Row],[Free Sulfur Dioxide]]/SQRT(SUM(Table2[Free Sulfur Dioxide]^2))</f>
        <v>1.315499121139174E-2</v>
      </c>
      <c r="H1368" s="5" cm="1">
        <f t="array" ref="H1368">Table2[[#This Row],[Total Sulfur Dioxide]]/SQRT(SUM(Table2[Total Sulfur Dioxide]^2))</f>
        <v>1.9768039488103462E-2</v>
      </c>
      <c r="I1368" s="5" cm="1">
        <f t="array" ref="I1368">Table2[[#This Row],[Density]]/SQRT(SUM(Table2[Density]^2))</f>
        <v>2.4983016177906634E-2</v>
      </c>
      <c r="J1368" s="5" cm="1">
        <f t="array" ref="J1368">Table2[[#This Row],[Ph]]/SQRT(SUM(Table2[Ph]^2))</f>
        <v>2.4444179680617791E-2</v>
      </c>
      <c r="K1368" s="5" cm="1">
        <f t="array" ref="K1368">Table2[[#This Row],[Sulphates]]/SQRT(SUM(Table2[Sulphates]^2))</f>
        <v>1.8398556794915366E-2</v>
      </c>
      <c r="L1368" s="5" cm="1">
        <f t="array" ref="L1368">Table2[[#This Row],[Alcohol]]/SQRT(SUM(Table2[Alcohol]^2))</f>
        <v>2.3391230043626518E-2</v>
      </c>
    </row>
    <row r="1369" spans="1:12">
      <c r="A1369" s="7" t="s">
        <v>1380</v>
      </c>
      <c r="B1369" s="5" cm="1">
        <f t="array" ref="B1369">Table2[[#This Row],[Fixed Acidity]]/SQRT(SUM(Table2[Fixed Acidity]^2))</f>
        <v>2.0301040674541679E-2</v>
      </c>
      <c r="C1369" s="5" cm="1">
        <f t="array" ref="C1369">Table2[[#This Row],[Volatile Acidity]]/SQRT(SUM(Table2[Volatile Acidity]^2))</f>
        <v>2.4229422454903577E-2</v>
      </c>
      <c r="D1369" s="5" cm="1">
        <f t="array" ref="D1369">Table2[[#This Row],[Citric Acid]]/SQRT(SUM(Table2[Citric Acid]^2))</f>
        <v>2.2482723746444739E-2</v>
      </c>
      <c r="E1369" s="5" cm="1">
        <f t="array" ref="E1369">Table2[[#This Row],[Residual Sugar]]/SQRT(SUM(Table2[Residual Sugar]^2))</f>
        <v>1.8946470869466315E-2</v>
      </c>
      <c r="F1369" s="5" cm="1">
        <f t="array" ref="F1369">Table2[[#This Row],[Chlorides]]/SQRT(SUM(Table2[Chlorides]^2))</f>
        <v>2.2157896808624608E-2</v>
      </c>
      <c r="G1369" s="5" cm="1">
        <f t="array" ref="G1369">Table2[[#This Row],[Free Sulfur Dioxide]]/SQRT(SUM(Table2[Free Sulfur Dioxide]^2))</f>
        <v>1.1839492090252568E-2</v>
      </c>
      <c r="H1369" s="5" cm="1">
        <f t="array" ref="H1369">Table2[[#This Row],[Total Sulfur Dioxide]]/SQRT(SUM(Table2[Total Sulfur Dioxide]^2))</f>
        <v>4.612542547224141E-2</v>
      </c>
      <c r="I1369" s="5" cm="1">
        <f t="array" ref="I1369">Table2[[#This Row],[Density]]/SQRT(SUM(Table2[Density]^2))</f>
        <v>2.5020399376774912E-2</v>
      </c>
      <c r="J1369" s="5" cm="1">
        <f t="array" ref="J1369">Table2[[#This Row],[Ph]]/SQRT(SUM(Table2[Ph]^2))</f>
        <v>2.4519624679632042E-2</v>
      </c>
      <c r="K1369" s="5" cm="1">
        <f t="array" ref="K1369">Table2[[#This Row],[Sulphates]]/SQRT(SUM(Table2[Sulphates]^2))</f>
        <v>4.3420594036000258E-2</v>
      </c>
      <c r="L1369" s="5" cm="1">
        <f t="array" ref="L1369">Table2[[#This Row],[Alcohol]]/SQRT(SUM(Table2[Alcohol]^2))</f>
        <v>2.5062032189599837E-2</v>
      </c>
    </row>
    <row r="1370" spans="1:12">
      <c r="A1370" s="5" t="s">
        <v>1381</v>
      </c>
      <c r="B1370" s="5" cm="1">
        <f t="array" ref="B1370">Table2[[#This Row],[Fixed Acidity]]/SQRT(SUM(Table2[Fixed Acidity]^2))</f>
        <v>2.3537438463236728E-2</v>
      </c>
      <c r="C1370" s="5" cm="1">
        <f t="array" ref="C1370">Table2[[#This Row],[Volatile Acidity]]/SQRT(SUM(Table2[Volatile Acidity]^2))</f>
        <v>3.4549361648658801E-2</v>
      </c>
      <c r="D1370" s="5" cm="1">
        <f t="array" ref="D1370">Table2[[#This Row],[Citric Acid]]/SQRT(SUM(Table2[Citric Acid]^2))</f>
        <v>2.3981571996207721E-2</v>
      </c>
      <c r="E1370" s="5" cm="1">
        <f t="array" ref="E1370">Table2[[#This Row],[Residual Sugar]]/SQRT(SUM(Table2[Residual Sugar]^2))</f>
        <v>1.8085267648126936E-2</v>
      </c>
      <c r="F1370" s="5" cm="1">
        <f t="array" ref="F1370">Table2[[#This Row],[Chlorides]]/SQRT(SUM(Table2[Chlorides]^2))</f>
        <v>1.9891748271378906E-2</v>
      </c>
      <c r="G1370" s="5" cm="1">
        <f t="array" ref="G1370">Table2[[#This Row],[Free Sulfur Dioxide]]/SQRT(SUM(Table2[Free Sulfur Dioxide]^2))</f>
        <v>2.1047985938226786E-2</v>
      </c>
      <c r="H1370" s="5" cm="1">
        <f t="array" ref="H1370">Table2[[#This Row],[Total Sulfur Dioxide]]/SQRT(SUM(Table2[Total Sulfur Dioxide]^2))</f>
        <v>3.2507442713770138E-2</v>
      </c>
      <c r="I1370" s="5" cm="1">
        <f t="array" ref="I1370">Table2[[#This Row],[Density]]/SQRT(SUM(Table2[Density]^2))</f>
        <v>2.5003087694077521E-2</v>
      </c>
      <c r="J1370" s="5" cm="1">
        <f t="array" ref="J1370">Table2[[#This Row],[Ph]]/SQRT(SUM(Table2[Ph]^2))</f>
        <v>2.4670514677660547E-2</v>
      </c>
      <c r="K1370" s="5" cm="1">
        <f t="array" ref="K1370">Table2[[#This Row],[Sulphates]]/SQRT(SUM(Table2[Sulphates]^2))</f>
        <v>1.8398556794915366E-2</v>
      </c>
      <c r="L1370" s="5" cm="1">
        <f t="array" ref="L1370">Table2[[#This Row],[Alcohol]]/SQRT(SUM(Table2[Alcohol]^2))</f>
        <v>2.3391230043626518E-2</v>
      </c>
    </row>
    <row r="1371" spans="1:12">
      <c r="A1371" s="7" t="s">
        <v>1382</v>
      </c>
      <c r="B1371" s="5" cm="1">
        <f t="array" ref="B1371">Table2[[#This Row],[Fixed Acidity]]/SQRT(SUM(Table2[Fixed Acidity]^2))</f>
        <v>1.9418386732170299E-2</v>
      </c>
      <c r="C1371" s="5" cm="1">
        <f t="array" ref="C1371">Table2[[#This Row],[Volatile Acidity]]/SQRT(SUM(Table2[Volatile Acidity]^2))</f>
        <v>2.7370273513872556E-2</v>
      </c>
      <c r="D1371" s="5" cm="1">
        <f t="array" ref="D1371">Table2[[#This Row],[Citric Acid]]/SQRT(SUM(Table2[Citric Acid]^2))</f>
        <v>0</v>
      </c>
      <c r="E1371" s="5" cm="1">
        <f t="array" ref="E1371">Table2[[#This Row],[Residual Sugar]]/SQRT(SUM(Table2[Residual Sugar]^2))</f>
        <v>1.3779251541430048E-2</v>
      </c>
      <c r="F1371" s="5" cm="1">
        <f t="array" ref="F1371">Table2[[#This Row],[Chlorides]]/SQRT(SUM(Table2[Chlorides]^2))</f>
        <v>1.7373805452217023E-2</v>
      </c>
      <c r="G1371" s="5" cm="1">
        <f t="array" ref="G1371">Table2[[#This Row],[Free Sulfur Dioxide]]/SQRT(SUM(Table2[Free Sulfur Dioxide]^2))</f>
        <v>5.2619964845566965E-3</v>
      </c>
      <c r="H1371" s="5" cm="1">
        <f t="array" ref="H1371">Table2[[#This Row],[Total Sulfur Dioxide]]/SQRT(SUM(Table2[Total Sulfur Dioxide]^2))</f>
        <v>3.5143181312183931E-3</v>
      </c>
      <c r="I1371" s="5" cm="1">
        <f t="array" ref="I1371">Table2[[#This Row],[Density]]/SQRT(SUM(Table2[Density]^2))</f>
        <v>2.4937855266522129E-2</v>
      </c>
      <c r="J1371" s="5" cm="1">
        <f t="array" ref="J1371">Table2[[#This Row],[Ph]]/SQRT(SUM(Table2[Ph]^2))</f>
        <v>2.5123184671746065E-2</v>
      </c>
      <c r="K1371" s="5" cm="1">
        <f t="array" ref="K1371">Table2[[#This Row],[Sulphates]]/SQRT(SUM(Table2[Sulphates]^2))</f>
        <v>1.3614932028237371E-2</v>
      </c>
      <c r="L1371" s="5" cm="1">
        <f t="array" ref="L1371">Table2[[#This Row],[Alcohol]]/SQRT(SUM(Table2[Alcohol]^2))</f>
        <v>2.4823346168746506E-2</v>
      </c>
    </row>
    <row r="1372" spans="1:12">
      <c r="A1372" s="5" t="s">
        <v>1383</v>
      </c>
      <c r="B1372" s="5" cm="1">
        <f t="array" ref="B1372">Table2[[#This Row],[Fixed Acidity]]/SQRT(SUM(Table2[Fixed Acidity]^2))</f>
        <v>2.5596964328769942E-2</v>
      </c>
      <c r="C1372" s="5" cm="1">
        <f t="array" ref="C1372">Table2[[#This Row],[Volatile Acidity]]/SQRT(SUM(Table2[Volatile Acidity]^2))</f>
        <v>3.4998054657082944E-2</v>
      </c>
      <c r="D1372" s="5" cm="1">
        <f t="array" ref="D1372">Table2[[#This Row],[Citric Acid]]/SQRT(SUM(Table2[Citric Acid]^2))</f>
        <v>3.8220630368956059E-2</v>
      </c>
      <c r="E1372" s="5" cm="1">
        <f t="array" ref="E1372">Table2[[#This Row],[Residual Sugar]]/SQRT(SUM(Table2[Residual Sugar]^2))</f>
        <v>1.4640454762769425E-2</v>
      </c>
      <c r="F1372" s="5" cm="1">
        <f t="array" ref="F1372">Table2[[#This Row],[Chlorides]]/SQRT(SUM(Table2[Chlorides]^2))</f>
        <v>0.1044946269952183</v>
      </c>
      <c r="G1372" s="5" cm="1">
        <f t="array" ref="G1372">Table2[[#This Row],[Free Sulfur Dioxide]]/SQRT(SUM(Table2[Free Sulfur Dioxide]^2))</f>
        <v>1.5785989453670088E-2</v>
      </c>
      <c r="H1372" s="5" cm="1">
        <f t="array" ref="H1372">Table2[[#This Row],[Total Sulfur Dioxide]]/SQRT(SUM(Table2[Total Sulfur Dioxide]^2))</f>
        <v>2.8993124582551742E-2</v>
      </c>
      <c r="I1372" s="5" cm="1">
        <f t="array" ref="I1372">Table2[[#This Row],[Density]]/SQRT(SUM(Table2[Density]^2))</f>
        <v>2.4994808193657028E-2</v>
      </c>
      <c r="J1372" s="5" cm="1">
        <f t="array" ref="J1372">Table2[[#This Row],[Ph]]/SQRT(SUM(Table2[Ph]^2))</f>
        <v>2.2633499704275733E-2</v>
      </c>
      <c r="K1372" s="5" cm="1">
        <f t="array" ref="K1372">Table2[[#This Row],[Sulphates]]/SQRT(SUM(Table2[Sulphates]^2))</f>
        <v>4.3052622900101957E-2</v>
      </c>
      <c r="L1372" s="5" cm="1">
        <f t="array" ref="L1372">Table2[[#This Row],[Alcohol]]/SQRT(SUM(Table2[Alcohol]^2))</f>
        <v>2.1959113918506523E-2</v>
      </c>
    </row>
    <row r="1373" spans="1:12">
      <c r="A1373" s="7" t="s">
        <v>1384</v>
      </c>
      <c r="B1373" s="5" cm="1">
        <f t="array" ref="B1373">Table2[[#This Row],[Fixed Acidity]]/SQRT(SUM(Table2[Fixed Acidity]^2))</f>
        <v>2.2066348559284434E-2</v>
      </c>
      <c r="C1373" s="5" cm="1">
        <f t="array" ref="C1373">Table2[[#This Row],[Volatile Acidity]]/SQRT(SUM(Table2[Volatile Acidity]^2))</f>
        <v>2.6024194488600133E-2</v>
      </c>
      <c r="D1373" s="5" cm="1">
        <f t="array" ref="D1373">Table2[[#This Row],[Citric Acid]]/SQRT(SUM(Table2[Citric Acid]^2))</f>
        <v>4.1967750993363515E-2</v>
      </c>
      <c r="E1373" s="5" cm="1">
        <f t="array" ref="E1373">Table2[[#This Row],[Residual Sugar]]/SQRT(SUM(Table2[Residual Sugar]^2))</f>
        <v>2.6697299861520717E-2</v>
      </c>
      <c r="F1373" s="5" cm="1">
        <f t="array" ref="F1373">Table2[[#This Row],[Chlorides]]/SQRT(SUM(Table2[Chlorides]^2))</f>
        <v>3.8524525133176869E-2</v>
      </c>
      <c r="G1373" s="5" cm="1">
        <f t="array" ref="G1373">Table2[[#This Row],[Free Sulfur Dioxide]]/SQRT(SUM(Table2[Free Sulfur Dioxide]^2))</f>
        <v>6.5774956056958702E-3</v>
      </c>
      <c r="H1373" s="5" cm="1">
        <f t="array" ref="H1373">Table2[[#This Row],[Total Sulfur Dioxide]]/SQRT(SUM(Table2[Total Sulfur Dioxide]^2))</f>
        <v>6.1500567296321881E-3</v>
      </c>
      <c r="I1373" s="5" cm="1">
        <f t="array" ref="I1373">Table2[[#This Row],[Density]]/SQRT(SUM(Table2[Density]^2))</f>
        <v>2.495792678269302E-2</v>
      </c>
      <c r="J1373" s="5" cm="1">
        <f t="array" ref="J1373">Table2[[#This Row],[Ph]]/SQRT(SUM(Table2[Ph]^2))</f>
        <v>2.4217844683575032E-2</v>
      </c>
      <c r="K1373" s="5" cm="1">
        <f t="array" ref="K1373">Table2[[#This Row],[Sulphates]]/SQRT(SUM(Table2[Sulphates]^2))</f>
        <v>3.7901026997525657E-2</v>
      </c>
      <c r="L1373" s="5" cm="1">
        <f t="array" ref="L1373">Table2[[#This Row],[Alcohol]]/SQRT(SUM(Table2[Alcohol]^2))</f>
        <v>2.7687578418986485E-2</v>
      </c>
    </row>
    <row r="1374" spans="1:12">
      <c r="A1374" s="5" t="s">
        <v>1385</v>
      </c>
      <c r="B1374" s="5" cm="1">
        <f t="array" ref="B1374">Table2[[#This Row],[Fixed Acidity]]/SQRT(SUM(Table2[Fixed Acidity]^2))</f>
        <v>2.5596964328769942E-2</v>
      </c>
      <c r="C1374" s="5" cm="1">
        <f t="array" ref="C1374">Table2[[#This Row],[Volatile Acidity]]/SQRT(SUM(Table2[Volatile Acidity]^2))</f>
        <v>3.4998054657082944E-2</v>
      </c>
      <c r="D1374" s="5" cm="1">
        <f t="array" ref="D1374">Table2[[#This Row],[Citric Acid]]/SQRT(SUM(Table2[Citric Acid]^2))</f>
        <v>3.8220630368956059E-2</v>
      </c>
      <c r="E1374" s="5" cm="1">
        <f t="array" ref="E1374">Table2[[#This Row],[Residual Sugar]]/SQRT(SUM(Table2[Residual Sugar]^2))</f>
        <v>1.4640454762769425E-2</v>
      </c>
      <c r="F1374" s="5" cm="1">
        <f t="array" ref="F1374">Table2[[#This Row],[Chlorides]]/SQRT(SUM(Table2[Chlorides]^2))</f>
        <v>0.1044946269952183</v>
      </c>
      <c r="G1374" s="5" cm="1">
        <f t="array" ref="G1374">Table2[[#This Row],[Free Sulfur Dioxide]]/SQRT(SUM(Table2[Free Sulfur Dioxide]^2))</f>
        <v>1.5785989453670088E-2</v>
      </c>
      <c r="H1374" s="5" cm="1">
        <f t="array" ref="H1374">Table2[[#This Row],[Total Sulfur Dioxide]]/SQRT(SUM(Table2[Total Sulfur Dioxide]^2))</f>
        <v>2.8993124582551742E-2</v>
      </c>
      <c r="I1374" s="5" cm="1">
        <f t="array" ref="I1374">Table2[[#This Row],[Density]]/SQRT(SUM(Table2[Density]^2))</f>
        <v>2.4994808193657028E-2</v>
      </c>
      <c r="J1374" s="5" cm="1">
        <f t="array" ref="J1374">Table2[[#This Row],[Ph]]/SQRT(SUM(Table2[Ph]^2))</f>
        <v>2.2633499704275733E-2</v>
      </c>
      <c r="K1374" s="5" cm="1">
        <f t="array" ref="K1374">Table2[[#This Row],[Sulphates]]/SQRT(SUM(Table2[Sulphates]^2))</f>
        <v>4.3052622900101957E-2</v>
      </c>
      <c r="L1374" s="5" cm="1">
        <f t="array" ref="L1374">Table2[[#This Row],[Alcohol]]/SQRT(SUM(Table2[Alcohol]^2))</f>
        <v>2.1959113918506523E-2</v>
      </c>
    </row>
    <row r="1375" spans="1:12">
      <c r="A1375" s="7" t="s">
        <v>1386</v>
      </c>
      <c r="B1375" s="5" cm="1">
        <f t="array" ref="B1375">Table2[[#This Row],[Fixed Acidity]]/SQRT(SUM(Table2[Fixed Acidity]^2))</f>
        <v>2.2654784520865352E-2</v>
      </c>
      <c r="C1375" s="5" cm="1">
        <f t="array" ref="C1375">Table2[[#This Row],[Volatile Acidity]]/SQRT(SUM(Table2[Volatile Acidity]^2))</f>
        <v>3.3651975631810521E-2</v>
      </c>
      <c r="D1375" s="5" cm="1">
        <f t="array" ref="D1375">Table2[[#This Row],[Citric Acid]]/SQRT(SUM(Table2[Citric Acid]^2))</f>
        <v>2.0234451371800265E-2</v>
      </c>
      <c r="E1375" s="5" cm="1">
        <f t="array" ref="E1375">Table2[[#This Row],[Residual Sugar]]/SQRT(SUM(Table2[Residual Sugar]^2))</f>
        <v>3.2725722410896357E-2</v>
      </c>
      <c r="F1375" s="5" cm="1">
        <f t="array" ref="F1375">Table2[[#This Row],[Chlorides]]/SQRT(SUM(Table2[Chlorides]^2))</f>
        <v>2.7697371010780757E-2</v>
      </c>
      <c r="G1375" s="5" cm="1">
        <f t="array" ref="G1375">Table2[[#This Row],[Free Sulfur Dioxide]]/SQRT(SUM(Table2[Free Sulfur Dioxide]^2))</f>
        <v>4.4726970118731918E-2</v>
      </c>
      <c r="H1375" s="5" cm="1">
        <f t="array" ref="H1375">Table2[[#This Row],[Total Sulfur Dioxide]]/SQRT(SUM(Table2[Total Sulfur Dioxide]^2))</f>
        <v>3.9096789209804625E-2</v>
      </c>
      <c r="I1375" s="5" cm="1">
        <f t="array" ref="I1375">Table2[[#This Row],[Density]]/SQRT(SUM(Table2[Density]^2))</f>
        <v>2.500509484569461E-2</v>
      </c>
      <c r="J1375" s="5" cm="1">
        <f t="array" ref="J1375">Table2[[#This Row],[Ph]]/SQRT(SUM(Table2[Ph]^2))</f>
        <v>2.4444179680617791E-2</v>
      </c>
      <c r="K1375" s="5" cm="1">
        <f t="array" ref="K1375">Table2[[#This Row],[Sulphates]]/SQRT(SUM(Table2[Sulphates]^2))</f>
        <v>1.6558701115423829E-2</v>
      </c>
      <c r="L1375" s="5" cm="1">
        <f t="array" ref="L1375">Table2[[#This Row],[Alcohol]]/SQRT(SUM(Table2[Alcohol]^2))</f>
        <v>2.2197799939359858E-2</v>
      </c>
    </row>
    <row r="1376" spans="1:12">
      <c r="A1376" s="5" t="s">
        <v>1387</v>
      </c>
      <c r="B1376" s="5" cm="1">
        <f t="array" ref="B1376">Table2[[#This Row],[Fixed Acidity]]/SQRT(SUM(Table2[Fixed Acidity]^2))</f>
        <v>2.000682269375122E-2</v>
      </c>
      <c r="C1376" s="5" cm="1">
        <f t="array" ref="C1376">Table2[[#This Row],[Volatile Acidity]]/SQRT(SUM(Table2[Volatile Acidity]^2))</f>
        <v>3.6568480186567429E-2</v>
      </c>
      <c r="D1376" s="5" cm="1">
        <f t="array" ref="D1376">Table2[[#This Row],[Citric Acid]]/SQRT(SUM(Table2[Citric Acid]^2))</f>
        <v>0</v>
      </c>
      <c r="E1376" s="5" cm="1">
        <f t="array" ref="E1376">Table2[[#This Row],[Residual Sugar]]/SQRT(SUM(Table2[Residual Sugar]^2))</f>
        <v>1.0334438656072534E-2</v>
      </c>
      <c r="F1376" s="5" cm="1">
        <f t="array" ref="F1376">Table2[[#This Row],[Chlorides]]/SQRT(SUM(Table2[Chlorides]^2))</f>
        <v>6.7229073271622392E-2</v>
      </c>
      <c r="G1376" s="5" cm="1">
        <f t="array" ref="G1376">Table2[[#This Row],[Free Sulfur Dioxide]]/SQRT(SUM(Table2[Free Sulfur Dioxide]^2))</f>
        <v>2.1047985938226786E-2</v>
      </c>
      <c r="H1376" s="5" cm="1">
        <f t="array" ref="H1376">Table2[[#This Row],[Total Sulfur Dioxide]]/SQRT(SUM(Table2[Total Sulfur Dioxide]^2))</f>
        <v>1.2739403225666674E-2</v>
      </c>
      <c r="I1376" s="5" cm="1">
        <f t="array" ref="I1376">Table2[[#This Row],[Density]]/SQRT(SUM(Table2[Density]^2))</f>
        <v>2.4956672312932335E-2</v>
      </c>
      <c r="J1376" s="5" cm="1">
        <f t="array" ref="J1376">Table2[[#This Row],[Ph]]/SQRT(SUM(Table2[Ph]^2))</f>
        <v>2.5047739672731811E-2</v>
      </c>
      <c r="K1376" s="5" cm="1">
        <f t="array" ref="K1376">Table2[[#This Row],[Sulphates]]/SQRT(SUM(Table2[Sulphates]^2))</f>
        <v>1.8766527930813674E-2</v>
      </c>
      <c r="L1376" s="5" cm="1">
        <f t="array" ref="L1376">Table2[[#This Row],[Alcohol]]/SQRT(SUM(Table2[Alcohol]^2))</f>
        <v>2.3391230043626518E-2</v>
      </c>
    </row>
    <row r="1377" spans="1:12">
      <c r="A1377" s="7" t="s">
        <v>1388</v>
      </c>
      <c r="B1377" s="5" cm="1">
        <f t="array" ref="B1377">Table2[[#This Row],[Fixed Acidity]]/SQRT(SUM(Table2[Fixed Acidity]^2))</f>
        <v>2.1183694616913055E-2</v>
      </c>
      <c r="C1377" s="5" cm="1">
        <f t="array" ref="C1377">Table2[[#This Row],[Volatile Acidity]]/SQRT(SUM(Table2[Volatile Acidity]^2))</f>
        <v>2.5126808471751857E-2</v>
      </c>
      <c r="D1377" s="5" cm="1">
        <f t="array" ref="D1377">Table2[[#This Row],[Citric Acid]]/SQRT(SUM(Table2[Citric Acid]^2))</f>
        <v>1.9485027246918776E-2</v>
      </c>
      <c r="E1377" s="5" cm="1">
        <f t="array" ref="E1377">Table2[[#This Row],[Residual Sugar]]/SQRT(SUM(Table2[Residual Sugar]^2))</f>
        <v>1.7224064426787557E-2</v>
      </c>
      <c r="F1377" s="5" cm="1">
        <f t="array" ref="F1377">Table2[[#This Row],[Chlorides]]/SQRT(SUM(Table2[Chlorides]^2))</f>
        <v>2.0898925399043665E-2</v>
      </c>
      <c r="G1377" s="5" cm="1">
        <f t="array" ref="G1377">Table2[[#This Row],[Free Sulfur Dioxide]]/SQRT(SUM(Table2[Free Sulfur Dioxide]^2))</f>
        <v>1.7101488574809264E-2</v>
      </c>
      <c r="H1377" s="5" cm="1">
        <f t="array" ref="H1377">Table2[[#This Row],[Total Sulfur Dioxide]]/SQRT(SUM(Table2[Total Sulfur Dioxide]^2))</f>
        <v>4.3928976640229912E-2</v>
      </c>
      <c r="I1377" s="5" cm="1">
        <f t="array" ref="I1377">Table2[[#This Row],[Density]]/SQRT(SUM(Table2[Density]^2))</f>
        <v>2.4985525117427992E-2</v>
      </c>
      <c r="J1377" s="5" cm="1">
        <f t="array" ref="J1377">Table2[[#This Row],[Ph]]/SQRT(SUM(Table2[Ph]^2))</f>
        <v>2.4595069678646293E-2</v>
      </c>
      <c r="K1377" s="5" cm="1">
        <f t="array" ref="K1377">Table2[[#This Row],[Sulphates]]/SQRT(SUM(Table2[Sulphates]^2))</f>
        <v>1.9134499066711982E-2</v>
      </c>
      <c r="L1377" s="5" cm="1">
        <f t="array" ref="L1377">Table2[[#This Row],[Alcohol]]/SQRT(SUM(Table2[Alcohol]^2))</f>
        <v>2.3629916064479846E-2</v>
      </c>
    </row>
    <row r="1378" spans="1:12">
      <c r="A1378" s="5" t="s">
        <v>1389</v>
      </c>
      <c r="B1378" s="5" cm="1">
        <f t="array" ref="B1378">Table2[[#This Row],[Fixed Acidity]]/SQRT(SUM(Table2[Fixed Acidity]^2))</f>
        <v>2.4125874424817645E-2</v>
      </c>
      <c r="C1378" s="5" cm="1">
        <f t="array" ref="C1378">Table2[[#This Row],[Volatile Acidity]]/SQRT(SUM(Table2[Volatile Acidity]^2))</f>
        <v>3.9709331245536418E-2</v>
      </c>
      <c r="D1378" s="5" cm="1">
        <f t="array" ref="D1378">Table2[[#This Row],[Citric Acid]]/SQRT(SUM(Table2[Citric Acid]^2))</f>
        <v>1.4988482497629827E-2</v>
      </c>
      <c r="E1378" s="5" cm="1">
        <f t="array" ref="E1378">Table2[[#This Row],[Residual Sugar]]/SQRT(SUM(Table2[Residual Sugar]^2))</f>
        <v>1.205684509875129E-2</v>
      </c>
      <c r="F1378" s="5" cm="1">
        <f t="array" ref="F1378">Table2[[#This Row],[Chlorides]]/SQRT(SUM(Table2[Chlorides]^2))</f>
        <v>2.1654308244792225E-2</v>
      </c>
      <c r="G1378" s="5" cm="1">
        <f t="array" ref="G1378">Table2[[#This Row],[Free Sulfur Dioxide]]/SQRT(SUM(Table2[Free Sulfur Dioxide]^2))</f>
        <v>9.2084938479742185E-3</v>
      </c>
      <c r="H1378" s="5" cm="1">
        <f t="array" ref="H1378">Table2[[#This Row],[Total Sulfur Dioxide]]/SQRT(SUM(Table2[Total Sulfur Dioxide]^2))</f>
        <v>1.3617982758471273E-2</v>
      </c>
      <c r="I1378" s="5" cm="1">
        <f t="array" ref="I1378">Table2[[#This Row],[Density]]/SQRT(SUM(Table2[Density]^2))</f>
        <v>2.4953912479458842E-2</v>
      </c>
      <c r="J1378" s="5" cm="1">
        <f t="array" ref="J1378">Table2[[#This Row],[Ph]]/SQRT(SUM(Table2[Ph]^2))</f>
        <v>2.3463394693432508E-2</v>
      </c>
      <c r="K1378" s="5" cm="1">
        <f t="array" ref="K1378">Table2[[#This Row],[Sulphates]]/SQRT(SUM(Table2[Sulphates]^2))</f>
        <v>1.6926672251322137E-2</v>
      </c>
      <c r="L1378" s="5" cm="1">
        <f t="array" ref="L1378">Table2[[#This Row],[Alcohol]]/SQRT(SUM(Table2[Alcohol]^2))</f>
        <v>2.3868602085333177E-2</v>
      </c>
    </row>
    <row r="1379" spans="1:12">
      <c r="A1379" s="7" t="s">
        <v>1390</v>
      </c>
      <c r="B1379" s="5" cm="1">
        <f t="array" ref="B1379">Table2[[#This Row],[Fixed Acidity]]/SQRT(SUM(Table2[Fixed Acidity]^2))</f>
        <v>1.5299335001103875E-2</v>
      </c>
      <c r="C1379" s="5" cm="1">
        <f t="array" ref="C1379">Table2[[#This Row],[Volatile Acidity]]/SQRT(SUM(Table2[Volatile Acidity]^2))</f>
        <v>2.1985957412782874E-2</v>
      </c>
      <c r="D1379" s="5" cm="1">
        <f t="array" ref="D1379">Table2[[#This Row],[Citric Acid]]/SQRT(SUM(Table2[Citric Acid]^2))</f>
        <v>1.9485027246918776E-2</v>
      </c>
      <c r="E1379" s="5" cm="1">
        <f t="array" ref="E1379">Table2[[#This Row],[Residual Sugar]]/SQRT(SUM(Table2[Residual Sugar]^2))</f>
        <v>1.980767409080569E-2</v>
      </c>
      <c r="F1379" s="5" cm="1">
        <f t="array" ref="F1379">Table2[[#This Row],[Chlorides]]/SQRT(SUM(Table2[Chlorides]^2))</f>
        <v>2.2661485372456984E-2</v>
      </c>
      <c r="G1379" s="5" cm="1">
        <f t="array" ref="G1379">Table2[[#This Row],[Free Sulfur Dioxide]]/SQRT(SUM(Table2[Free Sulfur Dioxide]^2))</f>
        <v>3.0256479786201003E-2</v>
      </c>
      <c r="H1379" s="5" cm="1">
        <f t="array" ref="H1379">Table2[[#This Row],[Total Sulfur Dioxide]]/SQRT(SUM(Table2[Total Sulfur Dioxide]^2))</f>
        <v>3.2507442713770138E-2</v>
      </c>
      <c r="I1379" s="5" cm="1">
        <f t="array" ref="I1379">Table2[[#This Row],[Density]]/SQRT(SUM(Table2[Density]^2))</f>
        <v>2.4971475056108368E-2</v>
      </c>
      <c r="J1379" s="5" cm="1">
        <f t="array" ref="J1379">Table2[[#This Row],[Ph]]/SQRT(SUM(Table2[Ph]^2))</f>
        <v>2.7990094634287654E-2</v>
      </c>
      <c r="K1379" s="5" cm="1">
        <f t="array" ref="K1379">Table2[[#This Row],[Sulphates]]/SQRT(SUM(Table2[Sulphates]^2))</f>
        <v>2.2814210425695054E-2</v>
      </c>
      <c r="L1379" s="5" cm="1">
        <f t="array" ref="L1379">Table2[[#This Row],[Alcohol]]/SQRT(SUM(Table2[Alcohol]^2))</f>
        <v>2.9119694544106477E-2</v>
      </c>
    </row>
    <row r="1380" spans="1:12">
      <c r="A1380" s="5" t="s">
        <v>1391</v>
      </c>
      <c r="B1380" s="5" cm="1">
        <f t="array" ref="B1380">Table2[[#This Row],[Fixed Acidity]]/SQRT(SUM(Table2[Fixed Acidity]^2))</f>
        <v>2.1183694616913055E-2</v>
      </c>
      <c r="C1380" s="5" cm="1">
        <f t="array" ref="C1380">Table2[[#This Row],[Volatile Acidity]]/SQRT(SUM(Table2[Volatile Acidity]^2))</f>
        <v>2.0191185379086311E-2</v>
      </c>
      <c r="D1380" s="5" cm="1">
        <f t="array" ref="D1380">Table2[[#This Row],[Citric Acid]]/SQRT(SUM(Table2[Citric Acid]^2))</f>
        <v>1.1241361873222369E-2</v>
      </c>
      <c r="E1380" s="5" cm="1">
        <f t="array" ref="E1380">Table2[[#This Row],[Residual Sugar]]/SQRT(SUM(Table2[Residual Sugar]^2))</f>
        <v>1.7224064426787557E-2</v>
      </c>
      <c r="F1380" s="5" cm="1">
        <f t="array" ref="F1380">Table2[[#This Row],[Chlorides]]/SQRT(SUM(Table2[Chlorides]^2))</f>
        <v>1.9639953989462718E-2</v>
      </c>
      <c r="G1380" s="5" cm="1">
        <f t="array" ref="G1380">Table2[[#This Row],[Free Sulfur Dioxide]]/SQRT(SUM(Table2[Free Sulfur Dioxide]^2))</f>
        <v>1.315499121139174E-2</v>
      </c>
      <c r="H1380" s="5" cm="1">
        <f t="array" ref="H1380">Table2[[#This Row],[Total Sulfur Dioxide]]/SQRT(SUM(Table2[Total Sulfur Dioxide]^2))</f>
        <v>1.2300113459264376E-2</v>
      </c>
      <c r="I1380" s="5" cm="1">
        <f t="array" ref="I1380">Table2[[#This Row],[Density]]/SQRT(SUM(Table2[Density]^2))</f>
        <v>2.499129567832712E-2</v>
      </c>
      <c r="J1380" s="5" cm="1">
        <f t="array" ref="J1380">Table2[[#This Row],[Ph]]/SQRT(SUM(Table2[Ph]^2))</f>
        <v>2.4821404675689052E-2</v>
      </c>
      <c r="K1380" s="5" cm="1">
        <f t="array" ref="K1380">Table2[[#This Row],[Sulphates]]/SQRT(SUM(Table2[Sulphates]^2))</f>
        <v>1.8766527930813674E-2</v>
      </c>
      <c r="L1380" s="5" cm="1">
        <f t="array" ref="L1380">Table2[[#This Row],[Alcohol]]/SQRT(SUM(Table2[Alcohol]^2))</f>
        <v>2.3629916064479846E-2</v>
      </c>
    </row>
    <row r="1381" spans="1:12">
      <c r="A1381" s="7" t="s">
        <v>1392</v>
      </c>
      <c r="B1381" s="5" cm="1">
        <f t="array" ref="B1381">Table2[[#This Row],[Fixed Acidity]]/SQRT(SUM(Table2[Fixed Acidity]^2))</f>
        <v>2.2066348559284434E-2</v>
      </c>
      <c r="C1381" s="5" cm="1">
        <f t="array" ref="C1381">Table2[[#This Row],[Volatile Acidity]]/SQRT(SUM(Table2[Volatile Acidity]^2))</f>
        <v>2.5575501480175993E-2</v>
      </c>
      <c r="D1381" s="5" cm="1">
        <f t="array" ref="D1381">Table2[[#This Row],[Citric Acid]]/SQRT(SUM(Table2[Citric Acid]^2))</f>
        <v>1.4988482497629825E-3</v>
      </c>
      <c r="E1381" s="5" cm="1">
        <f t="array" ref="E1381">Table2[[#This Row],[Residual Sugar]]/SQRT(SUM(Table2[Residual Sugar]^2))</f>
        <v>2.2391283754823826E-2</v>
      </c>
      <c r="F1381" s="5" cm="1">
        <f t="array" ref="F1381">Table2[[#This Row],[Chlorides]]/SQRT(SUM(Table2[Chlorides]^2))</f>
        <v>1.938815970754653E-2</v>
      </c>
      <c r="G1381" s="5" cm="1">
        <f t="array" ref="G1381">Table2[[#This Row],[Free Sulfur Dioxide]]/SQRT(SUM(Table2[Free Sulfur Dioxide]^2))</f>
        <v>1.4470490332530915E-2</v>
      </c>
      <c r="H1381" s="5" cm="1">
        <f t="array" ref="H1381">Table2[[#This Row],[Total Sulfur Dioxide]]/SQRT(SUM(Table2[Total Sulfur Dioxide]^2))</f>
        <v>1.5375141824080469E-2</v>
      </c>
      <c r="I1381" s="5" cm="1">
        <f t="array" ref="I1381">Table2[[#This Row],[Density]]/SQRT(SUM(Table2[Density]^2))</f>
        <v>2.4978249192816045E-2</v>
      </c>
      <c r="J1381" s="5" cm="1">
        <f t="array" ref="J1381">Table2[[#This Row],[Ph]]/SQRT(SUM(Table2[Ph]^2))</f>
        <v>2.534951966878882E-2</v>
      </c>
      <c r="K1381" s="5" cm="1">
        <f t="array" ref="K1381">Table2[[#This Row],[Sulphates]]/SQRT(SUM(Table2[Sulphates]^2))</f>
        <v>2.2814210425695054E-2</v>
      </c>
      <c r="L1381" s="5" cm="1">
        <f t="array" ref="L1381">Table2[[#This Row],[Alcohol]]/SQRT(SUM(Table2[Alcohol]^2))</f>
        <v>2.5778090252159835E-2</v>
      </c>
    </row>
    <row r="1382" spans="1:12">
      <c r="A1382" s="5" t="s">
        <v>1393</v>
      </c>
      <c r="B1382" s="5" cm="1">
        <f t="array" ref="B1382">Table2[[#This Row],[Fixed Acidity]]/SQRT(SUM(Table2[Fixed Acidity]^2))</f>
        <v>2.2066348559284434E-2</v>
      </c>
      <c r="C1382" s="5" cm="1">
        <f t="array" ref="C1382">Table2[[#This Row],[Volatile Acidity]]/SQRT(SUM(Table2[Volatile Acidity]^2))</f>
        <v>2.5575501480175993E-2</v>
      </c>
      <c r="D1382" s="5" cm="1">
        <f t="array" ref="D1382">Table2[[#This Row],[Citric Acid]]/SQRT(SUM(Table2[Citric Acid]^2))</f>
        <v>1.4988482497629825E-3</v>
      </c>
      <c r="E1382" s="5" cm="1">
        <f t="array" ref="E1382">Table2[[#This Row],[Residual Sugar]]/SQRT(SUM(Table2[Residual Sugar]^2))</f>
        <v>2.2391283754823826E-2</v>
      </c>
      <c r="F1382" s="5" cm="1">
        <f t="array" ref="F1382">Table2[[#This Row],[Chlorides]]/SQRT(SUM(Table2[Chlorides]^2))</f>
        <v>1.938815970754653E-2</v>
      </c>
      <c r="G1382" s="5" cm="1">
        <f t="array" ref="G1382">Table2[[#This Row],[Free Sulfur Dioxide]]/SQRT(SUM(Table2[Free Sulfur Dioxide]^2))</f>
        <v>1.4470490332530915E-2</v>
      </c>
      <c r="H1382" s="5" cm="1">
        <f t="array" ref="H1382">Table2[[#This Row],[Total Sulfur Dioxide]]/SQRT(SUM(Table2[Total Sulfur Dioxide]^2))</f>
        <v>1.5375141824080469E-2</v>
      </c>
      <c r="I1382" s="5" cm="1">
        <f t="array" ref="I1382">Table2[[#This Row],[Density]]/SQRT(SUM(Table2[Density]^2))</f>
        <v>2.4978249192816045E-2</v>
      </c>
      <c r="J1382" s="5" cm="1">
        <f t="array" ref="J1382">Table2[[#This Row],[Ph]]/SQRT(SUM(Table2[Ph]^2))</f>
        <v>2.534951966878882E-2</v>
      </c>
      <c r="K1382" s="5" cm="1">
        <f t="array" ref="K1382">Table2[[#This Row],[Sulphates]]/SQRT(SUM(Table2[Sulphates]^2))</f>
        <v>2.2814210425695054E-2</v>
      </c>
      <c r="L1382" s="5" cm="1">
        <f t="array" ref="L1382">Table2[[#This Row],[Alcohol]]/SQRT(SUM(Table2[Alcohol]^2))</f>
        <v>2.5778090252159835E-2</v>
      </c>
    </row>
    <row r="1383" spans="1:12">
      <c r="A1383" s="7" t="s">
        <v>1394</v>
      </c>
      <c r="B1383" s="5" cm="1">
        <f t="array" ref="B1383">Table2[[#This Row],[Fixed Acidity]]/SQRT(SUM(Table2[Fixed Acidity]^2))</f>
        <v>2.000682269375122E-2</v>
      </c>
      <c r="C1383" s="5" cm="1">
        <f t="array" ref="C1383">Table2[[#This Row],[Volatile Acidity]]/SQRT(SUM(Table2[Volatile Acidity]^2))</f>
        <v>3.724151969920364E-2</v>
      </c>
      <c r="D1383" s="5" cm="1">
        <f t="array" ref="D1383">Table2[[#This Row],[Citric Acid]]/SQRT(SUM(Table2[Citric Acid]^2))</f>
        <v>6.744817123933421E-3</v>
      </c>
      <c r="E1383" s="5" cm="1">
        <f t="array" ref="E1383">Table2[[#This Row],[Residual Sugar]]/SQRT(SUM(Table2[Residual Sugar]^2))</f>
        <v>1.5501657984108803E-2</v>
      </c>
      <c r="F1383" s="5" cm="1">
        <f t="array" ref="F1383">Table2[[#This Row],[Chlorides]]/SQRT(SUM(Table2[Chlorides]^2))</f>
        <v>1.8632776861797967E-2</v>
      </c>
      <c r="G1383" s="5" cm="1">
        <f t="array" ref="G1383">Table2[[#This Row],[Free Sulfur Dioxide]]/SQRT(SUM(Table2[Free Sulfur Dioxide]^2))</f>
        <v>5.2619964845566965E-3</v>
      </c>
      <c r="H1383" s="5" cm="1">
        <f t="array" ref="H1383">Table2[[#This Row],[Total Sulfur Dioxide]]/SQRT(SUM(Table2[Total Sulfur Dioxide]^2))</f>
        <v>1.0982244160057478E-2</v>
      </c>
      <c r="I1383" s="5" cm="1">
        <f t="array" ref="I1383">Table2[[#This Row],[Density]]/SQRT(SUM(Table2[Density]^2))</f>
        <v>2.4972478631916914E-2</v>
      </c>
      <c r="J1383" s="5" cm="1">
        <f t="array" ref="J1383">Table2[[#This Row],[Ph]]/SQRT(SUM(Table2[Ph]^2))</f>
        <v>2.5500409666817325E-2</v>
      </c>
      <c r="K1383" s="5" cm="1">
        <f t="array" ref="K1383">Table2[[#This Row],[Sulphates]]/SQRT(SUM(Table2[Sulphates]^2))</f>
        <v>1.6558701115423829E-2</v>
      </c>
      <c r="L1383" s="5" cm="1">
        <f t="array" ref="L1383">Table2[[#This Row],[Alcohol]]/SQRT(SUM(Table2[Alcohol]^2))</f>
        <v>2.2913858001919852E-2</v>
      </c>
    </row>
    <row r="1384" spans="1:12">
      <c r="A1384" s="5" t="s">
        <v>1395</v>
      </c>
      <c r="B1384" s="5" cm="1">
        <f t="array" ref="B1384">Table2[[#This Row],[Fixed Acidity]]/SQRT(SUM(Table2[Fixed Acidity]^2))</f>
        <v>2.3537438463236728E-2</v>
      </c>
      <c r="C1384" s="5" cm="1">
        <f t="array" ref="C1384">Table2[[#This Row],[Volatile Acidity]]/SQRT(SUM(Table2[Volatile Acidity]^2))</f>
        <v>2.6921580505448416E-2</v>
      </c>
      <c r="D1384" s="5" cm="1">
        <f t="array" ref="D1384">Table2[[#This Row],[Citric Acid]]/SQRT(SUM(Table2[Citric Acid]^2))</f>
        <v>1.6487330747392809E-2</v>
      </c>
      <c r="E1384" s="5" cm="1">
        <f t="array" ref="E1384">Table2[[#This Row],[Residual Sugar]]/SQRT(SUM(Table2[Residual Sugar]^2))</f>
        <v>1.8085267648126936E-2</v>
      </c>
      <c r="F1384" s="5" cm="1">
        <f t="array" ref="F1384">Table2[[#This Row],[Chlorides]]/SQRT(SUM(Table2[Chlorides]^2))</f>
        <v>2.0143542553295098E-2</v>
      </c>
      <c r="G1384" s="5" cm="1">
        <f t="array" ref="G1384">Table2[[#This Row],[Free Sulfur Dioxide]]/SQRT(SUM(Table2[Free Sulfur Dioxide]^2))</f>
        <v>3.2887478028479356E-2</v>
      </c>
      <c r="H1384" s="5" cm="1">
        <f t="array" ref="H1384">Table2[[#This Row],[Total Sulfur Dioxide]]/SQRT(SUM(Table2[Total Sulfur Dioxide]^2))</f>
        <v>4.612542547224141E-2</v>
      </c>
      <c r="I1384" s="5" cm="1">
        <f t="array" ref="I1384">Table2[[#This Row],[Density]]/SQRT(SUM(Table2[Density]^2))</f>
        <v>2.4992299254135666E-2</v>
      </c>
      <c r="J1384" s="5" cm="1">
        <f t="array" ref="J1384">Table2[[#This Row],[Ph]]/SQRT(SUM(Table2[Ph]^2))</f>
        <v>2.4896849674703302E-2</v>
      </c>
      <c r="K1384" s="5" cm="1">
        <f t="array" ref="K1384">Table2[[#This Row],[Sulphates]]/SQRT(SUM(Table2[Sulphates]^2))</f>
        <v>1.8030585659017058E-2</v>
      </c>
      <c r="L1384" s="5" cm="1">
        <f t="array" ref="L1384">Table2[[#This Row],[Alcohol]]/SQRT(SUM(Table2[Alcohol]^2))</f>
        <v>2.3629916064479846E-2</v>
      </c>
    </row>
    <row r="1385" spans="1:12">
      <c r="A1385" s="7" t="s">
        <v>1396</v>
      </c>
      <c r="B1385" s="5" cm="1">
        <f t="array" ref="B1385">Table2[[#This Row],[Fixed Acidity]]/SQRT(SUM(Table2[Fixed Acidity]^2))</f>
        <v>2.3537438463236728E-2</v>
      </c>
      <c r="C1385" s="5" cm="1">
        <f t="array" ref="C1385">Table2[[#This Row],[Volatile Acidity]]/SQRT(SUM(Table2[Volatile Acidity]^2))</f>
        <v>2.6921580505448416E-2</v>
      </c>
      <c r="D1385" s="5" cm="1">
        <f t="array" ref="D1385">Table2[[#This Row],[Citric Acid]]/SQRT(SUM(Table2[Citric Acid]^2))</f>
        <v>1.6487330747392809E-2</v>
      </c>
      <c r="E1385" s="5" cm="1">
        <f t="array" ref="E1385">Table2[[#This Row],[Residual Sugar]]/SQRT(SUM(Table2[Residual Sugar]^2))</f>
        <v>1.8085267648126936E-2</v>
      </c>
      <c r="F1385" s="5" cm="1">
        <f t="array" ref="F1385">Table2[[#This Row],[Chlorides]]/SQRT(SUM(Table2[Chlorides]^2))</f>
        <v>2.0143542553295098E-2</v>
      </c>
      <c r="G1385" s="5" cm="1">
        <f t="array" ref="G1385">Table2[[#This Row],[Free Sulfur Dioxide]]/SQRT(SUM(Table2[Free Sulfur Dioxide]^2))</f>
        <v>3.2887478028479356E-2</v>
      </c>
      <c r="H1385" s="5" cm="1">
        <f t="array" ref="H1385">Table2[[#This Row],[Total Sulfur Dioxide]]/SQRT(SUM(Table2[Total Sulfur Dioxide]^2))</f>
        <v>4.612542547224141E-2</v>
      </c>
      <c r="I1385" s="5" cm="1">
        <f t="array" ref="I1385">Table2[[#This Row],[Density]]/SQRT(SUM(Table2[Density]^2))</f>
        <v>2.4992299254135666E-2</v>
      </c>
      <c r="J1385" s="5" cm="1">
        <f t="array" ref="J1385">Table2[[#This Row],[Ph]]/SQRT(SUM(Table2[Ph]^2))</f>
        <v>2.4896849674703302E-2</v>
      </c>
      <c r="K1385" s="5" cm="1">
        <f t="array" ref="K1385">Table2[[#This Row],[Sulphates]]/SQRT(SUM(Table2[Sulphates]^2))</f>
        <v>1.8030585659017058E-2</v>
      </c>
      <c r="L1385" s="5" cm="1">
        <f t="array" ref="L1385">Table2[[#This Row],[Alcohol]]/SQRT(SUM(Table2[Alcohol]^2))</f>
        <v>2.3629916064479846E-2</v>
      </c>
    </row>
    <row r="1386" spans="1:12">
      <c r="A1386" s="5" t="s">
        <v>1397</v>
      </c>
      <c r="B1386" s="5" cm="1">
        <f t="array" ref="B1386">Table2[[#This Row],[Fixed Acidity]]/SQRT(SUM(Table2[Fixed Acidity]^2))</f>
        <v>2.0889476636122596E-2</v>
      </c>
      <c r="C1386" s="5" cm="1">
        <f t="array" ref="C1386">Table2[[#This Row],[Volatile Acidity]]/SQRT(SUM(Table2[Volatile Acidity]^2))</f>
        <v>3.3876322136022589E-2</v>
      </c>
      <c r="D1386" s="5" cm="1">
        <f t="array" ref="D1386">Table2[[#This Row],[Citric Acid]]/SQRT(SUM(Table2[Citric Acid]^2))</f>
        <v>1.1241361873222369E-2</v>
      </c>
      <c r="E1386" s="5" cm="1">
        <f t="array" ref="E1386">Table2[[#This Row],[Residual Sugar]]/SQRT(SUM(Table2[Residual Sugar]^2))</f>
        <v>1.5501657984108803E-2</v>
      </c>
      <c r="F1386" s="5" cm="1">
        <f t="array" ref="F1386">Table2[[#This Row],[Chlorides]]/SQRT(SUM(Table2[Chlorides]^2))</f>
        <v>2.6941988165032189E-2</v>
      </c>
      <c r="G1386" s="5" cm="1">
        <f t="array" ref="G1386">Table2[[#This Row],[Free Sulfur Dioxide]]/SQRT(SUM(Table2[Free Sulfur Dioxide]^2))</f>
        <v>2.6309982422783481E-2</v>
      </c>
      <c r="H1386" s="5" cm="1">
        <f t="array" ref="H1386">Table2[[#This Row],[Total Sulfur Dioxide]]/SQRT(SUM(Table2[Total Sulfur Dioxide]^2))</f>
        <v>3.6900340377793127E-2</v>
      </c>
      <c r="I1386" s="5" cm="1">
        <f t="array" ref="I1386">Table2[[#This Row],[Density]]/SQRT(SUM(Table2[Density]^2))</f>
        <v>2.4987281375092943E-2</v>
      </c>
      <c r="J1386" s="5" cm="1">
        <f t="array" ref="J1386">Table2[[#This Row],[Ph]]/SQRT(SUM(Table2[Ph]^2))</f>
        <v>2.4066954685546527E-2</v>
      </c>
      <c r="K1386" s="5" cm="1">
        <f t="array" ref="K1386">Table2[[#This Row],[Sulphates]]/SQRT(SUM(Table2[Sulphates]^2))</f>
        <v>1.8398556794915366E-2</v>
      </c>
      <c r="L1386" s="5" cm="1">
        <f t="array" ref="L1386">Table2[[#This Row],[Alcohol]]/SQRT(SUM(Table2[Alcohol]^2))</f>
        <v>2.2675171981066521E-2</v>
      </c>
    </row>
    <row r="1387" spans="1:12">
      <c r="A1387" s="7" t="s">
        <v>1398</v>
      </c>
      <c r="B1387" s="5" cm="1">
        <f t="array" ref="B1387">Table2[[#This Row],[Fixed Acidity]]/SQRT(SUM(Table2[Fixed Acidity]^2))</f>
        <v>2.3537438463236728E-2</v>
      </c>
      <c r="C1387" s="5" cm="1">
        <f t="array" ref="C1387">Table2[[#This Row],[Volatile Acidity]]/SQRT(SUM(Table2[Volatile Acidity]^2))</f>
        <v>3.6344133682355367E-2</v>
      </c>
      <c r="D1387" s="5" cm="1">
        <f t="array" ref="D1387">Table2[[#This Row],[Citric Acid]]/SQRT(SUM(Table2[Citric Acid]^2))</f>
        <v>1.8735603122037283E-2</v>
      </c>
      <c r="E1387" s="5" cm="1">
        <f t="array" ref="E1387">Table2[[#This Row],[Residual Sugar]]/SQRT(SUM(Table2[Residual Sugar]^2))</f>
        <v>2.9280909525538849E-2</v>
      </c>
      <c r="F1387" s="5" cm="1">
        <f t="array" ref="F1387">Table2[[#This Row],[Chlorides]]/SQRT(SUM(Table2[Chlorides]^2))</f>
        <v>1.9136365425630342E-2</v>
      </c>
      <c r="G1387" s="5" cm="1">
        <f t="array" ref="G1387">Table2[[#This Row],[Free Sulfur Dioxide]]/SQRT(SUM(Table2[Free Sulfur Dioxide]^2))</f>
        <v>4.4726970118731918E-2</v>
      </c>
      <c r="H1387" s="5" cm="1">
        <f t="array" ref="H1387">Table2[[#This Row],[Total Sulfur Dioxide]]/SQRT(SUM(Table2[Total Sulfur Dioxide]^2))</f>
        <v>3.7339630144195425E-2</v>
      </c>
      <c r="I1387" s="5" cm="1">
        <f t="array" ref="I1387">Table2[[#This Row],[Density]]/SQRT(SUM(Table2[Density]^2))</f>
        <v>2.5006098421503153E-2</v>
      </c>
      <c r="J1387" s="5" cm="1">
        <f t="array" ref="J1387">Table2[[#This Row],[Ph]]/SQRT(SUM(Table2[Ph]^2))</f>
        <v>2.4066954685546527E-2</v>
      </c>
      <c r="K1387" s="5" cm="1">
        <f t="array" ref="K1387">Table2[[#This Row],[Sulphates]]/SQRT(SUM(Table2[Sulphates]^2))</f>
        <v>1.5454787707728906E-2</v>
      </c>
      <c r="L1387" s="5" cm="1">
        <f t="array" ref="L1387">Table2[[#This Row],[Alcohol]]/SQRT(SUM(Table2[Alcohol]^2))</f>
        <v>2.1959113918506523E-2</v>
      </c>
    </row>
    <row r="1388" spans="1:12">
      <c r="A1388" s="5" t="s">
        <v>1399</v>
      </c>
      <c r="B1388" s="5" cm="1">
        <f t="array" ref="B1388">Table2[[#This Row],[Fixed Acidity]]/SQRT(SUM(Table2[Fixed Acidity]^2))</f>
        <v>2.1772130578493976E-2</v>
      </c>
      <c r="C1388" s="5" cm="1">
        <f t="array" ref="C1388">Table2[[#This Row],[Volatile Acidity]]/SQRT(SUM(Table2[Volatile Acidity]^2))</f>
        <v>2.8716352539144979E-2</v>
      </c>
      <c r="D1388" s="5" cm="1">
        <f t="array" ref="D1388">Table2[[#This Row],[Citric Acid]]/SQRT(SUM(Table2[Citric Acid]^2))</f>
        <v>5.2459688741704393E-3</v>
      </c>
      <c r="E1388" s="5" cm="1">
        <f t="array" ref="E1388">Table2[[#This Row],[Residual Sugar]]/SQRT(SUM(Table2[Residual Sugar]^2))</f>
        <v>1.5501657984108803E-2</v>
      </c>
      <c r="F1388" s="5" cm="1">
        <f t="array" ref="F1388">Table2[[#This Row],[Chlorides]]/SQRT(SUM(Table2[Chlorides]^2))</f>
        <v>2.517942819161887E-2</v>
      </c>
      <c r="G1388" s="5" cm="1">
        <f t="array" ref="G1388">Table2[[#This Row],[Free Sulfur Dioxide]]/SQRT(SUM(Table2[Free Sulfur Dioxide]^2))</f>
        <v>1.0523992969113393E-2</v>
      </c>
      <c r="H1388" s="5" cm="1">
        <f t="array" ref="H1388">Table2[[#This Row],[Total Sulfur Dioxide]]/SQRT(SUM(Table2[Total Sulfur Dioxide]^2))</f>
        <v>1.010366462725288E-2</v>
      </c>
      <c r="I1388" s="5" cm="1">
        <f t="array" ref="I1388">Table2[[#This Row],[Density]]/SQRT(SUM(Table2[Density]^2))</f>
        <v>2.4991546572279259E-2</v>
      </c>
      <c r="J1388" s="5" cm="1">
        <f t="array" ref="J1388">Table2[[#This Row],[Ph]]/SQRT(SUM(Table2[Ph]^2))</f>
        <v>2.4896849674703302E-2</v>
      </c>
      <c r="K1388" s="5" cm="1">
        <f t="array" ref="K1388">Table2[[#This Row],[Sulphates]]/SQRT(SUM(Table2[Sulphates]^2))</f>
        <v>2.1342325882101824E-2</v>
      </c>
      <c r="L1388" s="5" cm="1">
        <f t="array" ref="L1388">Table2[[#This Row],[Alcohol]]/SQRT(SUM(Table2[Alcohol]^2))</f>
        <v>2.2913858001919852E-2</v>
      </c>
    </row>
    <row r="1389" spans="1:12">
      <c r="A1389" s="7" t="s">
        <v>1400</v>
      </c>
      <c r="B1389" s="5" cm="1">
        <f t="array" ref="B1389">Table2[[#This Row],[Fixed Acidity]]/SQRT(SUM(Table2[Fixed Acidity]^2))</f>
        <v>2.1772130578493976E-2</v>
      </c>
      <c r="C1389" s="5" cm="1">
        <f t="array" ref="C1389">Table2[[#This Row],[Volatile Acidity]]/SQRT(SUM(Table2[Volatile Acidity]^2))</f>
        <v>2.8716352539144979E-2</v>
      </c>
      <c r="D1389" s="5" cm="1">
        <f t="array" ref="D1389">Table2[[#This Row],[Citric Acid]]/SQRT(SUM(Table2[Citric Acid]^2))</f>
        <v>5.2459688741704393E-3</v>
      </c>
      <c r="E1389" s="5" cm="1">
        <f t="array" ref="E1389">Table2[[#This Row],[Residual Sugar]]/SQRT(SUM(Table2[Residual Sugar]^2))</f>
        <v>1.5501657984108803E-2</v>
      </c>
      <c r="F1389" s="5" cm="1">
        <f t="array" ref="F1389">Table2[[#This Row],[Chlorides]]/SQRT(SUM(Table2[Chlorides]^2))</f>
        <v>2.517942819161887E-2</v>
      </c>
      <c r="G1389" s="5" cm="1">
        <f t="array" ref="G1389">Table2[[#This Row],[Free Sulfur Dioxide]]/SQRT(SUM(Table2[Free Sulfur Dioxide]^2))</f>
        <v>1.0523992969113393E-2</v>
      </c>
      <c r="H1389" s="5" cm="1">
        <f t="array" ref="H1389">Table2[[#This Row],[Total Sulfur Dioxide]]/SQRT(SUM(Table2[Total Sulfur Dioxide]^2))</f>
        <v>1.010366462725288E-2</v>
      </c>
      <c r="I1389" s="5" cm="1">
        <f t="array" ref="I1389">Table2[[#This Row],[Density]]/SQRT(SUM(Table2[Density]^2))</f>
        <v>2.4991546572279259E-2</v>
      </c>
      <c r="J1389" s="5" cm="1">
        <f t="array" ref="J1389">Table2[[#This Row],[Ph]]/SQRT(SUM(Table2[Ph]^2))</f>
        <v>2.4896849674703302E-2</v>
      </c>
      <c r="K1389" s="5" cm="1">
        <f t="array" ref="K1389">Table2[[#This Row],[Sulphates]]/SQRT(SUM(Table2[Sulphates]^2))</f>
        <v>2.1342325882101824E-2</v>
      </c>
      <c r="L1389" s="5" cm="1">
        <f t="array" ref="L1389">Table2[[#This Row],[Alcohol]]/SQRT(SUM(Table2[Alcohol]^2))</f>
        <v>2.2913858001919852E-2</v>
      </c>
    </row>
    <row r="1390" spans="1:12">
      <c r="A1390" s="5" t="s">
        <v>1401</v>
      </c>
      <c r="B1390" s="5" cm="1">
        <f t="array" ref="B1390">Table2[[#This Row],[Fixed Acidity]]/SQRT(SUM(Table2[Fixed Acidity]^2))</f>
        <v>1.9418386732170299E-2</v>
      </c>
      <c r="C1390" s="5" cm="1">
        <f t="array" ref="C1390">Table2[[#This Row],[Volatile Acidity]]/SQRT(SUM(Table2[Volatile Acidity]^2))</f>
        <v>2.8716352539144979E-2</v>
      </c>
      <c r="D1390" s="5" cm="1">
        <f t="array" ref="D1390">Table2[[#This Row],[Citric Acid]]/SQRT(SUM(Table2[Citric Acid]^2))</f>
        <v>2.3232147871326232E-2</v>
      </c>
      <c r="E1390" s="5" cm="1">
        <f t="array" ref="E1390">Table2[[#This Row],[Residual Sugar]]/SQRT(SUM(Table2[Residual Sugar]^2))</f>
        <v>5.2533396501702051E-2</v>
      </c>
      <c r="F1390" s="5" cm="1">
        <f t="array" ref="F1390">Table2[[#This Row],[Chlorides]]/SQRT(SUM(Table2[Chlorides]^2))</f>
        <v>2.0898925399043665E-2</v>
      </c>
      <c r="G1390" s="5" cm="1">
        <f t="array" ref="G1390">Table2[[#This Row],[Free Sulfur Dioxide]]/SQRT(SUM(Table2[Free Sulfur Dioxide]^2))</f>
        <v>9.2084938479742185E-3</v>
      </c>
      <c r="H1390" s="5" cm="1">
        <f t="array" ref="H1390">Table2[[#This Row],[Total Sulfur Dioxide]]/SQRT(SUM(Table2[Total Sulfur Dioxide]^2))</f>
        <v>2.1525198553712658E-2</v>
      </c>
      <c r="I1390" s="5" cm="1">
        <f t="array" ref="I1390">Table2[[#This Row],[Density]]/SQRT(SUM(Table2[Density]^2))</f>
        <v>2.5018643119109958E-2</v>
      </c>
      <c r="J1390" s="5" cm="1">
        <f t="array" ref="J1390">Table2[[#This Row],[Ph]]/SQRT(SUM(Table2[Ph]^2))</f>
        <v>2.527407466977457E-2</v>
      </c>
      <c r="K1390" s="5" cm="1">
        <f t="array" ref="K1390">Table2[[#This Row],[Sulphates]]/SQRT(SUM(Table2[Sulphates]^2))</f>
        <v>2.5022037241084899E-2</v>
      </c>
      <c r="L1390" s="5" cm="1">
        <f t="array" ref="L1390">Table2[[#This Row],[Alcohol]]/SQRT(SUM(Table2[Alcohol]^2))</f>
        <v>2.4584660147893175E-2</v>
      </c>
    </row>
    <row r="1391" spans="1:12">
      <c r="A1391" s="7" t="s">
        <v>1402</v>
      </c>
      <c r="B1391" s="5" cm="1">
        <f t="array" ref="B1391">Table2[[#This Row],[Fixed Acidity]]/SQRT(SUM(Table2[Fixed Acidity]^2))</f>
        <v>1.9712604712960761E-2</v>
      </c>
      <c r="C1391" s="5" cm="1">
        <f t="array" ref="C1391">Table2[[#This Row],[Volatile Acidity]]/SQRT(SUM(Table2[Volatile Acidity]^2))</f>
        <v>2.1537264404358731E-2</v>
      </c>
      <c r="D1391" s="5" cm="1">
        <f t="array" ref="D1391">Table2[[#This Row],[Citric Acid]]/SQRT(SUM(Table2[Citric Acid]^2))</f>
        <v>1.4988482497629825E-3</v>
      </c>
      <c r="E1391" s="5" cm="1">
        <f t="array" ref="E1391">Table2[[#This Row],[Residual Sugar]]/SQRT(SUM(Table2[Residual Sugar]^2))</f>
        <v>1.8946470869466315E-2</v>
      </c>
      <c r="F1391" s="5" cm="1">
        <f t="array" ref="F1391">Table2[[#This Row],[Chlorides]]/SQRT(SUM(Table2[Chlorides]^2))</f>
        <v>2.0143542553295098E-2</v>
      </c>
      <c r="G1391" s="5" cm="1">
        <f t="array" ref="G1391">Table2[[#This Row],[Free Sulfur Dioxide]]/SQRT(SUM(Table2[Free Sulfur Dioxide]^2))</f>
        <v>4.7357968361010271E-2</v>
      </c>
      <c r="H1391" s="5" cm="1">
        <f t="array" ref="H1391">Table2[[#This Row],[Total Sulfur Dioxide]]/SQRT(SUM(Table2[Total Sulfur Dioxide]^2))</f>
        <v>4.87611640706552E-2</v>
      </c>
      <c r="I1391" s="5" cm="1">
        <f t="array" ref="I1391">Table2[[#This Row],[Density]]/SQRT(SUM(Table2[Density]^2))</f>
        <v>2.4969969692395552E-2</v>
      </c>
      <c r="J1391" s="5" cm="1">
        <f t="array" ref="J1391">Table2[[#This Row],[Ph]]/SQRT(SUM(Table2[Ph]^2))</f>
        <v>2.3387949694418257E-2</v>
      </c>
      <c r="K1391" s="5" cm="1">
        <f t="array" ref="K1391">Table2[[#This Row],[Sulphates]]/SQRT(SUM(Table2[Sulphates]^2))</f>
        <v>1.9502470202610287E-2</v>
      </c>
      <c r="L1391" s="5" cm="1">
        <f t="array" ref="L1391">Table2[[#This Row],[Alcohol]]/SQRT(SUM(Table2[Alcohol]^2))</f>
        <v>2.315254402277318E-2</v>
      </c>
    </row>
    <row r="1392" spans="1:12">
      <c r="A1392" s="5" t="s">
        <v>1403</v>
      </c>
      <c r="B1392" s="5" cm="1">
        <f t="array" ref="B1392">Table2[[#This Row],[Fixed Acidity]]/SQRT(SUM(Table2[Fixed Acidity]^2))</f>
        <v>1.7653078847427547E-2</v>
      </c>
      <c r="C1392" s="5" cm="1">
        <f t="array" ref="C1392">Table2[[#This Row],[Volatile Acidity]]/SQRT(SUM(Table2[Volatile Acidity]^2))</f>
        <v>2.1985957412782874E-2</v>
      </c>
      <c r="D1392" s="5" cm="1">
        <f t="array" ref="D1392">Table2[[#This Row],[Citric Acid]]/SQRT(SUM(Table2[Citric Acid]^2))</f>
        <v>0</v>
      </c>
      <c r="E1392" s="5" cm="1">
        <f t="array" ref="E1392">Table2[[#This Row],[Residual Sugar]]/SQRT(SUM(Table2[Residual Sugar]^2))</f>
        <v>1.980767409080569E-2</v>
      </c>
      <c r="F1392" s="5" cm="1">
        <f t="array" ref="F1392">Table2[[#This Row],[Chlorides]]/SQRT(SUM(Table2[Chlorides]^2))</f>
        <v>1.7122011170300832E-2</v>
      </c>
      <c r="G1392" s="5" cm="1">
        <f t="array" ref="G1392">Table2[[#This Row],[Free Sulfur Dioxide]]/SQRT(SUM(Table2[Free Sulfur Dioxide]^2))</f>
        <v>1.9732486817087613E-2</v>
      </c>
      <c r="H1392" s="5" cm="1">
        <f t="array" ref="H1392">Table2[[#This Row],[Total Sulfur Dioxide]]/SQRT(SUM(Table2[Total Sulfur Dioxide]^2))</f>
        <v>1.4496562291275871E-2</v>
      </c>
      <c r="I1392" s="5" cm="1">
        <f t="array" ref="I1392">Table2[[#This Row],[Density]]/SQRT(SUM(Table2[Density]^2))</f>
        <v>2.4911762295499972E-2</v>
      </c>
      <c r="J1392" s="5" cm="1">
        <f t="array" ref="J1392">Table2[[#This Row],[Ph]]/SQRT(SUM(Table2[Ph]^2))</f>
        <v>2.7009309647102374E-2</v>
      </c>
      <c r="K1392" s="5" cm="1">
        <f t="array" ref="K1392">Table2[[#This Row],[Sulphates]]/SQRT(SUM(Table2[Sulphates]^2))</f>
        <v>2.1710297018000129E-2</v>
      </c>
      <c r="L1392" s="5" cm="1">
        <f t="array" ref="L1392">Table2[[#This Row],[Alcohol]]/SQRT(SUM(Table2[Alcohol]^2))</f>
        <v>2.9835752606666474E-2</v>
      </c>
    </row>
    <row r="1393" spans="1:12">
      <c r="A1393" s="7" t="s">
        <v>1404</v>
      </c>
      <c r="B1393" s="5" cm="1">
        <f t="array" ref="B1393">Table2[[#This Row],[Fixed Acidity]]/SQRT(SUM(Table2[Fixed Acidity]^2))</f>
        <v>2.3537438463236728E-2</v>
      </c>
      <c r="C1393" s="5" cm="1">
        <f t="array" ref="C1393">Table2[[#This Row],[Volatile Acidity]]/SQRT(SUM(Table2[Volatile Acidity]^2))</f>
        <v>2.8716352539144979E-2</v>
      </c>
      <c r="D1393" s="5" cm="1">
        <f t="array" ref="D1393">Table2[[#This Row],[Citric Acid]]/SQRT(SUM(Table2[Citric Acid]^2))</f>
        <v>1.6487330747392809E-2</v>
      </c>
      <c r="E1393" s="5" cm="1">
        <f t="array" ref="E1393">Table2[[#This Row],[Residual Sugar]]/SQRT(SUM(Table2[Residual Sugar]^2))</f>
        <v>2.0668877312145069E-2</v>
      </c>
      <c r="F1393" s="5" cm="1">
        <f t="array" ref="F1393">Table2[[#This Row],[Chlorides]]/SQRT(SUM(Table2[Chlorides]^2))</f>
        <v>2.3668662500121739E-2</v>
      </c>
      <c r="G1393" s="5" cm="1">
        <f t="array" ref="G1393">Table2[[#This Row],[Free Sulfur Dioxide]]/SQRT(SUM(Table2[Free Sulfur Dioxide]^2))</f>
        <v>6.5774956056958702E-3</v>
      </c>
      <c r="H1393" s="5" cm="1">
        <f t="array" ref="H1393">Table2[[#This Row],[Total Sulfur Dioxide]]/SQRT(SUM(Table2[Total Sulfur Dioxide]^2))</f>
        <v>1.4496562291275871E-2</v>
      </c>
      <c r="I1393" s="5" cm="1">
        <f t="array" ref="I1393">Table2[[#This Row],[Density]]/SQRT(SUM(Table2[Density]^2))</f>
        <v>2.4992048360183535E-2</v>
      </c>
      <c r="J1393" s="5" cm="1">
        <f t="array" ref="J1393">Table2[[#This Row],[Ph]]/SQRT(SUM(Table2[Ph]^2))</f>
        <v>2.5424964667803075E-2</v>
      </c>
      <c r="K1393" s="5" cm="1">
        <f t="array" ref="K1393">Table2[[#This Row],[Sulphates]]/SQRT(SUM(Table2[Sulphates]^2))</f>
        <v>2.1342325882101824E-2</v>
      </c>
      <c r="L1393" s="5" cm="1">
        <f t="array" ref="L1393">Table2[[#This Row],[Alcohol]]/SQRT(SUM(Table2[Alcohol]^2))</f>
        <v>2.6255462293866497E-2</v>
      </c>
    </row>
    <row r="1394" spans="1:12">
      <c r="A1394" s="5" t="s">
        <v>1405</v>
      </c>
      <c r="B1394" s="5" cm="1">
        <f t="array" ref="B1394">Table2[[#This Row],[Fixed Acidity]]/SQRT(SUM(Table2[Fixed Acidity]^2))</f>
        <v>2.0889476636122596E-2</v>
      </c>
      <c r="C1394" s="5" cm="1">
        <f t="array" ref="C1394">Table2[[#This Row],[Volatile Acidity]]/SQRT(SUM(Table2[Volatile Acidity]^2))</f>
        <v>2.7818966522296696E-2</v>
      </c>
      <c r="D1394" s="5" cm="1">
        <f t="array" ref="D1394">Table2[[#This Row],[Citric Acid]]/SQRT(SUM(Table2[Citric Acid]^2))</f>
        <v>4.4965447492889476E-3</v>
      </c>
      <c r="E1394" s="5" cm="1">
        <f t="array" ref="E1394">Table2[[#This Row],[Residual Sugar]]/SQRT(SUM(Table2[Residual Sugar]^2))</f>
        <v>1.1195641877411913E-2</v>
      </c>
      <c r="F1394" s="5" cm="1">
        <f t="array" ref="F1394">Table2[[#This Row],[Chlorides]]/SQRT(SUM(Table2[Chlorides]^2))</f>
        <v>1.7625599734133211E-2</v>
      </c>
      <c r="G1394" s="5" cm="1">
        <f t="array" ref="G1394">Table2[[#This Row],[Free Sulfur Dioxide]]/SQRT(SUM(Table2[Free Sulfur Dioxide]^2))</f>
        <v>6.5774956056958702E-3</v>
      </c>
      <c r="H1394" s="5" cm="1">
        <f t="array" ref="H1394">Table2[[#This Row],[Total Sulfur Dioxide]]/SQRT(SUM(Table2[Total Sulfur Dioxide]^2))</f>
        <v>5.2714771968275891E-3</v>
      </c>
      <c r="I1394" s="5" cm="1">
        <f t="array" ref="I1394">Table2[[#This Row],[Density]]/SQRT(SUM(Table2[Density]^2))</f>
        <v>2.4943876721373395E-2</v>
      </c>
      <c r="J1394" s="5" cm="1">
        <f t="array" ref="J1394">Table2[[#This Row],[Ph]]/SQRT(SUM(Table2[Ph]^2))</f>
        <v>2.3916064687518022E-2</v>
      </c>
      <c r="K1394" s="5" cm="1">
        <f t="array" ref="K1394">Table2[[#This Row],[Sulphates]]/SQRT(SUM(Table2[Sulphates]^2))</f>
        <v>1.766261452311875E-2</v>
      </c>
      <c r="L1394" s="5" cm="1">
        <f t="array" ref="L1394">Table2[[#This Row],[Alcohol]]/SQRT(SUM(Table2[Alcohol]^2))</f>
        <v>2.3391230043626518E-2</v>
      </c>
    </row>
    <row r="1395" spans="1:12">
      <c r="A1395" s="7" t="s">
        <v>1406</v>
      </c>
      <c r="B1395" s="5" cm="1">
        <f t="array" ref="B1395">Table2[[#This Row],[Fixed Acidity]]/SQRT(SUM(Table2[Fixed Acidity]^2))</f>
        <v>2.3537438463236728E-2</v>
      </c>
      <c r="C1395" s="5" cm="1">
        <f t="array" ref="C1395">Table2[[#This Row],[Volatile Acidity]]/SQRT(SUM(Table2[Volatile Acidity]^2))</f>
        <v>2.3332036438055294E-2</v>
      </c>
      <c r="D1395" s="5" cm="1">
        <f t="array" ref="D1395">Table2[[#This Row],[Citric Acid]]/SQRT(SUM(Table2[Citric Acid]^2))</f>
        <v>1.8735603122037283E-2</v>
      </c>
      <c r="E1395" s="5" cm="1">
        <f t="array" ref="E1395">Table2[[#This Row],[Residual Sugar]]/SQRT(SUM(Table2[Residual Sugar]^2))</f>
        <v>1.7224064426787557E-2</v>
      </c>
      <c r="F1395" s="5" cm="1">
        <f t="array" ref="F1395">Table2[[#This Row],[Chlorides]]/SQRT(SUM(Table2[Chlorides]^2))</f>
        <v>1.9639953989462718E-2</v>
      </c>
      <c r="G1395" s="5" cm="1">
        <f t="array" ref="G1395">Table2[[#This Row],[Free Sulfur Dioxide]]/SQRT(SUM(Table2[Free Sulfur Dioxide]^2))</f>
        <v>2.4994483301644308E-2</v>
      </c>
      <c r="H1395" s="5" cm="1">
        <f t="array" ref="H1395">Table2[[#This Row],[Total Sulfur Dioxide]]/SQRT(SUM(Table2[Total Sulfur Dioxide]^2))</f>
        <v>2.5918096217735647E-2</v>
      </c>
      <c r="I1395" s="5" cm="1">
        <f t="array" ref="I1395">Table2[[#This Row],[Density]]/SQRT(SUM(Table2[Density]^2))</f>
        <v>2.4992048360183535E-2</v>
      </c>
      <c r="J1395" s="5" cm="1">
        <f t="array" ref="J1395">Table2[[#This Row],[Ph]]/SQRT(SUM(Table2[Ph]^2))</f>
        <v>2.4896849674703302E-2</v>
      </c>
      <c r="K1395" s="5" cm="1">
        <f t="array" ref="K1395">Table2[[#This Row],[Sulphates]]/SQRT(SUM(Table2[Sulphates]^2))</f>
        <v>1.766261452311875E-2</v>
      </c>
      <c r="L1395" s="5" cm="1">
        <f t="array" ref="L1395">Table2[[#This Row],[Alcohol]]/SQRT(SUM(Table2[Alcohol]^2))</f>
        <v>2.434597412703984E-2</v>
      </c>
    </row>
    <row r="1396" spans="1:12">
      <c r="A1396" s="5" t="s">
        <v>1407</v>
      </c>
      <c r="B1396" s="5" cm="1">
        <f t="array" ref="B1396">Table2[[#This Row],[Fixed Acidity]]/SQRT(SUM(Table2[Fixed Acidity]^2))</f>
        <v>1.8829950770589386E-2</v>
      </c>
      <c r="C1396" s="5" cm="1">
        <f t="array" ref="C1396">Table2[[#This Row],[Volatile Acidity]]/SQRT(SUM(Table2[Volatile Acidity]^2))</f>
        <v>2.5575501480175993E-2</v>
      </c>
      <c r="D1396" s="5" cm="1">
        <f t="array" ref="D1396">Table2[[#This Row],[Citric Acid]]/SQRT(SUM(Table2[Citric Acid]^2))</f>
        <v>1.0491937748340879E-2</v>
      </c>
      <c r="E1396" s="5" cm="1">
        <f t="array" ref="E1396">Table2[[#This Row],[Residual Sugar]]/SQRT(SUM(Table2[Residual Sugar]^2))</f>
        <v>3.358692563223574E-2</v>
      </c>
      <c r="F1396" s="5" cm="1">
        <f t="array" ref="F1396">Table2[[#This Row],[Chlorides]]/SQRT(SUM(Table2[Chlorides]^2))</f>
        <v>1.7625599734133211E-2</v>
      </c>
      <c r="G1396" s="5" cm="1">
        <f t="array" ref="G1396">Table2[[#This Row],[Free Sulfur Dioxide]]/SQRT(SUM(Table2[Free Sulfur Dioxide]^2))</f>
        <v>3.5518476270757701E-2</v>
      </c>
      <c r="H1396" s="5" cm="1">
        <f t="array" ref="H1396">Table2[[#This Row],[Total Sulfur Dioxide]]/SQRT(SUM(Table2[Total Sulfur Dioxide]^2))</f>
        <v>3.2068152947367833E-2</v>
      </c>
      <c r="I1396" s="5" cm="1">
        <f t="array" ref="I1396">Table2[[#This Row],[Density]]/SQRT(SUM(Table2[Density]^2))</f>
        <v>2.5006349315455288E-2</v>
      </c>
      <c r="J1396" s="5" cm="1">
        <f t="array" ref="J1396">Table2[[#This Row],[Ph]]/SQRT(SUM(Table2[Ph]^2))</f>
        <v>2.5047739672731811E-2</v>
      </c>
      <c r="K1396" s="5" cm="1">
        <f t="array" ref="K1396">Table2[[#This Row],[Sulphates]]/SQRT(SUM(Table2[Sulphates]^2))</f>
        <v>1.766261452311875E-2</v>
      </c>
      <c r="L1396" s="5" cm="1">
        <f t="array" ref="L1396">Table2[[#This Row],[Alcohol]]/SQRT(SUM(Table2[Alcohol]^2))</f>
        <v>2.1959113918506523E-2</v>
      </c>
    </row>
    <row r="1397" spans="1:12">
      <c r="A1397" s="7" t="s">
        <v>1408</v>
      </c>
      <c r="B1397" s="5" cm="1">
        <f t="array" ref="B1397">Table2[[#This Row],[Fixed Acidity]]/SQRT(SUM(Table2[Fixed Acidity]^2))</f>
        <v>2.5302746347979483E-2</v>
      </c>
      <c r="C1397" s="5" cm="1">
        <f t="array" ref="C1397">Table2[[#This Row],[Volatile Acidity]]/SQRT(SUM(Table2[Volatile Acidity]^2))</f>
        <v>3.073547107705361E-2</v>
      </c>
      <c r="D1397" s="5" cm="1">
        <f t="array" ref="D1397">Table2[[#This Row],[Citric Acid]]/SQRT(SUM(Table2[Citric Acid]^2))</f>
        <v>7.4942412488149136E-3</v>
      </c>
      <c r="E1397" s="5" cm="1">
        <f t="array" ref="E1397">Table2[[#This Row],[Residual Sugar]]/SQRT(SUM(Table2[Residual Sugar]^2))</f>
        <v>1.3779251541430048E-2</v>
      </c>
      <c r="F1397" s="5" cm="1">
        <f t="array" ref="F1397">Table2[[#This Row],[Chlorides]]/SQRT(SUM(Table2[Chlorides]^2))</f>
        <v>2.316507393628936E-2</v>
      </c>
      <c r="G1397" s="5" cm="1">
        <f t="array" ref="G1397">Table2[[#This Row],[Free Sulfur Dioxide]]/SQRT(SUM(Table2[Free Sulfur Dioxide]^2))</f>
        <v>3.946497363417522E-3</v>
      </c>
      <c r="H1397" s="5" cm="1">
        <f t="array" ref="H1397">Table2[[#This Row],[Total Sulfur Dioxide]]/SQRT(SUM(Table2[Total Sulfur Dioxide]^2))</f>
        <v>5.2714771968275891E-3</v>
      </c>
      <c r="I1397" s="5" cm="1">
        <f t="array" ref="I1397">Table2[[#This Row],[Density]]/SQRT(SUM(Table2[Density]^2))</f>
        <v>2.5025417255817636E-2</v>
      </c>
      <c r="J1397" s="5" cm="1">
        <f t="array" ref="J1397">Table2[[#This Row],[Ph]]/SQRT(SUM(Table2[Ph]^2))</f>
        <v>2.4972294673717556E-2</v>
      </c>
      <c r="K1397" s="5" cm="1">
        <f t="array" ref="K1397">Table2[[#This Row],[Sulphates]]/SQRT(SUM(Table2[Sulphates]^2))</f>
        <v>2.3918123833389978E-2</v>
      </c>
      <c r="L1397" s="5" cm="1">
        <f t="array" ref="L1397">Table2[[#This Row],[Alcohol]]/SQRT(SUM(Table2[Alcohol]^2))</f>
        <v>2.2794514991493188E-2</v>
      </c>
    </row>
    <row r="1398" spans="1:12">
      <c r="A1398" s="5" t="s">
        <v>1409</v>
      </c>
      <c r="B1398" s="5" cm="1">
        <f t="array" ref="B1398">Table2[[#This Row],[Fixed Acidity]]/SQRT(SUM(Table2[Fixed Acidity]^2))</f>
        <v>2.5596964328769942E-2</v>
      </c>
      <c r="C1398" s="5" cm="1">
        <f t="array" ref="C1398">Table2[[#This Row],[Volatile Acidity]]/SQRT(SUM(Table2[Volatile Acidity]^2))</f>
        <v>3.028677806862947E-2</v>
      </c>
      <c r="D1398" s="5" cm="1">
        <f t="array" ref="D1398">Table2[[#This Row],[Citric Acid]]/SQRT(SUM(Table2[Citric Acid]^2))</f>
        <v>7.4942412488149136E-3</v>
      </c>
      <c r="E1398" s="5" cm="1">
        <f t="array" ref="E1398">Table2[[#This Row],[Residual Sugar]]/SQRT(SUM(Table2[Residual Sugar]^2))</f>
        <v>1.3779251541430048E-2</v>
      </c>
      <c r="F1398" s="5" cm="1">
        <f t="array" ref="F1398">Table2[[#This Row],[Chlorides]]/SQRT(SUM(Table2[Chlorides]^2))</f>
        <v>2.2661485372456984E-2</v>
      </c>
      <c r="G1398" s="5" cm="1">
        <f t="array" ref="G1398">Table2[[#This Row],[Free Sulfur Dioxide]]/SQRT(SUM(Table2[Free Sulfur Dioxide]^2))</f>
        <v>5.2619964845566965E-3</v>
      </c>
      <c r="H1398" s="5" cm="1">
        <f t="array" ref="H1398">Table2[[#This Row],[Total Sulfur Dioxide]]/SQRT(SUM(Table2[Total Sulfur Dioxide]^2))</f>
        <v>4.83218743042529E-3</v>
      </c>
      <c r="I1398" s="5" cm="1">
        <f t="array" ref="I1398">Table2[[#This Row],[Density]]/SQRT(SUM(Table2[Density]^2))</f>
        <v>2.5025417255817636E-2</v>
      </c>
      <c r="J1398" s="5" cm="1">
        <f t="array" ref="J1398">Table2[[#This Row],[Ph]]/SQRT(SUM(Table2[Ph]^2))</f>
        <v>2.4972294673717556E-2</v>
      </c>
      <c r="K1398" s="5" cm="1">
        <f t="array" ref="K1398">Table2[[#This Row],[Sulphates]]/SQRT(SUM(Table2[Sulphates]^2))</f>
        <v>2.3918123833389978E-2</v>
      </c>
      <c r="L1398" s="5" cm="1">
        <f t="array" ref="L1398">Table2[[#This Row],[Alcohol]]/SQRT(SUM(Table2[Alcohol]^2))</f>
        <v>2.2794514991493188E-2</v>
      </c>
    </row>
    <row r="1399" spans="1:12">
      <c r="A1399" s="7" t="s">
        <v>1410</v>
      </c>
      <c r="B1399" s="5" cm="1">
        <f t="array" ref="B1399">Table2[[#This Row],[Fixed Acidity]]/SQRT(SUM(Table2[Fixed Acidity]^2))</f>
        <v>2.1477912597703513E-2</v>
      </c>
      <c r="C1399" s="5" cm="1">
        <f t="array" ref="C1399">Table2[[#This Row],[Volatile Acidity]]/SQRT(SUM(Table2[Volatile Acidity]^2))</f>
        <v>2.6472887497024276E-2</v>
      </c>
      <c r="D1399" s="5" cm="1">
        <f t="array" ref="D1399">Table2[[#This Row],[Citric Acid]]/SQRT(SUM(Table2[Citric Acid]^2))</f>
        <v>1.9485027246918776E-2</v>
      </c>
      <c r="E1399" s="5" cm="1">
        <f t="array" ref="E1399">Table2[[#This Row],[Residual Sugar]]/SQRT(SUM(Table2[Residual Sugar]^2))</f>
        <v>1.7224064426787557E-2</v>
      </c>
      <c r="F1399" s="5" cm="1">
        <f t="array" ref="F1399">Table2[[#This Row],[Chlorides]]/SQRT(SUM(Table2[Chlorides]^2))</f>
        <v>2.0143542553295098E-2</v>
      </c>
      <c r="G1399" s="5" cm="1">
        <f t="array" ref="G1399">Table2[[#This Row],[Free Sulfur Dioxide]]/SQRT(SUM(Table2[Free Sulfur Dioxide]^2))</f>
        <v>2.2363485059365959E-2</v>
      </c>
      <c r="H1399" s="5" cm="1">
        <f t="array" ref="H1399">Table2[[#This Row],[Total Sulfur Dioxide]]/SQRT(SUM(Table2[Total Sulfur Dioxide]^2))</f>
        <v>4.5686135705839105E-2</v>
      </c>
      <c r="I1399" s="5" cm="1">
        <f t="array" ref="I1399">Table2[[#This Row],[Density]]/SQRT(SUM(Table2[Density]^2))</f>
        <v>2.4985023329523719E-2</v>
      </c>
      <c r="J1399" s="5" cm="1">
        <f t="array" ref="J1399">Table2[[#This Row],[Ph]]/SQRT(SUM(Table2[Ph]^2))</f>
        <v>2.4745959676674797E-2</v>
      </c>
      <c r="K1399" s="5" cm="1">
        <f t="array" ref="K1399">Table2[[#This Row],[Sulphates]]/SQRT(SUM(Table2[Sulphates]^2))</f>
        <v>1.9134499066711982E-2</v>
      </c>
      <c r="L1399" s="5" cm="1">
        <f t="array" ref="L1399">Table2[[#This Row],[Alcohol]]/SQRT(SUM(Table2[Alcohol]^2))</f>
        <v>2.3629916064479846E-2</v>
      </c>
    </row>
    <row r="1400" spans="1:12">
      <c r="A1400" s="5" t="s">
        <v>1411</v>
      </c>
      <c r="B1400" s="5" cm="1">
        <f t="array" ref="B1400">Table2[[#This Row],[Fixed Acidity]]/SQRT(SUM(Table2[Fixed Acidity]^2))</f>
        <v>2.0595258655332137E-2</v>
      </c>
      <c r="C1400" s="5" cm="1">
        <f t="array" ref="C1400">Table2[[#This Row],[Volatile Acidity]]/SQRT(SUM(Table2[Volatile Acidity]^2))</f>
        <v>2.6921580505448416E-2</v>
      </c>
      <c r="D1400" s="5" cm="1">
        <f t="array" ref="D1400">Table2[[#This Row],[Citric Acid]]/SQRT(SUM(Table2[Citric Acid]^2))</f>
        <v>8.9930894985778952E-3</v>
      </c>
      <c r="E1400" s="5" cm="1">
        <f t="array" ref="E1400">Table2[[#This Row],[Residual Sugar]]/SQRT(SUM(Table2[Residual Sugar]^2))</f>
        <v>1.8946470869466315E-2</v>
      </c>
      <c r="F1400" s="5" cm="1">
        <f t="array" ref="F1400">Table2[[#This Row],[Chlorides]]/SQRT(SUM(Table2[Chlorides]^2))</f>
        <v>2.0898925399043665E-2</v>
      </c>
      <c r="G1400" s="5" cm="1">
        <f t="array" ref="G1400">Table2[[#This Row],[Free Sulfur Dioxide]]/SQRT(SUM(Table2[Free Sulfur Dioxide]^2))</f>
        <v>1.7101488574809264E-2</v>
      </c>
      <c r="H1400" s="5" cm="1">
        <f t="array" ref="H1400">Table2[[#This Row],[Total Sulfur Dioxide]]/SQRT(SUM(Table2[Total Sulfur Dioxide]^2))</f>
        <v>1.2300113459264376E-2</v>
      </c>
      <c r="I1400" s="5" cm="1">
        <f t="array" ref="I1400">Table2[[#This Row],[Density]]/SQRT(SUM(Table2[Density]^2))</f>
        <v>2.5004091269886067E-2</v>
      </c>
      <c r="J1400" s="5" cm="1">
        <f t="array" ref="J1400">Table2[[#This Row],[Ph]]/SQRT(SUM(Table2[Ph]^2))</f>
        <v>2.6556639653016859E-2</v>
      </c>
      <c r="K1400" s="5" cm="1">
        <f t="array" ref="K1400">Table2[[#This Row],[Sulphates]]/SQRT(SUM(Table2[Sulphates]^2))</f>
        <v>2.2814210425695054E-2</v>
      </c>
      <c r="L1400" s="5" cm="1">
        <f t="array" ref="L1400">Table2[[#This Row],[Alcohol]]/SQRT(SUM(Table2[Alcohol]^2))</f>
        <v>2.434597412703984E-2</v>
      </c>
    </row>
    <row r="1401" spans="1:12">
      <c r="A1401" s="7" t="s">
        <v>1412</v>
      </c>
      <c r="B1401" s="5" cm="1">
        <f t="array" ref="B1401">Table2[[#This Row],[Fixed Acidity]]/SQRT(SUM(Table2[Fixed Acidity]^2))</f>
        <v>2.1183694616913055E-2</v>
      </c>
      <c r="C1401" s="5" cm="1">
        <f t="array" ref="C1401">Table2[[#This Row],[Volatile Acidity]]/SQRT(SUM(Table2[Volatile Acidity]^2))</f>
        <v>3.0062431564417399E-2</v>
      </c>
      <c r="D1401" s="5" cm="1">
        <f t="array" ref="D1401">Table2[[#This Row],[Citric Acid]]/SQRT(SUM(Table2[Citric Acid]^2))</f>
        <v>0</v>
      </c>
      <c r="E1401" s="5" cm="1">
        <f t="array" ref="E1401">Table2[[#This Row],[Residual Sugar]]/SQRT(SUM(Table2[Residual Sugar]^2))</f>
        <v>1.8946470869466315E-2</v>
      </c>
      <c r="F1401" s="5" cm="1">
        <f t="array" ref="F1401">Table2[[#This Row],[Chlorides]]/SQRT(SUM(Table2[Chlorides]^2))</f>
        <v>1.7122011170300832E-2</v>
      </c>
      <c r="G1401" s="5" cm="1">
        <f t="array" ref="G1401">Table2[[#This Row],[Free Sulfur Dioxide]]/SQRT(SUM(Table2[Free Sulfur Dioxide]^2))</f>
        <v>1.315499121139174E-2</v>
      </c>
      <c r="H1401" s="5" cm="1">
        <f t="array" ref="H1401">Table2[[#This Row],[Total Sulfur Dioxide]]/SQRT(SUM(Table2[Total Sulfur Dioxide]^2))</f>
        <v>1.0542954393655178E-2</v>
      </c>
      <c r="I1401" s="5" cm="1">
        <f t="array" ref="I1401">Table2[[#This Row],[Density]]/SQRT(SUM(Table2[Density]^2))</f>
        <v>2.4979001874672453E-2</v>
      </c>
      <c r="J1401" s="5" cm="1">
        <f t="array" ref="J1401">Table2[[#This Row],[Ph]]/SQRT(SUM(Table2[Ph]^2))</f>
        <v>2.5802189662874335E-2</v>
      </c>
      <c r="K1401" s="5" cm="1">
        <f t="array" ref="K1401">Table2[[#This Row],[Sulphates]]/SQRT(SUM(Table2[Sulphates]^2))</f>
        <v>2.6493921784678125E-2</v>
      </c>
      <c r="L1401" s="5" cm="1">
        <f t="array" ref="L1401">Table2[[#This Row],[Alcohol]]/SQRT(SUM(Table2[Alcohol]^2))</f>
        <v>2.6494148314719829E-2</v>
      </c>
    </row>
    <row r="1402" spans="1:12">
      <c r="A1402" s="5" t="s">
        <v>1413</v>
      </c>
      <c r="B1402" s="5" cm="1">
        <f t="array" ref="B1402">Table2[[#This Row],[Fixed Acidity]]/SQRT(SUM(Table2[Fixed Acidity]^2))</f>
        <v>2.3243220482446272E-2</v>
      </c>
      <c r="C1402" s="5" cm="1">
        <f t="array" ref="C1402">Table2[[#This Row],[Volatile Acidity]]/SQRT(SUM(Table2[Volatile Acidity]^2))</f>
        <v>3.0959817581265675E-2</v>
      </c>
      <c r="D1402" s="5" cm="1">
        <f t="array" ref="D1402">Table2[[#This Row],[Citric Acid]]/SQRT(SUM(Table2[Citric Acid]^2))</f>
        <v>1.5737906622511316E-2</v>
      </c>
      <c r="E1402" s="5" cm="1">
        <f t="array" ref="E1402">Table2[[#This Row],[Residual Sugar]]/SQRT(SUM(Table2[Residual Sugar]^2))</f>
        <v>1.8085267648126936E-2</v>
      </c>
      <c r="F1402" s="5" cm="1">
        <f t="array" ref="F1402">Table2[[#This Row],[Chlorides]]/SQRT(SUM(Table2[Chlorides]^2))</f>
        <v>2.0143542553295098E-2</v>
      </c>
      <c r="G1402" s="5" cm="1">
        <f t="array" ref="G1402">Table2[[#This Row],[Free Sulfur Dioxide]]/SQRT(SUM(Table2[Free Sulfur Dioxide]^2))</f>
        <v>4.3411470997592745E-2</v>
      </c>
      <c r="H1402" s="5" cm="1">
        <f t="array" ref="H1402">Table2[[#This Row],[Total Sulfur Dioxide]]/SQRT(SUM(Table2[Total Sulfur Dioxide]^2))</f>
        <v>6.1939857062724174E-2</v>
      </c>
      <c r="I1402" s="5" cm="1">
        <f t="array" ref="I1402">Table2[[#This Row],[Density]]/SQRT(SUM(Table2[Density]^2))</f>
        <v>2.499405551180062E-2</v>
      </c>
      <c r="J1402" s="5" cm="1">
        <f t="array" ref="J1402">Table2[[#This Row],[Ph]]/SQRT(SUM(Table2[Ph]^2))</f>
        <v>2.4519624679632042E-2</v>
      </c>
      <c r="K1402" s="5" cm="1">
        <f t="array" ref="K1402">Table2[[#This Row],[Sulphates]]/SQRT(SUM(Table2[Sulphates]^2))</f>
        <v>1.8766527930813674E-2</v>
      </c>
      <c r="L1402" s="5" cm="1">
        <f t="array" ref="L1402">Table2[[#This Row],[Alcohol]]/SQRT(SUM(Table2[Alcohol]^2))</f>
        <v>2.3629916064479846E-2</v>
      </c>
    </row>
    <row r="1403" spans="1:12">
      <c r="A1403" s="7" t="s">
        <v>1414</v>
      </c>
      <c r="B1403" s="5" cm="1">
        <f t="array" ref="B1403">Table2[[#This Row],[Fixed Acidity]]/SQRT(SUM(Table2[Fixed Acidity]^2))</f>
        <v>2.3243220482446272E-2</v>
      </c>
      <c r="C1403" s="5" cm="1">
        <f t="array" ref="C1403">Table2[[#This Row],[Volatile Acidity]]/SQRT(SUM(Table2[Volatile Acidity]^2))</f>
        <v>3.0959817581265675E-2</v>
      </c>
      <c r="D1403" s="5" cm="1">
        <f t="array" ref="D1403">Table2[[#This Row],[Citric Acid]]/SQRT(SUM(Table2[Citric Acid]^2))</f>
        <v>1.5737906622511316E-2</v>
      </c>
      <c r="E1403" s="5" cm="1">
        <f t="array" ref="E1403">Table2[[#This Row],[Residual Sugar]]/SQRT(SUM(Table2[Residual Sugar]^2))</f>
        <v>1.8085267648126936E-2</v>
      </c>
      <c r="F1403" s="5" cm="1">
        <f t="array" ref="F1403">Table2[[#This Row],[Chlorides]]/SQRT(SUM(Table2[Chlorides]^2))</f>
        <v>2.0143542553295098E-2</v>
      </c>
      <c r="G1403" s="5" cm="1">
        <f t="array" ref="G1403">Table2[[#This Row],[Free Sulfur Dioxide]]/SQRT(SUM(Table2[Free Sulfur Dioxide]^2))</f>
        <v>4.3411470997592745E-2</v>
      </c>
      <c r="H1403" s="5" cm="1">
        <f t="array" ref="H1403">Table2[[#This Row],[Total Sulfur Dioxide]]/SQRT(SUM(Table2[Total Sulfur Dioxide]^2))</f>
        <v>6.1939857062724174E-2</v>
      </c>
      <c r="I1403" s="5" cm="1">
        <f t="array" ref="I1403">Table2[[#This Row],[Density]]/SQRT(SUM(Table2[Density]^2))</f>
        <v>2.499405551180062E-2</v>
      </c>
      <c r="J1403" s="5" cm="1">
        <f t="array" ref="J1403">Table2[[#This Row],[Ph]]/SQRT(SUM(Table2[Ph]^2))</f>
        <v>2.4519624679632042E-2</v>
      </c>
      <c r="K1403" s="5" cm="1">
        <f t="array" ref="K1403">Table2[[#This Row],[Sulphates]]/SQRT(SUM(Table2[Sulphates]^2))</f>
        <v>1.8766527930813674E-2</v>
      </c>
      <c r="L1403" s="5" cm="1">
        <f t="array" ref="L1403">Table2[[#This Row],[Alcohol]]/SQRT(SUM(Table2[Alcohol]^2))</f>
        <v>2.3629916064479846E-2</v>
      </c>
    </row>
    <row r="1404" spans="1:12">
      <c r="A1404" s="5" t="s">
        <v>1415</v>
      </c>
      <c r="B1404" s="5" cm="1">
        <f t="array" ref="B1404">Table2[[#This Row],[Fixed Acidity]]/SQRT(SUM(Table2[Fixed Acidity]^2))</f>
        <v>2.2360566540074893E-2</v>
      </c>
      <c r="C1404" s="5" cm="1">
        <f t="array" ref="C1404">Table2[[#This Row],[Volatile Acidity]]/SQRT(SUM(Table2[Volatile Acidity]^2))</f>
        <v>1.3460790252724208E-2</v>
      </c>
      <c r="D1404" s="5" cm="1">
        <f t="array" ref="D1404">Table2[[#This Row],[Citric Acid]]/SQRT(SUM(Table2[Citric Acid]^2))</f>
        <v>3.1475813245022632E-2</v>
      </c>
      <c r="E1404" s="5" cm="1">
        <f t="array" ref="E1404">Table2[[#This Row],[Residual Sugar]]/SQRT(SUM(Table2[Residual Sugar]^2))</f>
        <v>1.7224064426787557E-2</v>
      </c>
      <c r="F1404" s="5" cm="1">
        <f t="array" ref="F1404">Table2[[#This Row],[Chlorides]]/SQRT(SUM(Table2[Chlorides]^2))</f>
        <v>1.3093302659641815E-2</v>
      </c>
      <c r="G1404" s="5" cm="1">
        <f t="array" ref="G1404">Table2[[#This Row],[Free Sulfur Dioxide]]/SQRT(SUM(Table2[Free Sulfur Dioxide]^2))</f>
        <v>7.8929947268350439E-3</v>
      </c>
      <c r="H1404" s="5" cm="1">
        <f t="array" ref="H1404">Table2[[#This Row],[Total Sulfur Dioxide]]/SQRT(SUM(Table2[Total Sulfur Dioxide]^2))</f>
        <v>1.0542954393655178E-2</v>
      </c>
      <c r="I1404" s="5" cm="1">
        <f t="array" ref="I1404">Table2[[#This Row],[Density]]/SQRT(SUM(Table2[Density]^2))</f>
        <v>2.4996564451321979E-2</v>
      </c>
      <c r="J1404" s="5" cm="1">
        <f t="array" ref="J1404">Table2[[#This Row],[Ph]]/SQRT(SUM(Table2[Ph]^2))</f>
        <v>2.595307966090284E-2</v>
      </c>
      <c r="K1404" s="5" cm="1">
        <f t="array" ref="K1404">Table2[[#This Row],[Sulphates]]/SQRT(SUM(Table2[Sulphates]^2))</f>
        <v>3.0173633143661199E-2</v>
      </c>
      <c r="L1404" s="5" cm="1">
        <f t="array" ref="L1404">Table2[[#This Row],[Alcohol]]/SQRT(SUM(Table2[Alcohol]^2))</f>
        <v>2.8403636481546483E-2</v>
      </c>
    </row>
    <row r="1405" spans="1:12">
      <c r="A1405" s="7" t="s">
        <v>1416</v>
      </c>
      <c r="B1405" s="5" cm="1">
        <f t="array" ref="B1405">Table2[[#This Row],[Fixed Acidity]]/SQRT(SUM(Table2[Fixed Acidity]^2))</f>
        <v>2.1183694616913055E-2</v>
      </c>
      <c r="C1405" s="5" cm="1">
        <f t="array" ref="C1405">Table2[[#This Row],[Volatile Acidity]]/SQRT(SUM(Table2[Volatile Acidity]^2))</f>
        <v>1.4806869277996629E-2</v>
      </c>
      <c r="D1405" s="5" cm="1">
        <f t="array" ref="D1405">Table2[[#This Row],[Citric Acid]]/SQRT(SUM(Table2[Citric Acid]^2))</f>
        <v>2.4730996121089213E-2</v>
      </c>
      <c r="E1405" s="5" cm="1">
        <f t="array" ref="E1405">Table2[[#This Row],[Residual Sugar]]/SQRT(SUM(Table2[Residual Sugar]^2))</f>
        <v>1.4640454762769425E-2</v>
      </c>
      <c r="F1405" s="5" cm="1">
        <f t="array" ref="F1405">Table2[[#This Row],[Chlorides]]/SQRT(SUM(Table2[Chlorides]^2))</f>
        <v>1.5359451196887511E-2</v>
      </c>
      <c r="G1405" s="5" cm="1">
        <f t="array" ref="G1405">Table2[[#This Row],[Free Sulfur Dioxide]]/SQRT(SUM(Table2[Free Sulfur Dioxide]^2))</f>
        <v>3.946497363417522E-3</v>
      </c>
      <c r="H1405" s="5" cm="1">
        <f t="array" ref="H1405">Table2[[#This Row],[Total Sulfur Dioxide]]/SQRT(SUM(Table2[Total Sulfur Dioxide]^2))</f>
        <v>5.7107669632298881E-3</v>
      </c>
      <c r="I1405" s="5" cm="1">
        <f t="array" ref="I1405">Table2[[#This Row],[Density]]/SQRT(SUM(Table2[Density]^2))</f>
        <v>2.4989037632757897E-2</v>
      </c>
      <c r="J1405" s="5" cm="1">
        <f t="array" ref="J1405">Table2[[#This Row],[Ph]]/SQRT(SUM(Table2[Ph]^2))</f>
        <v>2.4368734681603537E-2</v>
      </c>
      <c r="K1405" s="5" cm="1">
        <f t="array" ref="K1405">Table2[[#This Row],[Sulphates]]/SQRT(SUM(Table2[Sulphates]^2))</f>
        <v>4.0476824948813807E-2</v>
      </c>
      <c r="L1405" s="5" cm="1">
        <f t="array" ref="L1405">Table2[[#This Row],[Alcohol]]/SQRT(SUM(Table2[Alcohol]^2))</f>
        <v>2.3868602085333177E-2</v>
      </c>
    </row>
    <row r="1406" spans="1:12">
      <c r="A1406" s="5" t="s">
        <v>1417</v>
      </c>
      <c r="B1406" s="5" cm="1">
        <f t="array" ref="B1406">Table2[[#This Row],[Fixed Acidity]]/SQRT(SUM(Table2[Fixed Acidity]^2))</f>
        <v>2.3537438463236728E-2</v>
      </c>
      <c r="C1406" s="5" cm="1">
        <f t="array" ref="C1406">Table2[[#This Row],[Volatile Acidity]]/SQRT(SUM(Table2[Volatile Acidity]^2))</f>
        <v>2.2434650421207014E-2</v>
      </c>
      <c r="D1406" s="5" cm="1">
        <f t="array" ref="D1406">Table2[[#This Row],[Citric Acid]]/SQRT(SUM(Table2[Citric Acid]^2))</f>
        <v>2.9227540870378162E-2</v>
      </c>
      <c r="E1406" s="5" cm="1">
        <f t="array" ref="E1406">Table2[[#This Row],[Residual Sugar]]/SQRT(SUM(Table2[Residual Sugar]^2))</f>
        <v>2.2391283754823826E-2</v>
      </c>
      <c r="F1406" s="5" cm="1">
        <f t="array" ref="F1406">Table2[[#This Row],[Chlorides]]/SQRT(SUM(Table2[Chlorides]^2))</f>
        <v>2.064713111712747E-2</v>
      </c>
      <c r="G1406" s="5" cm="1">
        <f t="array" ref="G1406">Table2[[#This Row],[Free Sulfur Dioxide]]/SQRT(SUM(Table2[Free Sulfur Dioxide]^2))</f>
        <v>1.5785989453670088E-2</v>
      </c>
      <c r="H1406" s="5" cm="1">
        <f t="array" ref="H1406">Table2[[#This Row],[Total Sulfur Dioxide]]/SQRT(SUM(Table2[Total Sulfur Dioxide]^2))</f>
        <v>2.020732925450576E-2</v>
      </c>
      <c r="I1406" s="5" cm="1">
        <f t="array" ref="I1406">Table2[[#This Row],[Density]]/SQRT(SUM(Table2[Density]^2))</f>
        <v>2.5051761120791931E-2</v>
      </c>
      <c r="J1406" s="5" cm="1">
        <f t="array" ref="J1406">Table2[[#This Row],[Ph]]/SQRT(SUM(Table2[Ph]^2))</f>
        <v>2.5877634661888589E-2</v>
      </c>
      <c r="K1406" s="5" cm="1">
        <f t="array" ref="K1406">Table2[[#This Row],[Sulphates]]/SQRT(SUM(Table2[Sulphates]^2))</f>
        <v>2.2814210425695054E-2</v>
      </c>
      <c r="L1406" s="5" cm="1">
        <f t="array" ref="L1406">Table2[[#This Row],[Alcohol]]/SQRT(SUM(Table2[Alcohol]^2))</f>
        <v>2.55394042313065E-2</v>
      </c>
    </row>
    <row r="1407" spans="1:12">
      <c r="A1407" s="7" t="s">
        <v>1418</v>
      </c>
      <c r="B1407" s="5" cm="1">
        <f t="array" ref="B1407">Table2[[#This Row],[Fixed Acidity]]/SQRT(SUM(Table2[Fixed Acidity]^2))</f>
        <v>2.2654784520865352E-2</v>
      </c>
      <c r="C1407" s="5" cm="1">
        <f t="array" ref="C1407">Table2[[#This Row],[Volatile Acidity]]/SQRT(SUM(Table2[Volatile Acidity]^2))</f>
        <v>1.2563404235875928E-2</v>
      </c>
      <c r="D1407" s="5" cm="1">
        <f t="array" ref="D1407">Table2[[#This Row],[Citric Acid]]/SQRT(SUM(Table2[Citric Acid]^2))</f>
        <v>2.2482723746444739E-2</v>
      </c>
      <c r="E1407" s="5" cm="1">
        <f t="array" ref="E1407">Table2[[#This Row],[Residual Sugar]]/SQRT(SUM(Table2[Residual Sugar]^2))</f>
        <v>1.7224064426787557E-2</v>
      </c>
      <c r="F1407" s="5" cm="1">
        <f t="array" ref="F1407">Table2[[#This Row],[Chlorides]]/SQRT(SUM(Table2[Chlorides]^2))</f>
        <v>1.5611245478803699E-2</v>
      </c>
      <c r="G1407" s="5" cm="1">
        <f t="array" ref="G1407">Table2[[#This Row],[Free Sulfur Dioxide]]/SQRT(SUM(Table2[Free Sulfur Dioxide]^2))</f>
        <v>2.3678984180505135E-2</v>
      </c>
      <c r="H1407" s="5" cm="1">
        <f t="array" ref="H1407">Table2[[#This Row],[Total Sulfur Dioxide]]/SQRT(SUM(Table2[Total Sulfur Dioxide]^2))</f>
        <v>1.4935852057678171E-2</v>
      </c>
      <c r="I1407" s="5" cm="1">
        <f t="array" ref="I1407">Table2[[#This Row],[Density]]/SQRT(SUM(Table2[Density]^2))</f>
        <v>2.4968966116587006E-2</v>
      </c>
      <c r="J1407" s="5" cm="1">
        <f t="array" ref="J1407">Table2[[#This Row],[Ph]]/SQRT(SUM(Table2[Ph]^2))</f>
        <v>2.4745959676674797E-2</v>
      </c>
      <c r="K1407" s="5" cm="1">
        <f t="array" ref="K1407">Table2[[#This Row],[Sulphates]]/SQRT(SUM(Table2[Sulphates]^2))</f>
        <v>3.3117402230847658E-2</v>
      </c>
      <c r="L1407" s="5" cm="1">
        <f t="array" ref="L1407">Table2[[#This Row],[Alcohol]]/SQRT(SUM(Table2[Alcohol]^2))</f>
        <v>2.6971520356426495E-2</v>
      </c>
    </row>
    <row r="1408" spans="1:12">
      <c r="A1408" s="5" t="s">
        <v>1419</v>
      </c>
      <c r="B1408" s="5" cm="1">
        <f t="array" ref="B1408">Table2[[#This Row],[Fixed Acidity]]/SQRT(SUM(Table2[Fixed Acidity]^2))</f>
        <v>2.4125874424817645E-2</v>
      </c>
      <c r="C1408" s="5" cm="1">
        <f t="array" ref="C1408">Table2[[#This Row],[Volatile Acidity]]/SQRT(SUM(Table2[Volatile Acidity]^2))</f>
        <v>1.0768632202179365E-2</v>
      </c>
      <c r="D1408" s="5" cm="1">
        <f t="array" ref="D1408">Table2[[#This Row],[Citric Acid]]/SQRT(SUM(Table2[Citric Acid]^2))</f>
        <v>2.5480420245970706E-2</v>
      </c>
      <c r="E1408" s="5" cm="1">
        <f t="array" ref="E1408">Table2[[#This Row],[Residual Sugar]]/SQRT(SUM(Table2[Residual Sugar]^2))</f>
        <v>4.3921364288308271E-2</v>
      </c>
      <c r="F1408" s="5" cm="1">
        <f t="array" ref="F1408">Table2[[#This Row],[Chlorides]]/SQRT(SUM(Table2[Chlorides]^2))</f>
        <v>1.5611245478803699E-2</v>
      </c>
      <c r="G1408" s="5" cm="1">
        <f t="array" ref="G1408">Table2[[#This Row],[Free Sulfur Dioxide]]/SQRT(SUM(Table2[Free Sulfur Dioxide]^2))</f>
        <v>1.0523992969113393E-2</v>
      </c>
      <c r="H1408" s="5" cm="1">
        <f t="array" ref="H1408">Table2[[#This Row],[Total Sulfur Dioxide]]/SQRT(SUM(Table2[Total Sulfur Dioxide]^2))</f>
        <v>9.6643748608505799E-3</v>
      </c>
      <c r="I1408" s="5" cm="1">
        <f t="array" ref="I1408">Table2[[#This Row],[Density]]/SQRT(SUM(Table2[Density]^2))</f>
        <v>2.5024162786056955E-2</v>
      </c>
      <c r="J1408" s="5" cm="1">
        <f t="array" ref="J1408">Table2[[#This Row],[Ph]]/SQRT(SUM(Table2[Ph]^2))</f>
        <v>2.4293289682589286E-2</v>
      </c>
      <c r="K1408" s="5" cm="1">
        <f t="array" ref="K1408">Table2[[#This Row],[Sulphates]]/SQRT(SUM(Table2[Sulphates]^2))</f>
        <v>3.4589286774440883E-2</v>
      </c>
      <c r="L1408" s="5" cm="1">
        <f t="array" ref="L1408">Table2[[#This Row],[Alcohol]]/SQRT(SUM(Table2[Alcohol]^2))</f>
        <v>2.6016776273013166E-2</v>
      </c>
    </row>
    <row r="1409" spans="1:12">
      <c r="A1409" s="7" t="s">
        <v>1420</v>
      </c>
      <c r="B1409" s="5" cm="1">
        <f t="array" ref="B1409">Table2[[#This Row],[Fixed Acidity]]/SQRT(SUM(Table2[Fixed Acidity]^2))</f>
        <v>1.7653078847427547E-2</v>
      </c>
      <c r="C1409" s="5" cm="1">
        <f t="array" ref="C1409">Table2[[#This Row],[Volatile Acidity]]/SQRT(SUM(Table2[Volatile Acidity]^2))</f>
        <v>2.2883343429631154E-2</v>
      </c>
      <c r="D1409" s="5" cm="1">
        <f t="array" ref="D1409">Table2[[#This Row],[Citric Acid]]/SQRT(SUM(Table2[Citric Acid]^2))</f>
        <v>0</v>
      </c>
      <c r="E1409" s="5" cm="1">
        <f t="array" ref="E1409">Table2[[#This Row],[Residual Sugar]]/SQRT(SUM(Table2[Residual Sugar]^2))</f>
        <v>1.8085267648126936E-2</v>
      </c>
      <c r="F1409" s="5" cm="1">
        <f t="array" ref="F1409">Table2[[#This Row],[Chlorides]]/SQRT(SUM(Table2[Chlorides]^2))</f>
        <v>1.6114834042636077E-2</v>
      </c>
      <c r="G1409" s="5" cm="1">
        <f t="array" ref="G1409">Table2[[#This Row],[Free Sulfur Dioxide]]/SQRT(SUM(Table2[Free Sulfur Dioxide]^2))</f>
        <v>5.2619964845566962E-2</v>
      </c>
      <c r="H1409" s="5" cm="1">
        <f t="array" ref="H1409">Table2[[#This Row],[Total Sulfur Dioxide]]/SQRT(SUM(Table2[Total Sulfur Dioxide]^2))</f>
        <v>2.3721647385724152E-2</v>
      </c>
      <c r="I1409" s="5" cm="1">
        <f t="array" ref="I1409">Table2[[#This Row],[Density]]/SQRT(SUM(Table2[Density]^2))</f>
        <v>2.4963948237544286E-2</v>
      </c>
      <c r="J1409" s="5" cm="1">
        <f t="array" ref="J1409">Table2[[#This Row],[Ph]]/SQRT(SUM(Table2[Ph]^2))</f>
        <v>2.6707529651045364E-2</v>
      </c>
      <c r="K1409" s="5" cm="1">
        <f t="array" ref="K1409">Table2[[#This Row],[Sulphates]]/SQRT(SUM(Table2[Sulphates]^2))</f>
        <v>3.4221315638542582E-2</v>
      </c>
      <c r="L1409" s="5" cm="1">
        <f t="array" ref="L1409">Table2[[#This Row],[Alcohol]]/SQRT(SUM(Table2[Alcohol]^2))</f>
        <v>2.55394042313065E-2</v>
      </c>
    </row>
    <row r="1410" spans="1:12">
      <c r="A1410" s="5" t="s">
        <v>1421</v>
      </c>
      <c r="B1410" s="5" cm="1">
        <f t="array" ref="B1410">Table2[[#This Row],[Fixed Acidity]]/SQRT(SUM(Table2[Fixed Acidity]^2))</f>
        <v>2.3831656444027186E-2</v>
      </c>
      <c r="C1410" s="5" cm="1">
        <f t="array" ref="C1410">Table2[[#This Row],[Volatile Acidity]]/SQRT(SUM(Table2[Volatile Acidity]^2))</f>
        <v>1.3012097244300067E-2</v>
      </c>
      <c r="D1410" s="5" cm="1">
        <f t="array" ref="D1410">Table2[[#This Row],[Citric Acid]]/SQRT(SUM(Table2[Citric Acid]^2))</f>
        <v>2.6979268495733684E-2</v>
      </c>
      <c r="E1410" s="5" cm="1">
        <f t="array" ref="E1410">Table2[[#This Row],[Residual Sugar]]/SQRT(SUM(Table2[Residual Sugar]^2))</f>
        <v>1.8946470869466315E-2</v>
      </c>
      <c r="F1410" s="5" cm="1">
        <f t="array" ref="F1410">Table2[[#This Row],[Chlorides]]/SQRT(SUM(Table2[Chlorides]^2))</f>
        <v>1.2086125531977058E-2</v>
      </c>
      <c r="G1410" s="5" cm="1">
        <f t="array" ref="G1410">Table2[[#This Row],[Free Sulfur Dioxide]]/SQRT(SUM(Table2[Free Sulfur Dioxide]^2))</f>
        <v>4.6042469239871091E-2</v>
      </c>
      <c r="H1410" s="5" cm="1">
        <f t="array" ref="H1410">Table2[[#This Row],[Total Sulfur Dioxide]]/SQRT(SUM(Table2[Total Sulfur Dioxide]^2))</f>
        <v>2.3282357619321854E-2</v>
      </c>
      <c r="I1410" s="5" cm="1">
        <f t="array" ref="I1410">Table2[[#This Row],[Density]]/SQRT(SUM(Table2[Density]^2))</f>
        <v>2.4963948237544286E-2</v>
      </c>
      <c r="J1410" s="5" cm="1">
        <f t="array" ref="J1410">Table2[[#This Row],[Ph]]/SQRT(SUM(Table2[Ph]^2))</f>
        <v>2.4670514677660547E-2</v>
      </c>
      <c r="K1410" s="5" cm="1">
        <f t="array" ref="K1410">Table2[[#This Row],[Sulphates]]/SQRT(SUM(Table2[Sulphates]^2))</f>
        <v>3.716508472572904E-2</v>
      </c>
      <c r="L1410" s="5" cm="1">
        <f t="array" ref="L1410">Table2[[#This Row],[Alcohol]]/SQRT(SUM(Table2[Alcohol]^2))</f>
        <v>2.9597066585813143E-2</v>
      </c>
    </row>
    <row r="1411" spans="1:12">
      <c r="A1411" s="7" t="s">
        <v>1422</v>
      </c>
      <c r="B1411" s="5" cm="1">
        <f t="array" ref="B1411">Table2[[#This Row],[Fixed Acidity]]/SQRT(SUM(Table2[Fixed Acidity]^2))</f>
        <v>1.7653078847427547E-2</v>
      </c>
      <c r="C1411" s="5" cm="1">
        <f t="array" ref="C1411">Table2[[#This Row],[Volatile Acidity]]/SQRT(SUM(Table2[Volatile Acidity]^2))</f>
        <v>2.2883343429631154E-2</v>
      </c>
      <c r="D1411" s="5" cm="1">
        <f t="array" ref="D1411">Table2[[#This Row],[Citric Acid]]/SQRT(SUM(Table2[Citric Acid]^2))</f>
        <v>0</v>
      </c>
      <c r="E1411" s="5" cm="1">
        <f t="array" ref="E1411">Table2[[#This Row],[Residual Sugar]]/SQRT(SUM(Table2[Residual Sugar]^2))</f>
        <v>1.8085267648126936E-2</v>
      </c>
      <c r="F1411" s="5" cm="1">
        <f t="array" ref="F1411">Table2[[#This Row],[Chlorides]]/SQRT(SUM(Table2[Chlorides]^2))</f>
        <v>1.6114834042636077E-2</v>
      </c>
      <c r="G1411" s="5" cm="1">
        <f t="array" ref="G1411">Table2[[#This Row],[Free Sulfur Dioxide]]/SQRT(SUM(Table2[Free Sulfur Dioxide]^2))</f>
        <v>5.2619964845566962E-2</v>
      </c>
      <c r="H1411" s="5" cm="1">
        <f t="array" ref="H1411">Table2[[#This Row],[Total Sulfur Dioxide]]/SQRT(SUM(Table2[Total Sulfur Dioxide]^2))</f>
        <v>2.3721647385724152E-2</v>
      </c>
      <c r="I1411" s="5" cm="1">
        <f t="array" ref="I1411">Table2[[#This Row],[Density]]/SQRT(SUM(Table2[Density]^2))</f>
        <v>2.4963948237544286E-2</v>
      </c>
      <c r="J1411" s="5" cm="1">
        <f t="array" ref="J1411">Table2[[#This Row],[Ph]]/SQRT(SUM(Table2[Ph]^2))</f>
        <v>2.6707529651045364E-2</v>
      </c>
      <c r="K1411" s="5" cm="1">
        <f t="array" ref="K1411">Table2[[#This Row],[Sulphates]]/SQRT(SUM(Table2[Sulphates]^2))</f>
        <v>3.4221315638542582E-2</v>
      </c>
      <c r="L1411" s="5" cm="1">
        <f t="array" ref="L1411">Table2[[#This Row],[Alcohol]]/SQRT(SUM(Table2[Alcohol]^2))</f>
        <v>2.55394042313065E-2</v>
      </c>
    </row>
    <row r="1412" spans="1:12">
      <c r="A1412" s="5" t="s">
        <v>1423</v>
      </c>
      <c r="B1412" s="5" cm="1">
        <f t="array" ref="B1412">Table2[[#This Row],[Fixed Acidity]]/SQRT(SUM(Table2[Fixed Acidity]^2))</f>
        <v>1.9418386732170299E-2</v>
      </c>
      <c r="C1412" s="5" cm="1">
        <f t="array" ref="C1412">Table2[[#This Row],[Volatile Acidity]]/SQRT(SUM(Table2[Volatile Acidity]^2))</f>
        <v>4.3074528808717462E-2</v>
      </c>
      <c r="D1412" s="5" cm="1">
        <f t="array" ref="D1412">Table2[[#This Row],[Citric Acid]]/SQRT(SUM(Table2[Citric Acid]^2))</f>
        <v>0</v>
      </c>
      <c r="E1412" s="5" cm="1">
        <f t="array" ref="E1412">Table2[[#This Row],[Residual Sugar]]/SQRT(SUM(Table2[Residual Sugar]^2))</f>
        <v>1.5501657984108803E-2</v>
      </c>
      <c r="F1412" s="5" cm="1">
        <f t="array" ref="F1412">Table2[[#This Row],[Chlorides]]/SQRT(SUM(Table2[Chlorides]^2))</f>
        <v>2.064713111712747E-2</v>
      </c>
      <c r="G1412" s="5" cm="1">
        <f t="array" ref="G1412">Table2[[#This Row],[Free Sulfur Dioxide]]/SQRT(SUM(Table2[Free Sulfur Dioxide]^2))</f>
        <v>6.5774956056958702E-3</v>
      </c>
      <c r="H1412" s="5" cm="1">
        <f t="array" ref="H1412">Table2[[#This Row],[Total Sulfur Dioxide]]/SQRT(SUM(Table2[Total Sulfur Dioxide]^2))</f>
        <v>7.0286362624367863E-3</v>
      </c>
      <c r="I1412" s="5" cm="1">
        <f t="array" ref="I1412">Table2[[#This Row],[Density]]/SQRT(SUM(Table2[Density]^2))</f>
        <v>2.4928823084245228E-2</v>
      </c>
      <c r="J1412" s="5" cm="1">
        <f t="array" ref="J1412">Table2[[#This Row],[Ph]]/SQRT(SUM(Table2[Ph]^2))</f>
        <v>2.6405749654988354E-2</v>
      </c>
      <c r="K1412" s="5" cm="1">
        <f t="array" ref="K1412">Table2[[#This Row],[Sulphates]]/SQRT(SUM(Table2[Sulphates]^2))</f>
        <v>1.6190729979525521E-2</v>
      </c>
      <c r="L1412" s="5" cm="1">
        <f t="array" ref="L1412">Table2[[#This Row],[Alcohol]]/SQRT(SUM(Table2[Alcohol]^2))</f>
        <v>2.8403636481546483E-2</v>
      </c>
    </row>
    <row r="1413" spans="1:12">
      <c r="A1413" s="7" t="s">
        <v>1424</v>
      </c>
      <c r="B1413" s="5" cm="1">
        <f t="array" ref="B1413">Table2[[#This Row],[Fixed Acidity]]/SQRT(SUM(Table2[Fixed Acidity]^2))</f>
        <v>1.8829950770589386E-2</v>
      </c>
      <c r="C1413" s="5" cm="1">
        <f t="array" ref="C1413">Table2[[#This Row],[Volatile Acidity]]/SQRT(SUM(Table2[Volatile Acidity]^2))</f>
        <v>2.1088571395934591E-2</v>
      </c>
      <c r="D1413" s="5" cm="1">
        <f t="array" ref="D1413">Table2[[#This Row],[Citric Acid]]/SQRT(SUM(Table2[Citric Acid]^2))</f>
        <v>2.9976964995259654E-2</v>
      </c>
      <c r="E1413" s="5" cm="1">
        <f t="array" ref="E1413">Table2[[#This Row],[Residual Sugar]]/SQRT(SUM(Table2[Residual Sugar]^2))</f>
        <v>2.0668877312145069E-2</v>
      </c>
      <c r="F1413" s="5" cm="1">
        <f t="array" ref="F1413">Table2[[#This Row],[Chlorides]]/SQRT(SUM(Table2[Chlorides]^2))</f>
        <v>1.7877394016049396E-2</v>
      </c>
      <c r="G1413" s="5" cm="1">
        <f t="array" ref="G1413">Table2[[#This Row],[Free Sulfur Dioxide]]/SQRT(SUM(Table2[Free Sulfur Dioxide]^2))</f>
        <v>1.0523992969113393E-2</v>
      </c>
      <c r="H1413" s="5" cm="1">
        <f t="array" ref="H1413">Table2[[#This Row],[Total Sulfur Dioxide]]/SQRT(SUM(Table2[Total Sulfur Dioxide]^2))</f>
        <v>8.3465055616436835E-3</v>
      </c>
      <c r="I1413" s="5" cm="1">
        <f t="array" ref="I1413">Table2[[#This Row],[Density]]/SQRT(SUM(Table2[Density]^2))</f>
        <v>2.4996564451321979E-2</v>
      </c>
      <c r="J1413" s="5" cm="1">
        <f t="array" ref="J1413">Table2[[#This Row],[Ph]]/SQRT(SUM(Table2[Ph]^2))</f>
        <v>2.6858419649073869E-2</v>
      </c>
      <c r="K1413" s="5" cm="1">
        <f t="array" ref="K1413">Table2[[#This Row],[Sulphates]]/SQRT(SUM(Table2[Sulphates]^2))</f>
        <v>2.6861892920576433E-2</v>
      </c>
      <c r="L1413" s="5" cm="1">
        <f t="array" ref="L1413">Table2[[#This Row],[Alcohol]]/SQRT(SUM(Table2[Alcohol]^2))</f>
        <v>2.5300718210453169E-2</v>
      </c>
    </row>
    <row r="1414" spans="1:12">
      <c r="A1414" s="5" t="s">
        <v>1425</v>
      </c>
      <c r="B1414" s="5" cm="1">
        <f t="array" ref="B1414">Table2[[#This Row],[Fixed Acidity]]/SQRT(SUM(Table2[Fixed Acidity]^2))</f>
        <v>2.4125874424817645E-2</v>
      </c>
      <c r="C1414" s="5" cm="1">
        <f t="array" ref="C1414">Table2[[#This Row],[Volatile Acidity]]/SQRT(SUM(Table2[Volatile Acidity]^2))</f>
        <v>1.0768632202179365E-2</v>
      </c>
      <c r="D1414" s="5" cm="1">
        <f t="array" ref="D1414">Table2[[#This Row],[Citric Acid]]/SQRT(SUM(Table2[Citric Acid]^2))</f>
        <v>2.5480420245970706E-2</v>
      </c>
      <c r="E1414" s="5" cm="1">
        <f t="array" ref="E1414">Table2[[#This Row],[Residual Sugar]]/SQRT(SUM(Table2[Residual Sugar]^2))</f>
        <v>4.3921364288308271E-2</v>
      </c>
      <c r="F1414" s="5" cm="1">
        <f t="array" ref="F1414">Table2[[#This Row],[Chlorides]]/SQRT(SUM(Table2[Chlorides]^2))</f>
        <v>1.5611245478803699E-2</v>
      </c>
      <c r="G1414" s="5" cm="1">
        <f t="array" ref="G1414">Table2[[#This Row],[Free Sulfur Dioxide]]/SQRT(SUM(Table2[Free Sulfur Dioxide]^2))</f>
        <v>1.0523992969113393E-2</v>
      </c>
      <c r="H1414" s="5" cm="1">
        <f t="array" ref="H1414">Table2[[#This Row],[Total Sulfur Dioxide]]/SQRT(SUM(Table2[Total Sulfur Dioxide]^2))</f>
        <v>9.6643748608505799E-3</v>
      </c>
      <c r="I1414" s="5" cm="1">
        <f t="array" ref="I1414">Table2[[#This Row],[Density]]/SQRT(SUM(Table2[Density]^2))</f>
        <v>2.5024162786056955E-2</v>
      </c>
      <c r="J1414" s="5" cm="1">
        <f t="array" ref="J1414">Table2[[#This Row],[Ph]]/SQRT(SUM(Table2[Ph]^2))</f>
        <v>2.4293289682589286E-2</v>
      </c>
      <c r="K1414" s="5" cm="1">
        <f t="array" ref="K1414">Table2[[#This Row],[Sulphates]]/SQRT(SUM(Table2[Sulphates]^2))</f>
        <v>3.4589286774440883E-2</v>
      </c>
      <c r="L1414" s="5" cm="1">
        <f t="array" ref="L1414">Table2[[#This Row],[Alcohol]]/SQRT(SUM(Table2[Alcohol]^2))</f>
        <v>2.6016776273013166E-2</v>
      </c>
    </row>
    <row r="1415" spans="1:12">
      <c r="A1415" s="7" t="s">
        <v>1426</v>
      </c>
      <c r="B1415" s="5" cm="1">
        <f t="array" ref="B1415">Table2[[#This Row],[Fixed Acidity]]/SQRT(SUM(Table2[Fixed Acidity]^2))</f>
        <v>2.9127580098255453E-2</v>
      </c>
      <c r="C1415" s="5" cm="1">
        <f t="array" ref="C1415">Table2[[#This Row],[Volatile Acidity]]/SQRT(SUM(Table2[Volatile Acidity]^2))</f>
        <v>2.5575501480175993E-2</v>
      </c>
      <c r="D1415" s="5" cm="1">
        <f t="array" ref="D1415">Table2[[#This Row],[Citric Acid]]/SQRT(SUM(Table2[Citric Acid]^2))</f>
        <v>1.8735603122037283E-2</v>
      </c>
      <c r="E1415" s="5" cm="1">
        <f t="array" ref="E1415">Table2[[#This Row],[Residual Sugar]]/SQRT(SUM(Table2[Residual Sugar]^2))</f>
        <v>1.7224064426787557E-2</v>
      </c>
      <c r="F1415" s="5" cm="1">
        <f t="array" ref="F1415">Table2[[#This Row],[Chlorides]]/SQRT(SUM(Table2[Chlorides]^2))</f>
        <v>2.6186605319283629E-2</v>
      </c>
      <c r="G1415" s="5" cm="1">
        <f t="array" ref="G1415">Table2[[#This Row],[Free Sulfur Dioxide]]/SQRT(SUM(Table2[Free Sulfur Dioxide]^2))</f>
        <v>1.5785989453670088E-2</v>
      </c>
      <c r="H1415" s="5" cm="1">
        <f t="array" ref="H1415">Table2[[#This Row],[Total Sulfur Dioxide]]/SQRT(SUM(Table2[Total Sulfur Dioxide]^2))</f>
        <v>3.9096789209804625E-2</v>
      </c>
      <c r="I1415" s="5" cm="1">
        <f t="array" ref="I1415">Table2[[#This Row],[Density]]/SQRT(SUM(Table2[Density]^2))</f>
        <v>2.4996564451321979E-2</v>
      </c>
      <c r="J1415" s="5" cm="1">
        <f t="array" ref="J1415">Table2[[#This Row],[Ph]]/SQRT(SUM(Table2[Ph]^2))</f>
        <v>2.2935279700332743E-2</v>
      </c>
      <c r="K1415" s="5" cm="1">
        <f t="array" ref="K1415">Table2[[#This Row],[Sulphates]]/SQRT(SUM(Table2[Sulphates]^2))</f>
        <v>3.3117402230847658E-2</v>
      </c>
      <c r="L1415" s="5" cm="1">
        <f t="array" ref="L1415">Table2[[#This Row],[Alcohol]]/SQRT(SUM(Table2[Alcohol]^2))</f>
        <v>2.4107288106186509E-2</v>
      </c>
    </row>
    <row r="1416" spans="1:12">
      <c r="A1416" s="5" t="s">
        <v>1427</v>
      </c>
      <c r="B1416" s="5" cm="1">
        <f t="array" ref="B1416">Table2[[#This Row],[Fixed Acidity]]/SQRT(SUM(Table2[Fixed Acidity]^2))</f>
        <v>2.9421798079045911E-2</v>
      </c>
      <c r="C1416" s="5" cm="1">
        <f t="array" ref="C1416">Table2[[#This Row],[Volatile Acidity]]/SQRT(SUM(Table2[Volatile Acidity]^2))</f>
        <v>1.435817626957249E-2</v>
      </c>
      <c r="D1416" s="5" cm="1">
        <f t="array" ref="D1416">Table2[[#This Row],[Citric Acid]]/SQRT(SUM(Table2[Citric Acid]^2))</f>
        <v>4.4216023368007985E-2</v>
      </c>
      <c r="E1416" s="5" cm="1">
        <f t="array" ref="E1416">Table2[[#This Row],[Residual Sugar]]/SQRT(SUM(Table2[Residual Sugar]^2))</f>
        <v>1.8946470869466315E-2</v>
      </c>
      <c r="F1416" s="5" cm="1">
        <f t="array" ref="F1416">Table2[[#This Row],[Chlorides]]/SQRT(SUM(Table2[Chlorides]^2))</f>
        <v>1.938815970754653E-2</v>
      </c>
      <c r="G1416" s="5" cm="1">
        <f t="array" ref="G1416">Table2[[#This Row],[Free Sulfur Dioxide]]/SQRT(SUM(Table2[Free Sulfur Dioxide]^2))</f>
        <v>3.946497363417522E-3</v>
      </c>
      <c r="H1416" s="5" cm="1">
        <f t="array" ref="H1416">Table2[[#This Row],[Total Sulfur Dioxide]]/SQRT(SUM(Table2[Total Sulfur Dioxide]^2))</f>
        <v>6.5893464960344872E-3</v>
      </c>
      <c r="I1416" s="5" cm="1">
        <f t="array" ref="I1416">Table2[[#This Row],[Density]]/SQRT(SUM(Table2[Density]^2))</f>
        <v>2.507434157648418E-2</v>
      </c>
      <c r="J1416" s="5" cm="1">
        <f t="array" ref="J1416">Table2[[#This Row],[Ph]]/SQRT(SUM(Table2[Ph]^2))</f>
        <v>2.4142399684560781E-2</v>
      </c>
      <c r="K1416" s="5" cm="1">
        <f t="array" ref="K1416">Table2[[#This Row],[Sulphates]]/SQRT(SUM(Table2[Sulphates]^2))</f>
        <v>2.870174860006797E-2</v>
      </c>
      <c r="L1416" s="5" cm="1">
        <f t="array" ref="L1416">Table2[[#This Row],[Alcohol]]/SQRT(SUM(Table2[Alcohol]^2))</f>
        <v>2.2913858001919852E-2</v>
      </c>
    </row>
    <row r="1417" spans="1:12">
      <c r="A1417" s="7" t="s">
        <v>1428</v>
      </c>
      <c r="B1417" s="5" cm="1">
        <f t="array" ref="B1417">Table2[[#This Row],[Fixed Acidity]]/SQRT(SUM(Table2[Fixed Acidity]^2))</f>
        <v>1.8241514809008465E-2</v>
      </c>
      <c r="C1417" s="5" cm="1">
        <f t="array" ref="C1417">Table2[[#This Row],[Volatile Acidity]]/SQRT(SUM(Table2[Volatile Acidity]^2))</f>
        <v>2.6024194488600133E-2</v>
      </c>
      <c r="D1417" s="5" cm="1">
        <f t="array" ref="D1417">Table2[[#This Row],[Citric Acid]]/SQRT(SUM(Table2[Citric Acid]^2))</f>
        <v>0</v>
      </c>
      <c r="E1417" s="5" cm="1">
        <f t="array" ref="E1417">Table2[[#This Row],[Residual Sugar]]/SQRT(SUM(Table2[Residual Sugar]^2))</f>
        <v>1.3779251541430048E-2</v>
      </c>
      <c r="F1417" s="5" cm="1">
        <f t="array" ref="F1417">Table2[[#This Row],[Chlorides]]/SQRT(SUM(Table2[Chlorides]^2))</f>
        <v>1.6366628324552265E-2</v>
      </c>
      <c r="G1417" s="5" cm="1">
        <f t="array" ref="G1417">Table2[[#This Row],[Free Sulfur Dioxide]]/SQRT(SUM(Table2[Free Sulfur Dioxide]^2))</f>
        <v>1.0523992969113393E-2</v>
      </c>
      <c r="H1417" s="5" cm="1">
        <f t="array" ref="H1417">Table2[[#This Row],[Total Sulfur Dioxide]]/SQRT(SUM(Table2[Total Sulfur Dioxide]^2))</f>
        <v>7.9072157952413836E-3</v>
      </c>
      <c r="I1417" s="5" cm="1">
        <f t="array" ref="I1417">Table2[[#This Row],[Density]]/SQRT(SUM(Table2[Density]^2))</f>
        <v>2.5004091269886067E-2</v>
      </c>
      <c r="J1417" s="5" cm="1">
        <f t="array" ref="J1417">Table2[[#This Row],[Ph]]/SQRT(SUM(Table2[Ph]^2))</f>
        <v>2.6858419649073869E-2</v>
      </c>
      <c r="K1417" s="5" cm="1">
        <f t="array" ref="K1417">Table2[[#This Row],[Sulphates]]/SQRT(SUM(Table2[Sulphates]^2))</f>
        <v>3.0909575415457812E-2</v>
      </c>
      <c r="L1417" s="5" cm="1">
        <f t="array" ref="L1417">Table2[[#This Row],[Alcohol]]/SQRT(SUM(Table2[Alcohol]^2))</f>
        <v>2.2436485960213189E-2</v>
      </c>
    </row>
    <row r="1418" spans="1:12">
      <c r="A1418" s="5" t="s">
        <v>1429</v>
      </c>
      <c r="B1418" s="5" cm="1">
        <f t="array" ref="B1418">Table2[[#This Row],[Fixed Acidity]]/SQRT(SUM(Table2[Fixed Acidity]^2))</f>
        <v>2.9421798079045911E-2</v>
      </c>
      <c r="C1418" s="5" cm="1">
        <f t="array" ref="C1418">Table2[[#This Row],[Volatile Acidity]]/SQRT(SUM(Table2[Volatile Acidity]^2))</f>
        <v>1.435817626957249E-2</v>
      </c>
      <c r="D1418" s="5" cm="1">
        <f t="array" ref="D1418">Table2[[#This Row],[Citric Acid]]/SQRT(SUM(Table2[Citric Acid]^2))</f>
        <v>4.4216023368007985E-2</v>
      </c>
      <c r="E1418" s="5" cm="1">
        <f t="array" ref="E1418">Table2[[#This Row],[Residual Sugar]]/SQRT(SUM(Table2[Residual Sugar]^2))</f>
        <v>1.8946470869466315E-2</v>
      </c>
      <c r="F1418" s="5" cm="1">
        <f t="array" ref="F1418">Table2[[#This Row],[Chlorides]]/SQRT(SUM(Table2[Chlorides]^2))</f>
        <v>1.938815970754653E-2</v>
      </c>
      <c r="G1418" s="5" cm="1">
        <f t="array" ref="G1418">Table2[[#This Row],[Free Sulfur Dioxide]]/SQRT(SUM(Table2[Free Sulfur Dioxide]^2))</f>
        <v>3.946497363417522E-3</v>
      </c>
      <c r="H1418" s="5" cm="1">
        <f t="array" ref="H1418">Table2[[#This Row],[Total Sulfur Dioxide]]/SQRT(SUM(Table2[Total Sulfur Dioxide]^2))</f>
        <v>6.5893464960344872E-3</v>
      </c>
      <c r="I1418" s="5" cm="1">
        <f t="array" ref="I1418">Table2[[#This Row],[Density]]/SQRT(SUM(Table2[Density]^2))</f>
        <v>2.507434157648418E-2</v>
      </c>
      <c r="J1418" s="5" cm="1">
        <f t="array" ref="J1418">Table2[[#This Row],[Ph]]/SQRT(SUM(Table2[Ph]^2))</f>
        <v>2.4142399684560781E-2</v>
      </c>
      <c r="K1418" s="5" cm="1">
        <f t="array" ref="K1418">Table2[[#This Row],[Sulphates]]/SQRT(SUM(Table2[Sulphates]^2))</f>
        <v>2.870174860006797E-2</v>
      </c>
      <c r="L1418" s="5" cm="1">
        <f t="array" ref="L1418">Table2[[#This Row],[Alcohol]]/SQRT(SUM(Table2[Alcohol]^2))</f>
        <v>2.2913858001919852E-2</v>
      </c>
    </row>
    <row r="1419" spans="1:12">
      <c r="A1419" s="7" t="s">
        <v>1430</v>
      </c>
      <c r="B1419" s="5" cm="1">
        <f t="array" ref="B1419">Table2[[#This Row],[Fixed Acidity]]/SQRT(SUM(Table2[Fixed Acidity]^2))</f>
        <v>2.1477912597703513E-2</v>
      </c>
      <c r="C1419" s="5" cm="1">
        <f t="array" ref="C1419">Table2[[#This Row],[Volatile Acidity]]/SQRT(SUM(Table2[Volatile Acidity]^2))</f>
        <v>1.5255562286420771E-2</v>
      </c>
      <c r="D1419" s="5" cm="1">
        <f t="array" ref="D1419">Table2[[#This Row],[Citric Acid]]/SQRT(SUM(Table2[Citric Acid]^2))</f>
        <v>2.4730996121089213E-2</v>
      </c>
      <c r="E1419" s="5" cm="1">
        <f t="array" ref="E1419">Table2[[#This Row],[Residual Sugar]]/SQRT(SUM(Table2[Residual Sugar]^2))</f>
        <v>2.1530080533484448E-2</v>
      </c>
      <c r="F1419" s="5" cm="1">
        <f t="array" ref="F1419">Table2[[#This Row],[Chlorides]]/SQRT(SUM(Table2[Chlorides]^2))</f>
        <v>1.6114834042636077E-2</v>
      </c>
      <c r="G1419" s="5" cm="1">
        <f t="array" ref="G1419">Table2[[#This Row],[Free Sulfur Dioxide]]/SQRT(SUM(Table2[Free Sulfur Dioxide]^2))</f>
        <v>2.7625481543922657E-2</v>
      </c>
      <c r="H1419" s="5" cm="1">
        <f t="array" ref="H1419">Table2[[#This Row],[Total Sulfur Dioxide]]/SQRT(SUM(Table2[Total Sulfur Dioxide]^2))</f>
        <v>1.6253721356885069E-2</v>
      </c>
      <c r="I1419" s="5" cm="1">
        <f t="array" ref="I1419">Table2[[#This Row],[Density]]/SQRT(SUM(Table2[Density]^2))</f>
        <v>2.4968966116587006E-2</v>
      </c>
      <c r="J1419" s="5" cm="1">
        <f t="array" ref="J1419">Table2[[#This Row],[Ph]]/SQRT(SUM(Table2[Ph]^2))</f>
        <v>2.527407466977457E-2</v>
      </c>
      <c r="K1419" s="5" cm="1">
        <f t="array" ref="K1419">Table2[[#This Row],[Sulphates]]/SQRT(SUM(Table2[Sulphates]^2))</f>
        <v>2.8333777464169665E-2</v>
      </c>
      <c r="L1419" s="5" cm="1">
        <f t="array" ref="L1419">Table2[[#This Row],[Alcohol]]/SQRT(SUM(Table2[Alcohol]^2))</f>
        <v>2.8881008523253145E-2</v>
      </c>
    </row>
    <row r="1420" spans="1:12">
      <c r="A1420" s="5" t="s">
        <v>1431</v>
      </c>
      <c r="B1420" s="5" cm="1">
        <f t="array" ref="B1420">Table2[[#This Row],[Fixed Acidity]]/SQRT(SUM(Table2[Fixed Acidity]^2))</f>
        <v>2.294900250165581E-2</v>
      </c>
      <c r="C1420" s="5" cm="1">
        <f t="array" ref="C1420">Table2[[#This Row],[Volatile Acidity]]/SQRT(SUM(Table2[Volatile Acidity]^2))</f>
        <v>2.3780729446479437E-2</v>
      </c>
      <c r="D1420" s="5" cm="1">
        <f t="array" ref="D1420">Table2[[#This Row],[Citric Acid]]/SQRT(SUM(Table2[Citric Acid]^2))</f>
        <v>7.4942412488149127E-4</v>
      </c>
      <c r="E1420" s="5" cm="1">
        <f t="array" ref="E1420">Table2[[#This Row],[Residual Sugar]]/SQRT(SUM(Table2[Residual Sugar]^2))</f>
        <v>1.3779251541430048E-2</v>
      </c>
      <c r="F1420" s="5" cm="1">
        <f t="array" ref="F1420">Table2[[#This Row],[Chlorides]]/SQRT(SUM(Table2[Chlorides]^2))</f>
        <v>1.938815970754653E-2</v>
      </c>
      <c r="G1420" s="5" cm="1">
        <f t="array" ref="G1420">Table2[[#This Row],[Free Sulfur Dioxide]]/SQRT(SUM(Table2[Free Sulfur Dioxide]^2))</f>
        <v>3.946497363417522E-3</v>
      </c>
      <c r="H1420" s="5" cm="1">
        <f t="array" ref="H1420">Table2[[#This Row],[Total Sulfur Dioxide]]/SQRT(SUM(Table2[Total Sulfur Dioxide]^2))</f>
        <v>8.3465055616436835E-3</v>
      </c>
      <c r="I1420" s="5" cm="1">
        <f t="array" ref="I1420">Table2[[#This Row],[Density]]/SQRT(SUM(Table2[Density]^2))</f>
        <v>2.4963948237544286E-2</v>
      </c>
      <c r="J1420" s="5" cm="1">
        <f t="array" ref="J1420">Table2[[#This Row],[Ph]]/SQRT(SUM(Table2[Ph]^2))</f>
        <v>2.3840619688503772E-2</v>
      </c>
      <c r="K1420" s="5" cm="1">
        <f t="array" ref="K1420">Table2[[#This Row],[Sulphates]]/SQRT(SUM(Table2[Sulphates]^2))</f>
        <v>1.6926672251322137E-2</v>
      </c>
      <c r="L1420" s="5" cm="1">
        <f t="array" ref="L1420">Table2[[#This Row],[Alcohol]]/SQRT(SUM(Table2[Alcohol]^2))</f>
        <v>2.3391230043626518E-2</v>
      </c>
    </row>
    <row r="1421" spans="1:12">
      <c r="A1421" s="7" t="s">
        <v>1432</v>
      </c>
      <c r="B1421" s="5" cm="1">
        <f t="array" ref="B1421">Table2[[#This Row],[Fixed Acidity]]/SQRT(SUM(Table2[Fixed Acidity]^2))</f>
        <v>2.2654784520865352E-2</v>
      </c>
      <c r="C1421" s="5" cm="1">
        <f t="array" ref="C1421">Table2[[#This Row],[Volatile Acidity]]/SQRT(SUM(Table2[Volatile Acidity]^2))</f>
        <v>2.8716352539144979E-2</v>
      </c>
      <c r="D1421" s="5" cm="1">
        <f t="array" ref="D1421">Table2[[#This Row],[Citric Acid]]/SQRT(SUM(Table2[Citric Acid]^2))</f>
        <v>1.5737906622511316E-2</v>
      </c>
      <c r="E1421" s="5" cm="1">
        <f t="array" ref="E1421">Table2[[#This Row],[Residual Sugar]]/SQRT(SUM(Table2[Residual Sugar]^2))</f>
        <v>1.8946470869466315E-2</v>
      </c>
      <c r="F1421" s="5" cm="1">
        <f t="array" ref="F1421">Table2[[#This Row],[Chlorides]]/SQRT(SUM(Table2[Chlorides]^2))</f>
        <v>1.938815970754653E-2</v>
      </c>
      <c r="G1421" s="5" cm="1">
        <f t="array" ref="G1421">Table2[[#This Row],[Free Sulfur Dioxide]]/SQRT(SUM(Table2[Free Sulfur Dioxide]^2))</f>
        <v>4.2095971876453572E-2</v>
      </c>
      <c r="H1421" s="5" cm="1">
        <f t="array" ref="H1421">Table2[[#This Row],[Total Sulfur Dioxide]]/SQRT(SUM(Table2[Total Sulfur Dioxide]^2))</f>
        <v>5.8425538931505781E-2</v>
      </c>
      <c r="I1421" s="5" cm="1">
        <f t="array" ref="I1421">Table2[[#This Row],[Density]]/SQRT(SUM(Table2[Density]^2))</f>
        <v>2.4979001874672453E-2</v>
      </c>
      <c r="J1421" s="5" cm="1">
        <f t="array" ref="J1421">Table2[[#This Row],[Ph]]/SQRT(SUM(Table2[Ph]^2))</f>
        <v>2.4670514677660547E-2</v>
      </c>
      <c r="K1421" s="5" cm="1">
        <f t="array" ref="K1421">Table2[[#This Row],[Sulphates]]/SQRT(SUM(Table2[Sulphates]^2))</f>
        <v>1.6558701115423829E-2</v>
      </c>
      <c r="L1421" s="5" cm="1">
        <f t="array" ref="L1421">Table2[[#This Row],[Alcohol]]/SQRT(SUM(Table2[Alcohol]^2))</f>
        <v>2.3629916064479846E-2</v>
      </c>
    </row>
    <row r="1422" spans="1:12">
      <c r="A1422" s="5" t="s">
        <v>1433</v>
      </c>
      <c r="B1422" s="5" cm="1">
        <f t="array" ref="B1422">Table2[[#This Row],[Fixed Acidity]]/SQRT(SUM(Table2[Fixed Acidity]^2))</f>
        <v>2.294900250165581E-2</v>
      </c>
      <c r="C1422" s="5" cm="1">
        <f t="array" ref="C1422">Table2[[#This Row],[Volatile Acidity]]/SQRT(SUM(Table2[Volatile Acidity]^2))</f>
        <v>2.3780729446479437E-2</v>
      </c>
      <c r="D1422" s="5" cm="1">
        <f t="array" ref="D1422">Table2[[#This Row],[Citric Acid]]/SQRT(SUM(Table2[Citric Acid]^2))</f>
        <v>7.4942412488149127E-4</v>
      </c>
      <c r="E1422" s="5" cm="1">
        <f t="array" ref="E1422">Table2[[#This Row],[Residual Sugar]]/SQRT(SUM(Table2[Residual Sugar]^2))</f>
        <v>1.3779251541430048E-2</v>
      </c>
      <c r="F1422" s="5" cm="1">
        <f t="array" ref="F1422">Table2[[#This Row],[Chlorides]]/SQRT(SUM(Table2[Chlorides]^2))</f>
        <v>1.938815970754653E-2</v>
      </c>
      <c r="G1422" s="5" cm="1">
        <f t="array" ref="G1422">Table2[[#This Row],[Free Sulfur Dioxide]]/SQRT(SUM(Table2[Free Sulfur Dioxide]^2))</f>
        <v>3.946497363417522E-3</v>
      </c>
      <c r="H1422" s="5" cm="1">
        <f t="array" ref="H1422">Table2[[#This Row],[Total Sulfur Dioxide]]/SQRT(SUM(Table2[Total Sulfur Dioxide]^2))</f>
        <v>8.3465055616436835E-3</v>
      </c>
      <c r="I1422" s="5" cm="1">
        <f t="array" ref="I1422">Table2[[#This Row],[Density]]/SQRT(SUM(Table2[Density]^2))</f>
        <v>2.4963948237544286E-2</v>
      </c>
      <c r="J1422" s="5" cm="1">
        <f t="array" ref="J1422">Table2[[#This Row],[Ph]]/SQRT(SUM(Table2[Ph]^2))</f>
        <v>2.3840619688503772E-2</v>
      </c>
      <c r="K1422" s="5" cm="1">
        <f t="array" ref="K1422">Table2[[#This Row],[Sulphates]]/SQRT(SUM(Table2[Sulphates]^2))</f>
        <v>1.6926672251322137E-2</v>
      </c>
      <c r="L1422" s="5" cm="1">
        <f t="array" ref="L1422">Table2[[#This Row],[Alcohol]]/SQRT(SUM(Table2[Alcohol]^2))</f>
        <v>2.3391230043626518E-2</v>
      </c>
    </row>
    <row r="1423" spans="1:12">
      <c r="A1423" s="7" t="s">
        <v>1434</v>
      </c>
      <c r="B1423" s="5" cm="1">
        <f t="array" ref="B1423">Table2[[#This Row],[Fixed Acidity]]/SQRT(SUM(Table2[Fixed Acidity]^2))</f>
        <v>2.2066348559284434E-2</v>
      </c>
      <c r="C1423" s="5" cm="1">
        <f t="array" ref="C1423">Table2[[#This Row],[Volatile Acidity]]/SQRT(SUM(Table2[Volatile Acidity]^2))</f>
        <v>1.7947720336965612E-2</v>
      </c>
      <c r="D1423" s="5" cm="1">
        <f t="array" ref="D1423">Table2[[#This Row],[Citric Acid]]/SQRT(SUM(Table2[Citric Acid]^2))</f>
        <v>1.3489634247866842E-2</v>
      </c>
      <c r="E1423" s="5" cm="1">
        <f t="array" ref="E1423">Table2[[#This Row],[Residual Sugar]]/SQRT(SUM(Table2[Residual Sugar]^2))</f>
        <v>1.3779251541430048E-2</v>
      </c>
      <c r="F1423" s="5" cm="1">
        <f t="array" ref="F1423">Table2[[#This Row],[Chlorides]]/SQRT(SUM(Table2[Chlorides]^2))</f>
        <v>1.9891748271378906E-2</v>
      </c>
      <c r="G1423" s="5" cm="1">
        <f t="array" ref="G1423">Table2[[#This Row],[Free Sulfur Dioxide]]/SQRT(SUM(Table2[Free Sulfur Dioxide]^2))</f>
        <v>3.1571978907340176E-2</v>
      </c>
      <c r="H1423" s="5" cm="1">
        <f t="array" ref="H1423">Table2[[#This Row],[Total Sulfur Dioxide]]/SQRT(SUM(Table2[Total Sulfur Dioxide]^2))</f>
        <v>2.5478806451333349E-2</v>
      </c>
      <c r="I1423" s="5" cm="1">
        <f t="array" ref="I1423">Table2[[#This Row],[Density]]/SQRT(SUM(Table2[Density]^2))</f>
        <v>2.5001582330364706E-2</v>
      </c>
      <c r="J1423" s="5" cm="1">
        <f t="array" ref="J1423">Table2[[#This Row],[Ph]]/SQRT(SUM(Table2[Ph]^2))</f>
        <v>2.5198629670760316E-2</v>
      </c>
      <c r="K1423" s="5" cm="1">
        <f t="array" ref="K1423">Table2[[#This Row],[Sulphates]]/SQRT(SUM(Table2[Sulphates]^2))</f>
        <v>2.1342325882101824E-2</v>
      </c>
      <c r="L1423" s="5" cm="1">
        <f t="array" ref="L1423">Table2[[#This Row],[Alcohol]]/SQRT(SUM(Table2[Alcohol]^2))</f>
        <v>2.2436485960213189E-2</v>
      </c>
    </row>
    <row r="1424" spans="1:12">
      <c r="A1424" s="5" t="s">
        <v>1435</v>
      </c>
      <c r="B1424" s="5" cm="1">
        <f t="array" ref="B1424">Table2[[#This Row],[Fixed Acidity]]/SQRT(SUM(Table2[Fixed Acidity]^2))</f>
        <v>2.0595258655332137E-2</v>
      </c>
      <c r="C1424" s="5" cm="1">
        <f t="array" ref="C1424">Table2[[#This Row],[Volatile Acidity]]/SQRT(SUM(Table2[Volatile Acidity]^2))</f>
        <v>2.4229422454903577E-2</v>
      </c>
      <c r="D1424" s="5" cm="1">
        <f t="array" ref="D1424">Table2[[#This Row],[Citric Acid]]/SQRT(SUM(Table2[Citric Acid]^2))</f>
        <v>0</v>
      </c>
      <c r="E1424" s="5" cm="1">
        <f t="array" ref="E1424">Table2[[#This Row],[Residual Sugar]]/SQRT(SUM(Table2[Residual Sugar]^2))</f>
        <v>1.8085267648126936E-2</v>
      </c>
      <c r="F1424" s="5" cm="1">
        <f t="array" ref="F1424">Table2[[#This Row],[Chlorides]]/SQRT(SUM(Table2[Chlorides]^2))</f>
        <v>1.9891748271378906E-2</v>
      </c>
      <c r="G1424" s="5" cm="1">
        <f t="array" ref="G1424">Table2[[#This Row],[Free Sulfur Dioxide]]/SQRT(SUM(Table2[Free Sulfur Dioxide]^2))</f>
        <v>5.1304465724427789E-2</v>
      </c>
      <c r="H1424" s="5" cm="1">
        <f t="array" ref="H1424">Table2[[#This Row],[Total Sulfur Dioxide]]/SQRT(SUM(Table2[Total Sulfur Dioxide]^2))</f>
        <v>2.4160937152126451E-2</v>
      </c>
      <c r="I1424" s="5" cm="1">
        <f t="array" ref="I1424">Table2[[#This Row],[Density]]/SQRT(SUM(Table2[Density]^2))</f>
        <v>2.4979001874672453E-2</v>
      </c>
      <c r="J1424" s="5" cm="1">
        <f t="array" ref="J1424">Table2[[#This Row],[Ph]]/SQRT(SUM(Table2[Ph]^2))</f>
        <v>2.5575854665831579E-2</v>
      </c>
      <c r="K1424" s="5" cm="1">
        <f t="array" ref="K1424">Table2[[#This Row],[Sulphates]]/SQRT(SUM(Table2[Sulphates]^2))</f>
        <v>3.0909575415457812E-2</v>
      </c>
      <c r="L1424" s="5" cm="1">
        <f t="array" ref="L1424">Table2[[#This Row],[Alcohol]]/SQRT(SUM(Table2[Alcohol]^2))</f>
        <v>2.7210206377279826E-2</v>
      </c>
    </row>
    <row r="1425" spans="1:12">
      <c r="A1425" s="7" t="s">
        <v>1436</v>
      </c>
      <c r="B1425" s="5" cm="1">
        <f t="array" ref="B1425">Table2[[#This Row],[Fixed Acidity]]/SQRT(SUM(Table2[Fixed Acidity]^2))</f>
        <v>1.8829950770589386E-2</v>
      </c>
      <c r="C1425" s="5" cm="1">
        <f t="array" ref="C1425">Table2[[#This Row],[Volatile Acidity]]/SQRT(SUM(Table2[Volatile Acidity]^2))</f>
        <v>2.3780729446479437E-2</v>
      </c>
      <c r="D1425" s="5" cm="1">
        <f t="array" ref="D1425">Table2[[#This Row],[Citric Acid]]/SQRT(SUM(Table2[Citric Acid]^2))</f>
        <v>6.744817123933421E-3</v>
      </c>
      <c r="E1425" s="5" cm="1">
        <f t="array" ref="E1425">Table2[[#This Row],[Residual Sugar]]/SQRT(SUM(Table2[Residual Sugar]^2))</f>
        <v>3.358692563223574E-2</v>
      </c>
      <c r="F1425" s="5" cm="1">
        <f t="array" ref="F1425">Table2[[#This Row],[Chlorides]]/SQRT(SUM(Table2[Chlorides]^2))</f>
        <v>3.0970696675691214E-2</v>
      </c>
      <c r="G1425" s="5" cm="1">
        <f t="array" ref="G1425">Table2[[#This Row],[Free Sulfur Dioxide]]/SQRT(SUM(Table2[Free Sulfur Dioxide]^2))</f>
        <v>1.8416987695948437E-2</v>
      </c>
      <c r="H1425" s="5" cm="1">
        <f t="array" ref="H1425">Table2[[#This Row],[Total Sulfur Dioxide]]/SQRT(SUM(Table2[Total Sulfur Dioxide]^2))</f>
        <v>1.3617982758471273E-2</v>
      </c>
      <c r="I1425" s="5" cm="1">
        <f t="array" ref="I1425">Table2[[#This Row],[Density]]/SQRT(SUM(Table2[Density]^2))</f>
        <v>2.5009109148928788E-2</v>
      </c>
      <c r="J1425" s="5" cm="1">
        <f t="array" ref="J1425">Table2[[#This Row],[Ph]]/SQRT(SUM(Table2[Ph]^2))</f>
        <v>2.6405749654988354E-2</v>
      </c>
      <c r="K1425" s="5" cm="1">
        <f t="array" ref="K1425">Table2[[#This Row],[Sulphates]]/SQRT(SUM(Table2[Sulphates]^2))</f>
        <v>2.4654066105186591E-2</v>
      </c>
      <c r="L1425" s="5" cm="1">
        <f t="array" ref="L1425">Table2[[#This Row],[Alcohol]]/SQRT(SUM(Table2[Alcohol]^2))</f>
        <v>2.6255462293866497E-2</v>
      </c>
    </row>
    <row r="1426" spans="1:12">
      <c r="A1426" s="5" t="s">
        <v>1437</v>
      </c>
      <c r="B1426" s="5" cm="1">
        <f t="array" ref="B1426">Table2[[#This Row],[Fixed Acidity]]/SQRT(SUM(Table2[Fixed Acidity]^2))</f>
        <v>2.4420092405608107E-2</v>
      </c>
      <c r="C1426" s="5" cm="1">
        <f t="array" ref="C1426">Table2[[#This Row],[Volatile Acidity]]/SQRT(SUM(Table2[Volatile Acidity]^2))</f>
        <v>1.1666018219027647E-2</v>
      </c>
      <c r="D1426" s="5" cm="1">
        <f t="array" ref="D1426">Table2[[#This Row],[Citric Acid]]/SQRT(SUM(Table2[Citric Acid]^2))</f>
        <v>2.7728692620615177E-2</v>
      </c>
      <c r="E1426" s="5" cm="1">
        <f t="array" ref="E1426">Table2[[#This Row],[Residual Sugar]]/SQRT(SUM(Table2[Residual Sugar]^2))</f>
        <v>1.205684509875129E-2</v>
      </c>
      <c r="F1426" s="5" cm="1">
        <f t="array" ref="F1426">Table2[[#This Row],[Chlorides]]/SQRT(SUM(Table2[Chlorides]^2))</f>
        <v>1.9136365425630342E-2</v>
      </c>
      <c r="G1426" s="5" cm="1">
        <f t="array" ref="G1426">Table2[[#This Row],[Free Sulfur Dioxide]]/SQRT(SUM(Table2[Free Sulfur Dioxide]^2))</f>
        <v>1.0523992969113393E-2</v>
      </c>
      <c r="H1426" s="5" cm="1">
        <f t="array" ref="H1426">Table2[[#This Row],[Total Sulfur Dioxide]]/SQRT(SUM(Table2[Total Sulfur Dioxide]^2))</f>
        <v>1.010366462725288E-2</v>
      </c>
      <c r="I1426" s="5" cm="1">
        <f t="array" ref="I1426">Table2[[#This Row],[Density]]/SQRT(SUM(Table2[Density]^2))</f>
        <v>2.5024162786056955E-2</v>
      </c>
      <c r="J1426" s="5" cm="1">
        <f t="array" ref="J1426">Table2[[#This Row],[Ph]]/SQRT(SUM(Table2[Ph]^2))</f>
        <v>2.4595069678646293E-2</v>
      </c>
      <c r="K1426" s="5" cm="1">
        <f t="array" ref="K1426">Table2[[#This Row],[Sulphates]]/SQRT(SUM(Table2[Sulphates]^2))</f>
        <v>2.5757979512881512E-2</v>
      </c>
      <c r="L1426" s="5" cm="1">
        <f t="array" ref="L1426">Table2[[#This Row],[Alcohol]]/SQRT(SUM(Table2[Alcohol]^2))</f>
        <v>2.2913858001919852E-2</v>
      </c>
    </row>
    <row r="1427" spans="1:12">
      <c r="A1427" s="7" t="s">
        <v>1438</v>
      </c>
      <c r="B1427" s="5" cm="1">
        <f t="array" ref="B1427">Table2[[#This Row],[Fixed Acidity]]/SQRT(SUM(Table2[Fixed Acidity]^2))</f>
        <v>2.4420092405608107E-2</v>
      </c>
      <c r="C1427" s="5" cm="1">
        <f t="array" ref="C1427">Table2[[#This Row],[Volatile Acidity]]/SQRT(SUM(Table2[Volatile Acidity]^2))</f>
        <v>1.1666018219027647E-2</v>
      </c>
      <c r="D1427" s="5" cm="1">
        <f t="array" ref="D1427">Table2[[#This Row],[Citric Acid]]/SQRT(SUM(Table2[Citric Acid]^2))</f>
        <v>2.7728692620615177E-2</v>
      </c>
      <c r="E1427" s="5" cm="1">
        <f t="array" ref="E1427">Table2[[#This Row],[Residual Sugar]]/SQRT(SUM(Table2[Residual Sugar]^2))</f>
        <v>1.205684509875129E-2</v>
      </c>
      <c r="F1427" s="5" cm="1">
        <f t="array" ref="F1427">Table2[[#This Row],[Chlorides]]/SQRT(SUM(Table2[Chlorides]^2))</f>
        <v>1.9136365425630342E-2</v>
      </c>
      <c r="G1427" s="5" cm="1">
        <f t="array" ref="G1427">Table2[[#This Row],[Free Sulfur Dioxide]]/SQRT(SUM(Table2[Free Sulfur Dioxide]^2))</f>
        <v>1.0523992969113393E-2</v>
      </c>
      <c r="H1427" s="5" cm="1">
        <f t="array" ref="H1427">Table2[[#This Row],[Total Sulfur Dioxide]]/SQRT(SUM(Table2[Total Sulfur Dioxide]^2))</f>
        <v>1.010366462725288E-2</v>
      </c>
      <c r="I1427" s="5" cm="1">
        <f t="array" ref="I1427">Table2[[#This Row],[Density]]/SQRT(SUM(Table2[Density]^2))</f>
        <v>2.5024162786056955E-2</v>
      </c>
      <c r="J1427" s="5" cm="1">
        <f t="array" ref="J1427">Table2[[#This Row],[Ph]]/SQRT(SUM(Table2[Ph]^2))</f>
        <v>2.4595069678646293E-2</v>
      </c>
      <c r="K1427" s="5" cm="1">
        <f t="array" ref="K1427">Table2[[#This Row],[Sulphates]]/SQRT(SUM(Table2[Sulphates]^2))</f>
        <v>2.5757979512881512E-2</v>
      </c>
      <c r="L1427" s="5" cm="1">
        <f t="array" ref="L1427">Table2[[#This Row],[Alcohol]]/SQRT(SUM(Table2[Alcohol]^2))</f>
        <v>2.2913858001919852E-2</v>
      </c>
    </row>
    <row r="1428" spans="1:12">
      <c r="A1428" s="5" t="s">
        <v>1439</v>
      </c>
      <c r="B1428" s="5" cm="1">
        <f t="array" ref="B1428">Table2[[#This Row],[Fixed Acidity]]/SQRT(SUM(Table2[Fixed Acidity]^2))</f>
        <v>2.2654784520865352E-2</v>
      </c>
      <c r="C1428" s="5" cm="1">
        <f t="array" ref="C1428">Table2[[#This Row],[Volatile Acidity]]/SQRT(SUM(Table2[Volatile Acidity]^2))</f>
        <v>1.0319939193755227E-2</v>
      </c>
      <c r="D1428" s="5" cm="1">
        <f t="array" ref="D1428">Table2[[#This Row],[Citric Acid]]/SQRT(SUM(Table2[Citric Acid]^2))</f>
        <v>2.7728692620615177E-2</v>
      </c>
      <c r="E1428" s="5" cm="1">
        <f t="array" ref="E1428">Table2[[#This Row],[Residual Sugar]]/SQRT(SUM(Table2[Residual Sugar]^2))</f>
        <v>1.5501657984108803E-2</v>
      </c>
      <c r="F1428" s="5" cm="1">
        <f t="array" ref="F1428">Table2[[#This Row],[Chlorides]]/SQRT(SUM(Table2[Chlorides]^2))</f>
        <v>1.158253696814468E-2</v>
      </c>
      <c r="G1428" s="5" cm="1">
        <f t="array" ref="G1428">Table2[[#This Row],[Free Sulfur Dioxide]]/SQRT(SUM(Table2[Free Sulfur Dioxide]^2))</f>
        <v>3.0256479786201003E-2</v>
      </c>
      <c r="H1428" s="5" cm="1">
        <f t="array" ref="H1428">Table2[[#This Row],[Total Sulfur Dioxide]]/SQRT(SUM(Table2[Total Sulfur Dioxide]^2))</f>
        <v>2.6357385984137949E-2</v>
      </c>
      <c r="I1428" s="5" cm="1">
        <f t="array" ref="I1428">Table2[[#This Row],[Density]]/SQRT(SUM(Table2[Density]^2))</f>
        <v>2.5016635967492869E-2</v>
      </c>
      <c r="J1428" s="5" cm="1">
        <f t="array" ref="J1428">Table2[[#This Row],[Ph]]/SQRT(SUM(Table2[Ph]^2))</f>
        <v>2.5726744663860084E-2</v>
      </c>
      <c r="K1428" s="5" cm="1">
        <f t="array" ref="K1428">Table2[[#This Row],[Sulphates]]/SQRT(SUM(Table2[Sulphates]^2))</f>
        <v>2.6125950648779817E-2</v>
      </c>
      <c r="L1428" s="5" cm="1">
        <f t="array" ref="L1428">Table2[[#This Row],[Alcohol]]/SQRT(SUM(Table2[Alcohol]^2))</f>
        <v>2.8881008523253145E-2</v>
      </c>
    </row>
    <row r="1429" spans="1:12">
      <c r="A1429" s="7" t="s">
        <v>1440</v>
      </c>
      <c r="B1429" s="5" cm="1">
        <f t="array" ref="B1429">Table2[[#This Row],[Fixed Acidity]]/SQRT(SUM(Table2[Fixed Acidity]^2))</f>
        <v>2.2360566540074893E-2</v>
      </c>
      <c r="C1429" s="5" cm="1">
        <f t="array" ref="C1429">Table2[[#This Row],[Volatile Acidity]]/SQRT(SUM(Table2[Volatile Acidity]^2))</f>
        <v>1.8396413345389752E-2</v>
      </c>
      <c r="D1429" s="5" cm="1">
        <f t="array" ref="D1429">Table2[[#This Row],[Citric Acid]]/SQRT(SUM(Table2[Citric Acid]^2))</f>
        <v>2.4730996121089213E-2</v>
      </c>
      <c r="E1429" s="5" cm="1">
        <f t="array" ref="E1429">Table2[[#This Row],[Residual Sugar]]/SQRT(SUM(Table2[Residual Sugar]^2))</f>
        <v>2.1530080533484448E-2</v>
      </c>
      <c r="F1429" s="5" cm="1">
        <f t="array" ref="F1429">Table2[[#This Row],[Chlorides]]/SQRT(SUM(Table2[Chlorides]^2))</f>
        <v>1.9639953989462718E-2</v>
      </c>
      <c r="G1429" s="5" cm="1">
        <f t="array" ref="G1429">Table2[[#This Row],[Free Sulfur Dioxide]]/SQRT(SUM(Table2[Free Sulfur Dioxide]^2))</f>
        <v>7.8929947268350439E-3</v>
      </c>
      <c r="H1429" s="5" cm="1">
        <f t="array" ref="H1429">Table2[[#This Row],[Total Sulfur Dioxide]]/SQRT(SUM(Table2[Total Sulfur Dioxide]^2))</f>
        <v>1.010366462725288E-2</v>
      </c>
      <c r="I1429" s="5" cm="1">
        <f t="array" ref="I1429">Table2[[#This Row],[Density]]/SQRT(SUM(Table2[Density]^2))</f>
        <v>2.4981510814193815E-2</v>
      </c>
      <c r="J1429" s="5" cm="1">
        <f t="array" ref="J1429">Table2[[#This Row],[Ph]]/SQRT(SUM(Table2[Ph]^2))</f>
        <v>2.4896849674703302E-2</v>
      </c>
      <c r="K1429" s="5" cm="1">
        <f t="array" ref="K1429">Table2[[#This Row],[Sulphates]]/SQRT(SUM(Table2[Sulphates]^2))</f>
        <v>2.1342325882101824E-2</v>
      </c>
      <c r="L1429" s="5" cm="1">
        <f t="array" ref="L1429">Table2[[#This Row],[Alcohol]]/SQRT(SUM(Table2[Alcohol]^2))</f>
        <v>2.673283433557316E-2</v>
      </c>
    </row>
    <row r="1430" spans="1:12">
      <c r="A1430" s="5" t="s">
        <v>1441</v>
      </c>
      <c r="B1430" s="5" cm="1">
        <f t="array" ref="B1430">Table2[[#This Row],[Fixed Acidity]]/SQRT(SUM(Table2[Fixed Acidity]^2))</f>
        <v>2.294900250165581E-2</v>
      </c>
      <c r="C1430" s="5" cm="1">
        <f t="array" ref="C1430">Table2[[#This Row],[Volatile Acidity]]/SQRT(SUM(Table2[Volatile Acidity]^2))</f>
        <v>2.8716352539144979E-2</v>
      </c>
      <c r="D1430" s="5" cm="1">
        <f t="array" ref="D1430">Table2[[#This Row],[Citric Acid]]/SQRT(SUM(Table2[Citric Acid]^2))</f>
        <v>0</v>
      </c>
      <c r="E1430" s="5" cm="1">
        <f t="array" ref="E1430">Table2[[#This Row],[Residual Sugar]]/SQRT(SUM(Table2[Residual Sugar]^2))</f>
        <v>1.6362861205448179E-2</v>
      </c>
      <c r="F1430" s="5" cm="1">
        <f t="array" ref="F1430">Table2[[#This Row],[Chlorides]]/SQRT(SUM(Table2[Chlorides]^2))</f>
        <v>1.8129188297965587E-2</v>
      </c>
      <c r="G1430" s="5" cm="1">
        <f t="array" ref="G1430">Table2[[#This Row],[Free Sulfur Dioxide]]/SQRT(SUM(Table2[Free Sulfur Dioxide]^2))</f>
        <v>3.5518476270757701E-2</v>
      </c>
      <c r="H1430" s="5" cm="1">
        <f t="array" ref="H1430">Table2[[#This Row],[Total Sulfur Dioxide]]/SQRT(SUM(Table2[Total Sulfur Dioxide]^2))</f>
        <v>2.4160937152126451E-2</v>
      </c>
      <c r="I1430" s="5" cm="1">
        <f t="array" ref="I1430">Table2[[#This Row],[Density]]/SQRT(SUM(Table2[Density]^2))</f>
        <v>2.499405551180062E-2</v>
      </c>
      <c r="J1430" s="5" cm="1">
        <f t="array" ref="J1430">Table2[[#This Row],[Ph]]/SQRT(SUM(Table2[Ph]^2))</f>
        <v>2.4972294673717556E-2</v>
      </c>
      <c r="K1430" s="5" cm="1">
        <f t="array" ref="K1430">Table2[[#This Row],[Sulphates]]/SQRT(SUM(Table2[Sulphates]^2))</f>
        <v>2.3182181561593362E-2</v>
      </c>
      <c r="L1430" s="5" cm="1">
        <f t="array" ref="L1430">Table2[[#This Row],[Alcohol]]/SQRT(SUM(Table2[Alcohol]^2))</f>
        <v>2.6255462293866497E-2</v>
      </c>
    </row>
    <row r="1431" spans="1:12">
      <c r="A1431" s="7" t="s">
        <v>1442</v>
      </c>
      <c r="B1431" s="5" cm="1">
        <f t="array" ref="B1431">Table2[[#This Row],[Fixed Acidity]]/SQRT(SUM(Table2[Fixed Acidity]^2))</f>
        <v>2.3243220482446272E-2</v>
      </c>
      <c r="C1431" s="5" cm="1">
        <f t="array" ref="C1431">Table2[[#This Row],[Volatile Acidity]]/SQRT(SUM(Table2[Volatile Acidity]^2))</f>
        <v>8.0764741516345245E-3</v>
      </c>
      <c r="D1431" s="5" cm="1">
        <f t="array" ref="D1431">Table2[[#This Row],[Citric Acid]]/SQRT(SUM(Table2[Citric Acid]^2))</f>
        <v>2.9976964995259654E-2</v>
      </c>
      <c r="E1431" s="5" cm="1">
        <f t="array" ref="E1431">Table2[[#This Row],[Residual Sugar]]/SQRT(SUM(Table2[Residual Sugar]^2))</f>
        <v>1.8946470869466315E-2</v>
      </c>
      <c r="F1431" s="5" cm="1">
        <f t="array" ref="F1431">Table2[[#This Row],[Chlorides]]/SQRT(SUM(Table2[Chlorides]^2))</f>
        <v>1.2337919813893247E-2</v>
      </c>
      <c r="G1431" s="5" cm="1">
        <f t="array" ref="G1431">Table2[[#This Row],[Free Sulfur Dioxide]]/SQRT(SUM(Table2[Free Sulfur Dioxide]^2))</f>
        <v>4.9988966603288616E-2</v>
      </c>
      <c r="H1431" s="5" cm="1">
        <f t="array" ref="H1431">Table2[[#This Row],[Total Sulfur Dioxide]]/SQRT(SUM(Table2[Total Sulfur Dioxide]^2))</f>
        <v>2.943241434895404E-2</v>
      </c>
      <c r="I1431" s="5" cm="1">
        <f t="array" ref="I1431">Table2[[#This Row],[Density]]/SQRT(SUM(Table2[Density]^2))</f>
        <v>2.4989037632757897E-2</v>
      </c>
      <c r="J1431" s="5" cm="1">
        <f t="array" ref="J1431">Table2[[#This Row],[Ph]]/SQRT(SUM(Table2[Ph]^2))</f>
        <v>2.5123184671746065E-2</v>
      </c>
      <c r="K1431" s="5" cm="1">
        <f t="array" ref="K1431">Table2[[#This Row],[Sulphates]]/SQRT(SUM(Table2[Sulphates]^2))</f>
        <v>3.4221315638542582E-2</v>
      </c>
      <c r="L1431" s="5" cm="1">
        <f t="array" ref="L1431">Table2[[#This Row],[Alcohol]]/SQRT(SUM(Table2[Alcohol]^2))</f>
        <v>2.6971520356426495E-2</v>
      </c>
    </row>
    <row r="1432" spans="1:12">
      <c r="A1432" s="5" t="s">
        <v>1443</v>
      </c>
      <c r="B1432" s="5" cm="1">
        <f t="array" ref="B1432">Table2[[#This Row],[Fixed Acidity]]/SQRT(SUM(Table2[Fixed Acidity]^2))</f>
        <v>2.1772130578493976E-2</v>
      </c>
      <c r="C1432" s="5" cm="1">
        <f t="array" ref="C1432">Table2[[#This Row],[Volatile Acidity]]/SQRT(SUM(Table2[Volatile Acidity]^2))</f>
        <v>1.8396413345389752E-2</v>
      </c>
      <c r="D1432" s="5" cm="1">
        <f t="array" ref="D1432">Table2[[#This Row],[Citric Acid]]/SQRT(SUM(Table2[Citric Acid]^2))</f>
        <v>1.798617899715579E-2</v>
      </c>
      <c r="E1432" s="5" cm="1">
        <f t="array" ref="E1432">Table2[[#This Row],[Residual Sugar]]/SQRT(SUM(Table2[Residual Sugar]^2))</f>
        <v>1.5501657984108803E-2</v>
      </c>
      <c r="F1432" s="5" cm="1">
        <f t="array" ref="F1432">Table2[[#This Row],[Chlorides]]/SQRT(SUM(Table2[Chlorides]^2))</f>
        <v>1.6618422606468456E-2</v>
      </c>
      <c r="G1432" s="5" cm="1">
        <f t="array" ref="G1432">Table2[[#This Row],[Free Sulfur Dioxide]]/SQRT(SUM(Table2[Free Sulfur Dioxide]^2))</f>
        <v>2.3678984180505135E-2</v>
      </c>
      <c r="H1432" s="5" cm="1">
        <f t="array" ref="H1432">Table2[[#This Row],[Total Sulfur Dioxide]]/SQRT(SUM(Table2[Total Sulfur Dioxide]^2))</f>
        <v>2.0646619020908058E-2</v>
      </c>
      <c r="I1432" s="5" cm="1">
        <f t="array" ref="I1432">Table2[[#This Row],[Density]]/SQRT(SUM(Table2[Density]^2))</f>
        <v>2.4979001874672453E-2</v>
      </c>
      <c r="J1432" s="5" cm="1">
        <f t="array" ref="J1432">Table2[[#This Row],[Ph]]/SQRT(SUM(Table2[Ph]^2))</f>
        <v>2.5424964667803075E-2</v>
      </c>
      <c r="K1432" s="5" cm="1">
        <f t="array" ref="K1432">Table2[[#This Row],[Sulphates]]/SQRT(SUM(Table2[Sulphates]^2))</f>
        <v>2.2814210425695054E-2</v>
      </c>
      <c r="L1432" s="5" cm="1">
        <f t="array" ref="L1432">Table2[[#This Row],[Alcohol]]/SQRT(SUM(Table2[Alcohol]^2))</f>
        <v>2.4823346168746506E-2</v>
      </c>
    </row>
    <row r="1433" spans="1:12">
      <c r="A1433" s="7" t="s">
        <v>1444</v>
      </c>
      <c r="B1433" s="5" cm="1">
        <f t="array" ref="B1433">Table2[[#This Row],[Fixed Acidity]]/SQRT(SUM(Table2[Fixed Acidity]^2))</f>
        <v>2.2360566540074893E-2</v>
      </c>
      <c r="C1433" s="5" cm="1">
        <f t="array" ref="C1433">Table2[[#This Row],[Volatile Acidity]]/SQRT(SUM(Table2[Volatile Acidity]^2))</f>
        <v>1.9293799362238032E-2</v>
      </c>
      <c r="D1433" s="5" cm="1">
        <f t="array" ref="D1433">Table2[[#This Row],[Citric Acid]]/SQRT(SUM(Table2[Citric Acid]^2))</f>
        <v>2.3232147871326232E-2</v>
      </c>
      <c r="E1433" s="5" cm="1">
        <f t="array" ref="E1433">Table2[[#This Row],[Residual Sugar]]/SQRT(SUM(Table2[Residual Sugar]^2))</f>
        <v>1.8085267648126936E-2</v>
      </c>
      <c r="F1433" s="5" cm="1">
        <f t="array" ref="F1433">Table2[[#This Row],[Chlorides]]/SQRT(SUM(Table2[Chlorides]^2))</f>
        <v>1.7373805452217023E-2</v>
      </c>
      <c r="G1433" s="5" cm="1">
        <f t="array" ref="G1433">Table2[[#This Row],[Free Sulfur Dioxide]]/SQRT(SUM(Table2[Free Sulfur Dioxide]^2))</f>
        <v>1.7101488574809264E-2</v>
      </c>
      <c r="H1433" s="5" cm="1">
        <f t="array" ref="H1433">Table2[[#This Row],[Total Sulfur Dioxide]]/SQRT(SUM(Table2[Total Sulfur Dioxide]^2))</f>
        <v>3.2507442713770138E-2</v>
      </c>
      <c r="I1433" s="5" cm="1">
        <f t="array" ref="I1433">Table2[[#This Row],[Density]]/SQRT(SUM(Table2[Density]^2))</f>
        <v>2.4984019753715177E-2</v>
      </c>
      <c r="J1433" s="5" cm="1">
        <f t="array" ref="J1433">Table2[[#This Row],[Ph]]/SQRT(SUM(Table2[Ph]^2))</f>
        <v>2.4595069678646293E-2</v>
      </c>
      <c r="K1433" s="5" cm="1">
        <f t="array" ref="K1433">Table2[[#This Row],[Sulphates]]/SQRT(SUM(Table2[Sulphates]^2))</f>
        <v>1.9870441338508595E-2</v>
      </c>
      <c r="L1433" s="5" cm="1">
        <f t="array" ref="L1433">Table2[[#This Row],[Alcohol]]/SQRT(SUM(Table2[Alcohol]^2))</f>
        <v>2.3629916064479846E-2</v>
      </c>
    </row>
    <row r="1434" spans="1:12">
      <c r="A1434" s="5" t="s">
        <v>1445</v>
      </c>
      <c r="B1434" s="5" cm="1">
        <f t="array" ref="B1434">Table2[[#This Row],[Fixed Acidity]]/SQRT(SUM(Table2[Fixed Acidity]^2))</f>
        <v>1.7358860866637089E-2</v>
      </c>
      <c r="C1434" s="5" cm="1">
        <f t="array" ref="C1434">Table2[[#This Row],[Volatile Acidity]]/SQRT(SUM(Table2[Volatile Acidity]^2))</f>
        <v>1.9742492370662171E-2</v>
      </c>
      <c r="D1434" s="5" cm="1">
        <f t="array" ref="D1434">Table2[[#This Row],[Citric Acid]]/SQRT(SUM(Table2[Citric Acid]^2))</f>
        <v>0</v>
      </c>
      <c r="E1434" s="5" cm="1">
        <f t="array" ref="E1434">Table2[[#This Row],[Residual Sugar]]/SQRT(SUM(Table2[Residual Sugar]^2))</f>
        <v>1.3779251541430048E-2</v>
      </c>
      <c r="F1434" s="5" cm="1">
        <f t="array" ref="F1434">Table2[[#This Row],[Chlorides]]/SQRT(SUM(Table2[Chlorides]^2))</f>
        <v>1.0575359840479926E-2</v>
      </c>
      <c r="G1434" s="5" cm="1">
        <f t="array" ref="G1434">Table2[[#This Row],[Free Sulfur Dioxide]]/SQRT(SUM(Table2[Free Sulfur Dioxide]^2))</f>
        <v>3.946497363417522E-3</v>
      </c>
      <c r="H1434" s="5" cm="1">
        <f t="array" ref="H1434">Table2[[#This Row],[Total Sulfur Dioxide]]/SQRT(SUM(Table2[Total Sulfur Dioxide]^2))</f>
        <v>4.83218743042529E-3</v>
      </c>
      <c r="I1434" s="5" cm="1">
        <f t="array" ref="I1434">Table2[[#This Row],[Density]]/SQRT(SUM(Table2[Density]^2))</f>
        <v>2.4948894600416115E-2</v>
      </c>
      <c r="J1434" s="5" cm="1">
        <f t="array" ref="J1434">Table2[[#This Row],[Ph]]/SQRT(SUM(Table2[Ph]^2))</f>
        <v>2.625485965695985E-2</v>
      </c>
      <c r="K1434" s="5" cm="1">
        <f t="array" ref="K1434">Table2[[#This Row],[Sulphates]]/SQRT(SUM(Table2[Sulphates]^2))</f>
        <v>3.1277546551356124E-2</v>
      </c>
      <c r="L1434" s="5" cm="1">
        <f t="array" ref="L1434">Table2[[#This Row],[Alcohol]]/SQRT(SUM(Table2[Alcohol]^2))</f>
        <v>2.7926264439839817E-2</v>
      </c>
    </row>
    <row r="1435" spans="1:12">
      <c r="A1435" s="7" t="s">
        <v>1446</v>
      </c>
      <c r="B1435" s="5" cm="1">
        <f t="array" ref="B1435">Table2[[#This Row],[Fixed Acidity]]/SQRT(SUM(Table2[Fixed Acidity]^2))</f>
        <v>1.7947296828218006E-2</v>
      </c>
      <c r="C1435" s="5" cm="1">
        <f t="array" ref="C1435">Table2[[#This Row],[Volatile Acidity]]/SQRT(SUM(Table2[Volatile Acidity]^2))</f>
        <v>1.7947720336965612E-2</v>
      </c>
      <c r="D1435" s="5" cm="1">
        <f t="array" ref="D1435">Table2[[#This Row],[Citric Acid]]/SQRT(SUM(Table2[Citric Acid]^2))</f>
        <v>1.199078599810386E-2</v>
      </c>
      <c r="E1435" s="5" cm="1">
        <f t="array" ref="E1435">Table2[[#This Row],[Residual Sugar]]/SQRT(SUM(Table2[Residual Sugar]^2))</f>
        <v>1.5501657984108803E-2</v>
      </c>
      <c r="F1435" s="5" cm="1">
        <f t="array" ref="F1435">Table2[[#This Row],[Chlorides]]/SQRT(SUM(Table2[Chlorides]^2))</f>
        <v>1.7373805452217023E-2</v>
      </c>
      <c r="G1435" s="5" cm="1">
        <f t="array" ref="G1435">Table2[[#This Row],[Free Sulfur Dioxide]]/SQRT(SUM(Table2[Free Sulfur Dioxide]^2))</f>
        <v>1.4470490332530915E-2</v>
      </c>
      <c r="H1435" s="5" cm="1">
        <f t="array" ref="H1435">Table2[[#This Row],[Total Sulfur Dioxide]]/SQRT(SUM(Table2[Total Sulfur Dioxide]^2))</f>
        <v>1.0982244160057478E-2</v>
      </c>
      <c r="I1435" s="5" cm="1">
        <f t="array" ref="I1435">Table2[[#This Row],[Density]]/SQRT(SUM(Table2[Density]^2))</f>
        <v>2.4976492935151091E-2</v>
      </c>
      <c r="J1435" s="5" cm="1">
        <f t="array" ref="J1435">Table2[[#This Row],[Ph]]/SQRT(SUM(Table2[Ph]^2))</f>
        <v>2.5802189662874335E-2</v>
      </c>
      <c r="K1435" s="5" cm="1">
        <f t="array" ref="K1435">Table2[[#This Row],[Sulphates]]/SQRT(SUM(Table2[Sulphates]^2))</f>
        <v>2.7229864056474741E-2</v>
      </c>
      <c r="L1435" s="5" cm="1">
        <f t="array" ref="L1435">Table2[[#This Row],[Alcohol]]/SQRT(SUM(Table2[Alcohol]^2))</f>
        <v>2.4107288106186509E-2</v>
      </c>
    </row>
    <row r="1436" spans="1:12">
      <c r="A1436" s="5" t="s">
        <v>1447</v>
      </c>
      <c r="B1436" s="5" cm="1">
        <f t="array" ref="B1436">Table2[[#This Row],[Fixed Acidity]]/SQRT(SUM(Table2[Fixed Acidity]^2))</f>
        <v>3.0010234040626829E-2</v>
      </c>
      <c r="C1436" s="5" cm="1">
        <f t="array" ref="C1436">Table2[[#This Row],[Volatile Acidity]]/SQRT(SUM(Table2[Volatile Acidity]^2))</f>
        <v>2.4229422454903577E-2</v>
      </c>
      <c r="D1436" s="5" cm="1">
        <f t="array" ref="D1436">Table2[[#This Row],[Citric Acid]]/SQRT(SUM(Table2[Citric Acid]^2))</f>
        <v>2.7728692620615177E-2</v>
      </c>
      <c r="E1436" s="5" cm="1">
        <f t="array" ref="E1436">Table2[[#This Row],[Residual Sugar]]/SQRT(SUM(Table2[Residual Sugar]^2))</f>
        <v>0.13262529608626419</v>
      </c>
      <c r="F1436" s="5" cm="1">
        <f t="array" ref="F1436">Table2[[#This Row],[Chlorides]]/SQRT(SUM(Table2[Chlorides]^2))</f>
        <v>5.3883976330064379E-2</v>
      </c>
      <c r="G1436" s="5" cm="1">
        <f t="array" ref="G1436">Table2[[#This Row],[Free Sulfur Dioxide]]/SQRT(SUM(Table2[Free Sulfur Dioxide]^2))</f>
        <v>7.2352451662654582E-2</v>
      </c>
      <c r="H1436" s="5" cm="1">
        <f t="array" ref="H1436">Table2[[#This Row],[Total Sulfur Dioxide]]/SQRT(SUM(Table2[Total Sulfur Dioxide]^2))</f>
        <v>4.1732527808218414E-2</v>
      </c>
      <c r="I1436" s="5" cm="1">
        <f t="array" ref="I1436">Table2[[#This Row],[Density]]/SQRT(SUM(Table2[Density]^2))</f>
        <v>2.5181975081950577E-2</v>
      </c>
      <c r="J1436" s="5" cm="1">
        <f t="array" ref="J1436">Table2[[#This Row],[Ph]]/SQRT(SUM(Table2[Ph]^2))</f>
        <v>2.3991509686532277E-2</v>
      </c>
      <c r="K1436" s="5" cm="1">
        <f t="array" ref="K1436">Table2[[#This Row],[Sulphates]]/SQRT(SUM(Table2[Sulphates]^2))</f>
        <v>2.8333777464169665E-2</v>
      </c>
      <c r="L1436" s="5" cm="1">
        <f t="array" ref="L1436">Table2[[#This Row],[Alcohol]]/SQRT(SUM(Table2[Alcohol]^2))</f>
        <v>2.1481741876799861E-2</v>
      </c>
    </row>
    <row r="1437" spans="1:12">
      <c r="A1437" s="7" t="s">
        <v>1448</v>
      </c>
      <c r="B1437" s="5" cm="1">
        <f t="array" ref="B1437">Table2[[#This Row],[Fixed Acidity]]/SQRT(SUM(Table2[Fixed Acidity]^2))</f>
        <v>3.0010234040626829E-2</v>
      </c>
      <c r="C1437" s="5" cm="1">
        <f t="array" ref="C1437">Table2[[#This Row],[Volatile Acidity]]/SQRT(SUM(Table2[Volatile Acidity]^2))</f>
        <v>2.4229422454903577E-2</v>
      </c>
      <c r="D1437" s="5" cm="1">
        <f t="array" ref="D1437">Table2[[#This Row],[Citric Acid]]/SQRT(SUM(Table2[Citric Acid]^2))</f>
        <v>2.7728692620615177E-2</v>
      </c>
      <c r="E1437" s="5" cm="1">
        <f t="array" ref="E1437">Table2[[#This Row],[Residual Sugar]]/SQRT(SUM(Table2[Residual Sugar]^2))</f>
        <v>0.13262529608626419</v>
      </c>
      <c r="F1437" s="5" cm="1">
        <f t="array" ref="F1437">Table2[[#This Row],[Chlorides]]/SQRT(SUM(Table2[Chlorides]^2))</f>
        <v>5.3883976330064379E-2</v>
      </c>
      <c r="G1437" s="5" cm="1">
        <f t="array" ref="G1437">Table2[[#This Row],[Free Sulfur Dioxide]]/SQRT(SUM(Table2[Free Sulfur Dioxide]^2))</f>
        <v>7.2352451662654582E-2</v>
      </c>
      <c r="H1437" s="5" cm="1">
        <f t="array" ref="H1437">Table2[[#This Row],[Total Sulfur Dioxide]]/SQRT(SUM(Table2[Total Sulfur Dioxide]^2))</f>
        <v>4.1732527808218414E-2</v>
      </c>
      <c r="I1437" s="5" cm="1">
        <f t="array" ref="I1437">Table2[[#This Row],[Density]]/SQRT(SUM(Table2[Density]^2))</f>
        <v>2.5181975081950577E-2</v>
      </c>
      <c r="J1437" s="5" cm="1">
        <f t="array" ref="J1437">Table2[[#This Row],[Ph]]/SQRT(SUM(Table2[Ph]^2))</f>
        <v>2.3991509686532277E-2</v>
      </c>
      <c r="K1437" s="5" cm="1">
        <f t="array" ref="K1437">Table2[[#This Row],[Sulphates]]/SQRT(SUM(Table2[Sulphates]^2))</f>
        <v>2.8333777464169665E-2</v>
      </c>
      <c r="L1437" s="5" cm="1">
        <f t="array" ref="L1437">Table2[[#This Row],[Alcohol]]/SQRT(SUM(Table2[Alcohol]^2))</f>
        <v>2.1481741876799861E-2</v>
      </c>
    </row>
    <row r="1438" spans="1:12">
      <c r="A1438" s="5" t="s">
        <v>1449</v>
      </c>
      <c r="B1438" s="5" cm="1">
        <f t="array" ref="B1438">Table2[[#This Row],[Fixed Acidity]]/SQRT(SUM(Table2[Fixed Acidity]^2))</f>
        <v>2.9421798079045911E-2</v>
      </c>
      <c r="C1438" s="5" cm="1">
        <f t="array" ref="C1438">Table2[[#This Row],[Volatile Acidity]]/SQRT(SUM(Table2[Volatile Acidity]^2))</f>
        <v>1.7050334320117332E-2</v>
      </c>
      <c r="D1438" s="5" cm="1">
        <f t="array" ref="D1438">Table2[[#This Row],[Citric Acid]]/SQRT(SUM(Table2[Citric Acid]^2))</f>
        <v>2.8478116745496669E-2</v>
      </c>
      <c r="E1438" s="5" cm="1">
        <f t="array" ref="E1438">Table2[[#This Row],[Residual Sugar]]/SQRT(SUM(Table2[Residual Sugar]^2))</f>
        <v>1.3779251541430048E-2</v>
      </c>
      <c r="F1438" s="5" cm="1">
        <f t="array" ref="F1438">Table2[[#This Row],[Chlorides]]/SQRT(SUM(Table2[Chlorides]^2))</f>
        <v>4.2553233643835883E-2</v>
      </c>
      <c r="G1438" s="5" cm="1">
        <f t="array" ref="G1438">Table2[[#This Row],[Free Sulfur Dioxide]]/SQRT(SUM(Table2[Free Sulfur Dioxide]^2))</f>
        <v>3.5518476270757701E-2</v>
      </c>
      <c r="H1438" s="5" cm="1">
        <f t="array" ref="H1438">Table2[[#This Row],[Total Sulfur Dioxide]]/SQRT(SUM(Table2[Total Sulfur Dioxide]^2))</f>
        <v>3.9536078976206923E-2</v>
      </c>
      <c r="I1438" s="5" cm="1">
        <f t="array" ref="I1438">Table2[[#This Row],[Density]]/SQRT(SUM(Table2[Density]^2))</f>
        <v>2.5067818333728637E-2</v>
      </c>
      <c r="J1438" s="5" cm="1">
        <f t="array" ref="J1438">Table2[[#This Row],[Ph]]/SQRT(SUM(Table2[Ph]^2))</f>
        <v>2.3765174689489518E-2</v>
      </c>
      <c r="K1438" s="5" cm="1">
        <f t="array" ref="K1438">Table2[[#This Row],[Sulphates]]/SQRT(SUM(Table2[Sulphates]^2))</f>
        <v>2.3918123833389978E-2</v>
      </c>
      <c r="L1438" s="5" cm="1">
        <f t="array" ref="L1438">Table2[[#This Row],[Alcohol]]/SQRT(SUM(Table2[Alcohol]^2))</f>
        <v>2.02883117725332E-2</v>
      </c>
    </row>
    <row r="1439" spans="1:12">
      <c r="A1439" s="7" t="s">
        <v>1450</v>
      </c>
      <c r="B1439" s="5" cm="1">
        <f t="array" ref="B1439">Table2[[#This Row],[Fixed Acidity]]/SQRT(SUM(Table2[Fixed Acidity]^2))</f>
        <v>2.000682269375122E-2</v>
      </c>
      <c r="C1439" s="5" cm="1">
        <f t="array" ref="C1439">Table2[[#This Row],[Volatile Acidity]]/SQRT(SUM(Table2[Volatile Acidity]^2))</f>
        <v>4.1055410270808834E-2</v>
      </c>
      <c r="D1439" s="5" cm="1">
        <f t="array" ref="D1439">Table2[[#This Row],[Citric Acid]]/SQRT(SUM(Table2[Citric Acid]^2))</f>
        <v>2.1733299621563246E-2</v>
      </c>
      <c r="E1439" s="5" cm="1">
        <f t="array" ref="E1439">Table2[[#This Row],[Residual Sugar]]/SQRT(SUM(Table2[Residual Sugar]^2))</f>
        <v>4.1337754624290138E-2</v>
      </c>
      <c r="F1439" s="5" cm="1">
        <f t="array" ref="F1439">Table2[[#This Row],[Chlorides]]/SQRT(SUM(Table2[Chlorides]^2))</f>
        <v>1.7625599734133211E-2</v>
      </c>
      <c r="G1439" s="5" cm="1">
        <f t="array" ref="G1439">Table2[[#This Row],[Free Sulfur Dioxide]]/SQRT(SUM(Table2[Free Sulfur Dioxide]^2))</f>
        <v>1.9732486817087613E-2</v>
      </c>
      <c r="H1439" s="5" cm="1">
        <f t="array" ref="H1439">Table2[[#This Row],[Total Sulfur Dioxide]]/SQRT(SUM(Table2[Total Sulfur Dioxide]^2))</f>
        <v>1.7132300889689665E-2</v>
      </c>
      <c r="I1439" s="5" cm="1">
        <f t="array" ref="I1439">Table2[[#This Row],[Density]]/SQRT(SUM(Table2[Density]^2))</f>
        <v>2.4983267071858769E-2</v>
      </c>
      <c r="J1439" s="5" cm="1">
        <f t="array" ref="J1439">Table2[[#This Row],[Ph]]/SQRT(SUM(Table2[Ph]^2))</f>
        <v>2.663208465203111E-2</v>
      </c>
      <c r="K1439" s="5" cm="1">
        <f t="array" ref="K1439">Table2[[#This Row],[Sulphates]]/SQRT(SUM(Table2[Sulphates]^2))</f>
        <v>1.9870441338508595E-2</v>
      </c>
      <c r="L1439" s="5" cm="1">
        <f t="array" ref="L1439">Table2[[#This Row],[Alcohol]]/SQRT(SUM(Table2[Alcohol]^2))</f>
        <v>2.6494148314719829E-2</v>
      </c>
    </row>
    <row r="1440" spans="1:12">
      <c r="A1440" s="5" t="s">
        <v>1451</v>
      </c>
      <c r="B1440" s="5" cm="1">
        <f t="array" ref="B1440">Table2[[#This Row],[Fixed Acidity]]/SQRT(SUM(Table2[Fixed Acidity]^2))</f>
        <v>2.0595258655332137E-2</v>
      </c>
      <c r="C1440" s="5" cm="1">
        <f t="array" ref="C1440">Table2[[#This Row],[Volatile Acidity]]/SQRT(SUM(Table2[Volatile Acidity]^2))</f>
        <v>2.6472887497024276E-2</v>
      </c>
      <c r="D1440" s="5" cm="1">
        <f t="array" ref="D1440">Table2[[#This Row],[Citric Acid]]/SQRT(SUM(Table2[Citric Acid]^2))</f>
        <v>0</v>
      </c>
      <c r="E1440" s="5" cm="1">
        <f t="array" ref="E1440">Table2[[#This Row],[Residual Sugar]]/SQRT(SUM(Table2[Residual Sugar]^2))</f>
        <v>1.4640454762769425E-2</v>
      </c>
      <c r="F1440" s="5" cm="1">
        <f t="array" ref="F1440">Table2[[#This Row],[Chlorides]]/SQRT(SUM(Table2[Chlorides]^2))</f>
        <v>1.3093302659641815E-2</v>
      </c>
      <c r="G1440" s="5" cm="1">
        <f t="array" ref="G1440">Table2[[#This Row],[Free Sulfur Dioxide]]/SQRT(SUM(Table2[Free Sulfur Dioxide]^2))</f>
        <v>3.946497363417522E-3</v>
      </c>
      <c r="H1440" s="5" cm="1">
        <f t="array" ref="H1440">Table2[[#This Row],[Total Sulfur Dioxide]]/SQRT(SUM(Table2[Total Sulfur Dioxide]^2))</f>
        <v>3.5143181312183931E-3</v>
      </c>
      <c r="I1440" s="5" cm="1">
        <f t="array" ref="I1440">Table2[[#This Row],[Density]]/SQRT(SUM(Table2[Density]^2))</f>
        <v>2.4989037632757897E-2</v>
      </c>
      <c r="J1440" s="5" cm="1">
        <f t="array" ref="J1440">Table2[[#This Row],[Ph]]/SQRT(SUM(Table2[Ph]^2))</f>
        <v>2.5726744663860084E-2</v>
      </c>
      <c r="K1440" s="5" cm="1">
        <f t="array" ref="K1440">Table2[[#This Row],[Sulphates]]/SQRT(SUM(Table2[Sulphates]^2))</f>
        <v>1.7294643387220442E-2</v>
      </c>
      <c r="L1440" s="5" cm="1">
        <f t="array" ref="L1440">Table2[[#This Row],[Alcohol]]/SQRT(SUM(Table2[Alcohol]^2))</f>
        <v>2.4584660147893175E-2</v>
      </c>
    </row>
    <row r="1441" spans="1:12">
      <c r="A1441" s="7" t="s">
        <v>1452</v>
      </c>
      <c r="B1441" s="5" cm="1">
        <f t="array" ref="B1441">Table2[[#This Row],[Fixed Acidity]]/SQRT(SUM(Table2[Fixed Acidity]^2))</f>
        <v>2.1477912597703513E-2</v>
      </c>
      <c r="C1441" s="5" cm="1">
        <f t="array" ref="C1441">Table2[[#This Row],[Volatile Acidity]]/SQRT(SUM(Table2[Volatile Acidity]^2))</f>
        <v>3.0062431564417399E-2</v>
      </c>
      <c r="D1441" s="5" cm="1">
        <f t="array" ref="D1441">Table2[[#This Row],[Citric Acid]]/SQRT(SUM(Table2[Citric Acid]^2))</f>
        <v>1.4988482497629825E-3</v>
      </c>
      <c r="E1441" s="5" cm="1">
        <f t="array" ref="E1441">Table2[[#This Row],[Residual Sugar]]/SQRT(SUM(Table2[Residual Sugar]^2))</f>
        <v>1.8946470869466315E-2</v>
      </c>
      <c r="F1441" s="5" cm="1">
        <f t="array" ref="F1441">Table2[[#This Row],[Chlorides]]/SQRT(SUM(Table2[Chlorides]^2))</f>
        <v>1.8129188297965587E-2</v>
      </c>
      <c r="G1441" s="5" cm="1">
        <f t="array" ref="G1441">Table2[[#This Row],[Free Sulfur Dioxide]]/SQRT(SUM(Table2[Free Sulfur Dioxide]^2))</f>
        <v>4.0780472755314399E-2</v>
      </c>
      <c r="H1441" s="5" cm="1">
        <f t="array" ref="H1441">Table2[[#This Row],[Total Sulfur Dioxide]]/SQRT(SUM(Table2[Total Sulfur Dioxide]^2))</f>
        <v>4.041465850901152E-2</v>
      </c>
      <c r="I1441" s="5" cm="1">
        <f t="array" ref="I1441">Table2[[#This Row],[Density]]/SQRT(SUM(Table2[Density]^2))</f>
        <v>2.4980507238385269E-2</v>
      </c>
      <c r="J1441" s="5" cm="1">
        <f t="array" ref="J1441">Table2[[#This Row],[Ph]]/SQRT(SUM(Table2[Ph]^2))</f>
        <v>2.5047739672731811E-2</v>
      </c>
      <c r="K1441" s="5" cm="1">
        <f t="array" ref="K1441">Table2[[#This Row],[Sulphates]]/SQRT(SUM(Table2[Sulphates]^2))</f>
        <v>2.5022037241084899E-2</v>
      </c>
      <c r="L1441" s="5" cm="1">
        <f t="array" ref="L1441">Table2[[#This Row],[Alcohol]]/SQRT(SUM(Table2[Alcohol]^2))</f>
        <v>2.6414586307768793E-2</v>
      </c>
    </row>
    <row r="1442" spans="1:12">
      <c r="A1442" s="5" t="s">
        <v>1453</v>
      </c>
      <c r="B1442" s="5" cm="1">
        <f t="array" ref="B1442">Table2[[#This Row],[Fixed Acidity]]/SQRT(SUM(Table2[Fixed Acidity]^2))</f>
        <v>2.1183694616913055E-2</v>
      </c>
      <c r="C1442" s="5" cm="1">
        <f t="array" ref="C1442">Table2[[#This Row],[Volatile Acidity]]/SQRT(SUM(Table2[Volatile Acidity]^2))</f>
        <v>1.6601641311693189E-2</v>
      </c>
      <c r="D1442" s="5" cm="1">
        <f t="array" ref="D1442">Table2[[#This Row],[Citric Acid]]/SQRT(SUM(Table2[Citric Acid]^2))</f>
        <v>2.3981571996207721E-2</v>
      </c>
      <c r="E1442" s="5" cm="1">
        <f t="array" ref="E1442">Table2[[#This Row],[Residual Sugar]]/SQRT(SUM(Table2[Residual Sugar]^2))</f>
        <v>1.7224064426787557E-2</v>
      </c>
      <c r="F1442" s="5" cm="1">
        <f t="array" ref="F1442">Table2[[#This Row],[Chlorides]]/SQRT(SUM(Table2[Chlorides]^2))</f>
        <v>1.5611245478803699E-2</v>
      </c>
      <c r="G1442" s="5" cm="1">
        <f t="array" ref="G1442">Table2[[#This Row],[Free Sulfur Dioxide]]/SQRT(SUM(Table2[Free Sulfur Dioxide]^2))</f>
        <v>1.9732486817087613E-2</v>
      </c>
      <c r="H1442" s="5" cm="1">
        <f t="array" ref="H1442">Table2[[#This Row],[Total Sulfur Dioxide]]/SQRT(SUM(Table2[Total Sulfur Dioxide]^2))</f>
        <v>1.2300113459264376E-2</v>
      </c>
      <c r="I1442" s="5" cm="1">
        <f t="array" ref="I1442">Table2[[#This Row],[Density]]/SQRT(SUM(Table2[Density]^2))</f>
        <v>2.4956421418980201E-2</v>
      </c>
      <c r="J1442" s="5" cm="1">
        <f t="array" ref="J1442">Table2[[#This Row],[Ph]]/SQRT(SUM(Table2[Ph]^2))</f>
        <v>2.4368734681603537E-2</v>
      </c>
      <c r="K1442" s="5" cm="1">
        <f t="array" ref="K1442">Table2[[#This Row],[Sulphates]]/SQRT(SUM(Table2[Sulphates]^2))</f>
        <v>2.6861892920576433E-2</v>
      </c>
      <c r="L1442" s="5" cm="1">
        <f t="array" ref="L1442">Table2[[#This Row],[Alcohol]]/SQRT(SUM(Table2[Alcohol]^2))</f>
        <v>2.6971520356426495E-2</v>
      </c>
    </row>
    <row r="1443" spans="1:12">
      <c r="A1443" s="7" t="s">
        <v>1454</v>
      </c>
      <c r="B1443" s="5" cm="1">
        <f t="array" ref="B1443">Table2[[#This Row],[Fixed Acidity]]/SQRT(SUM(Table2[Fixed Acidity]^2))</f>
        <v>2.1772130578493976E-2</v>
      </c>
      <c r="C1443" s="5" cm="1">
        <f t="array" ref="C1443">Table2[[#This Row],[Volatile Acidity]]/SQRT(SUM(Table2[Volatile Acidity]^2))</f>
        <v>3.5222401161295012E-2</v>
      </c>
      <c r="D1443" s="5" cm="1">
        <f t="array" ref="D1443">Table2[[#This Row],[Citric Acid]]/SQRT(SUM(Table2[Citric Acid]^2))</f>
        <v>1.4239058372748335E-2</v>
      </c>
      <c r="E1443" s="5" cm="1">
        <f t="array" ref="E1443">Table2[[#This Row],[Residual Sugar]]/SQRT(SUM(Table2[Residual Sugar]^2))</f>
        <v>4.4782567509647653E-2</v>
      </c>
      <c r="F1443" s="5" cm="1">
        <f t="array" ref="F1443">Table2[[#This Row],[Chlorides]]/SQRT(SUM(Table2[Chlorides]^2))</f>
        <v>2.3668662500121739E-2</v>
      </c>
      <c r="G1443" s="5" cm="1">
        <f t="array" ref="G1443">Table2[[#This Row],[Free Sulfur Dioxide]]/SQRT(SUM(Table2[Free Sulfur Dioxide]^2))</f>
        <v>2.4994483301644308E-2</v>
      </c>
      <c r="H1443" s="5" cm="1">
        <f t="array" ref="H1443">Table2[[#This Row],[Total Sulfur Dioxide]]/SQRT(SUM(Table2[Total Sulfur Dioxide]^2))</f>
        <v>4.3050397107425316E-2</v>
      </c>
      <c r="I1443" s="5" cm="1">
        <f t="array" ref="I1443">Table2[[#This Row],[Density]]/SQRT(SUM(Table2[Density]^2))</f>
        <v>2.5017388649349277E-2</v>
      </c>
      <c r="J1443" s="5" cm="1">
        <f t="array" ref="J1443">Table2[[#This Row],[Ph]]/SQRT(SUM(Table2[Ph]^2))</f>
        <v>2.3840619688503772E-2</v>
      </c>
      <c r="K1443" s="5" cm="1">
        <f t="array" ref="K1443">Table2[[#This Row],[Sulphates]]/SQRT(SUM(Table2[Sulphates]^2))</f>
        <v>1.9134499066711982E-2</v>
      </c>
      <c r="L1443" s="5" cm="1">
        <f t="array" ref="L1443">Table2[[#This Row],[Alcohol]]/SQRT(SUM(Table2[Alcohol]^2))</f>
        <v>2.2834295994968747E-2</v>
      </c>
    </row>
    <row r="1444" spans="1:12">
      <c r="A1444" s="5" t="s">
        <v>1455</v>
      </c>
      <c r="B1444" s="5" cm="1">
        <f t="array" ref="B1444">Table2[[#This Row],[Fixed Acidity]]/SQRT(SUM(Table2[Fixed Acidity]^2))</f>
        <v>2.0301040674541679E-2</v>
      </c>
      <c r="C1444" s="5" cm="1">
        <f t="array" ref="C1444">Table2[[#This Row],[Volatile Acidity]]/SQRT(SUM(Table2[Volatile Acidity]^2))</f>
        <v>2.8267659530720836E-2</v>
      </c>
      <c r="D1444" s="5" cm="1">
        <f t="array" ref="D1444">Table2[[#This Row],[Citric Acid]]/SQRT(SUM(Table2[Citric Acid]^2))</f>
        <v>1.4988482497629825E-3</v>
      </c>
      <c r="E1444" s="5" cm="1">
        <f t="array" ref="E1444">Table2[[#This Row],[Residual Sugar]]/SQRT(SUM(Table2[Residual Sugar]^2))</f>
        <v>1.6362861205448179E-2</v>
      </c>
      <c r="F1444" s="5" cm="1">
        <f t="array" ref="F1444">Table2[[#This Row],[Chlorides]]/SQRT(SUM(Table2[Chlorides]^2))</f>
        <v>1.9639953989462718E-2</v>
      </c>
      <c r="G1444" s="5" cm="1">
        <f t="array" ref="G1444">Table2[[#This Row],[Free Sulfur Dioxide]]/SQRT(SUM(Table2[Free Sulfur Dioxide]^2))</f>
        <v>2.3678984180505135E-2</v>
      </c>
      <c r="H1444" s="5" cm="1">
        <f t="array" ref="H1444">Table2[[#This Row],[Total Sulfur Dioxide]]/SQRT(SUM(Table2[Total Sulfur Dioxide]^2))</f>
        <v>1.3178692992068974E-2</v>
      </c>
      <c r="I1444" s="5" cm="1">
        <f t="array" ref="I1444">Table2[[#This Row],[Density]]/SQRT(SUM(Table2[Density]^2))</f>
        <v>2.5017137755397146E-2</v>
      </c>
      <c r="J1444" s="5" cm="1">
        <f t="array" ref="J1444">Table2[[#This Row],[Ph]]/SQRT(SUM(Table2[Ph]^2))</f>
        <v>2.565129966484583E-2</v>
      </c>
      <c r="K1444" s="5" cm="1">
        <f t="array" ref="K1444">Table2[[#This Row],[Sulphates]]/SQRT(SUM(Table2[Sulphates]^2))</f>
        <v>2.7597835192373049E-2</v>
      </c>
      <c r="L1444" s="5" cm="1">
        <f t="array" ref="L1444">Table2[[#This Row],[Alcohol]]/SQRT(SUM(Table2[Alcohol]^2))</f>
        <v>2.3391230043626518E-2</v>
      </c>
    </row>
    <row r="1445" spans="1:12">
      <c r="A1445" s="7" t="s">
        <v>1456</v>
      </c>
      <c r="B1445" s="5" cm="1">
        <f t="array" ref="B1445">Table2[[#This Row],[Fixed Acidity]]/SQRT(SUM(Table2[Fixed Acidity]^2))</f>
        <v>2.0301040674541679E-2</v>
      </c>
      <c r="C1445" s="5" cm="1">
        <f t="array" ref="C1445">Table2[[#This Row],[Volatile Acidity]]/SQRT(SUM(Table2[Volatile Acidity]^2))</f>
        <v>2.6024194488600133E-2</v>
      </c>
      <c r="D1445" s="5" cm="1">
        <f t="array" ref="D1445">Table2[[#This Row],[Citric Acid]]/SQRT(SUM(Table2[Citric Acid]^2))</f>
        <v>1.4988482497629827E-2</v>
      </c>
      <c r="E1445" s="5" cm="1">
        <f t="array" ref="E1445">Table2[[#This Row],[Residual Sugar]]/SQRT(SUM(Table2[Residual Sugar]^2))</f>
        <v>1.5071056373439114E-2</v>
      </c>
      <c r="F1445" s="5" cm="1">
        <f t="array" ref="F1445">Table2[[#This Row],[Chlorides]]/SQRT(SUM(Table2[Chlorides]^2))</f>
        <v>1.4604068351138944E-2</v>
      </c>
      <c r="G1445" s="5" cm="1">
        <f t="array" ref="G1445">Table2[[#This Row],[Free Sulfur Dioxide]]/SQRT(SUM(Table2[Free Sulfur Dioxide]^2))</f>
        <v>1.0523992969113393E-2</v>
      </c>
      <c r="H1445" s="5" cm="1">
        <f t="array" ref="H1445">Table2[[#This Row],[Total Sulfur Dioxide]]/SQRT(SUM(Table2[Total Sulfur Dioxide]^2))</f>
        <v>9.6643748608505799E-3</v>
      </c>
      <c r="I1445" s="5" cm="1">
        <f t="array" ref="I1445">Table2[[#This Row],[Density]]/SQRT(SUM(Table2[Density]^2))</f>
        <v>2.4919289114064058E-2</v>
      </c>
      <c r="J1445" s="5" cm="1">
        <f t="array" ref="J1445">Table2[[#This Row],[Ph]]/SQRT(SUM(Table2[Ph]^2))</f>
        <v>2.5500409666817325E-2</v>
      </c>
      <c r="K1445" s="5" cm="1">
        <f t="array" ref="K1445">Table2[[#This Row],[Sulphates]]/SQRT(SUM(Table2[Sulphates]^2))</f>
        <v>1.8030585659017058E-2</v>
      </c>
      <c r="L1445" s="5" cm="1">
        <f t="array" ref="L1445">Table2[[#This Row],[Alcohol]]/SQRT(SUM(Table2[Alcohol]^2))</f>
        <v>2.7926264439839817E-2</v>
      </c>
    </row>
    <row r="1446" spans="1:12">
      <c r="A1446" s="5" t="s">
        <v>1457</v>
      </c>
      <c r="B1446" s="5" cm="1">
        <f t="array" ref="B1446">Table2[[#This Row],[Fixed Acidity]]/SQRT(SUM(Table2[Fixed Acidity]^2))</f>
        <v>2.1477912597703513E-2</v>
      </c>
      <c r="C1446" s="5" cm="1">
        <f t="array" ref="C1446">Table2[[#This Row],[Volatile Acidity]]/SQRT(SUM(Table2[Volatile Acidity]^2))</f>
        <v>3.0062431564417399E-2</v>
      </c>
      <c r="D1446" s="5" cm="1">
        <f t="array" ref="D1446">Table2[[#This Row],[Citric Acid]]/SQRT(SUM(Table2[Citric Acid]^2))</f>
        <v>1.4988482497629825E-3</v>
      </c>
      <c r="E1446" s="5" cm="1">
        <f t="array" ref="E1446">Table2[[#This Row],[Residual Sugar]]/SQRT(SUM(Table2[Residual Sugar]^2))</f>
        <v>1.8946470869466315E-2</v>
      </c>
      <c r="F1446" s="5" cm="1">
        <f t="array" ref="F1446">Table2[[#This Row],[Chlorides]]/SQRT(SUM(Table2[Chlorides]^2))</f>
        <v>1.8129188297965587E-2</v>
      </c>
      <c r="G1446" s="5" cm="1">
        <f t="array" ref="G1446">Table2[[#This Row],[Free Sulfur Dioxide]]/SQRT(SUM(Table2[Free Sulfur Dioxide]^2))</f>
        <v>4.0780472755314399E-2</v>
      </c>
      <c r="H1446" s="5" cm="1">
        <f t="array" ref="H1446">Table2[[#This Row],[Total Sulfur Dioxide]]/SQRT(SUM(Table2[Total Sulfur Dioxide]^2))</f>
        <v>4.041465850901152E-2</v>
      </c>
      <c r="I1446" s="5" cm="1">
        <f t="array" ref="I1446">Table2[[#This Row],[Density]]/SQRT(SUM(Table2[Density]^2))</f>
        <v>2.4980507238385269E-2</v>
      </c>
      <c r="J1446" s="5" cm="1">
        <f t="array" ref="J1446">Table2[[#This Row],[Ph]]/SQRT(SUM(Table2[Ph]^2))</f>
        <v>2.5047739672731811E-2</v>
      </c>
      <c r="K1446" s="5" cm="1">
        <f t="array" ref="K1446">Table2[[#This Row],[Sulphates]]/SQRT(SUM(Table2[Sulphates]^2))</f>
        <v>2.5022037241084899E-2</v>
      </c>
      <c r="L1446" s="5" cm="1">
        <f t="array" ref="L1446">Table2[[#This Row],[Alcohol]]/SQRT(SUM(Table2[Alcohol]^2))</f>
        <v>2.6494148314719829E-2</v>
      </c>
    </row>
    <row r="1447" spans="1:12">
      <c r="A1447" s="7" t="s">
        <v>1458</v>
      </c>
      <c r="B1447" s="5" cm="1">
        <f t="array" ref="B1447">Table2[[#This Row],[Fixed Acidity]]/SQRT(SUM(Table2[Fixed Acidity]^2))</f>
        <v>2.1772130578493976E-2</v>
      </c>
      <c r="C1447" s="5" cm="1">
        <f t="array" ref="C1447">Table2[[#This Row],[Volatile Acidity]]/SQRT(SUM(Table2[Volatile Acidity]^2))</f>
        <v>3.5222401161295012E-2</v>
      </c>
      <c r="D1447" s="5" cm="1">
        <f t="array" ref="D1447">Table2[[#This Row],[Citric Acid]]/SQRT(SUM(Table2[Citric Acid]^2))</f>
        <v>1.4239058372748335E-2</v>
      </c>
      <c r="E1447" s="5" cm="1">
        <f t="array" ref="E1447">Table2[[#This Row],[Residual Sugar]]/SQRT(SUM(Table2[Residual Sugar]^2))</f>
        <v>4.4782567509647653E-2</v>
      </c>
      <c r="F1447" s="5" cm="1">
        <f t="array" ref="F1447">Table2[[#This Row],[Chlorides]]/SQRT(SUM(Table2[Chlorides]^2))</f>
        <v>2.3668662500121739E-2</v>
      </c>
      <c r="G1447" s="5" cm="1">
        <f t="array" ref="G1447">Table2[[#This Row],[Free Sulfur Dioxide]]/SQRT(SUM(Table2[Free Sulfur Dioxide]^2))</f>
        <v>2.4994483301644308E-2</v>
      </c>
      <c r="H1447" s="5" cm="1">
        <f t="array" ref="H1447">Table2[[#This Row],[Total Sulfur Dioxide]]/SQRT(SUM(Table2[Total Sulfur Dioxide]^2))</f>
        <v>4.3050397107425316E-2</v>
      </c>
      <c r="I1447" s="5" cm="1">
        <f t="array" ref="I1447">Table2[[#This Row],[Density]]/SQRT(SUM(Table2[Density]^2))</f>
        <v>2.5017388649349277E-2</v>
      </c>
      <c r="J1447" s="5" cm="1">
        <f t="array" ref="J1447">Table2[[#This Row],[Ph]]/SQRT(SUM(Table2[Ph]^2))</f>
        <v>2.3840619688503772E-2</v>
      </c>
      <c r="K1447" s="5" cm="1">
        <f t="array" ref="K1447">Table2[[#This Row],[Sulphates]]/SQRT(SUM(Table2[Sulphates]^2))</f>
        <v>1.9134499066711982E-2</v>
      </c>
      <c r="L1447" s="5" cm="1">
        <f t="array" ref="L1447">Table2[[#This Row],[Alcohol]]/SQRT(SUM(Table2[Alcohol]^2))</f>
        <v>2.2913858001919852E-2</v>
      </c>
    </row>
    <row r="1448" spans="1:12">
      <c r="A1448" s="5" t="s">
        <v>1459</v>
      </c>
      <c r="B1448" s="5" cm="1">
        <f t="array" ref="B1448">Table2[[#This Row],[Fixed Acidity]]/SQRT(SUM(Table2[Fixed Acidity]^2))</f>
        <v>2.0301040674541679E-2</v>
      </c>
      <c r="C1448" s="5" cm="1">
        <f t="array" ref="C1448">Table2[[#This Row],[Volatile Acidity]]/SQRT(SUM(Table2[Volatile Acidity]^2))</f>
        <v>2.8267659530720836E-2</v>
      </c>
      <c r="D1448" s="5" cm="1">
        <f t="array" ref="D1448">Table2[[#This Row],[Citric Acid]]/SQRT(SUM(Table2[Citric Acid]^2))</f>
        <v>1.4988482497629825E-3</v>
      </c>
      <c r="E1448" s="5" cm="1">
        <f t="array" ref="E1448">Table2[[#This Row],[Residual Sugar]]/SQRT(SUM(Table2[Residual Sugar]^2))</f>
        <v>1.6362861205448179E-2</v>
      </c>
      <c r="F1448" s="5" cm="1">
        <f t="array" ref="F1448">Table2[[#This Row],[Chlorides]]/SQRT(SUM(Table2[Chlorides]^2))</f>
        <v>1.9639953989462718E-2</v>
      </c>
      <c r="G1448" s="5" cm="1">
        <f t="array" ref="G1448">Table2[[#This Row],[Free Sulfur Dioxide]]/SQRT(SUM(Table2[Free Sulfur Dioxide]^2))</f>
        <v>2.3678984180505135E-2</v>
      </c>
      <c r="H1448" s="5" cm="1">
        <f t="array" ref="H1448">Table2[[#This Row],[Total Sulfur Dioxide]]/SQRT(SUM(Table2[Total Sulfur Dioxide]^2))</f>
        <v>1.3178692992068974E-2</v>
      </c>
      <c r="I1448" s="5" cm="1">
        <f t="array" ref="I1448">Table2[[#This Row],[Density]]/SQRT(SUM(Table2[Density]^2))</f>
        <v>2.5017137755397146E-2</v>
      </c>
      <c r="J1448" s="5" cm="1">
        <f t="array" ref="J1448">Table2[[#This Row],[Ph]]/SQRT(SUM(Table2[Ph]^2))</f>
        <v>2.565129966484583E-2</v>
      </c>
      <c r="K1448" s="5" cm="1">
        <f t="array" ref="K1448">Table2[[#This Row],[Sulphates]]/SQRT(SUM(Table2[Sulphates]^2))</f>
        <v>2.7597835192373049E-2</v>
      </c>
      <c r="L1448" s="5" cm="1">
        <f t="array" ref="L1448">Table2[[#This Row],[Alcohol]]/SQRT(SUM(Table2[Alcohol]^2))</f>
        <v>2.3391230043626518E-2</v>
      </c>
    </row>
    <row r="1449" spans="1:12">
      <c r="A1449" s="7" t="s">
        <v>1460</v>
      </c>
      <c r="B1449" s="5" cm="1">
        <f t="array" ref="B1449">Table2[[#This Row],[Fixed Acidity]]/SQRT(SUM(Table2[Fixed Acidity]^2))</f>
        <v>2.000682269375122E-2</v>
      </c>
      <c r="C1449" s="5" cm="1">
        <f t="array" ref="C1449">Table2[[#This Row],[Volatile Acidity]]/SQRT(SUM(Table2[Volatile Acidity]^2))</f>
        <v>3.0062431564417399E-2</v>
      </c>
      <c r="D1449" s="5" cm="1">
        <f t="array" ref="D1449">Table2[[#This Row],[Citric Acid]]/SQRT(SUM(Table2[Citric Acid]^2))</f>
        <v>0</v>
      </c>
      <c r="E1449" s="5" cm="1">
        <f t="array" ref="E1449">Table2[[#This Row],[Residual Sugar]]/SQRT(SUM(Table2[Residual Sugar]^2))</f>
        <v>1.6362861205448179E-2</v>
      </c>
      <c r="F1449" s="5" cm="1">
        <f t="array" ref="F1449">Table2[[#This Row],[Chlorides]]/SQRT(SUM(Table2[Chlorides]^2))</f>
        <v>2.0143542553295098E-2</v>
      </c>
      <c r="G1449" s="5" cm="1">
        <f t="array" ref="G1449">Table2[[#This Row],[Free Sulfur Dioxide]]/SQRT(SUM(Table2[Free Sulfur Dioxide]^2))</f>
        <v>2.894098066506183E-2</v>
      </c>
      <c r="H1449" s="5" cm="1">
        <f t="array" ref="H1449">Table2[[#This Row],[Total Sulfur Dioxide]]/SQRT(SUM(Table2[Total Sulfur Dioxide]^2))</f>
        <v>1.7132300889689665E-2</v>
      </c>
      <c r="I1449" s="5" cm="1">
        <f t="array" ref="I1449">Table2[[#This Row],[Density]]/SQRT(SUM(Table2[Density]^2))</f>
        <v>2.5014377921923646E-2</v>
      </c>
      <c r="J1449" s="5" cm="1">
        <f t="array" ref="J1449">Table2[[#This Row],[Ph]]/SQRT(SUM(Table2[Ph]^2))</f>
        <v>2.565129966484583E-2</v>
      </c>
      <c r="K1449" s="5" cm="1">
        <f t="array" ref="K1449">Table2[[#This Row],[Sulphates]]/SQRT(SUM(Table2[Sulphates]^2))</f>
        <v>2.7229864056474741E-2</v>
      </c>
      <c r="L1449" s="5" cm="1">
        <f t="array" ref="L1449">Table2[[#This Row],[Alcohol]]/SQRT(SUM(Table2[Alcohol]^2))</f>
        <v>2.315254402277318E-2</v>
      </c>
    </row>
    <row r="1450" spans="1:12">
      <c r="A1450" s="5" t="s">
        <v>1461</v>
      </c>
      <c r="B1450" s="5" cm="1">
        <f t="array" ref="B1450">Table2[[#This Row],[Fixed Acidity]]/SQRT(SUM(Table2[Fixed Acidity]^2))</f>
        <v>2.0301040674541679E-2</v>
      </c>
      <c r="C1450" s="5" cm="1">
        <f t="array" ref="C1450">Table2[[#This Row],[Volatile Acidity]]/SQRT(SUM(Table2[Volatile Acidity]^2))</f>
        <v>2.6024194488600133E-2</v>
      </c>
      <c r="D1450" s="5" cm="1">
        <f t="array" ref="D1450">Table2[[#This Row],[Citric Acid]]/SQRT(SUM(Table2[Citric Acid]^2))</f>
        <v>7.4942412488149127E-4</v>
      </c>
      <c r="E1450" s="5" cm="1">
        <f t="array" ref="E1450">Table2[[#This Row],[Residual Sugar]]/SQRT(SUM(Table2[Residual Sugar]^2))</f>
        <v>1.6362861205448179E-2</v>
      </c>
      <c r="F1450" s="5" cm="1">
        <f t="array" ref="F1450">Table2[[#This Row],[Chlorides]]/SQRT(SUM(Table2[Chlorides]^2))</f>
        <v>2.0143542553295098E-2</v>
      </c>
      <c r="G1450" s="5" cm="1">
        <f t="array" ref="G1450">Table2[[#This Row],[Free Sulfur Dioxide]]/SQRT(SUM(Table2[Free Sulfur Dioxide]^2))</f>
        <v>5.2619964845566962E-2</v>
      </c>
      <c r="H1450" s="5" cm="1">
        <f t="array" ref="H1450">Table2[[#This Row],[Total Sulfur Dioxide]]/SQRT(SUM(Table2[Total Sulfur Dioxide]^2))</f>
        <v>2.3721647385724152E-2</v>
      </c>
      <c r="I1450" s="5" cm="1">
        <f t="array" ref="I1450">Table2[[#This Row],[Density]]/SQRT(SUM(Table2[Density]^2))</f>
        <v>2.5009861830785192E-2</v>
      </c>
      <c r="J1450" s="5" cm="1">
        <f t="array" ref="J1450">Table2[[#This Row],[Ph]]/SQRT(SUM(Table2[Ph]^2))</f>
        <v>2.565129966484583E-2</v>
      </c>
      <c r="K1450" s="5" cm="1">
        <f t="array" ref="K1450">Table2[[#This Row],[Sulphates]]/SQRT(SUM(Table2[Sulphates]^2))</f>
        <v>2.6861892920576433E-2</v>
      </c>
      <c r="L1450" s="5" cm="1">
        <f t="array" ref="L1450">Table2[[#This Row],[Alcohol]]/SQRT(SUM(Table2[Alcohol]^2))</f>
        <v>2.315254402277318E-2</v>
      </c>
    </row>
    <row r="1451" spans="1:12">
      <c r="A1451" s="7" t="s">
        <v>1462</v>
      </c>
      <c r="B1451" s="5" cm="1">
        <f t="array" ref="B1451">Table2[[#This Row],[Fixed Acidity]]/SQRT(SUM(Table2[Fixed Acidity]^2))</f>
        <v>2.1183694616913055E-2</v>
      </c>
      <c r="C1451" s="5" cm="1">
        <f t="array" ref="C1451">Table2[[#This Row],[Volatile Acidity]]/SQRT(SUM(Table2[Volatile Acidity]^2))</f>
        <v>1.7050334320117332E-2</v>
      </c>
      <c r="D1451" s="5" cm="1">
        <f t="array" ref="D1451">Table2[[#This Row],[Citric Acid]]/SQRT(SUM(Table2[Citric Acid]^2))</f>
        <v>2.3232147871326232E-2</v>
      </c>
      <c r="E1451" s="5" cm="1">
        <f t="array" ref="E1451">Table2[[#This Row],[Residual Sugar]]/SQRT(SUM(Table2[Residual Sugar]^2))</f>
        <v>1.7224064426787557E-2</v>
      </c>
      <c r="F1451" s="5" cm="1">
        <f t="array" ref="F1451">Table2[[#This Row],[Chlorides]]/SQRT(SUM(Table2[Chlorides]^2))</f>
        <v>1.4100479787306566E-2</v>
      </c>
      <c r="G1451" s="5" cm="1">
        <f t="array" ref="G1451">Table2[[#This Row],[Free Sulfur Dioxide]]/SQRT(SUM(Table2[Free Sulfur Dioxide]^2))</f>
        <v>1.9732486817087613E-2</v>
      </c>
      <c r="H1451" s="5" cm="1">
        <f t="array" ref="H1451">Table2[[#This Row],[Total Sulfur Dioxide]]/SQRT(SUM(Table2[Total Sulfur Dioxide]^2))</f>
        <v>1.2739403225666674E-2</v>
      </c>
      <c r="I1451" s="5" cm="1">
        <f t="array" ref="I1451">Table2[[#This Row],[Density]]/SQRT(SUM(Table2[Density]^2))</f>
        <v>2.4956923206884474E-2</v>
      </c>
      <c r="J1451" s="5" cm="1">
        <f t="array" ref="J1451">Table2[[#This Row],[Ph]]/SQRT(SUM(Table2[Ph]^2))</f>
        <v>2.4368734681603537E-2</v>
      </c>
      <c r="K1451" s="5" cm="1">
        <f t="array" ref="K1451">Table2[[#This Row],[Sulphates]]/SQRT(SUM(Table2[Sulphates]^2))</f>
        <v>2.7965806328271357E-2</v>
      </c>
      <c r="L1451" s="5" cm="1">
        <f t="array" ref="L1451">Table2[[#This Row],[Alcohol]]/SQRT(SUM(Table2[Alcohol]^2))</f>
        <v>2.6971520356426495E-2</v>
      </c>
    </row>
    <row r="1452" spans="1:12">
      <c r="A1452" s="5" t="s">
        <v>1463</v>
      </c>
      <c r="B1452" s="5" cm="1">
        <f t="array" ref="B1452">Table2[[#This Row],[Fixed Acidity]]/SQRT(SUM(Table2[Fixed Acidity]^2))</f>
        <v>2.1183694616913055E-2</v>
      </c>
      <c r="C1452" s="5" cm="1">
        <f t="array" ref="C1452">Table2[[#This Row],[Volatile Acidity]]/SQRT(SUM(Table2[Volatile Acidity]^2))</f>
        <v>1.6601641311693189E-2</v>
      </c>
      <c r="D1452" s="5" cm="1">
        <f t="array" ref="D1452">Table2[[#This Row],[Citric Acid]]/SQRT(SUM(Table2[Citric Acid]^2))</f>
        <v>2.3981571996207721E-2</v>
      </c>
      <c r="E1452" s="5" cm="1">
        <f t="array" ref="E1452">Table2[[#This Row],[Residual Sugar]]/SQRT(SUM(Table2[Residual Sugar]^2))</f>
        <v>1.7224064426787557E-2</v>
      </c>
      <c r="F1452" s="5" cm="1">
        <f t="array" ref="F1452">Table2[[#This Row],[Chlorides]]/SQRT(SUM(Table2[Chlorides]^2))</f>
        <v>1.5611245478803699E-2</v>
      </c>
      <c r="G1452" s="5" cm="1">
        <f t="array" ref="G1452">Table2[[#This Row],[Free Sulfur Dioxide]]/SQRT(SUM(Table2[Free Sulfur Dioxide]^2))</f>
        <v>1.9732486817087613E-2</v>
      </c>
      <c r="H1452" s="5" cm="1">
        <f t="array" ref="H1452">Table2[[#This Row],[Total Sulfur Dioxide]]/SQRT(SUM(Table2[Total Sulfur Dioxide]^2))</f>
        <v>1.2300113459264376E-2</v>
      </c>
      <c r="I1452" s="5" cm="1">
        <f t="array" ref="I1452">Table2[[#This Row],[Density]]/SQRT(SUM(Table2[Density]^2))</f>
        <v>2.4956421418980201E-2</v>
      </c>
      <c r="J1452" s="5" cm="1">
        <f t="array" ref="J1452">Table2[[#This Row],[Ph]]/SQRT(SUM(Table2[Ph]^2))</f>
        <v>2.4368734681603537E-2</v>
      </c>
      <c r="K1452" s="5" cm="1">
        <f t="array" ref="K1452">Table2[[#This Row],[Sulphates]]/SQRT(SUM(Table2[Sulphates]^2))</f>
        <v>2.6861892920576433E-2</v>
      </c>
      <c r="L1452" s="5" cm="1">
        <f t="array" ref="L1452">Table2[[#This Row],[Alcohol]]/SQRT(SUM(Table2[Alcohol]^2))</f>
        <v>2.6971520356426495E-2</v>
      </c>
    </row>
    <row r="1453" spans="1:12">
      <c r="A1453" s="7" t="s">
        <v>1464</v>
      </c>
      <c r="B1453" s="5" cm="1">
        <f t="array" ref="B1453">Table2[[#This Row],[Fixed Acidity]]/SQRT(SUM(Table2[Fixed Acidity]^2))</f>
        <v>2.294900250165581E-2</v>
      </c>
      <c r="C1453" s="5" cm="1">
        <f t="array" ref="C1453">Table2[[#This Row],[Volatile Acidity]]/SQRT(SUM(Table2[Volatile Acidity]^2))</f>
        <v>1.435817626957249E-2</v>
      </c>
      <c r="D1453" s="5" cm="1">
        <f t="array" ref="D1453">Table2[[#This Row],[Citric Acid]]/SQRT(SUM(Table2[Citric Acid]^2))</f>
        <v>3.2974661494785618E-2</v>
      </c>
      <c r="E1453" s="5" cm="1">
        <f t="array" ref="E1453">Table2[[#This Row],[Residual Sugar]]/SQRT(SUM(Table2[Residual Sugar]^2))</f>
        <v>2.3252486976163205E-2</v>
      </c>
      <c r="F1453" s="5" cm="1">
        <f t="array" ref="F1453">Table2[[#This Row],[Chlorides]]/SQRT(SUM(Table2[Chlorides]^2))</f>
        <v>2.6186605319283629E-2</v>
      </c>
      <c r="G1453" s="5" cm="1">
        <f t="array" ref="G1453">Table2[[#This Row],[Free Sulfur Dioxide]]/SQRT(SUM(Table2[Free Sulfur Dioxide]^2))</f>
        <v>1.0523992969113393E-2</v>
      </c>
      <c r="H1453" s="5" cm="1">
        <f t="array" ref="H1453">Table2[[#This Row],[Total Sulfur Dioxide]]/SQRT(SUM(Table2[Total Sulfur Dioxide]^2))</f>
        <v>7.4679260288390854E-3</v>
      </c>
      <c r="I1453" s="5" cm="1">
        <f t="array" ref="I1453">Table2[[#This Row],[Density]]/SQRT(SUM(Table2[Density]^2))</f>
        <v>2.5022155634439869E-2</v>
      </c>
      <c r="J1453" s="5" cm="1">
        <f t="array" ref="J1453">Table2[[#This Row],[Ph]]/SQRT(SUM(Table2[Ph]^2))</f>
        <v>2.5123184671746065E-2</v>
      </c>
      <c r="K1453" s="5" cm="1">
        <f t="array" ref="K1453">Table2[[#This Row],[Sulphates]]/SQRT(SUM(Table2[Sulphates]^2))</f>
        <v>2.870174860006797E-2</v>
      </c>
      <c r="L1453" s="5" cm="1">
        <f t="array" ref="L1453">Table2[[#This Row],[Alcohol]]/SQRT(SUM(Table2[Alcohol]^2))</f>
        <v>2.6255462293866497E-2</v>
      </c>
    </row>
    <row r="1454" spans="1:12">
      <c r="A1454" s="5" t="s">
        <v>1465</v>
      </c>
      <c r="B1454" s="5" cm="1">
        <f t="array" ref="B1454">Table2[[#This Row],[Fixed Acidity]]/SQRT(SUM(Table2[Fixed Acidity]^2))</f>
        <v>1.9418386732170299E-2</v>
      </c>
      <c r="C1454" s="5" cm="1">
        <f t="array" ref="C1454">Table2[[#This Row],[Volatile Acidity]]/SQRT(SUM(Table2[Volatile Acidity]^2))</f>
        <v>2.6024194488600133E-2</v>
      </c>
      <c r="D1454" s="5" cm="1">
        <f t="array" ref="D1454">Table2[[#This Row],[Citric Acid]]/SQRT(SUM(Table2[Citric Acid]^2))</f>
        <v>1.4988482497629825E-3</v>
      </c>
      <c r="E1454" s="5" cm="1">
        <f t="array" ref="E1454">Table2[[#This Row],[Residual Sugar]]/SQRT(SUM(Table2[Residual Sugar]^2))</f>
        <v>1.7224064426787557E-2</v>
      </c>
      <c r="F1454" s="5" cm="1">
        <f t="array" ref="F1454">Table2[[#This Row],[Chlorides]]/SQRT(SUM(Table2[Chlorides]^2))</f>
        <v>1.5611245478803699E-2</v>
      </c>
      <c r="G1454" s="5" cm="1">
        <f t="array" ref="G1454">Table2[[#This Row],[Free Sulfur Dioxide]]/SQRT(SUM(Table2[Free Sulfur Dioxide]^2))</f>
        <v>4.8673467482149443E-2</v>
      </c>
      <c r="H1454" s="5" cm="1">
        <f t="array" ref="H1454">Table2[[#This Row],[Total Sulfur Dioxide]]/SQRT(SUM(Table2[Total Sulfur Dioxide]^2))</f>
        <v>2.3282357619321854E-2</v>
      </c>
      <c r="I1454" s="5" cm="1">
        <f t="array" ref="I1454">Table2[[#This Row],[Density]]/SQRT(SUM(Table2[Density]^2))</f>
        <v>2.4932335599575133E-2</v>
      </c>
      <c r="J1454" s="5" cm="1">
        <f t="array" ref="J1454">Table2[[#This Row],[Ph]]/SQRT(SUM(Table2[Ph]^2))</f>
        <v>2.527407466977457E-2</v>
      </c>
      <c r="K1454" s="5" cm="1">
        <f t="array" ref="K1454">Table2[[#This Row],[Sulphates]]/SQRT(SUM(Table2[Sulphates]^2))</f>
        <v>2.7965806328271357E-2</v>
      </c>
      <c r="L1454" s="5" cm="1">
        <f t="array" ref="L1454">Table2[[#This Row],[Alcohol]]/SQRT(SUM(Table2[Alcohol]^2))</f>
        <v>2.7687578418986485E-2</v>
      </c>
    </row>
    <row r="1455" spans="1:12">
      <c r="A1455" s="7" t="s">
        <v>1466</v>
      </c>
      <c r="B1455" s="5" cm="1">
        <f t="array" ref="B1455">Table2[[#This Row],[Fixed Acidity]]/SQRT(SUM(Table2[Fixed Acidity]^2))</f>
        <v>2.2360566540074893E-2</v>
      </c>
      <c r="C1455" s="5" cm="1">
        <f t="array" ref="C1455">Table2[[#This Row],[Volatile Acidity]]/SQRT(SUM(Table2[Volatile Acidity]^2))</f>
        <v>2.1985957412782874E-2</v>
      </c>
      <c r="D1455" s="5" cm="1">
        <f t="array" ref="D1455">Table2[[#This Row],[Citric Acid]]/SQRT(SUM(Table2[Citric Acid]^2))</f>
        <v>2.4730996121089213E-2</v>
      </c>
      <c r="E1455" s="5" cm="1">
        <f t="array" ref="E1455">Table2[[#This Row],[Residual Sugar]]/SQRT(SUM(Table2[Residual Sugar]^2))</f>
        <v>1.6362861205448179E-2</v>
      </c>
      <c r="F1455" s="5" cm="1">
        <f t="array" ref="F1455">Table2[[#This Row],[Chlorides]]/SQRT(SUM(Table2[Chlorides]^2))</f>
        <v>1.8632776861797967E-2</v>
      </c>
      <c r="G1455" s="5" cm="1">
        <f t="array" ref="G1455">Table2[[#This Row],[Free Sulfur Dioxide]]/SQRT(SUM(Table2[Free Sulfur Dioxide]^2))</f>
        <v>3.5518476270757701E-2</v>
      </c>
      <c r="H1455" s="5" cm="1">
        <f t="array" ref="H1455">Table2[[#This Row],[Total Sulfur Dioxide]]/SQRT(SUM(Table2[Total Sulfur Dioxide]^2))</f>
        <v>3.7339630144195425E-2</v>
      </c>
      <c r="I1455" s="5" cm="1">
        <f t="array" ref="I1455">Table2[[#This Row],[Density]]/SQRT(SUM(Table2[Density]^2))</f>
        <v>2.5015632391684327E-2</v>
      </c>
      <c r="J1455" s="5" cm="1">
        <f t="array" ref="J1455">Table2[[#This Row],[Ph]]/SQRT(SUM(Table2[Ph]^2))</f>
        <v>2.5726744663860084E-2</v>
      </c>
      <c r="K1455" s="5" cm="1">
        <f t="array" ref="K1455">Table2[[#This Row],[Sulphates]]/SQRT(SUM(Table2[Sulphates]^2))</f>
        <v>2.1342325882101824E-2</v>
      </c>
      <c r="L1455" s="5" cm="1">
        <f t="array" ref="L1455">Table2[[#This Row],[Alcohol]]/SQRT(SUM(Table2[Alcohol]^2))</f>
        <v>2.1481741876799861E-2</v>
      </c>
    </row>
    <row r="1456" spans="1:12">
      <c r="A1456" s="5" t="s">
        <v>1467</v>
      </c>
      <c r="B1456" s="5" cm="1">
        <f t="array" ref="B1456">Table2[[#This Row],[Fixed Acidity]]/SQRT(SUM(Table2[Fixed Acidity]^2))</f>
        <v>3.4423503752483715E-2</v>
      </c>
      <c r="C1456" s="5" cm="1">
        <f t="array" ref="C1456">Table2[[#This Row],[Volatile Acidity]]/SQRT(SUM(Table2[Volatile Acidity]^2))</f>
        <v>2.0191185379086311E-2</v>
      </c>
      <c r="D1456" s="5" cm="1">
        <f t="array" ref="D1456">Table2[[#This Row],[Citric Acid]]/SQRT(SUM(Table2[Citric Acid]^2))</f>
        <v>4.7213719867533949E-2</v>
      </c>
      <c r="E1456" s="5" cm="1">
        <f t="array" ref="E1456">Table2[[#This Row],[Residual Sugar]]/SQRT(SUM(Table2[Residual Sugar]^2))</f>
        <v>1.8946470869466315E-2</v>
      </c>
      <c r="F1456" s="5" cm="1">
        <f t="array" ref="F1456">Table2[[#This Row],[Chlorides]]/SQRT(SUM(Table2[Chlorides]^2))</f>
        <v>1.8380982579881775E-2</v>
      </c>
      <c r="G1456" s="5" cm="1">
        <f t="array" ref="G1456">Table2[[#This Row],[Free Sulfur Dioxide]]/SQRT(SUM(Table2[Free Sulfur Dioxide]^2))</f>
        <v>9.2084938479742185E-3</v>
      </c>
      <c r="H1456" s="5" cm="1">
        <f t="array" ref="H1456">Table2[[#This Row],[Total Sulfur Dioxide]]/SQRT(SUM(Table2[Total Sulfur Dioxide]^2))</f>
        <v>1.010366462725288E-2</v>
      </c>
      <c r="I1456" s="5" cm="1">
        <f t="array" ref="I1456">Table2[[#This Row],[Density]]/SQRT(SUM(Table2[Density]^2))</f>
        <v>2.5082871970856808E-2</v>
      </c>
      <c r="J1456" s="5" cm="1">
        <f t="array" ref="J1456">Table2[[#This Row],[Ph]]/SQRT(SUM(Table2[Ph]^2))</f>
        <v>2.4217844683575032E-2</v>
      </c>
      <c r="K1456" s="5" cm="1">
        <f t="array" ref="K1456">Table2[[#This Row],[Sulphates]]/SQRT(SUM(Table2[Sulphates]^2))</f>
        <v>2.5390008376983204E-2</v>
      </c>
      <c r="L1456" s="5" cm="1">
        <f t="array" ref="L1456">Table2[[#This Row],[Alcohol]]/SQRT(SUM(Table2[Alcohol]^2))</f>
        <v>2.6016776273013166E-2</v>
      </c>
    </row>
    <row r="1457" spans="1:12">
      <c r="A1457" s="7" t="s">
        <v>1468</v>
      </c>
      <c r="B1457" s="5" cm="1">
        <f t="array" ref="B1457">Table2[[#This Row],[Fixed Acidity]]/SQRT(SUM(Table2[Fixed Acidity]^2))</f>
        <v>1.9124168751379841E-2</v>
      </c>
      <c r="C1457" s="5" cm="1">
        <f t="array" ref="C1457">Table2[[#This Row],[Volatile Acidity]]/SQRT(SUM(Table2[Volatile Acidity]^2))</f>
        <v>4.0382370758172623E-2</v>
      </c>
      <c r="D1457" s="5" cm="1">
        <f t="array" ref="D1457">Table2[[#This Row],[Citric Acid]]/SQRT(SUM(Table2[Citric Acid]^2))</f>
        <v>0</v>
      </c>
      <c r="E1457" s="5" cm="1">
        <f t="array" ref="E1457">Table2[[#This Row],[Residual Sugar]]/SQRT(SUM(Table2[Residual Sugar]^2))</f>
        <v>1.3779251541430048E-2</v>
      </c>
      <c r="F1457" s="5" cm="1">
        <f t="array" ref="F1457">Table2[[#This Row],[Chlorides]]/SQRT(SUM(Table2[Chlorides]^2))</f>
        <v>1.3093302659641815E-2</v>
      </c>
      <c r="G1457" s="5" cm="1">
        <f t="array" ref="G1457">Table2[[#This Row],[Free Sulfur Dioxide]]/SQRT(SUM(Table2[Free Sulfur Dioxide]^2))</f>
        <v>1.1839492090252568E-2</v>
      </c>
      <c r="H1457" s="5" cm="1">
        <f t="array" ref="H1457">Table2[[#This Row],[Total Sulfur Dioxide]]/SQRT(SUM(Table2[Total Sulfur Dioxide]^2))</f>
        <v>7.4679260288390854E-3</v>
      </c>
      <c r="I1457" s="5" cm="1">
        <f t="array" ref="I1457">Table2[[#This Row],[Density]]/SQRT(SUM(Table2[Density]^2))</f>
        <v>2.4955668737123793E-2</v>
      </c>
      <c r="J1457" s="5" cm="1">
        <f t="array" ref="J1457">Table2[[#This Row],[Ph]]/SQRT(SUM(Table2[Ph]^2))</f>
        <v>2.6405749654988354E-2</v>
      </c>
      <c r="K1457" s="5" cm="1">
        <f t="array" ref="K1457">Table2[[#This Row],[Sulphates]]/SQRT(SUM(Table2[Sulphates]^2))</f>
        <v>2.3182181561593362E-2</v>
      </c>
      <c r="L1457" s="5" cm="1">
        <f t="array" ref="L1457">Table2[[#This Row],[Alcohol]]/SQRT(SUM(Table2[Alcohol]^2))</f>
        <v>2.6016776273013166E-2</v>
      </c>
    </row>
    <row r="1458" spans="1:12">
      <c r="A1458" s="5" t="s">
        <v>1469</v>
      </c>
      <c r="B1458" s="5" cm="1">
        <f t="array" ref="B1458">Table2[[#This Row],[Fixed Acidity]]/SQRT(SUM(Table2[Fixed Acidity]^2))</f>
        <v>1.7653078847427547E-2</v>
      </c>
      <c r="C1458" s="5" cm="1">
        <f t="array" ref="C1458">Table2[[#This Row],[Volatile Acidity]]/SQRT(SUM(Table2[Volatile Acidity]^2))</f>
        <v>2.4229422454903577E-2</v>
      </c>
      <c r="D1458" s="5" cm="1">
        <f t="array" ref="D1458">Table2[[#This Row],[Citric Acid]]/SQRT(SUM(Table2[Citric Acid]^2))</f>
        <v>4.4965447492889476E-3</v>
      </c>
      <c r="E1458" s="5" cm="1">
        <f t="array" ref="E1458">Table2[[#This Row],[Residual Sugar]]/SQRT(SUM(Table2[Residual Sugar]^2))</f>
        <v>1.5501657984108803E-2</v>
      </c>
      <c r="F1458" s="5" cm="1">
        <f t="array" ref="F1458">Table2[[#This Row],[Chlorides]]/SQRT(SUM(Table2[Chlorides]^2))</f>
        <v>1.2589714095809435E-2</v>
      </c>
      <c r="G1458" s="5" cm="1">
        <f t="array" ref="G1458">Table2[[#This Row],[Free Sulfur Dioxide]]/SQRT(SUM(Table2[Free Sulfur Dioxide]^2))</f>
        <v>4.9988966603288616E-2</v>
      </c>
      <c r="H1458" s="5" cm="1">
        <f t="array" ref="H1458">Table2[[#This Row],[Total Sulfur Dioxide]]/SQRT(SUM(Table2[Total Sulfur Dioxide]^2))</f>
        <v>3.9096789209804625E-2</v>
      </c>
      <c r="I1458" s="5" cm="1">
        <f t="array" ref="I1458">Table2[[#This Row],[Density]]/SQRT(SUM(Table2[Density]^2))</f>
        <v>2.4897712234180348E-2</v>
      </c>
      <c r="J1458" s="5" cm="1">
        <f t="array" ref="J1458">Table2[[#This Row],[Ph]]/SQRT(SUM(Table2[Ph]^2))</f>
        <v>2.4896849674703302E-2</v>
      </c>
      <c r="K1458" s="5" cm="1">
        <f t="array" ref="K1458">Table2[[#This Row],[Sulphates]]/SQRT(SUM(Table2[Sulphates]^2))</f>
        <v>1.8398556794915366E-2</v>
      </c>
      <c r="L1458" s="5" cm="1">
        <f t="array" ref="L1458">Table2[[#This Row],[Alcohol]]/SQRT(SUM(Table2[Alcohol]^2))</f>
        <v>2.5181375200026505E-2</v>
      </c>
    </row>
    <row r="1459" spans="1:12">
      <c r="A1459" s="7" t="s">
        <v>1470</v>
      </c>
      <c r="B1459" s="5" cm="1">
        <f t="array" ref="B1459">Table2[[#This Row],[Fixed Acidity]]/SQRT(SUM(Table2[Fixed Acidity]^2))</f>
        <v>2.2360566540074893E-2</v>
      </c>
      <c r="C1459" s="5" cm="1">
        <f t="array" ref="C1459">Table2[[#This Row],[Volatile Acidity]]/SQRT(SUM(Table2[Volatile Acidity]^2))</f>
        <v>2.1985957412782874E-2</v>
      </c>
      <c r="D1459" s="5" cm="1">
        <f t="array" ref="D1459">Table2[[#This Row],[Citric Acid]]/SQRT(SUM(Table2[Citric Acid]^2))</f>
        <v>2.4730996121089213E-2</v>
      </c>
      <c r="E1459" s="5" cm="1">
        <f t="array" ref="E1459">Table2[[#This Row],[Residual Sugar]]/SQRT(SUM(Table2[Residual Sugar]^2))</f>
        <v>1.6362861205448179E-2</v>
      </c>
      <c r="F1459" s="5" cm="1">
        <f t="array" ref="F1459">Table2[[#This Row],[Chlorides]]/SQRT(SUM(Table2[Chlorides]^2))</f>
        <v>1.8632776861797967E-2</v>
      </c>
      <c r="G1459" s="5" cm="1">
        <f t="array" ref="G1459">Table2[[#This Row],[Free Sulfur Dioxide]]/SQRT(SUM(Table2[Free Sulfur Dioxide]^2))</f>
        <v>3.5518476270757701E-2</v>
      </c>
      <c r="H1459" s="5" cm="1">
        <f t="array" ref="H1459">Table2[[#This Row],[Total Sulfur Dioxide]]/SQRT(SUM(Table2[Total Sulfur Dioxide]^2))</f>
        <v>3.7339630144195425E-2</v>
      </c>
      <c r="I1459" s="5" cm="1">
        <f t="array" ref="I1459">Table2[[#This Row],[Density]]/SQRT(SUM(Table2[Density]^2))</f>
        <v>2.5015632391684327E-2</v>
      </c>
      <c r="J1459" s="5" cm="1">
        <f t="array" ref="J1459">Table2[[#This Row],[Ph]]/SQRT(SUM(Table2[Ph]^2))</f>
        <v>2.5726744663860084E-2</v>
      </c>
      <c r="K1459" s="5" cm="1">
        <f t="array" ref="K1459">Table2[[#This Row],[Sulphates]]/SQRT(SUM(Table2[Sulphates]^2))</f>
        <v>2.1342325882101824E-2</v>
      </c>
      <c r="L1459" s="5" cm="1">
        <f t="array" ref="L1459">Table2[[#This Row],[Alcohol]]/SQRT(SUM(Table2[Alcohol]^2))</f>
        <v>2.1481741876799861E-2</v>
      </c>
    </row>
    <row r="1460" spans="1:12">
      <c r="A1460" s="5" t="s">
        <v>1471</v>
      </c>
      <c r="B1460" s="5" cm="1">
        <f t="array" ref="B1460">Table2[[#This Row],[Fixed Acidity]]/SQRT(SUM(Table2[Fixed Acidity]^2))</f>
        <v>2.4714310386398566E-2</v>
      </c>
      <c r="C1460" s="5" cm="1">
        <f t="array" ref="C1460">Table2[[#This Row],[Volatile Acidity]]/SQRT(SUM(Table2[Volatile Acidity]^2))</f>
        <v>1.3012097244300067E-2</v>
      </c>
      <c r="D1460" s="5" cm="1">
        <f t="array" ref="D1460">Table2[[#This Row],[Citric Acid]]/SQRT(SUM(Table2[Citric Acid]^2))</f>
        <v>2.9976964995259654E-2</v>
      </c>
      <c r="E1460" s="5" cm="1">
        <f t="array" ref="E1460">Table2[[#This Row],[Residual Sugar]]/SQRT(SUM(Table2[Residual Sugar]^2))</f>
        <v>1.4640454762769425E-2</v>
      </c>
      <c r="F1460" s="5" cm="1">
        <f t="array" ref="F1460">Table2[[#This Row],[Chlorides]]/SQRT(SUM(Table2[Chlorides]^2))</f>
        <v>1.6870216888384644E-2</v>
      </c>
      <c r="G1460" s="5" cm="1">
        <f t="array" ref="G1460">Table2[[#This Row],[Free Sulfur Dioxide]]/SQRT(SUM(Table2[Free Sulfur Dioxide]^2))</f>
        <v>1.0523992969113393E-2</v>
      </c>
      <c r="H1460" s="5" cm="1">
        <f t="array" ref="H1460">Table2[[#This Row],[Total Sulfur Dioxide]]/SQRT(SUM(Table2[Total Sulfur Dioxide]^2))</f>
        <v>8.7857953280459818E-3</v>
      </c>
      <c r="I1460" s="5" cm="1">
        <f t="array" ref="I1460">Table2[[#This Row],[Density]]/SQRT(SUM(Table2[Density]^2))</f>
        <v>2.4989790314614305E-2</v>
      </c>
      <c r="J1460" s="5" cm="1">
        <f t="array" ref="J1460">Table2[[#This Row],[Ph]]/SQRT(SUM(Table2[Ph]^2))</f>
        <v>2.5575854665831579E-2</v>
      </c>
      <c r="K1460" s="5" cm="1">
        <f t="array" ref="K1460">Table2[[#This Row],[Sulphates]]/SQRT(SUM(Table2[Sulphates]^2))</f>
        <v>2.2078268153898437E-2</v>
      </c>
      <c r="L1460" s="5" cm="1">
        <f t="array" ref="L1460">Table2[[#This Row],[Alcohol]]/SQRT(SUM(Table2[Alcohol]^2))</f>
        <v>2.5062032189599837E-2</v>
      </c>
    </row>
    <row r="1461" spans="1:12">
      <c r="A1461" s="7" t="s">
        <v>1472</v>
      </c>
      <c r="B1461" s="5" cm="1">
        <f t="array" ref="B1461">Table2[[#This Row],[Fixed Acidity]]/SQRT(SUM(Table2[Fixed Acidity]^2))</f>
        <v>2.3243220482446272E-2</v>
      </c>
      <c r="C1461" s="5" cm="1">
        <f t="array" ref="C1461">Table2[[#This Row],[Volatile Acidity]]/SQRT(SUM(Table2[Volatile Acidity]^2))</f>
        <v>8.973860168482806E-3</v>
      </c>
      <c r="D1461" s="5" cm="1">
        <f t="array" ref="D1461">Table2[[#This Row],[Citric Acid]]/SQRT(SUM(Table2[Citric Acid]^2))</f>
        <v>2.6229844370852195E-2</v>
      </c>
      <c r="E1461" s="5" cm="1">
        <f t="array" ref="E1461">Table2[[#This Row],[Residual Sugar]]/SQRT(SUM(Table2[Residual Sugar]^2))</f>
        <v>1.4640454762769425E-2</v>
      </c>
      <c r="F1461" s="5" cm="1">
        <f t="array" ref="F1461">Table2[[#This Row],[Chlorides]]/SQRT(SUM(Table2[Chlorides]^2))</f>
        <v>1.3596891223474192E-2</v>
      </c>
      <c r="G1461" s="5" cm="1">
        <f t="array" ref="G1461">Table2[[#This Row],[Free Sulfur Dioxide]]/SQRT(SUM(Table2[Free Sulfur Dioxide]^2))</f>
        <v>9.2084938479742185E-3</v>
      </c>
      <c r="H1461" s="5" cm="1">
        <f t="array" ref="H1461">Table2[[#This Row],[Total Sulfur Dioxide]]/SQRT(SUM(Table2[Total Sulfur Dioxide]^2))</f>
        <v>6.5893464960344872E-3</v>
      </c>
      <c r="I1461" s="5" cm="1">
        <f t="array" ref="I1461">Table2[[#This Row],[Density]]/SQRT(SUM(Table2[Density]^2))</f>
        <v>2.4953410691554566E-2</v>
      </c>
      <c r="J1461" s="5" cm="1">
        <f t="array" ref="J1461">Table2[[#This Row],[Ph]]/SQRT(SUM(Table2[Ph]^2))</f>
        <v>2.5047739672731811E-2</v>
      </c>
      <c r="K1461" s="5" cm="1">
        <f t="array" ref="K1461">Table2[[#This Row],[Sulphates]]/SQRT(SUM(Table2[Sulphates]^2))</f>
        <v>2.9437690871864586E-2</v>
      </c>
      <c r="L1461" s="5" cm="1">
        <f t="array" ref="L1461">Table2[[#This Row],[Alcohol]]/SQRT(SUM(Table2[Alcohol]^2))</f>
        <v>2.8403636481546483E-2</v>
      </c>
    </row>
    <row r="1462" spans="1:12">
      <c r="A1462" s="5" t="s">
        <v>1473</v>
      </c>
      <c r="B1462" s="5" cm="1">
        <f t="array" ref="B1462">Table2[[#This Row],[Fixed Acidity]]/SQRT(SUM(Table2[Fixed Acidity]^2))</f>
        <v>1.8829950770589386E-2</v>
      </c>
      <c r="C1462" s="5" cm="1">
        <f t="array" ref="C1462">Table2[[#This Row],[Volatile Acidity]]/SQRT(SUM(Table2[Volatile Acidity]^2))</f>
        <v>1.8845106353813892E-2</v>
      </c>
      <c r="D1462" s="5" cm="1">
        <f t="array" ref="D1462">Table2[[#This Row],[Citric Acid]]/SQRT(SUM(Table2[Citric Acid]^2))</f>
        <v>6.744817123933421E-3</v>
      </c>
      <c r="E1462" s="5" cm="1">
        <f t="array" ref="E1462">Table2[[#This Row],[Residual Sugar]]/SQRT(SUM(Table2[Residual Sugar]^2))</f>
        <v>1.980767409080569E-2</v>
      </c>
      <c r="F1462" s="5" cm="1">
        <f t="array" ref="F1462">Table2[[#This Row],[Chlorides]]/SQRT(SUM(Table2[Chlorides]^2))</f>
        <v>1.3596891223474192E-2</v>
      </c>
      <c r="G1462" s="5" cm="1">
        <f t="array" ref="G1462">Table2[[#This Row],[Free Sulfur Dioxide]]/SQRT(SUM(Table2[Free Sulfur Dioxide]^2))</f>
        <v>4.4726970118731918E-2</v>
      </c>
      <c r="H1462" s="5" cm="1">
        <f t="array" ref="H1462">Table2[[#This Row],[Total Sulfur Dioxide]]/SQRT(SUM(Table2[Total Sulfur Dioxide]^2))</f>
        <v>2.8114545049747145E-2</v>
      </c>
      <c r="I1462" s="5" cm="1">
        <f t="array" ref="I1462">Table2[[#This Row],[Density]]/SQRT(SUM(Table2[Density]^2))</f>
        <v>2.5020148482822777E-2</v>
      </c>
      <c r="J1462" s="5" cm="1">
        <f t="array" ref="J1462">Table2[[#This Row],[Ph]]/SQRT(SUM(Table2[Ph]^2))</f>
        <v>2.5726744663860084E-2</v>
      </c>
      <c r="K1462" s="5" cm="1">
        <f t="array" ref="K1462">Table2[[#This Row],[Sulphates]]/SQRT(SUM(Table2[Sulphates]^2))</f>
        <v>2.5022037241084899E-2</v>
      </c>
      <c r="L1462" s="5" cm="1">
        <f t="array" ref="L1462">Table2[[#This Row],[Alcohol]]/SQRT(SUM(Table2[Alcohol]^2))</f>
        <v>2.4823346168746506E-2</v>
      </c>
    </row>
    <row r="1463" spans="1:12">
      <c r="A1463" s="7" t="s">
        <v>1474</v>
      </c>
      <c r="B1463" s="5" cm="1">
        <f t="array" ref="B1463">Table2[[#This Row],[Fixed Acidity]]/SQRT(SUM(Table2[Fixed Acidity]^2))</f>
        <v>1.8241514809008465E-2</v>
      </c>
      <c r="C1463" s="5" cm="1">
        <f t="array" ref="C1463">Table2[[#This Row],[Volatile Acidity]]/SQRT(SUM(Table2[Volatile Acidity]^2))</f>
        <v>3.5222401161295012E-2</v>
      </c>
      <c r="D1463" s="5" cm="1">
        <f t="array" ref="D1463">Table2[[#This Row],[Citric Acid]]/SQRT(SUM(Table2[Citric Acid]^2))</f>
        <v>0</v>
      </c>
      <c r="E1463" s="5" cm="1">
        <f t="array" ref="E1463">Table2[[#This Row],[Residual Sugar]]/SQRT(SUM(Table2[Residual Sugar]^2))</f>
        <v>1.8085267648126936E-2</v>
      </c>
      <c r="F1463" s="5" cm="1">
        <f t="array" ref="F1463">Table2[[#This Row],[Chlorides]]/SQRT(SUM(Table2[Chlorides]^2))</f>
        <v>1.5107656914971321E-2</v>
      </c>
      <c r="G1463" s="5" cm="1">
        <f t="array" ref="G1463">Table2[[#This Row],[Free Sulfur Dioxide]]/SQRT(SUM(Table2[Free Sulfur Dioxide]^2))</f>
        <v>7.8929947268350439E-3</v>
      </c>
      <c r="H1463" s="5" cm="1">
        <f t="array" ref="H1463">Table2[[#This Row],[Total Sulfur Dioxide]]/SQRT(SUM(Table2[Total Sulfur Dioxide]^2))</f>
        <v>5.7107669632298881E-3</v>
      </c>
      <c r="I1463" s="5" cm="1">
        <f t="array" ref="I1463">Table2[[#This Row],[Density]]/SQRT(SUM(Table2[Density]^2))</f>
        <v>2.500509484569461E-2</v>
      </c>
      <c r="J1463" s="5" cm="1">
        <f t="array" ref="J1463">Table2[[#This Row],[Ph]]/SQRT(SUM(Table2[Ph]^2))</f>
        <v>2.7084754646116625E-2</v>
      </c>
      <c r="K1463" s="5" cm="1">
        <f t="array" ref="K1463">Table2[[#This Row],[Sulphates]]/SQRT(SUM(Table2[Sulphates]^2))</f>
        <v>2.2446239289796745E-2</v>
      </c>
      <c r="L1463" s="5" cm="1">
        <f t="array" ref="L1463">Table2[[#This Row],[Alcohol]]/SQRT(SUM(Table2[Alcohol]^2))</f>
        <v>2.3868602085333177E-2</v>
      </c>
    </row>
    <row r="1464" spans="1:12">
      <c r="A1464" s="5" t="s">
        <v>1475</v>
      </c>
      <c r="B1464" s="5" cm="1">
        <f t="array" ref="B1464">Table2[[#This Row],[Fixed Acidity]]/SQRT(SUM(Table2[Fixed Acidity]^2))</f>
        <v>2.000682269375122E-2</v>
      </c>
      <c r="C1464" s="5" cm="1">
        <f t="array" ref="C1464">Table2[[#This Row],[Volatile Acidity]]/SQRT(SUM(Table2[Volatile Acidity]^2))</f>
        <v>2.8716352539144979E-2</v>
      </c>
      <c r="D1464" s="5" cm="1">
        <f t="array" ref="D1464">Table2[[#This Row],[Citric Acid]]/SQRT(SUM(Table2[Citric Acid]^2))</f>
        <v>2.2482723746444738E-3</v>
      </c>
      <c r="E1464" s="5" cm="1">
        <f t="array" ref="E1464">Table2[[#This Row],[Residual Sugar]]/SQRT(SUM(Table2[Residual Sugar]^2))</f>
        <v>1.980767409080569E-2</v>
      </c>
      <c r="F1464" s="5" cm="1">
        <f t="array" ref="F1464">Table2[[#This Row],[Chlorides]]/SQRT(SUM(Table2[Chlorides]^2))</f>
        <v>1.8884571143714151E-2</v>
      </c>
      <c r="G1464" s="5" cm="1">
        <f t="array" ref="G1464">Table2[[#This Row],[Free Sulfur Dioxide]]/SQRT(SUM(Table2[Free Sulfur Dioxide]^2))</f>
        <v>1.8416987695948437E-2</v>
      </c>
      <c r="H1464" s="5" cm="1">
        <f t="array" ref="H1464">Table2[[#This Row],[Total Sulfur Dioxide]]/SQRT(SUM(Table2[Total Sulfur Dioxide]^2))</f>
        <v>1.3617982758471273E-2</v>
      </c>
      <c r="I1464" s="5" cm="1">
        <f t="array" ref="I1464">Table2[[#This Row],[Density]]/SQRT(SUM(Table2[Density]^2))</f>
        <v>2.4975238465390411E-2</v>
      </c>
      <c r="J1464" s="5" cm="1">
        <f t="array" ref="J1464">Table2[[#This Row],[Ph]]/SQRT(SUM(Table2[Ph]^2))</f>
        <v>2.534951966878882E-2</v>
      </c>
      <c r="K1464" s="5" cm="1">
        <f t="array" ref="K1464">Table2[[#This Row],[Sulphates]]/SQRT(SUM(Table2[Sulphates]^2))</f>
        <v>2.1342325882101824E-2</v>
      </c>
      <c r="L1464" s="5" cm="1">
        <f t="array" ref="L1464">Table2[[#This Row],[Alcohol]]/SQRT(SUM(Table2[Alcohol]^2))</f>
        <v>2.4823346168746506E-2</v>
      </c>
    </row>
    <row r="1465" spans="1:12">
      <c r="A1465" s="7" t="s">
        <v>1476</v>
      </c>
      <c r="B1465" s="5" cm="1">
        <f t="array" ref="B1465">Table2[[#This Row],[Fixed Acidity]]/SQRT(SUM(Table2[Fixed Acidity]^2))</f>
        <v>2.0301040674541679E-2</v>
      </c>
      <c r="C1465" s="5" cm="1">
        <f t="array" ref="C1465">Table2[[#This Row],[Volatile Acidity]]/SQRT(SUM(Table2[Volatile Acidity]^2))</f>
        <v>2.8267659530720836E-2</v>
      </c>
      <c r="D1465" s="5" cm="1">
        <f t="array" ref="D1465">Table2[[#This Row],[Citric Acid]]/SQRT(SUM(Table2[Citric Acid]^2))</f>
        <v>7.4942412488149127E-4</v>
      </c>
      <c r="E1465" s="5" cm="1">
        <f t="array" ref="E1465">Table2[[#This Row],[Residual Sugar]]/SQRT(SUM(Table2[Residual Sugar]^2))</f>
        <v>2.0668877312145069E-2</v>
      </c>
      <c r="F1465" s="5" cm="1">
        <f t="array" ref="F1465">Table2[[#This Row],[Chlorides]]/SQRT(SUM(Table2[Chlorides]^2))</f>
        <v>1.9136365425630342E-2</v>
      </c>
      <c r="G1465" s="5" cm="1">
        <f t="array" ref="G1465">Table2[[#This Row],[Free Sulfur Dioxide]]/SQRT(SUM(Table2[Free Sulfur Dioxide]^2))</f>
        <v>1.8416987695948437E-2</v>
      </c>
      <c r="H1465" s="5" cm="1">
        <f t="array" ref="H1465">Table2[[#This Row],[Total Sulfur Dioxide]]/SQRT(SUM(Table2[Total Sulfur Dioxide]^2))</f>
        <v>1.7132300889689665E-2</v>
      </c>
      <c r="I1465" s="5" cm="1">
        <f t="array" ref="I1465">Table2[[#This Row],[Density]]/SQRT(SUM(Table2[Density]^2))</f>
        <v>2.4969467904491283E-2</v>
      </c>
      <c r="J1465" s="5" cm="1">
        <f t="array" ref="J1465">Table2[[#This Row],[Ph]]/SQRT(SUM(Table2[Ph]^2))</f>
        <v>2.5198629670760316E-2</v>
      </c>
      <c r="K1465" s="5" cm="1">
        <f t="array" ref="K1465">Table2[[#This Row],[Sulphates]]/SQRT(SUM(Table2[Sulphates]^2))</f>
        <v>1.9502470202610287E-2</v>
      </c>
      <c r="L1465" s="5" cm="1">
        <f t="array" ref="L1465">Table2[[#This Row],[Alcohol]]/SQRT(SUM(Table2[Alcohol]^2))</f>
        <v>2.5778090252159835E-2</v>
      </c>
    </row>
    <row r="1466" spans="1:12">
      <c r="A1466" s="5" t="s">
        <v>1477</v>
      </c>
      <c r="B1466" s="5" cm="1">
        <f t="array" ref="B1466">Table2[[#This Row],[Fixed Acidity]]/SQRT(SUM(Table2[Fixed Acidity]^2))</f>
        <v>2.000682269375122E-2</v>
      </c>
      <c r="C1466" s="5" cm="1">
        <f t="array" ref="C1466">Table2[[#This Row],[Volatile Acidity]]/SQRT(SUM(Table2[Volatile Acidity]^2))</f>
        <v>2.6472887497024276E-2</v>
      </c>
      <c r="D1466" s="5" cm="1">
        <f t="array" ref="D1466">Table2[[#This Row],[Citric Acid]]/SQRT(SUM(Table2[Citric Acid]^2))</f>
        <v>7.4942412488149136E-3</v>
      </c>
      <c r="E1466" s="5" cm="1">
        <f t="array" ref="E1466">Table2[[#This Row],[Residual Sugar]]/SQRT(SUM(Table2[Residual Sugar]^2))</f>
        <v>1.4640454762769425E-2</v>
      </c>
      <c r="F1466" s="5" cm="1">
        <f t="array" ref="F1466">Table2[[#This Row],[Chlorides]]/SQRT(SUM(Table2[Chlorides]^2))</f>
        <v>1.5863039760719889E-2</v>
      </c>
      <c r="G1466" s="5" cm="1">
        <f t="array" ref="G1466">Table2[[#This Row],[Free Sulfur Dioxide]]/SQRT(SUM(Table2[Free Sulfur Dioxide]^2))</f>
        <v>4.4726970118731918E-2</v>
      </c>
      <c r="H1466" s="5" cm="1">
        <f t="array" ref="H1466">Table2[[#This Row],[Total Sulfur Dioxide]]/SQRT(SUM(Table2[Total Sulfur Dioxide]^2))</f>
        <v>2.3282357619321854E-2</v>
      </c>
      <c r="I1466" s="5" cm="1">
        <f t="array" ref="I1466">Table2[[#This Row],[Density]]/SQRT(SUM(Table2[Density]^2))</f>
        <v>2.4984019753715177E-2</v>
      </c>
      <c r="J1466" s="5" cm="1">
        <f t="array" ref="J1466">Table2[[#This Row],[Ph]]/SQRT(SUM(Table2[Ph]^2))</f>
        <v>2.5726744663860084E-2</v>
      </c>
      <c r="K1466" s="5" cm="1">
        <f t="array" ref="K1466">Table2[[#This Row],[Sulphates]]/SQRT(SUM(Table2[Sulphates]^2))</f>
        <v>2.4654066105186591E-2</v>
      </c>
      <c r="L1466" s="5" cm="1">
        <f t="array" ref="L1466">Table2[[#This Row],[Alcohol]]/SQRT(SUM(Table2[Alcohol]^2))</f>
        <v>2.315254402277318E-2</v>
      </c>
    </row>
    <row r="1467" spans="1:12">
      <c r="A1467" s="7" t="s">
        <v>1478</v>
      </c>
      <c r="B1467" s="5" cm="1">
        <f t="array" ref="B1467">Table2[[#This Row],[Fixed Acidity]]/SQRT(SUM(Table2[Fixed Acidity]^2))</f>
        <v>2.000682269375122E-2</v>
      </c>
      <c r="C1467" s="5" cm="1">
        <f t="array" ref="C1467">Table2[[#This Row],[Volatile Acidity]]/SQRT(SUM(Table2[Volatile Acidity]^2))</f>
        <v>2.6472887497024276E-2</v>
      </c>
      <c r="D1467" s="5" cm="1">
        <f t="array" ref="D1467">Table2[[#This Row],[Citric Acid]]/SQRT(SUM(Table2[Citric Acid]^2))</f>
        <v>7.4942412488149136E-3</v>
      </c>
      <c r="E1467" s="5" cm="1">
        <f t="array" ref="E1467">Table2[[#This Row],[Residual Sugar]]/SQRT(SUM(Table2[Residual Sugar]^2))</f>
        <v>1.4640454762769425E-2</v>
      </c>
      <c r="F1467" s="5" cm="1">
        <f t="array" ref="F1467">Table2[[#This Row],[Chlorides]]/SQRT(SUM(Table2[Chlorides]^2))</f>
        <v>1.5863039760719889E-2</v>
      </c>
      <c r="G1467" s="5" cm="1">
        <f t="array" ref="G1467">Table2[[#This Row],[Free Sulfur Dioxide]]/SQRT(SUM(Table2[Free Sulfur Dioxide]^2))</f>
        <v>4.4726970118731918E-2</v>
      </c>
      <c r="H1467" s="5" cm="1">
        <f t="array" ref="H1467">Table2[[#This Row],[Total Sulfur Dioxide]]/SQRT(SUM(Table2[Total Sulfur Dioxide]^2))</f>
        <v>2.3282357619321854E-2</v>
      </c>
      <c r="I1467" s="5" cm="1">
        <f t="array" ref="I1467">Table2[[#This Row],[Density]]/SQRT(SUM(Table2[Density]^2))</f>
        <v>2.4984019753715177E-2</v>
      </c>
      <c r="J1467" s="5" cm="1">
        <f t="array" ref="J1467">Table2[[#This Row],[Ph]]/SQRT(SUM(Table2[Ph]^2))</f>
        <v>2.5726744663860084E-2</v>
      </c>
      <c r="K1467" s="5" cm="1">
        <f t="array" ref="K1467">Table2[[#This Row],[Sulphates]]/SQRT(SUM(Table2[Sulphates]^2))</f>
        <v>2.4654066105186591E-2</v>
      </c>
      <c r="L1467" s="5" cm="1">
        <f t="array" ref="L1467">Table2[[#This Row],[Alcohol]]/SQRT(SUM(Table2[Alcohol]^2))</f>
        <v>2.315254402277318E-2</v>
      </c>
    </row>
    <row r="1468" spans="1:12">
      <c r="A1468" s="5" t="s">
        <v>1479</v>
      </c>
      <c r="B1468" s="5" cm="1">
        <f t="array" ref="B1468">Table2[[#This Row],[Fixed Acidity]]/SQRT(SUM(Table2[Fixed Acidity]^2))</f>
        <v>2.1477912597703513E-2</v>
      </c>
      <c r="C1468" s="5" cm="1">
        <f t="array" ref="C1468">Table2[[#This Row],[Volatile Acidity]]/SQRT(SUM(Table2[Volatile Acidity]^2))</f>
        <v>2.1537264404358731E-2</v>
      </c>
      <c r="D1468" s="5" cm="1">
        <f t="array" ref="D1468">Table2[[#This Row],[Citric Acid]]/SQRT(SUM(Table2[Citric Acid]^2))</f>
        <v>2.3981571996207721E-2</v>
      </c>
      <c r="E1468" s="5" cm="1">
        <f t="array" ref="E1468">Table2[[#This Row],[Residual Sugar]]/SQRT(SUM(Table2[Residual Sugar]^2))</f>
        <v>1.8085267648126936E-2</v>
      </c>
      <c r="F1468" s="5" cm="1">
        <f t="array" ref="F1468">Table2[[#This Row],[Chlorides]]/SQRT(SUM(Table2[Chlorides]^2))</f>
        <v>1.5611245478803699E-2</v>
      </c>
      <c r="G1468" s="5" cm="1">
        <f t="array" ref="G1468">Table2[[#This Row],[Free Sulfur Dioxide]]/SQRT(SUM(Table2[Free Sulfur Dioxide]^2))</f>
        <v>4.0780472755314399E-2</v>
      </c>
      <c r="H1468" s="5" cm="1">
        <f t="array" ref="H1468">Table2[[#This Row],[Total Sulfur Dioxide]]/SQRT(SUM(Table2[Total Sulfur Dioxide]^2))</f>
        <v>2.3721647385724152E-2</v>
      </c>
      <c r="I1468" s="5" cm="1">
        <f t="array" ref="I1468">Table2[[#This Row],[Density]]/SQRT(SUM(Table2[Density]^2))</f>
        <v>2.502115205863132E-2</v>
      </c>
      <c r="J1468" s="5" cm="1">
        <f t="array" ref="J1468">Table2[[#This Row],[Ph]]/SQRT(SUM(Table2[Ph]^2))</f>
        <v>2.4896849674703302E-2</v>
      </c>
      <c r="K1468" s="5" cm="1">
        <f t="array" ref="K1468">Table2[[#This Row],[Sulphates]]/SQRT(SUM(Table2[Sulphates]^2))</f>
        <v>2.3918123833389978E-2</v>
      </c>
      <c r="L1468" s="5" cm="1">
        <f t="array" ref="L1468">Table2[[#This Row],[Alcohol]]/SQRT(SUM(Table2[Alcohol]^2))</f>
        <v>2.3868602085333177E-2</v>
      </c>
    </row>
    <row r="1469" spans="1:12">
      <c r="A1469" s="7" t="s">
        <v>1480</v>
      </c>
      <c r="B1469" s="5" cm="1">
        <f t="array" ref="B1469">Table2[[#This Row],[Fixed Acidity]]/SQRT(SUM(Table2[Fixed Acidity]^2))</f>
        <v>1.9712604712960761E-2</v>
      </c>
      <c r="C1469" s="5" cm="1">
        <f t="array" ref="C1469">Table2[[#This Row],[Volatile Acidity]]/SQRT(SUM(Table2[Volatile Acidity]^2))</f>
        <v>4.6664072876110588E-2</v>
      </c>
      <c r="D1469" s="5" cm="1">
        <f t="array" ref="D1469">Table2[[#This Row],[Citric Acid]]/SQRT(SUM(Table2[Citric Acid]^2))</f>
        <v>5.9953929990519302E-3</v>
      </c>
      <c r="E1469" s="5" cm="1">
        <f t="array" ref="E1469">Table2[[#This Row],[Residual Sugar]]/SQRT(SUM(Table2[Residual Sugar]^2))</f>
        <v>1.980767409080569E-2</v>
      </c>
      <c r="F1469" s="5" cm="1">
        <f t="array" ref="F1469">Table2[[#This Row],[Chlorides]]/SQRT(SUM(Table2[Chlorides]^2))</f>
        <v>1.6870216888384644E-2</v>
      </c>
      <c r="G1469" s="5" cm="1">
        <f t="array" ref="G1469">Table2[[#This Row],[Free Sulfur Dioxide]]/SQRT(SUM(Table2[Free Sulfur Dioxide]^2))</f>
        <v>2.4994483301644308E-2</v>
      </c>
      <c r="H1469" s="5" cm="1">
        <f t="array" ref="H1469">Table2[[#This Row],[Total Sulfur Dioxide]]/SQRT(SUM(Table2[Total Sulfur Dioxide]^2))</f>
        <v>1.4057272524873573E-2</v>
      </c>
      <c r="I1469" s="5" cm="1">
        <f t="array" ref="I1469">Table2[[#This Row],[Density]]/SQRT(SUM(Table2[Density]^2))</f>
        <v>2.5001080542460429E-2</v>
      </c>
      <c r="J1469" s="5" cm="1">
        <f t="array" ref="J1469">Table2[[#This Row],[Ph]]/SQRT(SUM(Table2[Ph]^2))</f>
        <v>2.6556639653016859E-2</v>
      </c>
      <c r="K1469" s="5" cm="1">
        <f t="array" ref="K1469">Table2[[#This Row],[Sulphates]]/SQRT(SUM(Table2[Sulphates]^2))</f>
        <v>2.0974354746203516E-2</v>
      </c>
      <c r="L1469" s="5" cm="1">
        <f t="array" ref="L1469">Table2[[#This Row],[Alcohol]]/SQRT(SUM(Table2[Alcohol]^2))</f>
        <v>2.6255462293866497E-2</v>
      </c>
    </row>
    <row r="1470" spans="1:12">
      <c r="A1470" s="5" t="s">
        <v>1481</v>
      </c>
      <c r="B1470" s="5" cm="1">
        <f t="array" ref="B1470">Table2[[#This Row],[Fixed Acidity]]/SQRT(SUM(Table2[Fixed Acidity]^2))</f>
        <v>2.1477912597703513E-2</v>
      </c>
      <c r="C1470" s="5" cm="1">
        <f t="array" ref="C1470">Table2[[#This Row],[Volatile Acidity]]/SQRT(SUM(Table2[Volatile Acidity]^2))</f>
        <v>2.1537264404358731E-2</v>
      </c>
      <c r="D1470" s="5" cm="1">
        <f t="array" ref="D1470">Table2[[#This Row],[Citric Acid]]/SQRT(SUM(Table2[Citric Acid]^2))</f>
        <v>2.3981571996207721E-2</v>
      </c>
      <c r="E1470" s="5" cm="1">
        <f t="array" ref="E1470">Table2[[#This Row],[Residual Sugar]]/SQRT(SUM(Table2[Residual Sugar]^2))</f>
        <v>1.8085267648126936E-2</v>
      </c>
      <c r="F1470" s="5" cm="1">
        <f t="array" ref="F1470">Table2[[#This Row],[Chlorides]]/SQRT(SUM(Table2[Chlorides]^2))</f>
        <v>1.5611245478803699E-2</v>
      </c>
      <c r="G1470" s="5" cm="1">
        <f t="array" ref="G1470">Table2[[#This Row],[Free Sulfur Dioxide]]/SQRT(SUM(Table2[Free Sulfur Dioxide]^2))</f>
        <v>4.0780472755314399E-2</v>
      </c>
      <c r="H1470" s="5" cm="1">
        <f t="array" ref="H1470">Table2[[#This Row],[Total Sulfur Dioxide]]/SQRT(SUM(Table2[Total Sulfur Dioxide]^2))</f>
        <v>2.3721647385724152E-2</v>
      </c>
      <c r="I1470" s="5" cm="1">
        <f t="array" ref="I1470">Table2[[#This Row],[Density]]/SQRT(SUM(Table2[Density]^2))</f>
        <v>2.502115205863132E-2</v>
      </c>
      <c r="J1470" s="5" cm="1">
        <f t="array" ref="J1470">Table2[[#This Row],[Ph]]/SQRT(SUM(Table2[Ph]^2))</f>
        <v>2.4896849674703302E-2</v>
      </c>
      <c r="K1470" s="5" cm="1">
        <f t="array" ref="K1470">Table2[[#This Row],[Sulphates]]/SQRT(SUM(Table2[Sulphates]^2))</f>
        <v>2.3918123833389978E-2</v>
      </c>
      <c r="L1470" s="5" cm="1">
        <f t="array" ref="L1470">Table2[[#This Row],[Alcohol]]/SQRT(SUM(Table2[Alcohol]^2))</f>
        <v>2.3868602085333177E-2</v>
      </c>
    </row>
    <row r="1471" spans="1:12">
      <c r="A1471" s="7" t="s">
        <v>1482</v>
      </c>
      <c r="B1471" s="5" cm="1">
        <f t="array" ref="B1471">Table2[[#This Row],[Fixed Acidity]]/SQRT(SUM(Table2[Fixed Acidity]^2))</f>
        <v>2.1477912597703513E-2</v>
      </c>
      <c r="C1471" s="5" cm="1">
        <f t="array" ref="C1471">Table2[[#This Row],[Volatile Acidity]]/SQRT(SUM(Table2[Volatile Acidity]^2))</f>
        <v>4.3971914825565749E-2</v>
      </c>
      <c r="D1471" s="5" cm="1">
        <f t="array" ref="D1471">Table2[[#This Row],[Citric Acid]]/SQRT(SUM(Table2[Citric Acid]^2))</f>
        <v>3.7471206244074568E-3</v>
      </c>
      <c r="E1471" s="5" cm="1">
        <f t="array" ref="E1471">Table2[[#This Row],[Residual Sugar]]/SQRT(SUM(Table2[Residual Sugar]^2))</f>
        <v>1.8085267648126936E-2</v>
      </c>
      <c r="F1471" s="5" cm="1">
        <f t="array" ref="F1471">Table2[[#This Row],[Chlorides]]/SQRT(SUM(Table2[Chlorides]^2))</f>
        <v>1.5359451196887511E-2</v>
      </c>
      <c r="G1471" s="5" cm="1">
        <f t="array" ref="G1471">Table2[[#This Row],[Free Sulfur Dioxide]]/SQRT(SUM(Table2[Free Sulfur Dioxide]^2))</f>
        <v>2.6309982422783481E-2</v>
      </c>
      <c r="H1471" s="5" cm="1">
        <f t="array" ref="H1471">Table2[[#This Row],[Total Sulfur Dioxide]]/SQRT(SUM(Table2[Total Sulfur Dioxide]^2))</f>
        <v>2.1525198553712658E-2</v>
      </c>
      <c r="I1471" s="5" cm="1">
        <f t="array" ref="I1471">Table2[[#This Row],[Density]]/SQRT(SUM(Table2[Density]^2))</f>
        <v>2.5015381497732192E-2</v>
      </c>
      <c r="J1471" s="5" cm="1">
        <f t="array" ref="J1471">Table2[[#This Row],[Ph]]/SQRT(SUM(Table2[Ph]^2))</f>
        <v>2.4972294673717556E-2</v>
      </c>
      <c r="K1471" s="5" cm="1">
        <f t="array" ref="K1471">Table2[[#This Row],[Sulphates]]/SQRT(SUM(Table2[Sulphates]^2))</f>
        <v>2.0238412474406903E-2</v>
      </c>
      <c r="L1471" s="5" cm="1">
        <f t="array" ref="L1471">Table2[[#This Row],[Alcohol]]/SQRT(SUM(Table2[Alcohol]^2))</f>
        <v>2.315254402277318E-2</v>
      </c>
    </row>
    <row r="1472" spans="1:12">
      <c r="A1472" s="5" t="s">
        <v>1483</v>
      </c>
      <c r="B1472" s="5" cm="1">
        <f t="array" ref="B1472">Table2[[#This Row],[Fixed Acidity]]/SQRT(SUM(Table2[Fixed Acidity]^2))</f>
        <v>2.9421798079045911E-2</v>
      </c>
      <c r="C1472" s="5" cm="1">
        <f t="array" ref="C1472">Table2[[#This Row],[Volatile Acidity]]/SQRT(SUM(Table2[Volatile Acidity]^2))</f>
        <v>3.0959817581265675E-2</v>
      </c>
      <c r="D1472" s="5" cm="1">
        <f t="array" ref="D1472">Table2[[#This Row],[Citric Acid]]/SQRT(SUM(Table2[Citric Acid]^2))</f>
        <v>8.2436653736964044E-3</v>
      </c>
      <c r="E1472" s="5" cm="1">
        <f t="array" ref="E1472">Table2[[#This Row],[Residual Sugar]]/SQRT(SUM(Table2[Residual Sugar]^2))</f>
        <v>1.205684509875129E-2</v>
      </c>
      <c r="F1472" s="5" cm="1">
        <f t="array" ref="F1472">Table2[[#This Row],[Chlorides]]/SQRT(SUM(Table2[Chlorides]^2))</f>
        <v>2.1150719680959853E-2</v>
      </c>
      <c r="G1472" s="5" cm="1">
        <f t="array" ref="G1472">Table2[[#This Row],[Free Sulfur Dioxide]]/SQRT(SUM(Table2[Free Sulfur Dioxide]^2))</f>
        <v>1.0523992969113393E-2</v>
      </c>
      <c r="H1472" s="5" cm="1">
        <f t="array" ref="H1472">Table2[[#This Row],[Total Sulfur Dioxide]]/SQRT(SUM(Table2[Total Sulfur Dioxide]^2))</f>
        <v>1.0542954393655178E-2</v>
      </c>
      <c r="I1472" s="5" cm="1">
        <f t="array" ref="I1472">Table2[[#This Row],[Density]]/SQRT(SUM(Table2[Density]^2))</f>
        <v>2.49835179658109E-2</v>
      </c>
      <c r="J1472" s="5" cm="1">
        <f t="array" ref="J1472">Table2[[#This Row],[Ph]]/SQRT(SUM(Table2[Ph]^2))</f>
        <v>2.1728159716104704E-2</v>
      </c>
      <c r="K1472" s="5" cm="1">
        <f t="array" ref="K1472">Table2[[#This Row],[Sulphates]]/SQRT(SUM(Table2[Sulphates]^2))</f>
        <v>1.7294643387220442E-2</v>
      </c>
      <c r="L1472" s="5" cm="1">
        <f t="array" ref="L1472">Table2[[#This Row],[Alcohol]]/SQRT(SUM(Table2[Alcohol]^2))</f>
        <v>2.315254402277318E-2</v>
      </c>
    </row>
    <row r="1473" spans="1:12">
      <c r="A1473" s="7" t="s">
        <v>1484</v>
      </c>
      <c r="B1473" s="5" cm="1">
        <f t="array" ref="B1473">Table2[[#This Row],[Fixed Acidity]]/SQRT(SUM(Table2[Fixed Acidity]^2))</f>
        <v>1.9712604712960761E-2</v>
      </c>
      <c r="C1473" s="5" cm="1">
        <f t="array" ref="C1473">Table2[[#This Row],[Volatile Acidity]]/SQRT(SUM(Table2[Volatile Acidity]^2))</f>
        <v>3.1408510589689818E-2</v>
      </c>
      <c r="D1473" s="5" cm="1">
        <f t="array" ref="D1473">Table2[[#This Row],[Citric Acid]]/SQRT(SUM(Table2[Citric Acid]^2))</f>
        <v>5.9953929990519302E-3</v>
      </c>
      <c r="E1473" s="5" cm="1">
        <f t="array" ref="E1473">Table2[[#This Row],[Residual Sugar]]/SQRT(SUM(Table2[Residual Sugar]^2))</f>
        <v>3.2295120800226673E-2</v>
      </c>
      <c r="F1473" s="5" cm="1">
        <f t="array" ref="F1473">Table2[[#This Row],[Chlorides]]/SQRT(SUM(Table2[Chlorides]^2))</f>
        <v>1.6870216888384644E-2</v>
      </c>
      <c r="G1473" s="5" cm="1">
        <f t="array" ref="G1473">Table2[[#This Row],[Free Sulfur Dioxide]]/SQRT(SUM(Table2[Free Sulfur Dioxide]^2))</f>
        <v>1.0523992969113393E-2</v>
      </c>
      <c r="H1473" s="5" cm="1">
        <f t="array" ref="H1473">Table2[[#This Row],[Total Sulfur Dioxide]]/SQRT(SUM(Table2[Total Sulfur Dioxide]^2))</f>
        <v>7.0286362624367863E-3</v>
      </c>
      <c r="I1473" s="5" cm="1">
        <f t="array" ref="I1473">Table2[[#This Row],[Density]]/SQRT(SUM(Table2[Density]^2))</f>
        <v>2.4922299841489689E-2</v>
      </c>
      <c r="J1473" s="5" cm="1">
        <f t="array" ref="J1473">Table2[[#This Row],[Ph]]/SQRT(SUM(Table2[Ph]^2))</f>
        <v>2.5877634661888589E-2</v>
      </c>
      <c r="K1473" s="5" cm="1">
        <f t="array" ref="K1473">Table2[[#This Row],[Sulphates]]/SQRT(SUM(Table2[Sulphates]^2))</f>
        <v>1.9134499066711982E-2</v>
      </c>
      <c r="L1473" s="5" cm="1">
        <f t="array" ref="L1473">Table2[[#This Row],[Alcohol]]/SQRT(SUM(Table2[Alcohol]^2))</f>
        <v>3.0074438627519805E-2</v>
      </c>
    </row>
    <row r="1474" spans="1:12">
      <c r="A1474" s="5" t="s">
        <v>1485</v>
      </c>
      <c r="B1474" s="5" cm="1">
        <f t="array" ref="B1474">Table2[[#This Row],[Fixed Acidity]]/SQRT(SUM(Table2[Fixed Acidity]^2))</f>
        <v>2.2360566540074893E-2</v>
      </c>
      <c r="C1474" s="5" cm="1">
        <f t="array" ref="C1474">Table2[[#This Row],[Volatile Acidity]]/SQRT(SUM(Table2[Volatile Acidity]^2))</f>
        <v>1.5704255294844909E-2</v>
      </c>
      <c r="D1474" s="5" cm="1">
        <f t="array" ref="D1474">Table2[[#This Row],[Citric Acid]]/SQRT(SUM(Table2[Citric Acid]^2))</f>
        <v>4.4965447492889478E-2</v>
      </c>
      <c r="E1474" s="5" cm="1">
        <f t="array" ref="E1474">Table2[[#This Row],[Residual Sugar]]/SQRT(SUM(Table2[Residual Sugar]^2))</f>
        <v>2.2391283754823826E-2</v>
      </c>
      <c r="F1474" s="5" cm="1">
        <f t="array" ref="F1474">Table2[[#This Row],[Chlorides]]/SQRT(SUM(Table2[Chlorides]^2))</f>
        <v>1.8380982579881775E-2</v>
      </c>
      <c r="G1474" s="5" cm="1">
        <f t="array" ref="G1474">Table2[[#This Row],[Free Sulfur Dioxide]]/SQRT(SUM(Table2[Free Sulfur Dioxide]^2))</f>
        <v>3.0256479786201003E-2</v>
      </c>
      <c r="H1474" s="5" cm="1">
        <f t="array" ref="H1474">Table2[[#This Row],[Total Sulfur Dioxide]]/SQRT(SUM(Table2[Total Sulfur Dioxide]^2))</f>
        <v>1.932874972170116E-2</v>
      </c>
      <c r="I1474" s="5" cm="1">
        <f t="array" ref="I1474">Table2[[#This Row],[Density]]/SQRT(SUM(Table2[Density]^2))</f>
        <v>2.5003087694077521E-2</v>
      </c>
      <c r="J1474" s="5" cm="1">
        <f t="array" ref="J1474">Table2[[#This Row],[Ph]]/SQRT(SUM(Table2[Ph]^2))</f>
        <v>2.5500409666817325E-2</v>
      </c>
      <c r="K1474" s="5" cm="1">
        <f t="array" ref="K1474">Table2[[#This Row],[Sulphates]]/SQRT(SUM(Table2[Sulphates]^2))</f>
        <v>2.9069719735966278E-2</v>
      </c>
      <c r="L1474" s="5" cm="1">
        <f t="array" ref="L1474">Table2[[#This Row],[Alcohol]]/SQRT(SUM(Table2[Alcohol]^2))</f>
        <v>2.6494148314719829E-2</v>
      </c>
    </row>
    <row r="1475" spans="1:12">
      <c r="A1475" s="7" t="s">
        <v>1486</v>
      </c>
      <c r="B1475" s="5" cm="1">
        <f t="array" ref="B1475">Table2[[#This Row],[Fixed Acidity]]/SQRT(SUM(Table2[Fixed Acidity]^2))</f>
        <v>1.7947296828218006E-2</v>
      </c>
      <c r="C1475" s="5" cm="1">
        <f t="array" ref="C1475">Table2[[#This Row],[Volatile Acidity]]/SQRT(SUM(Table2[Volatile Acidity]^2))</f>
        <v>2.6921580505448416E-2</v>
      </c>
      <c r="D1475" s="5" cm="1">
        <f t="array" ref="D1475">Table2[[#This Row],[Citric Acid]]/SQRT(SUM(Table2[Citric Acid]^2))</f>
        <v>5.9953929990519302E-3</v>
      </c>
      <c r="E1475" s="5" cm="1">
        <f t="array" ref="E1475">Table2[[#This Row],[Residual Sugar]]/SQRT(SUM(Table2[Residual Sugar]^2))</f>
        <v>1.5501657984108803E-2</v>
      </c>
      <c r="F1475" s="5" cm="1">
        <f t="array" ref="F1475">Table2[[#This Row],[Chlorides]]/SQRT(SUM(Table2[Chlorides]^2))</f>
        <v>1.7877394016049396E-2</v>
      </c>
      <c r="G1475" s="5" cm="1">
        <f t="array" ref="G1475">Table2[[#This Row],[Free Sulfur Dioxide]]/SQRT(SUM(Table2[Free Sulfur Dioxide]^2))</f>
        <v>1.8416987695948437E-2</v>
      </c>
      <c r="H1475" s="5" cm="1">
        <f t="array" ref="H1475">Table2[[#This Row],[Total Sulfur Dioxide]]/SQRT(SUM(Table2[Total Sulfur Dioxide]^2))</f>
        <v>1.9768039488103462E-2</v>
      </c>
      <c r="I1475" s="5" cm="1">
        <f t="array" ref="I1475">Table2[[#This Row],[Density]]/SQRT(SUM(Table2[Density]^2))</f>
        <v>2.4922801629393962E-2</v>
      </c>
      <c r="J1475" s="5" cm="1">
        <f t="array" ref="J1475">Table2[[#This Row],[Ph]]/SQRT(SUM(Table2[Ph]^2))</f>
        <v>2.5500409666817325E-2</v>
      </c>
      <c r="K1475" s="5" cm="1">
        <f t="array" ref="K1475">Table2[[#This Row],[Sulphates]]/SQRT(SUM(Table2[Sulphates]^2))</f>
        <v>1.9870441338508595E-2</v>
      </c>
      <c r="L1475" s="5" cm="1">
        <f t="array" ref="L1475">Table2[[#This Row],[Alcohol]]/SQRT(SUM(Table2[Alcohol]^2))</f>
        <v>2.6255462293866497E-2</v>
      </c>
    </row>
    <row r="1476" spans="1:12">
      <c r="A1476" s="5" t="s">
        <v>1487</v>
      </c>
      <c r="B1476" s="5" cm="1">
        <f t="array" ref="B1476">Table2[[#This Row],[Fixed Acidity]]/SQRT(SUM(Table2[Fixed Acidity]^2))</f>
        <v>2.9127580098255453E-2</v>
      </c>
      <c r="C1476" s="5" cm="1">
        <f t="array" ref="C1476">Table2[[#This Row],[Volatile Acidity]]/SQRT(SUM(Table2[Volatile Acidity]^2))</f>
        <v>2.2434650421207014E-2</v>
      </c>
      <c r="D1476" s="5" cm="1">
        <f t="array" ref="D1476">Table2[[#This Row],[Citric Acid]]/SQRT(SUM(Table2[Citric Acid]^2))</f>
        <v>3.7471206244074566E-2</v>
      </c>
      <c r="E1476" s="5" cm="1">
        <f t="array" ref="E1476">Table2[[#This Row],[Residual Sugar]]/SQRT(SUM(Table2[Residual Sugar]^2))</f>
        <v>0.11884604454483416</v>
      </c>
      <c r="F1476" s="5" cm="1">
        <f t="array" ref="F1476">Table2[[#This Row],[Chlorides]]/SQRT(SUM(Table2[Chlorides]^2))</f>
        <v>5.1617827792818684E-2</v>
      </c>
      <c r="G1476" s="5" cm="1">
        <f t="array" ref="G1476">Table2[[#This Row],[Free Sulfur Dioxide]]/SQRT(SUM(Table2[Free Sulfur Dioxide]^2))</f>
        <v>6.3143957814680352E-2</v>
      </c>
      <c r="H1476" s="5" cm="1">
        <f t="array" ref="H1476">Table2[[#This Row],[Total Sulfur Dioxide]]/SQRT(SUM(Table2[Total Sulfur Dioxide]^2))</f>
        <v>3.602176084498853E-2</v>
      </c>
      <c r="I1476" s="5" cm="1">
        <f t="array" ref="I1476">Table2[[#This Row],[Density]]/SQRT(SUM(Table2[Density]^2))</f>
        <v>2.5150111550029292E-2</v>
      </c>
      <c r="J1476" s="5" cm="1">
        <f t="array" ref="J1476">Table2[[#This Row],[Ph]]/SQRT(SUM(Table2[Ph]^2))</f>
        <v>2.3840619688503772E-2</v>
      </c>
      <c r="K1476" s="5" cm="1">
        <f t="array" ref="K1476">Table2[[#This Row],[Sulphates]]/SQRT(SUM(Table2[Sulphates]^2))</f>
        <v>2.7597835192373049E-2</v>
      </c>
      <c r="L1476" s="5" cm="1">
        <f t="array" ref="L1476">Table2[[#This Row],[Alcohol]]/SQRT(SUM(Table2[Alcohol]^2))</f>
        <v>2.1004369835093198E-2</v>
      </c>
    </row>
    <row r="1477" spans="1:12">
      <c r="A1477" s="7" t="s">
        <v>1488</v>
      </c>
      <c r="B1477" s="5" cm="1">
        <f t="array" ref="B1477">Table2[[#This Row],[Fixed Acidity]]/SQRT(SUM(Table2[Fixed Acidity]^2))</f>
        <v>1.5593552981894332E-2</v>
      </c>
      <c r="C1477" s="5" cm="1">
        <f t="array" ref="C1477">Table2[[#This Row],[Volatile Acidity]]/SQRT(SUM(Table2[Volatile Acidity]^2))</f>
        <v>2.1088571395934591E-2</v>
      </c>
      <c r="D1477" s="5" cm="1">
        <f t="array" ref="D1477">Table2[[#This Row],[Citric Acid]]/SQRT(SUM(Table2[Citric Acid]^2))</f>
        <v>8.2436653736964044E-3</v>
      </c>
      <c r="E1477" s="5" cm="1">
        <f t="array" ref="E1477">Table2[[#This Row],[Residual Sugar]]/SQRT(SUM(Table2[Residual Sugar]^2))</f>
        <v>1.8946470869466315E-2</v>
      </c>
      <c r="F1477" s="5" cm="1">
        <f t="array" ref="F1477">Table2[[#This Row],[Chlorides]]/SQRT(SUM(Table2[Chlorides]^2))</f>
        <v>1.2086125531977058E-2</v>
      </c>
      <c r="G1477" s="5" cm="1">
        <f t="array" ref="G1477">Table2[[#This Row],[Free Sulfur Dioxide]]/SQRT(SUM(Table2[Free Sulfur Dioxide]^2))</f>
        <v>2.1047985938226786E-2</v>
      </c>
      <c r="H1477" s="5" cm="1">
        <f t="array" ref="H1477">Table2[[#This Row],[Total Sulfur Dioxide]]/SQRT(SUM(Table2[Total Sulfur Dioxide]^2))</f>
        <v>3.9096789209804625E-2</v>
      </c>
      <c r="I1477" s="5" cm="1">
        <f t="array" ref="I1477">Table2[[#This Row],[Density]]/SQRT(SUM(Table2[Density]^2))</f>
        <v>2.4884163960765E-2</v>
      </c>
      <c r="J1477" s="5" cm="1">
        <f t="array" ref="J1477">Table2[[#This Row],[Ph]]/SQRT(SUM(Table2[Ph]^2))</f>
        <v>2.6707529651045364E-2</v>
      </c>
      <c r="K1477" s="5" cm="1">
        <f t="array" ref="K1477">Table2[[#This Row],[Sulphates]]/SQRT(SUM(Table2[Sulphates]^2))</f>
        <v>3.2381459959051041E-2</v>
      </c>
      <c r="L1477" s="5" cm="1">
        <f t="array" ref="L1477">Table2[[#This Row],[Alcohol]]/SQRT(SUM(Table2[Alcohol]^2))</f>
        <v>3.2381736829102087E-2</v>
      </c>
    </row>
    <row r="1478" spans="1:12">
      <c r="A1478" s="5" t="s">
        <v>1489</v>
      </c>
      <c r="B1478" s="5" cm="1">
        <f t="array" ref="B1478">Table2[[#This Row],[Fixed Acidity]]/SQRT(SUM(Table2[Fixed Acidity]^2))</f>
        <v>2.9127580098255453E-2</v>
      </c>
      <c r="C1478" s="5" cm="1">
        <f t="array" ref="C1478">Table2[[#This Row],[Volatile Acidity]]/SQRT(SUM(Table2[Volatile Acidity]^2))</f>
        <v>2.2434650421207014E-2</v>
      </c>
      <c r="D1478" s="5" cm="1">
        <f t="array" ref="D1478">Table2[[#This Row],[Citric Acid]]/SQRT(SUM(Table2[Citric Acid]^2))</f>
        <v>3.7471206244074566E-2</v>
      </c>
      <c r="E1478" s="5" cm="1">
        <f t="array" ref="E1478">Table2[[#This Row],[Residual Sugar]]/SQRT(SUM(Table2[Residual Sugar]^2))</f>
        <v>0.11884604454483416</v>
      </c>
      <c r="F1478" s="5" cm="1">
        <f t="array" ref="F1478">Table2[[#This Row],[Chlorides]]/SQRT(SUM(Table2[Chlorides]^2))</f>
        <v>5.1617827792818684E-2</v>
      </c>
      <c r="G1478" s="5" cm="1">
        <f t="array" ref="G1478">Table2[[#This Row],[Free Sulfur Dioxide]]/SQRT(SUM(Table2[Free Sulfur Dioxide]^2))</f>
        <v>6.3143957814680352E-2</v>
      </c>
      <c r="H1478" s="5" cm="1">
        <f t="array" ref="H1478">Table2[[#This Row],[Total Sulfur Dioxide]]/SQRT(SUM(Table2[Total Sulfur Dioxide]^2))</f>
        <v>3.602176084498853E-2</v>
      </c>
      <c r="I1478" s="5" cm="1">
        <f t="array" ref="I1478">Table2[[#This Row],[Density]]/SQRT(SUM(Table2[Density]^2))</f>
        <v>2.5150111550029292E-2</v>
      </c>
      <c r="J1478" s="5" cm="1">
        <f t="array" ref="J1478">Table2[[#This Row],[Ph]]/SQRT(SUM(Table2[Ph]^2))</f>
        <v>2.3840619688503772E-2</v>
      </c>
      <c r="K1478" s="5" cm="1">
        <f t="array" ref="K1478">Table2[[#This Row],[Sulphates]]/SQRT(SUM(Table2[Sulphates]^2))</f>
        <v>2.7597835192373049E-2</v>
      </c>
      <c r="L1478" s="5" cm="1">
        <f t="array" ref="L1478">Table2[[#This Row],[Alcohol]]/SQRT(SUM(Table2[Alcohol]^2))</f>
        <v>2.1004369835093198E-2</v>
      </c>
    </row>
    <row r="1479" spans="1:12">
      <c r="A1479" s="7" t="s">
        <v>1490</v>
      </c>
      <c r="B1479" s="5" cm="1">
        <f t="array" ref="B1479">Table2[[#This Row],[Fixed Acidity]]/SQRT(SUM(Table2[Fixed Acidity]^2))</f>
        <v>1.5593552981894332E-2</v>
      </c>
      <c r="C1479" s="5" cm="1">
        <f t="array" ref="C1479">Table2[[#This Row],[Volatile Acidity]]/SQRT(SUM(Table2[Volatile Acidity]^2))</f>
        <v>2.1088571395934591E-2</v>
      </c>
      <c r="D1479" s="5" cm="1">
        <f t="array" ref="D1479">Table2[[#This Row],[Citric Acid]]/SQRT(SUM(Table2[Citric Acid]^2))</f>
        <v>8.2436653736964044E-3</v>
      </c>
      <c r="E1479" s="5" cm="1">
        <f t="array" ref="E1479">Table2[[#This Row],[Residual Sugar]]/SQRT(SUM(Table2[Residual Sugar]^2))</f>
        <v>1.8946470869466315E-2</v>
      </c>
      <c r="F1479" s="5" cm="1">
        <f t="array" ref="F1479">Table2[[#This Row],[Chlorides]]/SQRT(SUM(Table2[Chlorides]^2))</f>
        <v>1.2086125531977058E-2</v>
      </c>
      <c r="G1479" s="5" cm="1">
        <f t="array" ref="G1479">Table2[[#This Row],[Free Sulfur Dioxide]]/SQRT(SUM(Table2[Free Sulfur Dioxide]^2))</f>
        <v>2.1047985938226786E-2</v>
      </c>
      <c r="H1479" s="5" cm="1">
        <f t="array" ref="H1479">Table2[[#This Row],[Total Sulfur Dioxide]]/SQRT(SUM(Table2[Total Sulfur Dioxide]^2))</f>
        <v>3.9096789209804625E-2</v>
      </c>
      <c r="I1479" s="5" cm="1">
        <f t="array" ref="I1479">Table2[[#This Row],[Density]]/SQRT(SUM(Table2[Density]^2))</f>
        <v>2.4884163960765E-2</v>
      </c>
      <c r="J1479" s="5" cm="1">
        <f t="array" ref="J1479">Table2[[#This Row],[Ph]]/SQRT(SUM(Table2[Ph]^2))</f>
        <v>2.6707529651045364E-2</v>
      </c>
      <c r="K1479" s="5" cm="1">
        <f t="array" ref="K1479">Table2[[#This Row],[Sulphates]]/SQRT(SUM(Table2[Sulphates]^2))</f>
        <v>3.2381459959051041E-2</v>
      </c>
      <c r="L1479" s="5" cm="1">
        <f t="array" ref="L1479">Table2[[#This Row],[Alcohol]]/SQRT(SUM(Table2[Alcohol]^2))</f>
        <v>3.2461298836053122E-2</v>
      </c>
    </row>
    <row r="1480" spans="1:12">
      <c r="A1480" s="5" t="s">
        <v>1491</v>
      </c>
      <c r="B1480" s="5" cm="1">
        <f t="array" ref="B1480">Table2[[#This Row],[Fixed Acidity]]/SQRT(SUM(Table2[Fixed Acidity]^2))</f>
        <v>2.0889476636122596E-2</v>
      </c>
      <c r="C1480" s="5" cm="1">
        <f t="array" ref="C1480">Table2[[#This Row],[Volatile Acidity]]/SQRT(SUM(Table2[Volatile Acidity]^2))</f>
        <v>3.9260638237112275E-2</v>
      </c>
      <c r="D1480" s="5" cm="1">
        <f t="array" ref="D1480">Table2[[#This Row],[Citric Acid]]/SQRT(SUM(Table2[Citric Acid]^2))</f>
        <v>3.7471206244074568E-3</v>
      </c>
      <c r="E1480" s="5" cm="1">
        <f t="array" ref="E1480">Table2[[#This Row],[Residual Sugar]]/SQRT(SUM(Table2[Residual Sugar]^2))</f>
        <v>4.9088583616344543E-2</v>
      </c>
      <c r="F1480" s="5" cm="1">
        <f t="array" ref="F1480">Table2[[#This Row],[Chlorides]]/SQRT(SUM(Table2[Chlorides]^2))</f>
        <v>2.064713111712747E-2</v>
      </c>
      <c r="G1480" s="5" cm="1">
        <f t="array" ref="G1480">Table2[[#This Row],[Free Sulfur Dioxide]]/SQRT(SUM(Table2[Free Sulfur Dioxide]^2))</f>
        <v>3.946497363417522E-3</v>
      </c>
      <c r="H1480" s="5" cm="1">
        <f t="array" ref="H1480">Table2[[#This Row],[Total Sulfur Dioxide]]/SQRT(SUM(Table2[Total Sulfur Dioxide]^2))</f>
        <v>6.1500567296321881E-3</v>
      </c>
      <c r="I1480" s="5" cm="1">
        <f t="array" ref="I1480">Table2[[#This Row],[Density]]/SQRT(SUM(Table2[Density]^2))</f>
        <v>2.5041223574802211E-2</v>
      </c>
      <c r="J1480" s="5" cm="1">
        <f t="array" ref="J1480">Table2[[#This Row],[Ph]]/SQRT(SUM(Table2[Ph]^2))</f>
        <v>2.565129966484583E-2</v>
      </c>
      <c r="K1480" s="5" cm="1">
        <f t="array" ref="K1480">Table2[[#This Row],[Sulphates]]/SQRT(SUM(Table2[Sulphates]^2))</f>
        <v>1.9134499066711982E-2</v>
      </c>
      <c r="L1480" s="5" cm="1">
        <f t="array" ref="L1480">Table2[[#This Row],[Alcohol]]/SQRT(SUM(Table2[Alcohol]^2))</f>
        <v>2.434597412703984E-2</v>
      </c>
    </row>
    <row r="1481" spans="1:12">
      <c r="A1481" s="7" t="s">
        <v>1492</v>
      </c>
      <c r="B1481" s="5" cm="1">
        <f t="array" ref="B1481">Table2[[#This Row],[Fixed Acidity]]/SQRT(SUM(Table2[Fixed Acidity]^2))</f>
        <v>2.4125874424817645E-2</v>
      </c>
      <c r="C1481" s="5" cm="1">
        <f t="array" ref="C1481">Table2[[#This Row],[Volatile Acidity]]/SQRT(SUM(Table2[Volatile Acidity]^2))</f>
        <v>1.2563404235875928E-2</v>
      </c>
      <c r="D1481" s="5" cm="1">
        <f t="array" ref="D1481">Table2[[#This Row],[Citric Acid]]/SQRT(SUM(Table2[Citric Acid]^2))</f>
        <v>4.4965447492889478E-2</v>
      </c>
      <c r="E1481" s="5" cm="1">
        <f t="array" ref="E1481">Table2[[#This Row],[Residual Sugar]]/SQRT(SUM(Table2[Residual Sugar]^2))</f>
        <v>2.5836096640181338E-2</v>
      </c>
      <c r="F1481" s="5" cm="1">
        <f t="array" ref="F1481">Table2[[#This Row],[Chlorides]]/SQRT(SUM(Table2[Chlorides]^2))</f>
        <v>2.6186605319283629E-2</v>
      </c>
      <c r="G1481" s="5" cm="1">
        <f t="array" ref="G1481">Table2[[#This Row],[Free Sulfur Dioxide]]/SQRT(SUM(Table2[Free Sulfur Dioxide]^2))</f>
        <v>1.315499121139174E-2</v>
      </c>
      <c r="H1481" s="5" cm="1">
        <f t="array" ref="H1481">Table2[[#This Row],[Total Sulfur Dioxide]]/SQRT(SUM(Table2[Total Sulfur Dioxide]^2))</f>
        <v>9.6643748608505799E-3</v>
      </c>
      <c r="I1481" s="5" cm="1">
        <f t="array" ref="I1481">Table2[[#This Row],[Density]]/SQRT(SUM(Table2[Density]^2))</f>
        <v>2.5046241453844931E-2</v>
      </c>
      <c r="J1481" s="5" cm="1">
        <f t="array" ref="J1481">Table2[[#This Row],[Ph]]/SQRT(SUM(Table2[Ph]^2))</f>
        <v>2.5575854665831579E-2</v>
      </c>
      <c r="K1481" s="5" cm="1">
        <f t="array" ref="K1481">Table2[[#This Row],[Sulphates]]/SQRT(SUM(Table2[Sulphates]^2))</f>
        <v>2.5022037241084899E-2</v>
      </c>
      <c r="L1481" s="5" cm="1">
        <f t="array" ref="L1481">Table2[[#This Row],[Alcohol]]/SQRT(SUM(Table2[Alcohol]^2))</f>
        <v>2.5300718210453169E-2</v>
      </c>
    </row>
    <row r="1482" spans="1:12">
      <c r="A1482" s="5" t="s">
        <v>1493</v>
      </c>
      <c r="B1482" s="5" cm="1">
        <f t="array" ref="B1482">Table2[[#This Row],[Fixed Acidity]]/SQRT(SUM(Table2[Fixed Acidity]^2))</f>
        <v>1.6476206924265709E-2</v>
      </c>
      <c r="C1482" s="5" cm="1">
        <f t="array" ref="C1482">Table2[[#This Row],[Volatile Acidity]]/SQRT(SUM(Table2[Volatile Acidity]^2))</f>
        <v>2.7818966522296696E-2</v>
      </c>
      <c r="D1482" s="5" cm="1">
        <f t="array" ref="D1482">Table2[[#This Row],[Citric Acid]]/SQRT(SUM(Table2[Citric Acid]^2))</f>
        <v>2.2482723746444738E-3</v>
      </c>
      <c r="E1482" s="5" cm="1">
        <f t="array" ref="E1482">Table2[[#This Row],[Residual Sugar]]/SQRT(SUM(Table2[Residual Sugar]^2))</f>
        <v>1.2918048320090669E-2</v>
      </c>
      <c r="F1482" s="5" cm="1">
        <f t="array" ref="F1482">Table2[[#This Row],[Chlorides]]/SQRT(SUM(Table2[Chlorides]^2))</f>
        <v>2.0143542553295098E-2</v>
      </c>
      <c r="G1482" s="5" cm="1">
        <f t="array" ref="G1482">Table2[[#This Row],[Free Sulfur Dioxide]]/SQRT(SUM(Table2[Free Sulfur Dioxide]^2))</f>
        <v>7.8929947268350439E-3</v>
      </c>
      <c r="H1482" s="5" cm="1">
        <f t="array" ref="H1482">Table2[[#This Row],[Total Sulfur Dioxide]]/SQRT(SUM(Table2[Total Sulfur Dioxide]^2))</f>
        <v>5.7107669632298881E-3</v>
      </c>
      <c r="I1482" s="5" cm="1">
        <f t="array" ref="I1482">Table2[[#This Row],[Density]]/SQRT(SUM(Table2[Density]^2))</f>
        <v>2.4963446449640013E-2</v>
      </c>
      <c r="J1482" s="5" cm="1">
        <f t="array" ref="J1482">Table2[[#This Row],[Ph]]/SQRT(SUM(Table2[Ph]^2))</f>
        <v>2.7612869639216393E-2</v>
      </c>
      <c r="K1482" s="5" cm="1">
        <f t="array" ref="K1482">Table2[[#This Row],[Sulphates]]/SQRT(SUM(Table2[Sulphates]^2))</f>
        <v>2.2814210425695054E-2</v>
      </c>
      <c r="L1482" s="5" cm="1">
        <f t="array" ref="L1482">Table2[[#This Row],[Alcohol]]/SQRT(SUM(Table2[Alcohol]^2))</f>
        <v>2.4107288106186509E-2</v>
      </c>
    </row>
    <row r="1483" spans="1:12">
      <c r="A1483" s="7" t="s">
        <v>1494</v>
      </c>
      <c r="B1483" s="5" cm="1">
        <f t="array" ref="B1483">Table2[[#This Row],[Fixed Acidity]]/SQRT(SUM(Table2[Fixed Acidity]^2))</f>
        <v>2.4125874424817645E-2</v>
      </c>
      <c r="C1483" s="5" cm="1">
        <f t="array" ref="C1483">Table2[[#This Row],[Volatile Acidity]]/SQRT(SUM(Table2[Volatile Acidity]^2))</f>
        <v>1.2563404235875928E-2</v>
      </c>
      <c r="D1483" s="5" cm="1">
        <f t="array" ref="D1483">Table2[[#This Row],[Citric Acid]]/SQRT(SUM(Table2[Citric Acid]^2))</f>
        <v>4.4965447492889478E-2</v>
      </c>
      <c r="E1483" s="5" cm="1">
        <f t="array" ref="E1483">Table2[[#This Row],[Residual Sugar]]/SQRT(SUM(Table2[Residual Sugar]^2))</f>
        <v>2.5836096640181338E-2</v>
      </c>
      <c r="F1483" s="5" cm="1">
        <f t="array" ref="F1483">Table2[[#This Row],[Chlorides]]/SQRT(SUM(Table2[Chlorides]^2))</f>
        <v>2.6186605319283629E-2</v>
      </c>
      <c r="G1483" s="5" cm="1">
        <f t="array" ref="G1483">Table2[[#This Row],[Free Sulfur Dioxide]]/SQRT(SUM(Table2[Free Sulfur Dioxide]^2))</f>
        <v>1.315499121139174E-2</v>
      </c>
      <c r="H1483" s="5" cm="1">
        <f t="array" ref="H1483">Table2[[#This Row],[Total Sulfur Dioxide]]/SQRT(SUM(Table2[Total Sulfur Dioxide]^2))</f>
        <v>9.6643748608505799E-3</v>
      </c>
      <c r="I1483" s="5" cm="1">
        <f t="array" ref="I1483">Table2[[#This Row],[Density]]/SQRT(SUM(Table2[Density]^2))</f>
        <v>2.5046241453844931E-2</v>
      </c>
      <c r="J1483" s="5" cm="1">
        <f t="array" ref="J1483">Table2[[#This Row],[Ph]]/SQRT(SUM(Table2[Ph]^2))</f>
        <v>2.5575854665831579E-2</v>
      </c>
      <c r="K1483" s="5" cm="1">
        <f t="array" ref="K1483">Table2[[#This Row],[Sulphates]]/SQRT(SUM(Table2[Sulphates]^2))</f>
        <v>2.5022037241084899E-2</v>
      </c>
      <c r="L1483" s="5" cm="1">
        <f t="array" ref="L1483">Table2[[#This Row],[Alcohol]]/SQRT(SUM(Table2[Alcohol]^2))</f>
        <v>2.5300718210453169E-2</v>
      </c>
    </row>
    <row r="1484" spans="1:12">
      <c r="A1484" s="5" t="s">
        <v>1495</v>
      </c>
      <c r="B1484" s="5" cm="1">
        <f t="array" ref="B1484">Table2[[#This Row],[Fixed Acidity]]/SQRT(SUM(Table2[Fixed Acidity]^2))</f>
        <v>2.1183694616913055E-2</v>
      </c>
      <c r="C1484" s="5" cm="1">
        <f t="array" ref="C1484">Table2[[#This Row],[Volatile Acidity]]/SQRT(SUM(Table2[Volatile Acidity]^2))</f>
        <v>2.6024194488600133E-2</v>
      </c>
      <c r="D1484" s="5" cm="1">
        <f t="array" ref="D1484">Table2[[#This Row],[Citric Acid]]/SQRT(SUM(Table2[Citric Acid]^2))</f>
        <v>4.0468902743600529E-2</v>
      </c>
      <c r="E1484" s="5" cm="1">
        <f t="array" ref="E1484">Table2[[#This Row],[Residual Sugar]]/SQRT(SUM(Table2[Residual Sugar]^2))</f>
        <v>1.8085267648126936E-2</v>
      </c>
      <c r="F1484" s="5" cm="1">
        <f t="array" ref="F1484">Table2[[#This Row],[Chlorides]]/SQRT(SUM(Table2[Chlorides]^2))</f>
        <v>2.8704548138445512E-2</v>
      </c>
      <c r="G1484" s="5" cm="1">
        <f t="array" ref="G1484">Table2[[#This Row],[Free Sulfur Dioxide]]/SQRT(SUM(Table2[Free Sulfur Dioxide]^2))</f>
        <v>3.946497363417522E-3</v>
      </c>
      <c r="H1484" s="5" cm="1">
        <f t="array" ref="H1484">Table2[[#This Row],[Total Sulfur Dioxide]]/SQRT(SUM(Table2[Total Sulfur Dioxide]^2))</f>
        <v>3.9536078976206918E-3</v>
      </c>
      <c r="I1484" s="5" cm="1">
        <f t="array" ref="I1484">Table2[[#This Row],[Density]]/SQRT(SUM(Table2[Density]^2))</f>
        <v>2.5018894013062093E-2</v>
      </c>
      <c r="J1484" s="5" cm="1">
        <f t="array" ref="J1484">Table2[[#This Row],[Ph]]/SQRT(SUM(Table2[Ph]^2))</f>
        <v>2.5123184671746065E-2</v>
      </c>
      <c r="K1484" s="5" cm="1">
        <f t="array" ref="K1484">Table2[[#This Row],[Sulphates]]/SQRT(SUM(Table2[Sulphates]^2))</f>
        <v>2.0974354746203516E-2</v>
      </c>
      <c r="L1484" s="5" cm="1">
        <f t="array" ref="L1484">Table2[[#This Row],[Alcohol]]/SQRT(SUM(Table2[Alcohol]^2))</f>
        <v>2.4584660147893175E-2</v>
      </c>
    </row>
    <row r="1485" spans="1:12">
      <c r="A1485" s="7" t="s">
        <v>1496</v>
      </c>
      <c r="B1485" s="5" cm="1">
        <f t="array" ref="B1485">Table2[[#This Row],[Fixed Acidity]]/SQRT(SUM(Table2[Fixed Acidity]^2))</f>
        <v>2.3831656444027186E-2</v>
      </c>
      <c r="C1485" s="5" cm="1">
        <f t="array" ref="C1485">Table2[[#This Row],[Volatile Acidity]]/SQRT(SUM(Table2[Volatile Acidity]^2))</f>
        <v>1.4806869277996629E-2</v>
      </c>
      <c r="D1485" s="5" cm="1">
        <f t="array" ref="D1485">Table2[[#This Row],[Citric Acid]]/SQRT(SUM(Table2[Citric Acid]^2))</f>
        <v>3.2974661494785618E-2</v>
      </c>
      <c r="E1485" s="5" cm="1">
        <f t="array" ref="E1485">Table2[[#This Row],[Residual Sugar]]/SQRT(SUM(Table2[Residual Sugar]^2))</f>
        <v>1.2918048320090669E-2</v>
      </c>
      <c r="F1485" s="5" cm="1">
        <f t="array" ref="F1485">Table2[[#This Row],[Chlorides]]/SQRT(SUM(Table2[Chlorides]^2))</f>
        <v>1.0575359840479926E-2</v>
      </c>
      <c r="G1485" s="5" cm="1">
        <f t="array" ref="G1485">Table2[[#This Row],[Free Sulfur Dioxide]]/SQRT(SUM(Table2[Free Sulfur Dioxide]^2))</f>
        <v>7.8929947268350439E-3</v>
      </c>
      <c r="H1485" s="5" cm="1">
        <f t="array" ref="H1485">Table2[[#This Row],[Total Sulfur Dioxide]]/SQRT(SUM(Table2[Total Sulfur Dioxide]^2))</f>
        <v>5.2714771968275891E-3</v>
      </c>
      <c r="I1485" s="5" cm="1">
        <f t="array" ref="I1485">Table2[[#This Row],[Density]]/SQRT(SUM(Table2[Density]^2))</f>
        <v>2.4974485783534003E-2</v>
      </c>
      <c r="J1485" s="5" cm="1">
        <f t="array" ref="J1485">Table2[[#This Row],[Ph]]/SQRT(SUM(Table2[Ph]^2))</f>
        <v>2.527407466977457E-2</v>
      </c>
      <c r="K1485" s="5" cm="1">
        <f t="array" ref="K1485">Table2[[#This Row],[Sulphates]]/SQRT(SUM(Table2[Sulphates]^2))</f>
        <v>2.2446239289796745E-2</v>
      </c>
      <c r="L1485" s="5" cm="1">
        <f t="array" ref="L1485">Table2[[#This Row],[Alcohol]]/SQRT(SUM(Table2[Alcohol]^2))</f>
        <v>2.55394042313065E-2</v>
      </c>
    </row>
    <row r="1486" spans="1:12">
      <c r="A1486" s="5" t="s">
        <v>1497</v>
      </c>
      <c r="B1486" s="5" cm="1">
        <f t="array" ref="B1486">Table2[[#This Row],[Fixed Acidity]]/SQRT(SUM(Table2[Fixed Acidity]^2))</f>
        <v>2.000682269375122E-2</v>
      </c>
      <c r="C1486" s="5" cm="1">
        <f t="array" ref="C1486">Table2[[#This Row],[Volatile Acidity]]/SQRT(SUM(Table2[Volatile Acidity]^2))</f>
        <v>4.0831063766596766E-2</v>
      </c>
      <c r="D1486" s="5" cm="1">
        <f t="array" ref="D1486">Table2[[#This Row],[Citric Acid]]/SQRT(SUM(Table2[Citric Acid]^2))</f>
        <v>4.4965447492889476E-3</v>
      </c>
      <c r="E1486" s="5" cm="1">
        <f t="array" ref="E1486">Table2[[#This Row],[Residual Sugar]]/SQRT(SUM(Table2[Residual Sugar]^2))</f>
        <v>1.7224064426787557E-2</v>
      </c>
      <c r="F1486" s="5" cm="1">
        <f t="array" ref="F1486">Table2[[#This Row],[Chlorides]]/SQRT(SUM(Table2[Chlorides]^2))</f>
        <v>1.5107656914971321E-2</v>
      </c>
      <c r="G1486" s="5" cm="1">
        <f t="array" ref="G1486">Table2[[#This Row],[Free Sulfur Dioxide]]/SQRT(SUM(Table2[Free Sulfur Dioxide]^2))</f>
        <v>5.2619964845566965E-3</v>
      </c>
      <c r="H1486" s="5" cm="1">
        <f t="array" ref="H1486">Table2[[#This Row],[Total Sulfur Dioxide]]/SQRT(SUM(Table2[Total Sulfur Dioxide]^2))</f>
        <v>4.83218743042529E-3</v>
      </c>
      <c r="I1486" s="5" cm="1">
        <f t="array" ref="I1486">Table2[[#This Row],[Density]]/SQRT(SUM(Table2[Density]^2))</f>
        <v>2.4987030481140808E-2</v>
      </c>
      <c r="J1486" s="5" cm="1">
        <f t="array" ref="J1486">Table2[[#This Row],[Ph]]/SQRT(SUM(Table2[Ph]^2))</f>
        <v>2.663208465203111E-2</v>
      </c>
      <c r="K1486" s="5" cm="1">
        <f t="array" ref="K1486">Table2[[#This Row],[Sulphates]]/SQRT(SUM(Table2[Sulphates]^2))</f>
        <v>2.355015269749167E-2</v>
      </c>
      <c r="L1486" s="5" cm="1">
        <f t="array" ref="L1486">Table2[[#This Row],[Alcohol]]/SQRT(SUM(Table2[Alcohol]^2))</f>
        <v>2.6016776273013166E-2</v>
      </c>
    </row>
    <row r="1487" spans="1:12">
      <c r="A1487" s="7" t="s">
        <v>1498</v>
      </c>
      <c r="B1487" s="5" cm="1">
        <f t="array" ref="B1487">Table2[[#This Row],[Fixed Acidity]]/SQRT(SUM(Table2[Fixed Acidity]^2))</f>
        <v>2.0595258655332137E-2</v>
      </c>
      <c r="C1487" s="5" cm="1">
        <f t="array" ref="C1487">Table2[[#This Row],[Volatile Acidity]]/SQRT(SUM(Table2[Volatile Acidity]^2))</f>
        <v>2.9389392051781191E-2</v>
      </c>
      <c r="D1487" s="5" cm="1">
        <f t="array" ref="D1487">Table2[[#This Row],[Citric Acid]]/SQRT(SUM(Table2[Citric Acid]^2))</f>
        <v>1.199078599810386E-2</v>
      </c>
      <c r="E1487" s="5" cm="1">
        <f t="array" ref="E1487">Table2[[#This Row],[Residual Sugar]]/SQRT(SUM(Table2[Residual Sugar]^2))</f>
        <v>1.8085267648126936E-2</v>
      </c>
      <c r="F1487" s="5" cm="1">
        <f t="array" ref="F1487">Table2[[#This Row],[Chlorides]]/SQRT(SUM(Table2[Chlorides]^2))</f>
        <v>1.8632776861797967E-2</v>
      </c>
      <c r="G1487" s="5" cm="1">
        <f t="array" ref="G1487">Table2[[#This Row],[Free Sulfur Dioxide]]/SQRT(SUM(Table2[Free Sulfur Dioxide]^2))</f>
        <v>1.0523992969113393E-2</v>
      </c>
      <c r="H1487" s="5" cm="1">
        <f t="array" ref="H1487">Table2[[#This Row],[Total Sulfur Dioxide]]/SQRT(SUM(Table2[Total Sulfur Dioxide]^2))</f>
        <v>1.0982244160057478E-2</v>
      </c>
      <c r="I1487" s="5" cm="1">
        <f t="array" ref="I1487">Table2[[#This Row],[Density]]/SQRT(SUM(Table2[Density]^2))</f>
        <v>2.4990542996470716E-2</v>
      </c>
      <c r="J1487" s="5" cm="1">
        <f t="array" ref="J1487">Table2[[#This Row],[Ph]]/SQRT(SUM(Table2[Ph]^2))</f>
        <v>2.5424964667803075E-2</v>
      </c>
      <c r="K1487" s="5" cm="1">
        <f t="array" ref="K1487">Table2[[#This Row],[Sulphates]]/SQRT(SUM(Table2[Sulphates]^2))</f>
        <v>2.0238412474406903E-2</v>
      </c>
      <c r="L1487" s="5" cm="1">
        <f t="array" ref="L1487">Table2[[#This Row],[Alcohol]]/SQRT(SUM(Table2[Alcohol]^2))</f>
        <v>2.315254402277318E-2</v>
      </c>
    </row>
    <row r="1488" spans="1:12">
      <c r="A1488" s="5" t="s">
        <v>1499</v>
      </c>
      <c r="B1488" s="5" cm="1">
        <f t="array" ref="B1488">Table2[[#This Row],[Fixed Acidity]]/SQRT(SUM(Table2[Fixed Acidity]^2))</f>
        <v>2.000682269375122E-2</v>
      </c>
      <c r="C1488" s="5" cm="1">
        <f t="array" ref="C1488">Table2[[#This Row],[Volatile Acidity]]/SQRT(SUM(Table2[Volatile Acidity]^2))</f>
        <v>3.0511124572841542E-2</v>
      </c>
      <c r="D1488" s="5" cm="1">
        <f t="array" ref="D1488">Table2[[#This Row],[Citric Acid]]/SQRT(SUM(Table2[Citric Acid]^2))</f>
        <v>1.5737906622511316E-2</v>
      </c>
      <c r="E1488" s="5" cm="1">
        <f t="array" ref="E1488">Table2[[#This Row],[Residual Sugar]]/SQRT(SUM(Table2[Residual Sugar]^2))</f>
        <v>1.8085267648126936E-2</v>
      </c>
      <c r="F1488" s="5" cm="1">
        <f t="array" ref="F1488">Table2[[#This Row],[Chlorides]]/SQRT(SUM(Table2[Chlorides]^2))</f>
        <v>1.7625599734133211E-2</v>
      </c>
      <c r="G1488" s="5" cm="1">
        <f t="array" ref="G1488">Table2[[#This Row],[Free Sulfur Dioxide]]/SQRT(SUM(Table2[Free Sulfur Dioxide]^2))</f>
        <v>1.1839492090252568E-2</v>
      </c>
      <c r="H1488" s="5" cm="1">
        <f t="array" ref="H1488">Table2[[#This Row],[Total Sulfur Dioxide]]/SQRT(SUM(Table2[Total Sulfur Dioxide]^2))</f>
        <v>1.010366462725288E-2</v>
      </c>
      <c r="I1488" s="5" cm="1">
        <f t="array" ref="I1488">Table2[[#This Row],[Density]]/SQRT(SUM(Table2[Density]^2))</f>
        <v>2.4975489359342549E-2</v>
      </c>
      <c r="J1488" s="5" cm="1">
        <f t="array" ref="J1488">Table2[[#This Row],[Ph]]/SQRT(SUM(Table2[Ph]^2))</f>
        <v>2.5500409666817325E-2</v>
      </c>
      <c r="K1488" s="5" cm="1">
        <f t="array" ref="K1488">Table2[[#This Row],[Sulphates]]/SQRT(SUM(Table2[Sulphates]^2))</f>
        <v>2.2078268153898437E-2</v>
      </c>
      <c r="L1488" s="5" cm="1">
        <f t="array" ref="L1488">Table2[[#This Row],[Alcohol]]/SQRT(SUM(Table2[Alcohol]^2))</f>
        <v>2.4584660147893175E-2</v>
      </c>
    </row>
    <row r="1489" spans="1:12">
      <c r="A1489" s="7" t="s">
        <v>1500</v>
      </c>
      <c r="B1489" s="5" cm="1">
        <f t="array" ref="B1489">Table2[[#This Row],[Fixed Acidity]]/SQRT(SUM(Table2[Fixed Acidity]^2))</f>
        <v>1.7653078847427547E-2</v>
      </c>
      <c r="C1489" s="5" cm="1">
        <f t="array" ref="C1489">Table2[[#This Row],[Volatile Acidity]]/SQRT(SUM(Table2[Volatile Acidity]^2))</f>
        <v>2.8716352539144979E-2</v>
      </c>
      <c r="D1489" s="5" cm="1">
        <f t="array" ref="D1489">Table2[[#This Row],[Citric Acid]]/SQRT(SUM(Table2[Citric Acid]^2))</f>
        <v>3.7471206244074568E-3</v>
      </c>
      <c r="E1489" s="5" cm="1">
        <f t="array" ref="E1489">Table2[[#This Row],[Residual Sugar]]/SQRT(SUM(Table2[Residual Sugar]^2))</f>
        <v>1.6362861205448179E-2</v>
      </c>
      <c r="F1489" s="5" cm="1">
        <f t="array" ref="F1489">Table2[[#This Row],[Chlorides]]/SQRT(SUM(Table2[Chlorides]^2))</f>
        <v>1.6618422606468456E-2</v>
      </c>
      <c r="G1489" s="5" cm="1">
        <f t="array" ref="G1489">Table2[[#This Row],[Free Sulfur Dioxide]]/SQRT(SUM(Table2[Free Sulfur Dioxide]^2))</f>
        <v>1.1839492090252568E-2</v>
      </c>
      <c r="H1489" s="5" cm="1">
        <f t="array" ref="H1489">Table2[[#This Row],[Total Sulfur Dioxide]]/SQRT(SUM(Table2[Total Sulfur Dioxide]^2))</f>
        <v>7.4679260288390854E-3</v>
      </c>
      <c r="I1489" s="5" cm="1">
        <f t="array" ref="I1489">Table2[[#This Row],[Density]]/SQRT(SUM(Table2[Density]^2))</f>
        <v>2.4962944661735743E-2</v>
      </c>
      <c r="J1489" s="5" cm="1">
        <f t="array" ref="J1489">Table2[[#This Row],[Ph]]/SQRT(SUM(Table2[Ph]^2))</f>
        <v>2.6556639653016859E-2</v>
      </c>
      <c r="K1489" s="5" cm="1">
        <f t="array" ref="K1489">Table2[[#This Row],[Sulphates]]/SQRT(SUM(Table2[Sulphates]^2))</f>
        <v>2.870174860006797E-2</v>
      </c>
      <c r="L1489" s="5" cm="1">
        <f t="array" ref="L1489">Table2[[#This Row],[Alcohol]]/SQRT(SUM(Table2[Alcohol]^2))</f>
        <v>2.5300718210453169E-2</v>
      </c>
    </row>
    <row r="1490" spans="1:12">
      <c r="A1490" s="5" t="s">
        <v>1501</v>
      </c>
      <c r="B1490" s="5" cm="1">
        <f t="array" ref="B1490">Table2[[#This Row],[Fixed Acidity]]/SQRT(SUM(Table2[Fixed Acidity]^2))</f>
        <v>1.6476206924265709E-2</v>
      </c>
      <c r="C1490" s="5" cm="1">
        <f t="array" ref="C1490">Table2[[#This Row],[Volatile Acidity]]/SQRT(SUM(Table2[Volatile Acidity]^2))</f>
        <v>2.4229422454903577E-2</v>
      </c>
      <c r="D1490" s="5" cm="1">
        <f t="array" ref="D1490">Table2[[#This Row],[Citric Acid]]/SQRT(SUM(Table2[Citric Acid]^2))</f>
        <v>2.9976964995259651E-3</v>
      </c>
      <c r="E1490" s="5" cm="1">
        <f t="array" ref="E1490">Table2[[#This Row],[Residual Sugar]]/SQRT(SUM(Table2[Residual Sugar]^2))</f>
        <v>1.4640454762769425E-2</v>
      </c>
      <c r="F1490" s="5" cm="1">
        <f t="array" ref="F1490">Table2[[#This Row],[Chlorides]]/SQRT(SUM(Table2[Chlorides]^2))</f>
        <v>1.2337919813893247E-2</v>
      </c>
      <c r="G1490" s="5" cm="1">
        <f t="array" ref="G1490">Table2[[#This Row],[Free Sulfur Dioxide]]/SQRT(SUM(Table2[Free Sulfur Dioxide]^2))</f>
        <v>6.5774956056958702E-3</v>
      </c>
      <c r="H1490" s="5" cm="1">
        <f t="array" ref="H1490">Table2[[#This Row],[Total Sulfur Dioxide]]/SQRT(SUM(Table2[Total Sulfur Dioxide]^2))</f>
        <v>5.7107669632298881E-3</v>
      </c>
      <c r="I1490" s="5" cm="1">
        <f t="array" ref="I1490">Table2[[#This Row],[Density]]/SQRT(SUM(Table2[Density]^2))</f>
        <v>2.4943876721373395E-2</v>
      </c>
      <c r="J1490" s="5" cm="1">
        <f t="array" ref="J1490">Table2[[#This Row],[Ph]]/SQRT(SUM(Table2[Ph]^2))</f>
        <v>2.8065539633301908E-2</v>
      </c>
      <c r="K1490" s="5" cm="1">
        <f t="array" ref="K1490">Table2[[#This Row],[Sulphates]]/SQRT(SUM(Table2[Sulphates]^2))</f>
        <v>2.1342325882101824E-2</v>
      </c>
      <c r="L1490" s="5" cm="1">
        <f t="array" ref="L1490">Table2[[#This Row],[Alcohol]]/SQRT(SUM(Table2[Alcohol]^2))</f>
        <v>2.7210206377279826E-2</v>
      </c>
    </row>
    <row r="1491" spans="1:12">
      <c r="A1491" s="7" t="s">
        <v>1502</v>
      </c>
      <c r="B1491" s="5" cm="1">
        <f t="array" ref="B1491">Table2[[#This Row],[Fixed Acidity]]/SQRT(SUM(Table2[Fixed Acidity]^2))</f>
        <v>1.8241514809008465E-2</v>
      </c>
      <c r="C1491" s="5" cm="1">
        <f t="array" ref="C1491">Table2[[#This Row],[Volatile Acidity]]/SQRT(SUM(Table2[Volatile Acidity]^2))</f>
        <v>2.5575501480175993E-2</v>
      </c>
      <c r="D1491" s="5" cm="1">
        <f t="array" ref="D1491">Table2[[#This Row],[Citric Acid]]/SQRT(SUM(Table2[Citric Acid]^2))</f>
        <v>7.4942412488149136E-3</v>
      </c>
      <c r="E1491" s="5" cm="1">
        <f t="array" ref="E1491">Table2[[#This Row],[Residual Sugar]]/SQRT(SUM(Table2[Residual Sugar]^2))</f>
        <v>1.8085267648126936E-2</v>
      </c>
      <c r="F1491" s="5" cm="1">
        <f t="array" ref="F1491">Table2[[#This Row],[Chlorides]]/SQRT(SUM(Table2[Chlorides]^2))</f>
        <v>1.2086125531977058E-2</v>
      </c>
      <c r="G1491" s="5" cm="1">
        <f t="array" ref="G1491">Table2[[#This Row],[Free Sulfur Dioxide]]/SQRT(SUM(Table2[Free Sulfur Dioxide]^2))</f>
        <v>5.2619964845566965E-3</v>
      </c>
      <c r="H1491" s="5" cm="1">
        <f t="array" ref="H1491">Table2[[#This Row],[Total Sulfur Dioxide]]/SQRT(SUM(Table2[Total Sulfur Dioxide]^2))</f>
        <v>4.83218743042529E-3</v>
      </c>
      <c r="I1491" s="5" cm="1">
        <f t="array" ref="I1491">Table2[[#This Row],[Density]]/SQRT(SUM(Table2[Density]^2))</f>
        <v>2.4950901752033204E-2</v>
      </c>
      <c r="J1491" s="5" cm="1">
        <f t="array" ref="J1491">Table2[[#This Row],[Ph]]/SQRT(SUM(Table2[Ph]^2))</f>
        <v>2.595307966090284E-2</v>
      </c>
      <c r="K1491" s="5" cm="1">
        <f t="array" ref="K1491">Table2[[#This Row],[Sulphates]]/SQRT(SUM(Table2[Sulphates]^2))</f>
        <v>2.7965806328271357E-2</v>
      </c>
      <c r="L1491" s="5" cm="1">
        <f t="array" ref="L1491">Table2[[#This Row],[Alcohol]]/SQRT(SUM(Table2[Alcohol]^2))</f>
        <v>2.5778090252159835E-2</v>
      </c>
    </row>
    <row r="1492" spans="1:12">
      <c r="A1492" s="5" t="s">
        <v>1503</v>
      </c>
      <c r="B1492" s="5" cm="1">
        <f t="array" ref="B1492">Table2[[#This Row],[Fixed Acidity]]/SQRT(SUM(Table2[Fixed Acidity]^2))</f>
        <v>2.0889476636122596E-2</v>
      </c>
      <c r="C1492" s="5" cm="1">
        <f t="array" ref="C1492">Table2[[#This Row],[Volatile Acidity]]/SQRT(SUM(Table2[Volatile Acidity]^2))</f>
        <v>9.8712461853310857E-3</v>
      </c>
      <c r="D1492" s="5" cm="1">
        <f t="array" ref="D1492">Table2[[#This Row],[Citric Acid]]/SQRT(SUM(Table2[Citric Acid]^2))</f>
        <v>3.6721782119193074E-2</v>
      </c>
      <c r="E1492" s="5" cm="1">
        <f t="array" ref="E1492">Table2[[#This Row],[Residual Sugar]]/SQRT(SUM(Table2[Residual Sugar]^2))</f>
        <v>1.5501657984108803E-2</v>
      </c>
      <c r="F1492" s="5" cm="1">
        <f t="array" ref="F1492">Table2[[#This Row],[Chlorides]]/SQRT(SUM(Table2[Chlorides]^2))</f>
        <v>9.8199769947313591E-3</v>
      </c>
      <c r="G1492" s="5" cm="1">
        <f t="array" ref="G1492">Table2[[#This Row],[Free Sulfur Dioxide]]/SQRT(SUM(Table2[Free Sulfur Dioxide]^2))</f>
        <v>1.0523992969113393E-2</v>
      </c>
      <c r="H1492" s="5" cm="1">
        <f t="array" ref="H1492">Table2[[#This Row],[Total Sulfur Dioxide]]/SQRT(SUM(Table2[Total Sulfur Dioxide]^2))</f>
        <v>7.9072157952413836E-3</v>
      </c>
      <c r="I1492" s="5" cm="1">
        <f t="array" ref="I1492">Table2[[#This Row],[Density]]/SQRT(SUM(Table2[Density]^2))</f>
        <v>2.4924808781011051E-2</v>
      </c>
      <c r="J1492" s="5" cm="1">
        <f t="array" ref="J1492">Table2[[#This Row],[Ph]]/SQRT(SUM(Table2[Ph]^2))</f>
        <v>2.5575854665831579E-2</v>
      </c>
      <c r="K1492" s="5" cm="1">
        <f t="array" ref="K1492">Table2[[#This Row],[Sulphates]]/SQRT(SUM(Table2[Sulphates]^2))</f>
        <v>2.0606383610305212E-2</v>
      </c>
      <c r="L1492" s="5" cm="1">
        <f t="array" ref="L1492">Table2[[#This Row],[Alcohol]]/SQRT(SUM(Table2[Alcohol]^2))</f>
        <v>2.9597066585813143E-2</v>
      </c>
    </row>
    <row r="1493" spans="1:12">
      <c r="A1493" s="7" t="s">
        <v>1504</v>
      </c>
      <c r="B1493" s="5" cm="1">
        <f t="array" ref="B1493">Table2[[#This Row],[Fixed Acidity]]/SQRT(SUM(Table2[Fixed Acidity]^2))</f>
        <v>1.6476206924265709E-2</v>
      </c>
      <c r="C1493" s="5" cm="1">
        <f t="array" ref="C1493">Table2[[#This Row],[Volatile Acidity]]/SQRT(SUM(Table2[Volatile Acidity]^2))</f>
        <v>2.4229422454903577E-2</v>
      </c>
      <c r="D1493" s="5" cm="1">
        <f t="array" ref="D1493">Table2[[#This Row],[Citric Acid]]/SQRT(SUM(Table2[Citric Acid]^2))</f>
        <v>2.9976964995259651E-3</v>
      </c>
      <c r="E1493" s="5" cm="1">
        <f t="array" ref="E1493">Table2[[#This Row],[Residual Sugar]]/SQRT(SUM(Table2[Residual Sugar]^2))</f>
        <v>1.4640454762769425E-2</v>
      </c>
      <c r="F1493" s="5" cm="1">
        <f t="array" ref="F1493">Table2[[#This Row],[Chlorides]]/SQRT(SUM(Table2[Chlorides]^2))</f>
        <v>1.2337919813893247E-2</v>
      </c>
      <c r="G1493" s="5" cm="1">
        <f t="array" ref="G1493">Table2[[#This Row],[Free Sulfur Dioxide]]/SQRT(SUM(Table2[Free Sulfur Dioxide]^2))</f>
        <v>6.5774956056958702E-3</v>
      </c>
      <c r="H1493" s="5" cm="1">
        <f t="array" ref="H1493">Table2[[#This Row],[Total Sulfur Dioxide]]/SQRT(SUM(Table2[Total Sulfur Dioxide]^2))</f>
        <v>5.7107669632298881E-3</v>
      </c>
      <c r="I1493" s="5" cm="1">
        <f t="array" ref="I1493">Table2[[#This Row],[Density]]/SQRT(SUM(Table2[Density]^2))</f>
        <v>2.4943876721373395E-2</v>
      </c>
      <c r="J1493" s="5" cm="1">
        <f t="array" ref="J1493">Table2[[#This Row],[Ph]]/SQRT(SUM(Table2[Ph]^2))</f>
        <v>2.8065539633301908E-2</v>
      </c>
      <c r="K1493" s="5" cm="1">
        <f t="array" ref="K1493">Table2[[#This Row],[Sulphates]]/SQRT(SUM(Table2[Sulphates]^2))</f>
        <v>2.1342325882101824E-2</v>
      </c>
      <c r="L1493" s="5" cm="1">
        <f t="array" ref="L1493">Table2[[#This Row],[Alcohol]]/SQRT(SUM(Table2[Alcohol]^2))</f>
        <v>2.7210206377279826E-2</v>
      </c>
    </row>
    <row r="1494" spans="1:12">
      <c r="A1494" s="5" t="s">
        <v>1505</v>
      </c>
      <c r="B1494" s="5" cm="1">
        <f t="array" ref="B1494">Table2[[#This Row],[Fixed Acidity]]/SQRT(SUM(Table2[Fixed Acidity]^2))</f>
        <v>1.8241514809008465E-2</v>
      </c>
      <c r="C1494" s="5" cm="1">
        <f t="array" ref="C1494">Table2[[#This Row],[Volatile Acidity]]/SQRT(SUM(Table2[Volatile Acidity]^2))</f>
        <v>2.9165045547569119E-2</v>
      </c>
      <c r="D1494" s="5" cm="1">
        <f t="array" ref="D1494">Table2[[#This Row],[Citric Acid]]/SQRT(SUM(Table2[Citric Acid]^2))</f>
        <v>4.4965447492889476E-3</v>
      </c>
      <c r="E1494" s="5" cm="1">
        <f t="array" ref="E1494">Table2[[#This Row],[Residual Sugar]]/SQRT(SUM(Table2[Residual Sugar]^2))</f>
        <v>1.3779251541430048E-2</v>
      </c>
      <c r="F1494" s="5" cm="1">
        <f t="array" ref="F1494">Table2[[#This Row],[Chlorides]]/SQRT(SUM(Table2[Chlorides]^2))</f>
        <v>1.2589714095809435E-2</v>
      </c>
      <c r="G1494" s="5" cm="1">
        <f t="array" ref="G1494">Table2[[#This Row],[Free Sulfur Dioxide]]/SQRT(SUM(Table2[Free Sulfur Dioxide]^2))</f>
        <v>7.8929947268350439E-3</v>
      </c>
      <c r="H1494" s="5" cm="1">
        <f t="array" ref="H1494">Table2[[#This Row],[Total Sulfur Dioxide]]/SQRT(SUM(Table2[Total Sulfur Dioxide]^2))</f>
        <v>7.9072157952413836E-3</v>
      </c>
      <c r="I1494" s="5" cm="1">
        <f t="array" ref="I1494">Table2[[#This Row],[Density]]/SQRT(SUM(Table2[Density]^2))</f>
        <v>2.4925812356819593E-2</v>
      </c>
      <c r="J1494" s="5" cm="1">
        <f t="array" ref="J1494">Table2[[#This Row],[Ph]]/SQRT(SUM(Table2[Ph]^2))</f>
        <v>2.693386464808812E-2</v>
      </c>
      <c r="K1494" s="5" cm="1">
        <f t="array" ref="K1494">Table2[[#This Row],[Sulphates]]/SQRT(SUM(Table2[Sulphates]^2))</f>
        <v>1.9870441338508595E-2</v>
      </c>
      <c r="L1494" s="5" cm="1">
        <f t="array" ref="L1494">Table2[[#This Row],[Alcohol]]/SQRT(SUM(Table2[Alcohol]^2))</f>
        <v>2.8522979491973147E-2</v>
      </c>
    </row>
    <row r="1495" spans="1:12">
      <c r="A1495" s="7" t="s">
        <v>1506</v>
      </c>
      <c r="B1495" s="5" cm="1">
        <f t="array" ref="B1495">Table2[[#This Row],[Fixed Acidity]]/SQRT(SUM(Table2[Fixed Acidity]^2))</f>
        <v>2.2654784520865352E-2</v>
      </c>
      <c r="C1495" s="5" cm="1">
        <f t="array" ref="C1495">Table2[[#This Row],[Volatile Acidity]]/SQRT(SUM(Table2[Volatile Acidity]^2))</f>
        <v>2.4229422454903577E-2</v>
      </c>
      <c r="D1495" s="5" cm="1">
        <f t="array" ref="D1495">Table2[[#This Row],[Citric Acid]]/SQRT(SUM(Table2[Citric Acid]^2))</f>
        <v>1.9485027246918776E-2</v>
      </c>
      <c r="E1495" s="5" cm="1">
        <f t="array" ref="E1495">Table2[[#This Row],[Residual Sugar]]/SQRT(SUM(Table2[Residual Sugar]^2))</f>
        <v>1.6362861205448179E-2</v>
      </c>
      <c r="F1495" s="5" cm="1">
        <f t="array" ref="F1495">Table2[[#This Row],[Chlorides]]/SQRT(SUM(Table2[Chlorides]^2))</f>
        <v>2.2409691090540796E-2</v>
      </c>
      <c r="G1495" s="5" cm="1">
        <f t="array" ref="G1495">Table2[[#This Row],[Free Sulfur Dioxide]]/SQRT(SUM(Table2[Free Sulfur Dioxide]^2))</f>
        <v>3.0256479786201003E-2</v>
      </c>
      <c r="H1495" s="5" cm="1">
        <f t="array" ref="H1495">Table2[[#This Row],[Total Sulfur Dioxide]]/SQRT(SUM(Table2[Total Sulfur Dioxide]^2))</f>
        <v>6.4575595661137977E-2</v>
      </c>
      <c r="I1495" s="5" cm="1">
        <f t="array" ref="I1495">Table2[[#This Row],[Density]]/SQRT(SUM(Table2[Density]^2))</f>
        <v>2.4998069815034798E-2</v>
      </c>
      <c r="J1495" s="5" cm="1">
        <f t="array" ref="J1495">Table2[[#This Row],[Ph]]/SQRT(SUM(Table2[Ph]^2))</f>
        <v>2.4595069678646293E-2</v>
      </c>
      <c r="K1495" s="5" cm="1">
        <f t="array" ref="K1495">Table2[[#This Row],[Sulphates]]/SQRT(SUM(Table2[Sulphates]^2))</f>
        <v>2.1710297018000129E-2</v>
      </c>
      <c r="L1495" s="5" cm="1">
        <f t="array" ref="L1495">Table2[[#This Row],[Alcohol]]/SQRT(SUM(Table2[Alcohol]^2))</f>
        <v>2.315254402277318E-2</v>
      </c>
    </row>
    <row r="1496" spans="1:12">
      <c r="A1496" s="5" t="s">
        <v>1507</v>
      </c>
      <c r="B1496" s="5" cm="1">
        <f t="array" ref="B1496">Table2[[#This Row],[Fixed Acidity]]/SQRT(SUM(Table2[Fixed Acidity]^2))</f>
        <v>1.8829950770589386E-2</v>
      </c>
      <c r="C1496" s="5" cm="1">
        <f t="array" ref="C1496">Table2[[#This Row],[Volatile Acidity]]/SQRT(SUM(Table2[Volatile Acidity]^2))</f>
        <v>1.3909483261148348E-2</v>
      </c>
      <c r="D1496" s="5" cm="1">
        <f t="array" ref="D1496">Table2[[#This Row],[Citric Acid]]/SQRT(SUM(Table2[Citric Acid]^2))</f>
        <v>6.744817123933421E-3</v>
      </c>
      <c r="E1496" s="5" cm="1">
        <f t="array" ref="E1496">Table2[[#This Row],[Residual Sugar]]/SQRT(SUM(Table2[Residual Sugar]^2))</f>
        <v>1.205684509875129E-2</v>
      </c>
      <c r="F1496" s="5" cm="1">
        <f t="array" ref="F1496">Table2[[#This Row],[Chlorides]]/SQRT(SUM(Table2[Chlorides]^2))</f>
        <v>1.6618422606468456E-2</v>
      </c>
      <c r="G1496" s="5" cm="1">
        <f t="array" ref="G1496">Table2[[#This Row],[Free Sulfur Dioxide]]/SQRT(SUM(Table2[Free Sulfur Dioxide]^2))</f>
        <v>1.9732486817087613E-2</v>
      </c>
      <c r="H1496" s="5" cm="1">
        <f t="array" ref="H1496">Table2[[#This Row],[Total Sulfur Dioxide]]/SQRT(SUM(Table2[Total Sulfur Dioxide]^2))</f>
        <v>1.2300113459264376E-2</v>
      </c>
      <c r="I1496" s="5" cm="1">
        <f t="array" ref="I1496">Table2[[#This Row],[Density]]/SQRT(SUM(Table2[Density]^2))</f>
        <v>2.4953661585506704E-2</v>
      </c>
      <c r="J1496" s="5" cm="1">
        <f t="array" ref="J1496">Table2[[#This Row],[Ph]]/SQRT(SUM(Table2[Ph]^2))</f>
        <v>2.5802189662874335E-2</v>
      </c>
      <c r="K1496" s="5" cm="1">
        <f t="array" ref="K1496">Table2[[#This Row],[Sulphates]]/SQRT(SUM(Table2[Sulphates]^2))</f>
        <v>2.5757979512881512E-2</v>
      </c>
      <c r="L1496" s="5" cm="1">
        <f t="array" ref="L1496">Table2[[#This Row],[Alcohol]]/SQRT(SUM(Table2[Alcohol]^2))</f>
        <v>2.3868602085333177E-2</v>
      </c>
    </row>
    <row r="1497" spans="1:12">
      <c r="A1497" s="7" t="s">
        <v>1508</v>
      </c>
      <c r="B1497" s="5" cm="1">
        <f t="array" ref="B1497">Table2[[#This Row],[Fixed Acidity]]/SQRT(SUM(Table2[Fixed Acidity]^2))</f>
        <v>2.0595258655332137E-2</v>
      </c>
      <c r="C1497" s="5" cm="1">
        <f t="array" ref="C1497">Table2[[#This Row],[Volatile Acidity]]/SQRT(SUM(Table2[Volatile Acidity]^2))</f>
        <v>1.9293799362238032E-2</v>
      </c>
      <c r="D1497" s="5" cm="1">
        <f t="array" ref="D1497">Table2[[#This Row],[Citric Acid]]/SQRT(SUM(Table2[Citric Acid]^2))</f>
        <v>1.4988482497629825E-3</v>
      </c>
      <c r="E1497" s="5" cm="1">
        <f t="array" ref="E1497">Table2[[#This Row],[Residual Sugar]]/SQRT(SUM(Table2[Residual Sugar]^2))</f>
        <v>1.6362861205448179E-2</v>
      </c>
      <c r="F1497" s="5" cm="1">
        <f t="array" ref="F1497">Table2[[#This Row],[Chlorides]]/SQRT(SUM(Table2[Chlorides]^2))</f>
        <v>2.0143542553295098E-2</v>
      </c>
      <c r="G1497" s="5" cm="1">
        <f t="array" ref="G1497">Table2[[#This Row],[Free Sulfur Dioxide]]/SQRT(SUM(Table2[Free Sulfur Dioxide]^2))</f>
        <v>1.9732486817087613E-2</v>
      </c>
      <c r="H1497" s="5" cm="1">
        <f t="array" ref="H1497">Table2[[#This Row],[Total Sulfur Dioxide]]/SQRT(SUM(Table2[Total Sulfur Dioxide]^2))</f>
        <v>1.2300113459264376E-2</v>
      </c>
      <c r="I1497" s="5" cm="1">
        <f t="array" ref="I1497">Table2[[#This Row],[Density]]/SQRT(SUM(Table2[Density]^2))</f>
        <v>2.4961941085927197E-2</v>
      </c>
      <c r="J1497" s="5" cm="1">
        <f t="array" ref="J1497">Table2[[#This Row],[Ph]]/SQRT(SUM(Table2[Ph]^2))</f>
        <v>2.527407466977457E-2</v>
      </c>
      <c r="K1497" s="5" cm="1">
        <f t="array" ref="K1497">Table2[[#This Row],[Sulphates]]/SQRT(SUM(Table2[Sulphates]^2))</f>
        <v>2.9805662007762895E-2</v>
      </c>
      <c r="L1497" s="5" cm="1">
        <f t="array" ref="L1497">Table2[[#This Row],[Alcohol]]/SQRT(SUM(Table2[Alcohol]^2))</f>
        <v>2.5300718210453169E-2</v>
      </c>
    </row>
    <row r="1498" spans="1:12">
      <c r="A1498" s="5" t="s">
        <v>1509</v>
      </c>
      <c r="B1498" s="5" cm="1">
        <f t="array" ref="B1498">Table2[[#This Row],[Fixed Acidity]]/SQRT(SUM(Table2[Fixed Acidity]^2))</f>
        <v>2.2654784520865352E-2</v>
      </c>
      <c r="C1498" s="5" cm="1">
        <f t="array" ref="C1498">Table2[[#This Row],[Volatile Acidity]]/SQRT(SUM(Table2[Volatile Acidity]^2))</f>
        <v>2.4229422454903577E-2</v>
      </c>
      <c r="D1498" s="5" cm="1">
        <f t="array" ref="D1498">Table2[[#This Row],[Citric Acid]]/SQRT(SUM(Table2[Citric Acid]^2))</f>
        <v>1.9485027246918776E-2</v>
      </c>
      <c r="E1498" s="5" cm="1">
        <f t="array" ref="E1498">Table2[[#This Row],[Residual Sugar]]/SQRT(SUM(Table2[Residual Sugar]^2))</f>
        <v>1.6362861205448179E-2</v>
      </c>
      <c r="F1498" s="5" cm="1">
        <f t="array" ref="F1498">Table2[[#This Row],[Chlorides]]/SQRT(SUM(Table2[Chlorides]^2))</f>
        <v>2.2409691090540796E-2</v>
      </c>
      <c r="G1498" s="5" cm="1">
        <f t="array" ref="G1498">Table2[[#This Row],[Free Sulfur Dioxide]]/SQRT(SUM(Table2[Free Sulfur Dioxide]^2))</f>
        <v>3.0256479786201003E-2</v>
      </c>
      <c r="H1498" s="5" cm="1">
        <f t="array" ref="H1498">Table2[[#This Row],[Total Sulfur Dioxide]]/SQRT(SUM(Table2[Total Sulfur Dioxide]^2))</f>
        <v>6.4575595661137977E-2</v>
      </c>
      <c r="I1498" s="5" cm="1">
        <f t="array" ref="I1498">Table2[[#This Row],[Density]]/SQRT(SUM(Table2[Density]^2))</f>
        <v>2.4998069815034798E-2</v>
      </c>
      <c r="J1498" s="5" cm="1">
        <f t="array" ref="J1498">Table2[[#This Row],[Ph]]/SQRT(SUM(Table2[Ph]^2))</f>
        <v>2.4595069678646293E-2</v>
      </c>
      <c r="K1498" s="5" cm="1">
        <f t="array" ref="K1498">Table2[[#This Row],[Sulphates]]/SQRT(SUM(Table2[Sulphates]^2))</f>
        <v>2.1710297018000129E-2</v>
      </c>
      <c r="L1498" s="5" cm="1">
        <f t="array" ref="L1498">Table2[[#This Row],[Alcohol]]/SQRT(SUM(Table2[Alcohol]^2))</f>
        <v>2.315254402277318E-2</v>
      </c>
    </row>
    <row r="1499" spans="1:12">
      <c r="A1499" s="7" t="s">
        <v>1510</v>
      </c>
      <c r="B1499" s="5" cm="1">
        <f t="array" ref="B1499">Table2[[#This Row],[Fixed Acidity]]/SQRT(SUM(Table2[Fixed Acidity]^2))</f>
        <v>2.0301040674541679E-2</v>
      </c>
      <c r="C1499" s="5" cm="1">
        <f t="array" ref="C1499">Table2[[#This Row],[Volatile Acidity]]/SQRT(SUM(Table2[Volatile Acidity]^2))</f>
        <v>3.3203282623386378E-2</v>
      </c>
      <c r="D1499" s="5" cm="1">
        <f t="array" ref="D1499">Table2[[#This Row],[Citric Acid]]/SQRT(SUM(Table2[Citric Acid]^2))</f>
        <v>2.2482723746444738E-3</v>
      </c>
      <c r="E1499" s="5" cm="1">
        <f t="array" ref="E1499">Table2[[#This Row],[Residual Sugar]]/SQRT(SUM(Table2[Residual Sugar]^2))</f>
        <v>1.980767409080569E-2</v>
      </c>
      <c r="F1499" s="5" cm="1">
        <f t="array" ref="F1499">Table2[[#This Row],[Chlorides]]/SQRT(SUM(Table2[Chlorides]^2))</f>
        <v>1.3596891223474192E-2</v>
      </c>
      <c r="G1499" s="5" cm="1">
        <f t="array" ref="G1499">Table2[[#This Row],[Free Sulfur Dioxide]]/SQRT(SUM(Table2[Free Sulfur Dioxide]^2))</f>
        <v>9.2084938479742185E-3</v>
      </c>
      <c r="H1499" s="5" cm="1">
        <f t="array" ref="H1499">Table2[[#This Row],[Total Sulfur Dioxide]]/SQRT(SUM(Table2[Total Sulfur Dioxide]^2))</f>
        <v>7.0286362624367863E-3</v>
      </c>
      <c r="I1499" s="5" cm="1">
        <f t="array" ref="I1499">Table2[[#This Row],[Density]]/SQRT(SUM(Table2[Density]^2))</f>
        <v>2.4965955389161375E-2</v>
      </c>
      <c r="J1499" s="5" cm="1">
        <f t="array" ref="J1499">Table2[[#This Row],[Ph]]/SQRT(SUM(Table2[Ph]^2))</f>
        <v>2.6028524659917094E-2</v>
      </c>
      <c r="K1499" s="5" cm="1">
        <f t="array" ref="K1499">Table2[[#This Row],[Sulphates]]/SQRT(SUM(Table2[Sulphates]^2))</f>
        <v>2.3182181561593362E-2</v>
      </c>
      <c r="L1499" s="5" cm="1">
        <f t="array" ref="L1499">Table2[[#This Row],[Alcohol]]/SQRT(SUM(Table2[Alcohol]^2))</f>
        <v>2.7448892398133154E-2</v>
      </c>
    </row>
    <row r="1500" spans="1:12">
      <c r="A1500" s="5" t="s">
        <v>1511</v>
      </c>
      <c r="B1500" s="5" cm="1">
        <f t="array" ref="B1500">Table2[[#This Row],[Fixed Acidity]]/SQRT(SUM(Table2[Fixed Acidity]^2))</f>
        <v>1.9418386732170299E-2</v>
      </c>
      <c r="C1500" s="5" cm="1">
        <f t="array" ref="C1500">Table2[[#This Row],[Volatile Acidity]]/SQRT(SUM(Table2[Volatile Acidity]^2))</f>
        <v>4.0158024253960554E-2</v>
      </c>
      <c r="D1500" s="5" cm="1">
        <f t="array" ref="D1500">Table2[[#This Row],[Citric Acid]]/SQRT(SUM(Table2[Citric Acid]^2))</f>
        <v>2.9976964995259651E-3</v>
      </c>
      <c r="E1500" s="5" cm="1">
        <f t="array" ref="E1500">Table2[[#This Row],[Residual Sugar]]/SQRT(SUM(Table2[Residual Sugar]^2))</f>
        <v>1.980767409080569E-2</v>
      </c>
      <c r="F1500" s="5" cm="1">
        <f t="array" ref="F1500">Table2[[#This Row],[Chlorides]]/SQRT(SUM(Table2[Chlorides]^2))</f>
        <v>1.7122011170300832E-2</v>
      </c>
      <c r="G1500" s="5" cm="1">
        <f t="array" ref="G1500">Table2[[#This Row],[Free Sulfur Dioxide]]/SQRT(SUM(Table2[Free Sulfur Dioxide]^2))</f>
        <v>9.2084938479742185E-3</v>
      </c>
      <c r="H1500" s="5" cm="1">
        <f t="array" ref="H1500">Table2[[#This Row],[Total Sulfur Dioxide]]/SQRT(SUM(Table2[Total Sulfur Dioxide]^2))</f>
        <v>5.7107669632298881E-3</v>
      </c>
      <c r="I1500" s="5" cm="1">
        <f t="array" ref="I1500">Table2[[#This Row],[Density]]/SQRT(SUM(Table2[Density]^2))</f>
        <v>2.498452154161945E-2</v>
      </c>
      <c r="J1500" s="5" cm="1">
        <f t="array" ref="J1500">Table2[[#This Row],[Ph]]/SQRT(SUM(Table2[Ph]^2))</f>
        <v>2.663208465203111E-2</v>
      </c>
      <c r="K1500" s="5" cm="1">
        <f t="array" ref="K1500">Table2[[#This Row],[Sulphates]]/SQRT(SUM(Table2[Sulphates]^2))</f>
        <v>2.1342325882101824E-2</v>
      </c>
      <c r="L1500" s="5" cm="1">
        <f t="array" ref="L1500">Table2[[#This Row],[Alcohol]]/SQRT(SUM(Table2[Alcohol]^2))</f>
        <v>2.5778090252159835E-2</v>
      </c>
    </row>
    <row r="1501" spans="1:12">
      <c r="A1501" s="7" t="s">
        <v>1512</v>
      </c>
      <c r="B1501" s="5" cm="1">
        <f t="array" ref="B1501">Table2[[#This Row],[Fixed Acidity]]/SQRT(SUM(Table2[Fixed Acidity]^2))</f>
        <v>2.0301040674541679E-2</v>
      </c>
      <c r="C1501" s="5" cm="1">
        <f t="array" ref="C1501">Table2[[#This Row],[Volatile Acidity]]/SQRT(SUM(Table2[Volatile Acidity]^2))</f>
        <v>3.3203282623386378E-2</v>
      </c>
      <c r="D1501" s="5" cm="1">
        <f t="array" ref="D1501">Table2[[#This Row],[Citric Acid]]/SQRT(SUM(Table2[Citric Acid]^2))</f>
        <v>2.2482723746444738E-3</v>
      </c>
      <c r="E1501" s="5" cm="1">
        <f t="array" ref="E1501">Table2[[#This Row],[Residual Sugar]]/SQRT(SUM(Table2[Residual Sugar]^2))</f>
        <v>1.980767409080569E-2</v>
      </c>
      <c r="F1501" s="5" cm="1">
        <f t="array" ref="F1501">Table2[[#This Row],[Chlorides]]/SQRT(SUM(Table2[Chlorides]^2))</f>
        <v>1.3596891223474192E-2</v>
      </c>
      <c r="G1501" s="5" cm="1">
        <f t="array" ref="G1501">Table2[[#This Row],[Free Sulfur Dioxide]]/SQRT(SUM(Table2[Free Sulfur Dioxide]^2))</f>
        <v>9.2084938479742185E-3</v>
      </c>
      <c r="H1501" s="5" cm="1">
        <f t="array" ref="H1501">Table2[[#This Row],[Total Sulfur Dioxide]]/SQRT(SUM(Table2[Total Sulfur Dioxide]^2))</f>
        <v>7.0286362624367863E-3</v>
      </c>
      <c r="I1501" s="5" cm="1">
        <f t="array" ref="I1501">Table2[[#This Row],[Density]]/SQRT(SUM(Table2[Density]^2))</f>
        <v>2.4965955389161375E-2</v>
      </c>
      <c r="J1501" s="5" cm="1">
        <f t="array" ref="J1501">Table2[[#This Row],[Ph]]/SQRT(SUM(Table2[Ph]^2))</f>
        <v>2.6028524659917094E-2</v>
      </c>
      <c r="K1501" s="5" cm="1">
        <f t="array" ref="K1501">Table2[[#This Row],[Sulphates]]/SQRT(SUM(Table2[Sulphates]^2))</f>
        <v>2.3182181561593362E-2</v>
      </c>
      <c r="L1501" s="5" cm="1">
        <f t="array" ref="L1501">Table2[[#This Row],[Alcohol]]/SQRT(SUM(Table2[Alcohol]^2))</f>
        <v>2.7448892398133154E-2</v>
      </c>
    </row>
    <row r="1502" spans="1:12">
      <c r="A1502" s="5" t="s">
        <v>1513</v>
      </c>
      <c r="B1502" s="5" cm="1">
        <f t="array" ref="B1502">Table2[[#This Row],[Fixed Acidity]]/SQRT(SUM(Table2[Fixed Acidity]^2))</f>
        <v>2.2066348559284434E-2</v>
      </c>
      <c r="C1502" s="5" cm="1">
        <f t="array" ref="C1502">Table2[[#This Row],[Volatile Acidity]]/SQRT(SUM(Table2[Volatile Acidity]^2))</f>
        <v>3.2530243110750166E-2</v>
      </c>
      <c r="D1502" s="5" cm="1">
        <f t="array" ref="D1502">Table2[[#This Row],[Citric Acid]]/SQRT(SUM(Table2[Citric Acid]^2))</f>
        <v>2.9976964995259651E-3</v>
      </c>
      <c r="E1502" s="5" cm="1">
        <f t="array" ref="E1502">Table2[[#This Row],[Residual Sugar]]/SQRT(SUM(Table2[Residual Sugar]^2))</f>
        <v>1.2918048320090669E-2</v>
      </c>
      <c r="F1502" s="5" cm="1">
        <f t="array" ref="F1502">Table2[[#This Row],[Chlorides]]/SQRT(SUM(Table2[Chlorides]^2))</f>
        <v>1.9136365425630342E-2</v>
      </c>
      <c r="G1502" s="5" cm="1">
        <f t="array" ref="G1502">Table2[[#This Row],[Free Sulfur Dioxide]]/SQRT(SUM(Table2[Free Sulfur Dioxide]^2))</f>
        <v>1.0523992969113393E-2</v>
      </c>
      <c r="H1502" s="5" cm="1">
        <f t="array" ref="H1502">Table2[[#This Row],[Total Sulfur Dioxide]]/SQRT(SUM(Table2[Total Sulfur Dioxide]^2))</f>
        <v>6.5893464960344872E-3</v>
      </c>
      <c r="I1502" s="5" cm="1">
        <f t="array" ref="I1502">Table2[[#This Row],[Density]]/SQRT(SUM(Table2[Density]^2))</f>
        <v>2.4965955389161375E-2</v>
      </c>
      <c r="J1502" s="5" cm="1">
        <f t="array" ref="J1502">Table2[[#This Row],[Ph]]/SQRT(SUM(Table2[Ph]^2))</f>
        <v>2.4595069678646293E-2</v>
      </c>
      <c r="K1502" s="5" cm="1">
        <f t="array" ref="K1502">Table2[[#This Row],[Sulphates]]/SQRT(SUM(Table2[Sulphates]^2))</f>
        <v>1.9502470202610287E-2</v>
      </c>
      <c r="L1502" s="5" cm="1">
        <f t="array" ref="L1502">Table2[[#This Row],[Alcohol]]/SQRT(SUM(Table2[Alcohol]^2))</f>
        <v>2.2913858001919852E-2</v>
      </c>
    </row>
    <row r="1503" spans="1:12">
      <c r="A1503" s="7" t="s">
        <v>1514</v>
      </c>
      <c r="B1503" s="5" cm="1">
        <f t="array" ref="B1503">Table2[[#This Row],[Fixed Acidity]]/SQRT(SUM(Table2[Fixed Acidity]^2))</f>
        <v>2.294900250165581E-2</v>
      </c>
      <c r="C1503" s="5" cm="1">
        <f t="array" ref="C1503">Table2[[#This Row],[Volatile Acidity]]/SQRT(SUM(Table2[Volatile Acidity]^2))</f>
        <v>3.6792826690779504E-2</v>
      </c>
      <c r="D1503" s="5" cm="1">
        <f t="array" ref="D1503">Table2[[#This Row],[Citric Acid]]/SQRT(SUM(Table2[Citric Acid]^2))</f>
        <v>2.1733299621563246E-2</v>
      </c>
      <c r="E1503" s="5" cm="1">
        <f t="array" ref="E1503">Table2[[#This Row],[Residual Sugar]]/SQRT(SUM(Table2[Residual Sugar]^2))</f>
        <v>3.7031738517593248E-2</v>
      </c>
      <c r="F1503" s="5" cm="1">
        <f t="array" ref="F1503">Table2[[#This Row],[Chlorides]]/SQRT(SUM(Table2[Chlorides]^2))</f>
        <v>2.0898925399043665E-2</v>
      </c>
      <c r="G1503" s="5" cm="1">
        <f t="array" ref="G1503">Table2[[#This Row],[Free Sulfur Dioxide]]/SQRT(SUM(Table2[Free Sulfur Dioxide]^2))</f>
        <v>2.7625481543922657E-2</v>
      </c>
      <c r="H1503" s="5" cm="1">
        <f t="array" ref="H1503">Table2[[#This Row],[Total Sulfur Dioxide]]/SQRT(SUM(Table2[Total Sulfur Dioxide]^2))</f>
        <v>2.8114545049747145E-2</v>
      </c>
      <c r="I1503" s="5" cm="1">
        <f t="array" ref="I1503">Table2[[#This Row],[Density]]/SQRT(SUM(Table2[Density]^2))</f>
        <v>2.4999575178747617E-2</v>
      </c>
      <c r="J1503" s="5" cm="1">
        <f t="array" ref="J1503">Table2[[#This Row],[Ph]]/SQRT(SUM(Table2[Ph]^2))</f>
        <v>2.3840619688503772E-2</v>
      </c>
      <c r="K1503" s="5" cm="1">
        <f t="array" ref="K1503">Table2[[#This Row],[Sulphates]]/SQRT(SUM(Table2[Sulphates]^2))</f>
        <v>1.9502470202610287E-2</v>
      </c>
      <c r="L1503" s="5" cm="1">
        <f t="array" ref="L1503">Table2[[#This Row],[Alcohol]]/SQRT(SUM(Table2[Alcohol]^2))</f>
        <v>2.2436485960213189E-2</v>
      </c>
    </row>
    <row r="1504" spans="1:12">
      <c r="A1504" s="5" t="s">
        <v>1515</v>
      </c>
      <c r="B1504" s="5" cm="1">
        <f t="array" ref="B1504">Table2[[#This Row],[Fixed Acidity]]/SQRT(SUM(Table2[Fixed Acidity]^2))</f>
        <v>2.1477912597703513E-2</v>
      </c>
      <c r="C1504" s="5" cm="1">
        <f t="array" ref="C1504">Table2[[#This Row],[Volatile Acidity]]/SQRT(SUM(Table2[Volatile Acidity]^2))</f>
        <v>2.6248540992812205E-2</v>
      </c>
      <c r="D1504" s="5" cm="1">
        <f t="array" ref="D1504">Table2[[#This Row],[Citric Acid]]/SQRT(SUM(Table2[Citric Acid]^2))</f>
        <v>1.3489634247866842E-2</v>
      </c>
      <c r="E1504" s="5" cm="1">
        <f t="array" ref="E1504">Table2[[#This Row],[Residual Sugar]]/SQRT(SUM(Table2[Residual Sugar]^2))</f>
        <v>2.0668877312145069E-2</v>
      </c>
      <c r="F1504" s="5" cm="1">
        <f t="array" ref="F1504">Table2[[#This Row],[Chlorides]]/SQRT(SUM(Table2[Chlorides]^2))</f>
        <v>1.9639953989462718E-2</v>
      </c>
      <c r="G1504" s="5" cm="1">
        <f t="array" ref="G1504">Table2[[#This Row],[Free Sulfur Dioxide]]/SQRT(SUM(Table2[Free Sulfur Dioxide]^2))</f>
        <v>1.9732486817087613E-2</v>
      </c>
      <c r="H1504" s="5" cm="1">
        <f t="array" ref="H1504">Table2[[#This Row],[Total Sulfur Dioxide]]/SQRT(SUM(Table2[Total Sulfur Dioxide]^2))</f>
        <v>2.6357385984137949E-2</v>
      </c>
      <c r="I1504" s="5" cm="1">
        <f t="array" ref="I1504">Table2[[#This Row],[Density]]/SQRT(SUM(Table2[Density]^2))</f>
        <v>2.4998571602939067E-2</v>
      </c>
      <c r="J1504" s="5" cm="1">
        <f t="array" ref="J1504">Table2[[#This Row],[Ph]]/SQRT(SUM(Table2[Ph]^2))</f>
        <v>2.4972294673717556E-2</v>
      </c>
      <c r="K1504" s="5" cm="1">
        <f t="array" ref="K1504">Table2[[#This Row],[Sulphates]]/SQRT(SUM(Table2[Sulphates]^2))</f>
        <v>1.9870441338508595E-2</v>
      </c>
      <c r="L1504" s="5" cm="1">
        <f t="array" ref="L1504">Table2[[#This Row],[Alcohol]]/SQRT(SUM(Table2[Alcohol]^2))</f>
        <v>2.3391230043626518E-2</v>
      </c>
    </row>
    <row r="1505" spans="1:12">
      <c r="A1505" s="7" t="s">
        <v>1516</v>
      </c>
      <c r="B1505" s="5" cm="1">
        <f t="array" ref="B1505">Table2[[#This Row],[Fixed Acidity]]/SQRT(SUM(Table2[Fixed Acidity]^2))</f>
        <v>1.8241514809008465E-2</v>
      </c>
      <c r="C1505" s="5" cm="1">
        <f t="array" ref="C1505">Table2[[#This Row],[Volatile Acidity]]/SQRT(SUM(Table2[Volatile Acidity]^2))</f>
        <v>1.9742492370662171E-2</v>
      </c>
      <c r="D1505" s="5" cm="1">
        <f t="array" ref="D1505">Table2[[#This Row],[Citric Acid]]/SQRT(SUM(Table2[Citric Acid]^2))</f>
        <v>2.9227540870378162E-2</v>
      </c>
      <c r="E1505" s="5" cm="1">
        <f t="array" ref="E1505">Table2[[#This Row],[Residual Sugar]]/SQRT(SUM(Table2[Residual Sugar]^2))</f>
        <v>2.1530080533484448E-2</v>
      </c>
      <c r="F1505" s="5" cm="1">
        <f t="array" ref="F1505">Table2[[#This Row],[Chlorides]]/SQRT(SUM(Table2[Chlorides]^2))</f>
        <v>1.938815970754653E-2</v>
      </c>
      <c r="G1505" s="5" cm="1">
        <f t="array" ref="G1505">Table2[[#This Row],[Free Sulfur Dioxide]]/SQRT(SUM(Table2[Free Sulfur Dioxide]^2))</f>
        <v>7.8929947268350439E-3</v>
      </c>
      <c r="H1505" s="5" cm="1">
        <f t="array" ref="H1505">Table2[[#This Row],[Total Sulfur Dioxide]]/SQRT(SUM(Table2[Total Sulfur Dioxide]^2))</f>
        <v>6.1500567296321881E-3</v>
      </c>
      <c r="I1505" s="5" cm="1">
        <f t="array" ref="I1505">Table2[[#This Row],[Density]]/SQRT(SUM(Table2[Density]^2))</f>
        <v>2.4977747404911772E-2</v>
      </c>
      <c r="J1505" s="5" cm="1">
        <f t="array" ref="J1505">Table2[[#This Row],[Ph]]/SQRT(SUM(Table2[Ph]^2))</f>
        <v>2.6481194654002605E-2</v>
      </c>
      <c r="K1505" s="5" cm="1">
        <f t="array" ref="K1505">Table2[[#This Row],[Sulphates]]/SQRT(SUM(Table2[Sulphates]^2))</f>
        <v>2.5390008376983204E-2</v>
      </c>
      <c r="L1505" s="5" cm="1">
        <f t="array" ref="L1505">Table2[[#This Row],[Alcohol]]/SQRT(SUM(Table2[Alcohol]^2))</f>
        <v>2.6255462293866497E-2</v>
      </c>
    </row>
    <row r="1506" spans="1:12">
      <c r="A1506" s="5" t="s">
        <v>1517</v>
      </c>
      <c r="B1506" s="5" cm="1">
        <f t="array" ref="B1506">Table2[[#This Row],[Fixed Acidity]]/SQRT(SUM(Table2[Fixed Acidity]^2))</f>
        <v>2.2066348559284434E-2</v>
      </c>
      <c r="C1506" s="5" cm="1">
        <f t="array" ref="C1506">Table2[[#This Row],[Volatile Acidity]]/SQRT(SUM(Table2[Volatile Acidity]^2))</f>
        <v>1.7050334320117332E-2</v>
      </c>
      <c r="D1506" s="5" cm="1">
        <f t="array" ref="D1506">Table2[[#This Row],[Citric Acid]]/SQRT(SUM(Table2[Citric Acid]^2))</f>
        <v>4.2717175118245E-2</v>
      </c>
      <c r="E1506" s="5" cm="1">
        <f t="array" ref="E1506">Table2[[#This Row],[Residual Sugar]]/SQRT(SUM(Table2[Residual Sugar]^2))</f>
        <v>1.980767409080569E-2</v>
      </c>
      <c r="F1506" s="5" cm="1">
        <f t="array" ref="F1506">Table2[[#This Row],[Chlorides]]/SQRT(SUM(Table2[Chlorides]^2))</f>
        <v>2.6690193883116001E-2</v>
      </c>
      <c r="G1506" s="5" cm="1">
        <f t="array" ref="G1506">Table2[[#This Row],[Free Sulfur Dioxide]]/SQRT(SUM(Table2[Free Sulfur Dioxide]^2))</f>
        <v>6.5774956056958702E-3</v>
      </c>
      <c r="H1506" s="5" cm="1">
        <f t="array" ref="H1506">Table2[[#This Row],[Total Sulfur Dioxide]]/SQRT(SUM(Table2[Total Sulfur Dioxide]^2))</f>
        <v>5.2714771968275891E-3</v>
      </c>
      <c r="I1506" s="5" cm="1">
        <f t="array" ref="I1506">Table2[[#This Row],[Density]]/SQRT(SUM(Table2[Density]^2))</f>
        <v>2.4990292102518578E-2</v>
      </c>
      <c r="J1506" s="5" cm="1">
        <f t="array" ref="J1506">Table2[[#This Row],[Ph]]/SQRT(SUM(Table2[Ph]^2))</f>
        <v>2.534951966878882E-2</v>
      </c>
      <c r="K1506" s="5" cm="1">
        <f t="array" ref="K1506">Table2[[#This Row],[Sulphates]]/SQRT(SUM(Table2[Sulphates]^2))</f>
        <v>2.0238412474406903E-2</v>
      </c>
      <c r="L1506" s="5" cm="1">
        <f t="array" ref="L1506">Table2[[#This Row],[Alcohol]]/SQRT(SUM(Table2[Alcohol]^2))</f>
        <v>2.7210206377279826E-2</v>
      </c>
    </row>
    <row r="1507" spans="1:12">
      <c r="A1507" s="7" t="s">
        <v>1518</v>
      </c>
      <c r="B1507" s="5" cm="1">
        <f t="array" ref="B1507">Table2[[#This Row],[Fixed Acidity]]/SQRT(SUM(Table2[Fixed Acidity]^2))</f>
        <v>1.9712604712960761E-2</v>
      </c>
      <c r="C1507" s="5" cm="1">
        <f t="array" ref="C1507">Table2[[#This Row],[Volatile Acidity]]/SQRT(SUM(Table2[Volatile Acidity]^2))</f>
        <v>3.4100668640234665E-2</v>
      </c>
      <c r="D1507" s="5" cm="1">
        <f t="array" ref="D1507">Table2[[#This Row],[Citric Acid]]/SQRT(SUM(Table2[Citric Acid]^2))</f>
        <v>1.4988482497629825E-3</v>
      </c>
      <c r="E1507" s="5" cm="1">
        <f t="array" ref="E1507">Table2[[#This Row],[Residual Sugar]]/SQRT(SUM(Table2[Residual Sugar]^2))</f>
        <v>1.5501657984108803E-2</v>
      </c>
      <c r="F1507" s="5" cm="1">
        <f t="array" ref="F1507">Table2[[#This Row],[Chlorides]]/SQRT(SUM(Table2[Chlorides]^2))</f>
        <v>1.9639953989462718E-2</v>
      </c>
      <c r="G1507" s="5" cm="1">
        <f t="array" ref="G1507">Table2[[#This Row],[Free Sulfur Dioxide]]/SQRT(SUM(Table2[Free Sulfur Dioxide]^2))</f>
        <v>7.8929947268350439E-3</v>
      </c>
      <c r="H1507" s="5" cm="1">
        <f t="array" ref="H1507">Table2[[#This Row],[Total Sulfur Dioxide]]/SQRT(SUM(Table2[Total Sulfur Dioxide]^2))</f>
        <v>5.2714771968275891E-3</v>
      </c>
      <c r="I1507" s="5" cm="1">
        <f t="array" ref="I1507">Table2[[#This Row],[Density]]/SQRT(SUM(Table2[Density]^2))</f>
        <v>2.4989037632757897E-2</v>
      </c>
      <c r="J1507" s="5" cm="1">
        <f t="array" ref="J1507">Table2[[#This Row],[Ph]]/SQRT(SUM(Table2[Ph]^2))</f>
        <v>2.6782974650059615E-2</v>
      </c>
      <c r="K1507" s="5" cm="1">
        <f t="array" ref="K1507">Table2[[#This Row],[Sulphates]]/SQRT(SUM(Table2[Sulphates]^2))</f>
        <v>2.3182181561593362E-2</v>
      </c>
      <c r="L1507" s="5" cm="1">
        <f t="array" ref="L1507">Table2[[#This Row],[Alcohol]]/SQRT(SUM(Table2[Alcohol]^2))</f>
        <v>2.374925907490651E-2</v>
      </c>
    </row>
    <row r="1508" spans="1:12">
      <c r="A1508" s="5" t="s">
        <v>1519</v>
      </c>
      <c r="B1508" s="5" cm="1">
        <f t="array" ref="B1508">Table2[[#This Row],[Fixed Acidity]]/SQRT(SUM(Table2[Fixed Acidity]^2))</f>
        <v>2.000682269375122E-2</v>
      </c>
      <c r="C1508" s="5" cm="1">
        <f t="array" ref="C1508">Table2[[#This Row],[Volatile Acidity]]/SQRT(SUM(Table2[Volatile Acidity]^2))</f>
        <v>3.6344133682355367E-2</v>
      </c>
      <c r="D1508" s="5" cm="1">
        <f t="array" ref="D1508">Table2[[#This Row],[Citric Acid]]/SQRT(SUM(Table2[Citric Acid]^2))</f>
        <v>3.7471206244074568E-3</v>
      </c>
      <c r="E1508" s="5" cm="1">
        <f t="array" ref="E1508">Table2[[#This Row],[Residual Sugar]]/SQRT(SUM(Table2[Residual Sugar]^2))</f>
        <v>1.7224064426787557E-2</v>
      </c>
      <c r="F1508" s="5" cm="1">
        <f t="array" ref="F1508">Table2[[#This Row],[Chlorides]]/SQRT(SUM(Table2[Chlorides]^2))</f>
        <v>1.7625599734133211E-2</v>
      </c>
      <c r="G1508" s="5" cm="1">
        <f t="array" ref="G1508">Table2[[#This Row],[Free Sulfur Dioxide]]/SQRT(SUM(Table2[Free Sulfur Dioxide]^2))</f>
        <v>7.8929947268350439E-3</v>
      </c>
      <c r="H1508" s="5" cm="1">
        <f t="array" ref="H1508">Table2[[#This Row],[Total Sulfur Dioxide]]/SQRT(SUM(Table2[Total Sulfur Dioxide]^2))</f>
        <v>6.1500567296321881E-3</v>
      </c>
      <c r="I1508" s="5" cm="1">
        <f t="array" ref="I1508">Table2[[#This Row],[Density]]/SQRT(SUM(Table2[Density]^2))</f>
        <v>2.4979503662576726E-2</v>
      </c>
      <c r="J1508" s="5" cm="1">
        <f t="array" ref="J1508">Table2[[#This Row],[Ph]]/SQRT(SUM(Table2[Ph]^2))</f>
        <v>2.6481194654002605E-2</v>
      </c>
      <c r="K1508" s="5" cm="1">
        <f t="array" ref="K1508">Table2[[#This Row],[Sulphates]]/SQRT(SUM(Table2[Sulphates]^2))</f>
        <v>2.4286094969288283E-2</v>
      </c>
      <c r="L1508" s="5" cm="1">
        <f t="array" ref="L1508">Table2[[#This Row],[Alcohol]]/SQRT(SUM(Table2[Alcohol]^2))</f>
        <v>2.5778090252159835E-2</v>
      </c>
    </row>
    <row r="1509" spans="1:12">
      <c r="A1509" s="7" t="s">
        <v>1520</v>
      </c>
      <c r="B1509" s="5" cm="1">
        <f t="array" ref="B1509">Table2[[#This Row],[Fixed Acidity]]/SQRT(SUM(Table2[Fixed Acidity]^2))</f>
        <v>2.2066348559284434E-2</v>
      </c>
      <c r="C1509" s="5" cm="1">
        <f t="array" ref="C1509">Table2[[#This Row],[Volatile Acidity]]/SQRT(SUM(Table2[Volatile Acidity]^2))</f>
        <v>1.7050334320117332E-2</v>
      </c>
      <c r="D1509" s="5" cm="1">
        <f t="array" ref="D1509">Table2[[#This Row],[Citric Acid]]/SQRT(SUM(Table2[Citric Acid]^2))</f>
        <v>4.2717175118245E-2</v>
      </c>
      <c r="E1509" s="5" cm="1">
        <f t="array" ref="E1509">Table2[[#This Row],[Residual Sugar]]/SQRT(SUM(Table2[Residual Sugar]^2))</f>
        <v>1.980767409080569E-2</v>
      </c>
      <c r="F1509" s="5" cm="1">
        <f t="array" ref="F1509">Table2[[#This Row],[Chlorides]]/SQRT(SUM(Table2[Chlorides]^2))</f>
        <v>2.6690193883116001E-2</v>
      </c>
      <c r="G1509" s="5" cm="1">
        <f t="array" ref="G1509">Table2[[#This Row],[Free Sulfur Dioxide]]/SQRT(SUM(Table2[Free Sulfur Dioxide]^2))</f>
        <v>6.5774956056958702E-3</v>
      </c>
      <c r="H1509" s="5" cm="1">
        <f t="array" ref="H1509">Table2[[#This Row],[Total Sulfur Dioxide]]/SQRT(SUM(Table2[Total Sulfur Dioxide]^2))</f>
        <v>5.2714771968275891E-3</v>
      </c>
      <c r="I1509" s="5" cm="1">
        <f t="array" ref="I1509">Table2[[#This Row],[Density]]/SQRT(SUM(Table2[Density]^2))</f>
        <v>2.4990292102518578E-2</v>
      </c>
      <c r="J1509" s="5" cm="1">
        <f t="array" ref="J1509">Table2[[#This Row],[Ph]]/SQRT(SUM(Table2[Ph]^2))</f>
        <v>2.534951966878882E-2</v>
      </c>
      <c r="K1509" s="5" cm="1">
        <f t="array" ref="K1509">Table2[[#This Row],[Sulphates]]/SQRT(SUM(Table2[Sulphates]^2))</f>
        <v>2.0238412474406903E-2</v>
      </c>
      <c r="L1509" s="5" cm="1">
        <f t="array" ref="L1509">Table2[[#This Row],[Alcohol]]/SQRT(SUM(Table2[Alcohol]^2))</f>
        <v>2.7210206377279826E-2</v>
      </c>
    </row>
    <row r="1510" spans="1:12">
      <c r="A1510" s="5" t="s">
        <v>1521</v>
      </c>
      <c r="B1510" s="5" cm="1">
        <f t="array" ref="B1510">Table2[[#This Row],[Fixed Acidity]]/SQRT(SUM(Table2[Fixed Acidity]^2))</f>
        <v>2.0889476636122596E-2</v>
      </c>
      <c r="C1510" s="5" cm="1">
        <f t="array" ref="C1510">Table2[[#This Row],[Volatile Acidity]]/SQRT(SUM(Table2[Volatile Acidity]^2))</f>
        <v>1.2114711227451789E-2</v>
      </c>
      <c r="D1510" s="5" cm="1">
        <f t="array" ref="D1510">Table2[[#This Row],[Citric Acid]]/SQRT(SUM(Table2[Citric Acid]^2))</f>
        <v>4.4965447492889478E-2</v>
      </c>
      <c r="E1510" s="5" cm="1">
        <f t="array" ref="E1510">Table2[[#This Row],[Residual Sugar]]/SQRT(SUM(Table2[Residual Sugar]^2))</f>
        <v>1.8085267648126936E-2</v>
      </c>
      <c r="F1510" s="5" cm="1">
        <f t="array" ref="F1510">Table2[[#This Row],[Chlorides]]/SQRT(SUM(Table2[Chlorides]^2))</f>
        <v>1.8632776861797967E-2</v>
      </c>
      <c r="G1510" s="5" cm="1">
        <f t="array" ref="G1510">Table2[[#This Row],[Free Sulfur Dioxide]]/SQRT(SUM(Table2[Free Sulfur Dioxide]^2))</f>
        <v>2.2363485059365959E-2</v>
      </c>
      <c r="H1510" s="5" cm="1">
        <f t="array" ref="H1510">Table2[[#This Row],[Total Sulfur Dioxide]]/SQRT(SUM(Table2[Total Sulfur Dioxide]^2))</f>
        <v>1.0982244160057478E-2</v>
      </c>
      <c r="I1510" s="5" cm="1">
        <f t="array" ref="I1510">Table2[[#This Row],[Density]]/SQRT(SUM(Table2[Density]^2))</f>
        <v>2.5042728938515026E-2</v>
      </c>
      <c r="J1510" s="5" cm="1">
        <f t="array" ref="J1510">Table2[[#This Row],[Ph]]/SQRT(SUM(Table2[Ph]^2))</f>
        <v>2.5500409666817325E-2</v>
      </c>
      <c r="K1510" s="5" cm="1">
        <f t="array" ref="K1510">Table2[[#This Row],[Sulphates]]/SQRT(SUM(Table2[Sulphates]^2))</f>
        <v>2.6493921784678125E-2</v>
      </c>
      <c r="L1510" s="5" cm="1">
        <f t="array" ref="L1510">Table2[[#This Row],[Alcohol]]/SQRT(SUM(Table2[Alcohol]^2))</f>
        <v>2.5300718210453169E-2</v>
      </c>
    </row>
    <row r="1511" spans="1:12">
      <c r="A1511" s="7" t="s">
        <v>1522</v>
      </c>
      <c r="B1511" s="5" cm="1">
        <f t="array" ref="B1511">Table2[[#This Row],[Fixed Acidity]]/SQRT(SUM(Table2[Fixed Acidity]^2))</f>
        <v>2.3243220482446272E-2</v>
      </c>
      <c r="C1511" s="5" cm="1">
        <f t="array" ref="C1511">Table2[[#This Row],[Volatile Acidity]]/SQRT(SUM(Table2[Volatile Acidity]^2))</f>
        <v>8.0764741516345245E-3</v>
      </c>
      <c r="D1511" s="5" cm="1">
        <f t="array" ref="D1511">Table2[[#This Row],[Citric Acid]]/SQRT(SUM(Table2[Citric Acid]^2))</f>
        <v>2.9976964995259654E-2</v>
      </c>
      <c r="E1511" s="5" cm="1">
        <f t="array" ref="E1511">Table2[[#This Row],[Residual Sugar]]/SQRT(SUM(Table2[Residual Sugar]^2))</f>
        <v>1.5501657984108803E-2</v>
      </c>
      <c r="F1511" s="5" cm="1">
        <f t="array" ref="F1511">Table2[[#This Row],[Chlorides]]/SQRT(SUM(Table2[Chlorides]^2))</f>
        <v>1.5611245478803699E-2</v>
      </c>
      <c r="G1511" s="5" cm="1">
        <f t="array" ref="G1511">Table2[[#This Row],[Free Sulfur Dioxide]]/SQRT(SUM(Table2[Free Sulfur Dioxide]^2))</f>
        <v>9.2084938479742185E-3</v>
      </c>
      <c r="H1511" s="5" cm="1">
        <f t="array" ref="H1511">Table2[[#This Row],[Total Sulfur Dioxide]]/SQRT(SUM(Table2[Total Sulfur Dioxide]^2))</f>
        <v>8.7857953280459818E-3</v>
      </c>
      <c r="I1511" s="5" cm="1">
        <f t="array" ref="I1511">Table2[[#This Row],[Density]]/SQRT(SUM(Table2[Density]^2))</f>
        <v>2.4941367781852034E-2</v>
      </c>
      <c r="J1511" s="5" cm="1">
        <f t="array" ref="J1511">Table2[[#This Row],[Ph]]/SQRT(SUM(Table2[Ph]^2))</f>
        <v>2.4745959676674797E-2</v>
      </c>
      <c r="K1511" s="5" cm="1">
        <f t="array" ref="K1511">Table2[[#This Row],[Sulphates]]/SQRT(SUM(Table2[Sulphates]^2))</f>
        <v>2.5757979512881512E-2</v>
      </c>
      <c r="L1511" s="5" cm="1">
        <f t="array" ref="L1511">Table2[[#This Row],[Alcohol]]/SQRT(SUM(Table2[Alcohol]^2))</f>
        <v>2.6494148314719829E-2</v>
      </c>
    </row>
    <row r="1512" spans="1:12">
      <c r="A1512" s="5" t="s">
        <v>1523</v>
      </c>
      <c r="B1512" s="5" cm="1">
        <f t="array" ref="B1512">Table2[[#This Row],[Fixed Acidity]]/SQRT(SUM(Table2[Fixed Acidity]^2))</f>
        <v>1.8829950770589386E-2</v>
      </c>
      <c r="C1512" s="5" cm="1">
        <f t="array" ref="C1512">Table2[[#This Row],[Volatile Acidity]]/SQRT(SUM(Table2[Volatile Acidity]^2))</f>
        <v>1.6152948303269049E-2</v>
      </c>
      <c r="D1512" s="5" cm="1">
        <f t="array" ref="D1512">Table2[[#This Row],[Citric Acid]]/SQRT(SUM(Table2[Citric Acid]^2))</f>
        <v>1.5737906622511316E-2</v>
      </c>
      <c r="E1512" s="5" cm="1">
        <f t="array" ref="E1512">Table2[[#This Row],[Residual Sugar]]/SQRT(SUM(Table2[Residual Sugar]^2))</f>
        <v>1.8946470869466315E-2</v>
      </c>
      <c r="F1512" s="5" cm="1">
        <f t="array" ref="F1512">Table2[[#This Row],[Chlorides]]/SQRT(SUM(Table2[Chlorides]^2))</f>
        <v>1.183433125006087E-2</v>
      </c>
      <c r="G1512" s="5" cm="1">
        <f t="array" ref="G1512">Table2[[#This Row],[Free Sulfur Dioxide]]/SQRT(SUM(Table2[Free Sulfur Dioxide]^2))</f>
        <v>3.4202977149618528E-2</v>
      </c>
      <c r="H1512" s="5" cm="1">
        <f t="array" ref="H1512">Table2[[#This Row],[Total Sulfur Dioxide]]/SQRT(SUM(Table2[Total Sulfur Dioxide]^2))</f>
        <v>2.1085908787310356E-2</v>
      </c>
      <c r="I1512" s="5" cm="1">
        <f t="array" ref="I1512">Table2[[#This Row],[Density]]/SQRT(SUM(Table2[Density]^2))</f>
        <v>2.5004342163838202E-2</v>
      </c>
      <c r="J1512" s="5" cm="1">
        <f t="array" ref="J1512">Table2[[#This Row],[Ph]]/SQRT(SUM(Table2[Ph]^2))</f>
        <v>2.6179414657945599E-2</v>
      </c>
      <c r="K1512" s="5" cm="1">
        <f t="array" ref="K1512">Table2[[#This Row],[Sulphates]]/SQRT(SUM(Table2[Sulphates]^2))</f>
        <v>2.8333777464169665E-2</v>
      </c>
      <c r="L1512" s="5" cm="1">
        <f t="array" ref="L1512">Table2[[#This Row],[Alcohol]]/SQRT(SUM(Table2[Alcohol]^2))</f>
        <v>2.315254402277318E-2</v>
      </c>
    </row>
    <row r="1513" spans="1:12">
      <c r="A1513" s="7" t="s">
        <v>1524</v>
      </c>
      <c r="B1513" s="5" cm="1">
        <f t="array" ref="B1513">Table2[[#This Row],[Fixed Acidity]]/SQRT(SUM(Table2[Fixed Acidity]^2))</f>
        <v>2.0889476636122596E-2</v>
      </c>
      <c r="C1513" s="5" cm="1">
        <f t="array" ref="C1513">Table2[[#This Row],[Volatile Acidity]]/SQRT(SUM(Table2[Volatile Acidity]^2))</f>
        <v>3.0959817581265675E-2</v>
      </c>
      <c r="D1513" s="5" cm="1">
        <f t="array" ref="D1513">Table2[[#This Row],[Citric Acid]]/SQRT(SUM(Table2[Citric Acid]^2))</f>
        <v>2.9976964995259651E-3</v>
      </c>
      <c r="E1513" s="5" cm="1">
        <f t="array" ref="E1513">Table2[[#This Row],[Residual Sugar]]/SQRT(SUM(Table2[Residual Sugar]^2))</f>
        <v>1.8085267648126936E-2</v>
      </c>
      <c r="F1513" s="5" cm="1">
        <f t="array" ref="F1513">Table2[[#This Row],[Chlorides]]/SQRT(SUM(Table2[Chlorides]^2))</f>
        <v>1.7122011170300832E-2</v>
      </c>
      <c r="G1513" s="5" cm="1">
        <f t="array" ref="G1513">Table2[[#This Row],[Free Sulfur Dioxide]]/SQRT(SUM(Table2[Free Sulfur Dioxide]^2))</f>
        <v>2.4994483301644308E-2</v>
      </c>
      <c r="H1513" s="5" cm="1">
        <f t="array" ref="H1513">Table2[[#This Row],[Total Sulfur Dioxide]]/SQRT(SUM(Table2[Total Sulfur Dioxide]^2))</f>
        <v>1.1860823692862076E-2</v>
      </c>
      <c r="I1513" s="5" cm="1">
        <f t="array" ref="I1513">Table2[[#This Row],[Density]]/SQRT(SUM(Table2[Density]^2))</f>
        <v>2.5017137755397146E-2</v>
      </c>
      <c r="J1513" s="5" cm="1">
        <f t="array" ref="J1513">Table2[[#This Row],[Ph]]/SQRT(SUM(Table2[Ph]^2))</f>
        <v>2.595307966090284E-2</v>
      </c>
      <c r="K1513" s="5" cm="1">
        <f t="array" ref="K1513">Table2[[#This Row],[Sulphates]]/SQRT(SUM(Table2[Sulphates]^2))</f>
        <v>2.4654066105186591E-2</v>
      </c>
      <c r="L1513" s="5" cm="1">
        <f t="array" ref="L1513">Table2[[#This Row],[Alcohol]]/SQRT(SUM(Table2[Alcohol]^2))</f>
        <v>2.3391230043626518E-2</v>
      </c>
    </row>
    <row r="1514" spans="1:12">
      <c r="A1514" s="5" t="s">
        <v>1525</v>
      </c>
      <c r="B1514" s="5" cm="1">
        <f t="array" ref="B1514">Table2[[#This Row],[Fixed Acidity]]/SQRT(SUM(Table2[Fixed Acidity]^2))</f>
        <v>1.8829950770589386E-2</v>
      </c>
      <c r="C1514" s="5" cm="1">
        <f t="array" ref="C1514">Table2[[#This Row],[Volatile Acidity]]/SQRT(SUM(Table2[Volatile Acidity]^2))</f>
        <v>3.5446747665507081E-2</v>
      </c>
      <c r="D1514" s="5" cm="1">
        <f t="array" ref="D1514">Table2[[#This Row],[Citric Acid]]/SQRT(SUM(Table2[Citric Acid]^2))</f>
        <v>2.9976964995259651E-3</v>
      </c>
      <c r="E1514" s="5" cm="1">
        <f t="array" ref="E1514">Table2[[#This Row],[Residual Sugar]]/SQRT(SUM(Table2[Residual Sugar]^2))</f>
        <v>1.8946470869466315E-2</v>
      </c>
      <c r="F1514" s="5" cm="1">
        <f t="array" ref="F1514">Table2[[#This Row],[Chlorides]]/SQRT(SUM(Table2[Chlorides]^2))</f>
        <v>1.5359451196887511E-2</v>
      </c>
      <c r="G1514" s="5" cm="1">
        <f t="array" ref="G1514">Table2[[#This Row],[Free Sulfur Dioxide]]/SQRT(SUM(Table2[Free Sulfur Dioxide]^2))</f>
        <v>1.4470490332530915E-2</v>
      </c>
      <c r="H1514" s="5" cm="1">
        <f t="array" ref="H1514">Table2[[#This Row],[Total Sulfur Dioxide]]/SQRT(SUM(Table2[Total Sulfur Dioxide]^2))</f>
        <v>7.4679260288390854E-3</v>
      </c>
      <c r="I1514" s="5" cm="1">
        <f t="array" ref="I1514">Table2[[#This Row],[Density]]/SQRT(SUM(Table2[Density]^2))</f>
        <v>2.4986026905332262E-2</v>
      </c>
      <c r="J1514" s="5" cm="1">
        <f t="array" ref="J1514">Table2[[#This Row],[Ph]]/SQRT(SUM(Table2[Ph]^2))</f>
        <v>2.663208465203111E-2</v>
      </c>
      <c r="K1514" s="5" cm="1">
        <f t="array" ref="K1514">Table2[[#This Row],[Sulphates]]/SQRT(SUM(Table2[Sulphates]^2))</f>
        <v>2.3918123833389978E-2</v>
      </c>
      <c r="L1514" s="5" cm="1">
        <f t="array" ref="L1514">Table2[[#This Row],[Alcohol]]/SQRT(SUM(Table2[Alcohol]^2))</f>
        <v>2.4823346168746506E-2</v>
      </c>
    </row>
    <row r="1515" spans="1:12">
      <c r="A1515" s="7" t="s">
        <v>1526</v>
      </c>
      <c r="B1515" s="5" cm="1">
        <f t="array" ref="B1515">Table2[[#This Row],[Fixed Acidity]]/SQRT(SUM(Table2[Fixed Acidity]^2))</f>
        <v>1.8829950770589386E-2</v>
      </c>
      <c r="C1515" s="5" cm="1">
        <f t="array" ref="C1515">Table2[[#This Row],[Volatile Acidity]]/SQRT(SUM(Table2[Volatile Acidity]^2))</f>
        <v>2.5126808471751857E-2</v>
      </c>
      <c r="D1515" s="5" cm="1">
        <f t="array" ref="D1515">Table2[[#This Row],[Citric Acid]]/SQRT(SUM(Table2[Citric Acid]^2))</f>
        <v>1.1241361873222369E-2</v>
      </c>
      <c r="E1515" s="5" cm="1">
        <f t="array" ref="E1515">Table2[[#This Row],[Residual Sugar]]/SQRT(SUM(Table2[Residual Sugar]^2))</f>
        <v>1.5501657984108803E-2</v>
      </c>
      <c r="F1515" s="5" cm="1">
        <f t="array" ref="F1515">Table2[[#This Row],[Chlorides]]/SQRT(SUM(Table2[Chlorides]^2))</f>
        <v>1.9639953989462718E-2</v>
      </c>
      <c r="G1515" s="5" cm="1">
        <f t="array" ref="G1515">Table2[[#This Row],[Free Sulfur Dioxide]]/SQRT(SUM(Table2[Free Sulfur Dioxide]^2))</f>
        <v>2.2363485059365959E-2</v>
      </c>
      <c r="H1515" s="5" cm="1">
        <f t="array" ref="H1515">Table2[[#This Row],[Total Sulfur Dioxide]]/SQRT(SUM(Table2[Total Sulfur Dioxide]^2))</f>
        <v>2.8553834816149443E-2</v>
      </c>
      <c r="I1515" s="5" cm="1">
        <f t="array" ref="I1515">Table2[[#This Row],[Density]]/SQRT(SUM(Table2[Density]^2))</f>
        <v>2.4912264083404242E-2</v>
      </c>
      <c r="J1515" s="5" cm="1">
        <f t="array" ref="J1515">Table2[[#This Row],[Ph]]/SQRT(SUM(Table2[Ph]^2))</f>
        <v>2.5123184671746065E-2</v>
      </c>
      <c r="K1515" s="5" cm="1">
        <f t="array" ref="K1515">Table2[[#This Row],[Sulphates]]/SQRT(SUM(Table2[Sulphates]^2))</f>
        <v>2.2078268153898437E-2</v>
      </c>
      <c r="L1515" s="5" cm="1">
        <f t="array" ref="L1515">Table2[[#This Row],[Alcohol]]/SQRT(SUM(Table2[Alcohol]^2))</f>
        <v>2.5062032189599837E-2</v>
      </c>
    </row>
    <row r="1516" spans="1:12">
      <c r="A1516" s="5" t="s">
        <v>1527</v>
      </c>
      <c r="B1516" s="5" cm="1">
        <f t="array" ref="B1516">Table2[[#This Row],[Fixed Acidity]]/SQRT(SUM(Table2[Fixed Acidity]^2))</f>
        <v>2.0301040674541679E-2</v>
      </c>
      <c r="C1516" s="5" cm="1">
        <f t="array" ref="C1516">Table2[[#This Row],[Volatile Acidity]]/SQRT(SUM(Table2[Volatile Acidity]^2))</f>
        <v>3.7690212707627783E-2</v>
      </c>
      <c r="D1516" s="5" cm="1">
        <f t="array" ref="D1516">Table2[[#This Row],[Citric Acid]]/SQRT(SUM(Table2[Citric Acid]^2))</f>
        <v>1.5737906622511316E-2</v>
      </c>
      <c r="E1516" s="5" cm="1">
        <f t="array" ref="E1516">Table2[[#This Row],[Residual Sugar]]/SQRT(SUM(Table2[Residual Sugar]^2))</f>
        <v>3.530933207491449E-2</v>
      </c>
      <c r="F1516" s="5" cm="1">
        <f t="array" ref="F1516">Table2[[#This Row],[Chlorides]]/SQRT(SUM(Table2[Chlorides]^2))</f>
        <v>1.8632776861797967E-2</v>
      </c>
      <c r="G1516" s="5" cm="1">
        <f t="array" ref="G1516">Table2[[#This Row],[Free Sulfur Dioxide]]/SQRT(SUM(Table2[Free Sulfur Dioxide]^2))</f>
        <v>2.1047985938226786E-2</v>
      </c>
      <c r="H1516" s="5" cm="1">
        <f t="array" ref="H1516">Table2[[#This Row],[Total Sulfur Dioxide]]/SQRT(SUM(Table2[Total Sulfur Dioxide]^2))</f>
        <v>2.8553834816149443E-2</v>
      </c>
      <c r="I1516" s="5" cm="1">
        <f t="array" ref="I1516">Table2[[#This Row],[Density]]/SQRT(SUM(Table2[Density]^2))</f>
        <v>2.5049753969174842E-2</v>
      </c>
      <c r="J1516" s="5" cm="1">
        <f t="array" ref="J1516">Table2[[#This Row],[Ph]]/SQRT(SUM(Table2[Ph]^2))</f>
        <v>2.663208465203111E-2</v>
      </c>
      <c r="K1516" s="5" cm="1">
        <f t="array" ref="K1516">Table2[[#This Row],[Sulphates]]/SQRT(SUM(Table2[Sulphates]^2))</f>
        <v>2.6493921784678125E-2</v>
      </c>
      <c r="L1516" s="5" cm="1">
        <f t="array" ref="L1516">Table2[[#This Row],[Alcohol]]/SQRT(SUM(Table2[Alcohol]^2))</f>
        <v>2.2038675925457628E-2</v>
      </c>
    </row>
    <row r="1517" spans="1:12">
      <c r="A1517" s="7" t="s">
        <v>1528</v>
      </c>
      <c r="B1517" s="5" cm="1">
        <f t="array" ref="B1517">Table2[[#This Row],[Fixed Acidity]]/SQRT(SUM(Table2[Fixed Acidity]^2))</f>
        <v>2.0301040674541679E-2</v>
      </c>
      <c r="C1517" s="5" cm="1">
        <f t="array" ref="C1517">Table2[[#This Row],[Volatile Acidity]]/SQRT(SUM(Table2[Volatile Acidity]^2))</f>
        <v>3.7690212707627783E-2</v>
      </c>
      <c r="D1517" s="5" cm="1">
        <f t="array" ref="D1517">Table2[[#This Row],[Citric Acid]]/SQRT(SUM(Table2[Citric Acid]^2))</f>
        <v>1.5737906622511316E-2</v>
      </c>
      <c r="E1517" s="5" cm="1">
        <f t="array" ref="E1517">Table2[[#This Row],[Residual Sugar]]/SQRT(SUM(Table2[Residual Sugar]^2))</f>
        <v>3.530933207491449E-2</v>
      </c>
      <c r="F1517" s="5" cm="1">
        <f t="array" ref="F1517">Table2[[#This Row],[Chlorides]]/SQRT(SUM(Table2[Chlorides]^2))</f>
        <v>1.8632776861797967E-2</v>
      </c>
      <c r="G1517" s="5" cm="1">
        <f t="array" ref="G1517">Table2[[#This Row],[Free Sulfur Dioxide]]/SQRT(SUM(Table2[Free Sulfur Dioxide]^2))</f>
        <v>2.1047985938226786E-2</v>
      </c>
      <c r="H1517" s="5" cm="1">
        <f t="array" ref="H1517">Table2[[#This Row],[Total Sulfur Dioxide]]/SQRT(SUM(Table2[Total Sulfur Dioxide]^2))</f>
        <v>2.8553834816149443E-2</v>
      </c>
      <c r="I1517" s="5" cm="1">
        <f t="array" ref="I1517">Table2[[#This Row],[Density]]/SQRT(SUM(Table2[Density]^2))</f>
        <v>2.5049753969174842E-2</v>
      </c>
      <c r="J1517" s="5" cm="1">
        <f t="array" ref="J1517">Table2[[#This Row],[Ph]]/SQRT(SUM(Table2[Ph]^2))</f>
        <v>2.663208465203111E-2</v>
      </c>
      <c r="K1517" s="5" cm="1">
        <f t="array" ref="K1517">Table2[[#This Row],[Sulphates]]/SQRT(SUM(Table2[Sulphates]^2))</f>
        <v>2.6493921784678125E-2</v>
      </c>
      <c r="L1517" s="5" cm="1">
        <f t="array" ref="L1517">Table2[[#This Row],[Alcohol]]/SQRT(SUM(Table2[Alcohol]^2))</f>
        <v>2.2078456928933191E-2</v>
      </c>
    </row>
    <row r="1518" spans="1:12">
      <c r="A1518" s="5" t="s">
        <v>1529</v>
      </c>
      <c r="B1518" s="5" cm="1">
        <f t="array" ref="B1518">Table2[[#This Row],[Fixed Acidity]]/SQRT(SUM(Table2[Fixed Acidity]^2))</f>
        <v>1.7947296828218006E-2</v>
      </c>
      <c r="C1518" s="5" cm="1">
        <f t="array" ref="C1518">Table2[[#This Row],[Volatile Acidity]]/SQRT(SUM(Table2[Volatile Acidity]^2))</f>
        <v>1.435817626957249E-2</v>
      </c>
      <c r="D1518" s="5" cm="1">
        <f t="array" ref="D1518">Table2[[#This Row],[Citric Acid]]/SQRT(SUM(Table2[Citric Acid]^2))</f>
        <v>1.8735603122037283E-2</v>
      </c>
      <c r="E1518" s="5" cm="1">
        <f t="array" ref="E1518">Table2[[#This Row],[Residual Sugar]]/SQRT(SUM(Table2[Residual Sugar]^2))</f>
        <v>1.980767409080569E-2</v>
      </c>
      <c r="F1518" s="5" cm="1">
        <f t="array" ref="F1518">Table2[[#This Row],[Chlorides]]/SQRT(SUM(Table2[Chlorides]^2))</f>
        <v>1.7877394016049396E-2</v>
      </c>
      <c r="G1518" s="5" cm="1">
        <f t="array" ref="G1518">Table2[[#This Row],[Free Sulfur Dioxide]]/SQRT(SUM(Table2[Free Sulfur Dioxide]^2))</f>
        <v>3.0256479786201003E-2</v>
      </c>
      <c r="H1518" s="5" cm="1">
        <f t="array" ref="H1518">Table2[[#This Row],[Total Sulfur Dioxide]]/SQRT(SUM(Table2[Total Sulfur Dioxide]^2))</f>
        <v>2.5478806451333349E-2</v>
      </c>
      <c r="I1518" s="5" cm="1">
        <f t="array" ref="I1518">Table2[[#This Row],[Density]]/SQRT(SUM(Table2[Density]^2))</f>
        <v>2.4997317133178387E-2</v>
      </c>
      <c r="J1518" s="5" cm="1">
        <f t="array" ref="J1518">Table2[[#This Row],[Ph]]/SQRT(SUM(Table2[Ph]^2))</f>
        <v>2.5802189662874335E-2</v>
      </c>
      <c r="K1518" s="5" cm="1">
        <f t="array" ref="K1518">Table2[[#This Row],[Sulphates]]/SQRT(SUM(Table2[Sulphates]^2))</f>
        <v>3.5693200182135808E-2</v>
      </c>
      <c r="L1518" s="5" cm="1">
        <f t="array" ref="L1518">Table2[[#This Row],[Alcohol]]/SQRT(SUM(Table2[Alcohol]^2))</f>
        <v>2.5300718210453169E-2</v>
      </c>
    </row>
    <row r="1519" spans="1:12">
      <c r="A1519" s="7" t="s">
        <v>1530</v>
      </c>
      <c r="B1519" s="5" cm="1">
        <f t="array" ref="B1519">Table2[[#This Row],[Fixed Acidity]]/SQRT(SUM(Table2[Fixed Acidity]^2))</f>
        <v>1.9124168751379841E-2</v>
      </c>
      <c r="C1519" s="5" cm="1">
        <f t="array" ref="C1519">Table2[[#This Row],[Volatile Acidity]]/SQRT(SUM(Table2[Volatile Acidity]^2))</f>
        <v>2.3780729446479437E-2</v>
      </c>
      <c r="D1519" s="5" cm="1">
        <f t="array" ref="D1519">Table2[[#This Row],[Citric Acid]]/SQRT(SUM(Table2[Citric Acid]^2))</f>
        <v>4.4965447492889476E-3</v>
      </c>
      <c r="E1519" s="5" cm="1">
        <f t="array" ref="E1519">Table2[[#This Row],[Residual Sugar]]/SQRT(SUM(Table2[Residual Sugar]^2))</f>
        <v>1.7224064426787557E-2</v>
      </c>
      <c r="F1519" s="5" cm="1">
        <f t="array" ref="F1519">Table2[[#This Row],[Chlorides]]/SQRT(SUM(Table2[Chlorides]^2))</f>
        <v>1.5863039760719889E-2</v>
      </c>
      <c r="G1519" s="5" cm="1">
        <f t="array" ref="G1519">Table2[[#This Row],[Free Sulfur Dioxide]]/SQRT(SUM(Table2[Free Sulfur Dioxide]^2))</f>
        <v>3.8149474513036047E-2</v>
      </c>
      <c r="H1519" s="5" cm="1">
        <f t="array" ref="H1519">Table2[[#This Row],[Total Sulfur Dioxide]]/SQRT(SUM(Table2[Total Sulfur Dioxide]^2))</f>
        <v>1.932874972170116E-2</v>
      </c>
      <c r="I1519" s="5" cm="1">
        <f t="array" ref="I1519">Table2[[#This Row],[Density]]/SQRT(SUM(Table2[Density]^2))</f>
        <v>2.4961188404070786E-2</v>
      </c>
      <c r="J1519" s="5" cm="1">
        <f t="array" ref="J1519">Table2[[#This Row],[Ph]]/SQRT(SUM(Table2[Ph]^2))</f>
        <v>2.5500409666817325E-2</v>
      </c>
      <c r="K1519" s="5" cm="1">
        <f t="array" ref="K1519">Table2[[#This Row],[Sulphates]]/SQRT(SUM(Table2[Sulphates]^2))</f>
        <v>3.0541604279559507E-2</v>
      </c>
      <c r="L1519" s="5" cm="1">
        <f t="array" ref="L1519">Table2[[#This Row],[Alcohol]]/SQRT(SUM(Table2[Alcohol]^2))</f>
        <v>2.4584660147893175E-2</v>
      </c>
    </row>
    <row r="1520" spans="1:12">
      <c r="A1520" s="5" t="s">
        <v>1531</v>
      </c>
      <c r="B1520" s="5" cm="1">
        <f t="array" ref="B1520">Table2[[#This Row],[Fixed Acidity]]/SQRT(SUM(Table2[Fixed Acidity]^2))</f>
        <v>2.1772130578493976E-2</v>
      </c>
      <c r="C1520" s="5" cm="1">
        <f t="array" ref="C1520">Table2[[#This Row],[Volatile Acidity]]/SQRT(SUM(Table2[Volatile Acidity]^2))</f>
        <v>2.1088571395934591E-2</v>
      </c>
      <c r="D1520" s="5" cm="1">
        <f t="array" ref="D1520">Table2[[#This Row],[Citric Acid]]/SQRT(SUM(Table2[Citric Acid]^2))</f>
        <v>3.4473509744548603E-2</v>
      </c>
      <c r="E1520" s="5" cm="1">
        <f t="array" ref="E1520">Table2[[#This Row],[Residual Sugar]]/SQRT(SUM(Table2[Residual Sugar]^2))</f>
        <v>1.8946470869466315E-2</v>
      </c>
      <c r="F1520" s="5" cm="1">
        <f t="array" ref="F1520">Table2[[#This Row],[Chlorides]]/SQRT(SUM(Table2[Chlorides]^2))</f>
        <v>2.8704548138445512E-2</v>
      </c>
      <c r="G1520" s="5" cm="1">
        <f t="array" ref="G1520">Table2[[#This Row],[Free Sulfur Dioxide]]/SQRT(SUM(Table2[Free Sulfur Dioxide]^2))</f>
        <v>9.2084938479742185E-3</v>
      </c>
      <c r="H1520" s="5" cm="1">
        <f t="array" ref="H1520">Table2[[#This Row],[Total Sulfur Dioxide]]/SQRT(SUM(Table2[Total Sulfur Dioxide]^2))</f>
        <v>8.7857953280459818E-3</v>
      </c>
      <c r="I1520" s="5" cm="1">
        <f t="array" ref="I1520">Table2[[#This Row],[Density]]/SQRT(SUM(Table2[Density]^2))</f>
        <v>2.5000829648508298E-2</v>
      </c>
      <c r="J1520" s="5" cm="1">
        <f t="array" ref="J1520">Table2[[#This Row],[Ph]]/SQRT(SUM(Table2[Ph]^2))</f>
        <v>2.5047739672731811E-2</v>
      </c>
      <c r="K1520" s="5" cm="1">
        <f t="array" ref="K1520">Table2[[#This Row],[Sulphates]]/SQRT(SUM(Table2[Sulphates]^2))</f>
        <v>2.3182181561593362E-2</v>
      </c>
      <c r="L1520" s="5" cm="1">
        <f t="array" ref="L1520">Table2[[#This Row],[Alcohol]]/SQRT(SUM(Table2[Alcohol]^2))</f>
        <v>2.5062032189599837E-2</v>
      </c>
    </row>
    <row r="1521" spans="1:12">
      <c r="A1521" s="7" t="s">
        <v>1532</v>
      </c>
      <c r="B1521" s="5" cm="1">
        <f t="array" ref="B1521">Table2[[#This Row],[Fixed Acidity]]/SQRT(SUM(Table2[Fixed Acidity]^2))</f>
        <v>1.9418386732170299E-2</v>
      </c>
      <c r="C1521" s="5" cm="1">
        <f t="array" ref="C1521">Table2[[#This Row],[Volatile Acidity]]/SQRT(SUM(Table2[Volatile Acidity]^2))</f>
        <v>3.1408510589689818E-2</v>
      </c>
      <c r="D1521" s="5" cm="1">
        <f t="array" ref="D1521">Table2[[#This Row],[Citric Acid]]/SQRT(SUM(Table2[Citric Acid]^2))</f>
        <v>5.9953929990519302E-3</v>
      </c>
      <c r="E1521" s="5" cm="1">
        <f t="array" ref="E1521">Table2[[#This Row],[Residual Sugar]]/SQRT(SUM(Table2[Residual Sugar]^2))</f>
        <v>2.2391283754823826E-2</v>
      </c>
      <c r="F1521" s="5" cm="1">
        <f t="array" ref="F1521">Table2[[#This Row],[Chlorides]]/SQRT(SUM(Table2[Chlorides]^2))</f>
        <v>2.6690193883116001E-2</v>
      </c>
      <c r="G1521" s="5" cm="1">
        <f t="array" ref="G1521">Table2[[#This Row],[Free Sulfur Dioxide]]/SQRT(SUM(Table2[Free Sulfur Dioxide]^2))</f>
        <v>1.8416987695948437E-2</v>
      </c>
      <c r="H1521" s="5" cm="1">
        <f t="array" ref="H1521">Table2[[#This Row],[Total Sulfur Dioxide]]/SQRT(SUM(Table2[Total Sulfur Dioxide]^2))</f>
        <v>1.1860823692862076E-2</v>
      </c>
      <c r="I1521" s="5" cm="1">
        <f t="array" ref="I1521">Table2[[#This Row],[Density]]/SQRT(SUM(Table2[Density]^2))</f>
        <v>2.5005345739646745E-2</v>
      </c>
      <c r="J1521" s="5" cm="1">
        <f t="array" ref="J1521">Table2[[#This Row],[Ph]]/SQRT(SUM(Table2[Ph]^2))</f>
        <v>2.595307966090284E-2</v>
      </c>
      <c r="K1521" s="5" cm="1">
        <f t="array" ref="K1521">Table2[[#This Row],[Sulphates]]/SQRT(SUM(Table2[Sulphates]^2))</f>
        <v>2.1342325882101824E-2</v>
      </c>
      <c r="L1521" s="5" cm="1">
        <f t="array" ref="L1521">Table2[[#This Row],[Alcohol]]/SQRT(SUM(Table2[Alcohol]^2))</f>
        <v>2.434597412703984E-2</v>
      </c>
    </row>
    <row r="1522" spans="1:12">
      <c r="A1522" s="5" t="s">
        <v>1533</v>
      </c>
      <c r="B1522" s="5" cm="1">
        <f t="array" ref="B1522">Table2[[#This Row],[Fixed Acidity]]/SQRT(SUM(Table2[Fixed Acidity]^2))</f>
        <v>1.9124168751379841E-2</v>
      </c>
      <c r="C1522" s="5" cm="1">
        <f t="array" ref="C1522">Table2[[#This Row],[Volatile Acidity]]/SQRT(SUM(Table2[Volatile Acidity]^2))</f>
        <v>2.3780729446479437E-2</v>
      </c>
      <c r="D1522" s="5" cm="1">
        <f t="array" ref="D1522">Table2[[#This Row],[Citric Acid]]/SQRT(SUM(Table2[Citric Acid]^2))</f>
        <v>4.4965447492889476E-3</v>
      </c>
      <c r="E1522" s="5" cm="1">
        <f t="array" ref="E1522">Table2[[#This Row],[Residual Sugar]]/SQRT(SUM(Table2[Residual Sugar]^2))</f>
        <v>1.7224064426787557E-2</v>
      </c>
      <c r="F1522" s="5" cm="1">
        <f t="array" ref="F1522">Table2[[#This Row],[Chlorides]]/SQRT(SUM(Table2[Chlorides]^2))</f>
        <v>1.5863039760719889E-2</v>
      </c>
      <c r="G1522" s="5" cm="1">
        <f t="array" ref="G1522">Table2[[#This Row],[Free Sulfur Dioxide]]/SQRT(SUM(Table2[Free Sulfur Dioxide]^2))</f>
        <v>3.8149474513036047E-2</v>
      </c>
      <c r="H1522" s="5" cm="1">
        <f t="array" ref="H1522">Table2[[#This Row],[Total Sulfur Dioxide]]/SQRT(SUM(Table2[Total Sulfur Dioxide]^2))</f>
        <v>1.932874972170116E-2</v>
      </c>
      <c r="I1522" s="5" cm="1">
        <f t="array" ref="I1522">Table2[[#This Row],[Density]]/SQRT(SUM(Table2[Density]^2))</f>
        <v>2.4961188404070786E-2</v>
      </c>
      <c r="J1522" s="5" cm="1">
        <f t="array" ref="J1522">Table2[[#This Row],[Ph]]/SQRT(SUM(Table2[Ph]^2))</f>
        <v>2.5500409666817325E-2</v>
      </c>
      <c r="K1522" s="5" cm="1">
        <f t="array" ref="K1522">Table2[[#This Row],[Sulphates]]/SQRT(SUM(Table2[Sulphates]^2))</f>
        <v>3.0541604279559507E-2</v>
      </c>
      <c r="L1522" s="5" cm="1">
        <f t="array" ref="L1522">Table2[[#This Row],[Alcohol]]/SQRT(SUM(Table2[Alcohol]^2))</f>
        <v>2.4584660147893175E-2</v>
      </c>
    </row>
    <row r="1523" spans="1:12">
      <c r="A1523" s="7" t="s">
        <v>1534</v>
      </c>
      <c r="B1523" s="5" cm="1">
        <f t="array" ref="B1523">Table2[[#This Row],[Fixed Acidity]]/SQRT(SUM(Table2[Fixed Acidity]^2))</f>
        <v>2.0301040674541679E-2</v>
      </c>
      <c r="C1523" s="5" cm="1">
        <f t="array" ref="C1523">Table2[[#This Row],[Volatile Acidity]]/SQRT(SUM(Table2[Volatile Acidity]^2))</f>
        <v>2.1537264404358731E-2</v>
      </c>
      <c r="D1523" s="5" cm="1">
        <f t="array" ref="D1523">Table2[[#This Row],[Citric Acid]]/SQRT(SUM(Table2[Citric Acid]^2))</f>
        <v>1.4988482497629827E-2</v>
      </c>
      <c r="E1523" s="5" cm="1">
        <f t="array" ref="E1523">Table2[[#This Row],[Residual Sugar]]/SQRT(SUM(Table2[Residual Sugar]^2))</f>
        <v>1.6362861205448179E-2</v>
      </c>
      <c r="F1523" s="5" cm="1">
        <f t="array" ref="F1523">Table2[[#This Row],[Chlorides]]/SQRT(SUM(Table2[Chlorides]^2))</f>
        <v>2.064713111712747E-2</v>
      </c>
      <c r="G1523" s="5" cm="1">
        <f t="array" ref="G1523">Table2[[#This Row],[Free Sulfur Dioxide]]/SQRT(SUM(Table2[Free Sulfur Dioxide]^2))</f>
        <v>1.1839492090252568E-2</v>
      </c>
      <c r="H1523" s="5" cm="1">
        <f t="array" ref="H1523">Table2[[#This Row],[Total Sulfur Dioxide]]/SQRT(SUM(Table2[Total Sulfur Dioxide]^2))</f>
        <v>1.010366462725288E-2</v>
      </c>
      <c r="I1523" s="5" cm="1">
        <f t="array" ref="I1523">Table2[[#This Row],[Density]]/SQRT(SUM(Table2[Density]^2))</f>
        <v>2.4985274223475858E-2</v>
      </c>
      <c r="J1523" s="5" cm="1">
        <f t="array" ref="J1523">Table2[[#This Row],[Ph]]/SQRT(SUM(Table2[Ph]^2))</f>
        <v>2.5575854665831579E-2</v>
      </c>
      <c r="K1523" s="5" cm="1">
        <f t="array" ref="K1523">Table2[[#This Row],[Sulphates]]/SQRT(SUM(Table2[Sulphates]^2))</f>
        <v>1.5822758843627216E-2</v>
      </c>
      <c r="L1523" s="5" cm="1">
        <f t="array" ref="L1523">Table2[[#This Row],[Alcohol]]/SQRT(SUM(Table2[Alcohol]^2))</f>
        <v>2.1601084887226528E-2</v>
      </c>
    </row>
    <row r="1524" spans="1:12">
      <c r="A1524" s="5" t="s">
        <v>1535</v>
      </c>
      <c r="B1524" s="5" cm="1">
        <f t="array" ref="B1524">Table2[[#This Row],[Fixed Acidity]]/SQRT(SUM(Table2[Fixed Acidity]^2))</f>
        <v>1.7947296828218006E-2</v>
      </c>
      <c r="C1524" s="5" cm="1">
        <f t="array" ref="C1524">Table2[[#This Row],[Volatile Acidity]]/SQRT(SUM(Table2[Volatile Acidity]^2))</f>
        <v>1.435817626957249E-2</v>
      </c>
      <c r="D1524" s="5" cm="1">
        <f t="array" ref="D1524">Table2[[#This Row],[Citric Acid]]/SQRT(SUM(Table2[Citric Acid]^2))</f>
        <v>1.8735603122037283E-2</v>
      </c>
      <c r="E1524" s="5" cm="1">
        <f t="array" ref="E1524">Table2[[#This Row],[Residual Sugar]]/SQRT(SUM(Table2[Residual Sugar]^2))</f>
        <v>1.980767409080569E-2</v>
      </c>
      <c r="F1524" s="5" cm="1">
        <f t="array" ref="F1524">Table2[[#This Row],[Chlorides]]/SQRT(SUM(Table2[Chlorides]^2))</f>
        <v>1.7877394016049396E-2</v>
      </c>
      <c r="G1524" s="5" cm="1">
        <f t="array" ref="G1524">Table2[[#This Row],[Free Sulfur Dioxide]]/SQRT(SUM(Table2[Free Sulfur Dioxide]^2))</f>
        <v>3.0256479786201003E-2</v>
      </c>
      <c r="H1524" s="5" cm="1">
        <f t="array" ref="H1524">Table2[[#This Row],[Total Sulfur Dioxide]]/SQRT(SUM(Table2[Total Sulfur Dioxide]^2))</f>
        <v>2.5478806451333349E-2</v>
      </c>
      <c r="I1524" s="5" cm="1">
        <f t="array" ref="I1524">Table2[[#This Row],[Density]]/SQRT(SUM(Table2[Density]^2))</f>
        <v>2.4997317133178387E-2</v>
      </c>
      <c r="J1524" s="5" cm="1">
        <f t="array" ref="J1524">Table2[[#This Row],[Ph]]/SQRT(SUM(Table2[Ph]^2))</f>
        <v>2.5802189662874335E-2</v>
      </c>
      <c r="K1524" s="5" cm="1">
        <f t="array" ref="K1524">Table2[[#This Row],[Sulphates]]/SQRT(SUM(Table2[Sulphates]^2))</f>
        <v>3.5693200182135808E-2</v>
      </c>
      <c r="L1524" s="5" cm="1">
        <f t="array" ref="L1524">Table2[[#This Row],[Alcohol]]/SQRT(SUM(Table2[Alcohol]^2))</f>
        <v>2.5300718210453169E-2</v>
      </c>
    </row>
    <row r="1525" spans="1:12">
      <c r="A1525" s="7" t="s">
        <v>1536</v>
      </c>
      <c r="B1525" s="5" cm="1">
        <f t="array" ref="B1525">Table2[[#This Row],[Fixed Acidity]]/SQRT(SUM(Table2[Fixed Acidity]^2))</f>
        <v>2.000682269375122E-2</v>
      </c>
      <c r="C1525" s="5" cm="1">
        <f t="array" ref="C1525">Table2[[#This Row],[Volatile Acidity]]/SQRT(SUM(Table2[Volatile Acidity]^2))</f>
        <v>2.1537264404358731E-2</v>
      </c>
      <c r="D1525" s="5" cm="1">
        <f t="array" ref="D1525">Table2[[#This Row],[Citric Acid]]/SQRT(SUM(Table2[Citric Acid]^2))</f>
        <v>1.8735603122037283E-2</v>
      </c>
      <c r="E1525" s="5" cm="1">
        <f t="array" ref="E1525">Table2[[#This Row],[Residual Sugar]]/SQRT(SUM(Table2[Residual Sugar]^2))</f>
        <v>1.7224064426787557E-2</v>
      </c>
      <c r="F1525" s="5" cm="1">
        <f t="array" ref="F1525">Table2[[#This Row],[Chlorides]]/SQRT(SUM(Table2[Chlorides]^2))</f>
        <v>1.9136365425630342E-2</v>
      </c>
      <c r="G1525" s="5" cm="1">
        <f t="array" ref="G1525">Table2[[#This Row],[Free Sulfur Dioxide]]/SQRT(SUM(Table2[Free Sulfur Dioxide]^2))</f>
        <v>3.8149474513036047E-2</v>
      </c>
      <c r="H1525" s="5" cm="1">
        <f t="array" ref="H1525">Table2[[#This Row],[Total Sulfur Dioxide]]/SQRT(SUM(Table2[Total Sulfur Dioxide]^2))</f>
        <v>2.6796675750540247E-2</v>
      </c>
      <c r="I1525" s="5" cm="1">
        <f t="array" ref="I1525">Table2[[#This Row],[Density]]/SQRT(SUM(Table2[Density]^2))</f>
        <v>2.4971475056108368E-2</v>
      </c>
      <c r="J1525" s="5" cm="1">
        <f t="array" ref="J1525">Table2[[#This Row],[Ph]]/SQRT(SUM(Table2[Ph]^2))</f>
        <v>2.5198629670760316E-2</v>
      </c>
      <c r="K1525" s="5" cm="1">
        <f t="array" ref="K1525">Table2[[#This Row],[Sulphates]]/SQRT(SUM(Table2[Sulphates]^2))</f>
        <v>2.2078268153898437E-2</v>
      </c>
      <c r="L1525" s="5" cm="1">
        <f t="array" ref="L1525">Table2[[#This Row],[Alcohol]]/SQRT(SUM(Table2[Alcohol]^2))</f>
        <v>2.4823346168746506E-2</v>
      </c>
    </row>
    <row r="1526" spans="1:12">
      <c r="A1526" s="5" t="s">
        <v>1537</v>
      </c>
      <c r="B1526" s="5" cm="1">
        <f t="array" ref="B1526">Table2[[#This Row],[Fixed Acidity]]/SQRT(SUM(Table2[Fixed Acidity]^2))</f>
        <v>1.7653078847427547E-2</v>
      </c>
      <c r="C1526" s="5" cm="1">
        <f t="array" ref="C1526">Table2[[#This Row],[Volatile Acidity]]/SQRT(SUM(Table2[Volatile Acidity]^2))</f>
        <v>1.8845106353813892E-2</v>
      </c>
      <c r="D1526" s="5" cm="1">
        <f t="array" ref="D1526">Table2[[#This Row],[Citric Acid]]/SQRT(SUM(Table2[Citric Acid]^2))</f>
        <v>1.4239058372748335E-2</v>
      </c>
      <c r="E1526" s="5" cm="1">
        <f t="array" ref="E1526">Table2[[#This Row],[Residual Sugar]]/SQRT(SUM(Table2[Residual Sugar]^2))</f>
        <v>1.7224064426787557E-2</v>
      </c>
      <c r="F1526" s="5" cm="1">
        <f t="array" ref="F1526">Table2[[#This Row],[Chlorides]]/SQRT(SUM(Table2[Chlorides]^2))</f>
        <v>1.8884571143714151E-2</v>
      </c>
      <c r="G1526" s="5" cm="1">
        <f t="array" ref="G1526">Table2[[#This Row],[Free Sulfur Dioxide]]/SQRT(SUM(Table2[Free Sulfur Dioxide]^2))</f>
        <v>2.894098066506183E-2</v>
      </c>
      <c r="H1526" s="5" cm="1">
        <f t="array" ref="H1526">Table2[[#This Row],[Total Sulfur Dioxide]]/SQRT(SUM(Table2[Total Sulfur Dioxide]^2))</f>
        <v>2.0646619020908058E-2</v>
      </c>
      <c r="I1526" s="5" cm="1">
        <f t="array" ref="I1526">Table2[[#This Row],[Density]]/SQRT(SUM(Table2[Density]^2))</f>
        <v>2.4969467904491283E-2</v>
      </c>
      <c r="J1526" s="5" cm="1">
        <f t="array" ref="J1526">Table2[[#This Row],[Ph]]/SQRT(SUM(Table2[Ph]^2))</f>
        <v>2.5575854665831579E-2</v>
      </c>
      <c r="K1526" s="5" cm="1">
        <f t="array" ref="K1526">Table2[[#This Row],[Sulphates]]/SQRT(SUM(Table2[Sulphates]^2))</f>
        <v>2.870174860006797E-2</v>
      </c>
      <c r="L1526" s="5" cm="1">
        <f t="array" ref="L1526">Table2[[#This Row],[Alcohol]]/SQRT(SUM(Table2[Alcohol]^2))</f>
        <v>2.3868602085333177E-2</v>
      </c>
    </row>
    <row r="1527" spans="1:12">
      <c r="A1527" s="7" t="s">
        <v>1538</v>
      </c>
      <c r="B1527" s="5" cm="1">
        <f t="array" ref="B1527">Table2[[#This Row],[Fixed Acidity]]/SQRT(SUM(Table2[Fixed Acidity]^2))</f>
        <v>1.9712604712960761E-2</v>
      </c>
      <c r="C1527" s="5" cm="1">
        <f t="array" ref="C1527">Table2[[#This Row],[Volatile Acidity]]/SQRT(SUM(Table2[Volatile Acidity]^2))</f>
        <v>2.1537264404358731E-2</v>
      </c>
      <c r="D1527" s="5" cm="1">
        <f t="array" ref="D1527">Table2[[#This Row],[Citric Acid]]/SQRT(SUM(Table2[Citric Acid]^2))</f>
        <v>5.9953929990519302E-3</v>
      </c>
      <c r="E1527" s="5" cm="1">
        <f t="array" ref="E1527">Table2[[#This Row],[Residual Sugar]]/SQRT(SUM(Table2[Residual Sugar]^2))</f>
        <v>1.8085267648126936E-2</v>
      </c>
      <c r="F1527" s="5" cm="1">
        <f t="array" ref="F1527">Table2[[#This Row],[Chlorides]]/SQRT(SUM(Table2[Chlorides]^2))</f>
        <v>1.6114834042636077E-2</v>
      </c>
      <c r="G1527" s="5" cm="1">
        <f t="array" ref="G1527">Table2[[#This Row],[Free Sulfur Dioxide]]/SQRT(SUM(Table2[Free Sulfur Dioxide]^2))</f>
        <v>2.3678984180505135E-2</v>
      </c>
      <c r="H1527" s="5" cm="1">
        <f t="array" ref="H1527">Table2[[#This Row],[Total Sulfur Dioxide]]/SQRT(SUM(Table2[Total Sulfur Dioxide]^2))</f>
        <v>1.4935852057678171E-2</v>
      </c>
      <c r="I1527" s="5" cm="1">
        <f t="array" ref="I1527">Table2[[#This Row],[Density]]/SQRT(SUM(Table2[Density]^2))</f>
        <v>2.4976994723055364E-2</v>
      </c>
      <c r="J1527" s="5" cm="1">
        <f t="array" ref="J1527">Table2[[#This Row],[Ph]]/SQRT(SUM(Table2[Ph]^2))</f>
        <v>2.5123184671746065E-2</v>
      </c>
      <c r="K1527" s="5" cm="1">
        <f t="array" ref="K1527">Table2[[#This Row],[Sulphates]]/SQRT(SUM(Table2[Sulphates]^2))</f>
        <v>2.355015269749167E-2</v>
      </c>
      <c r="L1527" s="5" cm="1">
        <f t="array" ref="L1527">Table2[[#This Row],[Alcohol]]/SQRT(SUM(Table2[Alcohol]^2))</f>
        <v>2.315254402277318E-2</v>
      </c>
    </row>
    <row r="1528" spans="1:12">
      <c r="A1528" s="5" t="s">
        <v>1539</v>
      </c>
      <c r="B1528" s="5" cm="1">
        <f t="array" ref="B1528">Table2[[#This Row],[Fixed Acidity]]/SQRT(SUM(Table2[Fixed Acidity]^2))</f>
        <v>2.000682269375122E-2</v>
      </c>
      <c r="C1528" s="5" cm="1">
        <f t="array" ref="C1528">Table2[[#This Row],[Volatile Acidity]]/SQRT(SUM(Table2[Volatile Acidity]^2))</f>
        <v>2.1088571395934591E-2</v>
      </c>
      <c r="D1528" s="5" cm="1">
        <f t="array" ref="D1528">Table2[[#This Row],[Citric Acid]]/SQRT(SUM(Table2[Citric Acid]^2))</f>
        <v>5.9953929990519302E-3</v>
      </c>
      <c r="E1528" s="5" cm="1">
        <f t="array" ref="E1528">Table2[[#This Row],[Residual Sugar]]/SQRT(SUM(Table2[Residual Sugar]^2))</f>
        <v>1.8946470869466315E-2</v>
      </c>
      <c r="F1528" s="5" cm="1">
        <f t="array" ref="F1528">Table2[[#This Row],[Chlorides]]/SQRT(SUM(Table2[Chlorides]^2))</f>
        <v>1.6114834042636077E-2</v>
      </c>
      <c r="G1528" s="5" cm="1">
        <f t="array" ref="G1528">Table2[[#This Row],[Free Sulfur Dioxide]]/SQRT(SUM(Table2[Free Sulfur Dioxide]^2))</f>
        <v>2.3678984180505135E-2</v>
      </c>
      <c r="H1528" s="5" cm="1">
        <f t="array" ref="H1528">Table2[[#This Row],[Total Sulfur Dioxide]]/SQRT(SUM(Table2[Total Sulfur Dioxide]^2))</f>
        <v>1.6693011123287367E-2</v>
      </c>
      <c r="I1528" s="5" cm="1">
        <f t="array" ref="I1528">Table2[[#This Row],[Density]]/SQRT(SUM(Table2[Density]^2))</f>
        <v>2.4977245617007499E-2</v>
      </c>
      <c r="J1528" s="5" cm="1">
        <f t="array" ref="J1528">Table2[[#This Row],[Ph]]/SQRT(SUM(Table2[Ph]^2))</f>
        <v>2.4896849674703302E-2</v>
      </c>
      <c r="K1528" s="5" cm="1">
        <f t="array" ref="K1528">Table2[[#This Row],[Sulphates]]/SQRT(SUM(Table2[Sulphates]^2))</f>
        <v>2.3918123833389978E-2</v>
      </c>
      <c r="L1528" s="5" cm="1">
        <f t="array" ref="L1528">Table2[[#This Row],[Alcohol]]/SQRT(SUM(Table2[Alcohol]^2))</f>
        <v>2.2913858001919852E-2</v>
      </c>
    </row>
    <row r="1529" spans="1:12">
      <c r="A1529" s="7" t="s">
        <v>1540</v>
      </c>
      <c r="B1529" s="5" cm="1">
        <f t="array" ref="B1529">Table2[[#This Row],[Fixed Acidity]]/SQRT(SUM(Table2[Fixed Acidity]^2))</f>
        <v>2.0889476636122596E-2</v>
      </c>
      <c r="C1529" s="5" cm="1">
        <f t="array" ref="C1529">Table2[[#This Row],[Volatile Acidity]]/SQRT(SUM(Table2[Volatile Acidity]^2))</f>
        <v>2.3780729446479437E-2</v>
      </c>
      <c r="D1529" s="5" cm="1">
        <f t="array" ref="D1529">Table2[[#This Row],[Citric Acid]]/SQRT(SUM(Table2[Citric Acid]^2))</f>
        <v>5.2459688741704393E-3</v>
      </c>
      <c r="E1529" s="5" cm="1">
        <f t="array" ref="E1529">Table2[[#This Row],[Residual Sugar]]/SQRT(SUM(Table2[Residual Sugar]^2))</f>
        <v>1.4640454762769425E-2</v>
      </c>
      <c r="F1529" s="5" cm="1">
        <f t="array" ref="F1529">Table2[[#This Row],[Chlorides]]/SQRT(SUM(Table2[Chlorides]^2))</f>
        <v>1.7877394016049396E-2</v>
      </c>
      <c r="G1529" s="5" cm="1">
        <f t="array" ref="G1529">Table2[[#This Row],[Free Sulfur Dioxide]]/SQRT(SUM(Table2[Free Sulfur Dioxide]^2))</f>
        <v>1.9732486817087613E-2</v>
      </c>
      <c r="H1529" s="5" cm="1">
        <f t="array" ref="H1529">Table2[[#This Row],[Total Sulfur Dioxide]]/SQRT(SUM(Table2[Total Sulfur Dioxide]^2))</f>
        <v>1.0542954393655178E-2</v>
      </c>
      <c r="I1529" s="5" cm="1">
        <f t="array" ref="I1529">Table2[[#This Row],[Density]]/SQRT(SUM(Table2[Density]^2))</f>
        <v>2.4966457177065644E-2</v>
      </c>
      <c r="J1529" s="5" cm="1">
        <f t="array" ref="J1529">Table2[[#This Row],[Ph]]/SQRT(SUM(Table2[Ph]^2))</f>
        <v>2.4821404675689052E-2</v>
      </c>
      <c r="K1529" s="5" cm="1">
        <f t="array" ref="K1529">Table2[[#This Row],[Sulphates]]/SQRT(SUM(Table2[Sulphates]^2))</f>
        <v>2.4286094969288283E-2</v>
      </c>
      <c r="L1529" s="5" cm="1">
        <f t="array" ref="L1529">Table2[[#This Row],[Alcohol]]/SQRT(SUM(Table2[Alcohol]^2))</f>
        <v>2.5778090252159835E-2</v>
      </c>
    </row>
    <row r="1530" spans="1:12">
      <c r="A1530" s="5" t="s">
        <v>1541</v>
      </c>
      <c r="B1530" s="5" cm="1">
        <f t="array" ref="B1530">Table2[[#This Row],[Fixed Acidity]]/SQRT(SUM(Table2[Fixed Acidity]^2))</f>
        <v>2.3243220482446272E-2</v>
      </c>
      <c r="C1530" s="5" cm="1">
        <f t="array" ref="C1530">Table2[[#This Row],[Volatile Acidity]]/SQRT(SUM(Table2[Volatile Acidity]^2))</f>
        <v>1.3012097244300067E-2</v>
      </c>
      <c r="D1530" s="5" cm="1">
        <f t="array" ref="D1530">Table2[[#This Row],[Citric Acid]]/SQRT(SUM(Table2[Citric Acid]^2))</f>
        <v>3.6721782119193074E-2</v>
      </c>
      <c r="E1530" s="5" cm="1">
        <f t="array" ref="E1530">Table2[[#This Row],[Residual Sugar]]/SQRT(SUM(Table2[Residual Sugar]^2))</f>
        <v>1.8946470869466315E-2</v>
      </c>
      <c r="F1530" s="5" cm="1">
        <f t="array" ref="F1530">Table2[[#This Row],[Chlorides]]/SQRT(SUM(Table2[Chlorides]^2))</f>
        <v>2.4172251063954115E-2</v>
      </c>
      <c r="G1530" s="5" cm="1">
        <f t="array" ref="G1530">Table2[[#This Row],[Free Sulfur Dioxide]]/SQRT(SUM(Table2[Free Sulfur Dioxide]^2))</f>
        <v>2.7625481543922657E-2</v>
      </c>
      <c r="H1530" s="5" cm="1">
        <f t="array" ref="H1530">Table2[[#This Row],[Total Sulfur Dioxide]]/SQRT(SUM(Table2[Total Sulfur Dioxide]^2))</f>
        <v>2.5918096217735647E-2</v>
      </c>
      <c r="I1530" s="5" cm="1">
        <f t="array" ref="I1530">Table2[[#This Row],[Density]]/SQRT(SUM(Table2[Density]^2))</f>
        <v>2.5017639543301412E-2</v>
      </c>
      <c r="J1530" s="5" cm="1">
        <f t="array" ref="J1530">Table2[[#This Row],[Ph]]/SQRT(SUM(Table2[Ph]^2))</f>
        <v>2.4972294673717556E-2</v>
      </c>
      <c r="K1530" s="5" cm="1">
        <f t="array" ref="K1530">Table2[[#This Row],[Sulphates]]/SQRT(SUM(Table2[Sulphates]^2))</f>
        <v>2.4654066105186591E-2</v>
      </c>
      <c r="L1530" s="5" cm="1">
        <f t="array" ref="L1530">Table2[[#This Row],[Alcohol]]/SQRT(SUM(Table2[Alcohol]^2))</f>
        <v>2.4107288106186509E-2</v>
      </c>
    </row>
    <row r="1531" spans="1:12">
      <c r="A1531" s="7" t="s">
        <v>1542</v>
      </c>
      <c r="B1531" s="5" cm="1">
        <f t="array" ref="B1531">Table2[[#This Row],[Fixed Acidity]]/SQRT(SUM(Table2[Fixed Acidity]^2))</f>
        <v>2.0889476636122596E-2</v>
      </c>
      <c r="C1531" s="5" cm="1">
        <f t="array" ref="C1531">Table2[[#This Row],[Volatile Acidity]]/SQRT(SUM(Table2[Volatile Acidity]^2))</f>
        <v>3.0959817581265675E-2</v>
      </c>
      <c r="D1531" s="5" cm="1">
        <f t="array" ref="D1531">Table2[[#This Row],[Citric Acid]]/SQRT(SUM(Table2[Citric Acid]^2))</f>
        <v>5.9953929990519302E-3</v>
      </c>
      <c r="E1531" s="5" cm="1">
        <f t="array" ref="E1531">Table2[[#This Row],[Residual Sugar]]/SQRT(SUM(Table2[Residual Sugar]^2))</f>
        <v>1.8085267648126936E-2</v>
      </c>
      <c r="F1531" s="5" cm="1">
        <f t="array" ref="F1531">Table2[[#This Row],[Chlorides]]/SQRT(SUM(Table2[Chlorides]^2))</f>
        <v>1.5863039760719889E-2</v>
      </c>
      <c r="G1531" s="5" cm="1">
        <f t="array" ref="G1531">Table2[[#This Row],[Free Sulfur Dioxide]]/SQRT(SUM(Table2[Free Sulfur Dioxide]^2))</f>
        <v>5.5250963087845315E-2</v>
      </c>
      <c r="H1531" s="5" cm="1">
        <f t="array" ref="H1531">Table2[[#This Row],[Total Sulfur Dioxide]]/SQRT(SUM(Table2[Total Sulfur Dioxide]^2))</f>
        <v>2.2843067852919553E-2</v>
      </c>
      <c r="I1531" s="5" cm="1">
        <f t="array" ref="I1531">Table2[[#This Row],[Density]]/SQRT(SUM(Table2[Density]^2))</f>
        <v>2.4991044784374986E-2</v>
      </c>
      <c r="J1531" s="5" cm="1">
        <f t="array" ref="J1531">Table2[[#This Row],[Ph]]/SQRT(SUM(Table2[Ph]^2))</f>
        <v>2.5802189662874335E-2</v>
      </c>
      <c r="K1531" s="5" cm="1">
        <f t="array" ref="K1531">Table2[[#This Row],[Sulphates]]/SQRT(SUM(Table2[Sulphates]^2))</f>
        <v>2.2078268153898437E-2</v>
      </c>
      <c r="L1531" s="5" cm="1">
        <f t="array" ref="L1531">Table2[[#This Row],[Alcohol]]/SQRT(SUM(Table2[Alcohol]^2))</f>
        <v>2.434597412703984E-2</v>
      </c>
    </row>
    <row r="1532" spans="1:12">
      <c r="A1532" s="5" t="s">
        <v>1543</v>
      </c>
      <c r="B1532" s="5" cm="1">
        <f t="array" ref="B1532">Table2[[#This Row],[Fixed Acidity]]/SQRT(SUM(Table2[Fixed Acidity]^2))</f>
        <v>1.9418386732170299E-2</v>
      </c>
      <c r="C1532" s="5" cm="1">
        <f t="array" ref="C1532">Table2[[#This Row],[Volatile Acidity]]/SQRT(SUM(Table2[Volatile Acidity]^2))</f>
        <v>1.9742492370662171E-2</v>
      </c>
      <c r="D1532" s="5" cm="1">
        <f t="array" ref="D1532">Table2[[#This Row],[Citric Acid]]/SQRT(SUM(Table2[Citric Acid]^2))</f>
        <v>6.744817123933421E-3</v>
      </c>
      <c r="E1532" s="5" cm="1">
        <f t="array" ref="E1532">Table2[[#This Row],[Residual Sugar]]/SQRT(SUM(Table2[Residual Sugar]^2))</f>
        <v>1.8946470869466315E-2</v>
      </c>
      <c r="F1532" s="5" cm="1">
        <f t="array" ref="F1532">Table2[[#This Row],[Chlorides]]/SQRT(SUM(Table2[Chlorides]^2))</f>
        <v>1.5863039760719889E-2</v>
      </c>
      <c r="G1532" s="5" cm="1">
        <f t="array" ref="G1532">Table2[[#This Row],[Free Sulfur Dioxide]]/SQRT(SUM(Table2[Free Sulfur Dioxide]^2))</f>
        <v>1.1839492090252568E-2</v>
      </c>
      <c r="H1532" s="5" cm="1">
        <f t="array" ref="H1532">Table2[[#This Row],[Total Sulfur Dioxide]]/SQRT(SUM(Table2[Total Sulfur Dioxide]^2))</f>
        <v>7.9072157952413836E-3</v>
      </c>
      <c r="I1532" s="5" cm="1">
        <f t="array" ref="I1532">Table2[[#This Row],[Density]]/SQRT(SUM(Table2[Density]^2))</f>
        <v>2.4949898176224661E-2</v>
      </c>
      <c r="J1532" s="5" cm="1">
        <f t="array" ref="J1532">Table2[[#This Row],[Ph]]/SQRT(SUM(Table2[Ph]^2))</f>
        <v>2.5802189662874335E-2</v>
      </c>
      <c r="K1532" s="5" cm="1">
        <f t="array" ref="K1532">Table2[[#This Row],[Sulphates]]/SQRT(SUM(Table2[Sulphates]^2))</f>
        <v>2.5390008376983204E-2</v>
      </c>
      <c r="L1532" s="5" cm="1">
        <f t="array" ref="L1532">Table2[[#This Row],[Alcohol]]/SQRT(SUM(Table2[Alcohol]^2))</f>
        <v>2.6971520356426495E-2</v>
      </c>
    </row>
    <row r="1533" spans="1:12">
      <c r="A1533" s="7" t="s">
        <v>1544</v>
      </c>
      <c r="B1533" s="5" cm="1">
        <f t="array" ref="B1533">Table2[[#This Row],[Fixed Acidity]]/SQRT(SUM(Table2[Fixed Acidity]^2))</f>
        <v>1.7947296828218006E-2</v>
      </c>
      <c r="C1533" s="5" cm="1">
        <f t="array" ref="C1533">Table2[[#This Row],[Volatile Acidity]]/SQRT(SUM(Table2[Volatile Acidity]^2))</f>
        <v>3.1632857093901887E-2</v>
      </c>
      <c r="D1533" s="5" cm="1">
        <f t="array" ref="D1533">Table2[[#This Row],[Citric Acid]]/SQRT(SUM(Table2[Citric Acid]^2))</f>
        <v>7.4942412488149136E-3</v>
      </c>
      <c r="E1533" s="5" cm="1">
        <f t="array" ref="E1533">Table2[[#This Row],[Residual Sugar]]/SQRT(SUM(Table2[Residual Sugar]^2))</f>
        <v>2.411369019750258E-2</v>
      </c>
      <c r="F1533" s="5" cm="1">
        <f t="array" ref="F1533">Table2[[#This Row],[Chlorides]]/SQRT(SUM(Table2[Chlorides]^2))</f>
        <v>2.0395336835211286E-2</v>
      </c>
      <c r="G1533" s="5" cm="1">
        <f t="array" ref="G1533">Table2[[#This Row],[Free Sulfur Dioxide]]/SQRT(SUM(Table2[Free Sulfur Dioxide]^2))</f>
        <v>1.7101488574809264E-2</v>
      </c>
      <c r="H1533" s="5" cm="1">
        <f t="array" ref="H1533">Table2[[#This Row],[Total Sulfur Dioxide]]/SQRT(SUM(Table2[Total Sulfur Dioxide]^2))</f>
        <v>1.2300113459264376E-2</v>
      </c>
      <c r="I1533" s="5" cm="1">
        <f t="array" ref="I1533">Table2[[#This Row],[Density]]/SQRT(SUM(Table2[Density]^2))</f>
        <v>2.4996815345274117E-2</v>
      </c>
      <c r="J1533" s="5" cm="1">
        <f t="array" ref="J1533">Table2[[#This Row],[Ph]]/SQRT(SUM(Table2[Ph]^2))</f>
        <v>2.7160199645130879E-2</v>
      </c>
      <c r="K1533" s="5" cm="1">
        <f t="array" ref="K1533">Table2[[#This Row],[Sulphates]]/SQRT(SUM(Table2[Sulphates]^2))</f>
        <v>2.4286094969288283E-2</v>
      </c>
      <c r="L1533" s="5" cm="1">
        <f t="array" ref="L1533">Table2[[#This Row],[Alcohol]]/SQRT(SUM(Table2[Alcohol]^2))</f>
        <v>2.434597412703984E-2</v>
      </c>
    </row>
    <row r="1534" spans="1:12">
      <c r="A1534" s="5" t="s">
        <v>1545</v>
      </c>
      <c r="B1534" s="5" cm="1">
        <f t="array" ref="B1534">Table2[[#This Row],[Fixed Acidity]]/SQRT(SUM(Table2[Fixed Acidity]^2))</f>
        <v>2.1183694616913055E-2</v>
      </c>
      <c r="C1534" s="5" cm="1">
        <f t="array" ref="C1534">Table2[[#This Row],[Volatile Acidity]]/SQRT(SUM(Table2[Volatile Acidity]^2))</f>
        <v>2.3780729446479437E-2</v>
      </c>
      <c r="D1534" s="5" cm="1">
        <f t="array" ref="D1534">Table2[[#This Row],[Citric Acid]]/SQRT(SUM(Table2[Citric Acid]^2))</f>
        <v>9.7425136234593878E-3</v>
      </c>
      <c r="E1534" s="5" cm="1">
        <f t="array" ref="E1534">Table2[[#This Row],[Residual Sugar]]/SQRT(SUM(Table2[Residual Sugar]^2))</f>
        <v>1.7224064426787557E-2</v>
      </c>
      <c r="F1534" s="5" cm="1">
        <f t="array" ref="F1534">Table2[[#This Row],[Chlorides]]/SQRT(SUM(Table2[Chlorides]^2))</f>
        <v>1.4604068351138944E-2</v>
      </c>
      <c r="G1534" s="5" cm="1">
        <f t="array" ref="G1534">Table2[[#This Row],[Free Sulfur Dioxide]]/SQRT(SUM(Table2[Free Sulfur Dioxide]^2))</f>
        <v>2.3678984180505135E-2</v>
      </c>
      <c r="H1534" s="5" cm="1">
        <f t="array" ref="H1534">Table2[[#This Row],[Total Sulfur Dioxide]]/SQRT(SUM(Table2[Total Sulfur Dioxide]^2))</f>
        <v>9.6643748608505799E-3</v>
      </c>
      <c r="I1534" s="5" cm="1">
        <f t="array" ref="I1534">Table2[[#This Row],[Density]]/SQRT(SUM(Table2[Density]^2))</f>
        <v>2.4982263496050219E-2</v>
      </c>
      <c r="J1534" s="5" cm="1">
        <f t="array" ref="J1534">Table2[[#This Row],[Ph]]/SQRT(SUM(Table2[Ph]^2))</f>
        <v>2.4217844683575032E-2</v>
      </c>
      <c r="K1534" s="5" cm="1">
        <f t="array" ref="K1534">Table2[[#This Row],[Sulphates]]/SQRT(SUM(Table2[Sulphates]^2))</f>
        <v>2.5022037241084899E-2</v>
      </c>
      <c r="L1534" s="5" cm="1">
        <f t="array" ref="L1534">Table2[[#This Row],[Alcohol]]/SQRT(SUM(Table2[Alcohol]^2))</f>
        <v>2.3629916064479846E-2</v>
      </c>
    </row>
    <row r="1535" spans="1:12">
      <c r="A1535" s="7" t="s">
        <v>1546</v>
      </c>
      <c r="B1535" s="5" cm="1">
        <f t="array" ref="B1535">Table2[[#This Row],[Fixed Acidity]]/SQRT(SUM(Table2[Fixed Acidity]^2))</f>
        <v>2.3537438463236728E-2</v>
      </c>
      <c r="C1535" s="5" cm="1">
        <f t="array" ref="C1535">Table2[[#This Row],[Volatile Acidity]]/SQRT(SUM(Table2[Volatile Acidity]^2))</f>
        <v>1.7499027328541472E-2</v>
      </c>
      <c r="D1535" s="5" cm="1">
        <f t="array" ref="D1535">Table2[[#This Row],[Citric Acid]]/SQRT(SUM(Table2[Citric Acid]^2))</f>
        <v>2.2482723746444739E-2</v>
      </c>
      <c r="E1535" s="5" cm="1">
        <f t="array" ref="E1535">Table2[[#This Row],[Residual Sugar]]/SQRT(SUM(Table2[Residual Sugar]^2))</f>
        <v>1.6362861205448179E-2</v>
      </c>
      <c r="F1535" s="5" cm="1">
        <f t="array" ref="F1535">Table2[[#This Row],[Chlorides]]/SQRT(SUM(Table2[Chlorides]^2))</f>
        <v>1.8632776861797967E-2</v>
      </c>
      <c r="G1535" s="5" cm="1">
        <f t="array" ref="G1535">Table2[[#This Row],[Free Sulfur Dioxide]]/SQRT(SUM(Table2[Free Sulfur Dioxide]^2))</f>
        <v>4.2095971876453572E-2</v>
      </c>
      <c r="H1535" s="5" cm="1">
        <f t="array" ref="H1535">Table2[[#This Row],[Total Sulfur Dioxide]]/SQRT(SUM(Table2[Total Sulfur Dioxide]^2))</f>
        <v>3.6900340377793127E-2</v>
      </c>
      <c r="I1535" s="5" cm="1">
        <f t="array" ref="I1535">Table2[[#This Row],[Density]]/SQRT(SUM(Table2[Density]^2))</f>
        <v>2.5018392225157827E-2</v>
      </c>
      <c r="J1535" s="5" cm="1">
        <f t="array" ref="J1535">Table2[[#This Row],[Ph]]/SQRT(SUM(Table2[Ph]^2))</f>
        <v>2.5575854665831579E-2</v>
      </c>
      <c r="K1535" s="5" cm="1">
        <f t="array" ref="K1535">Table2[[#This Row],[Sulphates]]/SQRT(SUM(Table2[Sulphates]^2))</f>
        <v>2.2446239289796745E-2</v>
      </c>
      <c r="L1535" s="5" cm="1">
        <f t="array" ref="L1535">Table2[[#This Row],[Alcohol]]/SQRT(SUM(Table2[Alcohol]^2))</f>
        <v>2.1481741876799861E-2</v>
      </c>
    </row>
    <row r="1536" spans="1:12">
      <c r="A1536" s="5" t="s">
        <v>1547</v>
      </c>
      <c r="B1536" s="5" cm="1">
        <f t="array" ref="B1536">Table2[[#This Row],[Fixed Acidity]]/SQRT(SUM(Table2[Fixed Acidity]^2))</f>
        <v>1.9418386732170299E-2</v>
      </c>
      <c r="C1536" s="5" cm="1">
        <f t="array" ref="C1536">Table2[[#This Row],[Volatile Acidity]]/SQRT(SUM(Table2[Volatile Acidity]^2))</f>
        <v>2.5126808471751857E-2</v>
      </c>
      <c r="D1536" s="5" cm="1">
        <f t="array" ref="D1536">Table2[[#This Row],[Citric Acid]]/SQRT(SUM(Table2[Citric Acid]^2))</f>
        <v>1.0491937748340879E-2</v>
      </c>
      <c r="E1536" s="5" cm="1">
        <f t="array" ref="E1536">Table2[[#This Row],[Residual Sugar]]/SQRT(SUM(Table2[Residual Sugar]^2))</f>
        <v>2.0668877312145069E-2</v>
      </c>
      <c r="F1536" s="5" cm="1">
        <f t="array" ref="F1536">Table2[[#This Row],[Chlorides]]/SQRT(SUM(Table2[Chlorides]^2))</f>
        <v>1.6114834042636077E-2</v>
      </c>
      <c r="G1536" s="5" cm="1">
        <f t="array" ref="G1536">Table2[[#This Row],[Free Sulfur Dioxide]]/SQRT(SUM(Table2[Free Sulfur Dioxide]^2))</f>
        <v>1.7101488574809264E-2</v>
      </c>
      <c r="H1536" s="5" cm="1">
        <f t="array" ref="H1536">Table2[[#This Row],[Total Sulfur Dioxide]]/SQRT(SUM(Table2[Total Sulfur Dioxide]^2))</f>
        <v>1.2739403225666674E-2</v>
      </c>
      <c r="I1536" s="5" cm="1">
        <f t="array" ref="I1536">Table2[[#This Row],[Density]]/SQRT(SUM(Table2[Density]^2))</f>
        <v>2.4938106160474264E-2</v>
      </c>
      <c r="J1536" s="5" cm="1">
        <f t="array" ref="J1536">Table2[[#This Row],[Ph]]/SQRT(SUM(Table2[Ph]^2))</f>
        <v>2.5802189662874335E-2</v>
      </c>
      <c r="K1536" s="5" cm="1">
        <f t="array" ref="K1536">Table2[[#This Row],[Sulphates]]/SQRT(SUM(Table2[Sulphates]^2))</f>
        <v>2.2814210425695054E-2</v>
      </c>
      <c r="L1536" s="5" cm="1">
        <f t="array" ref="L1536">Table2[[#This Row],[Alcohol]]/SQRT(SUM(Table2[Alcohol]^2))</f>
        <v>2.7926264439839817E-2</v>
      </c>
    </row>
    <row r="1537" spans="1:12">
      <c r="A1537" s="7" t="s">
        <v>1548</v>
      </c>
      <c r="B1537" s="5" cm="1">
        <f t="array" ref="B1537">Table2[[#This Row],[Fixed Acidity]]/SQRT(SUM(Table2[Fixed Acidity]^2))</f>
        <v>2.0595258655332137E-2</v>
      </c>
      <c r="C1537" s="5" cm="1">
        <f t="array" ref="C1537">Table2[[#This Row],[Volatile Acidity]]/SQRT(SUM(Table2[Volatile Acidity]^2))</f>
        <v>2.4678115463327717E-2</v>
      </c>
      <c r="D1537" s="5" cm="1">
        <f t="array" ref="D1537">Table2[[#This Row],[Citric Acid]]/SQRT(SUM(Table2[Citric Acid]^2))</f>
        <v>9.7425136234593878E-3</v>
      </c>
      <c r="E1537" s="5" cm="1">
        <f t="array" ref="E1537">Table2[[#This Row],[Residual Sugar]]/SQRT(SUM(Table2[Residual Sugar]^2))</f>
        <v>1.8946470869466315E-2</v>
      </c>
      <c r="F1537" s="5" cm="1">
        <f t="array" ref="F1537">Table2[[#This Row],[Chlorides]]/SQRT(SUM(Table2[Chlorides]^2))</f>
        <v>1.8884571143714151E-2</v>
      </c>
      <c r="G1537" s="5" cm="1">
        <f t="array" ref="G1537">Table2[[#This Row],[Free Sulfur Dioxide]]/SQRT(SUM(Table2[Free Sulfur Dioxide]^2))</f>
        <v>1.9732486817087613E-2</v>
      </c>
      <c r="H1537" s="5" cm="1">
        <f t="array" ref="H1537">Table2[[#This Row],[Total Sulfur Dioxide]]/SQRT(SUM(Table2[Total Sulfur Dioxide]^2))</f>
        <v>1.5375141824080469E-2</v>
      </c>
      <c r="I1537" s="5" cm="1">
        <f t="array" ref="I1537">Table2[[#This Row],[Density]]/SQRT(SUM(Table2[Density]^2))</f>
        <v>2.4986528693236535E-2</v>
      </c>
      <c r="J1537" s="5" cm="1">
        <f t="array" ref="J1537">Table2[[#This Row],[Ph]]/SQRT(SUM(Table2[Ph]^2))</f>
        <v>2.534951966878882E-2</v>
      </c>
      <c r="K1537" s="5" cm="1">
        <f t="array" ref="K1537">Table2[[#This Row],[Sulphates]]/SQRT(SUM(Table2[Sulphates]^2))</f>
        <v>2.1710297018000129E-2</v>
      </c>
      <c r="L1537" s="5" cm="1">
        <f t="array" ref="L1537">Table2[[#This Row],[Alcohol]]/SQRT(SUM(Table2[Alcohol]^2))</f>
        <v>2.315254402277318E-2</v>
      </c>
    </row>
    <row r="1538" spans="1:12">
      <c r="A1538" s="5" t="s">
        <v>1549</v>
      </c>
      <c r="B1538" s="5" cm="1">
        <f t="array" ref="B1538">Table2[[#This Row],[Fixed Acidity]]/SQRT(SUM(Table2[Fixed Acidity]^2))</f>
        <v>1.7947296828218006E-2</v>
      </c>
      <c r="C1538" s="5" cm="1">
        <f t="array" ref="C1538">Table2[[#This Row],[Volatile Acidity]]/SQRT(SUM(Table2[Volatile Acidity]^2))</f>
        <v>2.3780729446479437E-2</v>
      </c>
      <c r="D1538" s="5" cm="1">
        <f t="array" ref="D1538">Table2[[#This Row],[Citric Acid]]/SQRT(SUM(Table2[Citric Acid]^2))</f>
        <v>5.9953929990519302E-3</v>
      </c>
      <c r="E1538" s="5" cm="1">
        <f t="array" ref="E1538">Table2[[#This Row],[Residual Sugar]]/SQRT(SUM(Table2[Residual Sugar]^2))</f>
        <v>1.6362861205448179E-2</v>
      </c>
      <c r="F1538" s="5" cm="1">
        <f t="array" ref="F1538">Table2[[#This Row],[Chlorides]]/SQRT(SUM(Table2[Chlorides]^2))</f>
        <v>1.938815970754653E-2</v>
      </c>
      <c r="G1538" s="5" cm="1">
        <f t="array" ref="G1538">Table2[[#This Row],[Free Sulfur Dioxide]]/SQRT(SUM(Table2[Free Sulfur Dioxide]^2))</f>
        <v>3.1571978907340176E-2</v>
      </c>
      <c r="H1538" s="5" cm="1">
        <f t="array" ref="H1538">Table2[[#This Row],[Total Sulfur Dioxide]]/SQRT(SUM(Table2[Total Sulfur Dioxide]^2))</f>
        <v>1.9768039488103462E-2</v>
      </c>
      <c r="I1538" s="5" cm="1">
        <f t="array" ref="I1538">Table2[[#This Row],[Density]]/SQRT(SUM(Table2[Density]^2))</f>
        <v>2.4970973268204095E-2</v>
      </c>
      <c r="J1538" s="5" cm="1">
        <f t="array" ref="J1538">Table2[[#This Row],[Ph]]/SQRT(SUM(Table2[Ph]^2))</f>
        <v>2.7160199645130879E-2</v>
      </c>
      <c r="K1538" s="5" cm="1">
        <f t="array" ref="K1538">Table2[[#This Row],[Sulphates]]/SQRT(SUM(Table2[Sulphates]^2))</f>
        <v>2.5022037241084899E-2</v>
      </c>
      <c r="L1538" s="5" cm="1">
        <f t="array" ref="L1538">Table2[[#This Row],[Alcohol]]/SQRT(SUM(Table2[Alcohol]^2))</f>
        <v>2.4584660147893175E-2</v>
      </c>
    </row>
    <row r="1539" spans="1:12">
      <c r="A1539" s="7" t="s">
        <v>1550</v>
      </c>
      <c r="B1539" s="5" cm="1">
        <f t="array" ref="B1539">Table2[[#This Row],[Fixed Acidity]]/SQRT(SUM(Table2[Fixed Acidity]^2))</f>
        <v>1.5887770962684792E-2</v>
      </c>
      <c r="C1539" s="5" cm="1">
        <f t="array" ref="C1539">Table2[[#This Row],[Volatile Acidity]]/SQRT(SUM(Table2[Volatile Acidity]^2))</f>
        <v>2.6024194488600133E-2</v>
      </c>
      <c r="D1539" s="5" cm="1">
        <f t="array" ref="D1539">Table2[[#This Row],[Citric Acid]]/SQRT(SUM(Table2[Citric Acid]^2))</f>
        <v>5.9953929990519302E-3</v>
      </c>
      <c r="E1539" s="5" cm="1">
        <f t="array" ref="E1539">Table2[[#This Row],[Residual Sugar]]/SQRT(SUM(Table2[Residual Sugar]^2))</f>
        <v>1.6362861205448179E-2</v>
      </c>
      <c r="F1539" s="5" cm="1">
        <f t="array" ref="F1539">Table2[[#This Row],[Chlorides]]/SQRT(SUM(Table2[Chlorides]^2))</f>
        <v>1.4855862633055135E-2</v>
      </c>
      <c r="G1539" s="5" cm="1">
        <f t="array" ref="G1539">Table2[[#This Row],[Free Sulfur Dioxide]]/SQRT(SUM(Table2[Free Sulfur Dioxide]^2))</f>
        <v>2.6309982422783481E-2</v>
      </c>
      <c r="H1539" s="5" cm="1">
        <f t="array" ref="H1539">Table2[[#This Row],[Total Sulfur Dioxide]]/SQRT(SUM(Table2[Total Sulfur Dioxide]^2))</f>
        <v>1.3617982758471273E-2</v>
      </c>
      <c r="I1539" s="5" cm="1">
        <f t="array" ref="I1539">Table2[[#This Row],[Density]]/SQRT(SUM(Table2[Density]^2))</f>
        <v>2.4959933934310105E-2</v>
      </c>
      <c r="J1539" s="5" cm="1">
        <f t="array" ref="J1539">Table2[[#This Row],[Ph]]/SQRT(SUM(Table2[Ph]^2))</f>
        <v>2.6405749654988354E-2</v>
      </c>
      <c r="K1539" s="5" cm="1">
        <f t="array" ref="K1539">Table2[[#This Row],[Sulphates]]/SQRT(SUM(Table2[Sulphates]^2))</f>
        <v>2.355015269749167E-2</v>
      </c>
      <c r="L1539" s="5" cm="1">
        <f t="array" ref="L1539">Table2[[#This Row],[Alcohol]]/SQRT(SUM(Table2[Alcohol]^2))</f>
        <v>2.434597412703984E-2</v>
      </c>
    </row>
    <row r="1540" spans="1:12">
      <c r="A1540" s="5" t="s">
        <v>1551</v>
      </c>
      <c r="B1540" s="5" cm="1">
        <f t="array" ref="B1540">Table2[[#This Row],[Fixed Acidity]]/SQRT(SUM(Table2[Fixed Acidity]^2))</f>
        <v>1.8241514809008465E-2</v>
      </c>
      <c r="C1540" s="5" cm="1">
        <f t="array" ref="C1540">Table2[[#This Row],[Volatile Acidity]]/SQRT(SUM(Table2[Volatile Acidity]^2))</f>
        <v>2.8716352539144979E-2</v>
      </c>
      <c r="D1540" s="5" cm="1">
        <f t="array" ref="D1540">Table2[[#This Row],[Citric Acid]]/SQRT(SUM(Table2[Citric Acid]^2))</f>
        <v>6.744817123933421E-3</v>
      </c>
      <c r="E1540" s="5" cm="1">
        <f t="array" ref="E1540">Table2[[#This Row],[Residual Sugar]]/SQRT(SUM(Table2[Residual Sugar]^2))</f>
        <v>2.1530080533484448E-2</v>
      </c>
      <c r="F1540" s="5" cm="1">
        <f t="array" ref="F1540">Table2[[#This Row],[Chlorides]]/SQRT(SUM(Table2[Chlorides]^2))</f>
        <v>2.0395336835211286E-2</v>
      </c>
      <c r="G1540" s="5" cm="1">
        <f t="array" ref="G1540">Table2[[#This Row],[Free Sulfur Dioxide]]/SQRT(SUM(Table2[Free Sulfur Dioxide]^2))</f>
        <v>1.9732486817087613E-2</v>
      </c>
      <c r="H1540" s="5" cm="1">
        <f t="array" ref="H1540">Table2[[#This Row],[Total Sulfur Dioxide]]/SQRT(SUM(Table2[Total Sulfur Dioxide]^2))</f>
        <v>1.1421533926459776E-2</v>
      </c>
      <c r="I1540" s="5" cm="1">
        <f t="array" ref="I1540">Table2[[#This Row],[Density]]/SQRT(SUM(Table2[Density]^2))</f>
        <v>2.4973482207725457E-2</v>
      </c>
      <c r="J1540" s="5" cm="1">
        <f t="array" ref="J1540">Table2[[#This Row],[Ph]]/SQRT(SUM(Table2[Ph]^2))</f>
        <v>2.693386464808812E-2</v>
      </c>
      <c r="K1540" s="5" cm="1">
        <f t="array" ref="K1540">Table2[[#This Row],[Sulphates]]/SQRT(SUM(Table2[Sulphates]^2))</f>
        <v>2.3182181561593362E-2</v>
      </c>
      <c r="L1540" s="5" cm="1">
        <f t="array" ref="L1540">Table2[[#This Row],[Alcohol]]/SQRT(SUM(Table2[Alcohol]^2))</f>
        <v>2.8642322502399814E-2</v>
      </c>
    </row>
    <row r="1541" spans="1:12">
      <c r="A1541" s="7" t="s">
        <v>1552</v>
      </c>
      <c r="B1541" s="5" cm="1">
        <f t="array" ref="B1541">Table2[[#This Row],[Fixed Acidity]]/SQRT(SUM(Table2[Fixed Acidity]^2))</f>
        <v>2.1183694616913055E-2</v>
      </c>
      <c r="C1541" s="5" cm="1">
        <f t="array" ref="C1541">Table2[[#This Row],[Volatile Acidity]]/SQRT(SUM(Table2[Volatile Acidity]^2))</f>
        <v>1.7499027328541472E-2</v>
      </c>
      <c r="D1541" s="5" cm="1">
        <f t="array" ref="D1541">Table2[[#This Row],[Citric Acid]]/SQRT(SUM(Table2[Citric Acid]^2))</f>
        <v>2.3981571996207721E-2</v>
      </c>
      <c r="E1541" s="5" cm="1">
        <f t="array" ref="E1541">Table2[[#This Row],[Residual Sugar]]/SQRT(SUM(Table2[Residual Sugar]^2))</f>
        <v>1.5501657984108803E-2</v>
      </c>
      <c r="F1541" s="5" cm="1">
        <f t="array" ref="F1541">Table2[[#This Row],[Chlorides]]/SQRT(SUM(Table2[Chlorides]^2))</f>
        <v>1.6366628324552265E-2</v>
      </c>
      <c r="G1541" s="5" cm="1">
        <f t="array" ref="G1541">Table2[[#This Row],[Free Sulfur Dioxide]]/SQRT(SUM(Table2[Free Sulfur Dioxide]^2))</f>
        <v>4.4726970118731918E-2</v>
      </c>
      <c r="H1541" s="5" cm="1">
        <f t="array" ref="H1541">Table2[[#This Row],[Total Sulfur Dioxide]]/SQRT(SUM(Table2[Total Sulfur Dioxide]^2))</f>
        <v>2.6357385984137949E-2</v>
      </c>
      <c r="I1541" s="5" cm="1">
        <f t="array" ref="I1541">Table2[[#This Row],[Density]]/SQRT(SUM(Table2[Density]^2))</f>
        <v>2.5017639543301412E-2</v>
      </c>
      <c r="J1541" s="5" cm="1">
        <f t="array" ref="J1541">Table2[[#This Row],[Ph]]/SQRT(SUM(Table2[Ph]^2))</f>
        <v>2.6103969658931345E-2</v>
      </c>
      <c r="K1541" s="5" cm="1">
        <f t="array" ref="K1541">Table2[[#This Row],[Sulphates]]/SQRT(SUM(Table2[Sulphates]^2))</f>
        <v>2.870174860006797E-2</v>
      </c>
      <c r="L1541" s="5" cm="1">
        <f t="array" ref="L1541">Table2[[#This Row],[Alcohol]]/SQRT(SUM(Table2[Alcohol]^2))</f>
        <v>2.3629916064479846E-2</v>
      </c>
    </row>
    <row r="1542" spans="1:12">
      <c r="A1542" s="5" t="s">
        <v>1553</v>
      </c>
      <c r="B1542" s="5" cm="1">
        <f t="array" ref="B1542">Table2[[#This Row],[Fixed Acidity]]/SQRT(SUM(Table2[Fixed Acidity]^2))</f>
        <v>1.8241514809008465E-2</v>
      </c>
      <c r="C1542" s="5" cm="1">
        <f t="array" ref="C1542">Table2[[#This Row],[Volatile Acidity]]/SQRT(SUM(Table2[Volatile Acidity]^2))</f>
        <v>2.3332036438055294E-2</v>
      </c>
      <c r="D1542" s="5" cm="1">
        <f t="array" ref="D1542">Table2[[#This Row],[Citric Acid]]/SQRT(SUM(Table2[Citric Acid]^2))</f>
        <v>5.9953929990519302E-3</v>
      </c>
      <c r="E1542" s="5" cm="1">
        <f t="array" ref="E1542">Table2[[#This Row],[Residual Sugar]]/SQRT(SUM(Table2[Residual Sugar]^2))</f>
        <v>3.789294173893263E-2</v>
      </c>
      <c r="F1542" s="5" cm="1">
        <f t="array" ref="F1542">Table2[[#This Row],[Chlorides]]/SQRT(SUM(Table2[Chlorides]^2))</f>
        <v>1.7877394016049396E-2</v>
      </c>
      <c r="G1542" s="5" cm="1">
        <f t="array" ref="G1542">Table2[[#This Row],[Free Sulfur Dioxide]]/SQRT(SUM(Table2[Free Sulfur Dioxide]^2))</f>
        <v>1.4470490332530915E-2</v>
      </c>
      <c r="H1542" s="5" cm="1">
        <f t="array" ref="H1542">Table2[[#This Row],[Total Sulfur Dioxide]]/SQRT(SUM(Table2[Total Sulfur Dioxide]^2))</f>
        <v>1.4057272524873573E-2</v>
      </c>
      <c r="I1542" s="5" cm="1">
        <f t="array" ref="I1542">Table2[[#This Row],[Density]]/SQRT(SUM(Table2[Density]^2))</f>
        <v>2.500057875455616E-2</v>
      </c>
      <c r="J1542" s="5" cm="1">
        <f t="array" ref="J1542">Table2[[#This Row],[Ph]]/SQRT(SUM(Table2[Ph]^2))</f>
        <v>2.6858419649073869E-2</v>
      </c>
      <c r="K1542" s="5" cm="1">
        <f t="array" ref="K1542">Table2[[#This Row],[Sulphates]]/SQRT(SUM(Table2[Sulphates]^2))</f>
        <v>2.3182181561593362E-2</v>
      </c>
      <c r="L1542" s="5" cm="1">
        <f t="array" ref="L1542">Table2[[#This Row],[Alcohol]]/SQRT(SUM(Table2[Alcohol]^2))</f>
        <v>2.7687578418986485E-2</v>
      </c>
    </row>
    <row r="1543" spans="1:12">
      <c r="A1543" s="7" t="s">
        <v>1554</v>
      </c>
      <c r="B1543" s="5" cm="1">
        <f t="array" ref="B1543">Table2[[#This Row],[Fixed Acidity]]/SQRT(SUM(Table2[Fixed Acidity]^2))</f>
        <v>2.1772130578493976E-2</v>
      </c>
      <c r="C1543" s="5" cm="1">
        <f t="array" ref="C1543">Table2[[#This Row],[Volatile Acidity]]/SQRT(SUM(Table2[Volatile Acidity]^2))</f>
        <v>1.1217325210603507E-2</v>
      </c>
      <c r="D1543" s="5" cm="1">
        <f t="array" ref="D1543">Table2[[#This Row],[Citric Acid]]/SQRT(SUM(Table2[Citric Acid]^2))</f>
        <v>2.1733299621563246E-2</v>
      </c>
      <c r="E1543" s="5" cm="1">
        <f t="array" ref="E1543">Table2[[#This Row],[Residual Sugar]]/SQRT(SUM(Table2[Residual Sugar]^2))</f>
        <v>1.8946470869466315E-2</v>
      </c>
      <c r="F1543" s="5" cm="1">
        <f t="array" ref="F1543">Table2[[#This Row],[Chlorides]]/SQRT(SUM(Table2[Chlorides]^2))</f>
        <v>1.3596891223474192E-2</v>
      </c>
      <c r="G1543" s="5" cm="1">
        <f t="array" ref="G1543">Table2[[#This Row],[Free Sulfur Dioxide]]/SQRT(SUM(Table2[Free Sulfur Dioxide]^2))</f>
        <v>2.4994483301644308E-2</v>
      </c>
      <c r="H1543" s="5" cm="1">
        <f t="array" ref="H1543">Table2[[#This Row],[Total Sulfur Dioxide]]/SQRT(SUM(Table2[Total Sulfur Dioxide]^2))</f>
        <v>2.1525198553712658E-2</v>
      </c>
      <c r="I1543" s="5" cm="1">
        <f t="array" ref="I1543">Table2[[#This Row],[Density]]/SQRT(SUM(Table2[Density]^2))</f>
        <v>2.5005596633598883E-2</v>
      </c>
      <c r="J1543" s="5" cm="1">
        <f t="array" ref="J1543">Table2[[#This Row],[Ph]]/SQRT(SUM(Table2[Ph]^2))</f>
        <v>2.565129966484583E-2</v>
      </c>
      <c r="K1543" s="5" cm="1">
        <f t="array" ref="K1543">Table2[[#This Row],[Sulphates]]/SQRT(SUM(Table2[Sulphates]^2))</f>
        <v>2.7965806328271357E-2</v>
      </c>
      <c r="L1543" s="5" cm="1">
        <f t="array" ref="L1543">Table2[[#This Row],[Alcohol]]/SQRT(SUM(Table2[Alcohol]^2))</f>
        <v>2.6016776273013166E-2</v>
      </c>
    </row>
    <row r="1544" spans="1:12">
      <c r="A1544" s="5" t="s">
        <v>1555</v>
      </c>
      <c r="B1544" s="5" cm="1">
        <f t="array" ref="B1544">Table2[[#This Row],[Fixed Acidity]]/SQRT(SUM(Table2[Fixed Acidity]^2))</f>
        <v>1.9712604712960761E-2</v>
      </c>
      <c r="C1544" s="5" cm="1">
        <f t="array" ref="C1544">Table2[[#This Row],[Volatile Acidity]]/SQRT(SUM(Table2[Volatile Acidity]^2))</f>
        <v>3.8363252220263995E-2</v>
      </c>
      <c r="D1544" s="5" cm="1">
        <f t="array" ref="D1544">Table2[[#This Row],[Citric Acid]]/SQRT(SUM(Table2[Citric Acid]^2))</f>
        <v>1.4988482497629825E-3</v>
      </c>
      <c r="E1544" s="5" cm="1">
        <f t="array" ref="E1544">Table2[[#This Row],[Residual Sugar]]/SQRT(SUM(Table2[Residual Sugar]^2))</f>
        <v>1.6362861205448179E-2</v>
      </c>
      <c r="F1544" s="5" cm="1">
        <f t="array" ref="F1544">Table2[[#This Row],[Chlorides]]/SQRT(SUM(Table2[Chlorides]^2))</f>
        <v>1.6114834042636077E-2</v>
      </c>
      <c r="G1544" s="5" cm="1">
        <f t="array" ref="G1544">Table2[[#This Row],[Free Sulfur Dioxide]]/SQRT(SUM(Table2[Free Sulfur Dioxide]^2))</f>
        <v>3.8149474513036047E-2</v>
      </c>
      <c r="H1544" s="5" cm="1">
        <f t="array" ref="H1544">Table2[[#This Row],[Total Sulfur Dioxide]]/SQRT(SUM(Table2[Total Sulfur Dioxide]^2))</f>
        <v>1.6693011123287367E-2</v>
      </c>
      <c r="I1544" s="5" cm="1">
        <f t="array" ref="I1544">Table2[[#This Row],[Density]]/SQRT(SUM(Table2[Density]^2))</f>
        <v>2.4956923206884474E-2</v>
      </c>
      <c r="J1544" s="5" cm="1">
        <f t="array" ref="J1544">Table2[[#This Row],[Ph]]/SQRT(SUM(Table2[Ph]^2))</f>
        <v>2.4896849674703302E-2</v>
      </c>
      <c r="K1544" s="5" cm="1">
        <f t="array" ref="K1544">Table2[[#This Row],[Sulphates]]/SQRT(SUM(Table2[Sulphates]^2))</f>
        <v>2.0606383610305212E-2</v>
      </c>
      <c r="L1544" s="5" cm="1">
        <f t="array" ref="L1544">Table2[[#This Row],[Alcohol]]/SQRT(SUM(Table2[Alcohol]^2))</f>
        <v>2.5658747241733167E-2</v>
      </c>
    </row>
    <row r="1545" spans="1:12">
      <c r="A1545" s="7" t="s">
        <v>1556</v>
      </c>
      <c r="B1545" s="5" cm="1">
        <f t="array" ref="B1545">Table2[[#This Row],[Fixed Acidity]]/SQRT(SUM(Table2[Fixed Acidity]^2))</f>
        <v>3.2658195867740963E-2</v>
      </c>
      <c r="C1545" s="5" cm="1">
        <f t="array" ref="C1545">Table2[[#This Row],[Volatile Acidity]]/SQRT(SUM(Table2[Volatile Acidity]^2))</f>
        <v>1.9742492370662171E-2</v>
      </c>
      <c r="D1545" s="5" cm="1">
        <f t="array" ref="D1545">Table2[[#This Row],[Citric Acid]]/SQRT(SUM(Table2[Citric Acid]^2))</f>
        <v>3.1475813245022632E-2</v>
      </c>
      <c r="E1545" s="5" cm="1">
        <f t="array" ref="E1545">Table2[[#This Row],[Residual Sugar]]/SQRT(SUM(Table2[Residual Sugar]^2))</f>
        <v>1.8946470869466315E-2</v>
      </c>
      <c r="F1545" s="5" cm="1">
        <f t="array" ref="F1545">Table2[[#This Row],[Chlorides]]/SQRT(SUM(Table2[Chlorides]^2))</f>
        <v>1.6114834042636077E-2</v>
      </c>
      <c r="G1545" s="5" cm="1">
        <f t="array" ref="G1545">Table2[[#This Row],[Free Sulfur Dioxide]]/SQRT(SUM(Table2[Free Sulfur Dioxide]^2))</f>
        <v>1.8416987695948437E-2</v>
      </c>
      <c r="H1545" s="5" cm="1">
        <f t="array" ref="H1545">Table2[[#This Row],[Total Sulfur Dioxide]]/SQRT(SUM(Table2[Total Sulfur Dioxide]^2))</f>
        <v>8.3465055616436835E-3</v>
      </c>
      <c r="I1545" s="5" cm="1">
        <f t="array" ref="I1545">Table2[[#This Row],[Density]]/SQRT(SUM(Table2[Density]^2))</f>
        <v>2.5028678877195402E-2</v>
      </c>
      <c r="J1545" s="5" cm="1">
        <f t="array" ref="J1545">Table2[[#This Row],[Ph]]/SQRT(SUM(Table2[Ph]^2))</f>
        <v>2.4519624679632042E-2</v>
      </c>
      <c r="K1545" s="5" cm="1">
        <f t="array" ref="K1545">Table2[[#This Row],[Sulphates]]/SQRT(SUM(Table2[Sulphates]^2))</f>
        <v>2.0974354746203516E-2</v>
      </c>
      <c r="L1545" s="5" cm="1">
        <f t="array" ref="L1545">Table2[[#This Row],[Alcohol]]/SQRT(SUM(Table2[Alcohol]^2))</f>
        <v>2.4823346168746506E-2</v>
      </c>
    </row>
    <row r="1546" spans="1:12">
      <c r="A1546" s="5" t="s">
        <v>1557</v>
      </c>
      <c r="B1546" s="5" cm="1">
        <f t="array" ref="B1546">Table2[[#This Row],[Fixed Acidity]]/SQRT(SUM(Table2[Fixed Acidity]^2))</f>
        <v>2.4714310386398566E-2</v>
      </c>
      <c r="C1546" s="5" cm="1">
        <f t="array" ref="C1546">Table2[[#This Row],[Volatile Acidity]]/SQRT(SUM(Table2[Volatile Acidity]^2))</f>
        <v>1.6601641311693189E-2</v>
      </c>
      <c r="D1546" s="5" cm="1">
        <f t="array" ref="D1546">Table2[[#This Row],[Citric Acid]]/SQRT(SUM(Table2[Citric Acid]^2))</f>
        <v>3.2225237369904125E-2</v>
      </c>
      <c r="E1546" s="5" cm="1">
        <f t="array" ref="E1546">Table2[[#This Row],[Residual Sugar]]/SQRT(SUM(Table2[Residual Sugar]^2))</f>
        <v>1.980767409080569E-2</v>
      </c>
      <c r="F1546" s="5" cm="1">
        <f t="array" ref="F1546">Table2[[#This Row],[Chlorides]]/SQRT(SUM(Table2[Chlorides]^2))</f>
        <v>1.5863039760719889E-2</v>
      </c>
      <c r="G1546" s="5" cm="1">
        <f t="array" ref="G1546">Table2[[#This Row],[Free Sulfur Dioxide]]/SQRT(SUM(Table2[Free Sulfur Dioxide]^2))</f>
        <v>1.5785989453670088E-2</v>
      </c>
      <c r="H1546" s="5" cm="1">
        <f t="array" ref="H1546">Table2[[#This Row],[Total Sulfur Dioxide]]/SQRT(SUM(Table2[Total Sulfur Dioxide]^2))</f>
        <v>8.3465055616436835E-3</v>
      </c>
      <c r="I1546" s="5" cm="1">
        <f t="array" ref="I1546">Table2[[#This Row],[Density]]/SQRT(SUM(Table2[Density]^2))</f>
        <v>2.4976492935151091E-2</v>
      </c>
      <c r="J1546" s="5" cm="1">
        <f t="array" ref="J1546">Table2[[#This Row],[Ph]]/SQRT(SUM(Table2[Ph]^2))</f>
        <v>2.3916064687518022E-2</v>
      </c>
      <c r="K1546" s="5" cm="1">
        <f t="array" ref="K1546">Table2[[#This Row],[Sulphates]]/SQRT(SUM(Table2[Sulphates]^2))</f>
        <v>2.9805662007762895E-2</v>
      </c>
      <c r="L1546" s="5" cm="1">
        <f t="array" ref="L1546">Table2[[#This Row],[Alcohol]]/SQRT(SUM(Table2[Alcohol]^2))</f>
        <v>2.673283433557316E-2</v>
      </c>
    </row>
    <row r="1547" spans="1:12">
      <c r="A1547" s="7" t="s">
        <v>1558</v>
      </c>
      <c r="B1547" s="5" cm="1">
        <f t="array" ref="B1547">Table2[[#This Row],[Fixed Acidity]]/SQRT(SUM(Table2[Fixed Acidity]^2))</f>
        <v>1.9124168751379841E-2</v>
      </c>
      <c r="C1547" s="5" cm="1">
        <f t="array" ref="C1547">Table2[[#This Row],[Volatile Acidity]]/SQRT(SUM(Table2[Volatile Acidity]^2))</f>
        <v>2.8267659530720836E-2</v>
      </c>
      <c r="D1547" s="5" cm="1">
        <f t="array" ref="D1547">Table2[[#This Row],[Citric Acid]]/SQRT(SUM(Table2[Citric Acid]^2))</f>
        <v>2.4730996121089213E-2</v>
      </c>
      <c r="E1547" s="5" cm="1">
        <f t="array" ref="E1547">Table2[[#This Row],[Residual Sugar]]/SQRT(SUM(Table2[Residual Sugar]^2))</f>
        <v>1.5501657984108803E-2</v>
      </c>
      <c r="F1547" s="5" cm="1">
        <f t="array" ref="F1547">Table2[[#This Row],[Chlorides]]/SQRT(SUM(Table2[Chlorides]^2))</f>
        <v>1.4855862633055135E-2</v>
      </c>
      <c r="G1547" s="5" cm="1">
        <f t="array" ref="G1547">Table2[[#This Row],[Free Sulfur Dioxide]]/SQRT(SUM(Table2[Free Sulfur Dioxide]^2))</f>
        <v>2.1047985938226786E-2</v>
      </c>
      <c r="H1547" s="5" cm="1">
        <f t="array" ref="H1547">Table2[[#This Row],[Total Sulfur Dioxide]]/SQRT(SUM(Table2[Total Sulfur Dioxide]^2))</f>
        <v>1.2300113459264376E-2</v>
      </c>
      <c r="I1547" s="5" cm="1">
        <f t="array" ref="I1547">Table2[[#This Row],[Density]]/SQRT(SUM(Table2[Density]^2))</f>
        <v>2.4971725950060506E-2</v>
      </c>
      <c r="J1547" s="5" cm="1">
        <f t="array" ref="J1547">Table2[[#This Row],[Ph]]/SQRT(SUM(Table2[Ph]^2))</f>
        <v>2.534951966878882E-2</v>
      </c>
      <c r="K1547" s="5" cm="1">
        <f t="array" ref="K1547">Table2[[#This Row],[Sulphates]]/SQRT(SUM(Table2[Sulphates]^2))</f>
        <v>2.355015269749167E-2</v>
      </c>
      <c r="L1547" s="5" cm="1">
        <f t="array" ref="L1547">Table2[[#This Row],[Alcohol]]/SQRT(SUM(Table2[Alcohol]^2))</f>
        <v>2.4107288106186509E-2</v>
      </c>
    </row>
    <row r="1548" spans="1:12">
      <c r="A1548" s="5" t="s">
        <v>1559</v>
      </c>
      <c r="B1548" s="5" cm="1">
        <f t="array" ref="B1548">Table2[[#This Row],[Fixed Acidity]]/SQRT(SUM(Table2[Fixed Acidity]^2))</f>
        <v>2.0595258655332137E-2</v>
      </c>
      <c r="C1548" s="5" cm="1">
        <f t="array" ref="C1548">Table2[[#This Row],[Volatile Acidity]]/SQRT(SUM(Table2[Volatile Acidity]^2))</f>
        <v>2.5575501480175993E-2</v>
      </c>
      <c r="D1548" s="5" cm="1">
        <f t="array" ref="D1548">Table2[[#This Row],[Citric Acid]]/SQRT(SUM(Table2[Citric Acid]^2))</f>
        <v>1.4988482497629825E-3</v>
      </c>
      <c r="E1548" s="5" cm="1">
        <f t="array" ref="E1548">Table2[[#This Row],[Residual Sugar]]/SQRT(SUM(Table2[Residual Sugar]^2))</f>
        <v>1.7224064426787557E-2</v>
      </c>
      <c r="F1548" s="5" cm="1">
        <f t="array" ref="F1548">Table2[[#This Row],[Chlorides]]/SQRT(SUM(Table2[Chlorides]^2))</f>
        <v>1.8129188297965587E-2</v>
      </c>
      <c r="G1548" s="5" cm="1">
        <f t="array" ref="G1548">Table2[[#This Row],[Free Sulfur Dioxide]]/SQRT(SUM(Table2[Free Sulfur Dioxide]^2))</f>
        <v>2.2363485059365959E-2</v>
      </c>
      <c r="H1548" s="5" cm="1">
        <f t="array" ref="H1548">Table2[[#This Row],[Total Sulfur Dioxide]]/SQRT(SUM(Table2[Total Sulfur Dioxide]^2))</f>
        <v>1.1421533926459776E-2</v>
      </c>
      <c r="I1548" s="5" cm="1">
        <f t="array" ref="I1548">Table2[[#This Row],[Density]]/SQRT(SUM(Table2[Density]^2))</f>
        <v>2.4982765283954496E-2</v>
      </c>
      <c r="J1548" s="5" cm="1">
        <f t="array" ref="J1548">Table2[[#This Row],[Ph]]/SQRT(SUM(Table2[Ph]^2))</f>
        <v>2.534951966878882E-2</v>
      </c>
      <c r="K1548" s="5" cm="1">
        <f t="array" ref="K1548">Table2[[#This Row],[Sulphates]]/SQRT(SUM(Table2[Sulphates]^2))</f>
        <v>2.2446239289796745E-2</v>
      </c>
      <c r="L1548" s="5" cm="1">
        <f t="array" ref="L1548">Table2[[#This Row],[Alcohol]]/SQRT(SUM(Table2[Alcohol]^2))</f>
        <v>2.434597412703984E-2</v>
      </c>
    </row>
    <row r="1549" spans="1:12">
      <c r="A1549" s="7" t="s">
        <v>1560</v>
      </c>
      <c r="B1549" s="5" cm="1">
        <f t="array" ref="B1549">Table2[[#This Row],[Fixed Acidity]]/SQRT(SUM(Table2[Fixed Acidity]^2))</f>
        <v>1.8535732789798923E-2</v>
      </c>
      <c r="C1549" s="5" cm="1">
        <f t="array" ref="C1549">Table2[[#This Row],[Volatile Acidity]]/SQRT(SUM(Table2[Volatile Acidity]^2))</f>
        <v>2.6921580505448416E-2</v>
      </c>
      <c r="D1549" s="5" cm="1">
        <f t="array" ref="D1549">Table2[[#This Row],[Citric Acid]]/SQRT(SUM(Table2[Citric Acid]^2))</f>
        <v>7.4942412488149136E-3</v>
      </c>
      <c r="E1549" s="5" cm="1">
        <f t="array" ref="E1549">Table2[[#This Row],[Residual Sugar]]/SQRT(SUM(Table2[Residual Sugar]^2))</f>
        <v>1.3779251541430048E-2</v>
      </c>
      <c r="F1549" s="5" cm="1">
        <f t="array" ref="F1549">Table2[[#This Row],[Chlorides]]/SQRT(SUM(Table2[Chlorides]^2))</f>
        <v>1.2086125531977058E-2</v>
      </c>
      <c r="G1549" s="5" cm="1">
        <f t="array" ref="G1549">Table2[[#This Row],[Free Sulfur Dioxide]]/SQRT(SUM(Table2[Free Sulfur Dioxide]^2))</f>
        <v>1.5785989453670088E-2</v>
      </c>
      <c r="H1549" s="5" cm="1">
        <f t="array" ref="H1549">Table2[[#This Row],[Total Sulfur Dioxide]]/SQRT(SUM(Table2[Total Sulfur Dioxide]^2))</f>
        <v>1.1421533926459776E-2</v>
      </c>
      <c r="I1549" s="5" cm="1">
        <f t="array" ref="I1549">Table2[[#This Row],[Density]]/SQRT(SUM(Table2[Density]^2))</f>
        <v>2.491527481082988E-2</v>
      </c>
      <c r="J1549" s="5" cm="1">
        <f t="array" ref="J1549">Table2[[#This Row],[Ph]]/SQRT(SUM(Table2[Ph]^2))</f>
        <v>2.6782974650059615E-2</v>
      </c>
      <c r="K1549" s="5" cm="1">
        <f t="array" ref="K1549">Table2[[#This Row],[Sulphates]]/SQRT(SUM(Table2[Sulphates]^2))</f>
        <v>1.8766527930813674E-2</v>
      </c>
      <c r="L1549" s="5" cm="1">
        <f t="array" ref="L1549">Table2[[#This Row],[Alcohol]]/SQRT(SUM(Table2[Alcohol]^2))</f>
        <v>2.8881008523253145E-2</v>
      </c>
    </row>
    <row r="1550" spans="1:12">
      <c r="A1550" s="5" t="s">
        <v>1561</v>
      </c>
      <c r="B1550" s="5" cm="1">
        <f t="array" ref="B1550">Table2[[#This Row],[Fixed Acidity]]/SQRT(SUM(Table2[Fixed Acidity]^2))</f>
        <v>3.2952413848531419E-2</v>
      </c>
      <c r="C1550" s="5" cm="1">
        <f t="array" ref="C1550">Table2[[#This Row],[Volatile Acidity]]/SQRT(SUM(Table2[Volatile Acidity]^2))</f>
        <v>1.7947720336965612E-2</v>
      </c>
      <c r="D1550" s="5" cm="1">
        <f t="array" ref="D1550">Table2[[#This Row],[Citric Acid]]/SQRT(SUM(Table2[Citric Acid]^2))</f>
        <v>3.7471206244074566E-2</v>
      </c>
      <c r="E1550" s="5" cm="1">
        <f t="array" ref="E1550">Table2[[#This Row],[Residual Sugar]]/SQRT(SUM(Table2[Residual Sugar]^2))</f>
        <v>1.7224064426787557E-2</v>
      </c>
      <c r="F1550" s="5" cm="1">
        <f t="array" ref="F1550">Table2[[#This Row],[Chlorides]]/SQRT(SUM(Table2[Chlorides]^2))</f>
        <v>2.4927633909702682E-2</v>
      </c>
      <c r="G1550" s="5" cm="1">
        <f t="array" ref="G1550">Table2[[#This Row],[Free Sulfur Dioxide]]/SQRT(SUM(Table2[Free Sulfur Dioxide]^2))</f>
        <v>2.4994483301644308E-2</v>
      </c>
      <c r="H1550" s="5" cm="1">
        <f t="array" ref="H1550">Table2[[#This Row],[Total Sulfur Dioxide]]/SQRT(SUM(Table2[Total Sulfur Dioxide]^2))</f>
        <v>2.1964488320114956E-2</v>
      </c>
      <c r="I1550" s="5" cm="1">
        <f t="array" ref="I1550">Table2[[#This Row],[Density]]/SQRT(SUM(Table2[Density]^2))</f>
        <v>2.5034951225998806E-2</v>
      </c>
      <c r="J1550" s="5" cm="1">
        <f t="array" ref="J1550">Table2[[#This Row],[Ph]]/SQRT(SUM(Table2[Ph]^2))</f>
        <v>2.3387949694418257E-2</v>
      </c>
      <c r="K1550" s="5" cm="1">
        <f t="array" ref="K1550">Table2[[#This Row],[Sulphates]]/SQRT(SUM(Table2[Sulphates]^2))</f>
        <v>2.1342325882101824E-2</v>
      </c>
      <c r="L1550" s="5" cm="1">
        <f t="array" ref="L1550">Table2[[#This Row],[Alcohol]]/SQRT(SUM(Table2[Alcohol]^2))</f>
        <v>2.4823346168746506E-2</v>
      </c>
    </row>
    <row r="1551" spans="1:12">
      <c r="A1551" s="7" t="s">
        <v>1562</v>
      </c>
      <c r="B1551" s="5" cm="1">
        <f t="array" ref="B1551">Table2[[#This Row],[Fixed Acidity]]/SQRT(SUM(Table2[Fixed Acidity]^2))</f>
        <v>2.1772130578493976E-2</v>
      </c>
      <c r="C1551" s="5" cm="1">
        <f t="array" ref="C1551">Table2[[#This Row],[Volatile Acidity]]/SQRT(SUM(Table2[Volatile Acidity]^2))</f>
        <v>1.6152948303269049E-2</v>
      </c>
      <c r="D1551" s="5" cm="1">
        <f t="array" ref="D1551">Table2[[#This Row],[Citric Acid]]/SQRT(SUM(Table2[Citric Acid]^2))</f>
        <v>2.2482723746444739E-2</v>
      </c>
      <c r="E1551" s="5" cm="1">
        <f t="array" ref="E1551">Table2[[#This Row],[Residual Sugar]]/SQRT(SUM(Table2[Residual Sugar]^2))</f>
        <v>1.5501657984108803E-2</v>
      </c>
      <c r="F1551" s="5" cm="1">
        <f t="array" ref="F1551">Table2[[#This Row],[Chlorides]]/SQRT(SUM(Table2[Chlorides]^2))</f>
        <v>1.8632776861797967E-2</v>
      </c>
      <c r="G1551" s="5" cm="1">
        <f t="array" ref="G1551">Table2[[#This Row],[Free Sulfur Dioxide]]/SQRT(SUM(Table2[Free Sulfur Dioxide]^2))</f>
        <v>2.2363485059365959E-2</v>
      </c>
      <c r="H1551" s="5" cm="1">
        <f t="array" ref="H1551">Table2[[#This Row],[Total Sulfur Dioxide]]/SQRT(SUM(Table2[Total Sulfur Dioxide]^2))</f>
        <v>1.0542954393655178E-2</v>
      </c>
      <c r="I1551" s="5" cm="1">
        <f t="array" ref="I1551">Table2[[#This Row],[Density]]/SQRT(SUM(Table2[Density]^2))</f>
        <v>2.494362582742126E-2</v>
      </c>
      <c r="J1551" s="5" cm="1">
        <f t="array" ref="J1551">Table2[[#This Row],[Ph]]/SQRT(SUM(Table2[Ph]^2))</f>
        <v>2.4444179680617791E-2</v>
      </c>
      <c r="K1551" s="5" cm="1">
        <f t="array" ref="K1551">Table2[[#This Row],[Sulphates]]/SQRT(SUM(Table2[Sulphates]^2))</f>
        <v>2.5757979512881512E-2</v>
      </c>
      <c r="L1551" s="5" cm="1">
        <f t="array" ref="L1551">Table2[[#This Row],[Alcohol]]/SQRT(SUM(Table2[Alcohol]^2))</f>
        <v>2.7210206377279826E-2</v>
      </c>
    </row>
    <row r="1552" spans="1:12">
      <c r="A1552" s="5" t="s">
        <v>1563</v>
      </c>
      <c r="B1552" s="5" cm="1">
        <f t="array" ref="B1552">Table2[[#This Row],[Fixed Acidity]]/SQRT(SUM(Table2[Fixed Acidity]^2))</f>
        <v>2.0889476636122596E-2</v>
      </c>
      <c r="C1552" s="5" cm="1">
        <f t="array" ref="C1552">Table2[[#This Row],[Volatile Acidity]]/SQRT(SUM(Table2[Volatile Acidity]^2))</f>
        <v>3.0511124572841542E-2</v>
      </c>
      <c r="D1552" s="5" cm="1">
        <f t="array" ref="D1552">Table2[[#This Row],[Citric Acid]]/SQRT(SUM(Table2[Citric Acid]^2))</f>
        <v>0</v>
      </c>
      <c r="E1552" s="5" cm="1">
        <f t="array" ref="E1552">Table2[[#This Row],[Residual Sugar]]/SQRT(SUM(Table2[Residual Sugar]^2))</f>
        <v>1.980767409080569E-2</v>
      </c>
      <c r="F1552" s="5" cm="1">
        <f t="array" ref="F1552">Table2[[#This Row],[Chlorides]]/SQRT(SUM(Table2[Chlorides]^2))</f>
        <v>2.1906102526708417E-2</v>
      </c>
      <c r="G1552" s="5" cm="1">
        <f t="array" ref="G1552">Table2[[#This Row],[Free Sulfur Dioxide]]/SQRT(SUM(Table2[Free Sulfur Dioxide]^2))</f>
        <v>2.2363485059365959E-2</v>
      </c>
      <c r="H1552" s="5" cm="1">
        <f t="array" ref="H1552">Table2[[#This Row],[Total Sulfur Dioxide]]/SQRT(SUM(Table2[Total Sulfur Dioxide]^2))</f>
        <v>1.1421533926459776E-2</v>
      </c>
      <c r="I1552" s="5" cm="1">
        <f t="array" ref="I1552">Table2[[#This Row],[Density]]/SQRT(SUM(Table2[Density]^2))</f>
        <v>2.5034951225998806E-2</v>
      </c>
      <c r="J1552" s="5" cm="1">
        <f t="array" ref="J1552">Table2[[#This Row],[Ph]]/SQRT(SUM(Table2[Ph]^2))</f>
        <v>2.6028524659917094E-2</v>
      </c>
      <c r="K1552" s="5" cm="1">
        <f t="array" ref="K1552">Table2[[#This Row],[Sulphates]]/SQRT(SUM(Table2[Sulphates]^2))</f>
        <v>1.9502470202610287E-2</v>
      </c>
      <c r="L1552" s="5" cm="1">
        <f t="array" ref="L1552">Table2[[#This Row],[Alcohol]]/SQRT(SUM(Table2[Alcohol]^2))</f>
        <v>2.2675171981066521E-2</v>
      </c>
    </row>
    <row r="1553" spans="1:12">
      <c r="A1553" s="7" t="s">
        <v>1564</v>
      </c>
      <c r="B1553" s="5" cm="1">
        <f t="array" ref="B1553">Table2[[#This Row],[Fixed Acidity]]/SQRT(SUM(Table2[Fixed Acidity]^2))</f>
        <v>2.0889476636122596E-2</v>
      </c>
      <c r="C1553" s="5" cm="1">
        <f t="array" ref="C1553">Table2[[#This Row],[Volatile Acidity]]/SQRT(SUM(Table2[Volatile Acidity]^2))</f>
        <v>3.0062431564417399E-2</v>
      </c>
      <c r="D1553" s="5" cm="1">
        <f t="array" ref="D1553">Table2[[#This Row],[Citric Acid]]/SQRT(SUM(Table2[Citric Acid]^2))</f>
        <v>0</v>
      </c>
      <c r="E1553" s="5" cm="1">
        <f t="array" ref="E1553">Table2[[#This Row],[Residual Sugar]]/SQRT(SUM(Table2[Residual Sugar]^2))</f>
        <v>1.980767409080569E-2</v>
      </c>
      <c r="F1553" s="5" cm="1">
        <f t="array" ref="F1553">Table2[[#This Row],[Chlorides]]/SQRT(SUM(Table2[Chlorides]^2))</f>
        <v>2.0898925399043665E-2</v>
      </c>
      <c r="G1553" s="5" cm="1">
        <f t="array" ref="G1553">Table2[[#This Row],[Free Sulfur Dioxide]]/SQRT(SUM(Table2[Free Sulfur Dioxide]^2))</f>
        <v>2.3678984180505135E-2</v>
      </c>
      <c r="H1553" s="5" cm="1">
        <f t="array" ref="H1553">Table2[[#This Row],[Total Sulfur Dioxide]]/SQRT(SUM(Table2[Total Sulfur Dioxide]^2))</f>
        <v>1.1860823692862076E-2</v>
      </c>
      <c r="I1553" s="5" cm="1">
        <f t="array" ref="I1553">Table2[[#This Row],[Density]]/SQRT(SUM(Table2[Density]^2))</f>
        <v>2.5031187816716764E-2</v>
      </c>
      <c r="J1553" s="5" cm="1">
        <f t="array" ref="J1553">Table2[[#This Row],[Ph]]/SQRT(SUM(Table2[Ph]^2))</f>
        <v>2.595307966090284E-2</v>
      </c>
      <c r="K1553" s="5" cm="1">
        <f t="array" ref="K1553">Table2[[#This Row],[Sulphates]]/SQRT(SUM(Table2[Sulphates]^2))</f>
        <v>1.9870441338508595E-2</v>
      </c>
      <c r="L1553" s="5" cm="1">
        <f t="array" ref="L1553">Table2[[#This Row],[Alcohol]]/SQRT(SUM(Table2[Alcohol]^2))</f>
        <v>2.2436485960213189E-2</v>
      </c>
    </row>
    <row r="1554" spans="1:12">
      <c r="A1554" s="5" t="s">
        <v>1565</v>
      </c>
      <c r="B1554" s="5" cm="1">
        <f t="array" ref="B1554">Table2[[#This Row],[Fixed Acidity]]/SQRT(SUM(Table2[Fixed Acidity]^2))</f>
        <v>1.8535732789798923E-2</v>
      </c>
      <c r="C1554" s="5" cm="1">
        <f t="array" ref="C1554">Table2[[#This Row],[Volatile Acidity]]/SQRT(SUM(Table2[Volatile Acidity]^2))</f>
        <v>3.0511124572841542E-2</v>
      </c>
      <c r="D1554" s="5" cm="1">
        <f t="array" ref="D1554">Table2[[#This Row],[Citric Acid]]/SQRT(SUM(Table2[Citric Acid]^2))</f>
        <v>7.4942412488149127E-4</v>
      </c>
      <c r="E1554" s="5" cm="1">
        <f t="array" ref="E1554">Table2[[#This Row],[Residual Sugar]]/SQRT(SUM(Table2[Residual Sugar]^2))</f>
        <v>3.1864519189556982E-2</v>
      </c>
      <c r="F1554" s="5" cm="1">
        <f t="array" ref="F1554">Table2[[#This Row],[Chlorides]]/SQRT(SUM(Table2[Chlorides]^2))</f>
        <v>2.5934811037367438E-2</v>
      </c>
      <c r="G1554" s="5" cm="1">
        <f t="array" ref="G1554">Table2[[#This Row],[Free Sulfur Dioxide]]/SQRT(SUM(Table2[Free Sulfur Dioxide]^2))</f>
        <v>4.2095971876453572E-2</v>
      </c>
      <c r="H1554" s="5" cm="1">
        <f t="array" ref="H1554">Table2[[#This Row],[Total Sulfur Dioxide]]/SQRT(SUM(Table2[Total Sulfur Dioxide]^2))</f>
        <v>2.3721647385724152E-2</v>
      </c>
      <c r="I1554" s="5" cm="1">
        <f t="array" ref="I1554">Table2[[#This Row],[Density]]/SQRT(SUM(Table2[Density]^2))</f>
        <v>2.4985525117427992E-2</v>
      </c>
      <c r="J1554" s="5" cm="1">
        <f t="array" ref="J1554">Table2[[#This Row],[Ph]]/SQRT(SUM(Table2[Ph]^2))</f>
        <v>2.6481194654002605E-2</v>
      </c>
      <c r="K1554" s="5" cm="1">
        <f t="array" ref="K1554">Table2[[#This Row],[Sulphates]]/SQRT(SUM(Table2[Sulphates]^2))</f>
        <v>2.4286094969288283E-2</v>
      </c>
      <c r="L1554" s="5" cm="1">
        <f t="array" ref="L1554">Table2[[#This Row],[Alcohol]]/SQRT(SUM(Table2[Alcohol]^2))</f>
        <v>2.6971520356426495E-2</v>
      </c>
    </row>
    <row r="1555" spans="1:12">
      <c r="A1555" s="7" t="s">
        <v>1566</v>
      </c>
      <c r="B1555" s="5" cm="1">
        <f t="array" ref="B1555">Table2[[#This Row],[Fixed Acidity]]/SQRT(SUM(Table2[Fixed Acidity]^2))</f>
        <v>2.1477912597703513E-2</v>
      </c>
      <c r="C1555" s="5" cm="1">
        <f t="array" ref="C1555">Table2[[#This Row],[Volatile Acidity]]/SQRT(SUM(Table2[Volatile Acidity]^2))</f>
        <v>3.297893611917431E-2</v>
      </c>
      <c r="D1555" s="5" cm="1">
        <f t="array" ref="D1555">Table2[[#This Row],[Citric Acid]]/SQRT(SUM(Table2[Citric Acid]^2))</f>
        <v>0</v>
      </c>
      <c r="E1555" s="5" cm="1">
        <f t="array" ref="E1555">Table2[[#This Row],[Residual Sugar]]/SQRT(SUM(Table2[Residual Sugar]^2))</f>
        <v>1.8946470869466315E-2</v>
      </c>
      <c r="F1555" s="5" cm="1">
        <f t="array" ref="F1555">Table2[[#This Row],[Chlorides]]/SQRT(SUM(Table2[Chlorides]^2))</f>
        <v>2.0143542553295098E-2</v>
      </c>
      <c r="G1555" s="5" cm="1">
        <f t="array" ref="G1555">Table2[[#This Row],[Free Sulfur Dioxide]]/SQRT(SUM(Table2[Free Sulfur Dioxide]^2))</f>
        <v>2.3678984180505135E-2</v>
      </c>
      <c r="H1555" s="5" cm="1">
        <f t="array" ref="H1555">Table2[[#This Row],[Total Sulfur Dioxide]]/SQRT(SUM(Table2[Total Sulfur Dioxide]^2))</f>
        <v>1.2300113459264376E-2</v>
      </c>
      <c r="I1555" s="5" cm="1">
        <f t="array" ref="I1555">Table2[[#This Row],[Density]]/SQRT(SUM(Table2[Density]^2))</f>
        <v>2.5030435134860359E-2</v>
      </c>
      <c r="J1555" s="5" cm="1">
        <f t="array" ref="J1555">Table2[[#This Row],[Ph]]/SQRT(SUM(Table2[Ph]^2))</f>
        <v>2.5726744663860084E-2</v>
      </c>
      <c r="K1555" s="5" cm="1">
        <f t="array" ref="K1555">Table2[[#This Row],[Sulphates]]/SQRT(SUM(Table2[Sulphates]^2))</f>
        <v>2.2078268153898437E-2</v>
      </c>
      <c r="L1555" s="5" cm="1">
        <f t="array" ref="L1555">Table2[[#This Row],[Alcohol]]/SQRT(SUM(Table2[Alcohol]^2))</f>
        <v>2.2436485960213189E-2</v>
      </c>
    </row>
    <row r="1556" spans="1:12">
      <c r="A1556" s="5" t="s">
        <v>1567</v>
      </c>
      <c r="B1556" s="5" cm="1">
        <f t="array" ref="B1556">Table2[[#This Row],[Fixed Acidity]]/SQRT(SUM(Table2[Fixed Acidity]^2))</f>
        <v>1.9418386732170299E-2</v>
      </c>
      <c r="C1556" s="5" cm="1">
        <f t="array" ref="C1556">Table2[[#This Row],[Volatile Acidity]]/SQRT(SUM(Table2[Volatile Acidity]^2))</f>
        <v>3.8363252220263995E-2</v>
      </c>
      <c r="D1556" s="5" cm="1">
        <f t="array" ref="D1556">Table2[[#This Row],[Citric Acid]]/SQRT(SUM(Table2[Citric Acid]^2))</f>
        <v>1.4988482497629825E-3</v>
      </c>
      <c r="E1556" s="5" cm="1">
        <f t="array" ref="E1556">Table2[[#This Row],[Residual Sugar]]/SQRT(SUM(Table2[Residual Sugar]^2))</f>
        <v>2.0668877312145069E-2</v>
      </c>
      <c r="F1556" s="5" cm="1">
        <f t="array" ref="F1556">Table2[[#This Row],[Chlorides]]/SQRT(SUM(Table2[Chlorides]^2))</f>
        <v>1.5611245478803699E-2</v>
      </c>
      <c r="G1556" s="5" cm="1">
        <f t="array" ref="G1556">Table2[[#This Row],[Free Sulfur Dioxide]]/SQRT(SUM(Table2[Free Sulfur Dioxide]^2))</f>
        <v>1.9732486817087613E-2</v>
      </c>
      <c r="H1556" s="5" cm="1">
        <f t="array" ref="H1556">Table2[[#This Row],[Total Sulfur Dioxide]]/SQRT(SUM(Table2[Total Sulfur Dioxide]^2))</f>
        <v>1.010366462725288E-2</v>
      </c>
      <c r="I1556" s="5" cm="1">
        <f t="array" ref="I1556">Table2[[#This Row],[Density]]/SQRT(SUM(Table2[Density]^2))</f>
        <v>2.4995811769465574E-2</v>
      </c>
      <c r="J1556" s="5" cm="1">
        <f t="array" ref="J1556">Table2[[#This Row],[Ph]]/SQRT(SUM(Table2[Ph]^2))</f>
        <v>2.6707529651045364E-2</v>
      </c>
      <c r="K1556" s="5" cm="1">
        <f t="array" ref="K1556">Table2[[#This Row],[Sulphates]]/SQRT(SUM(Table2[Sulphates]^2))</f>
        <v>2.2078268153898437E-2</v>
      </c>
      <c r="L1556" s="5" cm="1">
        <f t="array" ref="L1556">Table2[[#This Row],[Alcohol]]/SQRT(SUM(Table2[Alcohol]^2))</f>
        <v>2.6255462293866497E-2</v>
      </c>
    </row>
    <row r="1557" spans="1:12">
      <c r="A1557" s="7" t="s">
        <v>1568</v>
      </c>
      <c r="B1557" s="5" cm="1">
        <f t="array" ref="B1557">Table2[[#This Row],[Fixed Acidity]]/SQRT(SUM(Table2[Fixed Acidity]^2))</f>
        <v>2.0595258655332137E-2</v>
      </c>
      <c r="C1557" s="5" cm="1">
        <f t="array" ref="C1557">Table2[[#This Row],[Volatile Acidity]]/SQRT(SUM(Table2[Volatile Acidity]^2))</f>
        <v>2.5126808471751857E-2</v>
      </c>
      <c r="D1557" s="5" cm="1">
        <f t="array" ref="D1557">Table2[[#This Row],[Citric Acid]]/SQRT(SUM(Table2[Citric Acid]^2))</f>
        <v>1.2740210122985353E-2</v>
      </c>
      <c r="E1557" s="5" cm="1">
        <f t="array" ref="E1557">Table2[[#This Row],[Residual Sugar]]/SQRT(SUM(Table2[Residual Sugar]^2))</f>
        <v>1.4640454762769425E-2</v>
      </c>
      <c r="F1557" s="5" cm="1">
        <f t="array" ref="F1557">Table2[[#This Row],[Chlorides]]/SQRT(SUM(Table2[Chlorides]^2))</f>
        <v>1.6366628324552265E-2</v>
      </c>
      <c r="G1557" s="5" cm="1">
        <f t="array" ref="G1557">Table2[[#This Row],[Free Sulfur Dioxide]]/SQRT(SUM(Table2[Free Sulfur Dioxide]^2))</f>
        <v>1.9732486817087613E-2</v>
      </c>
      <c r="H1557" s="5" cm="1">
        <f t="array" ref="H1557">Table2[[#This Row],[Total Sulfur Dioxide]]/SQRT(SUM(Table2[Total Sulfur Dioxide]^2))</f>
        <v>1.0542954393655178E-2</v>
      </c>
      <c r="I1557" s="5" cm="1">
        <f t="array" ref="I1557">Table2[[#This Row],[Density]]/SQRT(SUM(Table2[Density]^2))</f>
        <v>2.496746075287419E-2</v>
      </c>
      <c r="J1557" s="5" cm="1">
        <f t="array" ref="J1557">Table2[[#This Row],[Ph]]/SQRT(SUM(Table2[Ph]^2))</f>
        <v>2.595307966090284E-2</v>
      </c>
      <c r="K1557" s="5" cm="1">
        <f t="array" ref="K1557">Table2[[#This Row],[Sulphates]]/SQRT(SUM(Table2[Sulphates]^2))</f>
        <v>2.5022037241084899E-2</v>
      </c>
      <c r="L1557" s="5" cm="1">
        <f t="array" ref="L1557">Table2[[#This Row],[Alcohol]]/SQRT(SUM(Table2[Alcohol]^2))</f>
        <v>2.5181375200026505E-2</v>
      </c>
    </row>
    <row r="1558" spans="1:12">
      <c r="A1558" s="5" t="s">
        <v>1569</v>
      </c>
      <c r="B1558" s="5" cm="1">
        <f t="array" ref="B1558">Table2[[#This Row],[Fixed Acidity]]/SQRT(SUM(Table2[Fixed Acidity]^2))</f>
        <v>1.9418386732170299E-2</v>
      </c>
      <c r="C1558" s="5" cm="1">
        <f t="array" ref="C1558">Table2[[#This Row],[Volatile Acidity]]/SQRT(SUM(Table2[Volatile Acidity]^2))</f>
        <v>3.9484984741324343E-2</v>
      </c>
      <c r="D1558" s="5" cm="1">
        <f t="array" ref="D1558">Table2[[#This Row],[Citric Acid]]/SQRT(SUM(Table2[Citric Acid]^2))</f>
        <v>2.9976964995259651E-3</v>
      </c>
      <c r="E1558" s="5" cm="1">
        <f t="array" ref="E1558">Table2[[#This Row],[Residual Sugar]]/SQRT(SUM(Table2[Residual Sugar]^2))</f>
        <v>1.8946470869466315E-2</v>
      </c>
      <c r="F1558" s="5" cm="1">
        <f t="array" ref="F1558">Table2[[#This Row],[Chlorides]]/SQRT(SUM(Table2[Chlorides]^2))</f>
        <v>1.6618422606468456E-2</v>
      </c>
      <c r="G1558" s="5" cm="1">
        <f t="array" ref="G1558">Table2[[#This Row],[Free Sulfur Dioxide]]/SQRT(SUM(Table2[Free Sulfur Dioxide]^2))</f>
        <v>1.5785989453670088E-2</v>
      </c>
      <c r="H1558" s="5" cm="1">
        <f t="array" ref="H1558">Table2[[#This Row],[Total Sulfur Dioxide]]/SQRT(SUM(Table2[Total Sulfur Dioxide]^2))</f>
        <v>8.7857953280459818E-3</v>
      </c>
      <c r="I1558" s="5" cm="1">
        <f t="array" ref="I1558">Table2[[#This Row],[Density]]/SQRT(SUM(Table2[Density]^2))</f>
        <v>2.4998069815034798E-2</v>
      </c>
      <c r="J1558" s="5" cm="1">
        <f t="array" ref="J1558">Table2[[#This Row],[Ph]]/SQRT(SUM(Table2[Ph]^2))</f>
        <v>2.663208465203111E-2</v>
      </c>
      <c r="K1558" s="5" cm="1">
        <f t="array" ref="K1558">Table2[[#This Row],[Sulphates]]/SQRT(SUM(Table2[Sulphates]^2))</f>
        <v>2.0606383610305212E-2</v>
      </c>
      <c r="L1558" s="5" cm="1">
        <f t="array" ref="L1558">Table2[[#This Row],[Alcohol]]/SQRT(SUM(Table2[Alcohol]^2))</f>
        <v>2.3629916064479846E-2</v>
      </c>
    </row>
    <row r="1559" spans="1:12">
      <c r="A1559" s="7" t="s">
        <v>1570</v>
      </c>
      <c r="B1559" s="5" cm="1">
        <f t="array" ref="B1559">Table2[[#This Row],[Fixed Acidity]]/SQRT(SUM(Table2[Fixed Acidity]^2))</f>
        <v>1.9418386732170299E-2</v>
      </c>
      <c r="C1559" s="5" cm="1">
        <f t="array" ref="C1559">Table2[[#This Row],[Volatile Acidity]]/SQRT(SUM(Table2[Volatile Acidity]^2))</f>
        <v>3.8363252220263995E-2</v>
      </c>
      <c r="D1559" s="5" cm="1">
        <f t="array" ref="D1559">Table2[[#This Row],[Citric Acid]]/SQRT(SUM(Table2[Citric Acid]^2))</f>
        <v>1.4988482497629825E-3</v>
      </c>
      <c r="E1559" s="5" cm="1">
        <f t="array" ref="E1559">Table2[[#This Row],[Residual Sugar]]/SQRT(SUM(Table2[Residual Sugar]^2))</f>
        <v>2.0668877312145069E-2</v>
      </c>
      <c r="F1559" s="5" cm="1">
        <f t="array" ref="F1559">Table2[[#This Row],[Chlorides]]/SQRT(SUM(Table2[Chlorides]^2))</f>
        <v>1.5611245478803699E-2</v>
      </c>
      <c r="G1559" s="5" cm="1">
        <f t="array" ref="G1559">Table2[[#This Row],[Free Sulfur Dioxide]]/SQRT(SUM(Table2[Free Sulfur Dioxide]^2))</f>
        <v>1.9732486817087613E-2</v>
      </c>
      <c r="H1559" s="5" cm="1">
        <f t="array" ref="H1559">Table2[[#This Row],[Total Sulfur Dioxide]]/SQRT(SUM(Table2[Total Sulfur Dioxide]^2))</f>
        <v>1.010366462725288E-2</v>
      </c>
      <c r="I1559" s="5" cm="1">
        <f t="array" ref="I1559">Table2[[#This Row],[Density]]/SQRT(SUM(Table2[Density]^2))</f>
        <v>2.4995811769465574E-2</v>
      </c>
      <c r="J1559" s="5" cm="1">
        <f t="array" ref="J1559">Table2[[#This Row],[Ph]]/SQRT(SUM(Table2[Ph]^2))</f>
        <v>2.6707529651045364E-2</v>
      </c>
      <c r="K1559" s="5" cm="1">
        <f t="array" ref="K1559">Table2[[#This Row],[Sulphates]]/SQRT(SUM(Table2[Sulphates]^2))</f>
        <v>2.2078268153898437E-2</v>
      </c>
      <c r="L1559" s="5" cm="1">
        <f t="array" ref="L1559">Table2[[#This Row],[Alcohol]]/SQRT(SUM(Table2[Alcohol]^2))</f>
        <v>2.6255462293866497E-2</v>
      </c>
    </row>
    <row r="1560" spans="1:12">
      <c r="A1560" s="5" t="s">
        <v>1571</v>
      </c>
      <c r="B1560" s="5" cm="1">
        <f t="array" ref="B1560">Table2[[#This Row],[Fixed Acidity]]/SQRT(SUM(Table2[Fixed Acidity]^2))</f>
        <v>2.0301040674541679E-2</v>
      </c>
      <c r="C1560" s="5" cm="1">
        <f t="array" ref="C1560">Table2[[#This Row],[Volatile Acidity]]/SQRT(SUM(Table2[Volatile Acidity]^2))</f>
        <v>2.8267659530720836E-2</v>
      </c>
      <c r="D1560" s="5" cm="1">
        <f t="array" ref="D1560">Table2[[#This Row],[Citric Acid]]/SQRT(SUM(Table2[Citric Acid]^2))</f>
        <v>2.4730996121089213E-2</v>
      </c>
      <c r="E1560" s="5" cm="1">
        <f t="array" ref="E1560">Table2[[#This Row],[Residual Sugar]]/SQRT(SUM(Table2[Residual Sugar]^2))</f>
        <v>5.7700615829738323E-2</v>
      </c>
      <c r="F1560" s="5" cm="1">
        <f t="array" ref="F1560">Table2[[#This Row],[Chlorides]]/SQRT(SUM(Table2[Chlorides]^2))</f>
        <v>5.9171656250304343E-2</v>
      </c>
      <c r="G1560" s="5" cm="1">
        <f t="array" ref="G1560">Table2[[#This Row],[Free Sulfur Dioxide]]/SQRT(SUM(Table2[Free Sulfur Dioxide]^2))</f>
        <v>8.682294199518549E-2</v>
      </c>
      <c r="H1560" s="5" cm="1">
        <f t="array" ref="H1560">Table2[[#This Row],[Total Sulfur Dioxide]]/SQRT(SUM(Table2[Total Sulfur Dioxide]^2))</f>
        <v>5.0518323136264399E-2</v>
      </c>
      <c r="I1560" s="5" cm="1">
        <f t="array" ref="I1560">Table2[[#This Row],[Density]]/SQRT(SUM(Table2[Density]^2))</f>
        <v>2.5035954801807352E-2</v>
      </c>
      <c r="J1560" s="5" cm="1">
        <f t="array" ref="J1560">Table2[[#This Row],[Ph]]/SQRT(SUM(Table2[Ph]^2))</f>
        <v>2.4293289682589286E-2</v>
      </c>
      <c r="K1560" s="5" cm="1">
        <f t="array" ref="K1560">Table2[[#This Row],[Sulphates]]/SQRT(SUM(Table2[Sulphates]^2))</f>
        <v>2.0606383610305212E-2</v>
      </c>
      <c r="L1560" s="5" cm="1">
        <f t="array" ref="L1560">Table2[[#This Row],[Alcohol]]/SQRT(SUM(Table2[Alcohol]^2))</f>
        <v>2.2675171981066521E-2</v>
      </c>
    </row>
    <row r="1561" spans="1:12">
      <c r="A1561" s="7" t="s">
        <v>1572</v>
      </c>
      <c r="B1561" s="5" cm="1">
        <f t="array" ref="B1561">Table2[[#This Row],[Fixed Acidity]]/SQRT(SUM(Table2[Fixed Acidity]^2))</f>
        <v>2.294900250165581E-2</v>
      </c>
      <c r="C1561" s="5" cm="1">
        <f t="array" ref="C1561">Table2[[#This Row],[Volatile Acidity]]/SQRT(SUM(Table2[Volatile Acidity]^2))</f>
        <v>2.6921580505448416E-2</v>
      </c>
      <c r="D1561" s="5" cm="1">
        <f t="array" ref="D1561">Table2[[#This Row],[Citric Acid]]/SQRT(SUM(Table2[Citric Acid]^2))</f>
        <v>1.9485027246918776E-2</v>
      </c>
      <c r="E1561" s="5" cm="1">
        <f t="array" ref="E1561">Table2[[#This Row],[Residual Sugar]]/SQRT(SUM(Table2[Residual Sugar]^2))</f>
        <v>1.7224064426787557E-2</v>
      </c>
      <c r="F1561" s="5" cm="1">
        <f t="array" ref="F1561">Table2[[#This Row],[Chlorides]]/SQRT(SUM(Table2[Chlorides]^2))</f>
        <v>2.0143542553295098E-2</v>
      </c>
      <c r="G1561" s="5" cm="1">
        <f t="array" ref="G1561">Table2[[#This Row],[Free Sulfur Dioxide]]/SQRT(SUM(Table2[Free Sulfur Dioxide]^2))</f>
        <v>4.0780472755314399E-2</v>
      </c>
      <c r="H1561" s="5" cm="1">
        <f t="array" ref="H1561">Table2[[#This Row],[Total Sulfur Dioxide]]/SQRT(SUM(Table2[Total Sulfur Dioxide]^2))</f>
        <v>5.7546959398701185E-2</v>
      </c>
      <c r="I1561" s="5" cm="1">
        <f t="array" ref="I1561">Table2[[#This Row],[Density]]/SQRT(SUM(Table2[Density]^2))</f>
        <v>2.4994557299704893E-2</v>
      </c>
      <c r="J1561" s="5" cm="1">
        <f t="array" ref="J1561">Table2[[#This Row],[Ph]]/SQRT(SUM(Table2[Ph]^2))</f>
        <v>2.4217844683575032E-2</v>
      </c>
      <c r="K1561" s="5" cm="1">
        <f t="array" ref="K1561">Table2[[#This Row],[Sulphates]]/SQRT(SUM(Table2[Sulphates]^2))</f>
        <v>1.9134499066711982E-2</v>
      </c>
      <c r="L1561" s="5" cm="1">
        <f t="array" ref="L1561">Table2[[#This Row],[Alcohol]]/SQRT(SUM(Table2[Alcohol]^2))</f>
        <v>2.3629916064479846E-2</v>
      </c>
    </row>
    <row r="1562" spans="1:12">
      <c r="A1562" s="5" t="s">
        <v>1573</v>
      </c>
      <c r="B1562" s="5" cm="1">
        <f t="array" ref="B1562">Table2[[#This Row],[Fixed Acidity]]/SQRT(SUM(Table2[Fixed Acidity]^2))</f>
        <v>2.294900250165581E-2</v>
      </c>
      <c r="C1562" s="5" cm="1">
        <f t="array" ref="C1562">Table2[[#This Row],[Volatile Acidity]]/SQRT(SUM(Table2[Volatile Acidity]^2))</f>
        <v>2.6921580505448416E-2</v>
      </c>
      <c r="D1562" s="5" cm="1">
        <f t="array" ref="D1562">Table2[[#This Row],[Citric Acid]]/SQRT(SUM(Table2[Citric Acid]^2))</f>
        <v>1.9485027246918776E-2</v>
      </c>
      <c r="E1562" s="5" cm="1">
        <f t="array" ref="E1562">Table2[[#This Row],[Residual Sugar]]/SQRT(SUM(Table2[Residual Sugar]^2))</f>
        <v>1.7224064426787557E-2</v>
      </c>
      <c r="F1562" s="5" cm="1">
        <f t="array" ref="F1562">Table2[[#This Row],[Chlorides]]/SQRT(SUM(Table2[Chlorides]^2))</f>
        <v>2.0143542553295098E-2</v>
      </c>
      <c r="G1562" s="5" cm="1">
        <f t="array" ref="G1562">Table2[[#This Row],[Free Sulfur Dioxide]]/SQRT(SUM(Table2[Free Sulfur Dioxide]^2))</f>
        <v>4.0780472755314399E-2</v>
      </c>
      <c r="H1562" s="5" cm="1">
        <f t="array" ref="H1562">Table2[[#This Row],[Total Sulfur Dioxide]]/SQRT(SUM(Table2[Total Sulfur Dioxide]^2))</f>
        <v>5.7546959398701185E-2</v>
      </c>
      <c r="I1562" s="5" cm="1">
        <f t="array" ref="I1562">Table2[[#This Row],[Density]]/SQRT(SUM(Table2[Density]^2))</f>
        <v>2.4994557299704893E-2</v>
      </c>
      <c r="J1562" s="5" cm="1">
        <f t="array" ref="J1562">Table2[[#This Row],[Ph]]/SQRT(SUM(Table2[Ph]^2))</f>
        <v>2.4217844683575032E-2</v>
      </c>
      <c r="K1562" s="5" cm="1">
        <f t="array" ref="K1562">Table2[[#This Row],[Sulphates]]/SQRT(SUM(Table2[Sulphates]^2))</f>
        <v>1.9134499066711982E-2</v>
      </c>
      <c r="L1562" s="5" cm="1">
        <f t="array" ref="L1562">Table2[[#This Row],[Alcohol]]/SQRT(SUM(Table2[Alcohol]^2))</f>
        <v>2.3629916064479846E-2</v>
      </c>
    </row>
    <row r="1563" spans="1:12">
      <c r="A1563" s="7" t="s">
        <v>1574</v>
      </c>
      <c r="B1563" s="5" cm="1">
        <f t="array" ref="B1563">Table2[[#This Row],[Fixed Acidity]]/SQRT(SUM(Table2[Fixed Acidity]^2))</f>
        <v>2.294900250165581E-2</v>
      </c>
      <c r="C1563" s="5" cm="1">
        <f t="array" ref="C1563">Table2[[#This Row],[Volatile Acidity]]/SQRT(SUM(Table2[Volatile Acidity]^2))</f>
        <v>2.6921580505448416E-2</v>
      </c>
      <c r="D1563" s="5" cm="1">
        <f t="array" ref="D1563">Table2[[#This Row],[Citric Acid]]/SQRT(SUM(Table2[Citric Acid]^2))</f>
        <v>1.9485027246918776E-2</v>
      </c>
      <c r="E1563" s="5" cm="1">
        <f t="array" ref="E1563">Table2[[#This Row],[Residual Sugar]]/SQRT(SUM(Table2[Residual Sugar]^2))</f>
        <v>1.7224064426787557E-2</v>
      </c>
      <c r="F1563" s="5" cm="1">
        <f t="array" ref="F1563">Table2[[#This Row],[Chlorides]]/SQRT(SUM(Table2[Chlorides]^2))</f>
        <v>2.0143542553295098E-2</v>
      </c>
      <c r="G1563" s="5" cm="1">
        <f t="array" ref="G1563">Table2[[#This Row],[Free Sulfur Dioxide]]/SQRT(SUM(Table2[Free Sulfur Dioxide]^2))</f>
        <v>4.0780472755314399E-2</v>
      </c>
      <c r="H1563" s="5" cm="1">
        <f t="array" ref="H1563">Table2[[#This Row],[Total Sulfur Dioxide]]/SQRT(SUM(Table2[Total Sulfur Dioxide]^2))</f>
        <v>5.7546959398701185E-2</v>
      </c>
      <c r="I1563" s="5" cm="1">
        <f t="array" ref="I1563">Table2[[#This Row],[Density]]/SQRT(SUM(Table2[Density]^2))</f>
        <v>2.4994557299704893E-2</v>
      </c>
      <c r="J1563" s="5" cm="1">
        <f t="array" ref="J1563">Table2[[#This Row],[Ph]]/SQRT(SUM(Table2[Ph]^2))</f>
        <v>2.4217844683575032E-2</v>
      </c>
      <c r="K1563" s="5" cm="1">
        <f t="array" ref="K1563">Table2[[#This Row],[Sulphates]]/SQRT(SUM(Table2[Sulphates]^2))</f>
        <v>1.9134499066711982E-2</v>
      </c>
      <c r="L1563" s="5" cm="1">
        <f t="array" ref="L1563">Table2[[#This Row],[Alcohol]]/SQRT(SUM(Table2[Alcohol]^2))</f>
        <v>2.3629916064479846E-2</v>
      </c>
    </row>
    <row r="1564" spans="1:12">
      <c r="A1564" s="5" t="s">
        <v>1575</v>
      </c>
      <c r="B1564" s="5" cm="1">
        <f t="array" ref="B1564">Table2[[#This Row],[Fixed Acidity]]/SQRT(SUM(Table2[Fixed Acidity]^2))</f>
        <v>2.1183694616913055E-2</v>
      </c>
      <c r="C1564" s="5" cm="1">
        <f t="array" ref="C1564">Table2[[#This Row],[Volatile Acidity]]/SQRT(SUM(Table2[Volatile Acidity]^2))</f>
        <v>3.1184164085477747E-2</v>
      </c>
      <c r="D1564" s="5" cm="1">
        <f t="array" ref="D1564">Table2[[#This Row],[Citric Acid]]/SQRT(SUM(Table2[Citric Acid]^2))</f>
        <v>9.7425136234593878E-3</v>
      </c>
      <c r="E1564" s="5" cm="1">
        <f t="array" ref="E1564">Table2[[#This Row],[Residual Sugar]]/SQRT(SUM(Table2[Residual Sugar]^2))</f>
        <v>1.7224064426787557E-2</v>
      </c>
      <c r="F1564" s="5" cm="1">
        <f t="array" ref="F1564">Table2[[#This Row],[Chlorides]]/SQRT(SUM(Table2[Chlorides]^2))</f>
        <v>1.9136365425630342E-2</v>
      </c>
      <c r="G1564" s="5" cm="1">
        <f t="array" ref="G1564">Table2[[#This Row],[Free Sulfur Dioxide]]/SQRT(SUM(Table2[Free Sulfur Dioxide]^2))</f>
        <v>1.5785989453670088E-2</v>
      </c>
      <c r="H1564" s="5" cm="1">
        <f t="array" ref="H1564">Table2[[#This Row],[Total Sulfur Dioxide]]/SQRT(SUM(Table2[Total Sulfur Dioxide]^2))</f>
        <v>8.7857953280459818E-3</v>
      </c>
      <c r="I1564" s="5" cm="1">
        <f t="array" ref="I1564">Table2[[#This Row],[Density]]/SQRT(SUM(Table2[Density]^2))</f>
        <v>2.4975489359342549E-2</v>
      </c>
      <c r="J1564" s="5" cm="1">
        <f t="array" ref="J1564">Table2[[#This Row],[Ph]]/SQRT(SUM(Table2[Ph]^2))</f>
        <v>2.4821404675689052E-2</v>
      </c>
      <c r="K1564" s="5" cm="1">
        <f t="array" ref="K1564">Table2[[#This Row],[Sulphates]]/SQRT(SUM(Table2[Sulphates]^2))</f>
        <v>1.9870441338508595E-2</v>
      </c>
      <c r="L1564" s="5" cm="1">
        <f t="array" ref="L1564">Table2[[#This Row],[Alcohol]]/SQRT(SUM(Table2[Alcohol]^2))</f>
        <v>2.4107288106186509E-2</v>
      </c>
    </row>
    <row r="1565" spans="1:12">
      <c r="A1565" s="7" t="s">
        <v>1576</v>
      </c>
      <c r="B1565" s="5" cm="1">
        <f t="array" ref="B1565">Table2[[#This Row],[Fixed Acidity]]/SQRT(SUM(Table2[Fixed Acidity]^2))</f>
        <v>2.1183694616913055E-2</v>
      </c>
      <c r="C1565" s="5" cm="1">
        <f t="array" ref="C1565">Table2[[#This Row],[Volatile Acidity]]/SQRT(SUM(Table2[Volatile Acidity]^2))</f>
        <v>3.1184164085477747E-2</v>
      </c>
      <c r="D1565" s="5" cm="1">
        <f t="array" ref="D1565">Table2[[#This Row],[Citric Acid]]/SQRT(SUM(Table2[Citric Acid]^2))</f>
        <v>9.7425136234593878E-3</v>
      </c>
      <c r="E1565" s="5" cm="1">
        <f t="array" ref="E1565">Table2[[#This Row],[Residual Sugar]]/SQRT(SUM(Table2[Residual Sugar]^2))</f>
        <v>1.7224064426787557E-2</v>
      </c>
      <c r="F1565" s="5" cm="1">
        <f t="array" ref="F1565">Table2[[#This Row],[Chlorides]]/SQRT(SUM(Table2[Chlorides]^2))</f>
        <v>1.9136365425630342E-2</v>
      </c>
      <c r="G1565" s="5" cm="1">
        <f t="array" ref="G1565">Table2[[#This Row],[Free Sulfur Dioxide]]/SQRT(SUM(Table2[Free Sulfur Dioxide]^2))</f>
        <v>1.5785989453670088E-2</v>
      </c>
      <c r="H1565" s="5" cm="1">
        <f t="array" ref="H1565">Table2[[#This Row],[Total Sulfur Dioxide]]/SQRT(SUM(Table2[Total Sulfur Dioxide]^2))</f>
        <v>8.7857953280459818E-3</v>
      </c>
      <c r="I1565" s="5" cm="1">
        <f t="array" ref="I1565">Table2[[#This Row],[Density]]/SQRT(SUM(Table2[Density]^2))</f>
        <v>2.4975489359342549E-2</v>
      </c>
      <c r="J1565" s="5" cm="1">
        <f t="array" ref="J1565">Table2[[#This Row],[Ph]]/SQRT(SUM(Table2[Ph]^2))</f>
        <v>2.4821404675689052E-2</v>
      </c>
      <c r="K1565" s="5" cm="1">
        <f t="array" ref="K1565">Table2[[#This Row],[Sulphates]]/SQRT(SUM(Table2[Sulphates]^2))</f>
        <v>1.9870441338508595E-2</v>
      </c>
      <c r="L1565" s="5" cm="1">
        <f t="array" ref="L1565">Table2[[#This Row],[Alcohol]]/SQRT(SUM(Table2[Alcohol]^2))</f>
        <v>2.4107288106186509E-2</v>
      </c>
    </row>
    <row r="1566" spans="1:12">
      <c r="A1566" s="5" t="s">
        <v>1577</v>
      </c>
      <c r="B1566" s="5" cm="1">
        <f t="array" ref="B1566">Table2[[#This Row],[Fixed Acidity]]/SQRT(SUM(Table2[Fixed Acidity]^2))</f>
        <v>2.1183694616913055E-2</v>
      </c>
      <c r="C1566" s="5" cm="1">
        <f t="array" ref="C1566">Table2[[#This Row],[Volatile Acidity]]/SQRT(SUM(Table2[Volatile Acidity]^2))</f>
        <v>3.1184164085477747E-2</v>
      </c>
      <c r="D1566" s="5" cm="1">
        <f t="array" ref="D1566">Table2[[#This Row],[Citric Acid]]/SQRT(SUM(Table2[Citric Acid]^2))</f>
        <v>9.7425136234593878E-3</v>
      </c>
      <c r="E1566" s="5" cm="1">
        <f t="array" ref="E1566">Table2[[#This Row],[Residual Sugar]]/SQRT(SUM(Table2[Residual Sugar]^2))</f>
        <v>1.7224064426787557E-2</v>
      </c>
      <c r="F1566" s="5" cm="1">
        <f t="array" ref="F1566">Table2[[#This Row],[Chlorides]]/SQRT(SUM(Table2[Chlorides]^2))</f>
        <v>1.9136365425630342E-2</v>
      </c>
      <c r="G1566" s="5" cm="1">
        <f t="array" ref="G1566">Table2[[#This Row],[Free Sulfur Dioxide]]/SQRT(SUM(Table2[Free Sulfur Dioxide]^2))</f>
        <v>1.5785989453670088E-2</v>
      </c>
      <c r="H1566" s="5" cm="1">
        <f t="array" ref="H1566">Table2[[#This Row],[Total Sulfur Dioxide]]/SQRT(SUM(Table2[Total Sulfur Dioxide]^2))</f>
        <v>8.7857953280459818E-3</v>
      </c>
      <c r="I1566" s="5" cm="1">
        <f t="array" ref="I1566">Table2[[#This Row],[Density]]/SQRT(SUM(Table2[Density]^2))</f>
        <v>2.4975489359342549E-2</v>
      </c>
      <c r="J1566" s="5" cm="1">
        <f t="array" ref="J1566">Table2[[#This Row],[Ph]]/SQRT(SUM(Table2[Ph]^2))</f>
        <v>2.4821404675689052E-2</v>
      </c>
      <c r="K1566" s="5" cm="1">
        <f t="array" ref="K1566">Table2[[#This Row],[Sulphates]]/SQRT(SUM(Table2[Sulphates]^2))</f>
        <v>1.9870441338508595E-2</v>
      </c>
      <c r="L1566" s="5" cm="1">
        <f t="array" ref="L1566">Table2[[#This Row],[Alcohol]]/SQRT(SUM(Table2[Alcohol]^2))</f>
        <v>2.4107288106186509E-2</v>
      </c>
    </row>
    <row r="1567" spans="1:12">
      <c r="A1567" s="7" t="s">
        <v>1578</v>
      </c>
      <c r="B1567" s="5" cm="1">
        <f t="array" ref="B1567">Table2[[#This Row],[Fixed Acidity]]/SQRT(SUM(Table2[Fixed Acidity]^2))</f>
        <v>1.9712604712960761E-2</v>
      </c>
      <c r="C1567" s="5" cm="1">
        <f t="array" ref="C1567">Table2[[#This Row],[Volatile Acidity]]/SQRT(SUM(Table2[Volatile Acidity]^2))</f>
        <v>3.0062431564417399E-2</v>
      </c>
      <c r="D1567" s="5" cm="1">
        <f t="array" ref="D1567">Table2[[#This Row],[Citric Acid]]/SQRT(SUM(Table2[Citric Acid]^2))</f>
        <v>1.4988482497629825E-3</v>
      </c>
      <c r="E1567" s="5" cm="1">
        <f t="array" ref="E1567">Table2[[#This Row],[Residual Sugar]]/SQRT(SUM(Table2[Residual Sugar]^2))</f>
        <v>1.6362861205448179E-2</v>
      </c>
      <c r="F1567" s="5" cm="1">
        <f t="array" ref="F1567">Table2[[#This Row],[Chlorides]]/SQRT(SUM(Table2[Chlorides]^2))</f>
        <v>1.5359451196887511E-2</v>
      </c>
      <c r="G1567" s="5" cm="1">
        <f t="array" ref="G1567">Table2[[#This Row],[Free Sulfur Dioxide]]/SQRT(SUM(Table2[Free Sulfur Dioxide]^2))</f>
        <v>3.4202977149618528E-2</v>
      </c>
      <c r="H1567" s="5" cm="1">
        <f t="array" ref="H1567">Table2[[#This Row],[Total Sulfur Dioxide]]/SQRT(SUM(Table2[Total Sulfur Dioxide]^2))</f>
        <v>1.8450170188896563E-2</v>
      </c>
      <c r="I1567" s="5" cm="1">
        <f t="array" ref="I1567">Table2[[#This Row],[Density]]/SQRT(SUM(Table2[Density]^2))</f>
        <v>2.4961188404070786E-2</v>
      </c>
      <c r="J1567" s="5" cm="1">
        <f t="array" ref="J1567">Table2[[#This Row],[Ph]]/SQRT(SUM(Table2[Ph]^2))</f>
        <v>2.5575854665831579E-2</v>
      </c>
      <c r="K1567" s="5" cm="1">
        <f t="array" ref="K1567">Table2[[#This Row],[Sulphates]]/SQRT(SUM(Table2[Sulphates]^2))</f>
        <v>3.0173633143661199E-2</v>
      </c>
      <c r="L1567" s="5" cm="1">
        <f t="array" ref="L1567">Table2[[#This Row],[Alcohol]]/SQRT(SUM(Table2[Alcohol]^2))</f>
        <v>2.6016776273013166E-2</v>
      </c>
    </row>
    <row r="1568" spans="1:12">
      <c r="A1568" s="5" t="s">
        <v>1579</v>
      </c>
      <c r="B1568" s="5" cm="1">
        <f t="array" ref="B1568">Table2[[#This Row],[Fixed Acidity]]/SQRT(SUM(Table2[Fixed Acidity]^2))</f>
        <v>1.9712604712960761E-2</v>
      </c>
      <c r="C1568" s="5" cm="1">
        <f t="array" ref="C1568">Table2[[#This Row],[Volatile Acidity]]/SQRT(SUM(Table2[Volatile Acidity]^2))</f>
        <v>7.1790881347862448E-3</v>
      </c>
      <c r="D1568" s="5" cm="1">
        <f t="array" ref="D1568">Table2[[#This Row],[Citric Acid]]/SQRT(SUM(Table2[Citric Acid]^2))</f>
        <v>4.7963143992415441E-2</v>
      </c>
      <c r="E1568" s="5" cm="1">
        <f t="array" ref="E1568">Table2[[#This Row],[Residual Sugar]]/SQRT(SUM(Table2[Residual Sugar]^2))</f>
        <v>1.8085267648126936E-2</v>
      </c>
      <c r="F1568" s="5" cm="1">
        <f t="array" ref="F1568">Table2[[#This Row],[Chlorides]]/SQRT(SUM(Table2[Chlorides]^2))</f>
        <v>1.4855862633055135E-2</v>
      </c>
      <c r="G1568" s="5" cm="1">
        <f t="array" ref="G1568">Table2[[#This Row],[Free Sulfur Dioxide]]/SQRT(SUM(Table2[Free Sulfur Dioxide]^2))</f>
        <v>3.1571978907340176E-2</v>
      </c>
      <c r="H1568" s="5" cm="1">
        <f t="array" ref="H1568">Table2[[#This Row],[Total Sulfur Dioxide]]/SQRT(SUM(Table2[Total Sulfur Dioxide]^2))</f>
        <v>2.2843067852919553E-2</v>
      </c>
      <c r="I1568" s="5" cm="1">
        <f t="array" ref="I1568">Table2[[#This Row],[Density]]/SQRT(SUM(Table2[Density]^2))</f>
        <v>2.4962442873831467E-2</v>
      </c>
      <c r="J1568" s="5" cm="1">
        <f t="array" ref="J1568">Table2[[#This Row],[Ph]]/SQRT(SUM(Table2[Ph]^2))</f>
        <v>2.5198629670760316E-2</v>
      </c>
      <c r="K1568" s="5" cm="1">
        <f t="array" ref="K1568">Table2[[#This Row],[Sulphates]]/SQRT(SUM(Table2[Sulphates]^2))</f>
        <v>2.6125950648779817E-2</v>
      </c>
      <c r="L1568" s="5" cm="1">
        <f t="array" ref="L1568">Table2[[#This Row],[Alcohol]]/SQRT(SUM(Table2[Alcohol]^2))</f>
        <v>2.673283433557316E-2</v>
      </c>
    </row>
    <row r="1569" spans="1:12">
      <c r="A1569" s="7" t="s">
        <v>1580</v>
      </c>
      <c r="B1569" s="5" cm="1">
        <f t="array" ref="B1569">Table2[[#This Row],[Fixed Acidity]]/SQRT(SUM(Table2[Fixed Acidity]^2))</f>
        <v>2.1183694616913055E-2</v>
      </c>
      <c r="C1569" s="5" cm="1">
        <f t="array" ref="C1569">Table2[[#This Row],[Volatile Acidity]]/SQRT(SUM(Table2[Volatile Acidity]^2))</f>
        <v>3.1184164085477747E-2</v>
      </c>
      <c r="D1569" s="5" cm="1">
        <f t="array" ref="D1569">Table2[[#This Row],[Citric Acid]]/SQRT(SUM(Table2[Citric Acid]^2))</f>
        <v>9.7425136234593878E-3</v>
      </c>
      <c r="E1569" s="5" cm="1">
        <f t="array" ref="E1569">Table2[[#This Row],[Residual Sugar]]/SQRT(SUM(Table2[Residual Sugar]^2))</f>
        <v>1.7224064426787557E-2</v>
      </c>
      <c r="F1569" s="5" cm="1">
        <f t="array" ref="F1569">Table2[[#This Row],[Chlorides]]/SQRT(SUM(Table2[Chlorides]^2))</f>
        <v>1.9136365425630342E-2</v>
      </c>
      <c r="G1569" s="5" cm="1">
        <f t="array" ref="G1569">Table2[[#This Row],[Free Sulfur Dioxide]]/SQRT(SUM(Table2[Free Sulfur Dioxide]^2))</f>
        <v>1.5785989453670088E-2</v>
      </c>
      <c r="H1569" s="5" cm="1">
        <f t="array" ref="H1569">Table2[[#This Row],[Total Sulfur Dioxide]]/SQRT(SUM(Table2[Total Sulfur Dioxide]^2))</f>
        <v>8.7857953280459818E-3</v>
      </c>
      <c r="I1569" s="5" cm="1">
        <f t="array" ref="I1569">Table2[[#This Row],[Density]]/SQRT(SUM(Table2[Density]^2))</f>
        <v>2.4975489359342549E-2</v>
      </c>
      <c r="J1569" s="5" cm="1">
        <f t="array" ref="J1569">Table2[[#This Row],[Ph]]/SQRT(SUM(Table2[Ph]^2))</f>
        <v>2.4821404675689052E-2</v>
      </c>
      <c r="K1569" s="5" cm="1">
        <f t="array" ref="K1569">Table2[[#This Row],[Sulphates]]/SQRT(SUM(Table2[Sulphates]^2))</f>
        <v>1.9870441338508595E-2</v>
      </c>
      <c r="L1569" s="5" cm="1">
        <f t="array" ref="L1569">Table2[[#This Row],[Alcohol]]/SQRT(SUM(Table2[Alcohol]^2))</f>
        <v>2.4107288106186509E-2</v>
      </c>
    </row>
    <row r="1570" spans="1:12">
      <c r="A1570" s="5" t="s">
        <v>1581</v>
      </c>
      <c r="B1570" s="5" cm="1">
        <f t="array" ref="B1570">Table2[[#This Row],[Fixed Acidity]]/SQRT(SUM(Table2[Fixed Acidity]^2))</f>
        <v>2.0595258655332137E-2</v>
      </c>
      <c r="C1570" s="5" cm="1">
        <f t="array" ref="C1570">Table2[[#This Row],[Volatile Acidity]]/SQRT(SUM(Table2[Volatile Acidity]^2))</f>
        <v>2.5126808471751857E-2</v>
      </c>
      <c r="D1570" s="5" cm="1">
        <f t="array" ref="D1570">Table2[[#This Row],[Citric Acid]]/SQRT(SUM(Table2[Citric Acid]^2))</f>
        <v>9.7425136234593878E-3</v>
      </c>
      <c r="E1570" s="5" cm="1">
        <f t="array" ref="E1570">Table2[[#This Row],[Residual Sugar]]/SQRT(SUM(Table2[Residual Sugar]^2))</f>
        <v>1.3779251541430048E-2</v>
      </c>
      <c r="F1570" s="5" cm="1">
        <f t="array" ref="F1570">Table2[[#This Row],[Chlorides]]/SQRT(SUM(Table2[Chlorides]^2))</f>
        <v>1.938815970754653E-2</v>
      </c>
      <c r="G1570" s="5" cm="1">
        <f t="array" ref="G1570">Table2[[#This Row],[Free Sulfur Dioxide]]/SQRT(SUM(Table2[Free Sulfur Dioxide]^2))</f>
        <v>3.2887478028479356E-2</v>
      </c>
      <c r="H1570" s="5" cm="1">
        <f t="array" ref="H1570">Table2[[#This Row],[Total Sulfur Dioxide]]/SQRT(SUM(Table2[Total Sulfur Dioxide]^2))</f>
        <v>1.8450170188896563E-2</v>
      </c>
      <c r="I1570" s="5" cm="1">
        <f t="array" ref="I1570">Table2[[#This Row],[Density]]/SQRT(SUM(Table2[Density]^2))</f>
        <v>2.4996313557369844E-2</v>
      </c>
      <c r="J1570" s="5" cm="1">
        <f t="array" ref="J1570">Table2[[#This Row],[Ph]]/SQRT(SUM(Table2[Ph]^2))</f>
        <v>2.5198629670760316E-2</v>
      </c>
      <c r="K1570" s="5" cm="1">
        <f t="array" ref="K1570">Table2[[#This Row],[Sulphates]]/SQRT(SUM(Table2[Sulphates]^2))</f>
        <v>2.1710297018000129E-2</v>
      </c>
      <c r="L1570" s="5" cm="1">
        <f t="array" ref="L1570">Table2[[#This Row],[Alcohol]]/SQRT(SUM(Table2[Alcohol]^2))</f>
        <v>2.1959113918506523E-2</v>
      </c>
    </row>
    <row r="1571" spans="1:12">
      <c r="A1571" s="7" t="s">
        <v>1582</v>
      </c>
      <c r="B1571" s="5" cm="1">
        <f t="array" ref="B1571">Table2[[#This Row],[Fixed Acidity]]/SQRT(SUM(Table2[Fixed Acidity]^2))</f>
        <v>1.8241514809008465E-2</v>
      </c>
      <c r="C1571" s="5" cm="1">
        <f t="array" ref="C1571">Table2[[#This Row],[Volatile Acidity]]/SQRT(SUM(Table2[Volatile Acidity]^2))</f>
        <v>2.2883343429631154E-2</v>
      </c>
      <c r="D1571" s="5" cm="1">
        <f t="array" ref="D1571">Table2[[#This Row],[Citric Acid]]/SQRT(SUM(Table2[Citric Acid]^2))</f>
        <v>1.0491937748340879E-2</v>
      </c>
      <c r="E1571" s="5" cm="1">
        <f t="array" ref="E1571">Table2[[#This Row],[Residual Sugar]]/SQRT(SUM(Table2[Residual Sugar]^2))</f>
        <v>1.6362861205448179E-2</v>
      </c>
      <c r="F1571" s="5" cm="1">
        <f t="array" ref="F1571">Table2[[#This Row],[Chlorides]]/SQRT(SUM(Table2[Chlorides]^2))</f>
        <v>1.4100479787306566E-2</v>
      </c>
      <c r="G1571" s="5" cm="1">
        <f t="array" ref="G1571">Table2[[#This Row],[Free Sulfur Dioxide]]/SQRT(SUM(Table2[Free Sulfur Dioxide]^2))</f>
        <v>1.9732486817087613E-2</v>
      </c>
      <c r="H1571" s="5" cm="1">
        <f t="array" ref="H1571">Table2[[#This Row],[Total Sulfur Dioxide]]/SQRT(SUM(Table2[Total Sulfur Dioxide]^2))</f>
        <v>1.4935852057678171E-2</v>
      </c>
      <c r="I1571" s="5" cm="1">
        <f t="array" ref="I1571">Table2[[#This Row],[Density]]/SQRT(SUM(Table2[Density]^2))</f>
        <v>2.4937855266522129E-2</v>
      </c>
      <c r="J1571" s="5" cm="1">
        <f t="array" ref="J1571">Table2[[#This Row],[Ph]]/SQRT(SUM(Table2[Ph]^2))</f>
        <v>2.625485965695985E-2</v>
      </c>
      <c r="K1571" s="5" cm="1">
        <f t="array" ref="K1571">Table2[[#This Row],[Sulphates]]/SQRT(SUM(Table2[Sulphates]^2))</f>
        <v>2.0974354746203516E-2</v>
      </c>
      <c r="L1571" s="5" cm="1">
        <f t="array" ref="L1571">Table2[[#This Row],[Alcohol]]/SQRT(SUM(Table2[Alcohol]^2))</f>
        <v>2.7448892398133154E-2</v>
      </c>
    </row>
    <row r="1572" spans="1:12">
      <c r="A1572" s="5" t="s">
        <v>1583</v>
      </c>
      <c r="B1572" s="5" cm="1">
        <f t="array" ref="B1572">Table2[[#This Row],[Fixed Acidity]]/SQRT(SUM(Table2[Fixed Acidity]^2))</f>
        <v>1.8829950770589386E-2</v>
      </c>
      <c r="C1572" s="5" cm="1">
        <f t="array" ref="C1572">Table2[[#This Row],[Volatile Acidity]]/SQRT(SUM(Table2[Volatile Acidity]^2))</f>
        <v>1.6152948303269049E-2</v>
      </c>
      <c r="D1572" s="5" cm="1">
        <f t="array" ref="D1572">Table2[[#This Row],[Citric Acid]]/SQRT(SUM(Table2[Citric Acid]^2))</f>
        <v>3.9719478618719044E-2</v>
      </c>
      <c r="E1572" s="5" cm="1">
        <f t="array" ref="E1572">Table2[[#This Row],[Residual Sugar]]/SQRT(SUM(Table2[Residual Sugar]^2))</f>
        <v>1.8946470869466315E-2</v>
      </c>
      <c r="F1572" s="5" cm="1">
        <f t="array" ref="F1572">Table2[[#This Row],[Chlorides]]/SQRT(SUM(Table2[Chlorides]^2))</f>
        <v>5.7912684840723407E-2</v>
      </c>
      <c r="G1572" s="5" cm="1">
        <f t="array" ref="G1572">Table2[[#This Row],[Free Sulfur Dioxide]]/SQRT(SUM(Table2[Free Sulfur Dioxide]^2))</f>
        <v>2.4994483301644308E-2</v>
      </c>
      <c r="H1572" s="5" cm="1">
        <f t="array" ref="H1572">Table2[[#This Row],[Total Sulfur Dioxide]]/SQRT(SUM(Table2[Total Sulfur Dioxide]^2))</f>
        <v>1.5375141824080469E-2</v>
      </c>
      <c r="I1572" s="5" cm="1">
        <f t="array" ref="I1572">Table2[[#This Row],[Density]]/SQRT(SUM(Table2[Density]^2))</f>
        <v>2.4923805205202505E-2</v>
      </c>
      <c r="J1572" s="5" cm="1">
        <f t="array" ref="J1572">Table2[[#This Row],[Ph]]/SQRT(SUM(Table2[Ph]^2))</f>
        <v>2.5424964667803075E-2</v>
      </c>
      <c r="K1572" s="5" cm="1">
        <f t="array" ref="K1572">Table2[[#This Row],[Sulphates]]/SQRT(SUM(Table2[Sulphates]^2))</f>
        <v>3.4221315638542582E-2</v>
      </c>
      <c r="L1572" s="5" cm="1">
        <f t="array" ref="L1572">Table2[[#This Row],[Alcohol]]/SQRT(SUM(Table2[Alcohol]^2))</f>
        <v>2.9597066585813143E-2</v>
      </c>
    </row>
    <row r="1573" spans="1:12">
      <c r="A1573" s="7" t="s">
        <v>1584</v>
      </c>
      <c r="B1573" s="5" cm="1">
        <f t="array" ref="B1573">Table2[[#This Row],[Fixed Acidity]]/SQRT(SUM(Table2[Fixed Acidity]^2))</f>
        <v>1.8829950770589386E-2</v>
      </c>
      <c r="C1573" s="5" cm="1">
        <f t="array" ref="C1573">Table2[[#This Row],[Volatile Acidity]]/SQRT(SUM(Table2[Volatile Acidity]^2))</f>
        <v>1.7050334320117332E-2</v>
      </c>
      <c r="D1573" s="5" cm="1">
        <f t="array" ref="D1573">Table2[[#This Row],[Citric Acid]]/SQRT(SUM(Table2[Citric Acid]^2))</f>
        <v>1.0491937748340879E-2</v>
      </c>
      <c r="E1573" s="5" cm="1">
        <f t="array" ref="E1573">Table2[[#This Row],[Residual Sugar]]/SQRT(SUM(Table2[Residual Sugar]^2))</f>
        <v>1.8946470869466315E-2</v>
      </c>
      <c r="F1573" s="5" cm="1">
        <f t="array" ref="F1573">Table2[[#This Row],[Chlorides]]/SQRT(SUM(Table2[Chlorides]^2))</f>
        <v>9.5681827128151712E-3</v>
      </c>
      <c r="G1573" s="5" cm="1">
        <f t="array" ref="G1573">Table2[[#This Row],[Free Sulfur Dioxide]]/SQRT(SUM(Table2[Free Sulfur Dioxide]^2))</f>
        <v>1.9732486817087613E-2</v>
      </c>
      <c r="H1573" s="5" cm="1">
        <f t="array" ref="H1573">Table2[[#This Row],[Total Sulfur Dioxide]]/SQRT(SUM(Table2[Total Sulfur Dioxide]^2))</f>
        <v>1.0982244160057478E-2</v>
      </c>
      <c r="I1573" s="5" cm="1">
        <f t="array" ref="I1573">Table2[[#This Row],[Density]]/SQRT(SUM(Table2[Density]^2))</f>
        <v>2.496746075287419E-2</v>
      </c>
      <c r="J1573" s="5" cm="1">
        <f t="array" ref="J1573">Table2[[#This Row],[Ph]]/SQRT(SUM(Table2[Ph]^2))</f>
        <v>2.595307966090284E-2</v>
      </c>
      <c r="K1573" s="5" cm="1">
        <f t="array" ref="K1573">Table2[[#This Row],[Sulphates]]/SQRT(SUM(Table2[Sulphates]^2))</f>
        <v>2.3918123833389978E-2</v>
      </c>
      <c r="L1573" s="5" cm="1">
        <f t="array" ref="L1573">Table2[[#This Row],[Alcohol]]/SQRT(SUM(Table2[Alcohol]^2))</f>
        <v>2.6494148314719829E-2</v>
      </c>
    </row>
    <row r="1574" spans="1:12">
      <c r="A1574" s="5" t="s">
        <v>1585</v>
      </c>
      <c r="B1574" s="5" cm="1">
        <f t="array" ref="B1574">Table2[[#This Row],[Fixed Acidity]]/SQRT(SUM(Table2[Fixed Acidity]^2))</f>
        <v>2.1477912597703513E-2</v>
      </c>
      <c r="C1574" s="5" cm="1">
        <f t="array" ref="C1574">Table2[[#This Row],[Volatile Acidity]]/SQRT(SUM(Table2[Volatile Acidity]^2))</f>
        <v>3.0959817581265675E-2</v>
      </c>
      <c r="D1574" s="5" cm="1">
        <f t="array" ref="D1574">Table2[[#This Row],[Citric Acid]]/SQRT(SUM(Table2[Citric Acid]^2))</f>
        <v>2.3981571996207721E-2</v>
      </c>
      <c r="E1574" s="5" cm="1">
        <f t="array" ref="E1574">Table2[[#This Row],[Residual Sugar]]/SQRT(SUM(Table2[Residual Sugar]^2))</f>
        <v>1.8946470869466315E-2</v>
      </c>
      <c r="F1574" s="5" cm="1">
        <f t="array" ref="F1574">Table2[[#This Row],[Chlorides]]/SQRT(SUM(Table2[Chlorides]^2))</f>
        <v>1.7373805452217023E-2</v>
      </c>
      <c r="G1574" s="5" cm="1">
        <f t="array" ref="G1574">Table2[[#This Row],[Free Sulfur Dioxide]]/SQRT(SUM(Table2[Free Sulfur Dioxide]^2))</f>
        <v>4.6042469239871091E-2</v>
      </c>
      <c r="H1574" s="5" cm="1">
        <f t="array" ref="H1574">Table2[[#This Row],[Total Sulfur Dioxide]]/SQRT(SUM(Table2[Total Sulfur Dioxide]^2))</f>
        <v>4.5686135705839105E-2</v>
      </c>
      <c r="I1574" s="5" cm="1">
        <f t="array" ref="I1574">Table2[[#This Row],[Density]]/SQRT(SUM(Table2[Density]^2))</f>
        <v>2.4997066239226255E-2</v>
      </c>
      <c r="J1574" s="5" cm="1">
        <f t="array" ref="J1574">Table2[[#This Row],[Ph]]/SQRT(SUM(Table2[Ph]^2))</f>
        <v>2.5123184671746065E-2</v>
      </c>
      <c r="K1574" s="5" cm="1">
        <f t="array" ref="K1574">Table2[[#This Row],[Sulphates]]/SQRT(SUM(Table2[Sulphates]^2))</f>
        <v>1.8766527930813674E-2</v>
      </c>
      <c r="L1574" s="5" cm="1">
        <f t="array" ref="L1574">Table2[[#This Row],[Alcohol]]/SQRT(SUM(Table2[Alcohol]^2))</f>
        <v>2.2675171981066521E-2</v>
      </c>
    </row>
    <row r="1575" spans="1:12">
      <c r="A1575" s="7" t="s">
        <v>1586</v>
      </c>
      <c r="B1575" s="5" cm="1">
        <f t="array" ref="B1575">Table2[[#This Row],[Fixed Acidity]]/SQRT(SUM(Table2[Fixed Acidity]^2))</f>
        <v>1.7653078847427547E-2</v>
      </c>
      <c r="C1575" s="5" cm="1">
        <f t="array" ref="C1575">Table2[[#This Row],[Volatile Acidity]]/SQRT(SUM(Table2[Volatile Acidity]^2))</f>
        <v>2.6024194488600133E-2</v>
      </c>
      <c r="D1575" s="5" cm="1">
        <f t="array" ref="D1575">Table2[[#This Row],[Citric Acid]]/SQRT(SUM(Table2[Citric Acid]^2))</f>
        <v>1.4988482497629827E-2</v>
      </c>
      <c r="E1575" s="5" cm="1">
        <f t="array" ref="E1575">Table2[[#This Row],[Residual Sugar]]/SQRT(SUM(Table2[Residual Sugar]^2))</f>
        <v>2.0668877312145069E-2</v>
      </c>
      <c r="F1575" s="5" cm="1">
        <f t="array" ref="F1575">Table2[[#This Row],[Chlorides]]/SQRT(SUM(Table2[Chlorides]^2))</f>
        <v>1.8884571143714151E-2</v>
      </c>
      <c r="G1575" s="5" cm="1">
        <f t="array" ref="G1575">Table2[[#This Row],[Free Sulfur Dioxide]]/SQRT(SUM(Table2[Free Sulfur Dioxide]^2))</f>
        <v>1.9732486817087613E-2</v>
      </c>
      <c r="H1575" s="5" cm="1">
        <f t="array" ref="H1575">Table2[[#This Row],[Total Sulfur Dioxide]]/SQRT(SUM(Table2[Total Sulfur Dioxide]^2))</f>
        <v>2.1964488320114956E-2</v>
      </c>
      <c r="I1575" s="5" cm="1">
        <f t="array" ref="I1575">Table2[[#This Row],[Density]]/SQRT(SUM(Table2[Density]^2))</f>
        <v>2.4955668737123793E-2</v>
      </c>
      <c r="J1575" s="5" cm="1">
        <f t="array" ref="J1575">Table2[[#This Row],[Ph]]/SQRT(SUM(Table2[Ph]^2))</f>
        <v>2.7009309647102374E-2</v>
      </c>
      <c r="K1575" s="5" cm="1">
        <f t="array" ref="K1575">Table2[[#This Row],[Sulphates]]/SQRT(SUM(Table2[Sulphates]^2))</f>
        <v>2.4654066105186591E-2</v>
      </c>
      <c r="L1575" s="5" cm="1">
        <f t="array" ref="L1575">Table2[[#This Row],[Alcohol]]/SQRT(SUM(Table2[Alcohol]^2))</f>
        <v>2.9835752606666474E-2</v>
      </c>
    </row>
    <row r="1576" spans="1:12">
      <c r="A1576" s="5" t="s">
        <v>1587</v>
      </c>
      <c r="B1576" s="5" cm="1">
        <f t="array" ref="B1576">Table2[[#This Row],[Fixed Acidity]]/SQRT(SUM(Table2[Fixed Acidity]^2))</f>
        <v>1.6476206924265709E-2</v>
      </c>
      <c r="C1576" s="5" cm="1">
        <f t="array" ref="C1576">Table2[[#This Row],[Volatile Acidity]]/SQRT(SUM(Table2[Volatile Acidity]^2))</f>
        <v>1.3909483261148348E-2</v>
      </c>
      <c r="D1576" s="5" cm="1">
        <f t="array" ref="D1576">Table2[[#This Row],[Citric Acid]]/SQRT(SUM(Table2[Citric Acid]^2))</f>
        <v>5.8455081740756323E-2</v>
      </c>
      <c r="E1576" s="5" cm="1">
        <f t="array" ref="E1576">Table2[[#This Row],[Residual Sugar]]/SQRT(SUM(Table2[Residual Sugar]^2))</f>
        <v>0.11970724776617353</v>
      </c>
      <c r="F1576" s="5" cm="1">
        <f t="array" ref="F1576">Table2[[#This Row],[Chlorides]]/SQRT(SUM(Table2[Chlorides]^2))</f>
        <v>1.8632776861797967E-2</v>
      </c>
      <c r="G1576" s="5" cm="1">
        <f t="array" ref="G1576">Table2[[#This Row],[Free Sulfur Dioxide]]/SQRT(SUM(Table2[Free Sulfur Dioxide]^2))</f>
        <v>3.0256479786201003E-2</v>
      </c>
      <c r="H1576" s="5" cm="1">
        <f t="array" ref="H1576">Table2[[#This Row],[Total Sulfur Dioxide]]/SQRT(SUM(Table2[Total Sulfur Dioxide]^2))</f>
        <v>4.041465850901152E-2</v>
      </c>
      <c r="I1576" s="5" cm="1">
        <f t="array" ref="I1576">Table2[[#This Row],[Density]]/SQRT(SUM(Table2[Density]^2))</f>
        <v>2.500835646707238E-2</v>
      </c>
      <c r="J1576" s="5" cm="1">
        <f t="array" ref="J1576">Table2[[#This Row],[Ph]]/SQRT(SUM(Table2[Ph]^2))</f>
        <v>2.5575854665831579E-2</v>
      </c>
      <c r="K1576" s="5" cm="1">
        <f t="array" ref="K1576">Table2[[#This Row],[Sulphates]]/SQRT(SUM(Table2[Sulphates]^2))</f>
        <v>1.766261452311875E-2</v>
      </c>
      <c r="L1576" s="5" cm="1">
        <f t="array" ref="L1576">Table2[[#This Row],[Alcohol]]/SQRT(SUM(Table2[Alcohol]^2))</f>
        <v>2.5062032189599837E-2</v>
      </c>
    </row>
    <row r="1577" spans="1:12">
      <c r="A1577" s="7" t="s">
        <v>1588</v>
      </c>
      <c r="B1577" s="5" cm="1">
        <f t="array" ref="B1577">Table2[[#This Row],[Fixed Acidity]]/SQRT(SUM(Table2[Fixed Acidity]^2))</f>
        <v>2.2066348559284434E-2</v>
      </c>
      <c r="C1577" s="5" cm="1">
        <f t="array" ref="C1577">Table2[[#This Row],[Volatile Acidity]]/SQRT(SUM(Table2[Volatile Acidity]^2))</f>
        <v>2.3332036438055294E-2</v>
      </c>
      <c r="D1577" s="5" cm="1">
        <f t="array" ref="D1577">Table2[[#This Row],[Citric Acid]]/SQRT(SUM(Table2[Citric Acid]^2))</f>
        <v>2.9976964995259654E-2</v>
      </c>
      <c r="E1577" s="5" cm="1">
        <f t="array" ref="E1577">Table2[[#This Row],[Residual Sugar]]/SQRT(SUM(Table2[Residual Sugar]^2))</f>
        <v>1.8946470869466315E-2</v>
      </c>
      <c r="F1577" s="5" cm="1">
        <f t="array" ref="F1577">Table2[[#This Row],[Chlorides]]/SQRT(SUM(Table2[Chlorides]^2))</f>
        <v>1.5107656914971321E-2</v>
      </c>
      <c r="G1577" s="5" cm="1">
        <f t="array" ref="G1577">Table2[[#This Row],[Free Sulfur Dioxide]]/SQRT(SUM(Table2[Free Sulfur Dioxide]^2))</f>
        <v>1.5785989453670088E-2</v>
      </c>
      <c r="H1577" s="5" cm="1">
        <f t="array" ref="H1577">Table2[[#This Row],[Total Sulfur Dioxide]]/SQRT(SUM(Table2[Total Sulfur Dioxide]^2))</f>
        <v>8.7857953280459818E-3</v>
      </c>
      <c r="I1577" s="5" cm="1">
        <f t="array" ref="I1577">Table2[[#This Row],[Density]]/SQRT(SUM(Table2[Density]^2))</f>
        <v>2.4957424994788743E-2</v>
      </c>
      <c r="J1577" s="5" cm="1">
        <f t="array" ref="J1577">Table2[[#This Row],[Ph]]/SQRT(SUM(Table2[Ph]^2))</f>
        <v>2.4595069678646293E-2</v>
      </c>
      <c r="K1577" s="5" cm="1">
        <f t="array" ref="K1577">Table2[[#This Row],[Sulphates]]/SQRT(SUM(Table2[Sulphates]^2))</f>
        <v>2.355015269749167E-2</v>
      </c>
      <c r="L1577" s="5" cm="1">
        <f t="array" ref="L1577">Table2[[#This Row],[Alcohol]]/SQRT(SUM(Table2[Alcohol]^2))</f>
        <v>2.8164950460693151E-2</v>
      </c>
    </row>
    <row r="1578" spans="1:12">
      <c r="A1578" s="5" t="s">
        <v>1589</v>
      </c>
      <c r="B1578" s="5" cm="1">
        <f t="array" ref="B1578">Table2[[#This Row],[Fixed Acidity]]/SQRT(SUM(Table2[Fixed Acidity]^2))</f>
        <v>2.3537438463236728E-2</v>
      </c>
      <c r="C1578" s="5" cm="1">
        <f t="array" ref="C1578">Table2[[#This Row],[Volatile Acidity]]/SQRT(SUM(Table2[Volatile Acidity]^2))</f>
        <v>1.3460790252724208E-2</v>
      </c>
      <c r="D1578" s="5" cm="1">
        <f t="array" ref="D1578">Table2[[#This Row],[Citric Acid]]/SQRT(SUM(Table2[Citric Acid]^2))</f>
        <v>4.7213719867533949E-2</v>
      </c>
      <c r="E1578" s="5" cm="1">
        <f t="array" ref="E1578">Table2[[#This Row],[Residual Sugar]]/SQRT(SUM(Table2[Residual Sugar]^2))</f>
        <v>1.3779251541430048E-2</v>
      </c>
      <c r="F1578" s="5" cm="1">
        <f t="array" ref="F1578">Table2[[#This Row],[Chlorides]]/SQRT(SUM(Table2[Chlorides]^2))</f>
        <v>2.0395336835211286E-2</v>
      </c>
      <c r="G1578" s="5" cm="1">
        <f t="array" ref="G1578">Table2[[#This Row],[Free Sulfur Dioxide]]/SQRT(SUM(Table2[Free Sulfur Dioxide]^2))</f>
        <v>2.1047985938226786E-2</v>
      </c>
      <c r="H1578" s="5" cm="1">
        <f t="array" ref="H1578">Table2[[#This Row],[Total Sulfur Dioxide]]/SQRT(SUM(Table2[Total Sulfur Dioxide]^2))</f>
        <v>1.2739403225666674E-2</v>
      </c>
      <c r="I1578" s="5" cm="1">
        <f t="array" ref="I1578">Table2[[#This Row],[Density]]/SQRT(SUM(Table2[Density]^2))</f>
        <v>2.4986026905332262E-2</v>
      </c>
      <c r="J1578" s="5" cm="1">
        <f t="array" ref="J1578">Table2[[#This Row],[Ph]]/SQRT(SUM(Table2[Ph]^2))</f>
        <v>2.4896849674703302E-2</v>
      </c>
      <c r="K1578" s="5" cm="1">
        <f t="array" ref="K1578">Table2[[#This Row],[Sulphates]]/SQRT(SUM(Table2[Sulphates]^2))</f>
        <v>2.870174860006797E-2</v>
      </c>
      <c r="L1578" s="5" cm="1">
        <f t="array" ref="L1578">Table2[[#This Row],[Alcohol]]/SQRT(SUM(Table2[Alcohol]^2))</f>
        <v>2.5778090252159835E-2</v>
      </c>
    </row>
    <row r="1579" spans="1:12">
      <c r="A1579" s="7" t="s">
        <v>1590</v>
      </c>
      <c r="B1579" s="5" cm="1">
        <f t="array" ref="B1579">Table2[[#This Row],[Fixed Acidity]]/SQRT(SUM(Table2[Fixed Acidity]^2))</f>
        <v>1.8241514809008465E-2</v>
      </c>
      <c r="C1579" s="5" cm="1">
        <f t="array" ref="C1579">Table2[[#This Row],[Volatile Acidity]]/SQRT(SUM(Table2[Volatile Acidity]^2))</f>
        <v>3.1408510589689818E-2</v>
      </c>
      <c r="D1579" s="5" cm="1">
        <f t="array" ref="D1579">Table2[[#This Row],[Citric Acid]]/SQRT(SUM(Table2[Citric Acid]^2))</f>
        <v>1.1241361873222369E-2</v>
      </c>
      <c r="E1579" s="5" cm="1">
        <f t="array" ref="E1579">Table2[[#This Row],[Residual Sugar]]/SQRT(SUM(Table2[Residual Sugar]^2))</f>
        <v>4.3921364288308271E-2</v>
      </c>
      <c r="F1579" s="5" cm="1">
        <f t="array" ref="F1579">Table2[[#This Row],[Chlorides]]/SQRT(SUM(Table2[Chlorides]^2))</f>
        <v>1.9136365425630342E-2</v>
      </c>
      <c r="G1579" s="5" cm="1">
        <f t="array" ref="G1579">Table2[[#This Row],[Free Sulfur Dioxide]]/SQRT(SUM(Table2[Free Sulfur Dioxide]^2))</f>
        <v>1.7101488574809264E-2</v>
      </c>
      <c r="H1579" s="5" cm="1">
        <f t="array" ref="H1579">Table2[[#This Row],[Total Sulfur Dioxide]]/SQRT(SUM(Table2[Total Sulfur Dioxide]^2))</f>
        <v>1.1860823692862076E-2</v>
      </c>
      <c r="I1579" s="5" cm="1">
        <f t="array" ref="I1579">Table2[[#This Row],[Density]]/SQRT(SUM(Table2[Density]^2))</f>
        <v>2.4994557299704893E-2</v>
      </c>
      <c r="J1579" s="5" cm="1">
        <f t="array" ref="J1579">Table2[[#This Row],[Ph]]/SQRT(SUM(Table2[Ph]^2))</f>
        <v>2.6707529651045364E-2</v>
      </c>
      <c r="K1579" s="5" cm="1">
        <f t="array" ref="K1579">Table2[[#This Row],[Sulphates]]/SQRT(SUM(Table2[Sulphates]^2))</f>
        <v>2.2078268153898437E-2</v>
      </c>
      <c r="L1579" s="5" cm="1">
        <f t="array" ref="L1579">Table2[[#This Row],[Alcohol]]/SQRT(SUM(Table2[Alcohol]^2))</f>
        <v>2.8403636481546483E-2</v>
      </c>
    </row>
    <row r="1580" spans="1:12">
      <c r="A1580" s="5" t="s">
        <v>1591</v>
      </c>
      <c r="B1580" s="5" cm="1">
        <f t="array" ref="B1580">Table2[[#This Row],[Fixed Acidity]]/SQRT(SUM(Table2[Fixed Acidity]^2))</f>
        <v>2.000682269375122E-2</v>
      </c>
      <c r="C1580" s="5" cm="1">
        <f t="array" ref="C1580">Table2[[#This Row],[Volatile Acidity]]/SQRT(SUM(Table2[Volatile Acidity]^2))</f>
        <v>3.0062431564417399E-2</v>
      </c>
      <c r="D1580" s="5" cm="1">
        <f t="array" ref="D1580">Table2[[#This Row],[Citric Acid]]/SQRT(SUM(Table2[Citric Acid]^2))</f>
        <v>1.1241361873222369E-2</v>
      </c>
      <c r="E1580" s="5" cm="1">
        <f t="array" ref="E1580">Table2[[#This Row],[Residual Sugar]]/SQRT(SUM(Table2[Residual Sugar]^2))</f>
        <v>1.5501657984108803E-2</v>
      </c>
      <c r="F1580" s="5" cm="1">
        <f t="array" ref="F1580">Table2[[#This Row],[Chlorides]]/SQRT(SUM(Table2[Chlorides]^2))</f>
        <v>2.9711725266110271E-2</v>
      </c>
      <c r="G1580" s="5" cm="1">
        <f t="array" ref="G1580">Table2[[#This Row],[Free Sulfur Dioxide]]/SQRT(SUM(Table2[Free Sulfur Dioxide]^2))</f>
        <v>1.7101488574809264E-2</v>
      </c>
      <c r="H1580" s="5" cm="1">
        <f t="array" ref="H1580">Table2[[#This Row],[Total Sulfur Dioxide]]/SQRT(SUM(Table2[Total Sulfur Dioxide]^2))</f>
        <v>8.7857953280459818E-3</v>
      </c>
      <c r="I1580" s="5" cm="1">
        <f t="array" ref="I1580">Table2[[#This Row],[Density]]/SQRT(SUM(Table2[Density]^2))</f>
        <v>2.497398399562973E-2</v>
      </c>
      <c r="J1580" s="5" cm="1">
        <f t="array" ref="J1580">Table2[[#This Row],[Ph]]/SQRT(SUM(Table2[Ph]^2))</f>
        <v>2.5802189662874335E-2</v>
      </c>
      <c r="K1580" s="5" cm="1">
        <f t="array" ref="K1580">Table2[[#This Row],[Sulphates]]/SQRT(SUM(Table2[Sulphates]^2))</f>
        <v>2.4654066105186591E-2</v>
      </c>
      <c r="L1580" s="5" cm="1">
        <f t="array" ref="L1580">Table2[[#This Row],[Alcohol]]/SQRT(SUM(Table2[Alcohol]^2))</f>
        <v>2.6971520356426495E-2</v>
      </c>
    </row>
    <row r="1581" spans="1:12">
      <c r="A1581" s="7" t="s">
        <v>1592</v>
      </c>
      <c r="B1581" s="5" cm="1">
        <f t="array" ref="B1581">Table2[[#This Row],[Fixed Acidity]]/SQRT(SUM(Table2[Fixed Acidity]^2))</f>
        <v>1.8241514809008465E-2</v>
      </c>
      <c r="C1581" s="5" cm="1">
        <f t="array" ref="C1581">Table2[[#This Row],[Volatile Acidity]]/SQRT(SUM(Table2[Volatile Acidity]^2))</f>
        <v>2.5126808471751857E-2</v>
      </c>
      <c r="D1581" s="5" cm="1">
        <f t="array" ref="D1581">Table2[[#This Row],[Citric Acid]]/SQRT(SUM(Table2[Citric Acid]^2))</f>
        <v>6.744817123933421E-3</v>
      </c>
      <c r="E1581" s="5" cm="1">
        <f t="array" ref="E1581">Table2[[#This Row],[Residual Sugar]]/SQRT(SUM(Table2[Residual Sugar]^2))</f>
        <v>1.4640454762769425E-2</v>
      </c>
      <c r="F1581" s="5" cm="1">
        <f t="array" ref="F1581">Table2[[#This Row],[Chlorides]]/SQRT(SUM(Table2[Chlorides]^2))</f>
        <v>1.3345096941558001E-2</v>
      </c>
      <c r="G1581" s="5" cm="1">
        <f t="array" ref="G1581">Table2[[#This Row],[Free Sulfur Dioxide]]/SQRT(SUM(Table2[Free Sulfur Dioxide]^2))</f>
        <v>3.1571978907340176E-2</v>
      </c>
      <c r="H1581" s="5" cm="1">
        <f t="array" ref="H1581">Table2[[#This Row],[Total Sulfur Dioxide]]/SQRT(SUM(Table2[Total Sulfur Dioxide]^2))</f>
        <v>1.4057272524873573E-2</v>
      </c>
      <c r="I1581" s="5" cm="1">
        <f t="array" ref="I1581">Table2[[#This Row],[Density]]/SQRT(SUM(Table2[Density]^2))</f>
        <v>2.4939360630234948E-2</v>
      </c>
      <c r="J1581" s="5" cm="1">
        <f t="array" ref="J1581">Table2[[#This Row],[Ph]]/SQRT(SUM(Table2[Ph]^2))</f>
        <v>2.6707529651045364E-2</v>
      </c>
      <c r="K1581" s="5" cm="1">
        <f t="array" ref="K1581">Table2[[#This Row],[Sulphates]]/SQRT(SUM(Table2[Sulphates]^2))</f>
        <v>2.2078268153898437E-2</v>
      </c>
      <c r="L1581" s="5" cm="1">
        <f t="array" ref="L1581">Table2[[#This Row],[Alcohol]]/SQRT(SUM(Table2[Alcohol]^2))</f>
        <v>2.6971520356426495E-2</v>
      </c>
    </row>
    <row r="1582" spans="1:12">
      <c r="A1582" s="5" t="s">
        <v>1593</v>
      </c>
      <c r="B1582" s="5" cm="1">
        <f t="array" ref="B1582">Table2[[#This Row],[Fixed Acidity]]/SQRT(SUM(Table2[Fixed Acidity]^2))</f>
        <v>2.1772130578493976E-2</v>
      </c>
      <c r="C1582" s="5" cm="1">
        <f t="array" ref="C1582">Table2[[#This Row],[Volatile Acidity]]/SQRT(SUM(Table2[Volatile Acidity]^2))</f>
        <v>1.5704255294844909E-2</v>
      </c>
      <c r="D1582" s="5" cm="1">
        <f t="array" ref="D1582">Table2[[#This Row],[Citric Acid]]/SQRT(SUM(Table2[Citric Acid]^2))</f>
        <v>2.4730996121089213E-2</v>
      </c>
      <c r="E1582" s="5" cm="1">
        <f t="array" ref="E1582">Table2[[#This Row],[Residual Sugar]]/SQRT(SUM(Table2[Residual Sugar]^2))</f>
        <v>2.0668877312145069E-2</v>
      </c>
      <c r="F1582" s="5" cm="1">
        <f t="array" ref="F1582">Table2[[#This Row],[Chlorides]]/SQRT(SUM(Table2[Chlorides]^2))</f>
        <v>1.7122011170300832E-2</v>
      </c>
      <c r="G1582" s="5" cm="1">
        <f t="array" ref="G1582">Table2[[#This Row],[Free Sulfur Dioxide]]/SQRT(SUM(Table2[Free Sulfur Dioxide]^2))</f>
        <v>1.1839492090252568E-2</v>
      </c>
      <c r="H1582" s="5" cm="1">
        <f t="array" ref="H1582">Table2[[#This Row],[Total Sulfur Dioxide]]/SQRT(SUM(Table2[Total Sulfur Dioxide]^2))</f>
        <v>1.1421533926459776E-2</v>
      </c>
      <c r="I1582" s="5" cm="1">
        <f t="array" ref="I1582">Table2[[#This Row],[Density]]/SQRT(SUM(Table2[Density]^2))</f>
        <v>2.4956421418980201E-2</v>
      </c>
      <c r="J1582" s="5" cm="1">
        <f t="array" ref="J1582">Table2[[#This Row],[Ph]]/SQRT(SUM(Table2[Ph]^2))</f>
        <v>2.534951966878882E-2</v>
      </c>
      <c r="K1582" s="5" cm="1">
        <f t="array" ref="K1582">Table2[[#This Row],[Sulphates]]/SQRT(SUM(Table2[Sulphates]^2))</f>
        <v>2.2078268153898437E-2</v>
      </c>
      <c r="L1582" s="5" cm="1">
        <f t="array" ref="L1582">Table2[[#This Row],[Alcohol]]/SQRT(SUM(Table2[Alcohol]^2))</f>
        <v>2.8403636481546483E-2</v>
      </c>
    </row>
    <row r="1583" spans="1:12">
      <c r="A1583" s="7" t="s">
        <v>1594</v>
      </c>
      <c r="B1583" s="5" cm="1">
        <f t="array" ref="B1583">Table2[[#This Row],[Fixed Acidity]]/SQRT(SUM(Table2[Fixed Acidity]^2))</f>
        <v>1.8241514809008465E-2</v>
      </c>
      <c r="C1583" s="5" cm="1">
        <f t="array" ref="C1583">Table2[[#This Row],[Volatile Acidity]]/SQRT(SUM(Table2[Volatile Acidity]^2))</f>
        <v>2.5126808471751857E-2</v>
      </c>
      <c r="D1583" s="5" cm="1">
        <f t="array" ref="D1583">Table2[[#This Row],[Citric Acid]]/SQRT(SUM(Table2[Citric Acid]^2))</f>
        <v>6.744817123933421E-3</v>
      </c>
      <c r="E1583" s="5" cm="1">
        <f t="array" ref="E1583">Table2[[#This Row],[Residual Sugar]]/SQRT(SUM(Table2[Residual Sugar]^2))</f>
        <v>1.4640454762769425E-2</v>
      </c>
      <c r="F1583" s="5" cm="1">
        <f t="array" ref="F1583">Table2[[#This Row],[Chlorides]]/SQRT(SUM(Table2[Chlorides]^2))</f>
        <v>1.3345096941558001E-2</v>
      </c>
      <c r="G1583" s="5" cm="1">
        <f t="array" ref="G1583">Table2[[#This Row],[Free Sulfur Dioxide]]/SQRT(SUM(Table2[Free Sulfur Dioxide]^2))</f>
        <v>3.1571978907340176E-2</v>
      </c>
      <c r="H1583" s="5" cm="1">
        <f t="array" ref="H1583">Table2[[#This Row],[Total Sulfur Dioxide]]/SQRT(SUM(Table2[Total Sulfur Dioxide]^2))</f>
        <v>1.4057272524873573E-2</v>
      </c>
      <c r="I1583" s="5" cm="1">
        <f t="array" ref="I1583">Table2[[#This Row],[Density]]/SQRT(SUM(Table2[Density]^2))</f>
        <v>2.4939360630234948E-2</v>
      </c>
      <c r="J1583" s="5" cm="1">
        <f t="array" ref="J1583">Table2[[#This Row],[Ph]]/SQRT(SUM(Table2[Ph]^2))</f>
        <v>2.6707529651045364E-2</v>
      </c>
      <c r="K1583" s="5" cm="1">
        <f t="array" ref="K1583">Table2[[#This Row],[Sulphates]]/SQRT(SUM(Table2[Sulphates]^2))</f>
        <v>2.2078268153898437E-2</v>
      </c>
      <c r="L1583" s="5" cm="1">
        <f t="array" ref="L1583">Table2[[#This Row],[Alcohol]]/SQRT(SUM(Table2[Alcohol]^2))</f>
        <v>2.6971520356426495E-2</v>
      </c>
    </row>
    <row r="1584" spans="1:12">
      <c r="A1584" s="5" t="s">
        <v>1595</v>
      </c>
      <c r="B1584" s="5" cm="1">
        <f t="array" ref="B1584">Table2[[#This Row],[Fixed Acidity]]/SQRT(SUM(Table2[Fixed Acidity]^2))</f>
        <v>1.7947296828218006E-2</v>
      </c>
      <c r="C1584" s="5" cm="1">
        <f t="array" ref="C1584">Table2[[#This Row],[Volatile Acidity]]/SQRT(SUM(Table2[Volatile Acidity]^2))</f>
        <v>3.208155010232603E-2</v>
      </c>
      <c r="D1584" s="5" cm="1">
        <f t="array" ref="D1584">Table2[[#This Row],[Citric Acid]]/SQRT(SUM(Table2[Citric Acid]^2))</f>
        <v>7.4942412488149136E-3</v>
      </c>
      <c r="E1584" s="5" cm="1">
        <f t="array" ref="E1584">Table2[[#This Row],[Residual Sugar]]/SQRT(SUM(Table2[Residual Sugar]^2))</f>
        <v>2.2391283754823826E-2</v>
      </c>
      <c r="F1584" s="5" cm="1">
        <f t="array" ref="F1584">Table2[[#This Row],[Chlorides]]/SQRT(SUM(Table2[Chlorides]^2))</f>
        <v>1.3345096941558001E-2</v>
      </c>
      <c r="G1584" s="5" cm="1">
        <f t="array" ref="G1584">Table2[[#This Row],[Free Sulfur Dioxide]]/SQRT(SUM(Table2[Free Sulfur Dioxide]^2))</f>
        <v>1.7101488574809264E-2</v>
      </c>
      <c r="H1584" s="5" cm="1">
        <f t="array" ref="H1584">Table2[[#This Row],[Total Sulfur Dioxide]]/SQRT(SUM(Table2[Total Sulfur Dioxide]^2))</f>
        <v>1.1860823692862076E-2</v>
      </c>
      <c r="I1584" s="5" cm="1">
        <f t="array" ref="I1584">Table2[[#This Row],[Density]]/SQRT(SUM(Table2[Density]^2))</f>
        <v>2.4929324872149501E-2</v>
      </c>
      <c r="J1584" s="5" cm="1">
        <f t="array" ref="J1584">Table2[[#This Row],[Ph]]/SQRT(SUM(Table2[Ph]^2))</f>
        <v>2.693386464808812E-2</v>
      </c>
      <c r="K1584" s="5" cm="1">
        <f t="array" ref="K1584">Table2[[#This Row],[Sulphates]]/SQRT(SUM(Table2[Sulphates]^2))</f>
        <v>1.8398556794915366E-2</v>
      </c>
      <c r="L1584" s="5" cm="1">
        <f t="array" ref="L1584">Table2[[#This Row],[Alcohol]]/SQRT(SUM(Table2[Alcohol]^2))</f>
        <v>2.8403636481546483E-2</v>
      </c>
    </row>
    <row r="1585" spans="1:12">
      <c r="A1585" s="7" t="s">
        <v>1596</v>
      </c>
      <c r="B1585" s="5" cm="1">
        <f t="array" ref="B1585">Table2[[#This Row],[Fixed Acidity]]/SQRT(SUM(Table2[Fixed Acidity]^2))</f>
        <v>1.8241514809008465E-2</v>
      </c>
      <c r="C1585" s="5" cm="1">
        <f t="array" ref="C1585">Table2[[#This Row],[Volatile Acidity]]/SQRT(SUM(Table2[Volatile Acidity]^2))</f>
        <v>2.0639878387510455E-2</v>
      </c>
      <c r="D1585" s="5" cm="1">
        <f t="array" ref="D1585">Table2[[#This Row],[Citric Acid]]/SQRT(SUM(Table2[Citric Acid]^2))</f>
        <v>2.1733299621563246E-2</v>
      </c>
      <c r="E1585" s="5" cm="1">
        <f t="array" ref="E1585">Table2[[#This Row],[Residual Sugar]]/SQRT(SUM(Table2[Residual Sugar]^2))</f>
        <v>1.8085267648126936E-2</v>
      </c>
      <c r="F1585" s="5" cm="1">
        <f t="array" ref="F1585">Table2[[#This Row],[Chlorides]]/SQRT(SUM(Table2[Chlorides]^2))</f>
        <v>1.8632776861797967E-2</v>
      </c>
      <c r="G1585" s="5" cm="1">
        <f t="array" ref="G1585">Table2[[#This Row],[Free Sulfur Dioxide]]/SQRT(SUM(Table2[Free Sulfur Dioxide]^2))</f>
        <v>4.2095971876453572E-2</v>
      </c>
      <c r="H1585" s="5" cm="1">
        <f t="array" ref="H1585">Table2[[#This Row],[Total Sulfur Dioxide]]/SQRT(SUM(Table2[Total Sulfur Dioxide]^2))</f>
        <v>4.3050397107425316E-2</v>
      </c>
      <c r="I1585" s="5" cm="1">
        <f t="array" ref="I1585">Table2[[#This Row],[Density]]/SQRT(SUM(Table2[Density]^2))</f>
        <v>2.49835179658109E-2</v>
      </c>
      <c r="J1585" s="5" cm="1">
        <f t="array" ref="J1585">Table2[[#This Row],[Ph]]/SQRT(SUM(Table2[Ph]^2))</f>
        <v>2.5123184671746065E-2</v>
      </c>
      <c r="K1585" s="5" cm="1">
        <f t="array" ref="K1585">Table2[[#This Row],[Sulphates]]/SQRT(SUM(Table2[Sulphates]^2))</f>
        <v>2.2814210425695054E-2</v>
      </c>
      <c r="L1585" s="5" cm="1">
        <f t="array" ref="L1585">Table2[[#This Row],[Alcohol]]/SQRT(SUM(Table2[Alcohol]^2))</f>
        <v>2.3391230043626518E-2</v>
      </c>
    </row>
    <row r="1586" spans="1:12">
      <c r="A1586" s="5" t="s">
        <v>1597</v>
      </c>
      <c r="B1586" s="5" cm="1">
        <f t="array" ref="B1586">Table2[[#This Row],[Fixed Acidity]]/SQRT(SUM(Table2[Fixed Acidity]^2))</f>
        <v>1.9712604712960761E-2</v>
      </c>
      <c r="C1586" s="5" cm="1">
        <f t="array" ref="C1586">Table2[[#This Row],[Volatile Acidity]]/SQRT(SUM(Table2[Volatile Acidity]^2))</f>
        <v>1.435817626957249E-2</v>
      </c>
      <c r="D1586" s="5" cm="1">
        <f t="array" ref="D1586">Table2[[#This Row],[Citric Acid]]/SQRT(SUM(Table2[Citric Acid]^2))</f>
        <v>3.2974661494785618E-2</v>
      </c>
      <c r="E1586" s="5" cm="1">
        <f t="array" ref="E1586">Table2[[#This Row],[Residual Sugar]]/SQRT(SUM(Table2[Residual Sugar]^2))</f>
        <v>2.0668877312145069E-2</v>
      </c>
      <c r="F1586" s="5" cm="1">
        <f t="array" ref="F1586">Table2[[#This Row],[Chlorides]]/SQRT(SUM(Table2[Chlorides]^2))</f>
        <v>1.5359451196887511E-2</v>
      </c>
      <c r="G1586" s="5" cm="1">
        <f t="array" ref="G1586">Table2[[#This Row],[Free Sulfur Dioxide]]/SQRT(SUM(Table2[Free Sulfur Dioxide]^2))</f>
        <v>3.1571978907340176E-2</v>
      </c>
      <c r="H1586" s="5" cm="1">
        <f t="array" ref="H1586">Table2[[#This Row],[Total Sulfur Dioxide]]/SQRT(SUM(Table2[Total Sulfur Dioxide]^2))</f>
        <v>1.4935852057678171E-2</v>
      </c>
      <c r="I1586" s="5" cm="1">
        <f t="array" ref="I1586">Table2[[#This Row],[Density]]/SQRT(SUM(Table2[Density]^2))</f>
        <v>2.4959933934310105E-2</v>
      </c>
      <c r="J1586" s="5" cm="1">
        <f t="array" ref="J1586">Table2[[#This Row],[Ph]]/SQRT(SUM(Table2[Ph]^2))</f>
        <v>2.4821404675689052E-2</v>
      </c>
      <c r="K1586" s="5" cm="1">
        <f t="array" ref="K1586">Table2[[#This Row],[Sulphates]]/SQRT(SUM(Table2[Sulphates]^2))</f>
        <v>2.9437690871864586E-2</v>
      </c>
      <c r="L1586" s="5" cm="1">
        <f t="array" ref="L1586">Table2[[#This Row],[Alcohol]]/SQRT(SUM(Table2[Alcohol]^2))</f>
        <v>2.7687578418986485E-2</v>
      </c>
    </row>
    <row r="1587" spans="1:12">
      <c r="A1587" s="7" t="s">
        <v>1598</v>
      </c>
      <c r="B1587" s="5" cm="1">
        <f t="array" ref="B1587">Table2[[#This Row],[Fixed Acidity]]/SQRT(SUM(Table2[Fixed Acidity]^2))</f>
        <v>2.1183694616913055E-2</v>
      </c>
      <c r="C1587" s="5" cm="1">
        <f t="array" ref="C1587">Table2[[#This Row],[Volatile Acidity]]/SQRT(SUM(Table2[Volatile Acidity]^2))</f>
        <v>1.7499027328541472E-2</v>
      </c>
      <c r="D1587" s="5" cm="1">
        <f t="array" ref="D1587">Table2[[#This Row],[Citric Acid]]/SQRT(SUM(Table2[Citric Acid]^2))</f>
        <v>3.2974661494785618E-2</v>
      </c>
      <c r="E1587" s="5" cm="1">
        <f t="array" ref="E1587">Table2[[#This Row],[Residual Sugar]]/SQRT(SUM(Table2[Residual Sugar]^2))</f>
        <v>2.2391283754823826E-2</v>
      </c>
      <c r="F1587" s="5" cm="1">
        <f t="array" ref="F1587">Table2[[#This Row],[Chlorides]]/SQRT(SUM(Table2[Chlorides]^2))</f>
        <v>1.6618422606468456E-2</v>
      </c>
      <c r="G1587" s="5" cm="1">
        <f t="array" ref="G1587">Table2[[#This Row],[Free Sulfur Dioxide]]/SQRT(SUM(Table2[Free Sulfur Dioxide]^2))</f>
        <v>2.894098066506183E-2</v>
      </c>
      <c r="H1587" s="5" cm="1">
        <f t="array" ref="H1587">Table2[[#This Row],[Total Sulfur Dioxide]]/SQRT(SUM(Table2[Total Sulfur Dioxide]^2))</f>
        <v>2.1085908787310356E-2</v>
      </c>
      <c r="I1587" s="5" cm="1">
        <f t="array" ref="I1587">Table2[[#This Row],[Density]]/SQRT(SUM(Table2[Density]^2))</f>
        <v>2.4962442873831467E-2</v>
      </c>
      <c r="J1587" s="5" cm="1">
        <f t="array" ref="J1587">Table2[[#This Row],[Ph]]/SQRT(SUM(Table2[Ph]^2))</f>
        <v>2.4896849674703302E-2</v>
      </c>
      <c r="K1587" s="5" cm="1">
        <f t="array" ref="K1587">Table2[[#This Row],[Sulphates]]/SQRT(SUM(Table2[Sulphates]^2))</f>
        <v>3.0909575415457812E-2</v>
      </c>
      <c r="L1587" s="5" cm="1">
        <f t="array" ref="L1587">Table2[[#This Row],[Alcohol]]/SQRT(SUM(Table2[Alcohol]^2))</f>
        <v>2.7448892398133154E-2</v>
      </c>
    </row>
    <row r="1588" spans="1:12">
      <c r="A1588" s="5" t="s">
        <v>1599</v>
      </c>
      <c r="B1588" s="5" cm="1">
        <f t="array" ref="B1588">Table2[[#This Row],[Fixed Acidity]]/SQRT(SUM(Table2[Fixed Acidity]^2))</f>
        <v>2.2066348559284434E-2</v>
      </c>
      <c r="C1588" s="5" cm="1">
        <f t="array" ref="C1588">Table2[[#This Row],[Volatile Acidity]]/SQRT(SUM(Table2[Volatile Acidity]^2))</f>
        <v>1.3909483261148348E-2</v>
      </c>
      <c r="D1588" s="5" cm="1">
        <f t="array" ref="D1588">Table2[[#This Row],[Citric Acid]]/SQRT(SUM(Table2[Citric Acid]^2))</f>
        <v>3.072638912014114E-2</v>
      </c>
      <c r="E1588" s="5" cm="1">
        <f t="array" ref="E1588">Table2[[#This Row],[Residual Sugar]]/SQRT(SUM(Table2[Residual Sugar]^2))</f>
        <v>2.0668877312145069E-2</v>
      </c>
      <c r="F1588" s="5" cm="1">
        <f t="array" ref="F1588">Table2[[#This Row],[Chlorides]]/SQRT(SUM(Table2[Chlorides]^2))</f>
        <v>1.6366628324552265E-2</v>
      </c>
      <c r="G1588" s="5" cm="1">
        <f t="array" ref="G1588">Table2[[#This Row],[Free Sulfur Dioxide]]/SQRT(SUM(Table2[Free Sulfur Dioxide]^2))</f>
        <v>4.4726970118731918E-2</v>
      </c>
      <c r="H1588" s="5" cm="1">
        <f t="array" ref="H1588">Table2[[#This Row],[Total Sulfur Dioxide]]/SQRT(SUM(Table2[Total Sulfur Dioxide]^2))</f>
        <v>2.6357385984137949E-2</v>
      </c>
      <c r="I1588" s="5" cm="1">
        <f t="array" ref="I1588">Table2[[#This Row],[Density]]/SQRT(SUM(Table2[Density]^2))</f>
        <v>2.4961941085927197E-2</v>
      </c>
      <c r="J1588" s="5" cm="1">
        <f t="array" ref="J1588">Table2[[#This Row],[Ph]]/SQRT(SUM(Table2[Ph]^2))</f>
        <v>2.5198629670760316E-2</v>
      </c>
      <c r="K1588" s="5" cm="1">
        <f t="array" ref="K1588">Table2[[#This Row],[Sulphates]]/SQRT(SUM(Table2[Sulphates]^2))</f>
        <v>3.1277546551356124E-2</v>
      </c>
      <c r="L1588" s="5" cm="1">
        <f t="array" ref="L1588">Table2[[#This Row],[Alcohol]]/SQRT(SUM(Table2[Alcohol]^2))</f>
        <v>2.7210206377279826E-2</v>
      </c>
    </row>
    <row r="1589" spans="1:12">
      <c r="A1589" s="7" t="s">
        <v>1600</v>
      </c>
      <c r="B1589" s="5" cm="1">
        <f t="array" ref="B1589">Table2[[#This Row],[Fixed Acidity]]/SQRT(SUM(Table2[Fixed Acidity]^2))</f>
        <v>1.7064642885846627E-2</v>
      </c>
      <c r="C1589" s="5" cm="1">
        <f t="array" ref="C1589">Table2[[#This Row],[Volatile Acidity]]/SQRT(SUM(Table2[Volatile Acidity]^2))</f>
        <v>2.7370273513872556E-2</v>
      </c>
      <c r="D1589" s="5" cm="1">
        <f t="array" ref="D1589">Table2[[#This Row],[Citric Acid]]/SQRT(SUM(Table2[Citric Acid]^2))</f>
        <v>8.2436653736964044E-3</v>
      </c>
      <c r="E1589" s="5" cm="1">
        <f t="array" ref="E1589">Table2[[#This Row],[Residual Sugar]]/SQRT(SUM(Table2[Residual Sugar]^2))</f>
        <v>1.5501657984108803E-2</v>
      </c>
      <c r="F1589" s="5" cm="1">
        <f t="array" ref="F1589">Table2[[#This Row],[Chlorides]]/SQRT(SUM(Table2[Chlorides]^2))</f>
        <v>1.6618422606468456E-2</v>
      </c>
      <c r="G1589" s="5" cm="1">
        <f t="array" ref="G1589">Table2[[#This Row],[Free Sulfur Dioxide]]/SQRT(SUM(Table2[Free Sulfur Dioxide]^2))</f>
        <v>2.3678984180505135E-2</v>
      </c>
      <c r="H1589" s="5" cm="1">
        <f t="array" ref="H1589">Table2[[#This Row],[Total Sulfur Dioxide]]/SQRT(SUM(Table2[Total Sulfur Dioxide]^2))</f>
        <v>1.2300113459264376E-2</v>
      </c>
      <c r="I1589" s="5" cm="1">
        <f t="array" ref="I1589">Table2[[#This Row],[Density]]/SQRT(SUM(Table2[Density]^2))</f>
        <v>2.4959683040357967E-2</v>
      </c>
      <c r="J1589" s="5" cm="1">
        <f t="array" ref="J1589">Table2[[#This Row],[Ph]]/SQRT(SUM(Table2[Ph]^2))</f>
        <v>2.6782974650059615E-2</v>
      </c>
      <c r="K1589" s="5" cm="1">
        <f t="array" ref="K1589">Table2[[#This Row],[Sulphates]]/SQRT(SUM(Table2[Sulphates]^2))</f>
        <v>2.4286094969288283E-2</v>
      </c>
      <c r="L1589" s="5" cm="1">
        <f t="array" ref="L1589">Table2[[#This Row],[Alcohol]]/SQRT(SUM(Table2[Alcohol]^2))</f>
        <v>2.6016776273013166E-2</v>
      </c>
    </row>
    <row r="1590" spans="1:12">
      <c r="A1590" s="5" t="s">
        <v>1601</v>
      </c>
      <c r="B1590" s="5" cm="1">
        <f t="array" ref="B1590">Table2[[#This Row],[Fixed Acidity]]/SQRT(SUM(Table2[Fixed Acidity]^2))</f>
        <v>2.1183694616913055E-2</v>
      </c>
      <c r="C1590" s="5" cm="1">
        <f t="array" ref="C1590">Table2[[#This Row],[Volatile Acidity]]/SQRT(SUM(Table2[Volatile Acidity]^2))</f>
        <v>2.9613738555993259E-2</v>
      </c>
      <c r="D1590" s="5" cm="1">
        <f t="array" ref="D1590">Table2[[#This Row],[Citric Acid]]/SQRT(SUM(Table2[Citric Acid]^2))</f>
        <v>2.4730996121089213E-2</v>
      </c>
      <c r="E1590" s="5" cm="1">
        <f t="array" ref="E1590">Table2[[#This Row],[Residual Sugar]]/SQRT(SUM(Table2[Residual Sugar]^2))</f>
        <v>2.1530080533484448E-2</v>
      </c>
      <c r="F1590" s="5" cm="1">
        <f t="array" ref="F1590">Table2[[#This Row],[Chlorides]]/SQRT(SUM(Table2[Chlorides]^2))</f>
        <v>1.7122011170300832E-2</v>
      </c>
      <c r="G1590" s="5" cm="1">
        <f t="array" ref="G1590">Table2[[#This Row],[Free Sulfur Dioxide]]/SQRT(SUM(Table2[Free Sulfur Dioxide]^2))</f>
        <v>4.4726970118731918E-2</v>
      </c>
      <c r="H1590" s="5" cm="1">
        <f t="array" ref="H1590">Table2[[#This Row],[Total Sulfur Dioxide]]/SQRT(SUM(Table2[Total Sulfur Dioxide]^2))</f>
        <v>4.4807556173034509E-2</v>
      </c>
      <c r="I1590" s="5" cm="1">
        <f t="array" ref="I1590">Table2[[#This Row],[Density]]/SQRT(SUM(Table2[Density]^2))</f>
        <v>2.4942371357660576E-2</v>
      </c>
      <c r="J1590" s="5" cm="1">
        <f t="array" ref="J1590">Table2[[#This Row],[Ph]]/SQRT(SUM(Table2[Ph]^2))</f>
        <v>2.4670514677660547E-2</v>
      </c>
      <c r="K1590" s="5" cm="1">
        <f t="array" ref="K1590">Table2[[#This Row],[Sulphates]]/SQRT(SUM(Table2[Sulphates]^2))</f>
        <v>2.870174860006797E-2</v>
      </c>
      <c r="L1590" s="5" cm="1">
        <f t="array" ref="L1590">Table2[[#This Row],[Alcohol]]/SQRT(SUM(Table2[Alcohol]^2))</f>
        <v>3.0551810669226472E-2</v>
      </c>
    </row>
    <row r="1591" spans="1:12">
      <c r="A1591" s="7" t="s">
        <v>1602</v>
      </c>
      <c r="B1591" s="5" cm="1">
        <f t="array" ref="B1591">Table2[[#This Row],[Fixed Acidity]]/SQRT(SUM(Table2[Fixed Acidity]^2))</f>
        <v>1.9418386732170299E-2</v>
      </c>
      <c r="C1591" s="5" cm="1">
        <f t="array" ref="C1591">Table2[[#This Row],[Volatile Acidity]]/SQRT(SUM(Table2[Volatile Acidity]^2))</f>
        <v>3.2530243110750166E-2</v>
      </c>
      <c r="D1591" s="5" cm="1">
        <f t="array" ref="D1591">Table2[[#This Row],[Citric Acid]]/SQRT(SUM(Table2[Citric Acid]^2))</f>
        <v>1.4988482497629827E-2</v>
      </c>
      <c r="E1591" s="5" cm="1">
        <f t="array" ref="E1591">Table2[[#This Row],[Residual Sugar]]/SQRT(SUM(Table2[Residual Sugar]^2))</f>
        <v>6.7173851264471479E-2</v>
      </c>
      <c r="F1591" s="5" cm="1">
        <f t="array" ref="F1591">Table2[[#This Row],[Chlorides]]/SQRT(SUM(Table2[Chlorides]^2))</f>
        <v>1.8380982579881775E-2</v>
      </c>
      <c r="G1591" s="5" cm="1">
        <f t="array" ref="G1591">Table2[[#This Row],[Free Sulfur Dioxide]]/SQRT(SUM(Table2[Free Sulfur Dioxide]^2))</f>
        <v>3.8149474513036047E-2</v>
      </c>
      <c r="H1591" s="5" cm="1">
        <f t="array" ref="H1591">Table2[[#This Row],[Total Sulfur Dioxide]]/SQRT(SUM(Table2[Total Sulfur Dioxide]^2))</f>
        <v>3.4703891545781629E-2</v>
      </c>
      <c r="I1591" s="5" cm="1">
        <f t="array" ref="I1591">Table2[[#This Row],[Density]]/SQRT(SUM(Table2[Density]^2))</f>
        <v>2.503168960462104E-2</v>
      </c>
      <c r="J1591" s="5" cm="1">
        <f t="array" ref="J1591">Table2[[#This Row],[Ph]]/SQRT(SUM(Table2[Ph]^2))</f>
        <v>2.4821404675689052E-2</v>
      </c>
      <c r="K1591" s="5" cm="1">
        <f t="array" ref="K1591">Table2[[#This Row],[Sulphates]]/SQRT(SUM(Table2[Sulphates]^2))</f>
        <v>1.9870441338508595E-2</v>
      </c>
      <c r="L1591" s="5" cm="1">
        <f t="array" ref="L1591">Table2[[#This Row],[Alcohol]]/SQRT(SUM(Table2[Alcohol]^2))</f>
        <v>2.1959113918506523E-2</v>
      </c>
    </row>
    <row r="1592" spans="1:12">
      <c r="A1592" s="5" t="s">
        <v>1603</v>
      </c>
      <c r="B1592" s="5" cm="1">
        <f t="array" ref="B1592">Table2[[#This Row],[Fixed Acidity]]/SQRT(SUM(Table2[Fixed Acidity]^2))</f>
        <v>1.8535732789798923E-2</v>
      </c>
      <c r="C1592" s="5" cm="1">
        <f t="array" ref="C1592">Table2[[#This Row],[Volatile Acidity]]/SQRT(SUM(Table2[Volatile Acidity]^2))</f>
        <v>2.4678115463327717E-2</v>
      </c>
      <c r="D1592" s="5" cm="1">
        <f t="array" ref="D1592">Table2[[#This Row],[Citric Acid]]/SQRT(SUM(Table2[Citric Acid]^2))</f>
        <v>1.1241361873222369E-2</v>
      </c>
      <c r="E1592" s="5" cm="1">
        <f t="array" ref="E1592">Table2[[#This Row],[Residual Sugar]]/SQRT(SUM(Table2[Residual Sugar]^2))</f>
        <v>1.5501657984108803E-2</v>
      </c>
      <c r="F1592" s="5" cm="1">
        <f t="array" ref="F1592">Table2[[#This Row],[Chlorides]]/SQRT(SUM(Table2[Chlorides]^2))</f>
        <v>1.938815970754653E-2</v>
      </c>
      <c r="G1592" s="5" cm="1">
        <f t="array" ref="G1592">Table2[[#This Row],[Free Sulfur Dioxide]]/SQRT(SUM(Table2[Free Sulfur Dioxide]^2))</f>
        <v>3.4202977149618528E-2</v>
      </c>
      <c r="H1592" s="5" cm="1">
        <f t="array" ref="H1592">Table2[[#This Row],[Total Sulfur Dioxide]]/SQRT(SUM(Table2[Total Sulfur Dioxide]^2))</f>
        <v>1.5375141824080469E-2</v>
      </c>
      <c r="I1592" s="5" cm="1">
        <f t="array" ref="I1592">Table2[[#This Row],[Density]]/SQRT(SUM(Table2[Density]^2))</f>
        <v>2.4917281962446965E-2</v>
      </c>
      <c r="J1592" s="5" cm="1">
        <f t="array" ref="J1592">Table2[[#This Row],[Ph]]/SQRT(SUM(Table2[Ph]^2))</f>
        <v>2.5047739672731811E-2</v>
      </c>
      <c r="K1592" s="5" cm="1">
        <f t="array" ref="K1592">Table2[[#This Row],[Sulphates]]/SQRT(SUM(Table2[Sulphates]^2))</f>
        <v>3.0173633143661199E-2</v>
      </c>
      <c r="L1592" s="5" cm="1">
        <f t="array" ref="L1592">Table2[[#This Row],[Alcohol]]/SQRT(SUM(Table2[Alcohol]^2))</f>
        <v>2.7687578418986485E-2</v>
      </c>
    </row>
    <row r="1593" spans="1:12">
      <c r="A1593" s="7" t="s">
        <v>1604</v>
      </c>
      <c r="B1593" s="5" cm="1">
        <f t="array" ref="B1593">Table2[[#This Row],[Fixed Acidity]]/SQRT(SUM(Table2[Fixed Acidity]^2))</f>
        <v>1.5887770962684792E-2</v>
      </c>
      <c r="C1593" s="5" cm="1">
        <f t="array" ref="C1593">Table2[[#This Row],[Volatile Acidity]]/SQRT(SUM(Table2[Volatile Acidity]^2))</f>
        <v>3.3203282623386378E-2</v>
      </c>
      <c r="D1593" s="5" cm="1">
        <f t="array" ref="D1593">Table2[[#This Row],[Citric Acid]]/SQRT(SUM(Table2[Citric Acid]^2))</f>
        <v>6.744817123933421E-3</v>
      </c>
      <c r="E1593" s="5" cm="1">
        <f t="array" ref="E1593">Table2[[#This Row],[Residual Sugar]]/SQRT(SUM(Table2[Residual Sugar]^2))</f>
        <v>1.4640454762769425E-2</v>
      </c>
      <c r="F1593" s="5" cm="1">
        <f t="array" ref="F1593">Table2[[#This Row],[Chlorides]]/SQRT(SUM(Table2[Chlorides]^2))</f>
        <v>2.2409691090540796E-2</v>
      </c>
      <c r="G1593" s="5" cm="1">
        <f t="array" ref="G1593">Table2[[#This Row],[Free Sulfur Dioxide]]/SQRT(SUM(Table2[Free Sulfur Dioxide]^2))</f>
        <v>2.1047985938226786E-2</v>
      </c>
      <c r="H1593" s="5" cm="1">
        <f t="array" ref="H1593">Table2[[#This Row],[Total Sulfur Dioxide]]/SQRT(SUM(Table2[Total Sulfur Dioxide]^2))</f>
        <v>1.1421533926459776E-2</v>
      </c>
      <c r="I1593" s="5" cm="1">
        <f t="array" ref="I1593">Table2[[#This Row],[Density]]/SQRT(SUM(Table2[Density]^2))</f>
        <v>2.4939360630234948E-2</v>
      </c>
      <c r="J1593" s="5" cm="1">
        <f t="array" ref="J1593">Table2[[#This Row],[Ph]]/SQRT(SUM(Table2[Ph]^2))</f>
        <v>2.7688314638230644E-2</v>
      </c>
      <c r="K1593" s="5" cm="1">
        <f t="array" ref="K1593">Table2[[#This Row],[Sulphates]]/SQRT(SUM(Table2[Sulphates]^2))</f>
        <v>2.0606383610305212E-2</v>
      </c>
      <c r="L1593" s="5" cm="1">
        <f t="array" ref="L1593">Table2[[#This Row],[Alcohol]]/SQRT(SUM(Table2[Alcohol]^2))</f>
        <v>2.7687578418986485E-2</v>
      </c>
    </row>
    <row r="1594" spans="1:12">
      <c r="A1594" s="5" t="s">
        <v>1605</v>
      </c>
      <c r="B1594" s="5" cm="1">
        <f t="array" ref="B1594">Table2[[#This Row],[Fixed Acidity]]/SQRT(SUM(Table2[Fixed Acidity]^2))</f>
        <v>1.8535732789798923E-2</v>
      </c>
      <c r="C1594" s="5" cm="1">
        <f t="array" ref="C1594">Table2[[#This Row],[Volatile Acidity]]/SQRT(SUM(Table2[Volatile Acidity]^2))</f>
        <v>2.2883343429631154E-2</v>
      </c>
      <c r="D1594" s="5" cm="1">
        <f t="array" ref="D1594">Table2[[#This Row],[Citric Acid]]/SQRT(SUM(Table2[Citric Acid]^2))</f>
        <v>9.7425136234593878E-3</v>
      </c>
      <c r="E1594" s="5" cm="1">
        <f t="array" ref="E1594">Table2[[#This Row],[Residual Sugar]]/SQRT(SUM(Table2[Residual Sugar]^2))</f>
        <v>1.980767409080569E-2</v>
      </c>
      <c r="F1594" s="5" cm="1">
        <f t="array" ref="F1594">Table2[[#This Row],[Chlorides]]/SQRT(SUM(Table2[Chlorides]^2))</f>
        <v>1.9136365425630342E-2</v>
      </c>
      <c r="G1594" s="5" cm="1">
        <f t="array" ref="G1594">Table2[[#This Row],[Free Sulfur Dioxide]]/SQRT(SUM(Table2[Free Sulfur Dioxide]^2))</f>
        <v>3.8149474513036047E-2</v>
      </c>
      <c r="H1594" s="5" cm="1">
        <f t="array" ref="H1594">Table2[[#This Row],[Total Sulfur Dioxide]]/SQRT(SUM(Table2[Total Sulfur Dioxide]^2))</f>
        <v>1.7571590656091964E-2</v>
      </c>
      <c r="I1594" s="5" cm="1">
        <f t="array" ref="I1594">Table2[[#This Row],[Density]]/SQRT(SUM(Table2[Density]^2))</f>
        <v>2.4982514390002358E-2</v>
      </c>
      <c r="J1594" s="5" cm="1">
        <f t="array" ref="J1594">Table2[[#This Row],[Ph]]/SQRT(SUM(Table2[Ph]^2))</f>
        <v>2.5802189662874335E-2</v>
      </c>
      <c r="K1594" s="5" cm="1">
        <f t="array" ref="K1594">Table2[[#This Row],[Sulphates]]/SQRT(SUM(Table2[Sulphates]^2))</f>
        <v>2.7597835192373049E-2</v>
      </c>
      <c r="L1594" s="5" cm="1">
        <f t="array" ref="L1594">Table2[[#This Row],[Alcohol]]/SQRT(SUM(Table2[Alcohol]^2))</f>
        <v>2.6255462293866497E-2</v>
      </c>
    </row>
    <row r="1595" spans="1:12">
      <c r="A1595" s="7" t="s">
        <v>1606</v>
      </c>
      <c r="B1595" s="5" cm="1">
        <f t="array" ref="B1595">Table2[[#This Row],[Fixed Acidity]]/SQRT(SUM(Table2[Fixed Acidity]^2))</f>
        <v>2.000682269375122E-2</v>
      </c>
      <c r="C1595" s="5" cm="1">
        <f t="array" ref="C1595">Table2[[#This Row],[Volatile Acidity]]/SQRT(SUM(Table2[Volatile Acidity]^2))</f>
        <v>2.7818966522296696E-2</v>
      </c>
      <c r="D1595" s="5" cm="1">
        <f t="array" ref="D1595">Table2[[#This Row],[Citric Acid]]/SQRT(SUM(Table2[Citric Acid]^2))</f>
        <v>5.9953929990519302E-3</v>
      </c>
      <c r="E1595" s="5" cm="1">
        <f t="array" ref="E1595">Table2[[#This Row],[Residual Sugar]]/SQRT(SUM(Table2[Residual Sugar]^2))</f>
        <v>1.6362861205448179E-2</v>
      </c>
      <c r="F1595" s="5" cm="1">
        <f t="array" ref="F1595">Table2[[#This Row],[Chlorides]]/SQRT(SUM(Table2[Chlorides]^2))</f>
        <v>1.7122011170300832E-2</v>
      </c>
      <c r="G1595" s="5" cm="1">
        <f t="array" ref="G1595">Table2[[#This Row],[Free Sulfur Dioxide]]/SQRT(SUM(Table2[Free Sulfur Dioxide]^2))</f>
        <v>3.6833975391896874E-2</v>
      </c>
      <c r="H1595" s="5" cm="1">
        <f t="array" ref="H1595">Table2[[#This Row],[Total Sulfur Dioxide]]/SQRT(SUM(Table2[Total Sulfur Dioxide]^2))</f>
        <v>1.6693011123287367E-2</v>
      </c>
      <c r="I1595" s="5" cm="1">
        <f t="array" ref="I1595">Table2[[#This Row],[Density]]/SQRT(SUM(Table2[Density]^2))</f>
        <v>2.500183322431684E-2</v>
      </c>
      <c r="J1595" s="5" cm="1">
        <f t="array" ref="J1595">Table2[[#This Row],[Ph]]/SQRT(SUM(Table2[Ph]^2))</f>
        <v>2.5802189662874335E-2</v>
      </c>
      <c r="K1595" s="5" cm="1">
        <f t="array" ref="K1595">Table2[[#This Row],[Sulphates]]/SQRT(SUM(Table2[Sulphates]^2))</f>
        <v>3.0173633143661199E-2</v>
      </c>
      <c r="L1595" s="5" cm="1">
        <f t="array" ref="L1595">Table2[[#This Row],[Alcohol]]/SQRT(SUM(Table2[Alcohol]^2))</f>
        <v>2.2675171981066521E-2</v>
      </c>
    </row>
    <row r="1596" spans="1:12">
      <c r="A1596" s="5" t="s">
        <v>1607</v>
      </c>
      <c r="B1596" s="5" cm="1">
        <f t="array" ref="B1596">Table2[[#This Row],[Fixed Acidity]]/SQRT(SUM(Table2[Fixed Acidity]^2))</f>
        <v>1.8241514809008465E-2</v>
      </c>
      <c r="C1596" s="5" cm="1">
        <f t="array" ref="C1596">Table2[[#This Row],[Volatile Acidity]]/SQRT(SUM(Table2[Volatile Acidity]^2))</f>
        <v>2.6921580505448416E-2</v>
      </c>
      <c r="D1596" s="5" cm="1">
        <f t="array" ref="D1596">Table2[[#This Row],[Citric Acid]]/SQRT(SUM(Table2[Citric Acid]^2))</f>
        <v>5.9953929990519302E-3</v>
      </c>
      <c r="E1596" s="5" cm="1">
        <f t="array" ref="E1596">Table2[[#This Row],[Residual Sugar]]/SQRT(SUM(Table2[Residual Sugar]^2))</f>
        <v>1.7224064426787557E-2</v>
      </c>
      <c r="F1596" s="5" cm="1">
        <f t="array" ref="F1596">Table2[[#This Row],[Chlorides]]/SQRT(SUM(Table2[Chlorides]^2))</f>
        <v>2.2661485372456984E-2</v>
      </c>
      <c r="G1596" s="5" cm="1">
        <f t="array" ref="G1596">Table2[[#This Row],[Free Sulfur Dioxide]]/SQRT(SUM(Table2[Free Sulfur Dioxide]^2))</f>
        <v>4.2095971876453572E-2</v>
      </c>
      <c r="H1596" s="5" cm="1">
        <f t="array" ref="H1596">Table2[[#This Row],[Total Sulfur Dioxide]]/SQRT(SUM(Table2[Total Sulfur Dioxide]^2))</f>
        <v>1.932874972170116E-2</v>
      </c>
      <c r="I1596" s="5" cm="1">
        <f t="array" ref="I1596">Table2[[#This Row],[Density]]/SQRT(SUM(Table2[Density]^2))</f>
        <v>2.4961439298022924E-2</v>
      </c>
      <c r="J1596" s="5" cm="1">
        <f t="array" ref="J1596">Table2[[#This Row],[Ph]]/SQRT(SUM(Table2[Ph]^2))</f>
        <v>2.6028524659917094E-2</v>
      </c>
      <c r="K1596" s="5" cm="1">
        <f t="array" ref="K1596">Table2[[#This Row],[Sulphates]]/SQRT(SUM(Table2[Sulphates]^2))</f>
        <v>2.1342325882101824E-2</v>
      </c>
      <c r="L1596" s="5" cm="1">
        <f t="array" ref="L1596">Table2[[#This Row],[Alcohol]]/SQRT(SUM(Table2[Alcohol]^2))</f>
        <v>2.5062032189599837E-2</v>
      </c>
    </row>
    <row r="1597" spans="1:12">
      <c r="A1597" s="7" t="s">
        <v>1608</v>
      </c>
      <c r="B1597" s="5" cm="1">
        <f t="array" ref="B1597">Table2[[#This Row],[Fixed Acidity]]/SQRT(SUM(Table2[Fixed Acidity]^2))</f>
        <v>1.7358860866637089E-2</v>
      </c>
      <c r="C1597" s="5" cm="1">
        <f t="array" ref="C1597">Table2[[#This Row],[Volatile Acidity]]/SQRT(SUM(Table2[Volatile Acidity]^2))</f>
        <v>2.4678115463327717E-2</v>
      </c>
      <c r="D1597" s="5" cm="1">
        <f t="array" ref="D1597">Table2[[#This Row],[Citric Acid]]/SQRT(SUM(Table2[Citric Acid]^2))</f>
        <v>7.4942412488149136E-3</v>
      </c>
      <c r="E1597" s="5" cm="1">
        <f t="array" ref="E1597">Table2[[#This Row],[Residual Sugar]]/SQRT(SUM(Table2[Residual Sugar]^2))</f>
        <v>1.8946470869466315E-2</v>
      </c>
      <c r="F1597" s="5" cm="1">
        <f t="array" ref="F1597">Table2[[#This Row],[Chlorides]]/SQRT(SUM(Table2[Chlorides]^2))</f>
        <v>1.5611245478803699E-2</v>
      </c>
      <c r="G1597" s="5" cm="1">
        <f t="array" ref="G1597">Table2[[#This Row],[Free Sulfur Dioxide]]/SQRT(SUM(Table2[Free Sulfur Dioxide]^2))</f>
        <v>5.1304465724427789E-2</v>
      </c>
      <c r="H1597" s="5" cm="1">
        <f t="array" ref="H1597">Table2[[#This Row],[Total Sulfur Dioxide]]/SQRT(SUM(Table2[Total Sulfur Dioxide]^2))</f>
        <v>2.2403778086517254E-2</v>
      </c>
      <c r="I1597" s="5" cm="1">
        <f t="array" ref="I1597">Table2[[#This Row],[Density]]/SQRT(SUM(Table2[Density]^2))</f>
        <v>2.4966958964969921E-2</v>
      </c>
      <c r="J1597" s="5" cm="1">
        <f t="array" ref="J1597">Table2[[#This Row],[Ph]]/SQRT(SUM(Table2[Ph]^2))</f>
        <v>2.6556639653016859E-2</v>
      </c>
      <c r="K1597" s="5" cm="1">
        <f t="array" ref="K1597">Table2[[#This Row],[Sulphates]]/SQRT(SUM(Table2[Sulphates]^2))</f>
        <v>2.7965806328271357E-2</v>
      </c>
      <c r="L1597" s="5" cm="1">
        <f t="array" ref="L1597">Table2[[#This Row],[Alcohol]]/SQRT(SUM(Table2[Alcohol]^2))</f>
        <v>2.673283433557316E-2</v>
      </c>
    </row>
    <row r="1598" spans="1:12">
      <c r="A1598" s="5" t="s">
        <v>1609</v>
      </c>
      <c r="B1598" s="5" cm="1">
        <f t="array" ref="B1598">Table2[[#This Row],[Fixed Acidity]]/SQRT(SUM(Table2[Fixed Acidity]^2))</f>
        <v>1.8535732789798923E-2</v>
      </c>
      <c r="C1598" s="5" cm="1">
        <f t="array" ref="C1598">Table2[[#This Row],[Volatile Acidity]]/SQRT(SUM(Table2[Volatile Acidity]^2))</f>
        <v>2.2883343429631154E-2</v>
      </c>
      <c r="D1598" s="5" cm="1">
        <f t="array" ref="D1598">Table2[[#This Row],[Citric Acid]]/SQRT(SUM(Table2[Citric Acid]^2))</f>
        <v>9.7425136234593878E-3</v>
      </c>
      <c r="E1598" s="5" cm="1">
        <f t="array" ref="E1598">Table2[[#This Row],[Residual Sugar]]/SQRT(SUM(Table2[Residual Sugar]^2))</f>
        <v>1.980767409080569E-2</v>
      </c>
      <c r="F1598" s="5" cm="1">
        <f t="array" ref="F1598">Table2[[#This Row],[Chlorides]]/SQRT(SUM(Table2[Chlorides]^2))</f>
        <v>1.9136365425630342E-2</v>
      </c>
      <c r="G1598" s="5" cm="1">
        <f t="array" ref="G1598">Table2[[#This Row],[Free Sulfur Dioxide]]/SQRT(SUM(Table2[Free Sulfur Dioxide]^2))</f>
        <v>3.8149474513036047E-2</v>
      </c>
      <c r="H1598" s="5" cm="1">
        <f t="array" ref="H1598">Table2[[#This Row],[Total Sulfur Dioxide]]/SQRT(SUM(Table2[Total Sulfur Dioxide]^2))</f>
        <v>1.7571590656091964E-2</v>
      </c>
      <c r="I1598" s="5" cm="1">
        <f t="array" ref="I1598">Table2[[#This Row],[Density]]/SQRT(SUM(Table2[Density]^2))</f>
        <v>2.4982514390002358E-2</v>
      </c>
      <c r="J1598" s="5" cm="1">
        <f t="array" ref="J1598">Table2[[#This Row],[Ph]]/SQRT(SUM(Table2[Ph]^2))</f>
        <v>2.5802189662874335E-2</v>
      </c>
      <c r="K1598" s="5" cm="1">
        <f t="array" ref="K1598">Table2[[#This Row],[Sulphates]]/SQRT(SUM(Table2[Sulphates]^2))</f>
        <v>2.7597835192373049E-2</v>
      </c>
      <c r="L1598" s="5" cm="1">
        <f t="array" ref="L1598">Table2[[#This Row],[Alcohol]]/SQRT(SUM(Table2[Alcohol]^2))</f>
        <v>2.6255462293866497E-2</v>
      </c>
    </row>
    <row r="1599" spans="1:12">
      <c r="A1599" s="7" t="s">
        <v>1610</v>
      </c>
      <c r="B1599" s="5" cm="1">
        <f t="array" ref="B1599">Table2[[#This Row],[Fixed Acidity]]/SQRT(SUM(Table2[Fixed Acidity]^2))</f>
        <v>1.7358860866637089E-2</v>
      </c>
      <c r="C1599" s="5" cm="1">
        <f t="array" ref="C1599">Table2[[#This Row],[Volatile Acidity]]/SQRT(SUM(Table2[Volatile Acidity]^2))</f>
        <v>2.8940699043357047E-2</v>
      </c>
      <c r="D1599" s="5" cm="1">
        <f t="array" ref="D1599">Table2[[#This Row],[Citric Acid]]/SQRT(SUM(Table2[Citric Acid]^2))</f>
        <v>8.9930894985778952E-3</v>
      </c>
      <c r="E1599" s="5" cm="1">
        <f t="array" ref="E1599">Table2[[#This Row],[Residual Sugar]]/SQRT(SUM(Table2[Residual Sugar]^2))</f>
        <v>1.7224064426787557E-2</v>
      </c>
      <c r="F1599" s="5" cm="1">
        <f t="array" ref="F1599">Table2[[#This Row],[Chlorides]]/SQRT(SUM(Table2[Chlorides]^2))</f>
        <v>1.8884571143714151E-2</v>
      </c>
      <c r="G1599" s="5" cm="1">
        <f t="array" ref="G1599">Table2[[#This Row],[Free Sulfur Dioxide]]/SQRT(SUM(Table2[Free Sulfur Dioxide]^2))</f>
        <v>4.2095971876453572E-2</v>
      </c>
      <c r="H1599" s="5" cm="1">
        <f t="array" ref="H1599">Table2[[#This Row],[Total Sulfur Dioxide]]/SQRT(SUM(Table2[Total Sulfur Dioxide]^2))</f>
        <v>1.932874972170116E-2</v>
      </c>
      <c r="I1599" s="5" cm="1">
        <f t="array" ref="I1599">Table2[[#This Row],[Density]]/SQRT(SUM(Table2[Density]^2))</f>
        <v>2.4975740253294684E-2</v>
      </c>
      <c r="J1599" s="5" cm="1">
        <f t="array" ref="J1599">Table2[[#This Row],[Ph]]/SQRT(SUM(Table2[Ph]^2))</f>
        <v>2.693386464808812E-2</v>
      </c>
      <c r="K1599" s="5" cm="1">
        <f t="array" ref="K1599">Table2[[#This Row],[Sulphates]]/SQRT(SUM(Table2[Sulphates]^2))</f>
        <v>2.6125950648779817E-2</v>
      </c>
      <c r="L1599" s="5" cm="1">
        <f t="array" ref="L1599">Table2[[#This Row],[Alcohol]]/SQRT(SUM(Table2[Alcohol]^2))</f>
        <v>2.434597412703984E-2</v>
      </c>
    </row>
    <row r="1600" spans="1:12">
      <c r="A1600" s="9" t="s">
        <v>1611</v>
      </c>
      <c r="B1600" s="5" cm="1">
        <f t="array" ref="B1600">Table2[[#This Row],[Fixed Acidity]]/SQRT(SUM(Table2[Fixed Acidity]^2))</f>
        <v>1.7653078847427547E-2</v>
      </c>
      <c r="C1600" s="5" cm="1">
        <f t="array" ref="C1600">Table2[[#This Row],[Volatile Acidity]]/SQRT(SUM(Table2[Volatile Acidity]^2))</f>
        <v>1.3909483261148348E-2</v>
      </c>
      <c r="D1600" s="5" cm="1">
        <f t="array" ref="D1600">Table2[[#This Row],[Citric Acid]]/SQRT(SUM(Table2[Citric Acid]^2))</f>
        <v>3.5222933869430088E-2</v>
      </c>
      <c r="E1600" s="5" cm="1">
        <f t="array" ref="E1600">Table2[[#This Row],[Residual Sugar]]/SQRT(SUM(Table2[Residual Sugar]^2))</f>
        <v>3.1003315968217607E-2</v>
      </c>
      <c r="F1600" s="5" cm="1">
        <f t="array" ref="F1600">Table2[[#This Row],[Chlorides]]/SQRT(SUM(Table2[Chlorides]^2))</f>
        <v>1.6870216888384644E-2</v>
      </c>
      <c r="G1600" s="5" cm="1">
        <f t="array" ref="G1600">Table2[[#This Row],[Free Sulfur Dioxide]]/SQRT(SUM(Table2[Free Sulfur Dioxide]^2))</f>
        <v>2.3678984180505135E-2</v>
      </c>
      <c r="H1600" s="5" cm="1">
        <f t="array" ref="H1600">Table2[[#This Row],[Total Sulfur Dioxide]]/SQRT(SUM(Table2[Total Sulfur Dioxide]^2))</f>
        <v>1.8450170188896563E-2</v>
      </c>
      <c r="I1600" s="5" cm="1">
        <f t="array" ref="I1600">Table2[[#This Row],[Density]]/SQRT(SUM(Table2[Density]^2))</f>
        <v>2.4976242041198953E-2</v>
      </c>
      <c r="J1600" s="5" cm="1">
        <f t="array" ref="J1600">Table2[[#This Row],[Ph]]/SQRT(SUM(Table2[Ph]^2))</f>
        <v>2.5575854665831579E-2</v>
      </c>
      <c r="K1600" s="5" cm="1">
        <f t="array" ref="K1600">Table2[[#This Row],[Sulphates]]/SQRT(SUM(Table2[Sulphates]^2))</f>
        <v>2.4286094969288283E-2</v>
      </c>
      <c r="L1600" s="5" cm="1">
        <f t="array" ref="L1600">Table2[[#This Row],[Alcohol]]/SQRT(SUM(Table2[Alcohol]^2))</f>
        <v>2.6255462293866497E-2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7202-B3C0-43F1-8544-CC9DA5FF83DA}">
  <dimension ref="A1:L1600"/>
  <sheetViews>
    <sheetView workbookViewId="0">
      <selection activeCell="L2" sqref="L2"/>
    </sheetView>
  </sheetViews>
  <sheetFormatPr defaultRowHeight="14.5"/>
  <cols>
    <col min="1" max="1" width="9.6328125" bestFit="1" customWidth="1"/>
    <col min="2" max="2" width="11.26953125" bestFit="1" customWidth="1"/>
    <col min="3" max="3" width="13.36328125" bestFit="1" customWidth="1"/>
    <col min="4" max="4" width="9.08984375" bestFit="1" customWidth="1"/>
    <col min="5" max="5" width="13" bestFit="1" customWidth="1"/>
    <col min="6" max="6" width="8.6328125" bestFit="1" customWidth="1"/>
    <col min="7" max="7" width="16.6328125" bestFit="1" customWidth="1"/>
    <col min="8" max="8" width="17.36328125" bestFit="1" customWidth="1"/>
    <col min="9" max="9" width="7.08984375" bestFit="1" customWidth="1"/>
    <col min="10" max="10" width="3" bestFit="1" customWidth="1"/>
    <col min="11" max="11" width="9" bestFit="1" customWidth="1"/>
    <col min="12" max="12" width="7" bestFit="1" customWidth="1"/>
  </cols>
  <sheetData>
    <row r="1" spans="1:12">
      <c r="A1" s="3" t="s">
        <v>11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12" t="s">
        <v>10</v>
      </c>
    </row>
    <row r="2" spans="1:12">
      <c r="A2" s="5" t="s">
        <v>13</v>
      </c>
      <c r="B2" s="5">
        <f>Normalization!B2*'Weight Value'!A$3</f>
        <v>2.1772130578493975E-3</v>
      </c>
      <c r="C2" s="5">
        <f>Normalization!C2*'Weight Value'!B$3</f>
        <v>3.1408510589689821E-3</v>
      </c>
      <c r="D2" s="5">
        <f>Normalization!D2*'Weight Value'!C$3</f>
        <v>0</v>
      </c>
      <c r="E2" s="5">
        <f>Normalization!E2*'Weight Value'!D$3</f>
        <v>1.6362861205448179E-3</v>
      </c>
      <c r="F2" s="5">
        <f>Normalization!F2*'Weight Value'!E$3</f>
        <v>9.5681827128151712E-4</v>
      </c>
      <c r="G2" s="5">
        <f>Normalization!G2*'Weight Value'!F$3</f>
        <v>1.4470490332530916E-3</v>
      </c>
      <c r="H2" s="5">
        <f>Normalization!H2*'Weight Value'!G$3</f>
        <v>1.4935852057678172E-3</v>
      </c>
      <c r="I2" s="5">
        <f>Normalization!I2*'Weight Value'!H$3</f>
        <v>2.5034198544142405E-3</v>
      </c>
      <c r="J2" s="5">
        <f>Normalization!J2*'Weight Value'!I$3</f>
        <v>2.6481194654002609E-3</v>
      </c>
      <c r="K2" s="5">
        <f>Normalization!K2*'Weight Value'!J$3</f>
        <v>1.0303191805152605E-3</v>
      </c>
      <c r="L2" s="5">
        <f>Normalization!L2*'Weight Value'!K$3</f>
        <v>2.2436485960213191E-3</v>
      </c>
    </row>
    <row r="3" spans="1:12">
      <c r="A3" s="7" t="s">
        <v>14</v>
      </c>
      <c r="B3" s="5">
        <f>Normalization!B3*'Weight Value'!A$3</f>
        <v>2.2949002501655813E-3</v>
      </c>
      <c r="C3" s="5">
        <f>Normalization!C3*'Weight Value'!B$3</f>
        <v>3.9484984741324346E-3</v>
      </c>
      <c r="D3" s="5">
        <f>Normalization!D3*'Weight Value'!C$3</f>
        <v>0</v>
      </c>
      <c r="E3" s="5">
        <f>Normalization!E3*'Weight Value'!D$3</f>
        <v>2.2391283754823826E-3</v>
      </c>
      <c r="F3" s="5">
        <f>Normalization!F3*'Weight Value'!E$3</f>
        <v>1.2337919813893248E-3</v>
      </c>
      <c r="G3" s="5">
        <f>Normalization!G3*'Weight Value'!F$3</f>
        <v>3.2887478028479356E-3</v>
      </c>
      <c r="H3" s="5">
        <f>Normalization!H3*'Weight Value'!G$3</f>
        <v>2.9432414348954041E-3</v>
      </c>
      <c r="I3" s="5">
        <f>Normalization!I3*'Weight Value'!H$3</f>
        <v>2.5009109148928788E-3</v>
      </c>
      <c r="J3" s="5">
        <f>Normalization!J3*'Weight Value'!I$3</f>
        <v>2.4142399684560782E-3</v>
      </c>
      <c r="K3" s="5">
        <f>Normalization!K3*'Weight Value'!J$3</f>
        <v>1.251101862054245E-3</v>
      </c>
      <c r="L3" s="5">
        <f>Normalization!L3*'Weight Value'!K$3</f>
        <v>2.339123004362652E-3</v>
      </c>
    </row>
    <row r="4" spans="1:12">
      <c r="A4" s="5" t="s">
        <v>15</v>
      </c>
      <c r="B4" s="5">
        <f>Normalization!B4*'Weight Value'!A$3</f>
        <v>2.2949002501655813E-3</v>
      </c>
      <c r="C4" s="5">
        <f>Normalization!C4*'Weight Value'!B$3</f>
        <v>3.4100668640234667E-3</v>
      </c>
      <c r="D4" s="5">
        <f>Normalization!D4*'Weight Value'!C$3</f>
        <v>2.9976964995259654E-4</v>
      </c>
      <c r="E4" s="5">
        <f>Normalization!E4*'Weight Value'!D$3</f>
        <v>1.9807674090805689E-3</v>
      </c>
      <c r="F4" s="5">
        <f>Normalization!F4*'Weight Value'!E$3</f>
        <v>1.158253696814468E-3</v>
      </c>
      <c r="G4" s="5">
        <f>Normalization!G4*'Weight Value'!F$3</f>
        <v>1.9732486817087614E-3</v>
      </c>
      <c r="H4" s="5">
        <f>Normalization!H4*'Weight Value'!G$3</f>
        <v>2.3721647385724154E-3</v>
      </c>
      <c r="I4" s="5">
        <f>Normalization!I4*'Weight Value'!H$3</f>
        <v>2.5014127027971514E-3</v>
      </c>
      <c r="J4" s="5">
        <f>Normalization!J4*'Weight Value'!I$3</f>
        <v>2.4595069678646293E-3</v>
      </c>
      <c r="K4" s="5">
        <f>Normalization!K4*'Weight Value'!J$3</f>
        <v>1.1959061916694989E-3</v>
      </c>
      <c r="L4" s="5">
        <f>Normalization!L4*'Weight Value'!K$3</f>
        <v>2.339123004362652E-3</v>
      </c>
    </row>
    <row r="5" spans="1:12">
      <c r="A5" s="7" t="s">
        <v>16</v>
      </c>
      <c r="B5" s="5">
        <f>Normalization!B5*'Weight Value'!A$3</f>
        <v>3.2952413848531419E-3</v>
      </c>
      <c r="C5" s="5">
        <f>Normalization!C5*'Weight Value'!B$3</f>
        <v>1.2563404235875928E-3</v>
      </c>
      <c r="D5" s="5">
        <f>Normalization!D5*'Weight Value'!C$3</f>
        <v>4.1967750993363515E-3</v>
      </c>
      <c r="E5" s="5">
        <f>Normalization!E5*'Weight Value'!D$3</f>
        <v>1.6362861205448179E-3</v>
      </c>
      <c r="F5" s="5">
        <f>Normalization!F5*'Weight Value'!E$3</f>
        <v>9.4422855718570759E-4</v>
      </c>
      <c r="G5" s="5">
        <f>Normalization!G5*'Weight Value'!F$3</f>
        <v>2.236348505936596E-3</v>
      </c>
      <c r="H5" s="5">
        <f>Normalization!H5*'Weight Value'!G$3</f>
        <v>2.635738598413795E-3</v>
      </c>
      <c r="I5" s="5">
        <f>Normalization!I5*'Weight Value'!H$3</f>
        <v>2.5039216423185123E-3</v>
      </c>
      <c r="J5" s="5">
        <f>Normalization!J5*'Weight Value'!I$3</f>
        <v>2.3840619688503773E-3</v>
      </c>
      <c r="K5" s="5">
        <f>Normalization!K5*'Weight Value'!J$3</f>
        <v>1.0671162941050913E-3</v>
      </c>
      <c r="L5" s="5">
        <f>Normalization!L5*'Weight Value'!K$3</f>
        <v>2.339123004362652E-3</v>
      </c>
    </row>
    <row r="6" spans="1:12">
      <c r="A6" s="5" t="s">
        <v>17</v>
      </c>
      <c r="B6" s="5">
        <f>Normalization!B6*'Weight Value'!A$3</f>
        <v>2.1772130578493975E-3</v>
      </c>
      <c r="C6" s="5">
        <f>Normalization!C6*'Weight Value'!B$3</f>
        <v>3.1408510589689821E-3</v>
      </c>
      <c r="D6" s="5">
        <f>Normalization!D6*'Weight Value'!C$3</f>
        <v>0</v>
      </c>
      <c r="E6" s="5">
        <f>Normalization!E6*'Weight Value'!D$3</f>
        <v>1.6362861205448179E-3</v>
      </c>
      <c r="F6" s="5">
        <f>Normalization!F6*'Weight Value'!E$3</f>
        <v>9.5681827128151712E-4</v>
      </c>
      <c r="G6" s="5">
        <f>Normalization!G6*'Weight Value'!F$3</f>
        <v>1.4470490332530916E-3</v>
      </c>
      <c r="H6" s="5">
        <f>Normalization!H6*'Weight Value'!G$3</f>
        <v>1.4935852057678172E-3</v>
      </c>
      <c r="I6" s="5">
        <f>Normalization!I6*'Weight Value'!H$3</f>
        <v>2.5034198544142405E-3</v>
      </c>
      <c r="J6" s="5">
        <f>Normalization!J6*'Weight Value'!I$3</f>
        <v>2.6481194654002609E-3</v>
      </c>
      <c r="K6" s="5">
        <f>Normalization!K6*'Weight Value'!J$3</f>
        <v>1.0303191805152605E-3</v>
      </c>
      <c r="L6" s="5">
        <f>Normalization!L6*'Weight Value'!K$3</f>
        <v>2.2436485960213191E-3</v>
      </c>
    </row>
    <row r="7" spans="1:12">
      <c r="A7" s="7" t="s">
        <v>18</v>
      </c>
      <c r="B7" s="5">
        <f>Normalization!B7*'Weight Value'!A$3</f>
        <v>2.1772130578493975E-3</v>
      </c>
      <c r="C7" s="5">
        <f>Normalization!C7*'Weight Value'!B$3</f>
        <v>2.961373855599326E-3</v>
      </c>
      <c r="D7" s="5">
        <f>Normalization!D7*'Weight Value'!C$3</f>
        <v>0</v>
      </c>
      <c r="E7" s="5">
        <f>Normalization!E7*'Weight Value'!D$3</f>
        <v>1.5501657984108804E-3</v>
      </c>
      <c r="F7" s="5">
        <f>Normalization!F7*'Weight Value'!E$3</f>
        <v>9.4422855718570759E-4</v>
      </c>
      <c r="G7" s="5">
        <f>Normalization!G7*'Weight Value'!F$3</f>
        <v>1.7101488574809264E-3</v>
      </c>
      <c r="H7" s="5">
        <f>Normalization!H7*'Weight Value'!G$3</f>
        <v>1.7571590656091964E-3</v>
      </c>
      <c r="I7" s="5">
        <f>Normalization!I7*'Weight Value'!H$3</f>
        <v>2.5034198544142405E-3</v>
      </c>
      <c r="J7" s="5">
        <f>Normalization!J7*'Weight Value'!I$3</f>
        <v>2.6481194654002609E-3</v>
      </c>
      <c r="K7" s="5">
        <f>Normalization!K7*'Weight Value'!J$3</f>
        <v>1.0303191805152605E-3</v>
      </c>
      <c r="L7" s="5">
        <f>Normalization!L7*'Weight Value'!K$3</f>
        <v>2.2436485960213191E-3</v>
      </c>
    </row>
    <row r="8" spans="1:12">
      <c r="A8" s="5" t="s">
        <v>19</v>
      </c>
      <c r="B8" s="5">
        <f>Normalization!B8*'Weight Value'!A$3</f>
        <v>2.3243220482446272E-3</v>
      </c>
      <c r="C8" s="5">
        <f>Normalization!C8*'Weight Value'!B$3</f>
        <v>2.6921580505448418E-3</v>
      </c>
      <c r="D8" s="5">
        <f>Normalization!D8*'Weight Value'!C$3</f>
        <v>4.4965447492889478E-4</v>
      </c>
      <c r="E8" s="5">
        <f>Normalization!E8*'Weight Value'!D$3</f>
        <v>1.3779251541430049E-3</v>
      </c>
      <c r="F8" s="5">
        <f>Normalization!F8*'Weight Value'!E$3</f>
        <v>8.6869027261085119E-4</v>
      </c>
      <c r="G8" s="5">
        <f>Normalization!G8*'Weight Value'!F$3</f>
        <v>1.9732486817087614E-3</v>
      </c>
      <c r="H8" s="5">
        <f>Normalization!H8*'Weight Value'!G$3</f>
        <v>2.591809621773565E-3</v>
      </c>
      <c r="I8" s="5">
        <f>Normalization!I8*'Weight Value'!H$3</f>
        <v>2.4999073390843344E-3</v>
      </c>
      <c r="J8" s="5">
        <f>Normalization!J8*'Weight Value'!I$3</f>
        <v>2.4896849674703302E-3</v>
      </c>
      <c r="K8" s="5">
        <f>Normalization!K8*'Weight Value'!J$3</f>
        <v>8.4633361256610689E-4</v>
      </c>
      <c r="L8" s="5">
        <f>Normalization!L8*'Weight Value'!K$3</f>
        <v>2.2436485960213191E-3</v>
      </c>
    </row>
    <row r="9" spans="1:12">
      <c r="A9" s="7" t="s">
        <v>20</v>
      </c>
      <c r="B9" s="5">
        <f>Normalization!B9*'Weight Value'!A$3</f>
        <v>2.1477912597703515E-3</v>
      </c>
      <c r="C9" s="5">
        <f>Normalization!C9*'Weight Value'!B$3</f>
        <v>2.9165045547569122E-3</v>
      </c>
      <c r="D9" s="5">
        <f>Normalization!D9*'Weight Value'!C$3</f>
        <v>0</v>
      </c>
      <c r="E9" s="5">
        <f>Normalization!E9*'Weight Value'!D$3</f>
        <v>1.0334438656072534E-3</v>
      </c>
      <c r="F9" s="5">
        <f>Normalization!F9*'Weight Value'!E$3</f>
        <v>8.183314162276133E-4</v>
      </c>
      <c r="G9" s="5">
        <f>Normalization!G9*'Weight Value'!F$3</f>
        <v>1.9732486817087614E-3</v>
      </c>
      <c r="H9" s="5">
        <f>Normalization!H9*'Weight Value'!G$3</f>
        <v>9.2250850944482817E-4</v>
      </c>
      <c r="I9" s="5">
        <f>Normalization!I9*'Weight Value'!H$3</f>
        <v>2.4953912479458843E-3</v>
      </c>
      <c r="J9" s="5">
        <f>Normalization!J9*'Weight Value'!I$3</f>
        <v>2.5575854665831582E-3</v>
      </c>
      <c r="K9" s="5">
        <f>Normalization!K9*'Weight Value'!J$3</f>
        <v>8.6473216936102217E-4</v>
      </c>
      <c r="L9" s="5">
        <f>Normalization!L9*'Weight Value'!K$3</f>
        <v>2.386860208533318E-3</v>
      </c>
    </row>
    <row r="10" spans="1:12">
      <c r="A10" s="5" t="s">
        <v>21</v>
      </c>
      <c r="B10" s="5">
        <f>Normalization!B10*'Weight Value'!A$3</f>
        <v>2.2949002501655813E-3</v>
      </c>
      <c r="C10" s="5">
        <f>Normalization!C10*'Weight Value'!B$3</f>
        <v>2.6024194488600133E-3</v>
      </c>
      <c r="D10" s="5">
        <f>Normalization!D10*'Weight Value'!C$3</f>
        <v>1.4988482497629827E-4</v>
      </c>
      <c r="E10" s="5">
        <f>Normalization!E10*'Weight Value'!D$3</f>
        <v>1.7224064426787557E-3</v>
      </c>
      <c r="F10" s="5">
        <f>Normalization!F10*'Weight Value'!E$3</f>
        <v>9.1904912899408876E-4</v>
      </c>
      <c r="G10" s="5">
        <f>Normalization!G10*'Weight Value'!F$3</f>
        <v>1.1839492090252569E-3</v>
      </c>
      <c r="H10" s="5">
        <f>Normalization!H10*'Weight Value'!G$3</f>
        <v>7.907215795241384E-4</v>
      </c>
      <c r="I10" s="5">
        <f>Normalization!I10*'Weight Value'!H$3</f>
        <v>2.5009109148928788E-3</v>
      </c>
      <c r="J10" s="5">
        <f>Normalization!J10*'Weight Value'!I$3</f>
        <v>2.5349519668788822E-3</v>
      </c>
      <c r="K10" s="5">
        <f>Normalization!K10*'Weight Value'!J$3</f>
        <v>1.0487177373101758E-3</v>
      </c>
      <c r="L10" s="5">
        <f>Normalization!L10*'Weight Value'!K$3</f>
        <v>2.2675171981066523E-3</v>
      </c>
    </row>
    <row r="11" spans="1:12">
      <c r="A11" s="7" t="s">
        <v>22</v>
      </c>
      <c r="B11" s="5">
        <f>Normalization!B11*'Weight Value'!A$3</f>
        <v>2.2066348559284434E-3</v>
      </c>
      <c r="C11" s="5">
        <f>Normalization!C11*'Weight Value'!B$3</f>
        <v>2.2434650421207015E-3</v>
      </c>
      <c r="D11" s="5">
        <f>Normalization!D11*'Weight Value'!C$3</f>
        <v>2.6979268495733685E-3</v>
      </c>
      <c r="E11" s="5">
        <f>Normalization!E11*'Weight Value'!D$3</f>
        <v>5.2533396501702051E-3</v>
      </c>
      <c r="F11" s="5">
        <f>Normalization!F11*'Weight Value'!E$3</f>
        <v>8.9386970080246981E-4</v>
      </c>
      <c r="G11" s="5">
        <f>Normalization!G11*'Weight Value'!F$3</f>
        <v>2.236348505936596E-3</v>
      </c>
      <c r="H11" s="5">
        <f>Normalization!H11*'Weight Value'!G$3</f>
        <v>4.4807556173034509E-3</v>
      </c>
      <c r="I11" s="5">
        <f>Normalization!I11*'Weight Value'!H$3</f>
        <v>2.5034198544142405E-3</v>
      </c>
      <c r="J11" s="5">
        <f>Normalization!J11*'Weight Value'!I$3</f>
        <v>2.5274074669774573E-3</v>
      </c>
      <c r="K11" s="5">
        <f>Normalization!K11*'Weight Value'!J$3</f>
        <v>1.4718845435932294E-3</v>
      </c>
      <c r="L11" s="5">
        <f>Normalization!L11*'Weight Value'!K$3</f>
        <v>2.5062032189599841E-3</v>
      </c>
    </row>
    <row r="12" spans="1:12">
      <c r="A12" s="5" t="s">
        <v>23</v>
      </c>
      <c r="B12" s="5">
        <f>Normalization!B12*'Weight Value'!A$3</f>
        <v>1.9712604712960762E-3</v>
      </c>
      <c r="C12" s="5">
        <f>Normalization!C12*'Weight Value'!B$3</f>
        <v>2.6024194488600133E-3</v>
      </c>
      <c r="D12" s="5">
        <f>Normalization!D12*'Weight Value'!C$3</f>
        <v>5.9953929990519308E-4</v>
      </c>
      <c r="E12" s="5">
        <f>Normalization!E12*'Weight Value'!D$3</f>
        <v>1.5501657984108804E-3</v>
      </c>
      <c r="F12" s="5">
        <f>Normalization!F12*'Weight Value'!E$3</f>
        <v>1.2212022672935152E-3</v>
      </c>
      <c r="G12" s="5">
        <f>Normalization!G12*'Weight Value'!F$3</f>
        <v>1.9732486817087614E-3</v>
      </c>
      <c r="H12" s="5">
        <f>Normalization!H12*'Weight Value'!G$3</f>
        <v>2.8553834816149445E-3</v>
      </c>
      <c r="I12" s="5">
        <f>Normalization!I12*'Weight Value'!H$3</f>
        <v>2.4986528693236535E-3</v>
      </c>
      <c r="J12" s="5">
        <f>Normalization!J12*'Weight Value'!I$3</f>
        <v>2.47459596766748E-3</v>
      </c>
      <c r="K12" s="5">
        <f>Normalization!K12*'Weight Value'!J$3</f>
        <v>9.9352206692542976E-4</v>
      </c>
      <c r="L12" s="5">
        <f>Normalization!L12*'Weight Value'!K$3</f>
        <v>2.1959113918506522E-3</v>
      </c>
    </row>
    <row r="13" spans="1:12">
      <c r="A13" s="7" t="s">
        <v>24</v>
      </c>
      <c r="B13" s="5">
        <f>Normalization!B13*'Weight Value'!A$3</f>
        <v>2.2066348559284434E-3</v>
      </c>
      <c r="C13" s="5">
        <f>Normalization!C13*'Weight Value'!B$3</f>
        <v>2.2434650421207015E-3</v>
      </c>
      <c r="D13" s="5">
        <f>Normalization!D13*'Weight Value'!C$3</f>
        <v>2.6979268495733685E-3</v>
      </c>
      <c r="E13" s="5">
        <f>Normalization!E13*'Weight Value'!D$3</f>
        <v>5.2533396501702051E-3</v>
      </c>
      <c r="F13" s="5">
        <f>Normalization!F13*'Weight Value'!E$3</f>
        <v>8.9386970080246981E-4</v>
      </c>
      <c r="G13" s="5">
        <f>Normalization!G13*'Weight Value'!F$3</f>
        <v>2.236348505936596E-3</v>
      </c>
      <c r="H13" s="5">
        <f>Normalization!H13*'Weight Value'!G$3</f>
        <v>4.4807556173034509E-3</v>
      </c>
      <c r="I13" s="5">
        <f>Normalization!I13*'Weight Value'!H$3</f>
        <v>2.5034198544142405E-3</v>
      </c>
      <c r="J13" s="5">
        <f>Normalization!J13*'Weight Value'!I$3</f>
        <v>2.5274074669774573E-3</v>
      </c>
      <c r="K13" s="5">
        <f>Normalization!K13*'Weight Value'!J$3</f>
        <v>1.4718845435932294E-3</v>
      </c>
      <c r="L13" s="5">
        <f>Normalization!L13*'Weight Value'!K$3</f>
        <v>2.5062032189599841E-3</v>
      </c>
    </row>
    <row r="14" spans="1:12">
      <c r="A14" s="5" t="s">
        <v>25</v>
      </c>
      <c r="B14" s="5">
        <f>Normalization!B14*'Weight Value'!A$3</f>
        <v>1.647620692426571E-3</v>
      </c>
      <c r="C14" s="5">
        <f>Normalization!C14*'Weight Value'!B$3</f>
        <v>2.759462001808463E-3</v>
      </c>
      <c r="D14" s="5">
        <f>Normalization!D14*'Weight Value'!C$3</f>
        <v>0</v>
      </c>
      <c r="E14" s="5">
        <f>Normalization!E14*'Weight Value'!D$3</f>
        <v>1.3779251541430049E-3</v>
      </c>
      <c r="F14" s="5">
        <f>Normalization!F14*'Weight Value'!E$3</f>
        <v>1.1204845545270399E-3</v>
      </c>
      <c r="G14" s="5">
        <f>Normalization!G14*'Weight Value'!F$3</f>
        <v>2.1047985938226787E-3</v>
      </c>
      <c r="H14" s="5">
        <f>Normalization!H14*'Weight Value'!G$3</f>
        <v>2.591809621773565E-3</v>
      </c>
      <c r="I14" s="5">
        <f>Normalization!I14*'Weight Value'!H$3</f>
        <v>2.4946385660894761E-3</v>
      </c>
      <c r="J14" s="5">
        <f>Normalization!J14*'Weight Value'!I$3</f>
        <v>2.7009309647102377E-3</v>
      </c>
      <c r="K14" s="5">
        <f>Normalization!K14*'Weight Value'!J$3</f>
        <v>9.5672495333559921E-4</v>
      </c>
      <c r="L14" s="5">
        <f>Normalization!L14*'Weight Value'!K$3</f>
        <v>2.3629916064479848E-3</v>
      </c>
    </row>
    <row r="15" spans="1:12">
      <c r="A15" s="7" t="s">
        <v>26</v>
      </c>
      <c r="B15" s="5">
        <f>Normalization!B15*'Weight Value'!A$3</f>
        <v>2.2949002501655813E-3</v>
      </c>
      <c r="C15" s="5">
        <f>Normalization!C15*'Weight Value'!B$3</f>
        <v>2.7370273513872556E-3</v>
      </c>
      <c r="D15" s="5">
        <f>Normalization!D15*'Weight Value'!C$3</f>
        <v>2.1733299621563246E-3</v>
      </c>
      <c r="E15" s="5">
        <f>Normalization!E15*'Weight Value'!D$3</f>
        <v>1.3779251541430049E-3</v>
      </c>
      <c r="F15" s="5">
        <f>Normalization!F15*'Weight Value'!E$3</f>
        <v>1.4352274069222757E-3</v>
      </c>
      <c r="G15" s="5">
        <f>Normalization!G15*'Weight Value'!F$3</f>
        <v>1.1839492090252569E-3</v>
      </c>
      <c r="H15" s="5">
        <f>Normalization!H15*'Weight Value'!G$3</f>
        <v>1.2739403225666675E-3</v>
      </c>
      <c r="I15" s="5">
        <f>Normalization!I15*'Weight Value'!H$3</f>
        <v>2.5024162786056957E-3</v>
      </c>
      <c r="J15" s="5">
        <f>Normalization!J15*'Weight Value'!I$3</f>
        <v>2.4595069678646293E-3</v>
      </c>
      <c r="K15" s="5">
        <f>Normalization!K15*'Weight Value'!J$3</f>
        <v>2.8701748600067972E-3</v>
      </c>
      <c r="L15" s="5">
        <f>Normalization!L15*'Weight Value'!K$3</f>
        <v>2.1720427897653194E-3</v>
      </c>
    </row>
    <row r="16" spans="1:12">
      <c r="A16" s="5" t="s">
        <v>27</v>
      </c>
      <c r="B16" s="5">
        <f>Normalization!B16*'Weight Value'!A$3</f>
        <v>2.6185400290350863E-3</v>
      </c>
      <c r="C16" s="5">
        <f>Normalization!C16*'Weight Value'!B$3</f>
        <v>2.7818966522296699E-3</v>
      </c>
      <c r="D16" s="5">
        <f>Normalization!D16*'Weight Value'!C$3</f>
        <v>1.3489634247866842E-3</v>
      </c>
      <c r="E16" s="5">
        <f>Normalization!E16*'Weight Value'!D$3</f>
        <v>3.2725722410896357E-3</v>
      </c>
      <c r="F16" s="5">
        <f>Normalization!F16*'Weight Value'!E$3</f>
        <v>2.2157896808624607E-3</v>
      </c>
      <c r="G16" s="5">
        <f>Normalization!G16*'Weight Value'!F$3</f>
        <v>6.8405954299237057E-3</v>
      </c>
      <c r="H16" s="5">
        <f>Normalization!H16*'Weight Value'!G$3</f>
        <v>6.3697016128333372E-3</v>
      </c>
      <c r="I16" s="5">
        <f>Normalization!I16*'Weight Value'!H$3</f>
        <v>2.5054270060313293E-3</v>
      </c>
      <c r="J16" s="5">
        <f>Normalization!J16*'Weight Value'!I$3</f>
        <v>2.3840619688503773E-3</v>
      </c>
      <c r="K16" s="5">
        <f>Normalization!K16*'Weight Value'!J$3</f>
        <v>1.6190729979525522E-3</v>
      </c>
      <c r="L16" s="5">
        <f>Normalization!L16*'Weight Value'!K$3</f>
        <v>2.1959113918506522E-3</v>
      </c>
    </row>
    <row r="17" spans="1:12">
      <c r="A17" s="7" t="s">
        <v>28</v>
      </c>
      <c r="B17" s="5">
        <f>Normalization!B17*'Weight Value'!A$3</f>
        <v>2.6185400290350863E-3</v>
      </c>
      <c r="C17" s="5">
        <f>Normalization!C17*'Weight Value'!B$3</f>
        <v>2.7818966522296699E-3</v>
      </c>
      <c r="D17" s="5">
        <f>Normalization!D17*'Weight Value'!C$3</f>
        <v>1.4239058372748335E-3</v>
      </c>
      <c r="E17" s="5">
        <f>Normalization!E17*'Weight Value'!D$3</f>
        <v>3.358692563223574E-3</v>
      </c>
      <c r="F17" s="5">
        <f>Normalization!F17*'Weight Value'!E$3</f>
        <v>2.140251396287604E-3</v>
      </c>
      <c r="G17" s="5">
        <f>Normalization!G17*'Weight Value'!F$3</f>
        <v>6.7090455178097884E-3</v>
      </c>
      <c r="H17" s="5">
        <f>Normalization!H17*'Weight Value'!G$3</f>
        <v>6.5014885427540281E-3</v>
      </c>
      <c r="I17" s="5">
        <f>Normalization!I17*'Weight Value'!H$3</f>
        <v>2.5054270060313293E-3</v>
      </c>
      <c r="J17" s="5">
        <f>Normalization!J17*'Weight Value'!I$3</f>
        <v>2.3916064687518022E-3</v>
      </c>
      <c r="K17" s="5">
        <f>Normalization!K17*'Weight Value'!J$3</f>
        <v>1.7110657819271293E-3</v>
      </c>
      <c r="L17" s="5">
        <f>Normalization!L17*'Weight Value'!K$3</f>
        <v>2.1959113918506522E-3</v>
      </c>
    </row>
    <row r="18" spans="1:12">
      <c r="A18" s="5" t="s">
        <v>29</v>
      </c>
      <c r="B18" s="5">
        <f>Normalization!B18*'Weight Value'!A$3</f>
        <v>2.5008528367189025E-3</v>
      </c>
      <c r="C18" s="5">
        <f>Normalization!C18*'Weight Value'!B$3</f>
        <v>1.2563404235875928E-3</v>
      </c>
      <c r="D18" s="5">
        <f>Normalization!D18*'Weight Value'!C$3</f>
        <v>4.1967750993363515E-3</v>
      </c>
      <c r="E18" s="5">
        <f>Normalization!E18*'Weight Value'!D$3</f>
        <v>1.5501657984108804E-3</v>
      </c>
      <c r="F18" s="5">
        <f>Normalization!F18*'Weight Value'!E$3</f>
        <v>1.158253696814468E-3</v>
      </c>
      <c r="G18" s="5">
        <f>Normalization!G18*'Weight Value'!F$3</f>
        <v>4.6042469239871093E-3</v>
      </c>
      <c r="H18" s="5">
        <f>Normalization!H18*'Weight Value'!G$3</f>
        <v>4.5246845939436809E-3</v>
      </c>
      <c r="I18" s="5">
        <f>Normalization!I18*'Weight Value'!H$3</f>
        <v>2.5011618088450153E-3</v>
      </c>
      <c r="J18" s="5">
        <f>Normalization!J18*'Weight Value'!I$3</f>
        <v>2.4896849674703302E-3</v>
      </c>
      <c r="K18" s="5">
        <f>Normalization!K18*'Weight Value'!J$3</f>
        <v>1.3798917596186525E-3</v>
      </c>
      <c r="L18" s="5">
        <f>Normalization!L18*'Weight Value'!K$3</f>
        <v>2.5062032189599841E-3</v>
      </c>
    </row>
    <row r="19" spans="1:12">
      <c r="A19" s="7" t="s">
        <v>30</v>
      </c>
      <c r="B19" s="5">
        <f>Normalization!B19*'Weight Value'!A$3</f>
        <v>2.3831656444027187E-3</v>
      </c>
      <c r="C19" s="5">
        <f>Normalization!C19*'Weight Value'!B$3</f>
        <v>2.5126808471751857E-3</v>
      </c>
      <c r="D19" s="5">
        <f>Normalization!D19*'Weight Value'!C$3</f>
        <v>2.0983875496681757E-3</v>
      </c>
      <c r="E19" s="5">
        <f>Normalization!E19*'Weight Value'!D$3</f>
        <v>1.4640454762769426E-3</v>
      </c>
      <c r="F19" s="5">
        <f>Normalization!F19*'Weight Value'!E$3</f>
        <v>4.6330147872578721E-3</v>
      </c>
      <c r="G19" s="5">
        <f>Normalization!G19*'Weight Value'!F$3</f>
        <v>2.1047985938226787E-3</v>
      </c>
      <c r="H19" s="5">
        <f>Normalization!H19*'Weight Value'!G$3</f>
        <v>2.4600226918528754E-3</v>
      </c>
      <c r="I19" s="5">
        <f>Normalization!I19*'Weight Value'!H$3</f>
        <v>2.5009109148928788E-3</v>
      </c>
      <c r="J19" s="5">
        <f>Normalization!J19*'Weight Value'!I$3</f>
        <v>2.3463394693432511E-3</v>
      </c>
      <c r="K19" s="5">
        <f>Normalization!K19*'Weight Value'!J$3</f>
        <v>2.3550152697491672E-3</v>
      </c>
      <c r="L19" s="5">
        <f>Normalization!L19*'Weight Value'!K$3</f>
        <v>2.2197799939359859E-3</v>
      </c>
    </row>
    <row r="20" spans="1:12">
      <c r="A20" s="5" t="s">
        <v>31</v>
      </c>
      <c r="B20" s="5">
        <f>Normalization!B20*'Weight Value'!A$3</f>
        <v>2.1772130578493975E-3</v>
      </c>
      <c r="C20" s="5">
        <f>Normalization!C20*'Weight Value'!B$3</f>
        <v>2.647288749702428E-3</v>
      </c>
      <c r="D20" s="5">
        <f>Normalization!D20*'Weight Value'!C$3</f>
        <v>5.9953929990519308E-4</v>
      </c>
      <c r="E20" s="5">
        <f>Normalization!E20*'Weight Value'!D$3</f>
        <v>3.789294173893263E-3</v>
      </c>
      <c r="F20" s="5">
        <f>Normalization!F20*'Weight Value'!E$3</f>
        <v>1.0827154122396113E-3</v>
      </c>
      <c r="G20" s="5">
        <f>Normalization!G20*'Weight Value'!F$3</f>
        <v>7.8929947268350446E-4</v>
      </c>
      <c r="H20" s="5">
        <f>Normalization!H20*'Weight Value'!G$3</f>
        <v>1.2739403225666675E-3</v>
      </c>
      <c r="I20" s="5">
        <f>Normalization!I20*'Weight Value'!H$3</f>
        <v>2.5024162786056957E-3</v>
      </c>
      <c r="J20" s="5">
        <f>Normalization!J20*'Weight Value'!I$3</f>
        <v>2.5500409666817329E-3</v>
      </c>
      <c r="K20" s="5">
        <f>Normalization!K20*'Weight Value'!J$3</f>
        <v>9.1992783974576833E-4</v>
      </c>
      <c r="L20" s="5">
        <f>Normalization!L20*'Weight Value'!K$3</f>
        <v>2.1481741876799862E-3</v>
      </c>
    </row>
    <row r="21" spans="1:12">
      <c r="A21" s="7" t="s">
        <v>32</v>
      </c>
      <c r="B21" s="5">
        <f>Normalization!B21*'Weight Value'!A$3</f>
        <v>2.3243220482446272E-3</v>
      </c>
      <c r="C21" s="5">
        <f>Normalization!C21*'Weight Value'!B$3</f>
        <v>1.435817626957249E-3</v>
      </c>
      <c r="D21" s="5">
        <f>Normalization!D21*'Weight Value'!C$3</f>
        <v>3.822063036895606E-3</v>
      </c>
      <c r="E21" s="5">
        <f>Normalization!E21*'Weight Value'!D$3</f>
        <v>1.5501657984108804E-3</v>
      </c>
      <c r="F21" s="5">
        <f>Normalization!F21*'Weight Value'!E$3</f>
        <v>4.2930925066710177E-3</v>
      </c>
      <c r="G21" s="5">
        <f>Normalization!G21*'Weight Value'!F$3</f>
        <v>2.236348505936596E-3</v>
      </c>
      <c r="H21" s="5">
        <f>Normalization!H21*'Weight Value'!G$3</f>
        <v>2.4600226918528754E-3</v>
      </c>
      <c r="I21" s="5">
        <f>Normalization!I21*'Weight Value'!H$3</f>
        <v>2.5011618088450153E-3</v>
      </c>
      <c r="J21" s="5">
        <f>Normalization!J21*'Weight Value'!I$3</f>
        <v>2.2935279700332743E-3</v>
      </c>
      <c r="K21" s="5">
        <f>Normalization!K21*'Weight Value'!J$3</f>
        <v>1.9870441338508595E-3</v>
      </c>
      <c r="L21" s="5">
        <f>Normalization!L21*'Weight Value'!K$3</f>
        <v>2.1959113918506522E-3</v>
      </c>
    </row>
    <row r="22" spans="1:12">
      <c r="A22" s="5" t="s">
        <v>33</v>
      </c>
      <c r="B22" s="5">
        <f>Normalization!B22*'Weight Value'!A$3</f>
        <v>2.6185400290350863E-3</v>
      </c>
      <c r="C22" s="5">
        <f>Normalization!C22*'Weight Value'!B$3</f>
        <v>9.8712461853310866E-4</v>
      </c>
      <c r="D22" s="5">
        <f>Normalization!D22*'Weight Value'!C$3</f>
        <v>3.5972357994311583E-3</v>
      </c>
      <c r="E22" s="5">
        <f>Normalization!E22*'Weight Value'!D$3</f>
        <v>1.5501657984108804E-3</v>
      </c>
      <c r="F22" s="5">
        <f>Normalization!F22*'Weight Value'!E$3</f>
        <v>9.6940798537732654E-4</v>
      </c>
      <c r="G22" s="5">
        <f>Normalization!G22*'Weight Value'!F$3</f>
        <v>3.8149474513036047E-3</v>
      </c>
      <c r="H22" s="5">
        <f>Normalization!H22*'Weight Value'!G$3</f>
        <v>2.635738598413795E-3</v>
      </c>
      <c r="I22" s="5">
        <f>Normalization!I22*'Weight Value'!H$3</f>
        <v>2.5009109148928788E-3</v>
      </c>
      <c r="J22" s="5">
        <f>Normalization!J22*'Weight Value'!I$3</f>
        <v>2.5575854665831582E-3</v>
      </c>
      <c r="K22" s="5">
        <f>Normalization!K22*'Weight Value'!J$3</f>
        <v>9.7512351013051438E-4</v>
      </c>
      <c r="L22" s="5">
        <f>Normalization!L22*'Weight Value'!K$3</f>
        <v>2.2436485960213191E-3</v>
      </c>
    </row>
    <row r="23" spans="1:12">
      <c r="A23" s="7" t="s">
        <v>34</v>
      </c>
      <c r="B23" s="5">
        <f>Normalization!B23*'Weight Value'!A$3</f>
        <v>2.2360566540074894E-3</v>
      </c>
      <c r="C23" s="5">
        <f>Normalization!C23*'Weight Value'!B$3</f>
        <v>1.7499027328541474E-3</v>
      </c>
      <c r="D23" s="5">
        <f>Normalization!D23*'Weight Value'!C$3</f>
        <v>2.3232147871326231E-3</v>
      </c>
      <c r="E23" s="5">
        <f>Normalization!E23*'Weight Value'!D$3</f>
        <v>1.9807674090805689E-3</v>
      </c>
      <c r="F23" s="5">
        <f>Normalization!F23*'Weight Value'!E$3</f>
        <v>1.0323565558563736E-3</v>
      </c>
      <c r="G23" s="5">
        <f>Normalization!G23*'Weight Value'!F$3</f>
        <v>3.0256479786201006E-3</v>
      </c>
      <c r="H23" s="5">
        <f>Normalization!H23*'Weight Value'!G$3</f>
        <v>3.1189573414563236E-3</v>
      </c>
      <c r="I23" s="5">
        <f>Normalization!I23*'Weight Value'!H$3</f>
        <v>2.5044234302227849E-3</v>
      </c>
      <c r="J23" s="5">
        <f>Normalization!J23*'Weight Value'!I$3</f>
        <v>2.6556639653016862E-3</v>
      </c>
      <c r="K23" s="5">
        <f>Normalization!K23*'Weight Value'!J$3</f>
        <v>1.1959061916694989E-3</v>
      </c>
      <c r="L23" s="5">
        <f>Normalization!L23*'Weight Value'!K$3</f>
        <v>2.3152544022773179E-3</v>
      </c>
    </row>
    <row r="24" spans="1:12">
      <c r="A24" s="5" t="s">
        <v>35</v>
      </c>
      <c r="B24" s="5">
        <f>Normalization!B24*'Weight Value'!A$3</f>
        <v>2.3243220482446272E-3</v>
      </c>
      <c r="C24" s="5">
        <f>Normalization!C24*'Weight Value'!B$3</f>
        <v>1.9293799362238033E-3</v>
      </c>
      <c r="D24" s="5">
        <f>Normalization!D24*'Weight Value'!C$3</f>
        <v>1.5737906622511318E-3</v>
      </c>
      <c r="E24" s="5">
        <f>Normalization!E24*'Weight Value'!D$3</f>
        <v>1.3779251541430049E-3</v>
      </c>
      <c r="F24" s="5">
        <f>Normalization!F24*'Weight Value'!E$3</f>
        <v>1.3345096941558001E-3</v>
      </c>
      <c r="G24" s="5">
        <f>Normalization!G24*'Weight Value'!F$3</f>
        <v>1.3154991211391741E-3</v>
      </c>
      <c r="H24" s="5">
        <f>Normalization!H24*'Weight Value'!G$3</f>
        <v>1.625372135688507E-3</v>
      </c>
      <c r="I24" s="5">
        <f>Normalization!I24*'Weight Value'!H$3</f>
        <v>2.500409126988607E-3</v>
      </c>
      <c r="J24" s="5">
        <f>Normalization!J24*'Weight Value'!I$3</f>
        <v>2.3916064687518022E-3</v>
      </c>
      <c r="K24" s="5">
        <f>Normalization!K24*'Weight Value'!J$3</f>
        <v>1.6742686683372983E-3</v>
      </c>
      <c r="L24" s="5">
        <f>Normalization!L24*'Weight Value'!K$3</f>
        <v>2.2675171981066523E-3</v>
      </c>
    </row>
    <row r="25" spans="1:12">
      <c r="A25" s="7" t="s">
        <v>36</v>
      </c>
      <c r="B25" s="5">
        <f>Normalization!B25*'Weight Value'!A$3</f>
        <v>2.5008528367189025E-3</v>
      </c>
      <c r="C25" s="5">
        <f>Normalization!C25*'Weight Value'!B$3</f>
        <v>2.1985957412782877E-3</v>
      </c>
      <c r="D25" s="5">
        <f>Normalization!D25*'Weight Value'!C$3</f>
        <v>8.2436653736964053E-4</v>
      </c>
      <c r="E25" s="5">
        <f>Normalization!E25*'Weight Value'!D$3</f>
        <v>1.9807674090805689E-3</v>
      </c>
      <c r="F25" s="5">
        <f>Normalization!F25*'Weight Value'!E$3</f>
        <v>1.0575359840479927E-3</v>
      </c>
      <c r="G25" s="5">
        <f>Normalization!G25*'Weight Value'!F$3</f>
        <v>1.1839492090252569E-3</v>
      </c>
      <c r="H25" s="5">
        <f>Normalization!H25*'Weight Value'!G$3</f>
        <v>2.9432414348954041E-3</v>
      </c>
      <c r="I25" s="5">
        <f>Normalization!I25*'Weight Value'!H$3</f>
        <v>2.5009109148928788E-3</v>
      </c>
      <c r="J25" s="5">
        <f>Normalization!J25*'Weight Value'!I$3</f>
        <v>2.3916064687518022E-3</v>
      </c>
      <c r="K25" s="5">
        <f>Normalization!K25*'Weight Value'!J$3</f>
        <v>9.7512351013051438E-4</v>
      </c>
      <c r="L25" s="5">
        <f>Normalization!L25*'Weight Value'!K$3</f>
        <v>2.2436485960213191E-3</v>
      </c>
    </row>
    <row r="26" spans="1:12">
      <c r="A26" s="5" t="s">
        <v>37</v>
      </c>
      <c r="B26" s="5">
        <f>Normalization!B26*'Weight Value'!A$3</f>
        <v>2.0301040674541681E-3</v>
      </c>
      <c r="C26" s="5">
        <f>Normalization!C26*'Weight Value'!B$3</f>
        <v>1.7947720336965612E-3</v>
      </c>
      <c r="D26" s="5">
        <f>Normalization!D26*'Weight Value'!C$3</f>
        <v>1.0491937748340879E-3</v>
      </c>
      <c r="E26" s="5">
        <f>Normalization!E26*'Weight Value'!D$3</f>
        <v>2.0668877312145068E-3</v>
      </c>
      <c r="F26" s="5">
        <f>Normalization!F26*'Weight Value'!E$3</f>
        <v>1.070125698143802E-3</v>
      </c>
      <c r="G26" s="5">
        <f>Normalization!G26*'Weight Value'!F$3</f>
        <v>2.762548154392266E-3</v>
      </c>
      <c r="H26" s="5">
        <f>Normalization!H26*'Weight Value'!G$3</f>
        <v>1.7571590656091964E-3</v>
      </c>
      <c r="I26" s="5">
        <f>Normalization!I26*'Weight Value'!H$3</f>
        <v>2.5009109148928788E-3</v>
      </c>
      <c r="J26" s="5">
        <f>Normalization!J26*'Weight Value'!I$3</f>
        <v>2.5877634661888591E-3</v>
      </c>
      <c r="K26" s="5">
        <f>Normalization!K26*'Weight Value'!J$3</f>
        <v>1.1591090780796681E-3</v>
      </c>
      <c r="L26" s="5">
        <f>Normalization!L26*'Weight Value'!K$3</f>
        <v>2.3152544022773179E-3</v>
      </c>
    </row>
    <row r="27" spans="1:12">
      <c r="A27" s="7" t="s">
        <v>38</v>
      </c>
      <c r="B27" s="5">
        <f>Normalization!B27*'Weight Value'!A$3</f>
        <v>1.8535732789798924E-3</v>
      </c>
      <c r="C27" s="5">
        <f>Normalization!C27*'Weight Value'!B$3</f>
        <v>1.7499027328541474E-3</v>
      </c>
      <c r="D27" s="5">
        <f>Normalization!D27*'Weight Value'!C$3</f>
        <v>1.1990785998103862E-3</v>
      </c>
      <c r="E27" s="5">
        <f>Normalization!E27*'Weight Value'!D$3</f>
        <v>1.2056845098751291E-3</v>
      </c>
      <c r="F27" s="5">
        <f>Normalization!F27*'Weight Value'!E$3</f>
        <v>1.007177127664755E-3</v>
      </c>
      <c r="G27" s="5">
        <f>Normalization!G27*'Weight Value'!F$3</f>
        <v>1.4470490332530916E-3</v>
      </c>
      <c r="H27" s="5">
        <f>Normalization!H27*'Weight Value'!G$3</f>
        <v>1.0103664627252879E-3</v>
      </c>
      <c r="I27" s="5">
        <f>Normalization!I27*'Weight Value'!H$3</f>
        <v>2.4976492935151091E-3</v>
      </c>
      <c r="J27" s="5">
        <f>Normalization!J27*'Weight Value'!I$3</f>
        <v>2.5198629670760316E-3</v>
      </c>
      <c r="K27" s="5">
        <f>Normalization!K27*'Weight Value'!J$3</f>
        <v>1.0303191805152605E-3</v>
      </c>
      <c r="L27" s="5">
        <f>Normalization!L27*'Weight Value'!K$3</f>
        <v>2.2197799939359859E-3</v>
      </c>
    </row>
    <row r="28" spans="1:12">
      <c r="A28" s="5" t="s">
        <v>39</v>
      </c>
      <c r="B28" s="5">
        <f>Normalization!B28*'Weight Value'!A$3</f>
        <v>2.2360566540074894E-3</v>
      </c>
      <c r="C28" s="5">
        <f>Normalization!C28*'Weight Value'!B$3</f>
        <v>1.8396413345389752E-3</v>
      </c>
      <c r="D28" s="5">
        <f>Normalization!D28*'Weight Value'!C$3</f>
        <v>1.7986178997155791E-3</v>
      </c>
      <c r="E28" s="5">
        <f>Normalization!E28*'Weight Value'!D$3</f>
        <v>1.5501657984108804E-3</v>
      </c>
      <c r="F28" s="5">
        <f>Normalization!F28*'Weight Value'!E$3</f>
        <v>1.007177127664755E-3</v>
      </c>
      <c r="G28" s="5">
        <f>Normalization!G28*'Weight Value'!F$3</f>
        <v>5.2619964845566968E-4</v>
      </c>
      <c r="H28" s="5">
        <f>Normalization!H28*'Weight Value'!G$3</f>
        <v>4.8321874304252903E-4</v>
      </c>
      <c r="I28" s="5">
        <f>Normalization!I28*'Weight Value'!H$3</f>
        <v>2.4994055511800622E-3</v>
      </c>
      <c r="J28" s="5">
        <f>Normalization!J28*'Weight Value'!I$3</f>
        <v>2.47459596766748E-3</v>
      </c>
      <c r="K28" s="5">
        <f>Normalization!K28*'Weight Value'!J$3</f>
        <v>1.0855148509000066E-3</v>
      </c>
      <c r="L28" s="5">
        <f>Normalization!L28*'Weight Value'!K$3</f>
        <v>2.2675171981066523E-3</v>
      </c>
    </row>
    <row r="29" spans="1:12">
      <c r="A29" s="7" t="s">
        <v>40</v>
      </c>
      <c r="B29" s="5">
        <f>Normalization!B29*'Weight Value'!A$3</f>
        <v>2.3243220482446272E-3</v>
      </c>
      <c r="C29" s="5">
        <f>Normalization!C29*'Weight Value'!B$3</f>
        <v>1.9293799362238033E-3</v>
      </c>
      <c r="D29" s="5">
        <f>Normalization!D29*'Weight Value'!C$3</f>
        <v>1.5737906622511318E-3</v>
      </c>
      <c r="E29" s="5">
        <f>Normalization!E29*'Weight Value'!D$3</f>
        <v>1.3779251541430049E-3</v>
      </c>
      <c r="F29" s="5">
        <f>Normalization!F29*'Weight Value'!E$3</f>
        <v>1.3345096941558001E-3</v>
      </c>
      <c r="G29" s="5">
        <f>Normalization!G29*'Weight Value'!F$3</f>
        <v>1.3154991211391741E-3</v>
      </c>
      <c r="H29" s="5">
        <f>Normalization!H29*'Weight Value'!G$3</f>
        <v>1.625372135688507E-3</v>
      </c>
      <c r="I29" s="5">
        <f>Normalization!I29*'Weight Value'!H$3</f>
        <v>2.500409126988607E-3</v>
      </c>
      <c r="J29" s="5">
        <f>Normalization!J29*'Weight Value'!I$3</f>
        <v>2.3916064687518022E-3</v>
      </c>
      <c r="K29" s="5">
        <f>Normalization!K29*'Weight Value'!J$3</f>
        <v>1.6742686683372983E-3</v>
      </c>
      <c r="L29" s="5">
        <f>Normalization!L29*'Weight Value'!K$3</f>
        <v>2.2675171981066523E-3</v>
      </c>
    </row>
    <row r="30" spans="1:12">
      <c r="A30" s="5" t="s">
        <v>41</v>
      </c>
      <c r="B30" s="5">
        <f>Normalization!B30*'Weight Value'!A$3</f>
        <v>2.0889476636122596E-3</v>
      </c>
      <c r="C30" s="5">
        <f>Normalization!C30*'Weight Value'!B$3</f>
        <v>3.1857203598113955E-3</v>
      </c>
      <c r="D30" s="5">
        <f>Normalization!D30*'Weight Value'!C$3</f>
        <v>0</v>
      </c>
      <c r="E30" s="5">
        <f>Normalization!E30*'Weight Value'!D$3</f>
        <v>1.6362861205448179E-3</v>
      </c>
      <c r="F30" s="5">
        <f>Normalization!F30*'Weight Value'!E$3</f>
        <v>1.007177127664755E-3</v>
      </c>
      <c r="G30" s="5">
        <f>Normalization!G30*'Weight Value'!F$3</f>
        <v>1.8416987695948437E-3</v>
      </c>
      <c r="H30" s="5">
        <f>Normalization!H30*'Weight Value'!G$3</f>
        <v>1.537514182408047E-3</v>
      </c>
      <c r="I30" s="5">
        <f>Normalization!I30*'Weight Value'!H$3</f>
        <v>2.5019144907014231E-3</v>
      </c>
      <c r="J30" s="5">
        <f>Normalization!J30*'Weight Value'!I$3</f>
        <v>2.61794146579456E-3</v>
      </c>
      <c r="K30" s="5">
        <f>Normalization!K30*'Weight Value'!J$3</f>
        <v>1.0119206237203453E-3</v>
      </c>
      <c r="L30" s="5">
        <f>Normalization!L30*'Weight Value'!K$3</f>
        <v>2.2436485960213191E-3</v>
      </c>
    </row>
    <row r="31" spans="1:12">
      <c r="A31" s="7" t="s">
        <v>42</v>
      </c>
      <c r="B31" s="5">
        <f>Normalization!B31*'Weight Value'!A$3</f>
        <v>2.2949002501655813E-3</v>
      </c>
      <c r="C31" s="5">
        <f>Normalization!C31*'Weight Value'!B$3</f>
        <v>2.8940699043357048E-3</v>
      </c>
      <c r="D31" s="5">
        <f>Normalization!D31*'Weight Value'!C$3</f>
        <v>0</v>
      </c>
      <c r="E31" s="5">
        <f>Normalization!E31*'Weight Value'!D$3</f>
        <v>1.7224064426787557E-3</v>
      </c>
      <c r="F31" s="5">
        <f>Normalization!F31*'Weight Value'!E$3</f>
        <v>1.0323565558563736E-3</v>
      </c>
      <c r="G31" s="5">
        <f>Normalization!G31*'Weight Value'!F$3</f>
        <v>1.0523992969113394E-3</v>
      </c>
      <c r="H31" s="5">
        <f>Normalization!H31*'Weight Value'!G$3</f>
        <v>7.0286362624367863E-4</v>
      </c>
      <c r="I31" s="5">
        <f>Normalization!I31*'Weight Value'!H$3</f>
        <v>2.4999073390843344E-3</v>
      </c>
      <c r="J31" s="5">
        <f>Normalization!J31*'Weight Value'!I$3</f>
        <v>2.5500409666817329E-3</v>
      </c>
      <c r="K31" s="5">
        <f>Normalization!K31*'Weight Value'!J$3</f>
        <v>1.0855148509000066E-3</v>
      </c>
      <c r="L31" s="5">
        <f>Normalization!L31*'Weight Value'!K$3</f>
        <v>2.339123004362652E-3</v>
      </c>
    </row>
    <row r="32" spans="1:12">
      <c r="A32" s="5" t="s">
        <v>43</v>
      </c>
      <c r="B32" s="5">
        <f>Normalization!B32*'Weight Value'!A$3</f>
        <v>1.9712604712960762E-3</v>
      </c>
      <c r="C32" s="5">
        <f>Normalization!C32*'Weight Value'!B$3</f>
        <v>3.0286778068629471E-3</v>
      </c>
      <c r="D32" s="5">
        <f>Normalization!D32*'Weight Value'!C$3</f>
        <v>5.2459688741704393E-4</v>
      </c>
      <c r="E32" s="5">
        <f>Normalization!E32*'Weight Value'!D$3</f>
        <v>2.0668877312145068E-3</v>
      </c>
      <c r="F32" s="5">
        <f>Normalization!F32*'Weight Value'!E$3</f>
        <v>1.1204845545270399E-3</v>
      </c>
      <c r="G32" s="5">
        <f>Normalization!G32*'Weight Value'!F$3</f>
        <v>2.236348505936596E-3</v>
      </c>
      <c r="H32" s="5">
        <f>Normalization!H32*'Weight Value'!G$3</f>
        <v>3.6021760844988531E-3</v>
      </c>
      <c r="I32" s="5">
        <f>Normalization!I32*'Weight Value'!H$3</f>
        <v>2.4984019753715178E-3</v>
      </c>
      <c r="J32" s="5">
        <f>Normalization!J32*'Weight Value'!I$3</f>
        <v>2.5274074669774573E-3</v>
      </c>
      <c r="K32" s="5">
        <f>Normalization!K32*'Weight Value'!J$3</f>
        <v>9.9352206692542976E-4</v>
      </c>
      <c r="L32" s="5">
        <f>Normalization!L32*'Weight Value'!K$3</f>
        <v>2.4107288106186512E-3</v>
      </c>
    </row>
    <row r="33" spans="1:12">
      <c r="A33" s="7" t="s">
        <v>44</v>
      </c>
      <c r="B33" s="5">
        <f>Normalization!B33*'Weight Value'!A$3</f>
        <v>2.0301040674541681E-3</v>
      </c>
      <c r="C33" s="5">
        <f>Normalization!C33*'Weight Value'!B$3</f>
        <v>3.0735471077053614E-3</v>
      </c>
      <c r="D33" s="5">
        <f>Normalization!D33*'Weight Value'!C$3</f>
        <v>0</v>
      </c>
      <c r="E33" s="5">
        <f>Normalization!E33*'Weight Value'!D$3</f>
        <v>2.1530080533484447E-3</v>
      </c>
      <c r="F33" s="5">
        <f>Normalization!F33*'Weight Value'!E$3</f>
        <v>1.3219199800599908E-3</v>
      </c>
      <c r="G33" s="5">
        <f>Normalization!G33*'Weight Value'!F$3</f>
        <v>2.8940980665061833E-3</v>
      </c>
      <c r="H33" s="5">
        <f>Normalization!H33*'Weight Value'!G$3</f>
        <v>1.625372135688507E-3</v>
      </c>
      <c r="I33" s="5">
        <f>Normalization!I33*'Weight Value'!H$3</f>
        <v>2.500409126988607E-3</v>
      </c>
      <c r="J33" s="5">
        <f>Normalization!J33*'Weight Value'!I$3</f>
        <v>2.6103969658931346E-3</v>
      </c>
      <c r="K33" s="5">
        <f>Normalization!K33*'Weight Value'!J$3</f>
        <v>1.0487177373101758E-3</v>
      </c>
      <c r="L33" s="5">
        <f>Normalization!L33*'Weight Value'!K$3</f>
        <v>2.5300718210453169E-3</v>
      </c>
    </row>
    <row r="34" spans="1:12">
      <c r="A34" s="5" t="s">
        <v>45</v>
      </c>
      <c r="B34" s="5">
        <f>Normalization!B34*'Weight Value'!A$3</f>
        <v>2.442009240560811E-3</v>
      </c>
      <c r="C34" s="5">
        <f>Normalization!C34*'Weight Value'!B$3</f>
        <v>2.9389392051781191E-3</v>
      </c>
      <c r="D34" s="5">
        <f>Normalization!D34*'Weight Value'!C$3</f>
        <v>8.9930894985778957E-4</v>
      </c>
      <c r="E34" s="5">
        <f>Normalization!E34*'Weight Value'!D$3</f>
        <v>1.9807674090805689E-3</v>
      </c>
      <c r="F34" s="5">
        <f>Normalization!F34*'Weight Value'!E$3</f>
        <v>1.0449462699521834E-3</v>
      </c>
      <c r="G34" s="5">
        <f>Normalization!G34*'Weight Value'!F$3</f>
        <v>1.9732486817087614E-3</v>
      </c>
      <c r="H34" s="5">
        <f>Normalization!H34*'Weight Value'!G$3</f>
        <v>4.9639743603459808E-3</v>
      </c>
      <c r="I34" s="5">
        <f>Normalization!I34*'Weight Value'!H$3</f>
        <v>2.500409126988607E-3</v>
      </c>
      <c r="J34" s="5">
        <f>Normalization!J34*'Weight Value'!I$3</f>
        <v>2.3916064687518022E-3</v>
      </c>
      <c r="K34" s="5">
        <f>Normalization!K34*'Weight Value'!J$3</f>
        <v>1.2143047484644142E-3</v>
      </c>
      <c r="L34" s="5">
        <f>Normalization!L34*'Weight Value'!K$3</f>
        <v>2.339123004362652E-3</v>
      </c>
    </row>
    <row r="35" spans="1:12">
      <c r="A35" s="7" t="s">
        <v>46</v>
      </c>
      <c r="B35" s="5">
        <f>Normalization!B35*'Weight Value'!A$3</f>
        <v>2.0301040674541681E-3</v>
      </c>
      <c r="C35" s="5">
        <f>Normalization!C35*'Weight Value'!B$3</f>
        <v>2.7145927009660487E-3</v>
      </c>
      <c r="D35" s="5">
        <f>Normalization!D35*'Weight Value'!C$3</f>
        <v>8.9930894985778957E-4</v>
      </c>
      <c r="E35" s="5">
        <f>Normalization!E35*'Weight Value'!D$3</f>
        <v>9.2148744683313438E-3</v>
      </c>
      <c r="F35" s="5">
        <f>Normalization!F35*'Weight Value'!E$3</f>
        <v>9.1904912899408876E-4</v>
      </c>
      <c r="G35" s="5">
        <f>Normalization!G35*'Weight Value'!F$3</f>
        <v>5.2619964845566965E-3</v>
      </c>
      <c r="H35" s="5">
        <f>Normalization!H35*'Weight Value'!G$3</f>
        <v>3.6461050611390831E-3</v>
      </c>
      <c r="I35" s="5">
        <f>Normalization!I35*'Weight Value'!H$3</f>
        <v>2.5071832636962819E-3</v>
      </c>
      <c r="J35" s="5">
        <f>Normalization!J35*'Weight Value'!I$3</f>
        <v>2.6028524659917097E-3</v>
      </c>
      <c r="K35" s="5">
        <f>Normalization!K35*'Weight Value'!J$3</f>
        <v>9.5672495333559921E-4</v>
      </c>
      <c r="L35" s="5">
        <f>Normalization!L35*'Weight Value'!K$3</f>
        <v>2.2436485960213191E-3</v>
      </c>
    </row>
    <row r="36" spans="1:12">
      <c r="A36" s="5" t="s">
        <v>47</v>
      </c>
      <c r="B36" s="5">
        <f>Normalization!B36*'Weight Value'!A$3</f>
        <v>1.5299335001103876E-3</v>
      </c>
      <c r="C36" s="5">
        <f>Normalization!C36*'Weight Value'!B$3</f>
        <v>1.435817626957249E-3</v>
      </c>
      <c r="D36" s="5">
        <f>Normalization!D36*'Weight Value'!C$3</f>
        <v>1.8735603122037284E-3</v>
      </c>
      <c r="E36" s="5">
        <f>Normalization!E36*'Weight Value'!D$3</f>
        <v>1.5501657984108804E-3</v>
      </c>
      <c r="F36" s="5">
        <f>Normalization!F36*'Weight Value'!E$3</f>
        <v>1.296740551868372E-3</v>
      </c>
      <c r="G36" s="5">
        <f>Normalization!G36*'Weight Value'!F$3</f>
        <v>1.7101488574809264E-3</v>
      </c>
      <c r="H36" s="5">
        <f>Normalization!H36*'Weight Value'!G$3</f>
        <v>2.1964488320114959E-3</v>
      </c>
      <c r="I36" s="5">
        <f>Normalization!I36*'Weight Value'!H$3</f>
        <v>2.4981510814193818E-3</v>
      </c>
      <c r="J36" s="5">
        <f>Normalization!J36*'Weight Value'!I$3</f>
        <v>2.5500409666817329E-3</v>
      </c>
      <c r="K36" s="5">
        <f>Normalization!K36*'Weight Value'!J$3</f>
        <v>1.0119206237203453E-3</v>
      </c>
      <c r="L36" s="5">
        <f>Normalization!L36*'Weight Value'!K$3</f>
        <v>2.1959113918506522E-3</v>
      </c>
    </row>
    <row r="37" spans="1:12">
      <c r="A37" s="7" t="s">
        <v>48</v>
      </c>
      <c r="B37" s="5">
        <f>Normalization!B37*'Weight Value'!A$3</f>
        <v>2.2949002501655813E-3</v>
      </c>
      <c r="C37" s="5">
        <f>Normalization!C37*'Weight Value'!B$3</f>
        <v>2.8940699043357048E-3</v>
      </c>
      <c r="D37" s="5">
        <f>Normalization!D37*'Weight Value'!C$3</f>
        <v>0</v>
      </c>
      <c r="E37" s="5">
        <f>Normalization!E37*'Weight Value'!D$3</f>
        <v>4.7366177173665787E-3</v>
      </c>
      <c r="F37" s="5">
        <f>Normalization!F37*'Weight Value'!E$3</f>
        <v>1.0827154122396113E-3</v>
      </c>
      <c r="G37" s="5">
        <f>Normalization!G37*'Weight Value'!F$3</f>
        <v>6.5774956056958707E-4</v>
      </c>
      <c r="H37" s="5">
        <f>Normalization!H37*'Weight Value'!G$3</f>
        <v>7.907215795241384E-4</v>
      </c>
      <c r="I37" s="5">
        <f>Normalization!I37*'Weight Value'!H$3</f>
        <v>2.5054270060313293E-3</v>
      </c>
      <c r="J37" s="5">
        <f>Normalization!J37*'Weight Value'!I$3</f>
        <v>2.5651299664845831E-3</v>
      </c>
      <c r="K37" s="5">
        <f>Normalization!K37*'Weight Value'!J$3</f>
        <v>1.0119206237203453E-3</v>
      </c>
      <c r="L37" s="5">
        <f>Normalization!L37*'Weight Value'!K$3</f>
        <v>2.2913858001919851E-3</v>
      </c>
    </row>
    <row r="38" spans="1:12">
      <c r="A38" s="5" t="s">
        <v>49</v>
      </c>
      <c r="B38" s="5">
        <f>Normalization!B38*'Weight Value'!A$3</f>
        <v>2.2949002501655813E-3</v>
      </c>
      <c r="C38" s="5">
        <f>Normalization!C38*'Weight Value'!B$3</f>
        <v>2.6921580505448418E-3</v>
      </c>
      <c r="D38" s="5">
        <f>Normalization!D38*'Weight Value'!C$3</f>
        <v>1.0491937748340879E-3</v>
      </c>
      <c r="E38" s="5">
        <f>Normalization!E38*'Weight Value'!D$3</f>
        <v>2.0668877312145068E-3</v>
      </c>
      <c r="F38" s="5">
        <f>Normalization!F38*'Weight Value'!E$3</f>
        <v>1.0827154122396113E-3</v>
      </c>
      <c r="G38" s="5">
        <f>Normalization!G38*'Weight Value'!F$3</f>
        <v>3.9464973634175223E-4</v>
      </c>
      <c r="H38" s="5">
        <f>Normalization!H38*'Weight Value'!G$3</f>
        <v>6.5893464960344874E-4</v>
      </c>
      <c r="I38" s="5">
        <f>Normalization!I38*'Weight Value'!H$3</f>
        <v>2.5026671725578318E-3</v>
      </c>
      <c r="J38" s="5">
        <f>Normalization!J38*'Weight Value'!I$3</f>
        <v>2.5802189662874338E-3</v>
      </c>
      <c r="K38" s="5">
        <f>Normalization!K38*'Weight Value'!J$3</f>
        <v>1.1039134076949219E-3</v>
      </c>
      <c r="L38" s="5">
        <f>Normalization!L38*'Weight Value'!K$3</f>
        <v>2.5778090252159837E-3</v>
      </c>
    </row>
    <row r="39" spans="1:12">
      <c r="A39" s="7" t="s">
        <v>50</v>
      </c>
      <c r="B39" s="5">
        <f>Normalization!B39*'Weight Value'!A$3</f>
        <v>2.3831656444027187E-3</v>
      </c>
      <c r="C39" s="5">
        <f>Normalization!C39*'Weight Value'!B$3</f>
        <v>1.7050334320117334E-3</v>
      </c>
      <c r="D39" s="5">
        <f>Normalization!D39*'Weight Value'!C$3</f>
        <v>2.0983875496681757E-3</v>
      </c>
      <c r="E39" s="5">
        <f>Normalization!E39*'Weight Value'!D$3</f>
        <v>1.8085267648126936E-3</v>
      </c>
      <c r="F39" s="5">
        <f>Normalization!F39*'Weight Value'!E$3</f>
        <v>8.3092113032342282E-4</v>
      </c>
      <c r="G39" s="5">
        <f>Normalization!G39*'Weight Value'!F$3</f>
        <v>1.7101488574809264E-3</v>
      </c>
      <c r="H39" s="5">
        <f>Normalization!H39*'Weight Value'!G$3</f>
        <v>1.3178692992068975E-3</v>
      </c>
      <c r="I39" s="5">
        <f>Normalization!I39*'Weight Value'!H$3</f>
        <v>2.5009109148928788E-3</v>
      </c>
      <c r="J39" s="5">
        <f>Normalization!J39*'Weight Value'!I$3</f>
        <v>2.4368734681603538E-3</v>
      </c>
      <c r="K39" s="5">
        <f>Normalization!K39*'Weight Value'!J$3</f>
        <v>1.3430946460288218E-3</v>
      </c>
      <c r="L39" s="5">
        <f>Normalization!L39*'Weight Value'!K$3</f>
        <v>2.3152544022773179E-3</v>
      </c>
    </row>
    <row r="40" spans="1:12">
      <c r="A40" s="5" t="s">
        <v>51</v>
      </c>
      <c r="B40" s="5">
        <f>Normalization!B40*'Weight Value'!A$3</f>
        <v>1.6770424905056171E-3</v>
      </c>
      <c r="C40" s="5">
        <f>Normalization!C40*'Weight Value'!B$3</f>
        <v>5.0702309951927843E-3</v>
      </c>
      <c r="D40" s="5">
        <f>Normalization!D40*'Weight Value'!C$3</f>
        <v>6.7448171239334212E-4</v>
      </c>
      <c r="E40" s="5">
        <f>Normalization!E40*'Weight Value'!D$3</f>
        <v>1.291804832009067E-3</v>
      </c>
      <c r="F40" s="5">
        <f>Normalization!F40*'Weight Value'!E$3</f>
        <v>2.1654308244792226E-3</v>
      </c>
      <c r="G40" s="5">
        <f>Normalization!G40*'Weight Value'!F$3</f>
        <v>9.2084938479742185E-4</v>
      </c>
      <c r="H40" s="5">
        <f>Normalization!H40*'Weight Value'!G$3</f>
        <v>8.346505561643684E-4</v>
      </c>
      <c r="I40" s="5">
        <f>Normalization!I40*'Weight Value'!H$3</f>
        <v>2.4938858842330678E-3</v>
      </c>
      <c r="J40" s="5">
        <f>Normalization!J40*'Weight Value'!I$3</f>
        <v>2.6405749654988355E-3</v>
      </c>
      <c r="K40" s="5">
        <f>Normalization!K40*'Weight Value'!J$3</f>
        <v>8.8313072615593755E-4</v>
      </c>
      <c r="L40" s="5">
        <f>Normalization!L40*'Weight Value'!K$3</f>
        <v>2.339123004362652E-3</v>
      </c>
    </row>
    <row r="41" spans="1:12">
      <c r="A41" s="7" t="s">
        <v>52</v>
      </c>
      <c r="B41" s="5">
        <f>Normalization!B41*'Weight Value'!A$3</f>
        <v>2.1477912597703515E-3</v>
      </c>
      <c r="C41" s="5">
        <f>Normalization!C41*'Weight Value'!B$3</f>
        <v>2.0191185379086311E-3</v>
      </c>
      <c r="D41" s="5">
        <f>Normalization!D41*'Weight Value'!C$3</f>
        <v>2.6979268495733685E-3</v>
      </c>
      <c r="E41" s="5">
        <f>Normalization!E41*'Weight Value'!D$3</f>
        <v>5.0810990059023302E-3</v>
      </c>
      <c r="F41" s="5">
        <f>Normalization!F41*'Weight Value'!E$3</f>
        <v>9.3163884308989839E-4</v>
      </c>
      <c r="G41" s="5">
        <f>Normalization!G41*'Weight Value'!F$3</f>
        <v>1.5785989453670089E-3</v>
      </c>
      <c r="H41" s="5">
        <f>Normalization!H41*'Weight Value'!G$3</f>
        <v>3.8218209677000022E-3</v>
      </c>
      <c r="I41" s="5">
        <f>Normalization!I41*'Weight Value'!H$3</f>
        <v>2.5034198544142405E-3</v>
      </c>
      <c r="J41" s="5">
        <f>Normalization!J41*'Weight Value'!I$3</f>
        <v>2.5123184671746067E-3</v>
      </c>
      <c r="K41" s="5">
        <f>Normalization!K41*'Weight Value'!J$3</f>
        <v>1.5270802139779754E-3</v>
      </c>
      <c r="L41" s="5">
        <f>Normalization!L41*'Weight Value'!K$3</f>
        <v>2.5062032189599841E-3</v>
      </c>
    </row>
    <row r="42" spans="1:12">
      <c r="A42" s="5" t="s">
        <v>53</v>
      </c>
      <c r="B42" s="5">
        <f>Normalization!B42*'Weight Value'!A$3</f>
        <v>2.1477912597703515E-3</v>
      </c>
      <c r="C42" s="5">
        <f>Normalization!C42*'Weight Value'!B$3</f>
        <v>2.0191185379086311E-3</v>
      </c>
      <c r="D42" s="5">
        <f>Normalization!D42*'Weight Value'!C$3</f>
        <v>2.6979268495733685E-3</v>
      </c>
      <c r="E42" s="5">
        <f>Normalization!E42*'Weight Value'!D$3</f>
        <v>5.0810990059023302E-3</v>
      </c>
      <c r="F42" s="5">
        <f>Normalization!F42*'Weight Value'!E$3</f>
        <v>9.3163884308989839E-4</v>
      </c>
      <c r="G42" s="5">
        <f>Normalization!G42*'Weight Value'!F$3</f>
        <v>1.5785989453670089E-3</v>
      </c>
      <c r="H42" s="5">
        <f>Normalization!H42*'Weight Value'!G$3</f>
        <v>3.8218209677000022E-3</v>
      </c>
      <c r="I42" s="5">
        <f>Normalization!I42*'Weight Value'!H$3</f>
        <v>2.5034198544142405E-3</v>
      </c>
      <c r="J42" s="5">
        <f>Normalization!J42*'Weight Value'!I$3</f>
        <v>2.5123184671746067E-3</v>
      </c>
      <c r="K42" s="5">
        <f>Normalization!K42*'Weight Value'!J$3</f>
        <v>1.5270802139779754E-3</v>
      </c>
      <c r="L42" s="5">
        <f>Normalization!L42*'Weight Value'!K$3</f>
        <v>2.5062032189599841E-3</v>
      </c>
    </row>
    <row r="43" spans="1:12">
      <c r="A43" s="7" t="s">
        <v>54</v>
      </c>
      <c r="B43" s="5">
        <f>Normalization!B43*'Weight Value'!A$3</f>
        <v>2.5891182309560404E-3</v>
      </c>
      <c r="C43" s="5">
        <f>Normalization!C43*'Weight Value'!B$3</f>
        <v>2.7370273513872556E-3</v>
      </c>
      <c r="D43" s="5">
        <f>Normalization!D43*'Weight Value'!C$3</f>
        <v>2.2482723746444738E-3</v>
      </c>
      <c r="E43" s="5">
        <f>Normalization!E43*'Weight Value'!D$3</f>
        <v>2.4113690197502583E-3</v>
      </c>
      <c r="F43" s="5">
        <f>Normalization!F43*'Weight Value'!E$3</f>
        <v>1.1078948404312304E-3</v>
      </c>
      <c r="G43" s="5">
        <f>Normalization!G43*'Weight Value'!F$3</f>
        <v>2.236348505936596E-3</v>
      </c>
      <c r="H43" s="5">
        <f>Normalization!H43*'Weight Value'!G$3</f>
        <v>2.0207329254505759E-3</v>
      </c>
      <c r="I43" s="5">
        <f>Normalization!I43*'Weight Value'!H$3</f>
        <v>2.5029180665099679E-3</v>
      </c>
      <c r="J43" s="5">
        <f>Normalization!J43*'Weight Value'!I$3</f>
        <v>2.4595069678646293E-3</v>
      </c>
      <c r="K43" s="5">
        <f>Normalization!K43*'Weight Value'!J$3</f>
        <v>9.3832639654068371E-4</v>
      </c>
      <c r="L43" s="5">
        <f>Normalization!L43*'Weight Value'!K$3</f>
        <v>2.2197799939359859E-3</v>
      </c>
    </row>
    <row r="44" spans="1:12">
      <c r="A44" s="5" t="s">
        <v>55</v>
      </c>
      <c r="B44" s="5">
        <f>Normalization!B44*'Weight Value'!A$3</f>
        <v>2.2066348559284434E-3</v>
      </c>
      <c r="C44" s="5">
        <f>Normalization!C44*'Weight Value'!B$3</f>
        <v>2.1985957412782877E-3</v>
      </c>
      <c r="D44" s="5">
        <f>Normalization!D44*'Weight Value'!C$3</f>
        <v>1.4988482497629828E-3</v>
      </c>
      <c r="E44" s="5">
        <f>Normalization!E44*'Weight Value'!D$3</f>
        <v>2.2391283754823826E-3</v>
      </c>
      <c r="F44" s="5">
        <f>Normalization!F44*'Weight Value'!E$3</f>
        <v>4.1797850798087335E-3</v>
      </c>
      <c r="G44" s="5">
        <f>Normalization!G44*'Weight Value'!F$3</f>
        <v>1.0523992969113394E-3</v>
      </c>
      <c r="H44" s="5">
        <f>Normalization!H44*'Weight Value'!G$3</f>
        <v>6.1500567296321885E-4</v>
      </c>
      <c r="I44" s="5">
        <f>Normalization!I44*'Weight Value'!H$3</f>
        <v>2.5009109148928788E-3</v>
      </c>
      <c r="J44" s="5">
        <f>Normalization!J44*'Weight Value'!I$3</f>
        <v>2.4217844683575036E-3</v>
      </c>
      <c r="K44" s="5">
        <f>Normalization!K44*'Weight Value'!J$3</f>
        <v>1.655870111542383E-3</v>
      </c>
      <c r="L44" s="5">
        <f>Normalization!L44*'Weight Value'!K$3</f>
        <v>2.5062032189599841E-3</v>
      </c>
    </row>
    <row r="45" spans="1:12">
      <c r="A45" s="7" t="s">
        <v>56</v>
      </c>
      <c r="B45" s="5">
        <f>Normalization!B45*'Weight Value'!A$3</f>
        <v>2.3831656444027187E-3</v>
      </c>
      <c r="C45" s="5">
        <f>Normalization!C45*'Weight Value'!B$3</f>
        <v>2.961373855599326E-3</v>
      </c>
      <c r="D45" s="5">
        <f>Normalization!D45*'Weight Value'!C$3</f>
        <v>1.6487330747392811E-3</v>
      </c>
      <c r="E45" s="5">
        <f>Normalization!E45*'Weight Value'!D$3</f>
        <v>1.8946470869466315E-3</v>
      </c>
      <c r="F45" s="5">
        <f>Normalization!F45*'Weight Value'!E$3</f>
        <v>8.6869027261085119E-4</v>
      </c>
      <c r="G45" s="5">
        <f>Normalization!G45*'Weight Value'!F$3</f>
        <v>1.1839492090252569E-3</v>
      </c>
      <c r="H45" s="5">
        <f>Normalization!H45*'Weight Value'!G$3</f>
        <v>1.0103664627252879E-3</v>
      </c>
      <c r="I45" s="5">
        <f>Normalization!I45*'Weight Value'!H$3</f>
        <v>2.5009109148928788E-3</v>
      </c>
      <c r="J45" s="5">
        <f>Normalization!J45*'Weight Value'!I$3</f>
        <v>2.4896849674703302E-3</v>
      </c>
      <c r="K45" s="5">
        <f>Normalization!K45*'Weight Value'!J$3</f>
        <v>2.2078268153898437E-3</v>
      </c>
      <c r="L45" s="5">
        <f>Normalization!L45*'Weight Value'!K$3</f>
        <v>2.4584660147893176E-3</v>
      </c>
    </row>
    <row r="46" spans="1:12">
      <c r="A46" s="5" t="s">
        <v>57</v>
      </c>
      <c r="B46" s="5">
        <f>Normalization!B46*'Weight Value'!A$3</f>
        <v>2.0006822693751222E-3</v>
      </c>
      <c r="C46" s="5">
        <f>Normalization!C46*'Weight Value'!B$3</f>
        <v>3.0062431564417402E-3</v>
      </c>
      <c r="D46" s="5">
        <f>Normalization!D46*'Weight Value'!C$3</f>
        <v>1.4988482497629827E-4</v>
      </c>
      <c r="E46" s="5">
        <f>Normalization!E46*'Weight Value'!D$3</f>
        <v>1.5501657984108804E-3</v>
      </c>
      <c r="F46" s="5">
        <f>Normalization!F46*'Weight Value'!E$3</f>
        <v>6.294857047904718E-4</v>
      </c>
      <c r="G46" s="5">
        <f>Normalization!G46*'Weight Value'!F$3</f>
        <v>6.5774956056958707E-4</v>
      </c>
      <c r="H46" s="5">
        <f>Normalization!H46*'Weight Value'!G$3</f>
        <v>4.8321874304252903E-4</v>
      </c>
      <c r="I46" s="5">
        <f>Normalization!I46*'Weight Value'!H$3</f>
        <v>2.4994055511800622E-3</v>
      </c>
      <c r="J46" s="5">
        <f>Normalization!J46*'Weight Value'!I$3</f>
        <v>2.6254859656959853E-3</v>
      </c>
      <c r="K46" s="5">
        <f>Normalization!K46*'Weight Value'!J$3</f>
        <v>9.5672495333559921E-4</v>
      </c>
      <c r="L46" s="5">
        <f>Normalization!L46*'Weight Value'!K$3</f>
        <v>2.2675171981066523E-3</v>
      </c>
    </row>
    <row r="47" spans="1:12">
      <c r="A47" s="7" t="s">
        <v>58</v>
      </c>
      <c r="B47" s="5">
        <f>Normalization!B47*'Weight Value'!A$3</f>
        <v>1.3534027116361119E-3</v>
      </c>
      <c r="C47" s="5">
        <f>Normalization!C47*'Weight Value'!B$3</f>
        <v>2.3332036438055296E-3</v>
      </c>
      <c r="D47" s="5">
        <f>Normalization!D47*'Weight Value'!C$3</f>
        <v>1.1241361873222369E-3</v>
      </c>
      <c r="E47" s="5">
        <f>Normalization!E47*'Weight Value'!D$3</f>
        <v>1.8085267648126936E-3</v>
      </c>
      <c r="F47" s="5">
        <f>Normalization!F47*'Weight Value'!E$3</f>
        <v>6.7984456117370969E-4</v>
      </c>
      <c r="G47" s="5">
        <f>Normalization!G47*'Weight Value'!F$3</f>
        <v>1.0523992969113394E-3</v>
      </c>
      <c r="H47" s="5">
        <f>Normalization!H47*'Weight Value'!G$3</f>
        <v>2.8553834816149445E-3</v>
      </c>
      <c r="I47" s="5">
        <f>Normalization!I47*'Weight Value'!H$3</f>
        <v>2.4923805205202508E-3</v>
      </c>
      <c r="J47" s="5">
        <f>Normalization!J47*'Weight Value'!I$3</f>
        <v>2.9423549615558453E-3</v>
      </c>
      <c r="K47" s="5">
        <f>Normalization!K47*'Weight Value'!J$3</f>
        <v>1.0303191805152605E-3</v>
      </c>
      <c r="L47" s="5">
        <f>Normalization!L47*'Weight Value'!K$3</f>
        <v>3.1267868731786465E-3</v>
      </c>
    </row>
    <row r="48" spans="1:12">
      <c r="A48" s="5" t="s">
        <v>59</v>
      </c>
      <c r="B48" s="5">
        <f>Normalization!B48*'Weight Value'!A$3</f>
        <v>2.2654784520865353E-3</v>
      </c>
      <c r="C48" s="5">
        <f>Normalization!C48*'Weight Value'!B$3</f>
        <v>4.1952796287657119E-3</v>
      </c>
      <c r="D48" s="5">
        <f>Normalization!D48*'Weight Value'!C$3</f>
        <v>3.2225237369904128E-3</v>
      </c>
      <c r="E48" s="5">
        <f>Normalization!E48*'Weight Value'!D$3</f>
        <v>1.8946470869466315E-3</v>
      </c>
      <c r="F48" s="5">
        <f>Normalization!F48*'Weight Value'!E$3</f>
        <v>1.4352274069222757E-3</v>
      </c>
      <c r="G48" s="5">
        <f>Normalization!G48*'Weight Value'!F$3</f>
        <v>2.8940980665061833E-3</v>
      </c>
      <c r="H48" s="5">
        <f>Normalization!H48*'Weight Value'!G$3</f>
        <v>5.0079033369862108E-3</v>
      </c>
      <c r="I48" s="5">
        <f>Normalization!I48*'Weight Value'!H$3</f>
        <v>2.5014127027971514E-3</v>
      </c>
      <c r="J48" s="5">
        <f>Normalization!J48*'Weight Value'!I$3</f>
        <v>2.4519624679632044E-3</v>
      </c>
      <c r="K48" s="5">
        <f>Normalization!K48*'Weight Value'!J$3</f>
        <v>1.3430946460288218E-3</v>
      </c>
      <c r="L48" s="5">
        <f>Normalization!L48*'Weight Value'!K$3</f>
        <v>2.1959113918506522E-3</v>
      </c>
    </row>
    <row r="49" spans="1:12">
      <c r="A49" s="7" t="s">
        <v>60</v>
      </c>
      <c r="B49" s="5">
        <f>Normalization!B49*'Weight Value'!A$3</f>
        <v>2.5596964328769944E-3</v>
      </c>
      <c r="C49" s="5">
        <f>Normalization!C49*'Weight Value'!B$3</f>
        <v>1.3012097244300067E-3</v>
      </c>
      <c r="D49" s="5">
        <f>Normalization!D49*'Weight Value'!C$3</f>
        <v>3.8970054493837553E-3</v>
      </c>
      <c r="E49" s="5">
        <f>Normalization!E49*'Weight Value'!D$3</f>
        <v>1.3779251541430049E-3</v>
      </c>
      <c r="F49" s="5">
        <f>Normalization!F49*'Weight Value'!E$3</f>
        <v>1.4226376928264664E-3</v>
      </c>
      <c r="G49" s="5">
        <f>Normalization!G49*'Weight Value'!F$3</f>
        <v>1.5785989453670089E-3</v>
      </c>
      <c r="H49" s="5">
        <f>Normalization!H49*'Weight Value'!G$3</f>
        <v>1.625372135688507E-3</v>
      </c>
      <c r="I49" s="5">
        <f>Normalization!I49*'Weight Value'!H$3</f>
        <v>2.5011618088450153E-3</v>
      </c>
      <c r="J49" s="5">
        <f>Normalization!J49*'Weight Value'!I$3</f>
        <v>2.4519624679632044E-3</v>
      </c>
      <c r="K49" s="5">
        <f>Normalization!K49*'Weight Value'!J$3</f>
        <v>1.0671162941050913E-3</v>
      </c>
      <c r="L49" s="5">
        <f>Normalization!L49*'Weight Value'!K$3</f>
        <v>2.2675171981066523E-3</v>
      </c>
    </row>
    <row r="50" spans="1:12">
      <c r="A50" s="5" t="s">
        <v>61</v>
      </c>
      <c r="B50" s="5">
        <f>Normalization!B50*'Weight Value'!A$3</f>
        <v>1.8829950770589386E-3</v>
      </c>
      <c r="C50" s="5">
        <f>Normalization!C50*'Weight Value'!B$3</f>
        <v>1.7947720336965612E-3</v>
      </c>
      <c r="D50" s="5">
        <f>Normalization!D50*'Weight Value'!C$3</f>
        <v>1.7236754872274303E-3</v>
      </c>
      <c r="E50" s="5">
        <f>Normalization!E50*'Weight Value'!D$3</f>
        <v>1.3779251541430049E-3</v>
      </c>
      <c r="F50" s="5">
        <f>Normalization!F50*'Weight Value'!E$3</f>
        <v>8.3092113032342282E-4</v>
      </c>
      <c r="G50" s="5">
        <f>Normalization!G50*'Weight Value'!F$3</f>
        <v>6.5774956056958707E-4</v>
      </c>
      <c r="H50" s="5">
        <f>Normalization!H50*'Weight Value'!G$3</f>
        <v>5.2714771968275897E-4</v>
      </c>
      <c r="I50" s="5">
        <f>Normalization!I50*'Weight Value'!H$3</f>
        <v>2.4984019753715178E-3</v>
      </c>
      <c r="J50" s="5">
        <f>Normalization!J50*'Weight Value'!I$3</f>
        <v>2.5198629670760316E-3</v>
      </c>
      <c r="K50" s="5">
        <f>Normalization!K50*'Weight Value'!J$3</f>
        <v>1.0303191805152605E-3</v>
      </c>
      <c r="L50" s="5">
        <f>Normalization!L50*'Weight Value'!K$3</f>
        <v>2.1959113918506522E-3</v>
      </c>
    </row>
    <row r="51" spans="1:12">
      <c r="A51" s="7" t="s">
        <v>62</v>
      </c>
      <c r="B51" s="5">
        <f>Normalization!B51*'Weight Value'!A$3</f>
        <v>1.647620692426571E-3</v>
      </c>
      <c r="C51" s="5">
        <f>Normalization!C51*'Weight Value'!B$3</f>
        <v>1.3909483261148349E-3</v>
      </c>
      <c r="D51" s="5">
        <f>Normalization!D51*'Weight Value'!C$3</f>
        <v>2.7728692620615177E-3</v>
      </c>
      <c r="E51" s="5">
        <f>Normalization!E51*'Weight Value'!D$3</f>
        <v>1.2056845098751291E-3</v>
      </c>
      <c r="F51" s="5">
        <f>Normalization!F51*'Weight Value'!E$3</f>
        <v>9.3163884308989839E-4</v>
      </c>
      <c r="G51" s="5">
        <f>Normalization!G51*'Weight Value'!F$3</f>
        <v>1.5785989453670089E-3</v>
      </c>
      <c r="H51" s="5">
        <f>Normalization!H51*'Weight Value'!G$3</f>
        <v>4.2171817574620718E-3</v>
      </c>
      <c r="I51" s="5">
        <f>Normalization!I51*'Weight Value'!H$3</f>
        <v>2.4973983995629731E-3</v>
      </c>
      <c r="J51" s="5">
        <f>Normalization!J51*'Weight Value'!I$3</f>
        <v>2.5047739672731813E-3</v>
      </c>
      <c r="K51" s="5">
        <f>Normalization!K51*'Weight Value'!J$3</f>
        <v>1.0671162941050913E-3</v>
      </c>
      <c r="L51" s="5">
        <f>Normalization!L51*'Weight Value'!K$3</f>
        <v>2.1959113918506522E-3</v>
      </c>
    </row>
    <row r="52" spans="1:12">
      <c r="A52" s="5" t="s">
        <v>63</v>
      </c>
      <c r="B52" s="5">
        <f>Normalization!B52*'Weight Value'!A$3</f>
        <v>2.5891182309560404E-3</v>
      </c>
      <c r="C52" s="5">
        <f>Normalization!C52*'Weight Value'!B$3</f>
        <v>2.961373855599326E-3</v>
      </c>
      <c r="D52" s="5">
        <f>Normalization!D52*'Weight Value'!C$3</f>
        <v>1.9485027246918776E-3</v>
      </c>
      <c r="E52" s="5">
        <f>Normalization!E52*'Weight Value'!D$3</f>
        <v>1.4640454762769426E-3</v>
      </c>
      <c r="F52" s="5">
        <f>Normalization!F52*'Weight Value'!E$3</f>
        <v>9.3163884308989839E-4</v>
      </c>
      <c r="G52" s="5">
        <f>Normalization!G52*'Weight Value'!F$3</f>
        <v>5.2619964845566968E-4</v>
      </c>
      <c r="H52" s="5">
        <f>Normalization!H52*'Weight Value'!G$3</f>
        <v>1.0103664627252879E-3</v>
      </c>
      <c r="I52" s="5">
        <f>Normalization!I52*'Weight Value'!H$3</f>
        <v>2.501663596749287E-3</v>
      </c>
      <c r="J52" s="5">
        <f>Normalization!J52*'Weight Value'!I$3</f>
        <v>2.376517468948952E-3</v>
      </c>
      <c r="K52" s="5">
        <f>Normalization!K52*'Weight Value'!J$3</f>
        <v>1.3614932028237371E-3</v>
      </c>
      <c r="L52" s="5">
        <f>Normalization!L52*'Weight Value'!K$3</f>
        <v>2.1959113918506522E-3</v>
      </c>
    </row>
    <row r="53" spans="1:12">
      <c r="A53" s="7" t="s">
        <v>64</v>
      </c>
      <c r="B53" s="5">
        <f>Normalization!B53*'Weight Value'!A$3</f>
        <v>1.9418386732170301E-3</v>
      </c>
      <c r="C53" s="5">
        <f>Normalization!C53*'Weight Value'!B$3</f>
        <v>2.3332036438055296E-3</v>
      </c>
      <c r="D53" s="5">
        <f>Normalization!D53*'Weight Value'!C$3</f>
        <v>2.9976964995259654E-4</v>
      </c>
      <c r="E53" s="5">
        <f>Normalization!E53*'Weight Value'!D$3</f>
        <v>1.8946470869466315E-3</v>
      </c>
      <c r="F53" s="5">
        <f>Normalization!F53*'Weight Value'!E$3</f>
        <v>8.6869027261085119E-4</v>
      </c>
      <c r="G53" s="5">
        <f>Normalization!G53*'Weight Value'!F$3</f>
        <v>1.0523992969113394E-3</v>
      </c>
      <c r="H53" s="5">
        <f>Normalization!H53*'Weight Value'!G$3</f>
        <v>6.5893464960344874E-4</v>
      </c>
      <c r="I53" s="5">
        <f>Normalization!I53*'Weight Value'!H$3</f>
        <v>2.4979001874672457E-3</v>
      </c>
      <c r="J53" s="5">
        <f>Normalization!J53*'Weight Value'!I$3</f>
        <v>2.5651299664845831E-3</v>
      </c>
      <c r="K53" s="5">
        <f>Normalization!K53*'Weight Value'!J$3</f>
        <v>1.1591090780796681E-3</v>
      </c>
      <c r="L53" s="5">
        <f>Normalization!L53*'Weight Value'!K$3</f>
        <v>2.2436485960213191E-3</v>
      </c>
    </row>
    <row r="54" spans="1:12">
      <c r="A54" s="5" t="s">
        <v>65</v>
      </c>
      <c r="B54" s="5">
        <f>Normalization!B54*'Weight Value'!A$3</f>
        <v>1.9418386732170301E-3</v>
      </c>
      <c r="C54" s="5">
        <f>Normalization!C54*'Weight Value'!B$3</f>
        <v>2.2434650421207015E-3</v>
      </c>
      <c r="D54" s="5">
        <f>Normalization!D54*'Weight Value'!C$3</f>
        <v>2.9976964995259654E-4</v>
      </c>
      <c r="E54" s="5">
        <f>Normalization!E54*'Weight Value'!D$3</f>
        <v>1.8085267648126936E-3</v>
      </c>
      <c r="F54" s="5">
        <f>Normalization!F54*'Weight Value'!E$3</f>
        <v>8.5610055851504166E-4</v>
      </c>
      <c r="G54" s="5">
        <f>Normalization!G54*'Weight Value'!F$3</f>
        <v>7.8929947268350446E-4</v>
      </c>
      <c r="H54" s="5">
        <f>Normalization!H54*'Weight Value'!G$3</f>
        <v>6.1500567296321885E-4</v>
      </c>
      <c r="I54" s="5">
        <f>Normalization!I54*'Weight Value'!H$3</f>
        <v>2.4976492935151091E-3</v>
      </c>
      <c r="J54" s="5">
        <f>Normalization!J54*'Weight Value'!I$3</f>
        <v>2.5575854665831582E-3</v>
      </c>
      <c r="K54" s="5">
        <f>Normalization!K54*'Weight Value'!J$3</f>
        <v>1.1775076348745836E-3</v>
      </c>
      <c r="L54" s="5">
        <f>Normalization!L54*'Weight Value'!K$3</f>
        <v>2.2436485960213191E-3</v>
      </c>
    </row>
    <row r="55" spans="1:12">
      <c r="A55" s="7" t="s">
        <v>66</v>
      </c>
      <c r="B55" s="5">
        <f>Normalization!B55*'Weight Value'!A$3</f>
        <v>2.5302746347979485E-3</v>
      </c>
      <c r="C55" s="5">
        <f>Normalization!C55*'Weight Value'!B$3</f>
        <v>1.7050334320117334E-3</v>
      </c>
      <c r="D55" s="5">
        <f>Normalization!D55*'Weight Value'!C$3</f>
        <v>2.6979268495733685E-3</v>
      </c>
      <c r="E55" s="5">
        <f>Normalization!E55*'Weight Value'!D$3</f>
        <v>2.583609664018134E-3</v>
      </c>
      <c r="F55" s="5">
        <f>Normalization!F55*'Weight Value'!E$3</f>
        <v>1.0197668417605643E-3</v>
      </c>
      <c r="G55" s="5">
        <f>Normalization!G55*'Weight Value'!F$3</f>
        <v>3.9464973634175228E-3</v>
      </c>
      <c r="H55" s="5">
        <f>Normalization!H55*'Weight Value'!G$3</f>
        <v>5.2275482201873599E-3</v>
      </c>
      <c r="I55" s="5">
        <f>Normalization!I55*'Weight Value'!H$3</f>
        <v>2.5014127027971514E-3</v>
      </c>
      <c r="J55" s="5">
        <f>Normalization!J55*'Weight Value'!I$3</f>
        <v>2.4142399684560782E-3</v>
      </c>
      <c r="K55" s="5">
        <f>Normalization!K55*'Weight Value'!J$3</f>
        <v>1.0303191805152605E-3</v>
      </c>
      <c r="L55" s="5">
        <f>Normalization!L55*'Weight Value'!K$3</f>
        <v>2.2436485960213191E-3</v>
      </c>
    </row>
    <row r="56" spans="1:12">
      <c r="A56" s="5" t="s">
        <v>67</v>
      </c>
      <c r="B56" s="5">
        <f>Normalization!B56*'Weight Value'!A$3</f>
        <v>2.2360566540074894E-3</v>
      </c>
      <c r="C56" s="5">
        <f>Normalization!C56*'Weight Value'!B$3</f>
        <v>2.2883343429631153E-3</v>
      </c>
      <c r="D56" s="5">
        <f>Normalization!D56*'Weight Value'!C$3</f>
        <v>1.1241361873222369E-3</v>
      </c>
      <c r="E56" s="5">
        <f>Normalization!E56*'Weight Value'!D$3</f>
        <v>2.4113690197502583E-3</v>
      </c>
      <c r="F56" s="5">
        <f>Normalization!F56*'Weight Value'!E$3</f>
        <v>1.384868550539038E-3</v>
      </c>
      <c r="G56" s="5">
        <f>Normalization!G56*'Weight Value'!F$3</f>
        <v>4.3411470997592747E-3</v>
      </c>
      <c r="H56" s="5">
        <f>Normalization!H56*'Weight Value'!G$3</f>
        <v>3.2068152947367836E-3</v>
      </c>
      <c r="I56" s="5">
        <f>Normalization!I56*'Weight Value'!H$3</f>
        <v>2.4976492935151091E-3</v>
      </c>
      <c r="J56" s="5">
        <f>Normalization!J56*'Weight Value'!I$3</f>
        <v>2.3916064687518022E-3</v>
      </c>
      <c r="K56" s="5">
        <f>Normalization!K56*'Weight Value'!J$3</f>
        <v>1.1591090780796681E-3</v>
      </c>
      <c r="L56" s="5">
        <f>Normalization!L56*'Weight Value'!K$3</f>
        <v>2.434597412703984E-3</v>
      </c>
    </row>
    <row r="57" spans="1:12">
      <c r="A57" s="7" t="s">
        <v>68</v>
      </c>
      <c r="B57" s="5">
        <f>Normalization!B57*'Weight Value'!A$3</f>
        <v>2.2654784520865353E-3</v>
      </c>
      <c r="C57" s="5">
        <f>Normalization!C57*'Weight Value'!B$3</f>
        <v>2.7818966522296699E-3</v>
      </c>
      <c r="D57" s="5">
        <f>Normalization!D57*'Weight Value'!C$3</f>
        <v>2.9976964995259654E-4</v>
      </c>
      <c r="E57" s="5">
        <f>Normalization!E57*'Weight Value'!D$3</f>
        <v>3.2725722410896357E-3</v>
      </c>
      <c r="F57" s="5">
        <f>Normalization!F57*'Weight Value'!E$3</f>
        <v>1.0575359840479927E-3</v>
      </c>
      <c r="G57" s="5">
        <f>Normalization!G57*'Weight Value'!F$3</f>
        <v>3.2887478028479356E-3</v>
      </c>
      <c r="H57" s="5">
        <f>Normalization!H57*'Weight Value'!G$3</f>
        <v>1.9768039488103463E-3</v>
      </c>
      <c r="I57" s="5">
        <f>Normalization!I57*'Weight Value'!H$3</f>
        <v>2.5034198544142405E-3</v>
      </c>
      <c r="J57" s="5">
        <f>Normalization!J57*'Weight Value'!I$3</f>
        <v>2.5198629670760316E-3</v>
      </c>
      <c r="K57" s="5">
        <f>Normalization!K57*'Weight Value'!J$3</f>
        <v>9.7512351013051438E-4</v>
      </c>
      <c r="L57" s="5">
        <f>Normalization!L57*'Weight Value'!K$3</f>
        <v>2.2675171981066523E-3</v>
      </c>
    </row>
    <row r="58" spans="1:12">
      <c r="A58" s="5" t="s">
        <v>69</v>
      </c>
      <c r="B58" s="5">
        <f>Normalization!B58*'Weight Value'!A$3</f>
        <v>3.0010234040626829E-3</v>
      </c>
      <c r="C58" s="5">
        <f>Normalization!C58*'Weight Value'!B$3</f>
        <v>1.8845106353813893E-3</v>
      </c>
      <c r="D58" s="5">
        <f>Normalization!D58*'Weight Value'!C$3</f>
        <v>4.2717175118244998E-3</v>
      </c>
      <c r="E58" s="5">
        <f>Normalization!E58*'Weight Value'!D$3</f>
        <v>2.9280909525538851E-3</v>
      </c>
      <c r="F58" s="5">
        <f>Normalization!F58*'Weight Value'!E$3</f>
        <v>8.8127998670666061E-4</v>
      </c>
      <c r="G58" s="5">
        <f>Normalization!G58*'Weight Value'!F$3</f>
        <v>5.2619964845566968E-4</v>
      </c>
      <c r="H58" s="5">
        <f>Normalization!H58*'Weight Value'!G$3</f>
        <v>4.3928976640229909E-4</v>
      </c>
      <c r="I58" s="5">
        <f>Normalization!I58*'Weight Value'!H$3</f>
        <v>2.501663596749287E-3</v>
      </c>
      <c r="J58" s="5">
        <f>Normalization!J58*'Weight Value'!I$3</f>
        <v>2.2935279700332743E-3</v>
      </c>
      <c r="K58" s="5">
        <f>Normalization!K58*'Weight Value'!J$3</f>
        <v>1.1591090780796681E-3</v>
      </c>
      <c r="L58" s="5">
        <f>Normalization!L58*'Weight Value'!K$3</f>
        <v>2.2913858001919851E-3</v>
      </c>
    </row>
    <row r="59" spans="1:12">
      <c r="A59" s="7" t="s">
        <v>70</v>
      </c>
      <c r="B59" s="5">
        <f>Normalization!B59*'Weight Value'!A$3</f>
        <v>2.2066348559284434E-3</v>
      </c>
      <c r="C59" s="5">
        <f>Normalization!C59*'Weight Value'!B$3</f>
        <v>2.8267659530720837E-3</v>
      </c>
      <c r="D59" s="5">
        <f>Normalization!D59*'Weight Value'!C$3</f>
        <v>8.9930894985778957E-4</v>
      </c>
      <c r="E59" s="5">
        <f>Normalization!E59*'Weight Value'!D$3</f>
        <v>4.3921364288308272E-3</v>
      </c>
      <c r="F59" s="5">
        <f>Normalization!F59*'Weight Value'!E$3</f>
        <v>1.3974582646348475E-3</v>
      </c>
      <c r="G59" s="5">
        <f>Normalization!G59*'Weight Value'!F$3</f>
        <v>6.5774956056958711E-3</v>
      </c>
      <c r="H59" s="5">
        <f>Normalization!H59*'Weight Value'!G$3</f>
        <v>4.8321874304252908E-3</v>
      </c>
      <c r="I59" s="5">
        <f>Normalization!I59*'Weight Value'!H$3</f>
        <v>2.5046743241749206E-3</v>
      </c>
      <c r="J59" s="5">
        <f>Normalization!J59*'Weight Value'!I$3</f>
        <v>2.4595069678646293E-3</v>
      </c>
      <c r="K59" s="5">
        <f>Normalization!K59*'Weight Value'!J$3</f>
        <v>1.4166888732084833E-3</v>
      </c>
      <c r="L59" s="5">
        <f>Normalization!L59*'Weight Value'!K$3</f>
        <v>2.2436485960213191E-3</v>
      </c>
    </row>
    <row r="60" spans="1:12">
      <c r="A60" s="5" t="s">
        <v>71</v>
      </c>
      <c r="B60" s="5">
        <f>Normalization!B60*'Weight Value'!A$3</f>
        <v>2.2949002501655813E-3</v>
      </c>
      <c r="C60" s="5">
        <f>Normalization!C60*'Weight Value'!B$3</f>
        <v>2.647288749702428E-3</v>
      </c>
      <c r="D60" s="5">
        <f>Normalization!D60*'Weight Value'!C$3</f>
        <v>1.3489634247866842E-3</v>
      </c>
      <c r="E60" s="5">
        <f>Normalization!E60*'Weight Value'!D$3</f>
        <v>1.9807674090805689E-3</v>
      </c>
      <c r="F60" s="5">
        <f>Normalization!F60*'Weight Value'!E$3</f>
        <v>9.5681827128151712E-4</v>
      </c>
      <c r="G60" s="5">
        <f>Normalization!G60*'Weight Value'!F$3</f>
        <v>2.236348505936596E-3</v>
      </c>
      <c r="H60" s="5">
        <f>Normalization!H60*'Weight Value'!G$3</f>
        <v>2.3721647385724154E-3</v>
      </c>
      <c r="I60" s="5">
        <f>Normalization!I60*'Weight Value'!H$3</f>
        <v>2.5026671725578318E-3</v>
      </c>
      <c r="J60" s="5">
        <f>Normalization!J60*'Weight Value'!I$3</f>
        <v>2.5877634661888591E-3</v>
      </c>
      <c r="K60" s="5">
        <f>Normalization!K60*'Weight Value'!J$3</f>
        <v>1.0855148509000066E-3</v>
      </c>
      <c r="L60" s="5">
        <f>Normalization!L60*'Weight Value'!K$3</f>
        <v>2.386860208533318E-3</v>
      </c>
    </row>
    <row r="61" spans="1:12">
      <c r="A61" s="7" t="s">
        <v>72</v>
      </c>
      <c r="B61" s="5">
        <f>Normalization!B61*'Weight Value'!A$3</f>
        <v>2.1477912597703515E-3</v>
      </c>
      <c r="C61" s="5">
        <f>Normalization!C61*'Weight Value'!B$3</f>
        <v>1.7499027328541474E-3</v>
      </c>
      <c r="D61" s="5">
        <f>Normalization!D61*'Weight Value'!C$3</f>
        <v>2.3232147871326231E-3</v>
      </c>
      <c r="E61" s="5">
        <f>Normalization!E61*'Weight Value'!D$3</f>
        <v>2.0668877312145068E-3</v>
      </c>
      <c r="F61" s="5">
        <f>Normalization!F61*'Weight Value'!E$3</f>
        <v>9.3163884308989839E-4</v>
      </c>
      <c r="G61" s="5">
        <f>Normalization!G61*'Weight Value'!F$3</f>
        <v>1.1839492090252569E-3</v>
      </c>
      <c r="H61" s="5">
        <f>Normalization!H61*'Weight Value'!G$3</f>
        <v>2.0207329254505759E-3</v>
      </c>
      <c r="I61" s="5">
        <f>Normalization!I61*'Weight Value'!H$3</f>
        <v>2.4994055511800622E-3</v>
      </c>
      <c r="J61" s="5">
        <f>Normalization!J61*'Weight Value'!I$3</f>
        <v>2.5726744663860084E-3</v>
      </c>
      <c r="K61" s="5">
        <f>Normalization!K61*'Weight Value'!J$3</f>
        <v>9.9352206692542976E-4</v>
      </c>
      <c r="L61" s="5">
        <f>Normalization!L61*'Weight Value'!K$3</f>
        <v>2.2436485960213191E-3</v>
      </c>
    </row>
    <row r="62" spans="1:12">
      <c r="A62" s="5" t="s">
        <v>73</v>
      </c>
      <c r="B62" s="5">
        <f>Normalization!B62*'Weight Value'!A$3</f>
        <v>2.5891182309560404E-3</v>
      </c>
      <c r="C62" s="5">
        <f>Normalization!C62*'Weight Value'!B$3</f>
        <v>1.7947720336965612E-3</v>
      </c>
      <c r="D62" s="5">
        <f>Normalization!D62*'Weight Value'!C$3</f>
        <v>2.9976964995259655E-3</v>
      </c>
      <c r="E62" s="5">
        <f>Normalization!E62*'Weight Value'!D$3</f>
        <v>1.8946470869466315E-3</v>
      </c>
      <c r="F62" s="5">
        <f>Normalization!F62*'Weight Value'!E$3</f>
        <v>9.9458741356894527E-4</v>
      </c>
      <c r="G62" s="5">
        <f>Normalization!G62*'Weight Value'!F$3</f>
        <v>2.499448330164431E-3</v>
      </c>
      <c r="H62" s="5">
        <f>Normalization!H62*'Weight Value'!G$3</f>
        <v>2.2843067852919554E-3</v>
      </c>
      <c r="I62" s="5">
        <f>Normalization!I62*'Weight Value'!H$3</f>
        <v>2.5039216423185123E-3</v>
      </c>
      <c r="J62" s="5">
        <f>Normalization!J62*'Weight Value'!I$3</f>
        <v>2.595307966090284E-3</v>
      </c>
      <c r="K62" s="5">
        <f>Normalization!K62*'Weight Value'!J$3</f>
        <v>1.1775076348745836E-3</v>
      </c>
      <c r="L62" s="5">
        <f>Normalization!L62*'Weight Value'!K$3</f>
        <v>2.1959113918506522E-3</v>
      </c>
    </row>
    <row r="63" spans="1:12">
      <c r="A63" s="7" t="s">
        <v>74</v>
      </c>
      <c r="B63" s="5">
        <f>Normalization!B63*'Weight Value'!A$3</f>
        <v>2.2654784520865353E-3</v>
      </c>
      <c r="C63" s="5">
        <f>Normalization!C63*'Weight Value'!B$3</f>
        <v>3.0959817581265679E-3</v>
      </c>
      <c r="D63" s="5">
        <f>Normalization!D63*'Weight Value'!C$3</f>
        <v>3.6721782119193075E-3</v>
      </c>
      <c r="E63" s="5">
        <f>Normalization!E63*'Weight Value'!D$3</f>
        <v>1.5501657984108804E-3</v>
      </c>
      <c r="F63" s="5">
        <f>Normalization!F63*'Weight Value'!E$3</f>
        <v>1.4478171210180852E-3</v>
      </c>
      <c r="G63" s="5">
        <f>Normalization!G63*'Weight Value'!F$3</f>
        <v>2.6309982422783483E-3</v>
      </c>
      <c r="H63" s="5">
        <f>Normalization!H63*'Weight Value'!G$3</f>
        <v>4.9200453837057508E-3</v>
      </c>
      <c r="I63" s="5">
        <f>Normalization!I63*'Weight Value'!H$3</f>
        <v>2.5009109148928788E-3</v>
      </c>
      <c r="J63" s="5">
        <f>Normalization!J63*'Weight Value'!I$3</f>
        <v>2.4217844683575036E-3</v>
      </c>
      <c r="K63" s="5">
        <f>Normalization!K63*'Weight Value'!J$3</f>
        <v>1.306297532438991E-3</v>
      </c>
      <c r="L63" s="5">
        <f>Normalization!L63*'Weight Value'!K$3</f>
        <v>2.2197799939359859E-3</v>
      </c>
    </row>
    <row r="64" spans="1:12">
      <c r="A64" s="5" t="s">
        <v>75</v>
      </c>
      <c r="B64" s="5">
        <f>Normalization!B64*'Weight Value'!A$3</f>
        <v>2.2066348559284434E-3</v>
      </c>
      <c r="C64" s="5">
        <f>Normalization!C64*'Weight Value'!B$3</f>
        <v>2.3332036438055296E-3</v>
      </c>
      <c r="D64" s="5">
        <f>Normalization!D64*'Weight Value'!C$3</f>
        <v>1.1990785998103862E-3</v>
      </c>
      <c r="E64" s="5">
        <f>Normalization!E64*'Weight Value'!D$3</f>
        <v>1.6362861205448179E-3</v>
      </c>
      <c r="F64" s="5">
        <f>Normalization!F64*'Weight Value'!E$3</f>
        <v>1.070125698143802E-3</v>
      </c>
      <c r="G64" s="5">
        <f>Normalization!G64*'Weight Value'!F$3</f>
        <v>1.5785989453670089E-3</v>
      </c>
      <c r="H64" s="5">
        <f>Normalization!H64*'Weight Value'!G$3</f>
        <v>1.537514182408047E-3</v>
      </c>
      <c r="I64" s="5">
        <f>Normalization!I64*'Weight Value'!H$3</f>
        <v>2.5009109148928788E-3</v>
      </c>
      <c r="J64" s="5">
        <f>Normalization!J64*'Weight Value'!I$3</f>
        <v>2.5500409666817329E-3</v>
      </c>
      <c r="K64" s="5">
        <f>Normalization!K64*'Weight Value'!J$3</f>
        <v>1.1407105212847526E-3</v>
      </c>
      <c r="L64" s="5">
        <f>Normalization!L64*'Weight Value'!K$3</f>
        <v>2.2675171981066523E-3</v>
      </c>
    </row>
    <row r="65" spans="1:12">
      <c r="A65" s="7" t="s">
        <v>76</v>
      </c>
      <c r="B65" s="5">
        <f>Normalization!B65*'Weight Value'!A$3</f>
        <v>2.0595258655332137E-3</v>
      </c>
      <c r="C65" s="5">
        <f>Normalization!C65*'Weight Value'!B$3</f>
        <v>3.2978936119174313E-3</v>
      </c>
      <c r="D65" s="5">
        <f>Normalization!D65*'Weight Value'!C$3</f>
        <v>3.7471206244074569E-4</v>
      </c>
      <c r="E65" s="5">
        <f>Normalization!E65*'Weight Value'!D$3</f>
        <v>1.7224064426787557E-3</v>
      </c>
      <c r="F65" s="5">
        <f>Normalization!F65*'Weight Value'!E$3</f>
        <v>1.0197668417605643E-3</v>
      </c>
      <c r="G65" s="5">
        <f>Normalization!G65*'Weight Value'!F$3</f>
        <v>1.7101488574809264E-3</v>
      </c>
      <c r="H65" s="5">
        <f>Normalization!H65*'Weight Value'!G$3</f>
        <v>2.3721647385724154E-3</v>
      </c>
      <c r="I65" s="5">
        <f>Normalization!I65*'Weight Value'!H$3</f>
        <v>2.500409126988607E-3</v>
      </c>
      <c r="J65" s="5">
        <f>Normalization!J65*'Weight Value'!I$3</f>
        <v>2.5575854665831582E-3</v>
      </c>
      <c r="K65" s="5">
        <f>Normalization!K65*'Weight Value'!J$3</f>
        <v>1.0487177373101758E-3</v>
      </c>
      <c r="L65" s="5">
        <f>Normalization!L65*'Weight Value'!K$3</f>
        <v>2.339123004362652E-3</v>
      </c>
    </row>
    <row r="66" spans="1:12">
      <c r="A66" s="5" t="s">
        <v>77</v>
      </c>
      <c r="B66" s="5">
        <f>Normalization!B66*'Weight Value'!A$3</f>
        <v>2.1183694616913056E-3</v>
      </c>
      <c r="C66" s="5">
        <f>Normalization!C66*'Weight Value'!B$3</f>
        <v>3.2530243110750166E-3</v>
      </c>
      <c r="D66" s="5">
        <f>Normalization!D66*'Weight Value'!C$3</f>
        <v>3.7471206244074569E-4</v>
      </c>
      <c r="E66" s="5">
        <f>Normalization!E66*'Weight Value'!D$3</f>
        <v>4.0045949792281077E-3</v>
      </c>
      <c r="F66" s="5">
        <f>Normalization!F66*'Weight Value'!E$3</f>
        <v>1.0827154122396113E-3</v>
      </c>
      <c r="G66" s="5">
        <f>Normalization!G66*'Weight Value'!F$3</f>
        <v>5.2619964845566968E-4</v>
      </c>
      <c r="H66" s="5">
        <f>Normalization!H66*'Weight Value'!G$3</f>
        <v>4.8321874304252903E-4</v>
      </c>
      <c r="I66" s="5">
        <f>Normalization!I66*'Weight Value'!H$3</f>
        <v>2.4994055511800622E-3</v>
      </c>
      <c r="J66" s="5">
        <f>Normalization!J66*'Weight Value'!I$3</f>
        <v>2.5726744663860084E-3</v>
      </c>
      <c r="K66" s="5">
        <f>Normalization!K66*'Weight Value'!J$3</f>
        <v>7.175437150016993E-4</v>
      </c>
      <c r="L66" s="5">
        <f>Normalization!L66*'Weight Value'!K$3</f>
        <v>2.601677627301317E-3</v>
      </c>
    </row>
    <row r="67" spans="1:12">
      <c r="A67" s="7" t="s">
        <v>78</v>
      </c>
      <c r="B67" s="5">
        <f>Normalization!B67*'Weight Value'!A$3</f>
        <v>2.1183694616913056E-3</v>
      </c>
      <c r="C67" s="5">
        <f>Normalization!C67*'Weight Value'!B$3</f>
        <v>3.2530243110750166E-3</v>
      </c>
      <c r="D67" s="5">
        <f>Normalization!D67*'Weight Value'!C$3</f>
        <v>3.7471206244074569E-4</v>
      </c>
      <c r="E67" s="5">
        <f>Normalization!E67*'Weight Value'!D$3</f>
        <v>4.0045949792281077E-3</v>
      </c>
      <c r="F67" s="5">
        <f>Normalization!F67*'Weight Value'!E$3</f>
        <v>1.0827154122396113E-3</v>
      </c>
      <c r="G67" s="5">
        <f>Normalization!G67*'Weight Value'!F$3</f>
        <v>5.2619964845566968E-4</v>
      </c>
      <c r="H67" s="5">
        <f>Normalization!H67*'Weight Value'!G$3</f>
        <v>4.8321874304252903E-4</v>
      </c>
      <c r="I67" s="5">
        <f>Normalization!I67*'Weight Value'!H$3</f>
        <v>2.4994055511800622E-3</v>
      </c>
      <c r="J67" s="5">
        <f>Normalization!J67*'Weight Value'!I$3</f>
        <v>2.5726744663860084E-3</v>
      </c>
      <c r="K67" s="5">
        <f>Normalization!K67*'Weight Value'!J$3</f>
        <v>7.175437150016993E-4</v>
      </c>
      <c r="L67" s="5">
        <f>Normalization!L67*'Weight Value'!K$3</f>
        <v>2.601677627301317E-3</v>
      </c>
    </row>
    <row r="68" spans="1:12">
      <c r="A68" s="5" t="s">
        <v>79</v>
      </c>
      <c r="B68" s="5">
        <f>Normalization!B68*'Weight Value'!A$3</f>
        <v>2.2066348559284434E-3</v>
      </c>
      <c r="C68" s="5">
        <f>Normalization!C68*'Weight Value'!B$3</f>
        <v>2.3332036438055296E-3</v>
      </c>
      <c r="D68" s="5">
        <f>Normalization!D68*'Weight Value'!C$3</f>
        <v>8.2436653736964053E-4</v>
      </c>
      <c r="E68" s="5">
        <f>Normalization!E68*'Weight Value'!D$3</f>
        <v>1.291804832009067E-3</v>
      </c>
      <c r="F68" s="5">
        <f>Normalization!F68*'Weight Value'!E$3</f>
        <v>9.9458741356894527E-4</v>
      </c>
      <c r="G68" s="5">
        <f>Normalization!G68*'Weight Value'!F$3</f>
        <v>1.4470490332530916E-3</v>
      </c>
      <c r="H68" s="5">
        <f>Normalization!H68*'Weight Value'!G$3</f>
        <v>1.7132300889689666E-3</v>
      </c>
      <c r="I68" s="5">
        <f>Normalization!I68*'Weight Value'!H$3</f>
        <v>2.5009109148928788E-3</v>
      </c>
      <c r="J68" s="5">
        <f>Normalization!J68*'Weight Value'!I$3</f>
        <v>2.5802189662874338E-3</v>
      </c>
      <c r="K68" s="5">
        <f>Normalization!K68*'Weight Value'!J$3</f>
        <v>1.0671162941050913E-3</v>
      </c>
      <c r="L68" s="5">
        <f>Normalization!L68*'Weight Value'!K$3</f>
        <v>2.2913858001919851E-3</v>
      </c>
    </row>
    <row r="69" spans="1:12">
      <c r="A69" s="7" t="s">
        <v>80</v>
      </c>
      <c r="B69" s="5">
        <f>Normalization!B69*'Weight Value'!A$3</f>
        <v>1.9418386732170301E-3</v>
      </c>
      <c r="C69" s="5">
        <f>Normalization!C69*'Weight Value'!B$3</f>
        <v>3.163285709390189E-3</v>
      </c>
      <c r="D69" s="5">
        <f>Normalization!D69*'Weight Value'!C$3</f>
        <v>5.2459688741704393E-4</v>
      </c>
      <c r="E69" s="5">
        <f>Normalization!E69*'Weight Value'!D$3</f>
        <v>1.3779251541430049E-3</v>
      </c>
      <c r="F69" s="5">
        <f>Normalization!F69*'Weight Value'!E$3</f>
        <v>9.5681827128151712E-4</v>
      </c>
      <c r="G69" s="5">
        <f>Normalization!G69*'Weight Value'!F$3</f>
        <v>7.8929947268350446E-4</v>
      </c>
      <c r="H69" s="5">
        <f>Normalization!H69*'Weight Value'!G$3</f>
        <v>6.5893464960344874E-4</v>
      </c>
      <c r="I69" s="5">
        <f>Normalization!I69*'Weight Value'!H$3</f>
        <v>2.4994055511800622E-3</v>
      </c>
      <c r="J69" s="5">
        <f>Normalization!J69*'Weight Value'!I$3</f>
        <v>2.595307966090284E-3</v>
      </c>
      <c r="K69" s="5">
        <f>Normalization!K69*'Weight Value'!J$3</f>
        <v>1.0671162941050913E-3</v>
      </c>
      <c r="L69" s="5">
        <f>Normalization!L69*'Weight Value'!K$3</f>
        <v>2.5539404231306501E-3</v>
      </c>
    </row>
    <row r="70" spans="1:12">
      <c r="A70" s="5" t="s">
        <v>81</v>
      </c>
      <c r="B70" s="5">
        <f>Normalization!B70*'Weight Value'!A$3</f>
        <v>2.7362272213512701E-3</v>
      </c>
      <c r="C70" s="5">
        <f>Normalization!C70*'Weight Value'!B$3</f>
        <v>1.435817626957249E-3</v>
      </c>
      <c r="D70" s="5">
        <f>Normalization!D70*'Weight Value'!C$3</f>
        <v>4.2717175118244998E-3</v>
      </c>
      <c r="E70" s="5">
        <f>Normalization!E70*'Weight Value'!D$3</f>
        <v>1.7224064426787557E-3</v>
      </c>
      <c r="F70" s="5">
        <f>Normalization!F70*'Weight Value'!E$3</f>
        <v>9.3163884308989839E-4</v>
      </c>
      <c r="G70" s="5">
        <f>Normalization!G70*'Weight Value'!F$3</f>
        <v>3.5518476270757701E-3</v>
      </c>
      <c r="H70" s="5">
        <f>Normalization!H70*'Weight Value'!G$3</f>
        <v>2.8553834816149445E-3</v>
      </c>
      <c r="I70" s="5">
        <f>Normalization!I70*'Weight Value'!H$3</f>
        <v>2.5011618088450153E-3</v>
      </c>
      <c r="J70" s="5">
        <f>Normalization!J70*'Weight Value'!I$3</f>
        <v>2.47459596766748E-3</v>
      </c>
      <c r="K70" s="5">
        <f>Normalization!K70*'Weight Value'!J$3</f>
        <v>1.4534859867983141E-3</v>
      </c>
      <c r="L70" s="5">
        <f>Normalization!L70*'Weight Value'!K$3</f>
        <v>2.5539404231306501E-3</v>
      </c>
    </row>
    <row r="71" spans="1:12">
      <c r="A71" s="7" t="s">
        <v>82</v>
      </c>
      <c r="B71" s="5">
        <f>Normalization!B71*'Weight Value'!A$3</f>
        <v>2.3537438463236728E-3</v>
      </c>
      <c r="C71" s="5">
        <f>Normalization!C71*'Weight Value'!B$3</f>
        <v>3.163285709390189E-3</v>
      </c>
      <c r="D71" s="5">
        <f>Normalization!D71*'Weight Value'!C$3</f>
        <v>3.7471206244074569E-4</v>
      </c>
      <c r="E71" s="5">
        <f>Normalization!E71*'Weight Value'!D$3</f>
        <v>1.6362861205448179E-3</v>
      </c>
      <c r="F71" s="5">
        <f>Normalization!F71*'Weight Value'!E$3</f>
        <v>9.3163884308989839E-4</v>
      </c>
      <c r="G71" s="5">
        <f>Normalization!G71*'Weight Value'!F$3</f>
        <v>1.0523992969113394E-3</v>
      </c>
      <c r="H71" s="5">
        <f>Normalization!H71*'Weight Value'!G$3</f>
        <v>8.346505561643684E-4</v>
      </c>
      <c r="I71" s="5">
        <f>Normalization!I71*'Weight Value'!H$3</f>
        <v>2.4994055511800622E-3</v>
      </c>
      <c r="J71" s="5">
        <f>Normalization!J71*'Weight Value'!I$3</f>
        <v>2.5198629670760316E-3</v>
      </c>
      <c r="K71" s="5">
        <f>Normalization!K71*'Weight Value'!J$3</f>
        <v>1.7478628955169596E-3</v>
      </c>
      <c r="L71" s="5">
        <f>Normalization!L71*'Weight Value'!K$3</f>
        <v>2.5062032189599841E-3</v>
      </c>
    </row>
    <row r="72" spans="1:12">
      <c r="A72" s="5" t="s">
        <v>83</v>
      </c>
      <c r="B72" s="5">
        <f>Normalization!B72*'Weight Value'!A$3</f>
        <v>2.2654784520865353E-3</v>
      </c>
      <c r="C72" s="5">
        <f>Normalization!C72*'Weight Value'!B$3</f>
        <v>2.8267659530720837E-3</v>
      </c>
      <c r="D72" s="5">
        <f>Normalization!D72*'Weight Value'!C$3</f>
        <v>5.9953929990519308E-4</v>
      </c>
      <c r="E72" s="5">
        <f>Normalization!E72*'Weight Value'!D$3</f>
        <v>1.6362861205448179E-3</v>
      </c>
      <c r="F72" s="5">
        <f>Normalization!F72*'Weight Value'!E$3</f>
        <v>9.5681827128151712E-4</v>
      </c>
      <c r="G72" s="5">
        <f>Normalization!G72*'Weight Value'!F$3</f>
        <v>1.9732486817087614E-3</v>
      </c>
      <c r="H72" s="5">
        <f>Normalization!H72*'Weight Value'!G$3</f>
        <v>1.1860823692862077E-3</v>
      </c>
      <c r="I72" s="5">
        <f>Normalization!I72*'Weight Value'!H$3</f>
        <v>2.5006600209407427E-3</v>
      </c>
      <c r="J72" s="5">
        <f>Normalization!J72*'Weight Value'!I$3</f>
        <v>2.5047739672731813E-3</v>
      </c>
      <c r="K72" s="5">
        <f>Normalization!K72*'Weight Value'!J$3</f>
        <v>9.9352206692542976E-4</v>
      </c>
      <c r="L72" s="5">
        <f>Normalization!L72*'Weight Value'!K$3</f>
        <v>2.2675171981066523E-3</v>
      </c>
    </row>
    <row r="73" spans="1:12">
      <c r="A73" s="7" t="s">
        <v>84</v>
      </c>
      <c r="B73" s="5">
        <f>Normalization!B73*'Weight Value'!A$3</f>
        <v>2.2654784520865353E-3</v>
      </c>
      <c r="C73" s="5">
        <f>Normalization!C73*'Weight Value'!B$3</f>
        <v>3.0062431564417402E-3</v>
      </c>
      <c r="D73" s="5">
        <f>Normalization!D73*'Weight Value'!C$3</f>
        <v>1.7236754872274303E-3</v>
      </c>
      <c r="E73" s="5">
        <f>Normalization!E73*'Weight Value'!D$3</f>
        <v>1.8085267648126936E-3</v>
      </c>
      <c r="F73" s="5">
        <f>Normalization!F73*'Weight Value'!E$3</f>
        <v>1.1078948404312304E-3</v>
      </c>
      <c r="G73" s="5">
        <f>Normalization!G73*'Weight Value'!F$3</f>
        <v>2.236348505936596E-3</v>
      </c>
      <c r="H73" s="5">
        <f>Normalization!H73*'Weight Value'!G$3</f>
        <v>4.2171817574620718E-3</v>
      </c>
      <c r="I73" s="5">
        <f>Normalization!I73*'Weight Value'!H$3</f>
        <v>2.4994055511800622E-3</v>
      </c>
      <c r="J73" s="5">
        <f>Normalization!J73*'Weight Value'!I$3</f>
        <v>2.5047739672731813E-3</v>
      </c>
      <c r="K73" s="5">
        <f>Normalization!K73*'Weight Value'!J$3</f>
        <v>8.8313072615593755E-4</v>
      </c>
      <c r="L73" s="5">
        <f>Normalization!L73*'Weight Value'!K$3</f>
        <v>2.2675171981066523E-3</v>
      </c>
    </row>
    <row r="74" spans="1:12">
      <c r="A74" s="5" t="s">
        <v>85</v>
      </c>
      <c r="B74" s="5">
        <f>Normalization!B74*'Weight Value'!A$3</f>
        <v>2.2654784520865353E-3</v>
      </c>
      <c r="C74" s="5">
        <f>Normalization!C74*'Weight Value'!B$3</f>
        <v>3.0959817581265679E-3</v>
      </c>
      <c r="D74" s="5">
        <f>Normalization!D74*'Weight Value'!C$3</f>
        <v>1.6487330747392811E-3</v>
      </c>
      <c r="E74" s="5">
        <f>Normalization!E74*'Weight Value'!D$3</f>
        <v>1.6362861205448179E-3</v>
      </c>
      <c r="F74" s="5">
        <f>Normalization!F74*'Weight Value'!E$3</f>
        <v>1.0575359840479927E-3</v>
      </c>
      <c r="G74" s="5">
        <f>Normalization!G74*'Weight Value'!F$3</f>
        <v>2.3678984180505137E-3</v>
      </c>
      <c r="H74" s="5">
        <f>Normalization!H74*'Weight Value'!G$3</f>
        <v>4.1293238041816118E-3</v>
      </c>
      <c r="I74" s="5">
        <f>Normalization!I74*'Weight Value'!H$3</f>
        <v>2.4991546572279261E-3</v>
      </c>
      <c r="J74" s="5">
        <f>Normalization!J74*'Weight Value'!I$3</f>
        <v>2.497229467371756E-3</v>
      </c>
      <c r="K74" s="5">
        <f>Normalization!K74*'Weight Value'!J$3</f>
        <v>8.8313072615593755E-4</v>
      </c>
      <c r="L74" s="5">
        <f>Normalization!L74*'Weight Value'!K$3</f>
        <v>2.2675171981066523E-3</v>
      </c>
    </row>
    <row r="75" spans="1:12">
      <c r="A75" s="7" t="s">
        <v>86</v>
      </c>
      <c r="B75" s="5">
        <f>Normalization!B75*'Weight Value'!A$3</f>
        <v>2.442009240560811E-3</v>
      </c>
      <c r="C75" s="5">
        <f>Normalization!C75*'Weight Value'!B$3</f>
        <v>3.0286778068629471E-3</v>
      </c>
      <c r="D75" s="5">
        <f>Normalization!D75*'Weight Value'!C$3</f>
        <v>1.9485027246918776E-3</v>
      </c>
      <c r="E75" s="5">
        <f>Normalization!E75*'Weight Value'!D$3</f>
        <v>1.8085267648126936E-3</v>
      </c>
      <c r="F75" s="5">
        <f>Normalization!F75*'Weight Value'!E$3</f>
        <v>1.0575359840479927E-3</v>
      </c>
      <c r="G75" s="5">
        <f>Normalization!G75*'Weight Value'!F$3</f>
        <v>1.4470490332530916E-3</v>
      </c>
      <c r="H75" s="5">
        <f>Normalization!H75*'Weight Value'!G$3</f>
        <v>1.8889459955298863E-3</v>
      </c>
      <c r="I75" s="5">
        <f>Normalization!I75*'Weight Value'!H$3</f>
        <v>2.5029180665099679E-3</v>
      </c>
      <c r="J75" s="5">
        <f>Normalization!J75*'Weight Value'!I$3</f>
        <v>2.497229467371756E-3</v>
      </c>
      <c r="K75" s="5">
        <f>Normalization!K75*'Weight Value'!J$3</f>
        <v>9.7512351013051438E-4</v>
      </c>
      <c r="L75" s="5">
        <f>Normalization!L75*'Weight Value'!K$3</f>
        <v>2.1959113918506522E-3</v>
      </c>
    </row>
    <row r="76" spans="1:12">
      <c r="A76" s="5" t="s">
        <v>87</v>
      </c>
      <c r="B76" s="5">
        <f>Normalization!B76*'Weight Value'!A$3</f>
        <v>2.8539144136674535E-3</v>
      </c>
      <c r="C76" s="5">
        <f>Normalization!C76*'Weight Value'!B$3</f>
        <v>1.435817626957249E-3</v>
      </c>
      <c r="D76" s="5">
        <f>Normalization!D76*'Weight Value'!C$3</f>
        <v>4.0468902743600529E-3</v>
      </c>
      <c r="E76" s="5">
        <f>Normalization!E76*'Weight Value'!D$3</f>
        <v>2.1530080533484447E-3</v>
      </c>
      <c r="F76" s="5">
        <f>Normalization!F76*'Weight Value'!E$3</f>
        <v>1.1834331250060871E-3</v>
      </c>
      <c r="G76" s="5">
        <f>Normalization!G76*'Weight Value'!F$3</f>
        <v>3.6833975391896874E-3</v>
      </c>
      <c r="H76" s="5">
        <f>Normalization!H76*'Weight Value'!G$3</f>
        <v>3.6461050611390831E-3</v>
      </c>
      <c r="I76" s="5">
        <f>Normalization!I76*'Weight Value'!H$3</f>
        <v>2.5049252181270566E-3</v>
      </c>
      <c r="J76" s="5">
        <f>Normalization!J76*'Weight Value'!I$3</f>
        <v>2.47459596766748E-3</v>
      </c>
      <c r="K76" s="5">
        <f>Normalization!K76*'Weight Value'!J$3</f>
        <v>1.5086816571830601E-3</v>
      </c>
      <c r="L76" s="5">
        <f>Normalization!L76*'Weight Value'!K$3</f>
        <v>2.2913858001919851E-3</v>
      </c>
    </row>
    <row r="77" spans="1:12">
      <c r="A77" s="7" t="s">
        <v>88</v>
      </c>
      <c r="B77" s="5">
        <f>Normalization!B77*'Weight Value'!A$3</f>
        <v>2.5891182309560404E-3</v>
      </c>
      <c r="C77" s="5">
        <f>Normalization!C77*'Weight Value'!B$3</f>
        <v>1.8396413345389752E-3</v>
      </c>
      <c r="D77" s="5">
        <f>Normalization!D77*'Weight Value'!C$3</f>
        <v>4.7963143992415446E-3</v>
      </c>
      <c r="E77" s="5">
        <f>Normalization!E77*'Weight Value'!D$3</f>
        <v>1.8946470869466315E-3</v>
      </c>
      <c r="F77" s="5">
        <f>Normalization!F77*'Weight Value'!E$3</f>
        <v>1.1708434109102776E-3</v>
      </c>
      <c r="G77" s="5">
        <f>Normalization!G77*'Weight Value'!F$3</f>
        <v>1.1839492090252569E-3</v>
      </c>
      <c r="H77" s="5">
        <f>Normalization!H77*'Weight Value'!G$3</f>
        <v>1.8450170188896563E-3</v>
      </c>
      <c r="I77" s="5">
        <f>Normalization!I77*'Weight Value'!H$3</f>
        <v>2.5054270060313293E-3</v>
      </c>
      <c r="J77" s="5">
        <f>Normalization!J77*'Weight Value'!I$3</f>
        <v>2.6707529651045364E-3</v>
      </c>
      <c r="K77" s="5">
        <f>Normalization!K77*'Weight Value'!J$3</f>
        <v>1.2143047484644142E-3</v>
      </c>
      <c r="L77" s="5">
        <f>Normalization!L77*'Weight Value'!K$3</f>
        <v>2.5062032189599841E-3</v>
      </c>
    </row>
    <row r="78" spans="1:12">
      <c r="A78" s="5" t="s">
        <v>89</v>
      </c>
      <c r="B78" s="5">
        <f>Normalization!B78*'Weight Value'!A$3</f>
        <v>2.5891182309560404E-3</v>
      </c>
      <c r="C78" s="5">
        <f>Normalization!C78*'Weight Value'!B$3</f>
        <v>1.8396413345389752E-3</v>
      </c>
      <c r="D78" s="5">
        <f>Normalization!D78*'Weight Value'!C$3</f>
        <v>4.7963143992415446E-3</v>
      </c>
      <c r="E78" s="5">
        <f>Normalization!E78*'Weight Value'!D$3</f>
        <v>1.8946470869466315E-3</v>
      </c>
      <c r="F78" s="5">
        <f>Normalization!F78*'Weight Value'!E$3</f>
        <v>1.1708434109102776E-3</v>
      </c>
      <c r="G78" s="5">
        <f>Normalization!G78*'Weight Value'!F$3</f>
        <v>1.1839492090252569E-3</v>
      </c>
      <c r="H78" s="5">
        <f>Normalization!H78*'Weight Value'!G$3</f>
        <v>1.8450170188896563E-3</v>
      </c>
      <c r="I78" s="5">
        <f>Normalization!I78*'Weight Value'!H$3</f>
        <v>2.5054270060313293E-3</v>
      </c>
      <c r="J78" s="5">
        <f>Normalization!J78*'Weight Value'!I$3</f>
        <v>2.6707529651045364E-3</v>
      </c>
      <c r="K78" s="5">
        <f>Normalization!K78*'Weight Value'!J$3</f>
        <v>1.2143047484644142E-3</v>
      </c>
      <c r="L78" s="5">
        <f>Normalization!L78*'Weight Value'!K$3</f>
        <v>2.5062032189599841E-3</v>
      </c>
    </row>
    <row r="79" spans="1:12">
      <c r="A79" s="7" t="s">
        <v>90</v>
      </c>
      <c r="B79" s="5">
        <f>Normalization!B79*'Weight Value'!A$3</f>
        <v>2.0006822693751222E-3</v>
      </c>
      <c r="C79" s="5">
        <f>Normalization!C79*'Weight Value'!B$3</f>
        <v>3.5222401161295012E-3</v>
      </c>
      <c r="D79" s="5">
        <f>Normalization!D79*'Weight Value'!C$3</f>
        <v>0</v>
      </c>
      <c r="E79" s="5">
        <f>Normalization!E79*'Weight Value'!D$3</f>
        <v>2.0668877312145068E-3</v>
      </c>
      <c r="F79" s="5">
        <f>Normalization!F79*'Weight Value'!E$3</f>
        <v>1.3093302659641815E-3</v>
      </c>
      <c r="G79" s="5">
        <f>Normalization!G79*'Weight Value'!F$3</f>
        <v>1.8416987695948437E-3</v>
      </c>
      <c r="H79" s="5">
        <f>Normalization!H79*'Weight Value'!G$3</f>
        <v>1.3178692992068975E-3</v>
      </c>
      <c r="I79" s="5">
        <f>Normalization!I79*'Weight Value'!H$3</f>
        <v>2.500409126988607E-3</v>
      </c>
      <c r="J79" s="5">
        <f>Normalization!J79*'Weight Value'!I$3</f>
        <v>2.6556639653016862E-3</v>
      </c>
      <c r="K79" s="5">
        <f>Normalization!K79*'Weight Value'!J$3</f>
        <v>1.0119206237203453E-3</v>
      </c>
      <c r="L79" s="5">
        <f>Normalization!L79*'Weight Value'!K$3</f>
        <v>2.5539404231306501E-3</v>
      </c>
    </row>
    <row r="80" spans="1:12">
      <c r="A80" s="5" t="s">
        <v>91</v>
      </c>
      <c r="B80" s="5">
        <f>Normalization!B80*'Weight Value'!A$3</f>
        <v>1.9712604712960762E-3</v>
      </c>
      <c r="C80" s="5">
        <f>Normalization!C80*'Weight Value'!B$3</f>
        <v>3.3651975631810525E-3</v>
      </c>
      <c r="D80" s="5">
        <f>Normalization!D80*'Weight Value'!C$3</f>
        <v>8.9930894985778957E-4</v>
      </c>
      <c r="E80" s="5">
        <f>Normalization!E80*'Weight Value'!D$3</f>
        <v>1.7224064426787557E-3</v>
      </c>
      <c r="F80" s="5">
        <f>Normalization!F80*'Weight Value'!E$3</f>
        <v>1.0827154122396113E-3</v>
      </c>
      <c r="G80" s="5">
        <f>Normalization!G80*'Weight Value'!F$3</f>
        <v>1.5785989453670089E-3</v>
      </c>
      <c r="H80" s="5">
        <f>Normalization!H80*'Weight Value'!G$3</f>
        <v>3.5143181312183927E-3</v>
      </c>
      <c r="I80" s="5">
        <f>Normalization!I80*'Weight Value'!H$3</f>
        <v>2.4984019753715178E-3</v>
      </c>
      <c r="J80" s="5">
        <f>Normalization!J80*'Weight Value'!I$3</f>
        <v>2.5500409666817329E-3</v>
      </c>
      <c r="K80" s="5">
        <f>Normalization!K80*'Weight Value'!J$3</f>
        <v>9.5672495333559921E-4</v>
      </c>
      <c r="L80" s="5">
        <f>Normalization!L80*'Weight Value'!K$3</f>
        <v>2.4107288106186512E-3</v>
      </c>
    </row>
    <row r="81" spans="1:12">
      <c r="A81" s="7" t="s">
        <v>92</v>
      </c>
      <c r="B81" s="5">
        <f>Normalization!B81*'Weight Value'!A$3</f>
        <v>2.442009240560811E-3</v>
      </c>
      <c r="C81" s="5">
        <f>Normalization!C81*'Weight Value'!B$3</f>
        <v>2.8043313026508768E-3</v>
      </c>
      <c r="D81" s="5">
        <f>Normalization!D81*'Weight Value'!C$3</f>
        <v>1.4988482497629828E-3</v>
      </c>
      <c r="E81" s="5">
        <f>Normalization!E81*'Weight Value'!D$3</f>
        <v>1.291804832009067E-3</v>
      </c>
      <c r="F81" s="5">
        <f>Normalization!F81*'Weight Value'!E$3</f>
        <v>1.007177127664755E-3</v>
      </c>
      <c r="G81" s="5">
        <f>Normalization!G81*'Weight Value'!F$3</f>
        <v>3.5518476270757701E-3</v>
      </c>
      <c r="H81" s="5">
        <f>Normalization!H81*'Weight Value'!G$3</f>
        <v>5.2275482201873599E-3</v>
      </c>
      <c r="I81" s="5">
        <f>Normalization!I81*'Weight Value'!H$3</f>
        <v>2.5019144907014231E-3</v>
      </c>
      <c r="J81" s="5">
        <f>Normalization!J81*'Weight Value'!I$3</f>
        <v>2.3840619688503773E-3</v>
      </c>
      <c r="K81" s="5">
        <f>Normalization!K81*'Weight Value'!J$3</f>
        <v>2.0606383610305211E-3</v>
      </c>
      <c r="L81" s="5">
        <f>Normalization!L81*'Weight Value'!K$3</f>
        <v>2.1720427897653194E-3</v>
      </c>
    </row>
    <row r="82" spans="1:12">
      <c r="A82" s="5" t="s">
        <v>93</v>
      </c>
      <c r="B82" s="5">
        <f>Normalization!B82*'Weight Value'!A$3</f>
        <v>1.8241514809008465E-3</v>
      </c>
      <c r="C82" s="5">
        <f>Normalization!C82*'Weight Value'!B$3</f>
        <v>2.0191185379086311E-3</v>
      </c>
      <c r="D82" s="5">
        <f>Normalization!D82*'Weight Value'!C$3</f>
        <v>1.4988482497629828E-3</v>
      </c>
      <c r="E82" s="5">
        <f>Normalization!E82*'Weight Value'!D$3</f>
        <v>1.3779251541430049E-3</v>
      </c>
      <c r="F82" s="5">
        <f>Normalization!F82*'Weight Value'!E$3</f>
        <v>8.6869027261085119E-4</v>
      </c>
      <c r="G82" s="5">
        <f>Normalization!G82*'Weight Value'!F$3</f>
        <v>3.9464973634175223E-4</v>
      </c>
      <c r="H82" s="5">
        <f>Normalization!H82*'Weight Value'!G$3</f>
        <v>6.5893464960344874E-4</v>
      </c>
      <c r="I82" s="5">
        <f>Normalization!I82*'Weight Value'!H$3</f>
        <v>2.4984019753715178E-3</v>
      </c>
      <c r="J82" s="5">
        <f>Normalization!J82*'Weight Value'!I$3</f>
        <v>2.5726744663860084E-3</v>
      </c>
      <c r="K82" s="5">
        <f>Normalization!K82*'Weight Value'!J$3</f>
        <v>1.0303191805152605E-3</v>
      </c>
      <c r="L82" s="5">
        <f>Normalization!L82*'Weight Value'!K$3</f>
        <v>2.1959113918506522E-3</v>
      </c>
    </row>
    <row r="83" spans="1:12">
      <c r="A83" s="7" t="s">
        <v>94</v>
      </c>
      <c r="B83" s="5">
        <f>Normalization!B83*'Weight Value'!A$3</f>
        <v>2.2949002501655813E-3</v>
      </c>
      <c r="C83" s="5">
        <f>Normalization!C83*'Weight Value'!B$3</f>
        <v>1.9293799362238033E-3</v>
      </c>
      <c r="D83" s="5">
        <f>Normalization!D83*'Weight Value'!C$3</f>
        <v>5.2459688741704393E-3</v>
      </c>
      <c r="E83" s="5">
        <f>Normalization!E83*'Weight Value'!D$3</f>
        <v>1.6362861205448179E-3</v>
      </c>
      <c r="F83" s="5">
        <f>Normalization!F83*'Weight Value'!E$3</f>
        <v>5.8416273404555781E-3</v>
      </c>
      <c r="G83" s="5">
        <f>Normalization!G83*'Weight Value'!F$3</f>
        <v>2.8940980665061833E-3</v>
      </c>
      <c r="H83" s="5">
        <f>Normalization!H83*'Weight Value'!G$3</f>
        <v>2.9432414348954041E-3</v>
      </c>
      <c r="I83" s="5">
        <f>Normalization!I83*'Weight Value'!H$3</f>
        <v>2.5024162786056957E-3</v>
      </c>
      <c r="J83" s="5">
        <f>Normalization!J83*'Weight Value'!I$3</f>
        <v>2.3614284691461014E-3</v>
      </c>
      <c r="K83" s="5">
        <f>Normalization!K83*'Weight Value'!J$3</f>
        <v>2.3550152697491672E-3</v>
      </c>
      <c r="L83" s="5">
        <f>Normalization!L83*'Weight Value'!K$3</f>
        <v>2.2436485960213191E-3</v>
      </c>
    </row>
    <row r="84" spans="1:12">
      <c r="A84" s="5" t="s">
        <v>95</v>
      </c>
      <c r="B84" s="5">
        <f>Normalization!B84*'Weight Value'!A$3</f>
        <v>2.1772130578493975E-3</v>
      </c>
      <c r="C84" s="5">
        <f>Normalization!C84*'Weight Value'!B$3</f>
        <v>2.2434650421207015E-3</v>
      </c>
      <c r="D84" s="5">
        <f>Normalization!D84*'Weight Value'!C$3</f>
        <v>3.522293386943009E-3</v>
      </c>
      <c r="E84" s="5">
        <f>Normalization!E84*'Weight Value'!D$3</f>
        <v>1.7224064426787557E-3</v>
      </c>
      <c r="F84" s="5">
        <f>Normalization!F84*'Weight Value'!E$3</f>
        <v>1.0827154122396113E-3</v>
      </c>
      <c r="G84" s="5">
        <f>Normalization!G84*'Weight Value'!F$3</f>
        <v>2.762548154392266E-3</v>
      </c>
      <c r="H84" s="5">
        <f>Normalization!H84*'Weight Value'!G$3</f>
        <v>3.2068152947367836E-3</v>
      </c>
      <c r="I84" s="5">
        <f>Normalization!I84*'Weight Value'!H$3</f>
        <v>2.5014127027971514E-3</v>
      </c>
      <c r="J84" s="5">
        <f>Normalization!J84*'Weight Value'!I$3</f>
        <v>2.5349519668788822E-3</v>
      </c>
      <c r="K84" s="5">
        <f>Normalization!K84*'Weight Value'!J$3</f>
        <v>1.0487177373101758E-3</v>
      </c>
      <c r="L84" s="5">
        <f>Normalization!L84*'Weight Value'!K$3</f>
        <v>2.1720427897653194E-3</v>
      </c>
    </row>
    <row r="85" spans="1:12">
      <c r="A85" s="7" t="s">
        <v>96</v>
      </c>
      <c r="B85" s="5">
        <f>Normalization!B85*'Weight Value'!A$3</f>
        <v>2.1477912597703515E-3</v>
      </c>
      <c r="C85" s="5">
        <f>Normalization!C85*'Weight Value'!B$3</f>
        <v>3.0062431564417402E-3</v>
      </c>
      <c r="D85" s="5">
        <f>Normalization!D85*'Weight Value'!C$3</f>
        <v>1.9485027246918776E-3</v>
      </c>
      <c r="E85" s="5">
        <f>Normalization!E85*'Weight Value'!D$3</f>
        <v>1.5501657984108804E-3</v>
      </c>
      <c r="F85" s="5">
        <f>Normalization!F85*'Weight Value'!E$3</f>
        <v>5.0484753524195842E-3</v>
      </c>
      <c r="G85" s="5">
        <f>Normalization!G85*'Weight Value'!F$3</f>
        <v>2.1047985938226787E-3</v>
      </c>
      <c r="H85" s="5">
        <f>Normalization!H85*'Weight Value'!G$3</f>
        <v>2.2403778086517254E-3</v>
      </c>
      <c r="I85" s="5">
        <f>Normalization!I85*'Weight Value'!H$3</f>
        <v>2.5011618088450153E-3</v>
      </c>
      <c r="J85" s="5">
        <f>Normalization!J85*'Weight Value'!I$3</f>
        <v>2.3840619688503773E-3</v>
      </c>
      <c r="K85" s="5">
        <f>Normalization!K85*'Weight Value'!J$3</f>
        <v>2.0974354746203516E-3</v>
      </c>
      <c r="L85" s="5">
        <f>Normalization!L85*'Weight Value'!K$3</f>
        <v>2.2436485960213191E-3</v>
      </c>
    </row>
    <row r="86" spans="1:12">
      <c r="A86" s="5" t="s">
        <v>97</v>
      </c>
      <c r="B86" s="5">
        <f>Normalization!B86*'Weight Value'!A$3</f>
        <v>1.8535732789798924E-3</v>
      </c>
      <c r="C86" s="5">
        <f>Normalization!C86*'Weight Value'!B$3</f>
        <v>1.3460790252724209E-3</v>
      </c>
      <c r="D86" s="5">
        <f>Normalization!D86*'Weight Value'!C$3</f>
        <v>3.5972357994311583E-3</v>
      </c>
      <c r="E86" s="5">
        <f>Normalization!E86*'Weight Value'!D$3</f>
        <v>1.5501657984108804E-3</v>
      </c>
      <c r="F86" s="5">
        <f>Normalization!F86*'Weight Value'!E$3</f>
        <v>8.6869027261085119E-4</v>
      </c>
      <c r="G86" s="5">
        <f>Normalization!G86*'Weight Value'!F$3</f>
        <v>2.3678984180505137E-3</v>
      </c>
      <c r="H86" s="5">
        <f>Normalization!H86*'Weight Value'!G$3</f>
        <v>2.679667575054025E-3</v>
      </c>
      <c r="I86" s="5">
        <f>Normalization!I86*'Weight Value'!H$3</f>
        <v>2.4986528693236535E-3</v>
      </c>
      <c r="J86" s="5">
        <f>Normalization!J86*'Weight Value'!I$3</f>
        <v>2.595307966090284E-3</v>
      </c>
      <c r="K86" s="5">
        <f>Normalization!K86*'Weight Value'!J$3</f>
        <v>1.4350874300033986E-3</v>
      </c>
      <c r="L86" s="5">
        <f>Normalization!L86*'Weight Value'!K$3</f>
        <v>2.4584660147893176E-3</v>
      </c>
    </row>
    <row r="87" spans="1:12">
      <c r="A87" s="7" t="s">
        <v>98</v>
      </c>
      <c r="B87" s="5">
        <f>Normalization!B87*'Weight Value'!A$3</f>
        <v>2.0301040674541681E-3</v>
      </c>
      <c r="C87" s="5">
        <f>Normalization!C87*'Weight Value'!B$3</f>
        <v>2.4678115463327719E-3</v>
      </c>
      <c r="D87" s="5">
        <f>Normalization!D87*'Weight Value'!C$3</f>
        <v>1.1241361873222369E-3</v>
      </c>
      <c r="E87" s="5">
        <f>Normalization!E87*'Weight Value'!D$3</f>
        <v>1.8946470869466315E-3</v>
      </c>
      <c r="F87" s="5">
        <f>Normalization!F87*'Weight Value'!E$3</f>
        <v>9.5681827128151712E-4</v>
      </c>
      <c r="G87" s="5">
        <f>Normalization!G87*'Weight Value'!F$3</f>
        <v>2.499448330164431E-3</v>
      </c>
      <c r="H87" s="5">
        <f>Normalization!H87*'Weight Value'!G$3</f>
        <v>1.7571590656091964E-3</v>
      </c>
      <c r="I87" s="5">
        <f>Normalization!I87*'Weight Value'!H$3</f>
        <v>2.4991546572279261E-3</v>
      </c>
      <c r="J87" s="5">
        <f>Normalization!J87*'Weight Value'!I$3</f>
        <v>2.5726744663860084E-3</v>
      </c>
      <c r="K87" s="5">
        <f>Normalization!K87*'Weight Value'!J$3</f>
        <v>1.0855148509000066E-3</v>
      </c>
      <c r="L87" s="5">
        <f>Normalization!L87*'Weight Value'!K$3</f>
        <v>2.4107288106186512E-3</v>
      </c>
    </row>
    <row r="88" spans="1:12">
      <c r="A88" s="5" t="s">
        <v>99</v>
      </c>
      <c r="B88" s="5">
        <f>Normalization!B88*'Weight Value'!A$3</f>
        <v>2.5302746347979485E-3</v>
      </c>
      <c r="C88" s="5">
        <f>Normalization!C88*'Weight Value'!B$3</f>
        <v>2.1985957412782877E-3</v>
      </c>
      <c r="D88" s="5">
        <f>Normalization!D88*'Weight Value'!C$3</f>
        <v>2.0983875496681757E-3</v>
      </c>
      <c r="E88" s="5">
        <f>Normalization!E88*'Weight Value'!D$3</f>
        <v>1.6362861205448179E-3</v>
      </c>
      <c r="F88" s="5">
        <f>Normalization!F88*'Weight Value'!E$3</f>
        <v>1.384868550539038E-3</v>
      </c>
      <c r="G88" s="5">
        <f>Normalization!G88*'Weight Value'!F$3</f>
        <v>2.6309982422783483E-3</v>
      </c>
      <c r="H88" s="5">
        <f>Normalization!H88*'Weight Value'!G$3</f>
        <v>5.974340823071269E-3</v>
      </c>
      <c r="I88" s="5">
        <f>Normalization!I88*'Weight Value'!H$3</f>
        <v>2.5019144907014231E-3</v>
      </c>
      <c r="J88" s="5">
        <f>Normalization!J88*'Weight Value'!I$3</f>
        <v>2.2105384711175969E-3</v>
      </c>
      <c r="K88" s="5">
        <f>Normalization!K88*'Weight Value'!J$3</f>
        <v>3.5877185750084967E-3</v>
      </c>
      <c r="L88" s="5">
        <f>Normalization!L88*'Weight Value'!K$3</f>
        <v>2.3629916064479848E-3</v>
      </c>
    </row>
    <row r="89" spans="1:12">
      <c r="A89" s="7" t="s">
        <v>100</v>
      </c>
      <c r="B89" s="5">
        <f>Normalization!B89*'Weight Value'!A$3</f>
        <v>2.2654784520865353E-3</v>
      </c>
      <c r="C89" s="5">
        <f>Normalization!C89*'Weight Value'!B$3</f>
        <v>2.1985957412782877E-3</v>
      </c>
      <c r="D89" s="5">
        <f>Normalization!D89*'Weight Value'!C$3</f>
        <v>1.9485027246918776E-3</v>
      </c>
      <c r="E89" s="5">
        <f>Normalization!E89*'Weight Value'!D$3</f>
        <v>1.6362861205448179E-3</v>
      </c>
      <c r="F89" s="5">
        <f>Normalization!F89*'Weight Value'!E$3</f>
        <v>7.8056227394018504E-4</v>
      </c>
      <c r="G89" s="5">
        <f>Normalization!G89*'Weight Value'!F$3</f>
        <v>1.1839492090252569E-3</v>
      </c>
      <c r="H89" s="5">
        <f>Normalization!H89*'Weight Value'!G$3</f>
        <v>1.3617982758471273E-3</v>
      </c>
      <c r="I89" s="5">
        <f>Normalization!I89*'Weight Value'!H$3</f>
        <v>2.500409126988607E-3</v>
      </c>
      <c r="J89" s="5">
        <f>Normalization!J89*'Weight Value'!I$3</f>
        <v>2.5575854665831582E-3</v>
      </c>
      <c r="K89" s="5">
        <f>Normalization!K89*'Weight Value'!J$3</f>
        <v>1.1775076348745836E-3</v>
      </c>
      <c r="L89" s="5">
        <f>Normalization!L89*'Weight Value'!K$3</f>
        <v>2.2913858001919851E-3</v>
      </c>
    </row>
    <row r="90" spans="1:12">
      <c r="A90" s="5" t="s">
        <v>101</v>
      </c>
      <c r="B90" s="5">
        <f>Normalization!B90*'Weight Value'!A$3</f>
        <v>2.7362272213512701E-3</v>
      </c>
      <c r="C90" s="5">
        <f>Normalization!C90*'Weight Value'!B$3</f>
        <v>1.7499027328541474E-3</v>
      </c>
      <c r="D90" s="5">
        <f>Normalization!D90*'Weight Value'!C$3</f>
        <v>3.2974661494785621E-3</v>
      </c>
      <c r="E90" s="5">
        <f>Normalization!E90*'Weight Value'!D$3</f>
        <v>1.8085267648126936E-3</v>
      </c>
      <c r="F90" s="5">
        <f>Normalization!F90*'Weight Value'!E$3</f>
        <v>1.3470994082516096E-3</v>
      </c>
      <c r="G90" s="5">
        <f>Normalization!G90*'Weight Value'!F$3</f>
        <v>4.472697011873192E-3</v>
      </c>
      <c r="H90" s="5">
        <f>Normalization!H90*'Weight Value'!G$3</f>
        <v>5.491122080028739E-3</v>
      </c>
      <c r="I90" s="5">
        <f>Normalization!I90*'Weight Value'!H$3</f>
        <v>2.5034198544142405E-3</v>
      </c>
      <c r="J90" s="5">
        <f>Normalization!J90*'Weight Value'!I$3</f>
        <v>2.3689729690475267E-3</v>
      </c>
      <c r="K90" s="5">
        <f>Normalization!K90*'Weight Value'!J$3</f>
        <v>2.2446239289796747E-3</v>
      </c>
      <c r="L90" s="5">
        <f>Normalization!L90*'Weight Value'!K$3</f>
        <v>2.2675171981066523E-3</v>
      </c>
    </row>
    <row r="91" spans="1:12">
      <c r="A91" s="7" t="s">
        <v>102</v>
      </c>
      <c r="B91" s="5">
        <f>Normalization!B91*'Weight Value'!A$3</f>
        <v>2.0595258655332137E-3</v>
      </c>
      <c r="C91" s="5">
        <f>Normalization!C91*'Weight Value'!B$3</f>
        <v>2.7818966522296699E-3</v>
      </c>
      <c r="D91" s="5">
        <f>Normalization!D91*'Weight Value'!C$3</f>
        <v>5.9953929990519308E-4</v>
      </c>
      <c r="E91" s="5">
        <f>Normalization!E91*'Weight Value'!D$3</f>
        <v>1.5501657984108804E-3</v>
      </c>
      <c r="F91" s="5">
        <f>Normalization!F91*'Weight Value'!E$3</f>
        <v>9.5681827128151712E-4</v>
      </c>
      <c r="G91" s="5">
        <f>Normalization!G91*'Weight Value'!F$3</f>
        <v>1.0523992969113394E-3</v>
      </c>
      <c r="H91" s="5">
        <f>Normalization!H91*'Weight Value'!G$3</f>
        <v>1.0542954393655179E-3</v>
      </c>
      <c r="I91" s="5">
        <f>Normalization!I91*'Weight Value'!H$3</f>
        <v>2.5034198544142405E-3</v>
      </c>
      <c r="J91" s="5">
        <f>Normalization!J91*'Weight Value'!I$3</f>
        <v>2.6254859656959853E-3</v>
      </c>
      <c r="K91" s="5">
        <f>Normalization!K91*'Weight Value'!J$3</f>
        <v>9.7512351013051438E-4</v>
      </c>
      <c r="L91" s="5">
        <f>Normalization!L91*'Weight Value'!K$3</f>
        <v>2.1481741876799862E-3</v>
      </c>
    </row>
    <row r="92" spans="1:12">
      <c r="A92" s="5" t="s">
        <v>103</v>
      </c>
      <c r="B92" s="5">
        <f>Normalization!B92*'Weight Value'!A$3</f>
        <v>2.3243220482446272E-3</v>
      </c>
      <c r="C92" s="5">
        <f>Normalization!C92*'Weight Value'!B$3</f>
        <v>2.3332036438055296E-3</v>
      </c>
      <c r="D92" s="5">
        <f>Normalization!D92*'Weight Value'!C$3</f>
        <v>1.9485027246918776E-3</v>
      </c>
      <c r="E92" s="5">
        <f>Normalization!E92*'Weight Value'!D$3</f>
        <v>1.6362861205448179E-3</v>
      </c>
      <c r="F92" s="5">
        <f>Normalization!F92*'Weight Value'!E$3</f>
        <v>9.9458741356894527E-4</v>
      </c>
      <c r="G92" s="5">
        <f>Normalization!G92*'Weight Value'!F$3</f>
        <v>5.525096308784532E-3</v>
      </c>
      <c r="H92" s="5">
        <f>Normalization!H92*'Weight Value'!G$3</f>
        <v>6.1500567296321881E-3</v>
      </c>
      <c r="I92" s="5">
        <f>Normalization!I92*'Weight Value'!H$3</f>
        <v>2.4999073390843344E-3</v>
      </c>
      <c r="J92" s="5">
        <f>Normalization!J92*'Weight Value'!I$3</f>
        <v>2.4368734681603538E-3</v>
      </c>
      <c r="K92" s="5">
        <f>Normalization!K92*'Weight Value'!J$3</f>
        <v>9.9352206692542976E-4</v>
      </c>
      <c r="L92" s="5">
        <f>Normalization!L92*'Weight Value'!K$3</f>
        <v>2.2675171981066523E-3</v>
      </c>
    </row>
    <row r="93" spans="1:12">
      <c r="A93" s="7" t="s">
        <v>104</v>
      </c>
      <c r="B93" s="5">
        <f>Normalization!B93*'Weight Value'!A$3</f>
        <v>2.5302746347979485E-3</v>
      </c>
      <c r="C93" s="5">
        <f>Normalization!C93*'Weight Value'!B$3</f>
        <v>2.1985957412782877E-3</v>
      </c>
      <c r="D93" s="5">
        <f>Normalization!D93*'Weight Value'!C$3</f>
        <v>2.0983875496681757E-3</v>
      </c>
      <c r="E93" s="5">
        <f>Normalization!E93*'Weight Value'!D$3</f>
        <v>1.6362861205448179E-3</v>
      </c>
      <c r="F93" s="5">
        <f>Normalization!F93*'Weight Value'!E$3</f>
        <v>1.384868550539038E-3</v>
      </c>
      <c r="G93" s="5">
        <f>Normalization!G93*'Weight Value'!F$3</f>
        <v>2.6309982422783483E-3</v>
      </c>
      <c r="H93" s="5">
        <f>Normalization!H93*'Weight Value'!G$3</f>
        <v>5.974340823071269E-3</v>
      </c>
      <c r="I93" s="5">
        <f>Normalization!I93*'Weight Value'!H$3</f>
        <v>2.5019144907014231E-3</v>
      </c>
      <c r="J93" s="5">
        <f>Normalization!J93*'Weight Value'!I$3</f>
        <v>2.2105384711175969E-3</v>
      </c>
      <c r="K93" s="5">
        <f>Normalization!K93*'Weight Value'!J$3</f>
        <v>3.5877185750084967E-3</v>
      </c>
      <c r="L93" s="5">
        <f>Normalization!L93*'Weight Value'!K$3</f>
        <v>2.3629916064479848E-3</v>
      </c>
    </row>
    <row r="94" spans="1:12">
      <c r="A94" s="5" t="s">
        <v>105</v>
      </c>
      <c r="B94" s="5">
        <f>Normalization!B94*'Weight Value'!A$3</f>
        <v>2.5302746347979485E-3</v>
      </c>
      <c r="C94" s="5">
        <f>Normalization!C94*'Weight Value'!B$3</f>
        <v>2.1985957412782877E-3</v>
      </c>
      <c r="D94" s="5">
        <f>Normalization!D94*'Weight Value'!C$3</f>
        <v>2.1733299621563246E-3</v>
      </c>
      <c r="E94" s="5">
        <f>Normalization!E94*'Weight Value'!D$3</f>
        <v>1.7224064426787557E-3</v>
      </c>
      <c r="F94" s="5">
        <f>Normalization!F94*'Weight Value'!E$3</f>
        <v>1.384868550539038E-3</v>
      </c>
      <c r="G94" s="5">
        <f>Normalization!G94*'Weight Value'!F$3</f>
        <v>2.499448330164431E-3</v>
      </c>
      <c r="H94" s="5">
        <f>Normalization!H94*'Weight Value'!G$3</f>
        <v>5.8425538931505781E-3</v>
      </c>
      <c r="I94" s="5">
        <f>Normalization!I94*'Weight Value'!H$3</f>
        <v>2.5019144907014231E-3</v>
      </c>
      <c r="J94" s="5">
        <f>Normalization!J94*'Weight Value'!I$3</f>
        <v>2.2105384711175969E-3</v>
      </c>
      <c r="K94" s="5">
        <f>Normalization!K94*'Weight Value'!J$3</f>
        <v>3.6429142453932428E-3</v>
      </c>
      <c r="L94" s="5">
        <f>Normalization!L94*'Weight Value'!K$3</f>
        <v>2.339123004362652E-3</v>
      </c>
    </row>
    <row r="95" spans="1:12">
      <c r="A95" s="7" t="s">
        <v>106</v>
      </c>
      <c r="B95" s="5">
        <f>Normalization!B95*'Weight Value'!A$3</f>
        <v>2.2654784520865353E-3</v>
      </c>
      <c r="C95" s="5">
        <f>Normalization!C95*'Weight Value'!B$3</f>
        <v>2.1985957412782877E-3</v>
      </c>
      <c r="D95" s="5">
        <f>Normalization!D95*'Weight Value'!C$3</f>
        <v>1.9485027246918776E-3</v>
      </c>
      <c r="E95" s="5">
        <f>Normalization!E95*'Weight Value'!D$3</f>
        <v>1.6362861205448179E-3</v>
      </c>
      <c r="F95" s="5">
        <f>Normalization!F95*'Weight Value'!E$3</f>
        <v>7.8056227394018504E-4</v>
      </c>
      <c r="G95" s="5">
        <f>Normalization!G95*'Weight Value'!F$3</f>
        <v>1.1839492090252569E-3</v>
      </c>
      <c r="H95" s="5">
        <f>Normalization!H95*'Weight Value'!G$3</f>
        <v>1.3617982758471273E-3</v>
      </c>
      <c r="I95" s="5">
        <f>Normalization!I95*'Weight Value'!H$3</f>
        <v>2.500409126988607E-3</v>
      </c>
      <c r="J95" s="5">
        <f>Normalization!J95*'Weight Value'!I$3</f>
        <v>2.5575854665831582E-3</v>
      </c>
      <c r="K95" s="5">
        <f>Normalization!K95*'Weight Value'!J$3</f>
        <v>1.1775076348745836E-3</v>
      </c>
      <c r="L95" s="5">
        <f>Normalization!L95*'Weight Value'!K$3</f>
        <v>2.2913858001919851E-3</v>
      </c>
    </row>
    <row r="96" spans="1:12">
      <c r="A96" s="5" t="s">
        <v>107</v>
      </c>
      <c r="B96" s="5">
        <f>Normalization!B96*'Weight Value'!A$3</f>
        <v>1.4710899039522957E-3</v>
      </c>
      <c r="C96" s="5">
        <f>Normalization!C96*'Weight Value'!B$3</f>
        <v>4.5766686859262306E-3</v>
      </c>
      <c r="D96" s="5">
        <f>Normalization!D96*'Weight Value'!C$3</f>
        <v>2.9976964995259654E-4</v>
      </c>
      <c r="E96" s="5">
        <f>Normalization!E96*'Weight Value'!D$3</f>
        <v>1.2056845098751291E-3</v>
      </c>
      <c r="F96" s="5">
        <f>Normalization!F96*'Weight Value'!E$3</f>
        <v>5.665371343114246E-4</v>
      </c>
      <c r="G96" s="5">
        <f>Normalization!G96*'Weight Value'!F$3</f>
        <v>5.3935463966706147E-3</v>
      </c>
      <c r="H96" s="5">
        <f>Normalization!H96*'Weight Value'!G$3</f>
        <v>3.7339630144195427E-3</v>
      </c>
      <c r="I96" s="5">
        <f>Normalization!I96*'Weight Value'!H$3</f>
        <v>2.4933840963287952E-3</v>
      </c>
      <c r="J96" s="5">
        <f>Normalization!J96*'Weight Value'!I$3</f>
        <v>2.8291874630344666E-3</v>
      </c>
      <c r="K96" s="5">
        <f>Normalization!K96*'Weight Value'!J$3</f>
        <v>8.8313072615593755E-4</v>
      </c>
      <c r="L96" s="5">
        <f>Normalization!L96*'Weight Value'!K$3</f>
        <v>2.5062032189599841E-3</v>
      </c>
    </row>
    <row r="97" spans="1:12">
      <c r="A97" s="7" t="s">
        <v>108</v>
      </c>
      <c r="B97" s="5">
        <f>Normalization!B97*'Weight Value'!A$3</f>
        <v>1.3828245097151578E-3</v>
      </c>
      <c r="C97" s="5">
        <f>Normalization!C97*'Weight Value'!B$3</f>
        <v>2.6921580505448418E-3</v>
      </c>
      <c r="D97" s="5">
        <f>Normalization!D97*'Weight Value'!C$3</f>
        <v>1.2740210122985354E-3</v>
      </c>
      <c r="E97" s="5">
        <f>Normalization!E97*'Weight Value'!D$3</f>
        <v>1.9807674090805689E-3</v>
      </c>
      <c r="F97" s="5">
        <f>Normalization!F97*'Weight Value'!E$3</f>
        <v>7.3020341755694726E-4</v>
      </c>
      <c r="G97" s="5">
        <f>Normalization!G97*'Weight Value'!F$3</f>
        <v>2.236348505936596E-3</v>
      </c>
      <c r="H97" s="5">
        <f>Normalization!H97*'Weight Value'!G$3</f>
        <v>4.6564715238643709E-3</v>
      </c>
      <c r="I97" s="5">
        <f>Normalization!I97*'Weight Value'!H$3</f>
        <v>2.4918787326159782E-3</v>
      </c>
      <c r="J97" s="5">
        <f>Normalization!J97*'Weight Value'!I$3</f>
        <v>2.9046324620487195E-3</v>
      </c>
      <c r="K97" s="5">
        <f>Normalization!K97*'Weight Value'!J$3</f>
        <v>1.1039134076949219E-3</v>
      </c>
      <c r="L97" s="5">
        <f>Normalization!L97*'Weight Value'!K$3</f>
        <v>3.0790496690079805E-3</v>
      </c>
    </row>
    <row r="98" spans="1:12">
      <c r="A98" s="5" t="s">
        <v>109</v>
      </c>
      <c r="B98" s="5">
        <f>Normalization!B98*'Weight Value'!A$3</f>
        <v>2.0006822693751222E-3</v>
      </c>
      <c r="C98" s="5">
        <f>Normalization!C98*'Weight Value'!B$3</f>
        <v>3.477370815287087E-3</v>
      </c>
      <c r="D98" s="5">
        <f>Normalization!D98*'Weight Value'!C$3</f>
        <v>0</v>
      </c>
      <c r="E98" s="5">
        <f>Normalization!E98*'Weight Value'!D$3</f>
        <v>2.583609664018134E-3</v>
      </c>
      <c r="F98" s="5">
        <f>Normalization!F98*'Weight Value'!E$3</f>
        <v>1.2841508377725624E-3</v>
      </c>
      <c r="G98" s="5">
        <f>Normalization!G98*'Weight Value'!F$3</f>
        <v>1.0523992969113394E-3</v>
      </c>
      <c r="H98" s="5">
        <f>Normalization!H98*'Weight Value'!G$3</f>
        <v>1.0103664627252879E-3</v>
      </c>
      <c r="I98" s="5">
        <f>Normalization!I98*'Weight Value'!H$3</f>
        <v>2.5001582330364709E-3</v>
      </c>
      <c r="J98" s="5">
        <f>Normalization!J98*'Weight Value'!I$3</f>
        <v>2.6028524659917097E-3</v>
      </c>
      <c r="K98" s="5">
        <f>Normalization!K98*'Weight Value'!J$3</f>
        <v>1.0303191805152605E-3</v>
      </c>
      <c r="L98" s="5">
        <f>Normalization!L98*'Weight Value'!K$3</f>
        <v>2.5539404231306501E-3</v>
      </c>
    </row>
    <row r="99" spans="1:12">
      <c r="A99" s="7" t="s">
        <v>110</v>
      </c>
      <c r="B99" s="5">
        <f>Normalization!B99*'Weight Value'!A$3</f>
        <v>2.0595258655332137E-3</v>
      </c>
      <c r="C99" s="5">
        <f>Normalization!C99*'Weight Value'!B$3</f>
        <v>2.2434650421207015E-3</v>
      </c>
      <c r="D99" s="5">
        <f>Normalization!D99*'Weight Value'!C$3</f>
        <v>1.8735603122037284E-3</v>
      </c>
      <c r="E99" s="5">
        <f>Normalization!E99*'Weight Value'!D$3</f>
        <v>1.7224064426787557E-3</v>
      </c>
      <c r="F99" s="5">
        <f>Normalization!F99*'Weight Value'!E$3</f>
        <v>8.8127998670666061E-4</v>
      </c>
      <c r="G99" s="5">
        <f>Normalization!G99*'Weight Value'!F$3</f>
        <v>3.9464973634175223E-4</v>
      </c>
      <c r="H99" s="5">
        <f>Normalization!H99*'Weight Value'!G$3</f>
        <v>9.6643748608505806E-4</v>
      </c>
      <c r="I99" s="5">
        <f>Normalization!I99*'Weight Value'!H$3</f>
        <v>2.4996564451321979E-3</v>
      </c>
      <c r="J99" s="5">
        <f>Normalization!J99*'Weight Value'!I$3</f>
        <v>2.4519624679632044E-3</v>
      </c>
      <c r="K99" s="5">
        <f>Normalization!K99*'Weight Value'!J$3</f>
        <v>1.1591090780796681E-3</v>
      </c>
      <c r="L99" s="5">
        <f>Normalization!L99*'Weight Value'!K$3</f>
        <v>2.1959113918506522E-3</v>
      </c>
    </row>
    <row r="100" spans="1:12">
      <c r="A100" s="5" t="s">
        <v>111</v>
      </c>
      <c r="B100" s="5">
        <f>Normalization!B100*'Weight Value'!A$3</f>
        <v>2.2360566540074894E-3</v>
      </c>
      <c r="C100" s="5">
        <f>Normalization!C100*'Weight Value'!B$3</f>
        <v>4.0382370758172623E-3</v>
      </c>
      <c r="D100" s="5">
        <f>Normalization!D100*'Weight Value'!C$3</f>
        <v>4.4965447492889478E-4</v>
      </c>
      <c r="E100" s="5">
        <f>Normalization!E100*'Weight Value'!D$3</f>
        <v>2.1530080533484447E-3</v>
      </c>
      <c r="F100" s="5">
        <f>Normalization!F100*'Weight Value'!E$3</f>
        <v>9.9458741356894527E-4</v>
      </c>
      <c r="G100" s="5">
        <f>Normalization!G100*'Weight Value'!F$3</f>
        <v>6.5774956056958707E-4</v>
      </c>
      <c r="H100" s="5">
        <f>Normalization!H100*'Weight Value'!G$3</f>
        <v>4.3928976640229909E-4</v>
      </c>
      <c r="I100" s="5">
        <f>Normalization!I100*'Weight Value'!H$3</f>
        <v>2.5006600209407427E-3</v>
      </c>
      <c r="J100" s="5">
        <f>Normalization!J100*'Weight Value'!I$3</f>
        <v>2.5575854665831582E-3</v>
      </c>
      <c r="K100" s="5">
        <f>Normalization!K100*'Weight Value'!J$3</f>
        <v>1.0303191805152605E-3</v>
      </c>
      <c r="L100" s="5">
        <f>Normalization!L100*'Weight Value'!K$3</f>
        <v>2.339123004362652E-3</v>
      </c>
    </row>
    <row r="101" spans="1:12">
      <c r="A101" s="7" t="s">
        <v>112</v>
      </c>
      <c r="B101" s="5">
        <f>Normalization!B101*'Weight Value'!A$3</f>
        <v>2.3831656444027187E-3</v>
      </c>
      <c r="C101" s="5">
        <f>Normalization!C101*'Weight Value'!B$3</f>
        <v>2.4453768959115645E-3</v>
      </c>
      <c r="D101" s="5">
        <f>Normalization!D101*'Weight Value'!C$3</f>
        <v>1.3489634247866842E-3</v>
      </c>
      <c r="E101" s="5">
        <f>Normalization!E101*'Weight Value'!D$3</f>
        <v>1.6362861205448179E-3</v>
      </c>
      <c r="F101" s="5">
        <f>Normalization!F101*'Weight Value'!E$3</f>
        <v>1.007177127664755E-3</v>
      </c>
      <c r="G101" s="5">
        <f>Normalization!G101*'Weight Value'!F$3</f>
        <v>1.7101488574809264E-3</v>
      </c>
      <c r="H101" s="5">
        <f>Normalization!H101*'Weight Value'!G$3</f>
        <v>1.537514182408047E-3</v>
      </c>
      <c r="I101" s="5">
        <f>Normalization!I101*'Weight Value'!H$3</f>
        <v>2.5019144907014231E-3</v>
      </c>
      <c r="J101" s="5">
        <f>Normalization!J101*'Weight Value'!I$3</f>
        <v>2.4896849674703302E-3</v>
      </c>
      <c r="K101" s="5">
        <f>Normalization!K101*'Weight Value'!J$3</f>
        <v>1.0855148509000066E-3</v>
      </c>
      <c r="L101" s="5">
        <f>Normalization!L101*'Weight Value'!K$3</f>
        <v>2.1481741876799862E-3</v>
      </c>
    </row>
    <row r="102" spans="1:12">
      <c r="A102" s="5" t="s">
        <v>113</v>
      </c>
      <c r="B102" s="5">
        <f>Normalization!B102*'Weight Value'!A$3</f>
        <v>2.442009240560811E-3</v>
      </c>
      <c r="C102" s="5">
        <f>Normalization!C102*'Weight Value'!B$3</f>
        <v>2.7370273513872556E-3</v>
      </c>
      <c r="D102" s="5">
        <f>Normalization!D102*'Weight Value'!C$3</f>
        <v>2.2482723746444738E-3</v>
      </c>
      <c r="E102" s="5">
        <f>Normalization!E102*'Weight Value'!D$3</f>
        <v>1.8085267648126936E-3</v>
      </c>
      <c r="F102" s="5">
        <f>Normalization!F102*'Weight Value'!E$3</f>
        <v>1.0575359840479927E-3</v>
      </c>
      <c r="G102" s="5">
        <f>Normalization!G102*'Weight Value'!F$3</f>
        <v>1.4470490332530916E-3</v>
      </c>
      <c r="H102" s="5">
        <f>Normalization!H102*'Weight Value'!G$3</f>
        <v>2.1964488320114959E-3</v>
      </c>
      <c r="I102" s="5">
        <f>Normalization!I102*'Weight Value'!H$3</f>
        <v>2.5019144907014231E-3</v>
      </c>
      <c r="J102" s="5">
        <f>Normalization!J102*'Weight Value'!I$3</f>
        <v>2.5651299664845831E-3</v>
      </c>
      <c r="K102" s="5">
        <f>Normalization!K102*'Weight Value'!J$3</f>
        <v>1.1223119644898374E-3</v>
      </c>
      <c r="L102" s="5">
        <f>Normalization!L102*'Weight Value'!K$3</f>
        <v>2.434597412703984E-3</v>
      </c>
    </row>
    <row r="103" spans="1:12">
      <c r="A103" s="7" t="s">
        <v>114</v>
      </c>
      <c r="B103" s="5">
        <f>Normalization!B103*'Weight Value'!A$3</f>
        <v>2.2949002501655813E-3</v>
      </c>
      <c r="C103" s="5">
        <f>Normalization!C103*'Weight Value'!B$3</f>
        <v>2.2434650421207015E-3</v>
      </c>
      <c r="D103" s="5">
        <f>Normalization!D103*'Weight Value'!C$3</f>
        <v>2.2482723746444738E-3</v>
      </c>
      <c r="E103" s="5">
        <f>Normalization!E103*'Weight Value'!D$3</f>
        <v>1.6362861205448179E-3</v>
      </c>
      <c r="F103" s="5">
        <f>Normalization!F103*'Weight Value'!E$3</f>
        <v>9.4422855718570759E-4</v>
      </c>
      <c r="G103" s="5">
        <f>Normalization!G103*'Weight Value'!F$3</f>
        <v>1.0523992969113394E-3</v>
      </c>
      <c r="H103" s="5">
        <f>Normalization!H103*'Weight Value'!G$3</f>
        <v>9.6643748608505806E-4</v>
      </c>
      <c r="I103" s="5">
        <f>Normalization!I103*'Weight Value'!H$3</f>
        <v>2.4986528693236535E-3</v>
      </c>
      <c r="J103" s="5">
        <f>Normalization!J103*'Weight Value'!I$3</f>
        <v>2.497229467371756E-3</v>
      </c>
      <c r="K103" s="5">
        <f>Normalization!K103*'Weight Value'!J$3</f>
        <v>1.0303191805152605E-3</v>
      </c>
      <c r="L103" s="5">
        <f>Normalization!L103*'Weight Value'!K$3</f>
        <v>2.4823346168746509E-3</v>
      </c>
    </row>
    <row r="104" spans="1:12">
      <c r="A104" s="5" t="s">
        <v>115</v>
      </c>
      <c r="B104" s="5">
        <f>Normalization!B104*'Weight Value'!A$3</f>
        <v>2.3831656444027187E-3</v>
      </c>
      <c r="C104" s="5">
        <f>Normalization!C104*'Weight Value'!B$3</f>
        <v>2.4453768959115645E-3</v>
      </c>
      <c r="D104" s="5">
        <f>Normalization!D104*'Weight Value'!C$3</f>
        <v>1.3489634247866842E-3</v>
      </c>
      <c r="E104" s="5">
        <f>Normalization!E104*'Weight Value'!D$3</f>
        <v>1.6362861205448179E-3</v>
      </c>
      <c r="F104" s="5">
        <f>Normalization!F104*'Weight Value'!E$3</f>
        <v>1.007177127664755E-3</v>
      </c>
      <c r="G104" s="5">
        <f>Normalization!G104*'Weight Value'!F$3</f>
        <v>1.7101488574809264E-3</v>
      </c>
      <c r="H104" s="5">
        <f>Normalization!H104*'Weight Value'!G$3</f>
        <v>1.537514182408047E-3</v>
      </c>
      <c r="I104" s="5">
        <f>Normalization!I104*'Weight Value'!H$3</f>
        <v>2.5019144907014231E-3</v>
      </c>
      <c r="J104" s="5">
        <f>Normalization!J104*'Weight Value'!I$3</f>
        <v>2.4896849674703302E-3</v>
      </c>
      <c r="K104" s="5">
        <f>Normalization!K104*'Weight Value'!J$3</f>
        <v>1.0855148509000066E-3</v>
      </c>
      <c r="L104" s="5">
        <f>Normalization!L104*'Weight Value'!K$3</f>
        <v>2.1481741876799862E-3</v>
      </c>
    </row>
    <row r="105" spans="1:12">
      <c r="A105" s="7" t="s">
        <v>116</v>
      </c>
      <c r="B105" s="5">
        <f>Normalization!B105*'Weight Value'!A$3</f>
        <v>2.3831656444027187E-3</v>
      </c>
      <c r="C105" s="5">
        <f>Normalization!C105*'Weight Value'!B$3</f>
        <v>2.5799847984388068E-3</v>
      </c>
      <c r="D105" s="5">
        <f>Normalization!D105*'Weight Value'!C$3</f>
        <v>1.6487330747392811E-3</v>
      </c>
      <c r="E105" s="5">
        <f>Normalization!E105*'Weight Value'!D$3</f>
        <v>1.8085267648126936E-3</v>
      </c>
      <c r="F105" s="5">
        <f>Normalization!F105*'Weight Value'!E$3</f>
        <v>9.6940798537732654E-4</v>
      </c>
      <c r="G105" s="5">
        <f>Normalization!G105*'Weight Value'!F$3</f>
        <v>1.5785989453670089E-3</v>
      </c>
      <c r="H105" s="5">
        <f>Normalization!H105*'Weight Value'!G$3</f>
        <v>2.8553834816149445E-3</v>
      </c>
      <c r="I105" s="5">
        <f>Normalization!I105*'Weight Value'!H$3</f>
        <v>2.5006600209407427E-3</v>
      </c>
      <c r="J105" s="5">
        <f>Normalization!J105*'Weight Value'!I$3</f>
        <v>2.4821404675689053E-3</v>
      </c>
      <c r="K105" s="5">
        <f>Normalization!K105*'Weight Value'!J$3</f>
        <v>9.3832639654068371E-4</v>
      </c>
      <c r="L105" s="5">
        <f>Normalization!L105*'Weight Value'!K$3</f>
        <v>2.1959113918506522E-3</v>
      </c>
    </row>
    <row r="106" spans="1:12">
      <c r="A106" s="5" t="s">
        <v>117</v>
      </c>
      <c r="B106" s="5">
        <f>Normalization!B106*'Weight Value'!A$3</f>
        <v>2.1183694616913056E-3</v>
      </c>
      <c r="C106" s="5">
        <f>Normalization!C106*'Weight Value'!B$3</f>
        <v>2.1985957412782877E-3</v>
      </c>
      <c r="D106" s="5">
        <f>Normalization!D106*'Weight Value'!C$3</f>
        <v>1.7986178997155791E-3</v>
      </c>
      <c r="E106" s="5">
        <f>Normalization!E106*'Weight Value'!D$3</f>
        <v>1.8946470869466315E-3</v>
      </c>
      <c r="F106" s="5">
        <f>Normalization!F106*'Weight Value'!E$3</f>
        <v>8.8127998670666061E-4</v>
      </c>
      <c r="G106" s="5">
        <f>Normalization!G106*'Weight Value'!F$3</f>
        <v>6.5774956056958707E-4</v>
      </c>
      <c r="H106" s="5">
        <f>Normalization!H106*'Weight Value'!G$3</f>
        <v>1.5814431590482768E-3</v>
      </c>
      <c r="I106" s="5">
        <f>Normalization!I106*'Weight Value'!H$3</f>
        <v>2.49890376327579E-3</v>
      </c>
      <c r="J106" s="5">
        <f>Normalization!J106*'Weight Value'!I$3</f>
        <v>2.5123184671746067E-3</v>
      </c>
      <c r="K106" s="5">
        <f>Normalization!K106*'Weight Value'!J$3</f>
        <v>8.8313072615593755E-4</v>
      </c>
      <c r="L106" s="5">
        <f>Normalization!L106*'Weight Value'!K$3</f>
        <v>2.2436485960213191E-3</v>
      </c>
    </row>
    <row r="107" spans="1:12">
      <c r="A107" s="7" t="s">
        <v>118</v>
      </c>
      <c r="B107" s="5">
        <f>Normalization!B107*'Weight Value'!A$3</f>
        <v>2.3831656444027187E-3</v>
      </c>
      <c r="C107" s="5">
        <f>Normalization!C107*'Weight Value'!B$3</f>
        <v>2.5799847984388068E-3</v>
      </c>
      <c r="D107" s="5">
        <f>Normalization!D107*'Weight Value'!C$3</f>
        <v>1.6487330747392811E-3</v>
      </c>
      <c r="E107" s="5">
        <f>Normalization!E107*'Weight Value'!D$3</f>
        <v>1.8085267648126936E-3</v>
      </c>
      <c r="F107" s="5">
        <f>Normalization!F107*'Weight Value'!E$3</f>
        <v>9.6940798537732654E-4</v>
      </c>
      <c r="G107" s="5">
        <f>Normalization!G107*'Weight Value'!F$3</f>
        <v>1.5785989453670089E-3</v>
      </c>
      <c r="H107" s="5">
        <f>Normalization!H107*'Weight Value'!G$3</f>
        <v>2.8553834816149445E-3</v>
      </c>
      <c r="I107" s="5">
        <f>Normalization!I107*'Weight Value'!H$3</f>
        <v>2.5006600209407427E-3</v>
      </c>
      <c r="J107" s="5">
        <f>Normalization!J107*'Weight Value'!I$3</f>
        <v>2.4821404675689053E-3</v>
      </c>
      <c r="K107" s="5">
        <f>Normalization!K107*'Weight Value'!J$3</f>
        <v>9.3832639654068371E-4</v>
      </c>
      <c r="L107" s="5">
        <f>Normalization!L107*'Weight Value'!K$3</f>
        <v>2.1959113918506522E-3</v>
      </c>
    </row>
    <row r="108" spans="1:12">
      <c r="A108" s="5" t="s">
        <v>119</v>
      </c>
      <c r="B108" s="5">
        <f>Normalization!B108*'Weight Value'!A$3</f>
        <v>2.2949002501655813E-3</v>
      </c>
      <c r="C108" s="5">
        <f>Normalization!C108*'Weight Value'!B$3</f>
        <v>1.8396413345389752E-3</v>
      </c>
      <c r="D108" s="5">
        <f>Normalization!D108*'Weight Value'!C$3</f>
        <v>5.0960840491941417E-3</v>
      </c>
      <c r="E108" s="5">
        <f>Normalization!E108*'Weight Value'!D$3</f>
        <v>1.4640454762769426E-3</v>
      </c>
      <c r="F108" s="5">
        <f>Normalization!F108*'Weight Value'!E$3</f>
        <v>5.8793964827430073E-3</v>
      </c>
      <c r="G108" s="5">
        <f>Normalization!G108*'Weight Value'!F$3</f>
        <v>2.3678984180505137E-3</v>
      </c>
      <c r="H108" s="5">
        <f>Normalization!H108*'Weight Value'!G$3</f>
        <v>3.0310993881758641E-3</v>
      </c>
      <c r="I108" s="5">
        <f>Normalization!I108*'Weight Value'!H$3</f>
        <v>2.5021653846535596E-3</v>
      </c>
      <c r="J108" s="5">
        <f>Normalization!J108*'Weight Value'!I$3</f>
        <v>2.3237059696389751E-3</v>
      </c>
      <c r="K108" s="5">
        <f>Normalization!K108*'Weight Value'!J$3</f>
        <v>2.4102109401339129E-3</v>
      </c>
      <c r="L108" s="5">
        <f>Normalization!L108*'Weight Value'!K$3</f>
        <v>2.2197799939359859E-3</v>
      </c>
    </row>
    <row r="109" spans="1:12">
      <c r="A109" s="7" t="s">
        <v>120</v>
      </c>
      <c r="B109" s="5">
        <f>Normalization!B109*'Weight Value'!A$3</f>
        <v>1.8241514809008465E-3</v>
      </c>
      <c r="C109" s="5">
        <f>Normalization!C109*'Weight Value'!B$3</f>
        <v>2.8267659530720837E-3</v>
      </c>
      <c r="D109" s="5">
        <f>Normalization!D109*'Weight Value'!C$3</f>
        <v>2.3232147871326231E-3</v>
      </c>
      <c r="E109" s="5">
        <f>Normalization!E109*'Weight Value'!D$3</f>
        <v>1.4640454762769426E-3</v>
      </c>
      <c r="F109" s="5">
        <f>Normalization!F109*'Weight Value'!E$3</f>
        <v>1.1078948404312304E-3</v>
      </c>
      <c r="G109" s="5">
        <f>Normalization!G109*'Weight Value'!F$3</f>
        <v>1.9732486817087614E-3</v>
      </c>
      <c r="H109" s="5">
        <f>Normalization!H109*'Weight Value'!G$3</f>
        <v>2.8114545049747145E-3</v>
      </c>
      <c r="I109" s="5">
        <f>Normalization!I109*'Weight Value'!H$3</f>
        <v>2.5011618088450153E-3</v>
      </c>
      <c r="J109" s="5">
        <f>Normalization!J109*'Weight Value'!I$3</f>
        <v>2.6103969658931346E-3</v>
      </c>
      <c r="K109" s="5">
        <f>Normalization!K109*'Weight Value'!J$3</f>
        <v>1.4534859867983141E-3</v>
      </c>
      <c r="L109" s="5">
        <f>Normalization!L109*'Weight Value'!K$3</f>
        <v>2.2197799939359859E-3</v>
      </c>
    </row>
    <row r="110" spans="1:12">
      <c r="A110" s="5" t="s">
        <v>121</v>
      </c>
      <c r="B110" s="5">
        <f>Normalization!B110*'Weight Value'!A$3</f>
        <v>2.3537438463236728E-3</v>
      </c>
      <c r="C110" s="5">
        <f>Normalization!C110*'Weight Value'!B$3</f>
        <v>1.480686927799663E-3</v>
      </c>
      <c r="D110" s="5">
        <f>Normalization!D110*'Weight Value'!C$3</f>
        <v>3.9719478618719046E-3</v>
      </c>
      <c r="E110" s="5">
        <f>Normalization!E110*'Weight Value'!D$3</f>
        <v>2.1530080533484447E-3</v>
      </c>
      <c r="F110" s="5">
        <f>Normalization!F110*'Weight Value'!E$3</f>
        <v>1.1456639827186587E-3</v>
      </c>
      <c r="G110" s="5">
        <f>Normalization!G110*'Weight Value'!F$3</f>
        <v>2.3678984180505137E-3</v>
      </c>
      <c r="H110" s="5">
        <f>Normalization!H110*'Weight Value'!G$3</f>
        <v>3.5143181312183927E-3</v>
      </c>
      <c r="I110" s="5">
        <f>Normalization!I110*'Weight Value'!H$3</f>
        <v>2.5029180665099679E-3</v>
      </c>
      <c r="J110" s="5">
        <f>Normalization!J110*'Weight Value'!I$3</f>
        <v>2.5424964667803075E-3</v>
      </c>
      <c r="K110" s="5">
        <f>Normalization!K110*'Weight Value'!J$3</f>
        <v>1.4718845435932294E-3</v>
      </c>
      <c r="L110" s="5">
        <f>Normalization!L110*'Weight Value'!K$3</f>
        <v>2.2913858001919851E-3</v>
      </c>
    </row>
    <row r="111" spans="1:12">
      <c r="A111" s="7" t="s">
        <v>122</v>
      </c>
      <c r="B111" s="5">
        <f>Normalization!B111*'Weight Value'!A$3</f>
        <v>2.3831656444027187E-3</v>
      </c>
      <c r="C111" s="5">
        <f>Normalization!C111*'Weight Value'!B$3</f>
        <v>3.5222401161295012E-3</v>
      </c>
      <c r="D111" s="5">
        <f>Normalization!D111*'Weight Value'!C$3</f>
        <v>3.8970054493837553E-3</v>
      </c>
      <c r="E111" s="5">
        <f>Normalization!E111*'Weight Value'!D$3</f>
        <v>1.7224064426787557E-3</v>
      </c>
      <c r="F111" s="5">
        <f>Normalization!F111*'Weight Value'!E$3</f>
        <v>1.5359451196887512E-3</v>
      </c>
      <c r="G111" s="5">
        <f>Normalization!G111*'Weight Value'!F$3</f>
        <v>4.8673467482149447E-3</v>
      </c>
      <c r="H111" s="5">
        <f>Normalization!H111*'Weight Value'!G$3</f>
        <v>6.7211334259551772E-3</v>
      </c>
      <c r="I111" s="5">
        <f>Normalization!I111*'Weight Value'!H$3</f>
        <v>2.5011618088450153E-3</v>
      </c>
      <c r="J111" s="5">
        <f>Normalization!J111*'Weight Value'!I$3</f>
        <v>2.4217844683575036E-3</v>
      </c>
      <c r="K111" s="5">
        <f>Normalization!K111*'Weight Value'!J$3</f>
        <v>1.2695004188491602E-3</v>
      </c>
      <c r="L111" s="5">
        <f>Normalization!L111*'Weight Value'!K$3</f>
        <v>2.2197799939359859E-3</v>
      </c>
    </row>
    <row r="112" spans="1:12">
      <c r="A112" s="5" t="s">
        <v>123</v>
      </c>
      <c r="B112" s="5">
        <f>Normalization!B112*'Weight Value'!A$3</f>
        <v>2.2949002501655813E-3</v>
      </c>
      <c r="C112" s="5">
        <f>Normalization!C112*'Weight Value'!B$3</f>
        <v>2.5126808471751857E-3</v>
      </c>
      <c r="D112" s="5">
        <f>Normalization!D112*'Weight Value'!C$3</f>
        <v>1.4239058372748335E-3</v>
      </c>
      <c r="E112" s="5">
        <f>Normalization!E112*'Weight Value'!D$3</f>
        <v>1.5501657984108804E-3</v>
      </c>
      <c r="F112" s="5">
        <f>Normalization!F112*'Weight Value'!E$3</f>
        <v>1.3093302659641815E-3</v>
      </c>
      <c r="G112" s="5">
        <f>Normalization!G112*'Weight Value'!F$3</f>
        <v>1.5785989453670089E-3</v>
      </c>
      <c r="H112" s="5">
        <f>Normalization!H112*'Weight Value'!G$3</f>
        <v>2.0646619020908059E-3</v>
      </c>
      <c r="I112" s="5">
        <f>Normalization!I112*'Weight Value'!H$3</f>
        <v>2.4999073390843344E-3</v>
      </c>
      <c r="J112" s="5">
        <f>Normalization!J112*'Weight Value'!I$3</f>
        <v>2.4066954685546529E-3</v>
      </c>
      <c r="K112" s="5">
        <f>Normalization!K112*'Weight Value'!J$3</f>
        <v>1.7110657819271293E-3</v>
      </c>
      <c r="L112" s="5">
        <f>Normalization!L112*'Weight Value'!K$3</f>
        <v>2.2675171981066523E-3</v>
      </c>
    </row>
    <row r="113" spans="1:12">
      <c r="A113" s="7" t="s">
        <v>124</v>
      </c>
      <c r="B113" s="5">
        <f>Normalization!B113*'Weight Value'!A$3</f>
        <v>2.4714310386398566E-3</v>
      </c>
      <c r="C113" s="5">
        <f>Normalization!C113*'Weight Value'!B$3</f>
        <v>2.7818966522296699E-3</v>
      </c>
      <c r="D113" s="5">
        <f>Normalization!D113*'Weight Value'!C$3</f>
        <v>6.7448171239334212E-4</v>
      </c>
      <c r="E113" s="5">
        <f>Normalization!E113*'Weight Value'!D$3</f>
        <v>1.8946470869466315E-3</v>
      </c>
      <c r="F113" s="5">
        <f>Normalization!F113*'Weight Value'!E$3</f>
        <v>1.0575359840479927E-3</v>
      </c>
      <c r="G113" s="5">
        <f>Normalization!G113*'Weight Value'!F$3</f>
        <v>1.4470490332530916E-3</v>
      </c>
      <c r="H113" s="5">
        <f>Normalization!H113*'Weight Value'!G$3</f>
        <v>4.7443294771448308E-3</v>
      </c>
      <c r="I113" s="5">
        <f>Normalization!I113*'Weight Value'!H$3</f>
        <v>2.4999073390843344E-3</v>
      </c>
      <c r="J113" s="5">
        <f>Normalization!J113*'Weight Value'!I$3</f>
        <v>2.376517468948952E-3</v>
      </c>
      <c r="K113" s="5">
        <f>Normalization!K113*'Weight Value'!J$3</f>
        <v>1.2143047484644142E-3</v>
      </c>
      <c r="L113" s="5">
        <f>Normalization!L113*'Weight Value'!K$3</f>
        <v>2.339123004362652E-3</v>
      </c>
    </row>
    <row r="114" spans="1:12">
      <c r="A114" s="5" t="s">
        <v>125</v>
      </c>
      <c r="B114" s="5">
        <f>Normalization!B114*'Weight Value'!A$3</f>
        <v>2.4714310386398566E-3</v>
      </c>
      <c r="C114" s="5">
        <f>Normalization!C114*'Weight Value'!B$3</f>
        <v>2.6921580505448418E-3</v>
      </c>
      <c r="D114" s="5">
        <f>Normalization!D114*'Weight Value'!C$3</f>
        <v>7.4942412488149138E-4</v>
      </c>
      <c r="E114" s="5">
        <f>Normalization!E114*'Weight Value'!D$3</f>
        <v>1.8946470869466315E-3</v>
      </c>
      <c r="F114" s="5">
        <f>Normalization!F114*'Weight Value'!E$3</f>
        <v>1.070125698143802E-3</v>
      </c>
      <c r="G114" s="5">
        <f>Normalization!G114*'Weight Value'!F$3</f>
        <v>1.8416987695948437E-3</v>
      </c>
      <c r="H114" s="5">
        <f>Normalization!H114*'Weight Value'!G$3</f>
        <v>4.87611640706552E-3</v>
      </c>
      <c r="I114" s="5">
        <f>Normalization!I114*'Weight Value'!H$3</f>
        <v>2.4999073390843344E-3</v>
      </c>
      <c r="J114" s="5">
        <f>Normalization!J114*'Weight Value'!I$3</f>
        <v>2.376517468948952E-3</v>
      </c>
      <c r="K114" s="5">
        <f>Normalization!K114*'Weight Value'!J$3</f>
        <v>1.2143047484644142E-3</v>
      </c>
      <c r="L114" s="5">
        <f>Normalization!L114*'Weight Value'!K$3</f>
        <v>2.339123004362652E-3</v>
      </c>
    </row>
    <row r="115" spans="1:12">
      <c r="A115" s="7" t="s">
        <v>126</v>
      </c>
      <c r="B115" s="5">
        <f>Normalization!B115*'Weight Value'!A$3</f>
        <v>2.9716016059836373E-3</v>
      </c>
      <c r="C115" s="5">
        <f>Normalization!C115*'Weight Value'!B$3</f>
        <v>1.3909483261148349E-3</v>
      </c>
      <c r="D115" s="5">
        <f>Normalization!D115*'Weight Value'!C$3</f>
        <v>3.2974661494785621E-3</v>
      </c>
      <c r="E115" s="5">
        <f>Normalization!E115*'Weight Value'!D$3</f>
        <v>1.9807674090805689E-3</v>
      </c>
      <c r="F115" s="5">
        <f>Normalization!F115*'Weight Value'!E$3</f>
        <v>1.007177127664755E-3</v>
      </c>
      <c r="G115" s="5">
        <f>Normalization!G115*'Weight Value'!F$3</f>
        <v>2.8940980665061833E-3</v>
      </c>
      <c r="H115" s="5">
        <f>Normalization!H115*'Weight Value'!G$3</f>
        <v>2.0207329254505759E-3</v>
      </c>
      <c r="I115" s="5">
        <f>Normalization!I115*'Weight Value'!H$3</f>
        <v>2.5059287939356014E-3</v>
      </c>
      <c r="J115" s="5">
        <f>Normalization!J115*'Weight Value'!I$3</f>
        <v>2.5047739672731813E-3</v>
      </c>
      <c r="K115" s="5">
        <f>Normalization!K115*'Weight Value'!J$3</f>
        <v>1.2327033052593297E-3</v>
      </c>
      <c r="L115" s="5">
        <f>Normalization!L115*'Weight Value'!K$3</f>
        <v>2.3152544022773179E-3</v>
      </c>
    </row>
    <row r="116" spans="1:12">
      <c r="A116" s="5" t="s">
        <v>127</v>
      </c>
      <c r="B116" s="5">
        <f>Normalization!B116*'Weight Value'!A$3</f>
        <v>2.2949002501655813E-3</v>
      </c>
      <c r="C116" s="5">
        <f>Normalization!C116*'Weight Value'!B$3</f>
        <v>2.5126808471751857E-3</v>
      </c>
      <c r="D116" s="5">
        <f>Normalization!D116*'Weight Value'!C$3</f>
        <v>1.4239058372748335E-3</v>
      </c>
      <c r="E116" s="5">
        <f>Normalization!E116*'Weight Value'!D$3</f>
        <v>1.5501657984108804E-3</v>
      </c>
      <c r="F116" s="5">
        <f>Normalization!F116*'Weight Value'!E$3</f>
        <v>1.3093302659641815E-3</v>
      </c>
      <c r="G116" s="5">
        <f>Normalization!G116*'Weight Value'!F$3</f>
        <v>1.5785989453670089E-3</v>
      </c>
      <c r="H116" s="5">
        <f>Normalization!H116*'Weight Value'!G$3</f>
        <v>2.0646619020908059E-3</v>
      </c>
      <c r="I116" s="5">
        <f>Normalization!I116*'Weight Value'!H$3</f>
        <v>2.4999073390843344E-3</v>
      </c>
      <c r="J116" s="5">
        <f>Normalization!J116*'Weight Value'!I$3</f>
        <v>2.4066954685546529E-3</v>
      </c>
      <c r="K116" s="5">
        <f>Normalization!K116*'Weight Value'!J$3</f>
        <v>1.7110657819271293E-3</v>
      </c>
      <c r="L116" s="5">
        <f>Normalization!L116*'Weight Value'!K$3</f>
        <v>2.2675171981066523E-3</v>
      </c>
    </row>
    <row r="117" spans="1:12">
      <c r="A117" s="7" t="s">
        <v>128</v>
      </c>
      <c r="B117" s="5">
        <f>Normalization!B117*'Weight Value'!A$3</f>
        <v>2.7656490194303157E-3</v>
      </c>
      <c r="C117" s="5">
        <f>Normalization!C117*'Weight Value'!B$3</f>
        <v>1.7947720336965612E-3</v>
      </c>
      <c r="D117" s="5">
        <f>Normalization!D117*'Weight Value'!C$3</f>
        <v>2.3232147871326231E-3</v>
      </c>
      <c r="E117" s="5">
        <f>Normalization!E117*'Weight Value'!D$3</f>
        <v>1.8946470869466315E-3</v>
      </c>
      <c r="F117" s="5">
        <f>Normalization!F117*'Weight Value'!E$3</f>
        <v>1.1330742686228492E-3</v>
      </c>
      <c r="G117" s="5">
        <f>Normalization!G117*'Weight Value'!F$3</f>
        <v>1.7101488574809264E-3</v>
      </c>
      <c r="H117" s="5">
        <f>Normalization!H117*'Weight Value'!G$3</f>
        <v>2.7235965516942545E-3</v>
      </c>
      <c r="I117" s="5">
        <f>Normalization!I117*'Weight Value'!H$3</f>
        <v>2.500409126988607E-3</v>
      </c>
      <c r="J117" s="5">
        <f>Normalization!J117*'Weight Value'!I$3</f>
        <v>2.3161614697375498E-3</v>
      </c>
      <c r="K117" s="5">
        <f>Normalization!K117*'Weight Value'!J$3</f>
        <v>1.1591090780796681E-3</v>
      </c>
      <c r="L117" s="5">
        <f>Normalization!L117*'Weight Value'!K$3</f>
        <v>2.5062032189599841E-3</v>
      </c>
    </row>
    <row r="118" spans="1:12">
      <c r="A118" s="5" t="s">
        <v>129</v>
      </c>
      <c r="B118" s="5">
        <f>Normalization!B118*'Weight Value'!A$3</f>
        <v>2.442009240560811E-3</v>
      </c>
      <c r="C118" s="5">
        <f>Normalization!C118*'Weight Value'!B$3</f>
        <v>2.4229422454903581E-3</v>
      </c>
      <c r="D118" s="5">
        <f>Normalization!D118*'Weight Value'!C$3</f>
        <v>2.0983875496681757E-3</v>
      </c>
      <c r="E118" s="5">
        <f>Normalization!E118*'Weight Value'!D$3</f>
        <v>1.6362861205448179E-3</v>
      </c>
      <c r="F118" s="5">
        <f>Normalization!F118*'Weight Value'!E$3</f>
        <v>9.6940798537732654E-4</v>
      </c>
      <c r="G118" s="5">
        <f>Normalization!G118*'Weight Value'!F$3</f>
        <v>1.4470490332530916E-3</v>
      </c>
      <c r="H118" s="5">
        <f>Normalization!H118*'Weight Value'!G$3</f>
        <v>1.7571590656091964E-3</v>
      </c>
      <c r="I118" s="5">
        <f>Normalization!I118*'Weight Value'!H$3</f>
        <v>2.5034198544142405E-3</v>
      </c>
      <c r="J118" s="5">
        <f>Normalization!J118*'Weight Value'!I$3</f>
        <v>2.5575854665831582E-3</v>
      </c>
      <c r="K118" s="5">
        <f>Normalization!K118*'Weight Value'!J$3</f>
        <v>1.1223119644898374E-3</v>
      </c>
      <c r="L118" s="5">
        <f>Normalization!L118*'Weight Value'!K$3</f>
        <v>2.386860208533318E-3</v>
      </c>
    </row>
    <row r="119" spans="1:12">
      <c r="A119" s="7" t="s">
        <v>130</v>
      </c>
      <c r="B119" s="5">
        <f>Normalization!B119*'Weight Value'!A$3</f>
        <v>2.2949002501655813E-3</v>
      </c>
      <c r="C119" s="5">
        <f>Normalization!C119*'Weight Value'!B$3</f>
        <v>2.5126808471751857E-3</v>
      </c>
      <c r="D119" s="5">
        <f>Normalization!D119*'Weight Value'!C$3</f>
        <v>8.9930894985778957E-4</v>
      </c>
      <c r="E119" s="5">
        <f>Normalization!E119*'Weight Value'!D$3</f>
        <v>1.7224064426787557E-3</v>
      </c>
      <c r="F119" s="5">
        <f>Normalization!F119*'Weight Value'!E$3</f>
        <v>1.0323565558563736E-3</v>
      </c>
      <c r="G119" s="5">
        <f>Normalization!G119*'Weight Value'!F$3</f>
        <v>9.2084938479742185E-4</v>
      </c>
      <c r="H119" s="5">
        <f>Normalization!H119*'Weight Value'!G$3</f>
        <v>1.2300113459264377E-3</v>
      </c>
      <c r="I119" s="5">
        <f>Normalization!I119*'Weight Value'!H$3</f>
        <v>2.5014127027971514E-3</v>
      </c>
      <c r="J119" s="5">
        <f>Normalization!J119*'Weight Value'!I$3</f>
        <v>2.5424964667803075E-3</v>
      </c>
      <c r="K119" s="5">
        <f>Normalization!K119*'Weight Value'!J$3</f>
        <v>9.1992783974576833E-4</v>
      </c>
      <c r="L119" s="5">
        <f>Normalization!L119*'Weight Value'!K$3</f>
        <v>2.2436485960213191E-3</v>
      </c>
    </row>
    <row r="120" spans="1:12">
      <c r="A120" s="5" t="s">
        <v>131</v>
      </c>
      <c r="B120" s="5">
        <f>Normalization!B120*'Weight Value'!A$3</f>
        <v>2.5891182309560404E-3</v>
      </c>
      <c r="C120" s="5">
        <f>Normalization!C120*'Weight Value'!B$3</f>
        <v>2.4678115463327719E-3</v>
      </c>
      <c r="D120" s="5">
        <f>Normalization!D120*'Weight Value'!C$3</f>
        <v>2.9976964995259654E-4</v>
      </c>
      <c r="E120" s="5">
        <f>Normalization!E120*'Weight Value'!D$3</f>
        <v>1.8946470869466315E-3</v>
      </c>
      <c r="F120" s="5">
        <f>Normalization!F120*'Weight Value'!E$3</f>
        <v>1.4981759774013231E-3</v>
      </c>
      <c r="G120" s="5">
        <f>Normalization!G120*'Weight Value'!F$3</f>
        <v>1.8416987695948437E-3</v>
      </c>
      <c r="H120" s="5">
        <f>Normalization!H120*'Weight Value'!G$3</f>
        <v>2.4600226918528754E-3</v>
      </c>
      <c r="I120" s="5">
        <f>Normalization!I120*'Weight Value'!H$3</f>
        <v>2.4994055511800622E-3</v>
      </c>
      <c r="J120" s="5">
        <f>Normalization!J120*'Weight Value'!I$3</f>
        <v>2.4217844683575036E-3</v>
      </c>
      <c r="K120" s="5">
        <f>Normalization!K120*'Weight Value'!J$3</f>
        <v>1.1039134076949219E-3</v>
      </c>
      <c r="L120" s="5">
        <f>Normalization!L120*'Weight Value'!K$3</f>
        <v>2.601677627301317E-3</v>
      </c>
    </row>
    <row r="121" spans="1:12">
      <c r="A121" s="7" t="s">
        <v>132</v>
      </c>
      <c r="B121" s="5">
        <f>Normalization!B121*'Weight Value'!A$3</f>
        <v>2.0595258655332137E-3</v>
      </c>
      <c r="C121" s="5">
        <f>Normalization!C121*'Weight Value'!B$3</f>
        <v>3.0959817581265679E-3</v>
      </c>
      <c r="D121" s="5">
        <f>Normalization!D121*'Weight Value'!C$3</f>
        <v>5.9953929990519308E-4</v>
      </c>
      <c r="E121" s="5">
        <f>Normalization!E121*'Weight Value'!D$3</f>
        <v>1.5501657984108804E-3</v>
      </c>
      <c r="F121" s="5">
        <f>Normalization!F121*'Weight Value'!E$3</f>
        <v>1.2212022672935152E-3</v>
      </c>
      <c r="G121" s="5">
        <f>Normalization!G121*'Weight Value'!F$3</f>
        <v>2.8940980665061833E-3</v>
      </c>
      <c r="H121" s="5">
        <f>Normalization!H121*'Weight Value'!G$3</f>
        <v>3.9096789209804627E-3</v>
      </c>
      <c r="I121" s="5">
        <f>Normalization!I121*'Weight Value'!H$3</f>
        <v>2.4986528693236535E-3</v>
      </c>
      <c r="J121" s="5">
        <f>Normalization!J121*'Weight Value'!I$3</f>
        <v>2.5198629670760316E-3</v>
      </c>
      <c r="K121" s="5">
        <f>Normalization!K121*'Weight Value'!J$3</f>
        <v>9.9352206692542976E-4</v>
      </c>
      <c r="L121" s="5">
        <f>Normalization!L121*'Weight Value'!K$3</f>
        <v>2.1959113918506522E-3</v>
      </c>
    </row>
    <row r="122" spans="1:12">
      <c r="A122" s="5" t="s">
        <v>133</v>
      </c>
      <c r="B122" s="5">
        <f>Normalization!B122*'Weight Value'!A$3</f>
        <v>2.1477912597703515E-3</v>
      </c>
      <c r="C122" s="5">
        <f>Normalization!C122*'Weight Value'!B$3</f>
        <v>4.8010151901383014E-3</v>
      </c>
      <c r="D122" s="5">
        <f>Normalization!D122*'Weight Value'!C$3</f>
        <v>6.7448171239334212E-4</v>
      </c>
      <c r="E122" s="5">
        <f>Normalization!E122*'Weight Value'!D$3</f>
        <v>1.4640454762769426E-3</v>
      </c>
      <c r="F122" s="5">
        <f>Normalization!F122*'Weight Value'!E$3</f>
        <v>2.2409691090540798E-3</v>
      </c>
      <c r="G122" s="5">
        <f>Normalization!G122*'Weight Value'!F$3</f>
        <v>1.3154991211391741E-3</v>
      </c>
      <c r="H122" s="5">
        <f>Normalization!H122*'Weight Value'!G$3</f>
        <v>3.9096789209804627E-3</v>
      </c>
      <c r="I122" s="5">
        <f>Normalization!I122*'Weight Value'!H$3</f>
        <v>2.4994055511800622E-3</v>
      </c>
      <c r="J122" s="5">
        <f>Normalization!J122*'Weight Value'!I$3</f>
        <v>2.4896849674703302E-3</v>
      </c>
      <c r="K122" s="5">
        <f>Normalization!K122*'Weight Value'!J$3</f>
        <v>1.0487177373101758E-3</v>
      </c>
      <c r="L122" s="5">
        <f>Normalization!L122*'Weight Value'!K$3</f>
        <v>2.1481741876799862E-3</v>
      </c>
    </row>
    <row r="123" spans="1:12">
      <c r="A123" s="7" t="s">
        <v>134</v>
      </c>
      <c r="B123" s="5">
        <f>Normalization!B123*'Weight Value'!A$3</f>
        <v>2.5891182309560404E-3</v>
      </c>
      <c r="C123" s="5">
        <f>Normalization!C123*'Weight Value'!B$3</f>
        <v>2.4678115463327719E-3</v>
      </c>
      <c r="D123" s="5">
        <f>Normalization!D123*'Weight Value'!C$3</f>
        <v>2.9976964995259654E-4</v>
      </c>
      <c r="E123" s="5">
        <f>Normalization!E123*'Weight Value'!D$3</f>
        <v>1.8946470869466315E-3</v>
      </c>
      <c r="F123" s="5">
        <f>Normalization!F123*'Weight Value'!E$3</f>
        <v>1.4981759774013231E-3</v>
      </c>
      <c r="G123" s="5">
        <f>Normalization!G123*'Weight Value'!F$3</f>
        <v>1.8416987695948437E-3</v>
      </c>
      <c r="H123" s="5">
        <f>Normalization!H123*'Weight Value'!G$3</f>
        <v>2.4600226918528754E-3</v>
      </c>
      <c r="I123" s="5">
        <f>Normalization!I123*'Weight Value'!H$3</f>
        <v>2.4994055511800622E-3</v>
      </c>
      <c r="J123" s="5">
        <f>Normalization!J123*'Weight Value'!I$3</f>
        <v>2.4217844683575036E-3</v>
      </c>
      <c r="K123" s="5">
        <f>Normalization!K123*'Weight Value'!J$3</f>
        <v>1.1039134076949219E-3</v>
      </c>
      <c r="L123" s="5">
        <f>Normalization!L123*'Weight Value'!K$3</f>
        <v>2.601677627301317E-3</v>
      </c>
    </row>
    <row r="124" spans="1:12">
      <c r="A124" s="5" t="s">
        <v>135</v>
      </c>
      <c r="B124" s="5">
        <f>Normalization!B124*'Weight Value'!A$3</f>
        <v>2.1477912597703515E-3</v>
      </c>
      <c r="C124" s="5">
        <f>Normalization!C124*'Weight Value'!B$3</f>
        <v>3.1184164085477748E-3</v>
      </c>
      <c r="D124" s="5">
        <f>Normalization!D124*'Weight Value'!C$3</f>
        <v>0</v>
      </c>
      <c r="E124" s="5">
        <f>Normalization!E124*'Weight Value'!D$3</f>
        <v>2.1530080533484447E-3</v>
      </c>
      <c r="F124" s="5">
        <f>Normalization!F124*'Weight Value'!E$3</f>
        <v>9.4422855718570759E-4</v>
      </c>
      <c r="G124" s="5">
        <f>Normalization!G124*'Weight Value'!F$3</f>
        <v>3.9464973634175223E-4</v>
      </c>
      <c r="H124" s="5">
        <f>Normalization!H124*'Weight Value'!G$3</f>
        <v>5.7107669632298886E-4</v>
      </c>
      <c r="I124" s="5">
        <f>Normalization!I124*'Weight Value'!H$3</f>
        <v>2.5039216423185123E-3</v>
      </c>
      <c r="J124" s="5">
        <f>Normalization!J124*'Weight Value'!I$3</f>
        <v>2.6330304655974106E-3</v>
      </c>
      <c r="K124" s="5">
        <f>Normalization!K124*'Weight Value'!J$3</f>
        <v>9.5672495333559921E-4</v>
      </c>
      <c r="L124" s="5">
        <f>Normalization!L124*'Weight Value'!K$3</f>
        <v>2.1959113918506522E-3</v>
      </c>
    </row>
    <row r="125" spans="1:12">
      <c r="A125" s="7" t="s">
        <v>136</v>
      </c>
      <c r="B125" s="5">
        <f>Normalization!B125*'Weight Value'!A$3</f>
        <v>2.3537438463236728E-3</v>
      </c>
      <c r="C125" s="5">
        <f>Normalization!C125*'Weight Value'!B$3</f>
        <v>3.1857203598113955E-3</v>
      </c>
      <c r="D125" s="5">
        <f>Normalization!D125*'Weight Value'!C$3</f>
        <v>0</v>
      </c>
      <c r="E125" s="5">
        <f>Normalization!E125*'Weight Value'!D$3</f>
        <v>2.2391283754823826E-3</v>
      </c>
      <c r="F125" s="5">
        <f>Normalization!F125*'Weight Value'!E$3</f>
        <v>1.007177127664755E-3</v>
      </c>
      <c r="G125" s="5">
        <f>Normalization!G125*'Weight Value'!F$3</f>
        <v>1.4470490332530916E-3</v>
      </c>
      <c r="H125" s="5">
        <f>Normalization!H125*'Weight Value'!G$3</f>
        <v>1.4935852057678172E-3</v>
      </c>
      <c r="I125" s="5">
        <f>Normalization!I125*'Weight Value'!H$3</f>
        <v>2.5029180665099679E-3</v>
      </c>
      <c r="J125" s="5">
        <f>Normalization!J125*'Weight Value'!I$3</f>
        <v>2.595307966090284E-3</v>
      </c>
      <c r="K125" s="5">
        <f>Normalization!K125*'Weight Value'!J$3</f>
        <v>9.7512351013051438E-4</v>
      </c>
      <c r="L125" s="5">
        <f>Normalization!L125*'Weight Value'!K$3</f>
        <v>2.2675171981066523E-3</v>
      </c>
    </row>
    <row r="126" spans="1:12">
      <c r="A126" s="5" t="s">
        <v>137</v>
      </c>
      <c r="B126" s="5">
        <f>Normalization!B126*'Weight Value'!A$3</f>
        <v>2.2949002501655813E-3</v>
      </c>
      <c r="C126" s="5">
        <f>Normalization!C126*'Weight Value'!B$3</f>
        <v>2.2434650421207015E-3</v>
      </c>
      <c r="D126" s="5">
        <f>Normalization!D126*'Weight Value'!C$3</f>
        <v>1.2740210122985354E-3</v>
      </c>
      <c r="E126" s="5">
        <f>Normalization!E126*'Weight Value'!D$3</f>
        <v>1.3779251541430049E-3</v>
      </c>
      <c r="F126" s="5">
        <f>Normalization!F126*'Weight Value'!E$3</f>
        <v>1.0323565558563736E-3</v>
      </c>
      <c r="G126" s="5">
        <f>Normalization!G126*'Weight Value'!F$3</f>
        <v>2.762548154392266E-3</v>
      </c>
      <c r="H126" s="5">
        <f>Normalization!H126*'Weight Value'!G$3</f>
        <v>4.4807556173034509E-3</v>
      </c>
      <c r="I126" s="5">
        <f>Normalization!I126*'Weight Value'!H$3</f>
        <v>2.49890376327579E-3</v>
      </c>
      <c r="J126" s="5">
        <f>Normalization!J126*'Weight Value'!I$3</f>
        <v>2.5575854665831582E-3</v>
      </c>
      <c r="K126" s="5">
        <f>Normalization!K126*'Weight Value'!J$3</f>
        <v>8.8313072615593755E-4</v>
      </c>
      <c r="L126" s="5">
        <f>Normalization!L126*'Weight Value'!K$3</f>
        <v>2.2675171981066523E-3</v>
      </c>
    </row>
    <row r="127" spans="1:12">
      <c r="A127" s="7" t="s">
        <v>138</v>
      </c>
      <c r="B127" s="5">
        <f>Normalization!B127*'Weight Value'!A$3</f>
        <v>2.6479618271141323E-3</v>
      </c>
      <c r="C127" s="5">
        <f>Normalization!C127*'Weight Value'!B$3</f>
        <v>2.7818966522296699E-3</v>
      </c>
      <c r="D127" s="5">
        <f>Normalization!D127*'Weight Value'!C$3</f>
        <v>2.9976964995259654E-4</v>
      </c>
      <c r="E127" s="5">
        <f>Normalization!E127*'Weight Value'!D$3</f>
        <v>1.6362861205448179E-3</v>
      </c>
      <c r="F127" s="5">
        <f>Normalization!F127*'Weight Value'!E$3</f>
        <v>1.8380982579881775E-3</v>
      </c>
      <c r="G127" s="5">
        <f>Normalization!G127*'Weight Value'!F$3</f>
        <v>3.5518476270757701E-3</v>
      </c>
      <c r="H127" s="5">
        <f>Normalization!H127*'Weight Value'!G$3</f>
        <v>3.9536078976206927E-3</v>
      </c>
      <c r="I127" s="5">
        <f>Normalization!I127*'Weight Value'!H$3</f>
        <v>2.5049252181270566E-3</v>
      </c>
      <c r="J127" s="5">
        <f>Normalization!J127*'Weight Value'!I$3</f>
        <v>2.3840619688503773E-3</v>
      </c>
      <c r="K127" s="5">
        <f>Normalization!K127*'Weight Value'!J$3</f>
        <v>1.2878989756440757E-3</v>
      </c>
      <c r="L127" s="5">
        <f>Normalization!L127*'Weight Value'!K$3</f>
        <v>2.2436485960213191E-3</v>
      </c>
    </row>
    <row r="128" spans="1:12">
      <c r="A128" s="5" t="s">
        <v>139</v>
      </c>
      <c r="B128" s="5">
        <f>Normalization!B128*'Weight Value'!A$3</f>
        <v>2.4125874424817647E-3</v>
      </c>
      <c r="C128" s="5">
        <f>Normalization!C128*'Weight Value'!B$3</f>
        <v>5.9676170120410666E-3</v>
      </c>
      <c r="D128" s="5">
        <f>Normalization!D128*'Weight Value'!C$3</f>
        <v>0</v>
      </c>
      <c r="E128" s="5">
        <f>Normalization!E128*'Weight Value'!D$3</f>
        <v>1.4640454762769426E-3</v>
      </c>
      <c r="F128" s="5">
        <f>Normalization!F128*'Weight Value'!E$3</f>
        <v>1.0197668417605643E-3</v>
      </c>
      <c r="G128" s="5">
        <f>Normalization!G128*'Weight Value'!F$3</f>
        <v>3.9464973634175223E-4</v>
      </c>
      <c r="H128" s="5">
        <f>Normalization!H128*'Weight Value'!G$3</f>
        <v>5.2714771968275897E-4</v>
      </c>
      <c r="I128" s="5">
        <f>Normalization!I128*'Weight Value'!H$3</f>
        <v>2.4999073390843344E-3</v>
      </c>
      <c r="J128" s="5">
        <f>Normalization!J128*'Weight Value'!I$3</f>
        <v>2.6632084652031111E-3</v>
      </c>
      <c r="K128" s="5">
        <f>Normalization!K128*'Weight Value'!J$3</f>
        <v>9.0152928295085294E-4</v>
      </c>
      <c r="L128" s="5">
        <f>Normalization!L128*'Weight Value'!K$3</f>
        <v>2.601677627301317E-3</v>
      </c>
    </row>
    <row r="129" spans="1:12">
      <c r="A129" s="7" t="s">
        <v>140</v>
      </c>
      <c r="B129" s="5">
        <f>Normalization!B129*'Weight Value'!A$3</f>
        <v>2.3831656444027187E-3</v>
      </c>
      <c r="C129" s="5">
        <f>Normalization!C129*'Weight Value'!B$3</f>
        <v>5.9676170120410666E-3</v>
      </c>
      <c r="D129" s="5">
        <f>Normalization!D129*'Weight Value'!C$3</f>
        <v>0</v>
      </c>
      <c r="E129" s="5">
        <f>Normalization!E129*'Weight Value'!D$3</f>
        <v>1.5501657984108804E-3</v>
      </c>
      <c r="F129" s="5">
        <f>Normalization!F129*'Weight Value'!E$3</f>
        <v>1.0323565558563736E-3</v>
      </c>
      <c r="G129" s="5">
        <f>Normalization!G129*'Weight Value'!F$3</f>
        <v>3.9464973634175223E-4</v>
      </c>
      <c r="H129" s="5">
        <f>Normalization!H129*'Weight Value'!G$3</f>
        <v>5.2714771968275897E-4</v>
      </c>
      <c r="I129" s="5">
        <f>Normalization!I129*'Weight Value'!H$3</f>
        <v>2.4999073390843344E-3</v>
      </c>
      <c r="J129" s="5">
        <f>Normalization!J129*'Weight Value'!I$3</f>
        <v>2.6707529651045364E-3</v>
      </c>
      <c r="K129" s="5">
        <f>Normalization!K129*'Weight Value'!J$3</f>
        <v>8.8313072615593755E-4</v>
      </c>
      <c r="L129" s="5">
        <f>Normalization!L129*'Weight Value'!K$3</f>
        <v>2.601677627301317E-3</v>
      </c>
    </row>
    <row r="130" spans="1:12">
      <c r="A130" s="5" t="s">
        <v>141</v>
      </c>
      <c r="B130" s="5">
        <f>Normalization!B130*'Weight Value'!A$3</f>
        <v>2.3537438463236728E-3</v>
      </c>
      <c r="C130" s="5">
        <f>Normalization!C130*'Weight Value'!B$3</f>
        <v>2.647288749702428E-3</v>
      </c>
      <c r="D130" s="5">
        <f>Normalization!D130*'Weight Value'!C$3</f>
        <v>1.1990785998103862E-3</v>
      </c>
      <c r="E130" s="5">
        <f>Normalization!E130*'Weight Value'!D$3</f>
        <v>1.5501657984108804E-3</v>
      </c>
      <c r="F130" s="5">
        <f>Normalization!F130*'Weight Value'!E$3</f>
        <v>8.183314162276133E-4</v>
      </c>
      <c r="G130" s="5">
        <f>Normalization!G130*'Weight Value'!F$3</f>
        <v>3.9464973634175223E-4</v>
      </c>
      <c r="H130" s="5">
        <f>Normalization!H130*'Weight Value'!G$3</f>
        <v>7.0286362624367863E-4</v>
      </c>
      <c r="I130" s="5">
        <f>Normalization!I130*'Weight Value'!H$3</f>
        <v>2.4994055511800622E-3</v>
      </c>
      <c r="J130" s="5">
        <f>Normalization!J130*'Weight Value'!I$3</f>
        <v>2.5802189662874338E-3</v>
      </c>
      <c r="K130" s="5">
        <f>Normalization!K130*'Weight Value'!J$3</f>
        <v>1.6926672251322138E-3</v>
      </c>
      <c r="L130" s="5">
        <f>Normalization!L130*'Weight Value'!K$3</f>
        <v>2.5062032189599841E-3</v>
      </c>
    </row>
    <row r="131" spans="1:12">
      <c r="A131" s="7" t="s">
        <v>142</v>
      </c>
      <c r="B131" s="5">
        <f>Normalization!B131*'Weight Value'!A$3</f>
        <v>1.7947296828218007E-3</v>
      </c>
      <c r="C131" s="5">
        <f>Normalization!C131*'Weight Value'!B$3</f>
        <v>1.7050334320117334E-3</v>
      </c>
      <c r="D131" s="5">
        <f>Normalization!D131*'Weight Value'!C$3</f>
        <v>1.1241361873222369E-3</v>
      </c>
      <c r="E131" s="5">
        <f>Normalization!E131*'Weight Value'!D$3</f>
        <v>1.5501657984108804E-3</v>
      </c>
      <c r="F131" s="5">
        <f>Normalization!F131*'Weight Value'!E$3</f>
        <v>9.0645941489827945E-4</v>
      </c>
      <c r="G131" s="5">
        <f>Normalization!G131*'Weight Value'!F$3</f>
        <v>7.8929947268350446E-4</v>
      </c>
      <c r="H131" s="5">
        <f>Normalization!H131*'Weight Value'!G$3</f>
        <v>8.346505561643684E-4</v>
      </c>
      <c r="I131" s="5">
        <f>Normalization!I131*'Weight Value'!H$3</f>
        <v>2.4976492935151091E-3</v>
      </c>
      <c r="J131" s="5">
        <f>Normalization!J131*'Weight Value'!I$3</f>
        <v>2.5802189662874338E-3</v>
      </c>
      <c r="K131" s="5">
        <f>Normalization!K131*'Weight Value'!J$3</f>
        <v>1.0487177373101758E-3</v>
      </c>
      <c r="L131" s="5">
        <f>Normalization!L131*'Weight Value'!K$3</f>
        <v>2.2436485960213191E-3</v>
      </c>
    </row>
    <row r="132" spans="1:12">
      <c r="A132" s="5" t="s">
        <v>143</v>
      </c>
      <c r="B132" s="5">
        <f>Normalization!B132*'Weight Value'!A$3</f>
        <v>2.3537438463236728E-3</v>
      </c>
      <c r="C132" s="5">
        <f>Normalization!C132*'Weight Value'!B$3</f>
        <v>3.3427629127598456E-3</v>
      </c>
      <c r="D132" s="5">
        <f>Normalization!D132*'Weight Value'!C$3</f>
        <v>4.1967750993363515E-3</v>
      </c>
      <c r="E132" s="5">
        <f>Normalization!E132*'Weight Value'!D$3</f>
        <v>1.7224064426787557E-3</v>
      </c>
      <c r="F132" s="5">
        <f>Normalization!F132*'Weight Value'!E$3</f>
        <v>1.4855862633055136E-3</v>
      </c>
      <c r="G132" s="5">
        <f>Normalization!G132*'Weight Value'!F$3</f>
        <v>3.9464973634175228E-3</v>
      </c>
      <c r="H132" s="5">
        <f>Normalization!H132*'Weight Value'!G$3</f>
        <v>5.8864828697908081E-3</v>
      </c>
      <c r="I132" s="5">
        <f>Normalization!I132*'Weight Value'!H$3</f>
        <v>2.5009109148928788E-3</v>
      </c>
      <c r="J132" s="5">
        <f>Normalization!J132*'Weight Value'!I$3</f>
        <v>2.4444179680617791E-3</v>
      </c>
      <c r="K132" s="5">
        <f>Normalization!K132*'Weight Value'!J$3</f>
        <v>1.2143047484644142E-3</v>
      </c>
      <c r="L132" s="5">
        <f>Normalization!L132*'Weight Value'!K$3</f>
        <v>2.2436485960213191E-3</v>
      </c>
    </row>
    <row r="133" spans="1:12">
      <c r="A133" s="7" t="s">
        <v>144</v>
      </c>
      <c r="B133" s="5">
        <f>Normalization!B133*'Weight Value'!A$3</f>
        <v>1.647620692426571E-3</v>
      </c>
      <c r="C133" s="5">
        <f>Normalization!C133*'Weight Value'!B$3</f>
        <v>2.2434650421207015E-3</v>
      </c>
      <c r="D133" s="5">
        <f>Normalization!D133*'Weight Value'!C$3</f>
        <v>6.7448171239334212E-4</v>
      </c>
      <c r="E133" s="5">
        <f>Normalization!E133*'Weight Value'!D$3</f>
        <v>1.9807674090805689E-3</v>
      </c>
      <c r="F133" s="5">
        <f>Normalization!F133*'Weight Value'!E$3</f>
        <v>6.1689599069466238E-4</v>
      </c>
      <c r="G133" s="5">
        <f>Normalization!G133*'Weight Value'!F$3</f>
        <v>2.236348505936596E-3</v>
      </c>
      <c r="H133" s="5">
        <f>Normalization!H133*'Weight Value'!G$3</f>
        <v>4.3489686873827618E-3</v>
      </c>
      <c r="I133" s="5">
        <f>Normalization!I133*'Weight Value'!H$3</f>
        <v>2.4931332023766591E-3</v>
      </c>
      <c r="J133" s="5">
        <f>Normalization!J133*'Weight Value'!I$3</f>
        <v>2.7386534642173635E-3</v>
      </c>
      <c r="K133" s="5">
        <f>Normalization!K133*'Weight Value'!J$3</f>
        <v>1.1591090780796681E-3</v>
      </c>
      <c r="L133" s="5">
        <f>Normalization!L133*'Weight Value'!K$3</f>
        <v>3.1029182710933132E-3</v>
      </c>
    </row>
    <row r="134" spans="1:12">
      <c r="A134" s="5" t="s">
        <v>145</v>
      </c>
      <c r="B134" s="5">
        <f>Normalization!B134*'Weight Value'!A$3</f>
        <v>1.647620692426571E-3</v>
      </c>
      <c r="C134" s="5">
        <f>Normalization!C134*'Weight Value'!B$3</f>
        <v>2.2434650421207015E-3</v>
      </c>
      <c r="D134" s="5">
        <f>Normalization!D134*'Weight Value'!C$3</f>
        <v>6.7448171239334212E-4</v>
      </c>
      <c r="E134" s="5">
        <f>Normalization!E134*'Weight Value'!D$3</f>
        <v>1.9807674090805689E-3</v>
      </c>
      <c r="F134" s="5">
        <f>Normalization!F134*'Weight Value'!E$3</f>
        <v>6.1689599069466238E-4</v>
      </c>
      <c r="G134" s="5">
        <f>Normalization!G134*'Weight Value'!F$3</f>
        <v>2.236348505936596E-3</v>
      </c>
      <c r="H134" s="5">
        <f>Normalization!H134*'Weight Value'!G$3</f>
        <v>4.3489686873827618E-3</v>
      </c>
      <c r="I134" s="5">
        <f>Normalization!I134*'Weight Value'!H$3</f>
        <v>2.4931332023766591E-3</v>
      </c>
      <c r="J134" s="5">
        <f>Normalization!J134*'Weight Value'!I$3</f>
        <v>2.7386534642173635E-3</v>
      </c>
      <c r="K134" s="5">
        <f>Normalization!K134*'Weight Value'!J$3</f>
        <v>1.1591090780796681E-3</v>
      </c>
      <c r="L134" s="5">
        <f>Normalization!L134*'Weight Value'!K$3</f>
        <v>3.1029182710933132E-3</v>
      </c>
    </row>
    <row r="135" spans="1:12">
      <c r="A135" s="7" t="s">
        <v>146</v>
      </c>
      <c r="B135" s="5">
        <f>Normalization!B135*'Weight Value'!A$3</f>
        <v>1.9418386732170301E-3</v>
      </c>
      <c r="C135" s="5">
        <f>Normalization!C135*'Weight Value'!B$3</f>
        <v>2.2434650421207015E-3</v>
      </c>
      <c r="D135" s="5">
        <f>Normalization!D135*'Weight Value'!C$3</f>
        <v>7.4942412488149135E-5</v>
      </c>
      <c r="E135" s="5">
        <f>Normalization!E135*'Weight Value'!D$3</f>
        <v>1.291804832009067E-3</v>
      </c>
      <c r="F135" s="5">
        <f>Normalization!F135*'Weight Value'!E$3</f>
        <v>7.553828457485661E-4</v>
      </c>
      <c r="G135" s="5">
        <f>Normalization!G135*'Weight Value'!F$3</f>
        <v>2.236348505936596E-3</v>
      </c>
      <c r="H135" s="5">
        <f>Normalization!H135*'Weight Value'!G$3</f>
        <v>1.1421533926459777E-3</v>
      </c>
      <c r="I135" s="5">
        <f>Normalization!I135*'Weight Value'!H$3</f>
        <v>2.4968966116587009E-3</v>
      </c>
      <c r="J135" s="5">
        <f>Normalization!J135*'Weight Value'!I$3</f>
        <v>2.5651299664845831E-3</v>
      </c>
      <c r="K135" s="5">
        <f>Normalization!K135*'Weight Value'!J$3</f>
        <v>1.0671162941050913E-3</v>
      </c>
      <c r="L135" s="5">
        <f>Normalization!L135*'Weight Value'!K$3</f>
        <v>2.339123004362652E-3</v>
      </c>
    </row>
    <row r="136" spans="1:12">
      <c r="A136" s="5" t="s">
        <v>147</v>
      </c>
      <c r="B136" s="5">
        <f>Normalization!B136*'Weight Value'!A$3</f>
        <v>2.3243220482446272E-3</v>
      </c>
      <c r="C136" s="5">
        <f>Normalization!C136*'Weight Value'!B$3</f>
        <v>4.6664072876110591E-3</v>
      </c>
      <c r="D136" s="5">
        <f>Normalization!D136*'Weight Value'!C$3</f>
        <v>3.7471206244074569E-4</v>
      </c>
      <c r="E136" s="5">
        <f>Normalization!E136*'Weight Value'!D$3</f>
        <v>1.8946470869466315E-3</v>
      </c>
      <c r="F136" s="5">
        <f>Normalization!F136*'Weight Value'!E$3</f>
        <v>1.0575359840479927E-3</v>
      </c>
      <c r="G136" s="5">
        <f>Normalization!G136*'Weight Value'!F$3</f>
        <v>1.7101488574809264E-3</v>
      </c>
      <c r="H136" s="5">
        <f>Normalization!H136*'Weight Value'!G$3</f>
        <v>1.2739403225666675E-3</v>
      </c>
      <c r="I136" s="5">
        <f>Normalization!I136*'Weight Value'!H$3</f>
        <v>2.4986528693236535E-3</v>
      </c>
      <c r="J136" s="5">
        <f>Normalization!J136*'Weight Value'!I$3</f>
        <v>2.4293289682589289E-3</v>
      </c>
      <c r="K136" s="5">
        <f>Normalization!K136*'Weight Value'!J$3</f>
        <v>1.0119206237203453E-3</v>
      </c>
      <c r="L136" s="5">
        <f>Normalization!L136*'Weight Value'!K$3</f>
        <v>2.3629916064479848E-3</v>
      </c>
    </row>
    <row r="137" spans="1:12">
      <c r="A137" s="7" t="s">
        <v>148</v>
      </c>
      <c r="B137" s="5">
        <f>Normalization!B137*'Weight Value'!A$3</f>
        <v>2.4714310386398566E-3</v>
      </c>
      <c r="C137" s="5">
        <f>Normalization!C137*'Weight Value'!B$3</f>
        <v>3.3427629127598456E-3</v>
      </c>
      <c r="D137" s="5">
        <f>Normalization!D137*'Weight Value'!C$3</f>
        <v>8.2436653736964053E-4</v>
      </c>
      <c r="E137" s="5">
        <f>Normalization!E137*'Weight Value'!D$3</f>
        <v>1.6362861205448179E-3</v>
      </c>
      <c r="F137" s="5">
        <f>Normalization!F137*'Weight Value'!E$3</f>
        <v>1.1330742686228492E-3</v>
      </c>
      <c r="G137" s="5">
        <f>Normalization!G137*'Weight Value'!F$3</f>
        <v>2.1047985938226787E-3</v>
      </c>
      <c r="H137" s="5">
        <f>Normalization!H137*'Weight Value'!G$3</f>
        <v>2.7675255283344845E-3</v>
      </c>
      <c r="I137" s="5">
        <f>Normalization!I137*'Weight Value'!H$3</f>
        <v>2.5001582330364709E-3</v>
      </c>
      <c r="J137" s="5">
        <f>Normalization!J137*'Weight Value'!I$3</f>
        <v>2.4066954685546529E-3</v>
      </c>
      <c r="K137" s="5">
        <f>Normalization!K137*'Weight Value'!J$3</f>
        <v>1.5086816571830601E-3</v>
      </c>
      <c r="L137" s="5">
        <f>Normalization!L137*'Weight Value'!K$3</f>
        <v>2.2913858001919851E-3</v>
      </c>
    </row>
    <row r="138" spans="1:12">
      <c r="A138" s="5" t="s">
        <v>149</v>
      </c>
      <c r="B138" s="5">
        <f>Normalization!B138*'Weight Value'!A$3</f>
        <v>2.442009240560811E-3</v>
      </c>
      <c r="C138" s="5">
        <f>Normalization!C138*'Weight Value'!B$3</f>
        <v>3.2081550102326033E-3</v>
      </c>
      <c r="D138" s="5">
        <f>Normalization!D138*'Weight Value'!C$3</f>
        <v>1.1241361873222369E-3</v>
      </c>
      <c r="E138" s="5">
        <f>Normalization!E138*'Weight Value'!D$3</f>
        <v>1.5501657984108804E-3</v>
      </c>
      <c r="F138" s="5">
        <f>Normalization!F138*'Weight Value'!E$3</f>
        <v>1.1204845545270399E-3</v>
      </c>
      <c r="G138" s="5">
        <f>Normalization!G138*'Weight Value'!F$3</f>
        <v>1.3154991211391741E-3</v>
      </c>
      <c r="H138" s="5">
        <f>Normalization!H138*'Weight Value'!G$3</f>
        <v>2.2843067852919554E-3</v>
      </c>
      <c r="I138" s="5">
        <f>Normalization!I138*'Weight Value'!H$3</f>
        <v>2.5009109148928788E-3</v>
      </c>
      <c r="J138" s="5">
        <f>Normalization!J138*'Weight Value'!I$3</f>
        <v>2.4368734681603538E-3</v>
      </c>
      <c r="K138" s="5">
        <f>Normalization!K138*'Weight Value'!J$3</f>
        <v>1.4166888732084833E-3</v>
      </c>
      <c r="L138" s="5">
        <f>Normalization!L138*'Weight Value'!K$3</f>
        <v>2.2675171981066523E-3</v>
      </c>
    </row>
    <row r="139" spans="1:12">
      <c r="A139" s="7" t="s">
        <v>150</v>
      </c>
      <c r="B139" s="5">
        <f>Normalization!B139*'Weight Value'!A$3</f>
        <v>2.1183694616913056E-3</v>
      </c>
      <c r="C139" s="5">
        <f>Normalization!C139*'Weight Value'!B$3</f>
        <v>1.8620759849601821E-3</v>
      </c>
      <c r="D139" s="5">
        <f>Normalization!D139*'Weight Value'!C$3</f>
        <v>2.6979268495733685E-3</v>
      </c>
      <c r="E139" s="5">
        <f>Normalization!E139*'Weight Value'!D$3</f>
        <v>1.7224064426787557E-3</v>
      </c>
      <c r="F139" s="5">
        <f>Normalization!F139*'Weight Value'!E$3</f>
        <v>1.0197668417605643E-3</v>
      </c>
      <c r="G139" s="5">
        <f>Normalization!G139*'Weight Value'!F$3</f>
        <v>1.7101488574809264E-3</v>
      </c>
      <c r="H139" s="5">
        <f>Normalization!H139*'Weight Value'!G$3</f>
        <v>1.9768039488103463E-3</v>
      </c>
      <c r="I139" s="5">
        <f>Normalization!I139*'Weight Value'!H$3</f>
        <v>2.5019144907014231E-3</v>
      </c>
      <c r="J139" s="5">
        <f>Normalization!J139*'Weight Value'!I$3</f>
        <v>2.6254859656959853E-3</v>
      </c>
      <c r="K139" s="5">
        <f>Normalization!K139*'Weight Value'!J$3</f>
        <v>1.1775076348745836E-3</v>
      </c>
      <c r="L139" s="5">
        <f>Normalization!L139*'Weight Value'!K$3</f>
        <v>2.1959113918506522E-3</v>
      </c>
    </row>
    <row r="140" spans="1:12">
      <c r="A140" s="5" t="s">
        <v>151</v>
      </c>
      <c r="B140" s="5">
        <f>Normalization!B140*'Weight Value'!A$3</f>
        <v>2.2949002501655813E-3</v>
      </c>
      <c r="C140" s="5">
        <f>Normalization!C140*'Weight Value'!B$3</f>
        <v>2.5126808471751857E-3</v>
      </c>
      <c r="D140" s="5">
        <f>Normalization!D140*'Weight Value'!C$3</f>
        <v>1.4239058372748335E-3</v>
      </c>
      <c r="E140" s="5">
        <f>Normalization!E140*'Weight Value'!D$3</f>
        <v>1.8085267648126936E-3</v>
      </c>
      <c r="F140" s="5">
        <f>Normalization!F140*'Weight Value'!E$3</f>
        <v>1.0197668417605643E-3</v>
      </c>
      <c r="G140" s="5">
        <f>Normalization!G140*'Weight Value'!F$3</f>
        <v>1.9732486817087614E-3</v>
      </c>
      <c r="H140" s="5">
        <f>Normalization!H140*'Weight Value'!G$3</f>
        <v>4.6125425472241409E-3</v>
      </c>
      <c r="I140" s="5">
        <f>Normalization!I140*'Weight Value'!H$3</f>
        <v>2.4994055511800622E-3</v>
      </c>
      <c r="J140" s="5">
        <f>Normalization!J140*'Weight Value'!I$3</f>
        <v>2.5123184671746067E-3</v>
      </c>
      <c r="K140" s="5">
        <f>Normalization!K140*'Weight Value'!J$3</f>
        <v>9.9352206692542976E-4</v>
      </c>
      <c r="L140" s="5">
        <f>Normalization!L140*'Weight Value'!K$3</f>
        <v>2.2675171981066523E-3</v>
      </c>
    </row>
    <row r="141" spans="1:12">
      <c r="A141" s="7" t="s">
        <v>152</v>
      </c>
      <c r="B141" s="5">
        <f>Normalization!B141*'Weight Value'!A$3</f>
        <v>2.2949002501655813E-3</v>
      </c>
      <c r="C141" s="5">
        <f>Normalization!C141*'Weight Value'!B$3</f>
        <v>2.5126808471751857E-3</v>
      </c>
      <c r="D141" s="5">
        <f>Normalization!D141*'Weight Value'!C$3</f>
        <v>1.4239058372748335E-3</v>
      </c>
      <c r="E141" s="5">
        <f>Normalization!E141*'Weight Value'!D$3</f>
        <v>1.7224064426787557E-3</v>
      </c>
      <c r="F141" s="5">
        <f>Normalization!F141*'Weight Value'!E$3</f>
        <v>1.0197668417605643E-3</v>
      </c>
      <c r="G141" s="5">
        <f>Normalization!G141*'Weight Value'!F$3</f>
        <v>2.236348505936596E-3</v>
      </c>
      <c r="H141" s="5">
        <f>Normalization!H141*'Weight Value'!G$3</f>
        <v>4.7443294771448308E-3</v>
      </c>
      <c r="I141" s="5">
        <f>Normalization!I141*'Weight Value'!H$3</f>
        <v>2.4994055511800622E-3</v>
      </c>
      <c r="J141" s="5">
        <f>Normalization!J141*'Weight Value'!I$3</f>
        <v>2.5047739672731813E-3</v>
      </c>
      <c r="K141" s="5">
        <f>Normalization!K141*'Weight Value'!J$3</f>
        <v>9.9352206692542976E-4</v>
      </c>
      <c r="L141" s="5">
        <f>Normalization!L141*'Weight Value'!K$3</f>
        <v>2.2675171981066523E-3</v>
      </c>
    </row>
    <row r="142" spans="1:12">
      <c r="A142" s="5" t="s">
        <v>153</v>
      </c>
      <c r="B142" s="5">
        <f>Normalization!B142*'Weight Value'!A$3</f>
        <v>2.4714310386398566E-3</v>
      </c>
      <c r="C142" s="5">
        <f>Normalization!C142*'Weight Value'!B$3</f>
        <v>3.3427629127598456E-3</v>
      </c>
      <c r="D142" s="5">
        <f>Normalization!D142*'Weight Value'!C$3</f>
        <v>8.2436653736964053E-4</v>
      </c>
      <c r="E142" s="5">
        <f>Normalization!E142*'Weight Value'!D$3</f>
        <v>1.6362861205448179E-3</v>
      </c>
      <c r="F142" s="5">
        <f>Normalization!F142*'Weight Value'!E$3</f>
        <v>1.1330742686228492E-3</v>
      </c>
      <c r="G142" s="5">
        <f>Normalization!G142*'Weight Value'!F$3</f>
        <v>2.1047985938226787E-3</v>
      </c>
      <c r="H142" s="5">
        <f>Normalization!H142*'Weight Value'!G$3</f>
        <v>2.7675255283344845E-3</v>
      </c>
      <c r="I142" s="5">
        <f>Normalization!I142*'Weight Value'!H$3</f>
        <v>2.5001582330364709E-3</v>
      </c>
      <c r="J142" s="5">
        <f>Normalization!J142*'Weight Value'!I$3</f>
        <v>2.4066954685546529E-3</v>
      </c>
      <c r="K142" s="5">
        <f>Normalization!K142*'Weight Value'!J$3</f>
        <v>1.5086816571830601E-3</v>
      </c>
      <c r="L142" s="5">
        <f>Normalization!L142*'Weight Value'!K$3</f>
        <v>2.2913858001919851E-3</v>
      </c>
    </row>
    <row r="143" spans="1:12">
      <c r="A143" s="7" t="s">
        <v>154</v>
      </c>
      <c r="B143" s="5">
        <f>Normalization!B143*'Weight Value'!A$3</f>
        <v>2.442009240560811E-3</v>
      </c>
      <c r="C143" s="5">
        <f>Normalization!C143*'Weight Value'!B$3</f>
        <v>3.2081550102326033E-3</v>
      </c>
      <c r="D143" s="5">
        <f>Normalization!D143*'Weight Value'!C$3</f>
        <v>1.1241361873222369E-3</v>
      </c>
      <c r="E143" s="5">
        <f>Normalization!E143*'Weight Value'!D$3</f>
        <v>1.5501657984108804E-3</v>
      </c>
      <c r="F143" s="5">
        <f>Normalization!F143*'Weight Value'!E$3</f>
        <v>1.1204845545270399E-3</v>
      </c>
      <c r="G143" s="5">
        <f>Normalization!G143*'Weight Value'!F$3</f>
        <v>1.3154991211391741E-3</v>
      </c>
      <c r="H143" s="5">
        <f>Normalization!H143*'Weight Value'!G$3</f>
        <v>2.2843067852919554E-3</v>
      </c>
      <c r="I143" s="5">
        <f>Normalization!I143*'Weight Value'!H$3</f>
        <v>2.5009109148928788E-3</v>
      </c>
      <c r="J143" s="5">
        <f>Normalization!J143*'Weight Value'!I$3</f>
        <v>2.4368734681603538E-3</v>
      </c>
      <c r="K143" s="5">
        <f>Normalization!K143*'Weight Value'!J$3</f>
        <v>1.4166888732084833E-3</v>
      </c>
      <c r="L143" s="5">
        <f>Normalization!L143*'Weight Value'!K$3</f>
        <v>2.2675171981066523E-3</v>
      </c>
    </row>
    <row r="144" spans="1:12">
      <c r="A144" s="5" t="s">
        <v>155</v>
      </c>
      <c r="B144" s="5">
        <f>Normalization!B144*'Weight Value'!A$3</f>
        <v>1.5299335001103876E-3</v>
      </c>
      <c r="C144" s="5">
        <f>Normalization!C144*'Weight Value'!B$3</f>
        <v>1.5255562286420772E-3</v>
      </c>
      <c r="D144" s="5">
        <f>Normalization!D144*'Weight Value'!C$3</f>
        <v>0</v>
      </c>
      <c r="E144" s="5">
        <f>Normalization!E144*'Weight Value'!D$3</f>
        <v>1.5501657984108804E-3</v>
      </c>
      <c r="F144" s="5">
        <f>Normalization!F144*'Weight Value'!E$3</f>
        <v>6.294857047904718E-4</v>
      </c>
      <c r="G144" s="5">
        <f>Normalization!G144*'Weight Value'!F$3</f>
        <v>3.5518476270757701E-3</v>
      </c>
      <c r="H144" s="5">
        <f>Normalization!H144*'Weight Value'!G$3</f>
        <v>2.7675255283344845E-3</v>
      </c>
      <c r="I144" s="5">
        <f>Normalization!I144*'Weight Value'!H$3</f>
        <v>2.4878644293818003E-3</v>
      </c>
      <c r="J144" s="5">
        <f>Normalization!J144*'Weight Value'!I$3</f>
        <v>2.7763759637244902E-3</v>
      </c>
      <c r="K144" s="5">
        <f>Normalization!K144*'Weight Value'!J$3</f>
        <v>1.4534859867983141E-3</v>
      </c>
      <c r="L144" s="5">
        <f>Normalization!L144*'Weight Value'!K$3</f>
        <v>3.341604291946645E-3</v>
      </c>
    </row>
    <row r="145" spans="1:12">
      <c r="A145" s="7" t="s">
        <v>156</v>
      </c>
      <c r="B145" s="5">
        <f>Normalization!B145*'Weight Value'!A$3</f>
        <v>1.8535732789798924E-3</v>
      </c>
      <c r="C145" s="5">
        <f>Normalization!C145*'Weight Value'!B$3</f>
        <v>1.7499027328541474E-3</v>
      </c>
      <c r="D145" s="5">
        <f>Normalization!D145*'Weight Value'!C$3</f>
        <v>5.9953929990519308E-4</v>
      </c>
      <c r="E145" s="5">
        <f>Normalization!E145*'Weight Value'!D$3</f>
        <v>1.4640454762769426E-3</v>
      </c>
      <c r="F145" s="5">
        <f>Normalization!F145*'Weight Value'!E$3</f>
        <v>8.3092113032342282E-4</v>
      </c>
      <c r="G145" s="5">
        <f>Normalization!G145*'Weight Value'!F$3</f>
        <v>3.9464973634175223E-4</v>
      </c>
      <c r="H145" s="5">
        <f>Normalization!H145*'Weight Value'!G$3</f>
        <v>8.7857953280459818E-4</v>
      </c>
      <c r="I145" s="5">
        <f>Normalization!I145*'Weight Value'!H$3</f>
        <v>2.4973983995629731E-3</v>
      </c>
      <c r="J145" s="5">
        <f>Normalization!J145*'Weight Value'!I$3</f>
        <v>2.5198629670760316E-3</v>
      </c>
      <c r="K145" s="5">
        <f>Normalization!K145*'Weight Value'!J$3</f>
        <v>1.0671162941050913E-3</v>
      </c>
      <c r="L145" s="5">
        <f>Normalization!L145*'Weight Value'!K$3</f>
        <v>2.2436485960213191E-3</v>
      </c>
    </row>
    <row r="146" spans="1:12">
      <c r="A146" s="5" t="s">
        <v>157</v>
      </c>
      <c r="B146" s="5">
        <f>Normalization!B146*'Weight Value'!A$3</f>
        <v>1.5299335001103876E-3</v>
      </c>
      <c r="C146" s="5">
        <f>Normalization!C146*'Weight Value'!B$3</f>
        <v>1.5255562286420772E-3</v>
      </c>
      <c r="D146" s="5">
        <f>Normalization!D146*'Weight Value'!C$3</f>
        <v>0</v>
      </c>
      <c r="E146" s="5">
        <f>Normalization!E146*'Weight Value'!D$3</f>
        <v>1.5501657984108804E-3</v>
      </c>
      <c r="F146" s="5">
        <f>Normalization!F146*'Weight Value'!E$3</f>
        <v>6.294857047904718E-4</v>
      </c>
      <c r="G146" s="5">
        <f>Normalization!G146*'Weight Value'!F$3</f>
        <v>3.5518476270757701E-3</v>
      </c>
      <c r="H146" s="5">
        <f>Normalization!H146*'Weight Value'!G$3</f>
        <v>2.7675255283344845E-3</v>
      </c>
      <c r="I146" s="5">
        <f>Normalization!I146*'Weight Value'!H$3</f>
        <v>2.4878644293818003E-3</v>
      </c>
      <c r="J146" s="5">
        <f>Normalization!J146*'Weight Value'!I$3</f>
        <v>2.7763759637244902E-3</v>
      </c>
      <c r="K146" s="5">
        <f>Normalization!K146*'Weight Value'!J$3</f>
        <v>1.4534859867983141E-3</v>
      </c>
      <c r="L146" s="5">
        <f>Normalization!L146*'Weight Value'!K$3</f>
        <v>3.341604291946645E-3</v>
      </c>
    </row>
    <row r="147" spans="1:12">
      <c r="A147" s="7" t="s">
        <v>158</v>
      </c>
      <c r="B147" s="5">
        <f>Normalization!B147*'Weight Value'!A$3</f>
        <v>2.3831656444027187E-3</v>
      </c>
      <c r="C147" s="5">
        <f>Normalization!C147*'Weight Value'!B$3</f>
        <v>3.0062431564417402E-3</v>
      </c>
      <c r="D147" s="5">
        <f>Normalization!D147*'Weight Value'!C$3</f>
        <v>4.1218326868482022E-3</v>
      </c>
      <c r="E147" s="5">
        <f>Normalization!E147*'Weight Value'!D$3</f>
        <v>1.5501657984108804E-3</v>
      </c>
      <c r="F147" s="5">
        <f>Normalization!F147*'Weight Value'!E$3</f>
        <v>1.4729965492097038E-3</v>
      </c>
      <c r="G147" s="5">
        <f>Normalization!G147*'Weight Value'!F$3</f>
        <v>4.2095971876453574E-3</v>
      </c>
      <c r="H147" s="5">
        <f>Normalization!H147*'Weight Value'!G$3</f>
        <v>6.1939857062724181E-3</v>
      </c>
      <c r="I147" s="5">
        <f>Normalization!I147*'Weight Value'!H$3</f>
        <v>2.5009109148928788E-3</v>
      </c>
      <c r="J147" s="5">
        <f>Normalization!J147*'Weight Value'!I$3</f>
        <v>2.3916064687518022E-3</v>
      </c>
      <c r="K147" s="5">
        <f>Normalization!K147*'Weight Value'!J$3</f>
        <v>1.1407105212847526E-3</v>
      </c>
      <c r="L147" s="5">
        <f>Normalization!L147*'Weight Value'!K$3</f>
        <v>2.2436485960213191E-3</v>
      </c>
    </row>
    <row r="148" spans="1:12">
      <c r="A148" s="5" t="s">
        <v>159</v>
      </c>
      <c r="B148" s="5">
        <f>Normalization!B148*'Weight Value'!A$3</f>
        <v>1.7064642885846627E-3</v>
      </c>
      <c r="C148" s="5">
        <f>Normalization!C148*'Weight Value'!B$3</f>
        <v>3.0511124572841545E-3</v>
      </c>
      <c r="D148" s="5">
        <f>Normalization!D148*'Weight Value'!C$3</f>
        <v>1.4988482497629827E-4</v>
      </c>
      <c r="E148" s="5">
        <f>Normalization!E148*'Weight Value'!D$3</f>
        <v>1.5501657984108804E-3</v>
      </c>
      <c r="F148" s="5">
        <f>Normalization!F148*'Weight Value'!E$3</f>
        <v>1.0953051263354208E-3</v>
      </c>
      <c r="G148" s="5">
        <f>Normalization!G148*'Weight Value'!F$3</f>
        <v>2.762548154392266E-3</v>
      </c>
      <c r="H148" s="5">
        <f>Normalization!H148*'Weight Value'!G$3</f>
        <v>4.1293238041816118E-3</v>
      </c>
      <c r="I148" s="5">
        <f>Normalization!I148*'Weight Value'!H$3</f>
        <v>2.4948894600416117E-3</v>
      </c>
      <c r="J148" s="5">
        <f>Normalization!J148*'Weight Value'!I$3</f>
        <v>2.6707529651045364E-3</v>
      </c>
      <c r="K148" s="5">
        <f>Normalization!K148*'Weight Value'!J$3</f>
        <v>9.5672495333559921E-4</v>
      </c>
      <c r="L148" s="5">
        <f>Normalization!L148*'Weight Value'!K$3</f>
        <v>2.386860208533318E-3</v>
      </c>
    </row>
    <row r="149" spans="1:12">
      <c r="A149" s="7" t="s">
        <v>160</v>
      </c>
      <c r="B149" s="5">
        <f>Normalization!B149*'Weight Value'!A$3</f>
        <v>2.2360566540074894E-3</v>
      </c>
      <c r="C149" s="5">
        <f>Normalization!C149*'Weight Value'!B$3</f>
        <v>2.1985957412782877E-3</v>
      </c>
      <c r="D149" s="5">
        <f>Normalization!D149*'Weight Value'!C$3</f>
        <v>1.9485027246918776E-3</v>
      </c>
      <c r="E149" s="5">
        <f>Normalization!E149*'Weight Value'!D$3</f>
        <v>1.3779251541430049E-3</v>
      </c>
      <c r="F149" s="5">
        <f>Normalization!F149*'Weight Value'!E$3</f>
        <v>2.9711725266110271E-3</v>
      </c>
      <c r="G149" s="5">
        <f>Normalization!G149*'Weight Value'!F$3</f>
        <v>1.3154991211391741E-3</v>
      </c>
      <c r="H149" s="5">
        <f>Normalization!H149*'Weight Value'!G$3</f>
        <v>3.8657499443402322E-3</v>
      </c>
      <c r="I149" s="5">
        <f>Normalization!I149*'Weight Value'!H$3</f>
        <v>2.5009109148928788E-3</v>
      </c>
      <c r="J149" s="5">
        <f>Normalization!J149*'Weight Value'!I$3</f>
        <v>2.3463394693432511E-3</v>
      </c>
      <c r="K149" s="5">
        <f>Normalization!K149*'Weight Value'!J$3</f>
        <v>1.4718845435932294E-3</v>
      </c>
      <c r="L149" s="5">
        <f>Normalization!L149*'Weight Value'!K$3</f>
        <v>2.2197799939359859E-3</v>
      </c>
    </row>
    <row r="150" spans="1:12">
      <c r="A150" s="5" t="s">
        <v>161</v>
      </c>
      <c r="B150" s="5">
        <f>Normalization!B150*'Weight Value'!A$3</f>
        <v>2.0301040674541681E-3</v>
      </c>
      <c r="C150" s="5">
        <f>Normalization!C150*'Weight Value'!B$3</f>
        <v>2.1985957412782877E-3</v>
      </c>
      <c r="D150" s="5">
        <f>Normalization!D150*'Weight Value'!C$3</f>
        <v>7.4942412488149138E-4</v>
      </c>
      <c r="E150" s="5">
        <f>Normalization!E150*'Weight Value'!D$3</f>
        <v>1.9807674090805689E-3</v>
      </c>
      <c r="F150" s="5">
        <f>Normalization!F150*'Weight Value'!E$3</f>
        <v>9.3163884308989839E-4</v>
      </c>
      <c r="G150" s="5">
        <f>Normalization!G150*'Weight Value'!F$3</f>
        <v>1.5785989453670089E-3</v>
      </c>
      <c r="H150" s="5">
        <f>Normalization!H150*'Weight Value'!G$3</f>
        <v>1.3178692992068975E-3</v>
      </c>
      <c r="I150" s="5">
        <f>Normalization!I150*'Weight Value'!H$3</f>
        <v>2.4986528693236535E-3</v>
      </c>
      <c r="J150" s="5">
        <f>Normalization!J150*'Weight Value'!I$3</f>
        <v>2.5802189662874338E-3</v>
      </c>
      <c r="K150" s="5">
        <f>Normalization!K150*'Weight Value'!J$3</f>
        <v>1.0671162941050913E-3</v>
      </c>
      <c r="L150" s="5">
        <f>Normalization!L150*'Weight Value'!K$3</f>
        <v>2.434597412703984E-3</v>
      </c>
    </row>
    <row r="151" spans="1:12">
      <c r="A151" s="7" t="s">
        <v>162</v>
      </c>
      <c r="B151" s="5">
        <f>Normalization!B151*'Weight Value'!A$3</f>
        <v>2.4125874424817647E-3</v>
      </c>
      <c r="C151" s="5">
        <f>Normalization!C151*'Weight Value'!B$3</f>
        <v>1.7947720336965612E-3</v>
      </c>
      <c r="D151" s="5">
        <f>Normalization!D151*'Weight Value'!C$3</f>
        <v>3.2974661494785621E-3</v>
      </c>
      <c r="E151" s="5">
        <f>Normalization!E151*'Weight Value'!D$3</f>
        <v>2.4113690197502583E-3</v>
      </c>
      <c r="F151" s="5">
        <f>Normalization!F151*'Weight Value'!E$3</f>
        <v>1.1204845545270399E-3</v>
      </c>
      <c r="G151" s="5">
        <f>Normalization!G151*'Weight Value'!F$3</f>
        <v>1.4470490332530916E-3</v>
      </c>
      <c r="H151" s="5">
        <f>Normalization!H151*'Weight Value'!G$3</f>
        <v>1.8889459955298863E-3</v>
      </c>
      <c r="I151" s="5">
        <f>Normalization!I151*'Weight Value'!H$3</f>
        <v>2.5026671725578318E-3</v>
      </c>
      <c r="J151" s="5">
        <f>Normalization!J151*'Weight Value'!I$3</f>
        <v>2.6632084652031111E-3</v>
      </c>
      <c r="K151" s="5">
        <f>Normalization!K151*'Weight Value'!J$3</f>
        <v>1.1223119644898374E-3</v>
      </c>
      <c r="L151" s="5">
        <f>Normalization!L151*'Weight Value'!K$3</f>
        <v>2.5062032189599841E-3</v>
      </c>
    </row>
    <row r="152" spans="1:12">
      <c r="A152" s="5" t="s">
        <v>163</v>
      </c>
      <c r="B152" s="5">
        <f>Normalization!B152*'Weight Value'!A$3</f>
        <v>2.1477912597703515E-3</v>
      </c>
      <c r="C152" s="5">
        <f>Normalization!C152*'Weight Value'!B$3</f>
        <v>1.480686927799663E-3</v>
      </c>
      <c r="D152" s="5">
        <f>Normalization!D152*'Weight Value'!C$3</f>
        <v>3.522293386943009E-3</v>
      </c>
      <c r="E152" s="5">
        <f>Normalization!E152*'Weight Value'!D$3</f>
        <v>1.8085267648126936E-3</v>
      </c>
      <c r="F152" s="5">
        <f>Normalization!F152*'Weight Value'!E$3</f>
        <v>9.6940798537732654E-4</v>
      </c>
      <c r="G152" s="5">
        <f>Normalization!G152*'Weight Value'!F$3</f>
        <v>6.5774956056958707E-4</v>
      </c>
      <c r="H152" s="5">
        <f>Normalization!H152*'Weight Value'!G$3</f>
        <v>4.8321874304252903E-4</v>
      </c>
      <c r="I152" s="5">
        <f>Normalization!I152*'Weight Value'!H$3</f>
        <v>2.4984019753715178E-3</v>
      </c>
      <c r="J152" s="5">
        <f>Normalization!J152*'Weight Value'!I$3</f>
        <v>2.5123184671746067E-3</v>
      </c>
      <c r="K152" s="5">
        <f>Normalization!K152*'Weight Value'!J$3</f>
        <v>9.7512351013051438E-4</v>
      </c>
      <c r="L152" s="5">
        <f>Normalization!L152*'Weight Value'!K$3</f>
        <v>2.4584660147893176E-3</v>
      </c>
    </row>
    <row r="153" spans="1:12">
      <c r="A153" s="7" t="s">
        <v>164</v>
      </c>
      <c r="B153" s="5">
        <f>Normalization!B153*'Weight Value'!A$3</f>
        <v>2.7068054232722238E-3</v>
      </c>
      <c r="C153" s="5">
        <f>Normalization!C153*'Weight Value'!B$3</f>
        <v>2.3332036438055296E-3</v>
      </c>
      <c r="D153" s="5">
        <f>Normalization!D153*'Weight Value'!C$3</f>
        <v>7.4942412488149136E-3</v>
      </c>
      <c r="E153" s="5">
        <f>Normalization!E153*'Weight Value'!D$3</f>
        <v>2.9280909525538851E-3</v>
      </c>
      <c r="F153" s="5">
        <f>Normalization!F153*'Weight Value'!E$3</f>
        <v>7.6797255984437556E-3</v>
      </c>
      <c r="G153" s="5">
        <f>Normalization!G153*'Weight Value'!F$3</f>
        <v>4.2095971876453574E-3</v>
      </c>
      <c r="H153" s="5">
        <f>Normalization!H153*'Weight Value'!G$3</f>
        <v>3.0310993881758641E-3</v>
      </c>
      <c r="I153" s="5">
        <f>Normalization!I153*'Weight Value'!H$3</f>
        <v>2.5079359455526906E-3</v>
      </c>
      <c r="J153" s="5">
        <f>Normalization!J153*'Weight Value'!I$3</f>
        <v>2.067192972990517E-3</v>
      </c>
      <c r="K153" s="5">
        <f>Normalization!K153*'Weight Value'!J$3</f>
        <v>3.6797113589830733E-3</v>
      </c>
      <c r="L153" s="5">
        <f>Normalization!L153*'Weight Value'!K$3</f>
        <v>2.2436485960213191E-3</v>
      </c>
    </row>
    <row r="154" spans="1:12">
      <c r="A154" s="5" t="s">
        <v>165</v>
      </c>
      <c r="B154" s="5">
        <f>Normalization!B154*'Weight Value'!A$3</f>
        <v>2.2066348559284434E-3</v>
      </c>
      <c r="C154" s="5">
        <f>Normalization!C154*'Weight Value'!B$3</f>
        <v>2.6921580505448418E-3</v>
      </c>
      <c r="D154" s="5">
        <f>Normalization!D154*'Weight Value'!C$3</f>
        <v>2.2482723746444739E-4</v>
      </c>
      <c r="E154" s="5">
        <f>Normalization!E154*'Weight Value'!D$3</f>
        <v>1.5501657984108804E-3</v>
      </c>
      <c r="F154" s="5">
        <f>Normalization!F154*'Weight Value'!E$3</f>
        <v>1.1960228391018964E-3</v>
      </c>
      <c r="G154" s="5">
        <f>Normalization!G154*'Weight Value'!F$3</f>
        <v>3.2887478028479356E-3</v>
      </c>
      <c r="H154" s="5">
        <f>Normalization!H154*'Weight Value'!G$3</f>
        <v>4.3489686873827618E-3</v>
      </c>
      <c r="I154" s="5">
        <f>Normalization!I154*'Weight Value'!H$3</f>
        <v>2.4963948237544287E-3</v>
      </c>
      <c r="J154" s="5">
        <f>Normalization!J154*'Weight Value'!I$3</f>
        <v>2.5274074669774573E-3</v>
      </c>
      <c r="K154" s="5">
        <f>Normalization!K154*'Weight Value'!J$3</f>
        <v>9.9352206692542976E-4</v>
      </c>
      <c r="L154" s="5">
        <f>Normalization!L154*'Weight Value'!K$3</f>
        <v>2.4107288106186512E-3</v>
      </c>
    </row>
    <row r="155" spans="1:12">
      <c r="A155" s="7" t="s">
        <v>166</v>
      </c>
      <c r="B155" s="5">
        <f>Normalization!B155*'Weight Value'!A$3</f>
        <v>2.2066348559284434E-3</v>
      </c>
      <c r="C155" s="5">
        <f>Normalization!C155*'Weight Value'!B$3</f>
        <v>2.6921580505448418E-3</v>
      </c>
      <c r="D155" s="5">
        <f>Normalization!D155*'Weight Value'!C$3</f>
        <v>2.2482723746444739E-4</v>
      </c>
      <c r="E155" s="5">
        <f>Normalization!E155*'Weight Value'!D$3</f>
        <v>1.5501657984108804E-3</v>
      </c>
      <c r="F155" s="5">
        <f>Normalization!F155*'Weight Value'!E$3</f>
        <v>1.1960228391018964E-3</v>
      </c>
      <c r="G155" s="5">
        <f>Normalization!G155*'Weight Value'!F$3</f>
        <v>3.2887478028479356E-3</v>
      </c>
      <c r="H155" s="5">
        <f>Normalization!H155*'Weight Value'!G$3</f>
        <v>4.3489686873827618E-3</v>
      </c>
      <c r="I155" s="5">
        <f>Normalization!I155*'Weight Value'!H$3</f>
        <v>2.4963948237544287E-3</v>
      </c>
      <c r="J155" s="5">
        <f>Normalization!J155*'Weight Value'!I$3</f>
        <v>2.5274074669774573E-3</v>
      </c>
      <c r="K155" s="5">
        <f>Normalization!K155*'Weight Value'!J$3</f>
        <v>9.9352206692542976E-4</v>
      </c>
      <c r="L155" s="5">
        <f>Normalization!L155*'Weight Value'!K$3</f>
        <v>2.4107288106186512E-3</v>
      </c>
    </row>
    <row r="156" spans="1:12">
      <c r="A156" s="5" t="s">
        <v>167</v>
      </c>
      <c r="B156" s="5">
        <f>Normalization!B156*'Weight Value'!A$3</f>
        <v>2.0889476636122596E-3</v>
      </c>
      <c r="C156" s="5">
        <f>Normalization!C156*'Weight Value'!B$3</f>
        <v>1.9293799362238033E-3</v>
      </c>
      <c r="D156" s="5">
        <f>Normalization!D156*'Weight Value'!C$3</f>
        <v>3.1475813245022636E-3</v>
      </c>
      <c r="E156" s="5">
        <f>Normalization!E156*'Weight Value'!D$3</f>
        <v>4.7366177173665787E-3</v>
      </c>
      <c r="F156" s="5">
        <f>Normalization!F156*'Weight Value'!E$3</f>
        <v>8.8127998670666061E-4</v>
      </c>
      <c r="G156" s="5">
        <f>Normalization!G156*'Weight Value'!F$3</f>
        <v>3.8149474513036047E-3</v>
      </c>
      <c r="H156" s="5">
        <f>Normalization!H156*'Weight Value'!G$3</f>
        <v>5.666837986589659E-3</v>
      </c>
      <c r="I156" s="5">
        <f>Normalization!I156*'Weight Value'!H$3</f>
        <v>2.5021653846535596E-3</v>
      </c>
      <c r="J156" s="5">
        <f>Normalization!J156*'Weight Value'!I$3</f>
        <v>2.5802189662874338E-3</v>
      </c>
      <c r="K156" s="5">
        <f>Normalization!K156*'Weight Value'!J$3</f>
        <v>1.3246960892339063E-3</v>
      </c>
      <c r="L156" s="5">
        <f>Normalization!L156*'Weight Value'!K$3</f>
        <v>2.5062032189599841E-3</v>
      </c>
    </row>
    <row r="157" spans="1:12">
      <c r="A157" s="7" t="s">
        <v>168</v>
      </c>
      <c r="B157" s="5">
        <f>Normalization!B157*'Weight Value'!A$3</f>
        <v>2.0889476636122596E-3</v>
      </c>
      <c r="C157" s="5">
        <f>Normalization!C157*'Weight Value'!B$3</f>
        <v>1.9293799362238033E-3</v>
      </c>
      <c r="D157" s="5">
        <f>Normalization!D157*'Weight Value'!C$3</f>
        <v>3.1475813245022636E-3</v>
      </c>
      <c r="E157" s="5">
        <f>Normalization!E157*'Weight Value'!D$3</f>
        <v>4.7366177173665787E-3</v>
      </c>
      <c r="F157" s="5">
        <f>Normalization!F157*'Weight Value'!E$3</f>
        <v>8.9386970080246981E-4</v>
      </c>
      <c r="G157" s="5">
        <f>Normalization!G157*'Weight Value'!F$3</f>
        <v>3.6833975391896874E-3</v>
      </c>
      <c r="H157" s="5">
        <f>Normalization!H157*'Weight Value'!G$3</f>
        <v>5.622909009949429E-3</v>
      </c>
      <c r="I157" s="5">
        <f>Normalization!I157*'Weight Value'!H$3</f>
        <v>2.5021653846535596E-3</v>
      </c>
      <c r="J157" s="5">
        <f>Normalization!J157*'Weight Value'!I$3</f>
        <v>2.5802189662874338E-3</v>
      </c>
      <c r="K157" s="5">
        <f>Normalization!K157*'Weight Value'!J$3</f>
        <v>1.306297532438991E-3</v>
      </c>
      <c r="L157" s="5">
        <f>Normalization!L157*'Weight Value'!K$3</f>
        <v>2.5062032189599841E-3</v>
      </c>
    </row>
    <row r="158" spans="1:12">
      <c r="A158" s="5" t="s">
        <v>169</v>
      </c>
      <c r="B158" s="5">
        <f>Normalization!B158*'Weight Value'!A$3</f>
        <v>2.0889476636122596E-3</v>
      </c>
      <c r="C158" s="5">
        <f>Normalization!C158*'Weight Value'!B$3</f>
        <v>1.9293799362238033E-3</v>
      </c>
      <c r="D158" s="5">
        <f>Normalization!D158*'Weight Value'!C$3</f>
        <v>3.1475813245022636E-3</v>
      </c>
      <c r="E158" s="5">
        <f>Normalization!E158*'Weight Value'!D$3</f>
        <v>4.7366177173665787E-3</v>
      </c>
      <c r="F158" s="5">
        <f>Normalization!F158*'Weight Value'!E$3</f>
        <v>8.8127998670666061E-4</v>
      </c>
      <c r="G158" s="5">
        <f>Normalization!G158*'Weight Value'!F$3</f>
        <v>3.8149474513036047E-3</v>
      </c>
      <c r="H158" s="5">
        <f>Normalization!H158*'Weight Value'!G$3</f>
        <v>5.666837986589659E-3</v>
      </c>
      <c r="I158" s="5">
        <f>Normalization!I158*'Weight Value'!H$3</f>
        <v>2.5021653846535596E-3</v>
      </c>
      <c r="J158" s="5">
        <f>Normalization!J158*'Weight Value'!I$3</f>
        <v>2.5802189662874338E-3</v>
      </c>
      <c r="K158" s="5">
        <f>Normalization!K158*'Weight Value'!J$3</f>
        <v>1.3246960892339063E-3</v>
      </c>
      <c r="L158" s="5">
        <f>Normalization!L158*'Weight Value'!K$3</f>
        <v>2.5062032189599841E-3</v>
      </c>
    </row>
    <row r="159" spans="1:12">
      <c r="A159" s="7" t="s">
        <v>170</v>
      </c>
      <c r="B159" s="5">
        <f>Normalization!B159*'Weight Value'!A$3</f>
        <v>2.0889476636122596E-3</v>
      </c>
      <c r="C159" s="5">
        <f>Normalization!C159*'Weight Value'!B$3</f>
        <v>1.9293799362238033E-3</v>
      </c>
      <c r="D159" s="5">
        <f>Normalization!D159*'Weight Value'!C$3</f>
        <v>3.1475813245022636E-3</v>
      </c>
      <c r="E159" s="5">
        <f>Normalization!E159*'Weight Value'!D$3</f>
        <v>4.7366177173665787E-3</v>
      </c>
      <c r="F159" s="5">
        <f>Normalization!F159*'Weight Value'!E$3</f>
        <v>8.9386970080246981E-4</v>
      </c>
      <c r="G159" s="5">
        <f>Normalization!G159*'Weight Value'!F$3</f>
        <v>3.6833975391896874E-3</v>
      </c>
      <c r="H159" s="5">
        <f>Normalization!H159*'Weight Value'!G$3</f>
        <v>5.622909009949429E-3</v>
      </c>
      <c r="I159" s="5">
        <f>Normalization!I159*'Weight Value'!H$3</f>
        <v>2.5021653846535596E-3</v>
      </c>
      <c r="J159" s="5">
        <f>Normalization!J159*'Weight Value'!I$3</f>
        <v>2.5802189662874338E-3</v>
      </c>
      <c r="K159" s="5">
        <f>Normalization!K159*'Weight Value'!J$3</f>
        <v>1.306297532438991E-3</v>
      </c>
      <c r="L159" s="5">
        <f>Normalization!L159*'Weight Value'!K$3</f>
        <v>2.5062032189599841E-3</v>
      </c>
    </row>
    <row r="160" spans="1:12">
      <c r="A160" s="5" t="s">
        <v>171</v>
      </c>
      <c r="B160" s="5">
        <f>Normalization!B160*'Weight Value'!A$3</f>
        <v>2.0889476636122596E-3</v>
      </c>
      <c r="C160" s="5">
        <f>Normalization!C160*'Weight Value'!B$3</f>
        <v>3.0511124572841545E-3</v>
      </c>
      <c r="D160" s="5">
        <f>Normalization!D160*'Weight Value'!C$3</f>
        <v>0</v>
      </c>
      <c r="E160" s="5">
        <f>Normalization!E160*'Weight Value'!D$3</f>
        <v>1.8946470869466315E-3</v>
      </c>
      <c r="F160" s="5">
        <f>Normalization!F160*'Weight Value'!E$3</f>
        <v>9.1904912899408876E-4</v>
      </c>
      <c r="G160" s="5">
        <f>Normalization!G160*'Weight Value'!F$3</f>
        <v>1.5785989453670089E-3</v>
      </c>
      <c r="H160" s="5">
        <f>Normalization!H160*'Weight Value'!G$3</f>
        <v>9.6643748608505806E-4</v>
      </c>
      <c r="I160" s="5">
        <f>Normalization!I160*'Weight Value'!H$3</f>
        <v>2.5011618088450153E-3</v>
      </c>
      <c r="J160" s="5">
        <f>Normalization!J160*'Weight Value'!I$3</f>
        <v>2.6254859656959853E-3</v>
      </c>
      <c r="K160" s="5">
        <f>Normalization!K160*'Weight Value'!J$3</f>
        <v>9.1992783974576833E-4</v>
      </c>
      <c r="L160" s="5">
        <f>Normalization!L160*'Weight Value'!K$3</f>
        <v>2.2197799939359859E-3</v>
      </c>
    </row>
    <row r="161" spans="1:12">
      <c r="A161" s="7" t="s">
        <v>172</v>
      </c>
      <c r="B161" s="5">
        <f>Normalization!B161*'Weight Value'!A$3</f>
        <v>2.0006822693751222E-3</v>
      </c>
      <c r="C161" s="5">
        <f>Normalization!C161*'Weight Value'!B$3</f>
        <v>2.6921580505448418E-3</v>
      </c>
      <c r="D161" s="5">
        <f>Normalization!D161*'Weight Value'!C$3</f>
        <v>1.3489634247866842E-3</v>
      </c>
      <c r="E161" s="5">
        <f>Normalization!E161*'Weight Value'!D$3</f>
        <v>1.6362861205448179E-3</v>
      </c>
      <c r="F161" s="5">
        <f>Normalization!F161*'Weight Value'!E$3</f>
        <v>9.9458741356894527E-4</v>
      </c>
      <c r="G161" s="5">
        <f>Normalization!G161*'Weight Value'!F$3</f>
        <v>2.3678984180505137E-3</v>
      </c>
      <c r="H161" s="5">
        <f>Normalization!H161*'Weight Value'!G$3</f>
        <v>3.7778919910597727E-3</v>
      </c>
      <c r="I161" s="5">
        <f>Normalization!I161*'Weight Value'!H$3</f>
        <v>2.5009109148928788E-3</v>
      </c>
      <c r="J161" s="5">
        <f>Normalization!J161*'Weight Value'!I$3</f>
        <v>2.7084754646116626E-3</v>
      </c>
      <c r="K161" s="5">
        <f>Normalization!K161*'Weight Value'!J$3</f>
        <v>1.0487177373101758E-3</v>
      </c>
      <c r="L161" s="5">
        <f>Normalization!L161*'Weight Value'!K$3</f>
        <v>2.2197799939359859E-3</v>
      </c>
    </row>
    <row r="162" spans="1:12">
      <c r="A162" s="5" t="s">
        <v>173</v>
      </c>
      <c r="B162" s="5">
        <f>Normalization!B162*'Weight Value'!A$3</f>
        <v>2.2360566540074894E-3</v>
      </c>
      <c r="C162" s="5">
        <f>Normalization!C162*'Weight Value'!B$3</f>
        <v>4.2625835800293331E-3</v>
      </c>
      <c r="D162" s="5">
        <f>Normalization!D162*'Weight Value'!C$3</f>
        <v>2.2482723746444739E-4</v>
      </c>
      <c r="E162" s="5">
        <f>Normalization!E162*'Weight Value'!D$3</f>
        <v>1.7224064426787557E-3</v>
      </c>
      <c r="F162" s="5">
        <f>Normalization!F162*'Weight Value'!E$3</f>
        <v>1.1330742686228492E-3</v>
      </c>
      <c r="G162" s="5">
        <f>Normalization!G162*'Weight Value'!F$3</f>
        <v>9.2084938479742185E-4</v>
      </c>
      <c r="H162" s="5">
        <f>Normalization!H162*'Weight Value'!G$3</f>
        <v>8.7857953280459818E-4</v>
      </c>
      <c r="I162" s="5">
        <f>Normalization!I162*'Weight Value'!H$3</f>
        <v>2.4986528693236535E-3</v>
      </c>
      <c r="J162" s="5">
        <f>Normalization!J162*'Weight Value'!I$3</f>
        <v>2.4142399684560782E-3</v>
      </c>
      <c r="K162" s="5">
        <f>Normalization!K162*'Weight Value'!J$3</f>
        <v>1.0303191805152605E-3</v>
      </c>
      <c r="L162" s="5">
        <f>Normalization!L162*'Weight Value'!K$3</f>
        <v>2.2913858001919851E-3</v>
      </c>
    </row>
    <row r="163" spans="1:12">
      <c r="A163" s="7" t="s">
        <v>174</v>
      </c>
      <c r="B163" s="5">
        <f>Normalization!B163*'Weight Value'!A$3</f>
        <v>2.2360566540074894E-3</v>
      </c>
      <c r="C163" s="5">
        <f>Normalization!C163*'Weight Value'!B$3</f>
        <v>3.0511124572841545E-3</v>
      </c>
      <c r="D163" s="5">
        <f>Normalization!D163*'Weight Value'!C$3</f>
        <v>1.4988482497629827E-4</v>
      </c>
      <c r="E163" s="5">
        <f>Normalization!E163*'Weight Value'!D$3</f>
        <v>1.1195641877411913E-3</v>
      </c>
      <c r="F163" s="5">
        <f>Normalization!F163*'Weight Value'!E$3</f>
        <v>9.0645941489827945E-4</v>
      </c>
      <c r="G163" s="5">
        <f>Normalization!G163*'Weight Value'!F$3</f>
        <v>1.1839492090252569E-3</v>
      </c>
      <c r="H163" s="5">
        <f>Normalization!H163*'Weight Value'!G$3</f>
        <v>8.7857953280459818E-4</v>
      </c>
      <c r="I163" s="5">
        <f>Normalization!I163*'Weight Value'!H$3</f>
        <v>2.5001582330364709E-3</v>
      </c>
      <c r="J163" s="5">
        <f>Normalization!J163*'Weight Value'!I$3</f>
        <v>2.3916064687518022E-3</v>
      </c>
      <c r="K163" s="5">
        <f>Normalization!K163*'Weight Value'!J$3</f>
        <v>1.9870441338508595E-3</v>
      </c>
      <c r="L163" s="5">
        <f>Normalization!L163*'Weight Value'!K$3</f>
        <v>2.1959113918506522E-3</v>
      </c>
    </row>
    <row r="164" spans="1:12">
      <c r="A164" s="5" t="s">
        <v>175</v>
      </c>
      <c r="B164" s="5">
        <f>Normalization!B164*'Weight Value'!A$3</f>
        <v>2.2949002501655813E-3</v>
      </c>
      <c r="C164" s="5">
        <f>Normalization!C164*'Weight Value'!B$3</f>
        <v>2.3780729446479438E-3</v>
      </c>
      <c r="D164" s="5">
        <f>Normalization!D164*'Weight Value'!C$3</f>
        <v>2.9976964995259654E-4</v>
      </c>
      <c r="E164" s="5">
        <f>Normalization!E164*'Weight Value'!D$3</f>
        <v>1.4640454762769426E-3</v>
      </c>
      <c r="F164" s="5">
        <f>Normalization!F164*'Weight Value'!E$3</f>
        <v>9.5681827128151712E-4</v>
      </c>
      <c r="G164" s="5">
        <f>Normalization!G164*'Weight Value'!F$3</f>
        <v>2.236348505936596E-3</v>
      </c>
      <c r="H164" s="5">
        <f>Normalization!H164*'Weight Value'!G$3</f>
        <v>1.3617982758471273E-3</v>
      </c>
      <c r="I164" s="5">
        <f>Normalization!I164*'Weight Value'!H$3</f>
        <v>2.4999073390843344E-3</v>
      </c>
      <c r="J164" s="5">
        <f>Normalization!J164*'Weight Value'!I$3</f>
        <v>2.5123184671746067E-3</v>
      </c>
      <c r="K164" s="5">
        <f>Normalization!K164*'Weight Value'!J$3</f>
        <v>1.0303191805152605E-3</v>
      </c>
      <c r="L164" s="5">
        <f>Normalization!L164*'Weight Value'!K$3</f>
        <v>2.386860208533318E-3</v>
      </c>
    </row>
    <row r="165" spans="1:12">
      <c r="A165" s="7" t="s">
        <v>176</v>
      </c>
      <c r="B165" s="5">
        <f>Normalization!B165*'Weight Value'!A$3</f>
        <v>2.1772130578493975E-3</v>
      </c>
      <c r="C165" s="5">
        <f>Normalization!C165*'Weight Value'!B$3</f>
        <v>2.6921580505448418E-3</v>
      </c>
      <c r="D165" s="5">
        <f>Normalization!D165*'Weight Value'!C$3</f>
        <v>1.9485027246918776E-3</v>
      </c>
      <c r="E165" s="5">
        <f>Normalization!E165*'Weight Value'!D$3</f>
        <v>6.2867835157774587E-3</v>
      </c>
      <c r="F165" s="5">
        <f>Normalization!F165*'Weight Value'!E$3</f>
        <v>8.8127998670666061E-4</v>
      </c>
      <c r="G165" s="5">
        <f>Normalization!G165*'Weight Value'!F$3</f>
        <v>4.7357968361010274E-3</v>
      </c>
      <c r="H165" s="5">
        <f>Normalization!H165*'Weight Value'!G$3</f>
        <v>5.3154061734678199E-3</v>
      </c>
      <c r="I165" s="5">
        <f>Normalization!I165*'Weight Value'!H$3</f>
        <v>2.5044234302227849E-3</v>
      </c>
      <c r="J165" s="5">
        <f>Normalization!J165*'Weight Value'!I$3</f>
        <v>2.5424964667803075E-3</v>
      </c>
      <c r="K165" s="5">
        <f>Normalization!K165*'Weight Value'!J$3</f>
        <v>9.0152928295085294E-4</v>
      </c>
      <c r="L165" s="5">
        <f>Normalization!L165*'Weight Value'!K$3</f>
        <v>2.2436485960213191E-3</v>
      </c>
    </row>
    <row r="166" spans="1:12">
      <c r="A166" s="5" t="s">
        <v>177</v>
      </c>
      <c r="B166" s="5">
        <f>Normalization!B166*'Weight Value'!A$3</f>
        <v>2.1477912597703515E-3</v>
      </c>
      <c r="C166" s="5">
        <f>Normalization!C166*'Weight Value'!B$3</f>
        <v>2.647288749702428E-3</v>
      </c>
      <c r="D166" s="5">
        <f>Normalization!D166*'Weight Value'!C$3</f>
        <v>1.9485027246918776E-3</v>
      </c>
      <c r="E166" s="5">
        <f>Normalization!E166*'Weight Value'!D$3</f>
        <v>6.2006631936435217E-3</v>
      </c>
      <c r="F166" s="5">
        <f>Normalization!F166*'Weight Value'!E$3</f>
        <v>8.8127998670666061E-4</v>
      </c>
      <c r="G166" s="5">
        <f>Normalization!G166*'Weight Value'!F$3</f>
        <v>4.6042469239871093E-3</v>
      </c>
      <c r="H166" s="5">
        <f>Normalization!H166*'Weight Value'!G$3</f>
        <v>5.3154061734678199E-3</v>
      </c>
      <c r="I166" s="5">
        <f>Normalization!I166*'Weight Value'!H$3</f>
        <v>2.5041725362706484E-3</v>
      </c>
      <c r="J166" s="5">
        <f>Normalization!J166*'Weight Value'!I$3</f>
        <v>2.5424964667803075E-3</v>
      </c>
      <c r="K166" s="5">
        <f>Normalization!K166*'Weight Value'!J$3</f>
        <v>9.0152928295085294E-4</v>
      </c>
      <c r="L166" s="5">
        <f>Normalization!L166*'Weight Value'!K$3</f>
        <v>2.2436485960213191E-3</v>
      </c>
    </row>
    <row r="167" spans="1:12">
      <c r="A167" s="7" t="s">
        <v>178</v>
      </c>
      <c r="B167" s="5">
        <f>Normalization!B167*'Weight Value'!A$3</f>
        <v>2.2949002501655813E-3</v>
      </c>
      <c r="C167" s="5">
        <f>Normalization!C167*'Weight Value'!B$3</f>
        <v>2.8267659530720837E-3</v>
      </c>
      <c r="D167" s="5">
        <f>Normalization!D167*'Weight Value'!C$3</f>
        <v>3.5972357994311583E-3</v>
      </c>
      <c r="E167" s="5">
        <f>Normalization!E167*'Weight Value'!D$3</f>
        <v>1.4640454762769426E-3</v>
      </c>
      <c r="F167" s="5">
        <f>Normalization!F167*'Weight Value'!E$3</f>
        <v>1.2589714095809436E-3</v>
      </c>
      <c r="G167" s="5">
        <f>Normalization!G167*'Weight Value'!F$3</f>
        <v>1.8416987695948437E-3</v>
      </c>
      <c r="H167" s="5">
        <f>Normalization!H167*'Weight Value'!G$3</f>
        <v>4.2171817574620718E-3</v>
      </c>
      <c r="I167" s="5">
        <f>Normalization!I167*'Weight Value'!H$3</f>
        <v>2.4991546572279261E-3</v>
      </c>
      <c r="J167" s="5">
        <f>Normalization!J167*'Weight Value'!I$3</f>
        <v>2.4066954685546529E-3</v>
      </c>
      <c r="K167" s="5">
        <f>Normalization!K167*'Weight Value'!J$3</f>
        <v>1.1407105212847526E-3</v>
      </c>
      <c r="L167" s="5">
        <f>Normalization!L167*'Weight Value'!K$3</f>
        <v>2.2675171981066523E-3</v>
      </c>
    </row>
    <row r="168" spans="1:12">
      <c r="A168" s="5" t="s">
        <v>179</v>
      </c>
      <c r="B168" s="5">
        <f>Normalization!B168*'Weight Value'!A$3</f>
        <v>2.0006822693751222E-3</v>
      </c>
      <c r="C168" s="5">
        <f>Normalization!C168*'Weight Value'!B$3</f>
        <v>2.8716352539144979E-3</v>
      </c>
      <c r="D168" s="5">
        <f>Normalization!D168*'Weight Value'!C$3</f>
        <v>7.4942412488149138E-4</v>
      </c>
      <c r="E168" s="5">
        <f>Normalization!E168*'Weight Value'!D$3</f>
        <v>1.8085267648126936E-3</v>
      </c>
      <c r="F168" s="5">
        <f>Normalization!F168*'Weight Value'!E$3</f>
        <v>1.070125698143802E-3</v>
      </c>
      <c r="G168" s="5">
        <f>Normalization!G168*'Weight Value'!F$3</f>
        <v>2.3678984180505137E-3</v>
      </c>
      <c r="H168" s="5">
        <f>Normalization!H168*'Weight Value'!G$3</f>
        <v>4.4368266406632209E-3</v>
      </c>
      <c r="I168" s="5">
        <f>Normalization!I168*'Weight Value'!H$3</f>
        <v>2.4979001874672457E-3</v>
      </c>
      <c r="J168" s="5">
        <f>Normalization!J168*'Weight Value'!I$3</f>
        <v>2.5198629670760316E-3</v>
      </c>
      <c r="K168" s="5">
        <f>Normalization!K168*'Weight Value'!J$3</f>
        <v>9.5672495333559921E-4</v>
      </c>
      <c r="L168" s="5">
        <f>Normalization!L168*'Weight Value'!K$3</f>
        <v>2.434597412703984E-3</v>
      </c>
    </row>
    <row r="169" spans="1:12">
      <c r="A169" s="7" t="s">
        <v>180</v>
      </c>
      <c r="B169" s="5">
        <f>Normalization!B169*'Weight Value'!A$3</f>
        <v>2.1477912597703515E-3</v>
      </c>
      <c r="C169" s="5">
        <f>Normalization!C169*'Weight Value'!B$3</f>
        <v>2.4678115463327719E-3</v>
      </c>
      <c r="D169" s="5">
        <f>Normalization!D169*'Weight Value'!C$3</f>
        <v>2.2482723746444739E-4</v>
      </c>
      <c r="E169" s="5">
        <f>Normalization!E169*'Weight Value'!D$3</f>
        <v>1.3779251541430049E-3</v>
      </c>
      <c r="F169" s="5">
        <f>Normalization!F169*'Weight Value'!E$3</f>
        <v>9.0645941489827945E-4</v>
      </c>
      <c r="G169" s="5">
        <f>Normalization!G169*'Weight Value'!F$3</f>
        <v>2.236348505936596E-3</v>
      </c>
      <c r="H169" s="5">
        <f>Normalization!H169*'Weight Value'!G$3</f>
        <v>1.8450170188896563E-3</v>
      </c>
      <c r="I169" s="5">
        <f>Normalization!I169*'Weight Value'!H$3</f>
        <v>2.4979001874672457E-3</v>
      </c>
      <c r="J169" s="5">
        <f>Normalization!J169*'Weight Value'!I$3</f>
        <v>2.5424964667803075E-3</v>
      </c>
      <c r="K169" s="5">
        <f>Normalization!K169*'Weight Value'!J$3</f>
        <v>8.8313072615593755E-4</v>
      </c>
      <c r="L169" s="5">
        <f>Normalization!L169*'Weight Value'!K$3</f>
        <v>2.1481741876799862E-3</v>
      </c>
    </row>
    <row r="170" spans="1:12">
      <c r="A170" s="5" t="s">
        <v>181</v>
      </c>
      <c r="B170" s="5">
        <f>Normalization!B170*'Weight Value'!A$3</f>
        <v>2.0006822693751222E-3</v>
      </c>
      <c r="C170" s="5">
        <f>Normalization!C170*'Weight Value'!B$3</f>
        <v>2.8267659530720837E-3</v>
      </c>
      <c r="D170" s="5">
        <f>Normalization!D170*'Weight Value'!C$3</f>
        <v>5.2459688741704393E-4</v>
      </c>
      <c r="E170" s="5">
        <f>Normalization!E170*'Weight Value'!D$3</f>
        <v>1.8085267648126936E-3</v>
      </c>
      <c r="F170" s="5">
        <f>Normalization!F170*'Weight Value'!E$3</f>
        <v>1.1204845545270399E-3</v>
      </c>
      <c r="G170" s="5">
        <f>Normalization!G170*'Weight Value'!F$3</f>
        <v>1.4470490332530916E-3</v>
      </c>
      <c r="H170" s="5">
        <f>Normalization!H170*'Weight Value'!G$3</f>
        <v>1.9328749721701161E-3</v>
      </c>
      <c r="I170" s="5">
        <f>Normalization!I170*'Weight Value'!H$3</f>
        <v>2.497147505610837E-3</v>
      </c>
      <c r="J170" s="5">
        <f>Normalization!J170*'Weight Value'!I$3</f>
        <v>2.61794146579456E-3</v>
      </c>
      <c r="K170" s="5">
        <f>Normalization!K170*'Weight Value'!J$3</f>
        <v>1.0119206237203453E-3</v>
      </c>
      <c r="L170" s="5">
        <f>Normalization!L170*'Weight Value'!K$3</f>
        <v>2.4823346168746509E-3</v>
      </c>
    </row>
    <row r="171" spans="1:12">
      <c r="A171" s="7" t="s">
        <v>182</v>
      </c>
      <c r="B171" s="5">
        <f>Normalization!B171*'Weight Value'!A$3</f>
        <v>2.2066348559284434E-3</v>
      </c>
      <c r="C171" s="5">
        <f>Normalization!C171*'Weight Value'!B$3</f>
        <v>3.163285709390189E-3</v>
      </c>
      <c r="D171" s="5">
        <f>Normalization!D171*'Weight Value'!C$3</f>
        <v>1.7986178997155791E-3</v>
      </c>
      <c r="E171" s="5">
        <f>Normalization!E171*'Weight Value'!D$3</f>
        <v>1.5501657984108804E-3</v>
      </c>
      <c r="F171" s="5">
        <f>Normalization!F171*'Weight Value'!E$3</f>
        <v>4.5322970744913968E-3</v>
      </c>
      <c r="G171" s="5">
        <f>Normalization!G171*'Weight Value'!F$3</f>
        <v>1.9732486817087614E-3</v>
      </c>
      <c r="H171" s="5">
        <f>Normalization!H171*'Weight Value'!G$3</f>
        <v>2.7675255283344845E-3</v>
      </c>
      <c r="I171" s="5">
        <f>Normalization!I171*'Weight Value'!H$3</f>
        <v>2.4999073390843344E-3</v>
      </c>
      <c r="J171" s="5">
        <f>Normalization!J171*'Weight Value'!I$3</f>
        <v>2.2633499704275734E-3</v>
      </c>
      <c r="K171" s="5">
        <f>Normalization!K171*'Weight Value'!J$3</f>
        <v>2.9253705303915432E-3</v>
      </c>
      <c r="L171" s="5">
        <f>Normalization!L171*'Weight Value'!K$3</f>
        <v>2.2675171981066523E-3</v>
      </c>
    </row>
    <row r="172" spans="1:12">
      <c r="A172" s="5" t="s">
        <v>183</v>
      </c>
      <c r="B172" s="5">
        <f>Normalization!B172*'Weight Value'!A$3</f>
        <v>2.3243220482446272E-3</v>
      </c>
      <c r="C172" s="5">
        <f>Normalization!C172*'Weight Value'!B$3</f>
        <v>3.970933124553642E-3</v>
      </c>
      <c r="D172" s="5">
        <f>Normalization!D172*'Weight Value'!C$3</f>
        <v>2.2482723746444739E-4</v>
      </c>
      <c r="E172" s="5">
        <f>Normalization!E172*'Weight Value'!D$3</f>
        <v>1.5501657984108804E-3</v>
      </c>
      <c r="F172" s="5">
        <f>Normalization!F172*'Weight Value'!E$3</f>
        <v>7.3020341755694726E-4</v>
      </c>
      <c r="G172" s="5">
        <f>Normalization!G172*'Weight Value'!F$3</f>
        <v>5.2619964845566968E-4</v>
      </c>
      <c r="H172" s="5">
        <f>Normalization!H172*'Weight Value'!G$3</f>
        <v>3.5143181312183931E-4</v>
      </c>
      <c r="I172" s="5">
        <f>Normalization!I172*'Weight Value'!H$3</f>
        <v>2.5019144907014231E-3</v>
      </c>
      <c r="J172" s="5">
        <f>Normalization!J172*'Weight Value'!I$3</f>
        <v>2.5349519668788822E-3</v>
      </c>
      <c r="K172" s="5">
        <f>Normalization!K172*'Weight Value'!J$3</f>
        <v>6.0715237423220709E-4</v>
      </c>
      <c r="L172" s="5">
        <f>Normalization!L172*'Weight Value'!K$3</f>
        <v>2.1720427897653194E-3</v>
      </c>
    </row>
    <row r="173" spans="1:12">
      <c r="A173" s="7" t="s">
        <v>184</v>
      </c>
      <c r="B173" s="5">
        <f>Normalization!B173*'Weight Value'!A$3</f>
        <v>2.3537438463236728E-3</v>
      </c>
      <c r="C173" s="5">
        <f>Normalization!C173*'Weight Value'!B$3</f>
        <v>1.8845106353813893E-3</v>
      </c>
      <c r="D173" s="5">
        <f>Normalization!D173*'Weight Value'!C$3</f>
        <v>1.2740210122985354E-3</v>
      </c>
      <c r="E173" s="5">
        <f>Normalization!E173*'Weight Value'!D$3</f>
        <v>1.7224064426787557E-3</v>
      </c>
      <c r="F173" s="5">
        <f>Normalization!F173*'Weight Value'!E$3</f>
        <v>9.1904912899408876E-4</v>
      </c>
      <c r="G173" s="5">
        <f>Normalization!G173*'Weight Value'!F$3</f>
        <v>7.8929947268350446E-4</v>
      </c>
      <c r="H173" s="5">
        <f>Normalization!H173*'Weight Value'!G$3</f>
        <v>7.907215795241384E-4</v>
      </c>
      <c r="I173" s="5">
        <f>Normalization!I173*'Weight Value'!H$3</f>
        <v>2.5019144907014231E-3</v>
      </c>
      <c r="J173" s="5">
        <f>Normalization!J173*'Weight Value'!I$3</f>
        <v>2.4821404675689053E-3</v>
      </c>
      <c r="K173" s="5">
        <f>Normalization!K173*'Weight Value'!J$3</f>
        <v>1.1223119644898374E-3</v>
      </c>
      <c r="L173" s="5">
        <f>Normalization!L173*'Weight Value'!K$3</f>
        <v>2.1959113918506522E-3</v>
      </c>
    </row>
    <row r="174" spans="1:12">
      <c r="A174" s="5" t="s">
        <v>185</v>
      </c>
      <c r="B174" s="5">
        <f>Normalization!B174*'Weight Value'!A$3</f>
        <v>2.3537438463236728E-3</v>
      </c>
      <c r="C174" s="5">
        <f>Normalization!C174*'Weight Value'!B$3</f>
        <v>1.8845106353813893E-3</v>
      </c>
      <c r="D174" s="5">
        <f>Normalization!D174*'Weight Value'!C$3</f>
        <v>1.2740210122985354E-3</v>
      </c>
      <c r="E174" s="5">
        <f>Normalization!E174*'Weight Value'!D$3</f>
        <v>1.7224064426787557E-3</v>
      </c>
      <c r="F174" s="5">
        <f>Normalization!F174*'Weight Value'!E$3</f>
        <v>9.1904912899408876E-4</v>
      </c>
      <c r="G174" s="5">
        <f>Normalization!G174*'Weight Value'!F$3</f>
        <v>7.8929947268350446E-4</v>
      </c>
      <c r="H174" s="5">
        <f>Normalization!H174*'Weight Value'!G$3</f>
        <v>7.907215795241384E-4</v>
      </c>
      <c r="I174" s="5">
        <f>Normalization!I174*'Weight Value'!H$3</f>
        <v>2.5019144907014231E-3</v>
      </c>
      <c r="J174" s="5">
        <f>Normalization!J174*'Weight Value'!I$3</f>
        <v>2.4821404675689053E-3</v>
      </c>
      <c r="K174" s="5">
        <f>Normalization!K174*'Weight Value'!J$3</f>
        <v>1.1223119644898374E-3</v>
      </c>
      <c r="L174" s="5">
        <f>Normalization!L174*'Weight Value'!K$3</f>
        <v>2.1959113918506522E-3</v>
      </c>
    </row>
    <row r="175" spans="1:12">
      <c r="A175" s="7" t="s">
        <v>186</v>
      </c>
      <c r="B175" s="5">
        <f>Normalization!B175*'Weight Value'!A$3</f>
        <v>2.1772130578493975E-3</v>
      </c>
      <c r="C175" s="5">
        <f>Normalization!C175*'Weight Value'!B$3</f>
        <v>2.7818966522296699E-3</v>
      </c>
      <c r="D175" s="5">
        <f>Normalization!D175*'Weight Value'!C$3</f>
        <v>3.7471206244074569E-4</v>
      </c>
      <c r="E175" s="5">
        <f>Normalization!E175*'Weight Value'!D$3</f>
        <v>1.6362861205448179E-3</v>
      </c>
      <c r="F175" s="5">
        <f>Normalization!F175*'Weight Value'!E$3</f>
        <v>8.5610055851504166E-4</v>
      </c>
      <c r="G175" s="5">
        <f>Normalization!G175*'Weight Value'!F$3</f>
        <v>3.1571978907340178E-3</v>
      </c>
      <c r="H175" s="5">
        <f>Normalization!H175*'Weight Value'!G$3</f>
        <v>1.8450170188896563E-3</v>
      </c>
      <c r="I175" s="5">
        <f>Normalization!I175*'Weight Value'!H$3</f>
        <v>2.4991546572279261E-3</v>
      </c>
      <c r="J175" s="5">
        <f>Normalization!J175*'Weight Value'!I$3</f>
        <v>2.5802189662874338E-3</v>
      </c>
      <c r="K175" s="5">
        <f>Normalization!K175*'Weight Value'!J$3</f>
        <v>1.0487177373101758E-3</v>
      </c>
      <c r="L175" s="5">
        <f>Normalization!L175*'Weight Value'!K$3</f>
        <v>2.7448892398133154E-3</v>
      </c>
    </row>
    <row r="176" spans="1:12">
      <c r="A176" s="5" t="s">
        <v>187</v>
      </c>
      <c r="B176" s="5">
        <f>Normalization!B176*'Weight Value'!A$3</f>
        <v>2.1477912597703515E-3</v>
      </c>
      <c r="C176" s="5">
        <f>Normalization!C176*'Weight Value'!B$3</f>
        <v>1.7050334320117334E-3</v>
      </c>
      <c r="D176" s="5">
        <f>Normalization!D176*'Weight Value'!C$3</f>
        <v>1.5737906622511318E-3</v>
      </c>
      <c r="E176" s="5">
        <f>Normalization!E176*'Weight Value'!D$3</f>
        <v>1.7224064426787557E-3</v>
      </c>
      <c r="F176" s="5">
        <f>Normalization!F176*'Weight Value'!E$3</f>
        <v>1.007177127664755E-3</v>
      </c>
      <c r="G176" s="5">
        <f>Normalization!G176*'Weight Value'!F$3</f>
        <v>9.2084938479742185E-4</v>
      </c>
      <c r="H176" s="5">
        <f>Normalization!H176*'Weight Value'!G$3</f>
        <v>1.537514182408047E-3</v>
      </c>
      <c r="I176" s="5">
        <f>Normalization!I176*'Weight Value'!H$3</f>
        <v>2.4991546572279261E-3</v>
      </c>
      <c r="J176" s="5">
        <f>Normalization!J176*'Weight Value'!I$3</f>
        <v>2.5123184671746067E-3</v>
      </c>
      <c r="K176" s="5">
        <f>Normalization!K176*'Weight Value'!J$3</f>
        <v>8.6473216936102217E-4</v>
      </c>
      <c r="L176" s="5">
        <f>Normalization!L176*'Weight Value'!K$3</f>
        <v>2.2675171981066523E-3</v>
      </c>
    </row>
    <row r="177" spans="1:12">
      <c r="A177" s="7" t="s">
        <v>188</v>
      </c>
      <c r="B177" s="5">
        <f>Normalization!B177*'Weight Value'!A$3</f>
        <v>2.0301040674541681E-3</v>
      </c>
      <c r="C177" s="5">
        <f>Normalization!C177*'Weight Value'!B$3</f>
        <v>2.2434650421207015E-3</v>
      </c>
      <c r="D177" s="5">
        <f>Normalization!D177*'Weight Value'!C$3</f>
        <v>2.9976964995259654E-4</v>
      </c>
      <c r="E177" s="5">
        <f>Normalization!E177*'Weight Value'!D$3</f>
        <v>1.291804832009067E-3</v>
      </c>
      <c r="F177" s="5">
        <f>Normalization!F177*'Weight Value'!E$3</f>
        <v>1.070125698143802E-3</v>
      </c>
      <c r="G177" s="5">
        <f>Normalization!G177*'Weight Value'!F$3</f>
        <v>2.499448330164431E-3</v>
      </c>
      <c r="H177" s="5">
        <f>Normalization!H177*'Weight Value'!G$3</f>
        <v>2.1525198553712659E-3</v>
      </c>
      <c r="I177" s="5">
        <f>Normalization!I177*'Weight Value'!H$3</f>
        <v>2.4984019753715178E-3</v>
      </c>
      <c r="J177" s="5">
        <f>Normalization!J177*'Weight Value'!I$3</f>
        <v>2.5274074669774573E-3</v>
      </c>
      <c r="K177" s="5">
        <f>Normalization!K177*'Weight Value'!J$3</f>
        <v>1.4350874300033986E-3</v>
      </c>
      <c r="L177" s="5">
        <f>Normalization!L177*'Weight Value'!K$3</f>
        <v>2.2675171981066523E-3</v>
      </c>
    </row>
    <row r="178" spans="1:12">
      <c r="A178" s="5" t="s">
        <v>189</v>
      </c>
      <c r="B178" s="5">
        <f>Normalization!B178*'Weight Value'!A$3</f>
        <v>2.1477912597703515E-3</v>
      </c>
      <c r="C178" s="5">
        <f>Normalization!C178*'Weight Value'!B$3</f>
        <v>1.7050334320117334E-3</v>
      </c>
      <c r="D178" s="5">
        <f>Normalization!D178*'Weight Value'!C$3</f>
        <v>1.5737906622511318E-3</v>
      </c>
      <c r="E178" s="5">
        <f>Normalization!E178*'Weight Value'!D$3</f>
        <v>1.7224064426787557E-3</v>
      </c>
      <c r="F178" s="5">
        <f>Normalization!F178*'Weight Value'!E$3</f>
        <v>1.007177127664755E-3</v>
      </c>
      <c r="G178" s="5">
        <f>Normalization!G178*'Weight Value'!F$3</f>
        <v>9.2084938479742185E-4</v>
      </c>
      <c r="H178" s="5">
        <f>Normalization!H178*'Weight Value'!G$3</f>
        <v>1.537514182408047E-3</v>
      </c>
      <c r="I178" s="5">
        <f>Normalization!I178*'Weight Value'!H$3</f>
        <v>2.4991546572279261E-3</v>
      </c>
      <c r="J178" s="5">
        <f>Normalization!J178*'Weight Value'!I$3</f>
        <v>2.5123184671746067E-3</v>
      </c>
      <c r="K178" s="5">
        <f>Normalization!K178*'Weight Value'!J$3</f>
        <v>8.6473216936102217E-4</v>
      </c>
      <c r="L178" s="5">
        <f>Normalization!L178*'Weight Value'!K$3</f>
        <v>2.2675171981066523E-3</v>
      </c>
    </row>
    <row r="179" spans="1:12">
      <c r="A179" s="7" t="s">
        <v>190</v>
      </c>
      <c r="B179" s="5">
        <f>Normalization!B179*'Weight Value'!A$3</f>
        <v>2.2066348559284434E-3</v>
      </c>
      <c r="C179" s="5">
        <f>Normalization!C179*'Weight Value'!B$3</f>
        <v>2.3332036438055296E-3</v>
      </c>
      <c r="D179" s="5">
        <f>Normalization!D179*'Weight Value'!C$3</f>
        <v>3.1475813245022636E-3</v>
      </c>
      <c r="E179" s="5">
        <f>Normalization!E179*'Weight Value'!D$3</f>
        <v>1.9807674090805689E-3</v>
      </c>
      <c r="F179" s="5">
        <f>Normalization!F179*'Weight Value'!E$3</f>
        <v>1.0953051263354208E-3</v>
      </c>
      <c r="G179" s="5">
        <f>Normalization!G179*'Weight Value'!F$3</f>
        <v>1.0523992969113394E-3</v>
      </c>
      <c r="H179" s="5">
        <f>Normalization!H179*'Weight Value'!G$3</f>
        <v>1.6693011123287368E-3</v>
      </c>
      <c r="I179" s="5">
        <f>Normalization!I179*'Weight Value'!H$3</f>
        <v>2.5019144907014231E-3</v>
      </c>
      <c r="J179" s="5">
        <f>Normalization!J179*'Weight Value'!I$3</f>
        <v>2.7009309647102377E-3</v>
      </c>
      <c r="K179" s="5">
        <f>Normalization!K179*'Weight Value'!J$3</f>
        <v>1.1223119644898374E-3</v>
      </c>
      <c r="L179" s="5">
        <f>Normalization!L179*'Weight Value'!K$3</f>
        <v>2.5062032189599841E-3</v>
      </c>
    </row>
    <row r="180" spans="1:12">
      <c r="A180" s="5" t="s">
        <v>191</v>
      </c>
      <c r="B180" s="5">
        <f>Normalization!B180*'Weight Value'!A$3</f>
        <v>2.0595258655332137E-3</v>
      </c>
      <c r="C180" s="5">
        <f>Normalization!C180*'Weight Value'!B$3</f>
        <v>3.6119787178143293E-3</v>
      </c>
      <c r="D180" s="5">
        <f>Normalization!D180*'Weight Value'!C$3</f>
        <v>0</v>
      </c>
      <c r="E180" s="5">
        <f>Normalization!E180*'Weight Value'!D$3</f>
        <v>2.1530080533484447E-3</v>
      </c>
      <c r="F180" s="5">
        <f>Normalization!F180*'Weight Value'!E$3</f>
        <v>8.5610055851504166E-4</v>
      </c>
      <c r="G180" s="5">
        <f>Normalization!G180*'Weight Value'!F$3</f>
        <v>9.2084938479742185E-4</v>
      </c>
      <c r="H180" s="5">
        <f>Normalization!H180*'Weight Value'!G$3</f>
        <v>8.7857953280459818E-4</v>
      </c>
      <c r="I180" s="5">
        <f>Normalization!I180*'Weight Value'!H$3</f>
        <v>2.5011618088450153E-3</v>
      </c>
      <c r="J180" s="5">
        <f>Normalization!J180*'Weight Value'!I$3</f>
        <v>2.6254859656959853E-3</v>
      </c>
      <c r="K180" s="5">
        <f>Normalization!K180*'Weight Value'!J$3</f>
        <v>1.0303191805152605E-3</v>
      </c>
      <c r="L180" s="5">
        <f>Normalization!L180*'Weight Value'!K$3</f>
        <v>2.2913858001919851E-3</v>
      </c>
    </row>
    <row r="181" spans="1:12">
      <c r="A181" s="7" t="s">
        <v>192</v>
      </c>
      <c r="B181" s="5">
        <f>Normalization!B181*'Weight Value'!A$3</f>
        <v>2.5891182309560404E-3</v>
      </c>
      <c r="C181" s="5">
        <f>Normalization!C181*'Weight Value'!B$3</f>
        <v>2.7370273513872556E-3</v>
      </c>
      <c r="D181" s="5">
        <f>Normalization!D181*'Weight Value'!C$3</f>
        <v>1.0491937748340879E-3</v>
      </c>
      <c r="E181" s="5">
        <f>Normalization!E181*'Weight Value'!D$3</f>
        <v>2.0668877312145068E-3</v>
      </c>
      <c r="F181" s="5">
        <f>Normalization!F181*'Weight Value'!E$3</f>
        <v>8.4351084441923224E-4</v>
      </c>
      <c r="G181" s="5">
        <f>Normalization!G181*'Weight Value'!F$3</f>
        <v>1.3154991211391741E-3</v>
      </c>
      <c r="H181" s="5">
        <f>Normalization!H181*'Weight Value'!G$3</f>
        <v>1.8450170188896563E-3</v>
      </c>
      <c r="I181" s="5">
        <f>Normalization!I181*'Weight Value'!H$3</f>
        <v>2.5011618088450153E-3</v>
      </c>
      <c r="J181" s="5">
        <f>Normalization!J181*'Weight Value'!I$3</f>
        <v>2.4066954685546529E-3</v>
      </c>
      <c r="K181" s="5">
        <f>Normalization!K181*'Weight Value'!J$3</f>
        <v>1.0855148509000066E-3</v>
      </c>
      <c r="L181" s="5">
        <f>Normalization!L181*'Weight Value'!K$3</f>
        <v>2.2675171981066523E-3</v>
      </c>
    </row>
    <row r="182" spans="1:12">
      <c r="A182" s="5" t="s">
        <v>193</v>
      </c>
      <c r="B182" s="5">
        <f>Normalization!B182*'Weight Value'!A$3</f>
        <v>2.5891182309560404E-3</v>
      </c>
      <c r="C182" s="5">
        <f>Normalization!C182*'Weight Value'!B$3</f>
        <v>2.7370273513872556E-3</v>
      </c>
      <c r="D182" s="5">
        <f>Normalization!D182*'Weight Value'!C$3</f>
        <v>1.0491937748340879E-3</v>
      </c>
      <c r="E182" s="5">
        <f>Normalization!E182*'Weight Value'!D$3</f>
        <v>2.0668877312145068E-3</v>
      </c>
      <c r="F182" s="5">
        <f>Normalization!F182*'Weight Value'!E$3</f>
        <v>8.4351084441923224E-4</v>
      </c>
      <c r="G182" s="5">
        <f>Normalization!G182*'Weight Value'!F$3</f>
        <v>1.3154991211391741E-3</v>
      </c>
      <c r="H182" s="5">
        <f>Normalization!H182*'Weight Value'!G$3</f>
        <v>1.8450170188896563E-3</v>
      </c>
      <c r="I182" s="5">
        <f>Normalization!I182*'Weight Value'!H$3</f>
        <v>2.5011618088450153E-3</v>
      </c>
      <c r="J182" s="5">
        <f>Normalization!J182*'Weight Value'!I$3</f>
        <v>2.4066954685546529E-3</v>
      </c>
      <c r="K182" s="5">
        <f>Normalization!K182*'Weight Value'!J$3</f>
        <v>1.0855148509000066E-3</v>
      </c>
      <c r="L182" s="5">
        <f>Normalization!L182*'Weight Value'!K$3</f>
        <v>2.2675171981066523E-3</v>
      </c>
    </row>
    <row r="183" spans="1:12">
      <c r="A183" s="7" t="s">
        <v>194</v>
      </c>
      <c r="B183" s="5">
        <f>Normalization!B183*'Weight Value'!A$3</f>
        <v>2.6185400290350863E-3</v>
      </c>
      <c r="C183" s="5">
        <f>Normalization!C183*'Weight Value'!B$3</f>
        <v>2.7370273513872556E-3</v>
      </c>
      <c r="D183" s="5">
        <f>Normalization!D183*'Weight Value'!C$3</f>
        <v>3.6721782119193075E-3</v>
      </c>
      <c r="E183" s="5">
        <f>Normalization!E183*'Weight Value'!D$3</f>
        <v>1.7224064426787557E-3</v>
      </c>
      <c r="F183" s="5">
        <f>Normalization!F183*'Weight Value'!E$3</f>
        <v>3.399222805868548E-3</v>
      </c>
      <c r="G183" s="5">
        <f>Normalization!G183*'Weight Value'!F$3</f>
        <v>3.0256479786201006E-3</v>
      </c>
      <c r="H183" s="5">
        <f>Normalization!H183*'Weight Value'!G$3</f>
        <v>4.8321874304252908E-3</v>
      </c>
      <c r="I183" s="5">
        <f>Normalization!I183*'Weight Value'!H$3</f>
        <v>2.5019144907014231E-3</v>
      </c>
      <c r="J183" s="5">
        <f>Normalization!J183*'Weight Value'!I$3</f>
        <v>2.3538839692446765E-3</v>
      </c>
      <c r="K183" s="5">
        <f>Normalization!K183*'Weight Value'!J$3</f>
        <v>1.8766527930813674E-3</v>
      </c>
      <c r="L183" s="5">
        <f>Normalization!L183*'Weight Value'!K$3</f>
        <v>2.2197799939359859E-3</v>
      </c>
    </row>
    <row r="184" spans="1:12">
      <c r="A184" s="5" t="s">
        <v>195</v>
      </c>
      <c r="B184" s="5">
        <f>Normalization!B184*'Weight Value'!A$3</f>
        <v>2.1183694616913056E-3</v>
      </c>
      <c r="C184" s="5">
        <f>Normalization!C184*'Weight Value'!B$3</f>
        <v>3.2754589614962244E-3</v>
      </c>
      <c r="D184" s="5">
        <f>Normalization!D184*'Weight Value'!C$3</f>
        <v>1.4988482497629827E-4</v>
      </c>
      <c r="E184" s="5">
        <f>Normalization!E184*'Weight Value'!D$3</f>
        <v>2.1530080533484447E-3</v>
      </c>
      <c r="F184" s="5">
        <f>Normalization!F184*'Weight Value'!E$3</f>
        <v>9.5681827128151712E-4</v>
      </c>
      <c r="G184" s="5">
        <f>Normalization!G184*'Weight Value'!F$3</f>
        <v>2.1047985938226787E-3</v>
      </c>
      <c r="H184" s="5">
        <f>Normalization!H184*'Weight Value'!G$3</f>
        <v>1.8450170188896563E-3</v>
      </c>
      <c r="I184" s="5">
        <f>Normalization!I184*'Weight Value'!H$3</f>
        <v>2.5019144907014231E-3</v>
      </c>
      <c r="J184" s="5">
        <f>Normalization!J184*'Weight Value'!I$3</f>
        <v>2.595307966090284E-3</v>
      </c>
      <c r="K184" s="5">
        <f>Normalization!K184*'Weight Value'!J$3</f>
        <v>9.5672495333559921E-4</v>
      </c>
      <c r="L184" s="5">
        <f>Normalization!L184*'Weight Value'!K$3</f>
        <v>2.2197799939359859E-3</v>
      </c>
    </row>
    <row r="185" spans="1:12">
      <c r="A185" s="7" t="s">
        <v>196</v>
      </c>
      <c r="B185" s="5">
        <f>Normalization!B185*'Weight Value'!A$3</f>
        <v>2.0006822693751222E-3</v>
      </c>
      <c r="C185" s="5">
        <f>Normalization!C185*'Weight Value'!B$3</f>
        <v>2.7370273513872556E-3</v>
      </c>
      <c r="D185" s="5">
        <f>Normalization!D185*'Weight Value'!C$3</f>
        <v>1.4988482497629828E-3</v>
      </c>
      <c r="E185" s="5">
        <f>Normalization!E185*'Weight Value'!D$3</f>
        <v>1.5501657984108804E-3</v>
      </c>
      <c r="F185" s="5">
        <f>Normalization!F185*'Weight Value'!E$3</f>
        <v>9.6940798537732654E-4</v>
      </c>
      <c r="G185" s="5">
        <f>Normalization!G185*'Weight Value'!F$3</f>
        <v>1.4470490332530916E-3</v>
      </c>
      <c r="H185" s="5">
        <f>Normalization!H185*'Weight Value'!G$3</f>
        <v>2.8553834816149445E-3</v>
      </c>
      <c r="I185" s="5">
        <f>Normalization!I185*'Weight Value'!H$3</f>
        <v>2.501663596749287E-3</v>
      </c>
      <c r="J185" s="5">
        <f>Normalization!J185*'Weight Value'!I$3</f>
        <v>2.6707529651045364E-3</v>
      </c>
      <c r="K185" s="5">
        <f>Normalization!K185*'Weight Value'!J$3</f>
        <v>1.0671162941050913E-3</v>
      </c>
      <c r="L185" s="5">
        <f>Normalization!L185*'Weight Value'!K$3</f>
        <v>2.2197799939359859E-3</v>
      </c>
    </row>
    <row r="186" spans="1:12">
      <c r="A186" s="5" t="s">
        <v>197</v>
      </c>
      <c r="B186" s="5">
        <f>Normalization!B186*'Weight Value'!A$3</f>
        <v>1.9712604712960762E-3</v>
      </c>
      <c r="C186" s="5">
        <f>Normalization!C186*'Weight Value'!B$3</f>
        <v>2.7818966522296699E-3</v>
      </c>
      <c r="D186" s="5">
        <f>Normalization!D186*'Weight Value'!C$3</f>
        <v>1.5737906622511318E-3</v>
      </c>
      <c r="E186" s="5">
        <f>Normalization!E186*'Weight Value'!D$3</f>
        <v>1.6362861205448179E-3</v>
      </c>
      <c r="F186" s="5">
        <f>Normalization!F186*'Weight Value'!E$3</f>
        <v>9.9458741356894527E-4</v>
      </c>
      <c r="G186" s="5">
        <f>Normalization!G186*'Weight Value'!F$3</f>
        <v>1.0523992969113394E-3</v>
      </c>
      <c r="H186" s="5">
        <f>Normalization!H186*'Weight Value'!G$3</f>
        <v>2.7235965516942545E-3</v>
      </c>
      <c r="I186" s="5">
        <f>Normalization!I186*'Weight Value'!H$3</f>
        <v>2.5014127027971514E-3</v>
      </c>
      <c r="J186" s="5">
        <f>Normalization!J186*'Weight Value'!I$3</f>
        <v>2.6556639653016862E-3</v>
      </c>
      <c r="K186" s="5">
        <f>Normalization!K186*'Weight Value'!J$3</f>
        <v>1.0671162941050913E-3</v>
      </c>
      <c r="L186" s="5">
        <f>Normalization!L186*'Weight Value'!K$3</f>
        <v>2.2197799939359859E-3</v>
      </c>
    </row>
    <row r="187" spans="1:12">
      <c r="A187" s="7" t="s">
        <v>198</v>
      </c>
      <c r="B187" s="5">
        <f>Normalization!B187*'Weight Value'!A$3</f>
        <v>2.6185400290350863E-3</v>
      </c>
      <c r="C187" s="5">
        <f>Normalization!C187*'Weight Value'!B$3</f>
        <v>1.3909483261148349E-3</v>
      </c>
      <c r="D187" s="5">
        <f>Normalization!D187*'Weight Value'!C$3</f>
        <v>4.2717175118244998E-3</v>
      </c>
      <c r="E187" s="5">
        <f>Normalization!E187*'Weight Value'!D$3</f>
        <v>1.7224064426787557E-3</v>
      </c>
      <c r="F187" s="5">
        <f>Normalization!F187*'Weight Value'!E$3</f>
        <v>1.3974582646348475E-3</v>
      </c>
      <c r="G187" s="5">
        <f>Normalization!G187*'Weight Value'!F$3</f>
        <v>3.4202977149618528E-3</v>
      </c>
      <c r="H187" s="5">
        <f>Normalization!H187*'Weight Value'!G$3</f>
        <v>3.7339630144195427E-3</v>
      </c>
      <c r="I187" s="5">
        <f>Normalization!I187*'Weight Value'!H$3</f>
        <v>2.501663596749287E-3</v>
      </c>
      <c r="J187" s="5">
        <f>Normalization!J187*'Weight Value'!I$3</f>
        <v>2.4595069678646293E-3</v>
      </c>
      <c r="K187" s="5">
        <f>Normalization!K187*'Weight Value'!J$3</f>
        <v>9.7512351013051438E-4</v>
      </c>
      <c r="L187" s="5">
        <f>Normalization!L187*'Weight Value'!K$3</f>
        <v>2.3152544022773179E-3</v>
      </c>
    </row>
    <row r="188" spans="1:12">
      <c r="A188" s="5" t="s">
        <v>199</v>
      </c>
      <c r="B188" s="5">
        <f>Normalization!B188*'Weight Value'!A$3</f>
        <v>2.1772130578493975E-3</v>
      </c>
      <c r="C188" s="5">
        <f>Normalization!C188*'Weight Value'!B$3</f>
        <v>1.7499027328541474E-3</v>
      </c>
      <c r="D188" s="5">
        <f>Normalization!D188*'Weight Value'!C$3</f>
        <v>3.5972357994311583E-3</v>
      </c>
      <c r="E188" s="5">
        <f>Normalization!E188*'Weight Value'!D$3</f>
        <v>1.7224064426787557E-3</v>
      </c>
      <c r="F188" s="5">
        <f>Normalization!F188*'Weight Value'!E$3</f>
        <v>1.0323565558563736E-3</v>
      </c>
      <c r="G188" s="5">
        <f>Normalization!G188*'Weight Value'!F$3</f>
        <v>1.8416987695948437E-3</v>
      </c>
      <c r="H188" s="5">
        <f>Normalization!H188*'Weight Value'!G$3</f>
        <v>2.9432414348954041E-3</v>
      </c>
      <c r="I188" s="5">
        <f>Normalization!I188*'Weight Value'!H$3</f>
        <v>2.5019144907014231E-3</v>
      </c>
      <c r="J188" s="5">
        <f>Normalization!J188*'Weight Value'!I$3</f>
        <v>2.5198629670760316E-3</v>
      </c>
      <c r="K188" s="5">
        <f>Normalization!K188*'Weight Value'!J$3</f>
        <v>1.0119206237203453E-3</v>
      </c>
      <c r="L188" s="5">
        <f>Normalization!L188*'Weight Value'!K$3</f>
        <v>2.1959113918506522E-3</v>
      </c>
    </row>
    <row r="189" spans="1:12">
      <c r="A189" s="7" t="s">
        <v>200</v>
      </c>
      <c r="B189" s="5">
        <f>Normalization!B189*'Weight Value'!A$3</f>
        <v>2.2654784520865353E-3</v>
      </c>
      <c r="C189" s="5">
        <f>Normalization!C189*'Weight Value'!B$3</f>
        <v>3.163285709390189E-3</v>
      </c>
      <c r="D189" s="5">
        <f>Normalization!D189*'Weight Value'!C$3</f>
        <v>7.4942412488149138E-4</v>
      </c>
      <c r="E189" s="5">
        <f>Normalization!E189*'Weight Value'!D$3</f>
        <v>2.2391283754823826E-3</v>
      </c>
      <c r="F189" s="5">
        <f>Normalization!F189*'Weight Value'!E$3</f>
        <v>1.0575359840479927E-3</v>
      </c>
      <c r="G189" s="5">
        <f>Normalization!G189*'Weight Value'!F$3</f>
        <v>1.1839492090252569E-3</v>
      </c>
      <c r="H189" s="5">
        <f>Normalization!H189*'Weight Value'!G$3</f>
        <v>1.1421533926459777E-3</v>
      </c>
      <c r="I189" s="5">
        <f>Normalization!I189*'Weight Value'!H$3</f>
        <v>2.5029180665099679E-3</v>
      </c>
      <c r="J189" s="5">
        <f>Normalization!J189*'Weight Value'!I$3</f>
        <v>2.5575854665831582E-3</v>
      </c>
      <c r="K189" s="5">
        <f>Normalization!K189*'Weight Value'!J$3</f>
        <v>9.0152928295085294E-4</v>
      </c>
      <c r="L189" s="5">
        <f>Normalization!L189*'Weight Value'!K$3</f>
        <v>2.3152544022773179E-3</v>
      </c>
    </row>
    <row r="190" spans="1:12">
      <c r="A190" s="5" t="s">
        <v>201</v>
      </c>
      <c r="B190" s="5">
        <f>Normalization!B190*'Weight Value'!A$3</f>
        <v>2.3243220482446272E-3</v>
      </c>
      <c r="C190" s="5">
        <f>Normalization!C190*'Weight Value'!B$3</f>
        <v>2.2434650421207015E-3</v>
      </c>
      <c r="D190" s="5">
        <f>Normalization!D190*'Weight Value'!C$3</f>
        <v>2.4730996121089216E-3</v>
      </c>
      <c r="E190" s="5">
        <f>Normalization!E190*'Weight Value'!D$3</f>
        <v>1.7224064426787557E-3</v>
      </c>
      <c r="F190" s="5">
        <f>Normalization!F190*'Weight Value'!E$3</f>
        <v>1.0575359840479927E-3</v>
      </c>
      <c r="G190" s="5">
        <f>Normalization!G190*'Weight Value'!F$3</f>
        <v>1.9732486817087614E-3</v>
      </c>
      <c r="H190" s="5">
        <f>Normalization!H190*'Weight Value'!G$3</f>
        <v>6.2818436595528772E-3</v>
      </c>
      <c r="I190" s="5">
        <f>Normalization!I190*'Weight Value'!H$3</f>
        <v>2.5009109148928788E-3</v>
      </c>
      <c r="J190" s="5">
        <f>Normalization!J190*'Weight Value'!I$3</f>
        <v>2.4142399684560782E-3</v>
      </c>
      <c r="K190" s="5">
        <f>Normalization!K190*'Weight Value'!J$3</f>
        <v>1.0119206237203453E-3</v>
      </c>
      <c r="L190" s="5">
        <f>Normalization!L190*'Weight Value'!K$3</f>
        <v>2.2675171981066523E-3</v>
      </c>
    </row>
    <row r="191" spans="1:12">
      <c r="A191" s="7" t="s">
        <v>202</v>
      </c>
      <c r="B191" s="5">
        <f>Normalization!B191*'Weight Value'!A$3</f>
        <v>2.3243220482446272E-3</v>
      </c>
      <c r="C191" s="5">
        <f>Normalization!C191*'Weight Value'!B$3</f>
        <v>2.1985957412782877E-3</v>
      </c>
      <c r="D191" s="5">
        <f>Normalization!D191*'Weight Value'!C$3</f>
        <v>2.3981571996207723E-3</v>
      </c>
      <c r="E191" s="5">
        <f>Normalization!E191*'Weight Value'!D$3</f>
        <v>1.6362861205448179E-3</v>
      </c>
      <c r="F191" s="5">
        <f>Normalization!F191*'Weight Value'!E$3</f>
        <v>1.0323565558563736E-3</v>
      </c>
      <c r="G191" s="5">
        <f>Normalization!G191*'Weight Value'!F$3</f>
        <v>2.236348505936596E-3</v>
      </c>
      <c r="H191" s="5">
        <f>Normalization!H191*'Weight Value'!G$3</f>
        <v>6.3257726361931072E-3</v>
      </c>
      <c r="I191" s="5">
        <f>Normalization!I191*'Weight Value'!H$3</f>
        <v>2.5009109148928788E-3</v>
      </c>
      <c r="J191" s="5">
        <f>Normalization!J191*'Weight Value'!I$3</f>
        <v>2.4142399684560782E-3</v>
      </c>
      <c r="K191" s="5">
        <f>Normalization!K191*'Weight Value'!J$3</f>
        <v>1.0119206237203453E-3</v>
      </c>
      <c r="L191" s="5">
        <f>Normalization!L191*'Weight Value'!K$3</f>
        <v>2.2675171981066523E-3</v>
      </c>
    </row>
    <row r="192" spans="1:12">
      <c r="A192" s="5" t="s">
        <v>203</v>
      </c>
      <c r="B192" s="5">
        <f>Normalization!B192*'Weight Value'!A$3</f>
        <v>2.4125874424817647E-3</v>
      </c>
      <c r="C192" s="5">
        <f>Normalization!C192*'Weight Value'!B$3</f>
        <v>2.2434650421207015E-3</v>
      </c>
      <c r="D192" s="5">
        <f>Normalization!D192*'Weight Value'!C$3</f>
        <v>2.6229844370852197E-3</v>
      </c>
      <c r="E192" s="5">
        <f>Normalization!E192*'Weight Value'!D$3</f>
        <v>2.4974893418841962E-3</v>
      </c>
      <c r="F192" s="5">
        <f>Normalization!F192*'Weight Value'!E$3</f>
        <v>9.6940798537732654E-4</v>
      </c>
      <c r="G192" s="5">
        <f>Normalization!G192*'Weight Value'!F$3</f>
        <v>2.762548154392266E-3</v>
      </c>
      <c r="H192" s="5">
        <f>Normalization!H192*'Weight Value'!G$3</f>
        <v>5.578980033309199E-3</v>
      </c>
      <c r="I192" s="5">
        <f>Normalization!I192*'Weight Value'!H$3</f>
        <v>2.5029180665099679E-3</v>
      </c>
      <c r="J192" s="5">
        <f>Normalization!J192*'Weight Value'!I$3</f>
        <v>2.4368734681603538E-3</v>
      </c>
      <c r="K192" s="5">
        <f>Normalization!K192*'Weight Value'!J$3</f>
        <v>1.1407105212847526E-3</v>
      </c>
      <c r="L192" s="5">
        <f>Normalization!L192*'Weight Value'!K$3</f>
        <v>2.2436485960213191E-3</v>
      </c>
    </row>
    <row r="193" spans="1:12">
      <c r="A193" s="7" t="s">
        <v>204</v>
      </c>
      <c r="B193" s="5">
        <f>Normalization!B193*'Weight Value'!A$3</f>
        <v>1.8829950770589386E-3</v>
      </c>
      <c r="C193" s="5">
        <f>Normalization!C193*'Weight Value'!B$3</f>
        <v>1.6601641311693189E-3</v>
      </c>
      <c r="D193" s="5">
        <f>Normalization!D193*'Weight Value'!C$3</f>
        <v>1.8735603122037284E-3</v>
      </c>
      <c r="E193" s="5">
        <f>Normalization!E193*'Weight Value'!D$3</f>
        <v>1.6362861205448179E-3</v>
      </c>
      <c r="F193" s="5">
        <f>Normalization!F193*'Weight Value'!E$3</f>
        <v>9.3163884308989839E-4</v>
      </c>
      <c r="G193" s="5">
        <f>Normalization!G193*'Weight Value'!F$3</f>
        <v>2.762548154392266E-3</v>
      </c>
      <c r="H193" s="5">
        <f>Normalization!H193*'Weight Value'!G$3</f>
        <v>2.1525198553712659E-3</v>
      </c>
      <c r="I193" s="5">
        <f>Normalization!I193*'Weight Value'!H$3</f>
        <v>2.5024162786056957E-3</v>
      </c>
      <c r="J193" s="5">
        <f>Normalization!J193*'Weight Value'!I$3</f>
        <v>2.693386464808812E-3</v>
      </c>
      <c r="K193" s="5">
        <f>Normalization!K193*'Weight Value'!J$3</f>
        <v>1.1407105212847526E-3</v>
      </c>
      <c r="L193" s="5">
        <f>Normalization!L193*'Weight Value'!K$3</f>
        <v>2.339123004362652E-3</v>
      </c>
    </row>
    <row r="194" spans="1:12">
      <c r="A194" s="5" t="s">
        <v>205</v>
      </c>
      <c r="B194" s="5">
        <f>Normalization!B194*'Weight Value'!A$3</f>
        <v>2.0006822693751222E-3</v>
      </c>
      <c r="C194" s="5">
        <f>Normalization!C194*'Weight Value'!B$3</f>
        <v>2.8267659530720837E-3</v>
      </c>
      <c r="D194" s="5">
        <f>Normalization!D194*'Weight Value'!C$3</f>
        <v>8.9930894985778957E-4</v>
      </c>
      <c r="E194" s="5">
        <f>Normalization!E194*'Weight Value'!D$3</f>
        <v>3.2725722410896357E-3</v>
      </c>
      <c r="F194" s="5">
        <f>Normalization!F194*'Weight Value'!E$3</f>
        <v>1.2463816954851343E-3</v>
      </c>
      <c r="G194" s="5">
        <f>Normalization!G194*'Weight Value'!F$3</f>
        <v>2.1047985938226787E-3</v>
      </c>
      <c r="H194" s="5">
        <f>Normalization!H194*'Weight Value'!G$3</f>
        <v>5.535051056668969E-3</v>
      </c>
      <c r="I194" s="5">
        <f>Normalization!I194*'Weight Value'!H$3</f>
        <v>2.5011618088450153E-3</v>
      </c>
      <c r="J194" s="5">
        <f>Normalization!J194*'Weight Value'!I$3</f>
        <v>2.47459596766748E-3</v>
      </c>
      <c r="K194" s="5">
        <f>Normalization!K194*'Weight Value'!J$3</f>
        <v>1.1223119644898374E-3</v>
      </c>
      <c r="L194" s="5">
        <f>Normalization!L194*'Weight Value'!K$3</f>
        <v>2.2675171981066523E-3</v>
      </c>
    </row>
    <row r="195" spans="1:12">
      <c r="A195" s="7" t="s">
        <v>206</v>
      </c>
      <c r="B195" s="5">
        <f>Normalization!B195*'Weight Value'!A$3</f>
        <v>2.2360566540074894E-3</v>
      </c>
      <c r="C195" s="5">
        <f>Normalization!C195*'Weight Value'!B$3</f>
        <v>2.4678115463327719E-3</v>
      </c>
      <c r="D195" s="5">
        <f>Normalization!D195*'Weight Value'!C$3</f>
        <v>1.5737906622511318E-3</v>
      </c>
      <c r="E195" s="5">
        <f>Normalization!E195*'Weight Value'!D$3</f>
        <v>1.8946470869466315E-3</v>
      </c>
      <c r="F195" s="5">
        <f>Normalization!F195*'Weight Value'!E$3</f>
        <v>8.9386970080246981E-4</v>
      </c>
      <c r="G195" s="5">
        <f>Normalization!G195*'Weight Value'!F$3</f>
        <v>9.2084938479742185E-4</v>
      </c>
      <c r="H195" s="5">
        <f>Normalization!H195*'Weight Value'!G$3</f>
        <v>1.2300113459264377E-3</v>
      </c>
      <c r="I195" s="5">
        <f>Normalization!I195*'Weight Value'!H$3</f>
        <v>2.4999073390843344E-3</v>
      </c>
      <c r="J195" s="5">
        <f>Normalization!J195*'Weight Value'!I$3</f>
        <v>2.47459596766748E-3</v>
      </c>
      <c r="K195" s="5">
        <f>Normalization!K195*'Weight Value'!J$3</f>
        <v>1.0119206237203453E-3</v>
      </c>
      <c r="L195" s="5">
        <f>Normalization!L195*'Weight Value'!K$3</f>
        <v>2.3152544022773179E-3</v>
      </c>
    </row>
    <row r="196" spans="1:12">
      <c r="A196" s="5" t="s">
        <v>207</v>
      </c>
      <c r="B196" s="5">
        <f>Normalization!B196*'Weight Value'!A$3</f>
        <v>2.2360566540074894E-3</v>
      </c>
      <c r="C196" s="5">
        <f>Normalization!C196*'Weight Value'!B$3</f>
        <v>2.4678115463327719E-3</v>
      </c>
      <c r="D196" s="5">
        <f>Normalization!D196*'Weight Value'!C$3</f>
        <v>1.5737906622511318E-3</v>
      </c>
      <c r="E196" s="5">
        <f>Normalization!E196*'Weight Value'!D$3</f>
        <v>1.8946470869466315E-3</v>
      </c>
      <c r="F196" s="5">
        <f>Normalization!F196*'Weight Value'!E$3</f>
        <v>8.9386970080246981E-4</v>
      </c>
      <c r="G196" s="5">
        <f>Normalization!G196*'Weight Value'!F$3</f>
        <v>9.2084938479742185E-4</v>
      </c>
      <c r="H196" s="5">
        <f>Normalization!H196*'Weight Value'!G$3</f>
        <v>1.2300113459264377E-3</v>
      </c>
      <c r="I196" s="5">
        <f>Normalization!I196*'Weight Value'!H$3</f>
        <v>2.4999073390843344E-3</v>
      </c>
      <c r="J196" s="5">
        <f>Normalization!J196*'Weight Value'!I$3</f>
        <v>2.47459596766748E-3</v>
      </c>
      <c r="K196" s="5">
        <f>Normalization!K196*'Weight Value'!J$3</f>
        <v>1.0119206237203453E-3</v>
      </c>
      <c r="L196" s="5">
        <f>Normalization!L196*'Weight Value'!K$3</f>
        <v>2.3152544022773179E-3</v>
      </c>
    </row>
    <row r="197" spans="1:12">
      <c r="A197" s="7" t="s">
        <v>208</v>
      </c>
      <c r="B197" s="5">
        <f>Normalization!B197*'Weight Value'!A$3</f>
        <v>2.2949002501655813E-3</v>
      </c>
      <c r="C197" s="5">
        <f>Normalization!C197*'Weight Value'!B$3</f>
        <v>2.647288749702428E-3</v>
      </c>
      <c r="D197" s="5">
        <f>Normalization!D197*'Weight Value'!C$3</f>
        <v>2.4730996121089216E-3</v>
      </c>
      <c r="E197" s="5">
        <f>Normalization!E197*'Weight Value'!D$3</f>
        <v>1.7224064426787557E-3</v>
      </c>
      <c r="F197" s="5">
        <f>Normalization!F197*'Weight Value'!E$3</f>
        <v>9.3163884308989839E-4</v>
      </c>
      <c r="G197" s="5">
        <f>Normalization!G197*'Weight Value'!F$3</f>
        <v>3.1571978907340178E-3</v>
      </c>
      <c r="H197" s="5">
        <f>Normalization!H197*'Weight Value'!G$3</f>
        <v>5.2714771968275899E-3</v>
      </c>
      <c r="I197" s="5">
        <f>Normalization!I197*'Weight Value'!H$3</f>
        <v>2.5009109148928788E-3</v>
      </c>
      <c r="J197" s="5">
        <f>Normalization!J197*'Weight Value'!I$3</f>
        <v>2.4519624679632044E-3</v>
      </c>
      <c r="K197" s="5">
        <f>Normalization!K197*'Weight Value'!J$3</f>
        <v>9.9352206692542976E-4</v>
      </c>
      <c r="L197" s="5">
        <f>Normalization!L197*'Weight Value'!K$3</f>
        <v>2.2436485960213191E-3</v>
      </c>
    </row>
    <row r="198" spans="1:12">
      <c r="A198" s="5" t="s">
        <v>209</v>
      </c>
      <c r="B198" s="5">
        <f>Normalization!B198*'Weight Value'!A$3</f>
        <v>2.1477912597703515E-3</v>
      </c>
      <c r="C198" s="5">
        <f>Normalization!C198*'Weight Value'!B$3</f>
        <v>2.6024194488600133E-3</v>
      </c>
      <c r="D198" s="5">
        <f>Normalization!D198*'Weight Value'!C$3</f>
        <v>2.2482723746444738E-3</v>
      </c>
      <c r="E198" s="5">
        <f>Normalization!E198*'Weight Value'!D$3</f>
        <v>2.0668877312145068E-3</v>
      </c>
      <c r="F198" s="5">
        <f>Normalization!F198*'Weight Value'!E$3</f>
        <v>9.3163884308989839E-4</v>
      </c>
      <c r="G198" s="5">
        <f>Normalization!G198*'Weight Value'!F$3</f>
        <v>1.9732486817087614E-3</v>
      </c>
      <c r="H198" s="5">
        <f>Normalization!H198*'Weight Value'!G$3</f>
        <v>2.4160937152126454E-3</v>
      </c>
      <c r="I198" s="5">
        <f>Normalization!I198*'Weight Value'!H$3</f>
        <v>2.5009109148928788E-3</v>
      </c>
      <c r="J198" s="5">
        <f>Normalization!J198*'Weight Value'!I$3</f>
        <v>2.6103969658931346E-3</v>
      </c>
      <c r="K198" s="5">
        <f>Normalization!K198*'Weight Value'!J$3</f>
        <v>1.0855148509000066E-3</v>
      </c>
      <c r="L198" s="5">
        <f>Normalization!L198*'Weight Value'!K$3</f>
        <v>2.434597412703984E-3</v>
      </c>
    </row>
    <row r="199" spans="1:12">
      <c r="A199" s="7" t="s">
        <v>210</v>
      </c>
      <c r="B199" s="5">
        <f>Normalization!B199*'Weight Value'!A$3</f>
        <v>3.3835067790902798E-3</v>
      </c>
      <c r="C199" s="5">
        <f>Normalization!C199*'Weight Value'!B$3</f>
        <v>1.3460790252724209E-3</v>
      </c>
      <c r="D199" s="5">
        <f>Normalization!D199*'Weight Value'!C$3</f>
        <v>4.4965447492889476E-3</v>
      </c>
      <c r="E199" s="5">
        <f>Normalization!E199*'Weight Value'!D$3</f>
        <v>1.7224064426787557E-3</v>
      </c>
      <c r="F199" s="5">
        <f>Normalization!F199*'Weight Value'!E$3</f>
        <v>8.4351084441923224E-4</v>
      </c>
      <c r="G199" s="5">
        <f>Normalization!G199*'Weight Value'!F$3</f>
        <v>1.5785989453670089E-3</v>
      </c>
      <c r="H199" s="5">
        <f>Normalization!H199*'Weight Value'!G$3</f>
        <v>1.1860823692862077E-3</v>
      </c>
      <c r="I199" s="5">
        <f>Normalization!I199*'Weight Value'!H$3</f>
        <v>2.5041725362706484E-3</v>
      </c>
      <c r="J199" s="5">
        <f>Normalization!J199*'Weight Value'!I$3</f>
        <v>2.3463394693432511E-3</v>
      </c>
      <c r="K199" s="5">
        <f>Normalization!K199*'Weight Value'!J$3</f>
        <v>1.7846600091067904E-3</v>
      </c>
      <c r="L199" s="5">
        <f>Normalization!L199*'Weight Value'!K$3</f>
        <v>2.4107288106186512E-3</v>
      </c>
    </row>
    <row r="200" spans="1:12">
      <c r="A200" s="5" t="s">
        <v>211</v>
      </c>
      <c r="B200" s="5">
        <f>Normalization!B200*'Weight Value'!A$3</f>
        <v>1.5887770962684793E-3</v>
      </c>
      <c r="C200" s="5">
        <f>Normalization!C200*'Weight Value'!B$3</f>
        <v>3.7465866203415712E-3</v>
      </c>
      <c r="D200" s="5">
        <f>Normalization!D200*'Weight Value'!C$3</f>
        <v>5.9953929990519308E-4</v>
      </c>
      <c r="E200" s="5">
        <f>Normalization!E200*'Weight Value'!D$3</f>
        <v>1.0334438656072534E-3</v>
      </c>
      <c r="F200" s="5">
        <f>Normalization!F200*'Weight Value'!E$3</f>
        <v>5.7912684840723402E-4</v>
      </c>
      <c r="G200" s="5">
        <f>Normalization!G200*'Weight Value'!F$3</f>
        <v>1.7101488574809264E-3</v>
      </c>
      <c r="H200" s="5">
        <f>Normalization!H200*'Weight Value'!G$3</f>
        <v>4.0853948275413818E-3</v>
      </c>
      <c r="I200" s="5">
        <f>Normalization!I200*'Weight Value'!H$3</f>
        <v>2.489871580998889E-3</v>
      </c>
      <c r="J200" s="5">
        <f>Normalization!J200*'Weight Value'!I$3</f>
        <v>2.693386464808812E-3</v>
      </c>
      <c r="K200" s="5">
        <f>Normalization!K200*'Weight Value'!J$3</f>
        <v>1.5638773275678062E-3</v>
      </c>
      <c r="L200" s="5">
        <f>Normalization!L200*'Weight Value'!K$3</f>
        <v>3.1029182710933132E-3</v>
      </c>
    </row>
    <row r="201" spans="1:12">
      <c r="A201" s="7" t="s">
        <v>212</v>
      </c>
      <c r="B201" s="5">
        <f>Normalization!B201*'Weight Value'!A$3</f>
        <v>2.0301040674541681E-3</v>
      </c>
      <c r="C201" s="5">
        <f>Normalization!C201*'Weight Value'!B$3</f>
        <v>4.8907537918231291E-3</v>
      </c>
      <c r="D201" s="5">
        <f>Normalization!D201*'Weight Value'!C$3</f>
        <v>4.4965447492889478E-4</v>
      </c>
      <c r="E201" s="5">
        <f>Normalization!E201*'Weight Value'!D$3</f>
        <v>1.8085267648126936E-3</v>
      </c>
      <c r="F201" s="5">
        <f>Normalization!F201*'Weight Value'!E$3</f>
        <v>7.6797255984437562E-4</v>
      </c>
      <c r="G201" s="5">
        <f>Normalization!G201*'Weight Value'!F$3</f>
        <v>1.5785989453670089E-3</v>
      </c>
      <c r="H201" s="5">
        <f>Normalization!H201*'Weight Value'!G$3</f>
        <v>1.3617982758471273E-3</v>
      </c>
      <c r="I201" s="5">
        <f>Normalization!I201*'Weight Value'!H$3</f>
        <v>2.4958930358501565E-3</v>
      </c>
      <c r="J201" s="5">
        <f>Normalization!J201*'Weight Value'!I$3</f>
        <v>2.6481194654002609E-3</v>
      </c>
      <c r="K201" s="5">
        <f>Normalization!K201*'Weight Value'!J$3</f>
        <v>7.9113794218136084E-4</v>
      </c>
      <c r="L201" s="5">
        <f>Normalization!L201*'Weight Value'!K$3</f>
        <v>2.7210206377279826E-3</v>
      </c>
    </row>
    <row r="202" spans="1:12">
      <c r="A202" s="5" t="s">
        <v>213</v>
      </c>
      <c r="B202" s="5">
        <f>Normalization!B202*'Weight Value'!A$3</f>
        <v>2.8244926155884076E-3</v>
      </c>
      <c r="C202" s="5">
        <f>Normalization!C202*'Weight Value'!B$3</f>
        <v>1.435817626957249E-3</v>
      </c>
      <c r="D202" s="5">
        <f>Normalization!D202*'Weight Value'!C$3</f>
        <v>3.522293386943009E-3</v>
      </c>
      <c r="E202" s="5">
        <f>Normalization!E202*'Weight Value'!D$3</f>
        <v>1.2056845098751291E-3</v>
      </c>
      <c r="F202" s="5">
        <f>Normalization!F202*'Weight Value'!E$3</f>
        <v>7.0502398936532831E-4</v>
      </c>
      <c r="G202" s="5">
        <f>Normalization!G202*'Weight Value'!F$3</f>
        <v>1.1839492090252569E-3</v>
      </c>
      <c r="H202" s="5">
        <f>Normalization!H202*'Weight Value'!G$3</f>
        <v>1.0542954393655179E-3</v>
      </c>
      <c r="I202" s="5">
        <f>Normalization!I202*'Weight Value'!H$3</f>
        <v>2.5012872558210831E-3</v>
      </c>
      <c r="J202" s="5">
        <f>Normalization!J202*'Weight Value'!I$3</f>
        <v>2.4293289682589289E-3</v>
      </c>
      <c r="K202" s="5">
        <f>Normalization!K202*'Weight Value'!J$3</f>
        <v>1.5086816571830601E-3</v>
      </c>
      <c r="L202" s="5">
        <f>Normalization!L202*'Weight Value'!K$3</f>
        <v>2.4584660147893176E-3</v>
      </c>
    </row>
    <row r="203" spans="1:12">
      <c r="A203" s="7" t="s">
        <v>214</v>
      </c>
      <c r="B203" s="5">
        <f>Normalization!B203*'Weight Value'!A$3</f>
        <v>2.5891182309560404E-3</v>
      </c>
      <c r="C203" s="5">
        <f>Normalization!C203*'Weight Value'!B$3</f>
        <v>1.6601641311693189E-3</v>
      </c>
      <c r="D203" s="5">
        <f>Normalization!D203*'Weight Value'!C$3</f>
        <v>3.5972357994311583E-3</v>
      </c>
      <c r="E203" s="5">
        <f>Normalization!E203*'Weight Value'!D$3</f>
        <v>1.8085267648126936E-3</v>
      </c>
      <c r="F203" s="5">
        <f>Normalization!F203*'Weight Value'!E$3</f>
        <v>1.2212022672935152E-3</v>
      </c>
      <c r="G203" s="5">
        <f>Normalization!G203*'Weight Value'!F$3</f>
        <v>5.1304465724427793E-3</v>
      </c>
      <c r="H203" s="5">
        <f>Normalization!H203*'Weight Value'!G$3</f>
        <v>6.3697016128333372E-3</v>
      </c>
      <c r="I203" s="5">
        <f>Normalization!I203*'Weight Value'!H$3</f>
        <v>2.5026671725578318E-3</v>
      </c>
      <c r="J203" s="5">
        <f>Normalization!J203*'Weight Value'!I$3</f>
        <v>2.2935279700332743E-3</v>
      </c>
      <c r="K203" s="5">
        <f>Normalization!K203*'Weight Value'!J$3</f>
        <v>1.8950513498762829E-3</v>
      </c>
      <c r="L203" s="5">
        <f>Normalization!L203*'Weight Value'!K$3</f>
        <v>2.2197799939359859E-3</v>
      </c>
    </row>
    <row r="204" spans="1:12">
      <c r="A204" s="5" t="s">
        <v>215</v>
      </c>
      <c r="B204" s="5">
        <f>Normalization!B204*'Weight Value'!A$3</f>
        <v>2.0006822693751222E-3</v>
      </c>
      <c r="C204" s="5">
        <f>Normalization!C204*'Weight Value'!B$3</f>
        <v>2.2434650421207015E-3</v>
      </c>
      <c r="D204" s="5">
        <f>Normalization!D204*'Weight Value'!C$3</f>
        <v>8.2436653736964053E-4</v>
      </c>
      <c r="E204" s="5">
        <f>Normalization!E204*'Weight Value'!D$3</f>
        <v>1.291804832009067E-3</v>
      </c>
      <c r="F204" s="5">
        <f>Normalization!F204*'Weight Value'!E$3</f>
        <v>9.4422855718570759E-4</v>
      </c>
      <c r="G204" s="5">
        <f>Normalization!G204*'Weight Value'!F$3</f>
        <v>2.1047985938226787E-3</v>
      </c>
      <c r="H204" s="5">
        <f>Normalization!H204*'Weight Value'!G$3</f>
        <v>2.1525198553712659E-3</v>
      </c>
      <c r="I204" s="5">
        <f>Normalization!I204*'Weight Value'!H$3</f>
        <v>2.4975238465390413E-3</v>
      </c>
      <c r="J204" s="5">
        <f>Normalization!J204*'Weight Value'!I$3</f>
        <v>2.5349519668788822E-3</v>
      </c>
      <c r="K204" s="5">
        <f>Normalization!K204*'Weight Value'!J$3</f>
        <v>1.4534859867983141E-3</v>
      </c>
      <c r="L204" s="5">
        <f>Normalization!L204*'Weight Value'!K$3</f>
        <v>2.2675171981066523E-3</v>
      </c>
    </row>
    <row r="205" spans="1:12">
      <c r="A205" s="7" t="s">
        <v>216</v>
      </c>
      <c r="B205" s="5">
        <f>Normalization!B205*'Weight Value'!A$3</f>
        <v>2.0595258655332137E-3</v>
      </c>
      <c r="C205" s="5">
        <f>Normalization!C205*'Weight Value'!B$3</f>
        <v>1.8845106353813893E-3</v>
      </c>
      <c r="D205" s="5">
        <f>Normalization!D205*'Weight Value'!C$3</f>
        <v>2.6229844370852197E-3</v>
      </c>
      <c r="E205" s="5">
        <f>Normalization!E205*'Weight Value'!D$3</f>
        <v>1.3779251541430049E-3</v>
      </c>
      <c r="F205" s="5">
        <f>Normalization!F205*'Weight Value'!E$3</f>
        <v>1.1078948404312304E-3</v>
      </c>
      <c r="G205" s="5">
        <f>Normalization!G205*'Weight Value'!F$3</f>
        <v>2.1047985938226787E-3</v>
      </c>
      <c r="H205" s="5">
        <f>Normalization!H205*'Weight Value'!G$3</f>
        <v>1.7132300889689666E-3</v>
      </c>
      <c r="I205" s="5">
        <f>Normalization!I205*'Weight Value'!H$3</f>
        <v>2.4991546572279261E-3</v>
      </c>
      <c r="J205" s="5">
        <f>Normalization!J205*'Weight Value'!I$3</f>
        <v>2.5198629670760316E-3</v>
      </c>
      <c r="K205" s="5">
        <f>Normalization!K205*'Weight Value'!J$3</f>
        <v>1.0119206237203453E-3</v>
      </c>
      <c r="L205" s="5">
        <f>Normalization!L205*'Weight Value'!K$3</f>
        <v>2.1959113918506522E-3</v>
      </c>
    </row>
    <row r="206" spans="1:12">
      <c r="A206" s="5" t="s">
        <v>217</v>
      </c>
      <c r="B206" s="5">
        <f>Normalization!B206*'Weight Value'!A$3</f>
        <v>2.0595258655332137E-3</v>
      </c>
      <c r="C206" s="5">
        <f>Normalization!C206*'Weight Value'!B$3</f>
        <v>1.9293799362238033E-3</v>
      </c>
      <c r="D206" s="5">
        <f>Normalization!D206*'Weight Value'!C$3</f>
        <v>2.6979268495733685E-3</v>
      </c>
      <c r="E206" s="5">
        <f>Normalization!E206*'Weight Value'!D$3</f>
        <v>1.3779251541430049E-3</v>
      </c>
      <c r="F206" s="5">
        <f>Normalization!F206*'Weight Value'!E$3</f>
        <v>1.1204845545270399E-3</v>
      </c>
      <c r="G206" s="5">
        <f>Normalization!G206*'Weight Value'!F$3</f>
        <v>1.8416987695948437E-3</v>
      </c>
      <c r="H206" s="5">
        <f>Normalization!H206*'Weight Value'!G$3</f>
        <v>1.625372135688507E-3</v>
      </c>
      <c r="I206" s="5">
        <f>Normalization!I206*'Weight Value'!H$3</f>
        <v>2.4992801042039939E-3</v>
      </c>
      <c r="J206" s="5">
        <f>Normalization!J206*'Weight Value'!I$3</f>
        <v>2.5198629670760316E-3</v>
      </c>
      <c r="K206" s="5">
        <f>Normalization!K206*'Weight Value'!J$3</f>
        <v>1.0303191805152605E-3</v>
      </c>
      <c r="L206" s="5">
        <f>Normalization!L206*'Weight Value'!K$3</f>
        <v>2.1959113918506522E-3</v>
      </c>
    </row>
    <row r="207" spans="1:12">
      <c r="A207" s="7" t="s">
        <v>218</v>
      </c>
      <c r="B207" s="5">
        <f>Normalization!B207*'Weight Value'!A$3</f>
        <v>3.7659901541178772E-3</v>
      </c>
      <c r="C207" s="5">
        <f>Normalization!C207*'Weight Value'!B$3</f>
        <v>1.3460790252724209E-3</v>
      </c>
      <c r="D207" s="5">
        <f>Normalization!D207*'Weight Value'!C$3</f>
        <v>5.5457385241230355E-3</v>
      </c>
      <c r="E207" s="5">
        <f>Normalization!E207*'Weight Value'!D$3</f>
        <v>2.2391283754823826E-3</v>
      </c>
      <c r="F207" s="5">
        <f>Normalization!F207*'Weight Value'!E$3</f>
        <v>1.1960228391018964E-3</v>
      </c>
      <c r="G207" s="5">
        <f>Normalization!G207*'Weight Value'!F$3</f>
        <v>1.1839492090252569E-3</v>
      </c>
      <c r="H207" s="5">
        <f>Normalization!H207*'Weight Value'!G$3</f>
        <v>1.2300113459264377E-3</v>
      </c>
      <c r="I207" s="5">
        <f>Normalization!I207*'Weight Value'!H$3</f>
        <v>2.507434157648418E-3</v>
      </c>
      <c r="J207" s="5">
        <f>Normalization!J207*'Weight Value'!I$3</f>
        <v>2.4142399684560782E-3</v>
      </c>
      <c r="K207" s="5">
        <f>Normalization!K207*'Weight Value'!J$3</f>
        <v>1.4166888732084833E-3</v>
      </c>
      <c r="L207" s="5">
        <f>Normalization!L207*'Weight Value'!K$3</f>
        <v>2.5778090252159837E-3</v>
      </c>
    </row>
    <row r="208" spans="1:12">
      <c r="A208" s="5" t="s">
        <v>219</v>
      </c>
      <c r="B208" s="5">
        <f>Normalization!B208*'Weight Value'!A$3</f>
        <v>3.7659901541178772E-3</v>
      </c>
      <c r="C208" s="5">
        <f>Normalization!C208*'Weight Value'!B$3</f>
        <v>1.3460790252724209E-3</v>
      </c>
      <c r="D208" s="5">
        <f>Normalization!D208*'Weight Value'!C$3</f>
        <v>5.5457385241230355E-3</v>
      </c>
      <c r="E208" s="5">
        <f>Normalization!E208*'Weight Value'!D$3</f>
        <v>2.2391283754823826E-3</v>
      </c>
      <c r="F208" s="5">
        <f>Normalization!F208*'Weight Value'!E$3</f>
        <v>1.1960228391018964E-3</v>
      </c>
      <c r="G208" s="5">
        <f>Normalization!G208*'Weight Value'!F$3</f>
        <v>1.1839492090252569E-3</v>
      </c>
      <c r="H208" s="5">
        <f>Normalization!H208*'Weight Value'!G$3</f>
        <v>1.2300113459264377E-3</v>
      </c>
      <c r="I208" s="5">
        <f>Normalization!I208*'Weight Value'!H$3</f>
        <v>2.507434157648418E-3</v>
      </c>
      <c r="J208" s="5">
        <f>Normalization!J208*'Weight Value'!I$3</f>
        <v>2.4142399684560782E-3</v>
      </c>
      <c r="K208" s="5">
        <f>Normalization!K208*'Weight Value'!J$3</f>
        <v>1.4166888732084833E-3</v>
      </c>
      <c r="L208" s="5">
        <f>Normalization!L208*'Weight Value'!K$3</f>
        <v>2.5778090252159837E-3</v>
      </c>
    </row>
    <row r="209" spans="1:12">
      <c r="A209" s="7" t="s">
        <v>220</v>
      </c>
      <c r="B209" s="5">
        <f>Normalization!B209*'Weight Value'!A$3</f>
        <v>2.2949002501655813E-3</v>
      </c>
      <c r="C209" s="5">
        <f>Normalization!C209*'Weight Value'!B$3</f>
        <v>2.5575501480175995E-3</v>
      </c>
      <c r="D209" s="5">
        <f>Normalization!D209*'Weight Value'!C$3</f>
        <v>2.3232147871326231E-3</v>
      </c>
      <c r="E209" s="5">
        <f>Normalization!E209*'Weight Value'!D$3</f>
        <v>1.5501657984108804E-3</v>
      </c>
      <c r="F209" s="5">
        <f>Normalization!F209*'Weight Value'!E$3</f>
        <v>8.6869027261085119E-4</v>
      </c>
      <c r="G209" s="5">
        <f>Normalization!G209*'Weight Value'!F$3</f>
        <v>3.4202977149618528E-3</v>
      </c>
      <c r="H209" s="5">
        <f>Normalization!H209*'Weight Value'!G$3</f>
        <v>5.2714771968275899E-3</v>
      </c>
      <c r="I209" s="5">
        <f>Normalization!I209*'Weight Value'!H$3</f>
        <v>2.4995309981561305E-3</v>
      </c>
      <c r="J209" s="5">
        <f>Normalization!J209*'Weight Value'!I$3</f>
        <v>2.4821404675689053E-3</v>
      </c>
      <c r="K209" s="5">
        <f>Normalization!K209*'Weight Value'!J$3</f>
        <v>9.7512351013051438E-4</v>
      </c>
      <c r="L209" s="5">
        <f>Normalization!L209*'Weight Value'!K$3</f>
        <v>2.2197799939359859E-3</v>
      </c>
    </row>
    <row r="210" spans="1:12">
      <c r="A210" s="5" t="s">
        <v>221</v>
      </c>
      <c r="B210" s="5">
        <f>Normalization!B210*'Weight Value'!A$3</f>
        <v>2.2949002501655813E-3</v>
      </c>
      <c r="C210" s="5">
        <f>Normalization!C210*'Weight Value'!B$3</f>
        <v>1.9742492370662173E-3</v>
      </c>
      <c r="D210" s="5">
        <f>Normalization!D210*'Weight Value'!C$3</f>
        <v>2.0983875496681757E-3</v>
      </c>
      <c r="E210" s="5">
        <f>Normalization!E210*'Weight Value'!D$3</f>
        <v>2.3252486976163204E-3</v>
      </c>
      <c r="F210" s="5">
        <f>Normalization!F210*'Weight Value'!E$3</f>
        <v>1.2589714095809436E-3</v>
      </c>
      <c r="G210" s="5">
        <f>Normalization!G210*'Weight Value'!F$3</f>
        <v>2.3678984180505137E-3</v>
      </c>
      <c r="H210" s="5">
        <f>Normalization!H210*'Weight Value'!G$3</f>
        <v>4.1732527808218418E-3</v>
      </c>
      <c r="I210" s="5">
        <f>Normalization!I210*'Weight Value'!H$3</f>
        <v>2.500409126988607E-3</v>
      </c>
      <c r="J210" s="5">
        <f>Normalization!J210*'Weight Value'!I$3</f>
        <v>2.4293289682589289E-3</v>
      </c>
      <c r="K210" s="5">
        <f>Normalization!K210*'Weight Value'!J$3</f>
        <v>1.2327033052593297E-3</v>
      </c>
      <c r="L210" s="5">
        <f>Normalization!L210*'Weight Value'!K$3</f>
        <v>2.2436485960213191E-3</v>
      </c>
    </row>
    <row r="211" spans="1:12">
      <c r="A211" s="7" t="s">
        <v>222</v>
      </c>
      <c r="B211" s="5">
        <f>Normalization!B211*'Weight Value'!A$3</f>
        <v>3.2363977886950505E-3</v>
      </c>
      <c r="C211" s="5">
        <f>Normalization!C211*'Weight Value'!B$3</f>
        <v>1.3460790252724209E-3</v>
      </c>
      <c r="D211" s="5">
        <f>Normalization!D211*'Weight Value'!C$3</f>
        <v>4.3466599243126491E-3</v>
      </c>
      <c r="E211" s="5">
        <f>Normalization!E211*'Weight Value'!D$3</f>
        <v>1.8085267648126936E-3</v>
      </c>
      <c r="F211" s="5">
        <f>Normalization!F211*'Weight Value'!E$3</f>
        <v>6.7984456117370969E-4</v>
      </c>
      <c r="G211" s="5">
        <f>Normalization!G211*'Weight Value'!F$3</f>
        <v>9.2084938479742185E-4</v>
      </c>
      <c r="H211" s="5">
        <f>Normalization!H211*'Weight Value'!G$3</f>
        <v>8.346505561643684E-4</v>
      </c>
      <c r="I211" s="5">
        <f>Normalization!I211*'Weight Value'!H$3</f>
        <v>2.5039216423185123E-3</v>
      </c>
      <c r="J211" s="5">
        <f>Normalization!J211*'Weight Value'!I$3</f>
        <v>2.497229467371756E-3</v>
      </c>
      <c r="K211" s="5">
        <f>Normalization!K211*'Weight Value'!J$3</f>
        <v>1.6190729979525522E-3</v>
      </c>
      <c r="L211" s="5">
        <f>Normalization!L211*'Weight Value'!K$3</f>
        <v>2.5062032189599841E-3</v>
      </c>
    </row>
    <row r="212" spans="1:12">
      <c r="A212" s="5" t="s">
        <v>223</v>
      </c>
      <c r="B212" s="5">
        <f>Normalization!B212*'Weight Value'!A$3</f>
        <v>2.8539144136674535E-3</v>
      </c>
      <c r="C212" s="5">
        <f>Normalization!C212*'Weight Value'!B$3</f>
        <v>2.3780729446479438E-3</v>
      </c>
      <c r="D212" s="5">
        <f>Normalization!D212*'Weight Value'!C$3</f>
        <v>4.4965447492889476E-3</v>
      </c>
      <c r="E212" s="5">
        <f>Normalization!E212*'Weight Value'!D$3</f>
        <v>1.7224064426787557E-3</v>
      </c>
      <c r="F212" s="5">
        <f>Normalization!F212*'Weight Value'!E$3</f>
        <v>4.9099884973656798E-4</v>
      </c>
      <c r="G212" s="5">
        <f>Normalization!G212*'Weight Value'!F$3</f>
        <v>6.5774956056958707E-4</v>
      </c>
      <c r="H212" s="5">
        <f>Normalization!H212*'Weight Value'!G$3</f>
        <v>8.346505561643684E-4</v>
      </c>
      <c r="I212" s="5">
        <f>Normalization!I212*'Weight Value'!H$3</f>
        <v>2.4985274223475861E-3</v>
      </c>
      <c r="J212" s="5">
        <f>Normalization!J212*'Weight Value'!I$3</f>
        <v>2.4896849674703302E-3</v>
      </c>
      <c r="K212" s="5">
        <f>Normalization!K212*'Weight Value'!J$3</f>
        <v>1.5822758843627217E-3</v>
      </c>
      <c r="L212" s="5">
        <f>Normalization!L212*'Weight Value'!K$3</f>
        <v>2.9597066585813144E-3</v>
      </c>
    </row>
    <row r="213" spans="1:12">
      <c r="A213" s="7" t="s">
        <v>224</v>
      </c>
      <c r="B213" s="5">
        <f>Normalization!B213*'Weight Value'!A$3</f>
        <v>2.3537438463236728E-3</v>
      </c>
      <c r="C213" s="5">
        <f>Normalization!C213*'Weight Value'!B$3</f>
        <v>3.2530243110750166E-3</v>
      </c>
      <c r="D213" s="5">
        <f>Normalization!D213*'Weight Value'!C$3</f>
        <v>1.7986178997155791E-3</v>
      </c>
      <c r="E213" s="5">
        <f>Normalization!E213*'Weight Value'!D$3</f>
        <v>2.4113690197502583E-3</v>
      </c>
      <c r="F213" s="5">
        <f>Normalization!F213*'Weight Value'!E$3</f>
        <v>1.0449462699521834E-3</v>
      </c>
      <c r="G213" s="5">
        <f>Normalization!G213*'Weight Value'!F$3</f>
        <v>1.3154991211391741E-3</v>
      </c>
      <c r="H213" s="5">
        <f>Normalization!H213*'Weight Value'!G$3</f>
        <v>2.7235965516942545E-3</v>
      </c>
      <c r="I213" s="5">
        <f>Normalization!I213*'Weight Value'!H$3</f>
        <v>2.501036361868947E-3</v>
      </c>
      <c r="J213" s="5">
        <f>Normalization!J213*'Weight Value'!I$3</f>
        <v>2.5274074669774573E-3</v>
      </c>
      <c r="K213" s="5">
        <f>Normalization!K213*'Weight Value'!J$3</f>
        <v>1.0303191805152605E-3</v>
      </c>
      <c r="L213" s="5">
        <f>Normalization!L213*'Weight Value'!K$3</f>
        <v>2.386860208533318E-3</v>
      </c>
    </row>
    <row r="214" spans="1:12">
      <c r="A214" s="5" t="s">
        <v>225</v>
      </c>
      <c r="B214" s="5">
        <f>Normalization!B214*'Weight Value'!A$3</f>
        <v>3.4129285771693253E-3</v>
      </c>
      <c r="C214" s="5">
        <f>Normalization!C214*'Weight Value'!B$3</f>
        <v>1.9742492370662173E-3</v>
      </c>
      <c r="D214" s="5">
        <f>Normalization!D214*'Weight Value'!C$3</f>
        <v>4.7963143992415446E-3</v>
      </c>
      <c r="E214" s="5">
        <f>Normalization!E214*'Weight Value'!D$3</f>
        <v>1.8085267648126936E-3</v>
      </c>
      <c r="F214" s="5">
        <f>Normalization!F214*'Weight Value'!E$3</f>
        <v>7.4279313165275679E-4</v>
      </c>
      <c r="G214" s="5">
        <f>Normalization!G214*'Weight Value'!F$3</f>
        <v>6.5774956056958707E-4</v>
      </c>
      <c r="H214" s="5">
        <f>Normalization!H214*'Weight Value'!G$3</f>
        <v>6.5893464960344874E-4</v>
      </c>
      <c r="I214" s="5">
        <f>Normalization!I214*'Weight Value'!H$3</f>
        <v>2.5039216423185123E-3</v>
      </c>
      <c r="J214" s="5">
        <f>Normalization!J214*'Weight Value'!I$3</f>
        <v>2.4217844683575036E-3</v>
      </c>
      <c r="K214" s="5">
        <f>Normalization!K214*'Weight Value'!J$3</f>
        <v>1.2327033052593297E-3</v>
      </c>
      <c r="L214" s="5">
        <f>Normalization!L214*'Weight Value'!K$3</f>
        <v>2.434597412703984E-3</v>
      </c>
    </row>
    <row r="215" spans="1:12">
      <c r="A215" s="7" t="s">
        <v>226</v>
      </c>
      <c r="B215" s="5">
        <f>Normalization!B215*'Weight Value'!A$3</f>
        <v>2.4125874424817647E-3</v>
      </c>
      <c r="C215" s="5">
        <f>Normalization!C215*'Weight Value'!B$3</f>
        <v>2.5575501480175995E-3</v>
      </c>
      <c r="D215" s="5">
        <f>Normalization!D215*'Weight Value'!C$3</f>
        <v>1.9485027246918776E-3</v>
      </c>
      <c r="E215" s="5">
        <f>Normalization!E215*'Weight Value'!D$3</f>
        <v>1.8946470869466315E-3</v>
      </c>
      <c r="F215" s="5">
        <f>Normalization!F215*'Weight Value'!E$3</f>
        <v>7.553828457485661E-4</v>
      </c>
      <c r="G215" s="5">
        <f>Normalization!G215*'Weight Value'!F$3</f>
        <v>3.6833975391896874E-3</v>
      </c>
      <c r="H215" s="5">
        <f>Normalization!H215*'Weight Value'!G$3</f>
        <v>2.8553834816149445E-3</v>
      </c>
      <c r="I215" s="5">
        <f>Normalization!I215*'Weight Value'!H$3</f>
        <v>2.4986528693236535E-3</v>
      </c>
      <c r="J215" s="5">
        <f>Normalization!J215*'Weight Value'!I$3</f>
        <v>2.4896849674703302E-3</v>
      </c>
      <c r="K215" s="5">
        <f>Normalization!K215*'Weight Value'!J$3</f>
        <v>7.9113794218136084E-4</v>
      </c>
      <c r="L215" s="5">
        <f>Normalization!L215*'Weight Value'!K$3</f>
        <v>2.4107288106186512E-3</v>
      </c>
    </row>
    <row r="216" spans="1:12">
      <c r="A216" s="5" t="s">
        <v>227</v>
      </c>
      <c r="B216" s="5">
        <f>Normalization!B216*'Weight Value'!A$3</f>
        <v>2.2949002501655813E-3</v>
      </c>
      <c r="C216" s="5">
        <f>Normalization!C216*'Weight Value'!B$3</f>
        <v>3.2978936119174313E-3</v>
      </c>
      <c r="D216" s="5">
        <f>Normalization!D216*'Weight Value'!C$3</f>
        <v>5.9953929990519308E-4</v>
      </c>
      <c r="E216" s="5">
        <f>Normalization!E216*'Weight Value'!D$3</f>
        <v>2.0668877312145068E-3</v>
      </c>
      <c r="F216" s="5">
        <f>Normalization!F216*'Weight Value'!E$3</f>
        <v>1.158253696814468E-3</v>
      </c>
      <c r="G216" s="5">
        <f>Normalization!G216*'Weight Value'!F$3</f>
        <v>1.3154991211391741E-3</v>
      </c>
      <c r="H216" s="5">
        <f>Normalization!H216*'Weight Value'!G$3</f>
        <v>1.8010880422494266E-3</v>
      </c>
      <c r="I216" s="5">
        <f>Normalization!I216*'Weight Value'!H$3</f>
        <v>2.5024162786056957E-3</v>
      </c>
      <c r="J216" s="5">
        <f>Normalization!J216*'Weight Value'!I$3</f>
        <v>2.4444179680617791E-3</v>
      </c>
      <c r="K216" s="5">
        <f>Normalization!K216*'Weight Value'!J$3</f>
        <v>1.306297532438991E-3</v>
      </c>
      <c r="L216" s="5">
        <f>Normalization!L216*'Weight Value'!K$3</f>
        <v>2.339123004362652E-3</v>
      </c>
    </row>
    <row r="217" spans="1:12">
      <c r="A217" s="7" t="s">
        <v>228</v>
      </c>
      <c r="B217" s="5">
        <f>Normalization!B217*'Weight Value'!A$3</f>
        <v>2.0595258655332137E-3</v>
      </c>
      <c r="C217" s="5">
        <f>Normalization!C217*'Weight Value'!B$3</f>
        <v>2.1985957412782877E-3</v>
      </c>
      <c r="D217" s="5">
        <f>Normalization!D217*'Weight Value'!C$3</f>
        <v>3.6721782119193075E-3</v>
      </c>
      <c r="E217" s="5">
        <f>Normalization!E217*'Weight Value'!D$3</f>
        <v>4.8227380395005166E-3</v>
      </c>
      <c r="F217" s="5">
        <f>Normalization!F217*'Weight Value'!E$3</f>
        <v>7.553828457485661E-4</v>
      </c>
      <c r="G217" s="5">
        <f>Normalization!G217*'Weight Value'!F$3</f>
        <v>3.4202977149618528E-3</v>
      </c>
      <c r="H217" s="5">
        <f>Normalization!H217*'Weight Value'!G$3</f>
        <v>5.3154061734678199E-3</v>
      </c>
      <c r="I217" s="5">
        <f>Normalization!I217*'Weight Value'!H$3</f>
        <v>2.5024162786056957E-3</v>
      </c>
      <c r="J217" s="5">
        <f>Normalization!J217*'Weight Value'!I$3</f>
        <v>2.5198629670760316E-3</v>
      </c>
      <c r="K217" s="5">
        <f>Normalization!K217*'Weight Value'!J$3</f>
        <v>1.398290316413568E-3</v>
      </c>
      <c r="L217" s="5">
        <f>Normalization!L217*'Weight Value'!K$3</f>
        <v>2.5062032189599841E-3</v>
      </c>
    </row>
    <row r="218" spans="1:12">
      <c r="A218" s="5" t="s">
        <v>229</v>
      </c>
      <c r="B218" s="5">
        <f>Normalization!B218*'Weight Value'!A$3</f>
        <v>2.5596964328769944E-3</v>
      </c>
      <c r="C218" s="5">
        <f>Normalization!C218*'Weight Value'!B$3</f>
        <v>2.8043313026508768E-3</v>
      </c>
      <c r="D218" s="5">
        <f>Normalization!D218*'Weight Value'!C$3</f>
        <v>1.1990785998103862E-3</v>
      </c>
      <c r="E218" s="5">
        <f>Normalization!E218*'Weight Value'!D$3</f>
        <v>1.7224064426787557E-3</v>
      </c>
      <c r="F218" s="5">
        <f>Normalization!F218*'Weight Value'!E$3</f>
        <v>1.2715611236767529E-3</v>
      </c>
      <c r="G218" s="5">
        <f>Normalization!G218*'Weight Value'!F$3</f>
        <v>1.7101488574809264E-3</v>
      </c>
      <c r="H218" s="5">
        <f>Normalization!H218*'Weight Value'!G$3</f>
        <v>2.1525198553712659E-3</v>
      </c>
      <c r="I218" s="5">
        <f>Normalization!I218*'Weight Value'!H$3</f>
        <v>2.4994055511800622E-3</v>
      </c>
      <c r="J218" s="5">
        <f>Normalization!J218*'Weight Value'!I$3</f>
        <v>2.3689729690475267E-3</v>
      </c>
      <c r="K218" s="5">
        <f>Normalization!K218*'Weight Value'!J$3</f>
        <v>1.0487177373101758E-3</v>
      </c>
      <c r="L218" s="5">
        <f>Normalization!L218*'Weight Value'!K$3</f>
        <v>2.6255462293866497E-3</v>
      </c>
    </row>
    <row r="219" spans="1:12">
      <c r="A219" s="7" t="s">
        <v>230</v>
      </c>
      <c r="B219" s="5">
        <f>Normalization!B219*'Weight Value'!A$3</f>
        <v>2.3831656444027187E-3</v>
      </c>
      <c r="C219" s="5">
        <f>Normalization!C219*'Weight Value'!B$3</f>
        <v>3.2530243110750166E-3</v>
      </c>
      <c r="D219" s="5">
        <f>Normalization!D219*'Weight Value'!C$3</f>
        <v>1.6487330747392811E-3</v>
      </c>
      <c r="E219" s="5">
        <f>Normalization!E219*'Weight Value'!D$3</f>
        <v>1.8946470869466315E-3</v>
      </c>
      <c r="F219" s="5">
        <f>Normalization!F219*'Weight Value'!E$3</f>
        <v>9.0645941489827945E-4</v>
      </c>
      <c r="G219" s="5">
        <f>Normalization!G219*'Weight Value'!F$3</f>
        <v>1.4470490332530916E-3</v>
      </c>
      <c r="H219" s="5">
        <f>Normalization!H219*'Weight Value'!G$3</f>
        <v>1.8010880422494266E-3</v>
      </c>
      <c r="I219" s="5">
        <f>Normalization!I219*'Weight Value'!H$3</f>
        <v>2.5006600209407427E-3</v>
      </c>
      <c r="J219" s="5">
        <f>Normalization!J219*'Weight Value'!I$3</f>
        <v>2.5349519668788822E-3</v>
      </c>
      <c r="K219" s="5">
        <f>Normalization!K219*'Weight Value'!J$3</f>
        <v>1.0119206237203453E-3</v>
      </c>
      <c r="L219" s="5">
        <f>Normalization!L219*'Weight Value'!K$3</f>
        <v>2.1720427897653194E-3</v>
      </c>
    </row>
    <row r="220" spans="1:12">
      <c r="A220" s="5" t="s">
        <v>231</v>
      </c>
      <c r="B220" s="5">
        <f>Normalization!B220*'Weight Value'!A$3</f>
        <v>2.2066348559284434E-3</v>
      </c>
      <c r="C220" s="5">
        <f>Normalization!C220*'Weight Value'!B$3</f>
        <v>2.1985957412782877E-3</v>
      </c>
      <c r="D220" s="5">
        <f>Normalization!D220*'Weight Value'!C$3</f>
        <v>1.4239058372748335E-3</v>
      </c>
      <c r="E220" s="5">
        <f>Normalization!E220*'Weight Value'!D$3</f>
        <v>1.6362861205448179E-3</v>
      </c>
      <c r="F220" s="5">
        <f>Normalization!F220*'Weight Value'!E$3</f>
        <v>9.5681827128151712E-4</v>
      </c>
      <c r="G220" s="5">
        <f>Normalization!G220*'Weight Value'!F$3</f>
        <v>1.3154991211391741E-3</v>
      </c>
      <c r="H220" s="5">
        <f>Normalization!H220*'Weight Value'!G$3</f>
        <v>1.9328749721701161E-3</v>
      </c>
      <c r="I220" s="5">
        <f>Normalization!I220*'Weight Value'!H$3</f>
        <v>2.4981510814193818E-3</v>
      </c>
      <c r="J220" s="5">
        <f>Normalization!J220*'Weight Value'!I$3</f>
        <v>2.5575854665831582E-3</v>
      </c>
      <c r="K220" s="5">
        <f>Normalization!K220*'Weight Value'!J$3</f>
        <v>9.9352206692542976E-4</v>
      </c>
      <c r="L220" s="5">
        <f>Normalization!L220*'Weight Value'!K$3</f>
        <v>2.3152544022773179E-3</v>
      </c>
    </row>
    <row r="221" spans="1:12">
      <c r="A221" s="7" t="s">
        <v>232</v>
      </c>
      <c r="B221" s="5">
        <f>Normalization!B221*'Weight Value'!A$3</f>
        <v>2.2949002501655813E-3</v>
      </c>
      <c r="C221" s="5">
        <f>Normalization!C221*'Weight Value'!B$3</f>
        <v>2.3780729446479438E-3</v>
      </c>
      <c r="D221" s="5">
        <f>Normalization!D221*'Weight Value'!C$3</f>
        <v>2.4730996121089216E-3</v>
      </c>
      <c r="E221" s="5">
        <f>Normalization!E221*'Weight Value'!D$3</f>
        <v>2.0668877312145068E-3</v>
      </c>
      <c r="F221" s="5">
        <f>Normalization!F221*'Weight Value'!E$3</f>
        <v>1.007177127664755E-3</v>
      </c>
      <c r="G221" s="5">
        <f>Normalization!G221*'Weight Value'!F$3</f>
        <v>3.1571978907340178E-3</v>
      </c>
      <c r="H221" s="5">
        <f>Normalization!H221*'Weight Value'!G$3</f>
        <v>6.3257726361931072E-3</v>
      </c>
      <c r="I221" s="5">
        <f>Normalization!I221*'Weight Value'!H$3</f>
        <v>2.5002836800125387E-3</v>
      </c>
      <c r="J221" s="5">
        <f>Normalization!J221*'Weight Value'!I$3</f>
        <v>2.4896849674703302E-3</v>
      </c>
      <c r="K221" s="5">
        <f>Normalization!K221*'Weight Value'!J$3</f>
        <v>1.1039134076949219E-3</v>
      </c>
      <c r="L221" s="5">
        <f>Normalization!L221*'Weight Value'!K$3</f>
        <v>2.2675171981066523E-3</v>
      </c>
    </row>
    <row r="222" spans="1:12">
      <c r="A222" s="5" t="s">
        <v>233</v>
      </c>
      <c r="B222" s="5">
        <f>Normalization!B222*'Weight Value'!A$3</f>
        <v>2.2949002501655813E-3</v>
      </c>
      <c r="C222" s="5">
        <f>Normalization!C222*'Weight Value'!B$3</f>
        <v>1.5255562286420772E-3</v>
      </c>
      <c r="D222" s="5">
        <f>Normalization!D222*'Weight Value'!C$3</f>
        <v>2.7728692620615177E-3</v>
      </c>
      <c r="E222" s="5">
        <f>Normalization!E222*'Weight Value'!D$3</f>
        <v>1.7224064426787557E-3</v>
      </c>
      <c r="F222" s="5">
        <f>Normalization!F222*'Weight Value'!E$3</f>
        <v>1.0323565558563736E-3</v>
      </c>
      <c r="G222" s="5">
        <f>Normalization!G222*'Weight Value'!F$3</f>
        <v>3.1571978907340178E-3</v>
      </c>
      <c r="H222" s="5">
        <f>Normalization!H222*'Weight Value'!G$3</f>
        <v>2.547880645133335E-3</v>
      </c>
      <c r="I222" s="5">
        <f>Normalization!I222*'Weight Value'!H$3</f>
        <v>2.4999073390843344E-3</v>
      </c>
      <c r="J222" s="5">
        <f>Normalization!J222*'Weight Value'!I$3</f>
        <v>2.5198629670760316E-3</v>
      </c>
      <c r="K222" s="5">
        <f>Normalization!K222*'Weight Value'!J$3</f>
        <v>1.0855148509000066E-3</v>
      </c>
      <c r="L222" s="5">
        <f>Normalization!L222*'Weight Value'!K$3</f>
        <v>2.2436485960213191E-3</v>
      </c>
    </row>
    <row r="223" spans="1:12">
      <c r="A223" s="7" t="s">
        <v>234</v>
      </c>
      <c r="B223" s="5">
        <f>Normalization!B223*'Weight Value'!A$3</f>
        <v>2.1772130578493975E-3</v>
      </c>
      <c r="C223" s="5">
        <f>Normalization!C223*'Weight Value'!B$3</f>
        <v>2.3780729446479438E-3</v>
      </c>
      <c r="D223" s="5">
        <f>Normalization!D223*'Weight Value'!C$3</f>
        <v>1.9485027246918776E-3</v>
      </c>
      <c r="E223" s="5">
        <f>Normalization!E223*'Weight Value'!D$3</f>
        <v>1.7224064426787557E-3</v>
      </c>
      <c r="F223" s="5">
        <f>Normalization!F223*'Weight Value'!E$3</f>
        <v>1.2715611236767529E-3</v>
      </c>
      <c r="G223" s="5">
        <f>Normalization!G223*'Weight Value'!F$3</f>
        <v>2.1047985938226787E-3</v>
      </c>
      <c r="H223" s="5">
        <f>Normalization!H223*'Weight Value'!G$3</f>
        <v>3.1628863180965536E-3</v>
      </c>
      <c r="I223" s="5">
        <f>Normalization!I223*'Weight Value'!H$3</f>
        <v>2.4981510814193818E-3</v>
      </c>
      <c r="J223" s="5">
        <f>Normalization!J223*'Weight Value'!I$3</f>
        <v>2.376517468948952E-3</v>
      </c>
      <c r="K223" s="5">
        <f>Normalization!K223*'Weight Value'!J$3</f>
        <v>1.0487177373101758E-3</v>
      </c>
      <c r="L223" s="5">
        <f>Normalization!L223*'Weight Value'!K$3</f>
        <v>2.2436485960213191E-3</v>
      </c>
    </row>
    <row r="224" spans="1:12">
      <c r="A224" s="5" t="s">
        <v>235</v>
      </c>
      <c r="B224" s="5">
        <f>Normalization!B224*'Weight Value'!A$3</f>
        <v>2.0006822693751222E-3</v>
      </c>
      <c r="C224" s="5">
        <f>Normalization!C224*'Weight Value'!B$3</f>
        <v>2.7370273513872556E-3</v>
      </c>
      <c r="D224" s="5">
        <f>Normalization!D224*'Weight Value'!C$3</f>
        <v>2.9976964995259654E-4</v>
      </c>
      <c r="E224" s="5">
        <f>Normalization!E224*'Weight Value'!D$3</f>
        <v>1.291804832009067E-3</v>
      </c>
      <c r="F224" s="5">
        <f>Normalization!F224*'Weight Value'!E$3</f>
        <v>7.1761370346113784E-4</v>
      </c>
      <c r="G224" s="5">
        <f>Normalization!G224*'Weight Value'!F$3</f>
        <v>6.5774956056958707E-4</v>
      </c>
      <c r="H224" s="5">
        <f>Normalization!H224*'Weight Value'!G$3</f>
        <v>4.3928976640229909E-4</v>
      </c>
      <c r="I224" s="5">
        <f>Normalization!I224*'Weight Value'!H$3</f>
        <v>2.4970220586347687E-3</v>
      </c>
      <c r="J224" s="5">
        <f>Normalization!J224*'Weight Value'!I$3</f>
        <v>2.5802189662874338E-3</v>
      </c>
      <c r="K224" s="5">
        <f>Normalization!K224*'Weight Value'!J$3</f>
        <v>1.1039134076949219E-3</v>
      </c>
      <c r="L224" s="5">
        <f>Normalization!L224*'Weight Value'!K$3</f>
        <v>2.2675171981066523E-3</v>
      </c>
    </row>
    <row r="225" spans="1:12">
      <c r="A225" s="7" t="s">
        <v>236</v>
      </c>
      <c r="B225" s="5">
        <f>Normalization!B225*'Weight Value'!A$3</f>
        <v>2.5302746347979485E-3</v>
      </c>
      <c r="C225" s="5">
        <f>Normalization!C225*'Weight Value'!B$3</f>
        <v>2.8940699043357048E-3</v>
      </c>
      <c r="D225" s="5">
        <f>Normalization!D225*'Weight Value'!C$3</f>
        <v>1.8735603122037284E-3</v>
      </c>
      <c r="E225" s="5">
        <f>Normalization!E225*'Weight Value'!D$3</f>
        <v>1.7224064426787557E-3</v>
      </c>
      <c r="F225" s="5">
        <f>Normalization!F225*'Weight Value'!E$3</f>
        <v>1.0449462699521834E-3</v>
      </c>
      <c r="G225" s="5">
        <f>Normalization!G225*'Weight Value'!F$3</f>
        <v>1.0523992969113394E-3</v>
      </c>
      <c r="H225" s="5">
        <f>Normalization!H225*'Weight Value'!G$3</f>
        <v>1.2300113459264377E-3</v>
      </c>
      <c r="I225" s="5">
        <f>Normalization!I225*'Weight Value'!H$3</f>
        <v>2.5042979832467166E-3</v>
      </c>
      <c r="J225" s="5">
        <f>Normalization!J225*'Weight Value'!I$3</f>
        <v>2.47459596766748E-3</v>
      </c>
      <c r="K225" s="5">
        <f>Normalization!K225*'Weight Value'!J$3</f>
        <v>1.1039134076949219E-3</v>
      </c>
      <c r="L225" s="5">
        <f>Normalization!L225*'Weight Value'!K$3</f>
        <v>2.386860208533318E-3</v>
      </c>
    </row>
    <row r="226" spans="1:12">
      <c r="A226" s="5" t="s">
        <v>237</v>
      </c>
      <c r="B226" s="5">
        <f>Normalization!B226*'Weight Value'!A$3</f>
        <v>2.4714310386398566E-3</v>
      </c>
      <c r="C226" s="5">
        <f>Normalization!C226*'Weight Value'!B$3</f>
        <v>2.849200603493291E-3</v>
      </c>
      <c r="D226" s="5">
        <f>Normalization!D226*'Weight Value'!C$3</f>
        <v>2.6979268495733685E-3</v>
      </c>
      <c r="E226" s="5">
        <f>Normalization!E226*'Weight Value'!D$3</f>
        <v>1.7224064426787557E-3</v>
      </c>
      <c r="F226" s="5">
        <f>Normalization!F226*'Weight Value'!E$3</f>
        <v>1.1204845545270399E-3</v>
      </c>
      <c r="G226" s="5">
        <f>Normalization!G226*'Weight Value'!F$3</f>
        <v>1.9732486817087614E-3</v>
      </c>
      <c r="H226" s="5">
        <f>Normalization!H226*'Weight Value'!G$3</f>
        <v>2.4160937152126454E-3</v>
      </c>
      <c r="I226" s="5">
        <f>Normalization!I226*'Weight Value'!H$3</f>
        <v>2.5025417255817636E-3</v>
      </c>
      <c r="J226" s="5">
        <f>Normalization!J226*'Weight Value'!I$3</f>
        <v>2.497229467371756E-3</v>
      </c>
      <c r="K226" s="5">
        <f>Normalization!K226*'Weight Value'!J$3</f>
        <v>1.0487177373101758E-3</v>
      </c>
      <c r="L226" s="5">
        <f>Normalization!L226*'Weight Value'!K$3</f>
        <v>2.4823346168746509E-3</v>
      </c>
    </row>
    <row r="227" spans="1:12">
      <c r="A227" s="7" t="s">
        <v>238</v>
      </c>
      <c r="B227" s="5">
        <f>Normalization!B227*'Weight Value'!A$3</f>
        <v>2.2654784520865353E-3</v>
      </c>
      <c r="C227" s="5">
        <f>Normalization!C227*'Weight Value'!B$3</f>
        <v>1.9293799362238033E-3</v>
      </c>
      <c r="D227" s="5">
        <f>Normalization!D227*'Weight Value'!C$3</f>
        <v>1.8735603122037284E-3</v>
      </c>
      <c r="E227" s="5">
        <f>Normalization!E227*'Weight Value'!D$3</f>
        <v>2.2391283754823826E-3</v>
      </c>
      <c r="F227" s="5">
        <f>Normalization!F227*'Weight Value'!E$3</f>
        <v>9.1904912899408876E-4</v>
      </c>
      <c r="G227" s="5">
        <f>Normalization!G227*'Weight Value'!F$3</f>
        <v>3.8149474513036047E-3</v>
      </c>
      <c r="H227" s="5">
        <f>Normalization!H227*'Weight Value'!G$3</f>
        <v>2.7675255283344845E-3</v>
      </c>
      <c r="I227" s="5">
        <f>Normalization!I227*'Weight Value'!H$3</f>
        <v>2.4992801042039939E-3</v>
      </c>
      <c r="J227" s="5">
        <f>Normalization!J227*'Weight Value'!I$3</f>
        <v>2.5424964667803075E-3</v>
      </c>
      <c r="K227" s="5">
        <f>Normalization!K227*'Weight Value'!J$3</f>
        <v>1.0671162941050913E-3</v>
      </c>
      <c r="L227" s="5">
        <f>Normalization!L227*'Weight Value'!K$3</f>
        <v>2.5062032189599841E-3</v>
      </c>
    </row>
    <row r="228" spans="1:12">
      <c r="A228" s="5" t="s">
        <v>239</v>
      </c>
      <c r="B228" s="5">
        <f>Normalization!B228*'Weight Value'!A$3</f>
        <v>2.6185400290350863E-3</v>
      </c>
      <c r="C228" s="5">
        <f>Normalization!C228*'Weight Value'!B$3</f>
        <v>2.647288749702428E-3</v>
      </c>
      <c r="D228" s="5">
        <f>Normalization!D228*'Weight Value'!C$3</f>
        <v>3.7471206244074568E-3</v>
      </c>
      <c r="E228" s="5">
        <f>Normalization!E228*'Weight Value'!D$3</f>
        <v>1.7224064426787557E-3</v>
      </c>
      <c r="F228" s="5">
        <f>Normalization!F228*'Weight Value'!E$3</f>
        <v>4.2427336502877796E-3</v>
      </c>
      <c r="G228" s="5">
        <f>Normalization!G228*'Weight Value'!F$3</f>
        <v>3.5518476270757701E-3</v>
      </c>
      <c r="H228" s="5">
        <f>Normalization!H228*'Weight Value'!G$3</f>
        <v>3.5582471078586227E-3</v>
      </c>
      <c r="I228" s="5">
        <f>Normalization!I228*'Weight Value'!H$3</f>
        <v>2.4999073390843344E-3</v>
      </c>
      <c r="J228" s="5">
        <f>Normalization!J228*'Weight Value'!I$3</f>
        <v>2.2935279700332743E-3</v>
      </c>
      <c r="K228" s="5">
        <f>Normalization!K228*'Weight Value'!J$3</f>
        <v>2.9621676439813742E-3</v>
      </c>
      <c r="L228" s="5">
        <f>Normalization!L228*'Weight Value'!K$3</f>
        <v>2.2675171981066523E-3</v>
      </c>
    </row>
    <row r="229" spans="1:12">
      <c r="A229" s="7" t="s">
        <v>240</v>
      </c>
      <c r="B229" s="5">
        <f>Normalization!B229*'Weight Value'!A$3</f>
        <v>2.6479618271141323E-3</v>
      </c>
      <c r="C229" s="5">
        <f>Normalization!C229*'Weight Value'!B$3</f>
        <v>3.6792826690779505E-3</v>
      </c>
      <c r="D229" s="5">
        <f>Normalization!D229*'Weight Value'!C$3</f>
        <v>1.0491937748340879E-3</v>
      </c>
      <c r="E229" s="5">
        <f>Normalization!E229*'Weight Value'!D$3</f>
        <v>2.2391283754823826E-3</v>
      </c>
      <c r="F229" s="5">
        <f>Normalization!F229*'Weight Value'!E$3</f>
        <v>1.1204845545270399E-3</v>
      </c>
      <c r="G229" s="5">
        <f>Normalization!G229*'Weight Value'!F$3</f>
        <v>1.1839492090252569E-3</v>
      </c>
      <c r="H229" s="5">
        <f>Normalization!H229*'Weight Value'!G$3</f>
        <v>1.0103664627252879E-3</v>
      </c>
      <c r="I229" s="5">
        <f>Normalization!I229*'Weight Value'!H$3</f>
        <v>2.5049252181270566E-3</v>
      </c>
      <c r="J229" s="5">
        <f>Normalization!J229*'Weight Value'!I$3</f>
        <v>2.5575854665831582E-3</v>
      </c>
      <c r="K229" s="5">
        <f>Normalization!K229*'Weight Value'!J$3</f>
        <v>1.1591090780796681E-3</v>
      </c>
      <c r="L229" s="5">
        <f>Normalization!L229*'Weight Value'!K$3</f>
        <v>2.339123004362652E-3</v>
      </c>
    </row>
    <row r="230" spans="1:12">
      <c r="A230" s="5" t="s">
        <v>241</v>
      </c>
      <c r="B230" s="5">
        <f>Normalization!B230*'Weight Value'!A$3</f>
        <v>2.2654784520865353E-3</v>
      </c>
      <c r="C230" s="5">
        <f>Normalization!C230*'Weight Value'!B$3</f>
        <v>1.9293799362238033E-3</v>
      </c>
      <c r="D230" s="5">
        <f>Normalization!D230*'Weight Value'!C$3</f>
        <v>1.8735603122037284E-3</v>
      </c>
      <c r="E230" s="5">
        <f>Normalization!E230*'Weight Value'!D$3</f>
        <v>2.2391283754823826E-3</v>
      </c>
      <c r="F230" s="5">
        <f>Normalization!F230*'Weight Value'!E$3</f>
        <v>9.1904912899408876E-4</v>
      </c>
      <c r="G230" s="5">
        <f>Normalization!G230*'Weight Value'!F$3</f>
        <v>3.8149474513036047E-3</v>
      </c>
      <c r="H230" s="5">
        <f>Normalization!H230*'Weight Value'!G$3</f>
        <v>2.7675255283344845E-3</v>
      </c>
      <c r="I230" s="5">
        <f>Normalization!I230*'Weight Value'!H$3</f>
        <v>2.4992801042039939E-3</v>
      </c>
      <c r="J230" s="5">
        <f>Normalization!J230*'Weight Value'!I$3</f>
        <v>2.5424964667803075E-3</v>
      </c>
      <c r="K230" s="5">
        <f>Normalization!K230*'Weight Value'!J$3</f>
        <v>1.0671162941050913E-3</v>
      </c>
      <c r="L230" s="5">
        <f>Normalization!L230*'Weight Value'!K$3</f>
        <v>2.5062032189599841E-3</v>
      </c>
    </row>
    <row r="231" spans="1:12">
      <c r="A231" s="7" t="s">
        <v>242</v>
      </c>
      <c r="B231" s="5">
        <f>Normalization!B231*'Weight Value'!A$3</f>
        <v>2.0301040674541681E-3</v>
      </c>
      <c r="C231" s="5">
        <f>Normalization!C231*'Weight Value'!B$3</f>
        <v>2.3332036438055296E-3</v>
      </c>
      <c r="D231" s="5">
        <f>Normalization!D231*'Weight Value'!C$3</f>
        <v>1.8735603122037284E-3</v>
      </c>
      <c r="E231" s="5">
        <f>Normalization!E231*'Weight Value'!D$3</f>
        <v>2.2391283754823826E-3</v>
      </c>
      <c r="F231" s="5">
        <f>Normalization!F231*'Weight Value'!E$3</f>
        <v>1.0197668417605643E-3</v>
      </c>
      <c r="G231" s="5">
        <f>Normalization!G231*'Weight Value'!F$3</f>
        <v>1.3154991211391741E-3</v>
      </c>
      <c r="H231" s="5">
        <f>Normalization!H231*'Weight Value'!G$3</f>
        <v>1.625372135688507E-3</v>
      </c>
      <c r="I231" s="5">
        <f>Normalization!I231*'Weight Value'!H$3</f>
        <v>2.501036361868947E-3</v>
      </c>
      <c r="J231" s="5">
        <f>Normalization!J231*'Weight Value'!I$3</f>
        <v>2.6103969658931346E-3</v>
      </c>
      <c r="K231" s="5">
        <f>Normalization!K231*'Weight Value'!J$3</f>
        <v>9.1992783974576833E-4</v>
      </c>
      <c r="L231" s="5">
        <f>Normalization!L231*'Weight Value'!K$3</f>
        <v>2.6255462293866497E-3</v>
      </c>
    </row>
    <row r="232" spans="1:12">
      <c r="A232" s="5" t="s">
        <v>243</v>
      </c>
      <c r="B232" s="5">
        <f>Normalization!B232*'Weight Value'!A$3</f>
        <v>1.5299335001103876E-3</v>
      </c>
      <c r="C232" s="5">
        <f>Normalization!C232*'Weight Value'!B$3</f>
        <v>2.153726440435873E-3</v>
      </c>
      <c r="D232" s="5">
        <f>Normalization!D232*'Weight Value'!C$3</f>
        <v>2.9976964995259654E-4</v>
      </c>
      <c r="E232" s="5">
        <f>Normalization!E232*'Weight Value'!D$3</f>
        <v>1.3779251541430049E-3</v>
      </c>
      <c r="F232" s="5">
        <f>Normalization!F232*'Weight Value'!E$3</f>
        <v>6.7984456117370969E-4</v>
      </c>
      <c r="G232" s="5">
        <f>Normalization!G232*'Weight Value'!F$3</f>
        <v>2.499448330164431E-3</v>
      </c>
      <c r="H232" s="5">
        <f>Normalization!H232*'Weight Value'!G$3</f>
        <v>4.6564715238643709E-3</v>
      </c>
      <c r="I232" s="5">
        <f>Normalization!I232*'Weight Value'!H$3</f>
        <v>2.4906242628552982E-3</v>
      </c>
      <c r="J232" s="5">
        <f>Normalization!J232*'Weight Value'!I$3</f>
        <v>2.6707529651045364E-3</v>
      </c>
      <c r="K232" s="5">
        <f>Normalization!K232*'Weight Value'!J$3</f>
        <v>1.1407105212847526E-3</v>
      </c>
      <c r="L232" s="5">
        <f>Normalization!L232*'Weight Value'!K$3</f>
        <v>2.9119694544106479E-3</v>
      </c>
    </row>
    <row r="233" spans="1:12">
      <c r="A233" s="7" t="s">
        <v>244</v>
      </c>
      <c r="B233" s="5">
        <f>Normalization!B233*'Weight Value'!A$3</f>
        <v>2.3537438463236728E-3</v>
      </c>
      <c r="C233" s="5">
        <f>Normalization!C233*'Weight Value'!B$3</f>
        <v>1.7050334320117334E-3</v>
      </c>
      <c r="D233" s="5">
        <f>Normalization!D233*'Weight Value'!C$3</f>
        <v>4.4965447492889478E-4</v>
      </c>
      <c r="E233" s="5">
        <f>Normalization!E233*'Weight Value'!D$3</f>
        <v>1.5501657984108804E-3</v>
      </c>
      <c r="F233" s="5">
        <f>Normalization!F233*'Weight Value'!E$3</f>
        <v>9.8199769947313596E-4</v>
      </c>
      <c r="G233" s="5">
        <f>Normalization!G233*'Weight Value'!F$3</f>
        <v>1.5785989453670089E-3</v>
      </c>
      <c r="H233" s="5">
        <f>Normalization!H233*'Weight Value'!G$3</f>
        <v>2.1525198553712659E-3</v>
      </c>
      <c r="I233" s="5">
        <f>Normalization!I233*'Weight Value'!H$3</f>
        <v>2.4995309981561305E-3</v>
      </c>
      <c r="J233" s="5">
        <f>Normalization!J233*'Weight Value'!I$3</f>
        <v>2.5424964667803075E-3</v>
      </c>
      <c r="K233" s="5">
        <f>Normalization!K233*'Weight Value'!J$3</f>
        <v>9.5672495333559921E-4</v>
      </c>
      <c r="L233" s="5">
        <f>Normalization!L233*'Weight Value'!K$3</f>
        <v>2.3629916064479848E-3</v>
      </c>
    </row>
    <row r="234" spans="1:12">
      <c r="A234" s="5" t="s">
        <v>245</v>
      </c>
      <c r="B234" s="5">
        <f>Normalization!B234*'Weight Value'!A$3</f>
        <v>2.5008528367189025E-3</v>
      </c>
      <c r="C234" s="5">
        <f>Normalization!C234*'Weight Value'!B$3</f>
        <v>1.6601641311693189E-3</v>
      </c>
      <c r="D234" s="5">
        <f>Normalization!D234*'Weight Value'!C$3</f>
        <v>1.4988482497629828E-3</v>
      </c>
      <c r="E234" s="5">
        <f>Normalization!E234*'Weight Value'!D$3</f>
        <v>2.4113690197502583E-3</v>
      </c>
      <c r="F234" s="5">
        <f>Normalization!F234*'Weight Value'!E$3</f>
        <v>1.1330742686228492E-3</v>
      </c>
      <c r="G234" s="5">
        <f>Normalization!G234*'Weight Value'!F$3</f>
        <v>2.3678984180505137E-3</v>
      </c>
      <c r="H234" s="5">
        <f>Normalization!H234*'Weight Value'!G$3</f>
        <v>2.547880645133335E-3</v>
      </c>
      <c r="I234" s="5">
        <f>Normalization!I234*'Weight Value'!H$3</f>
        <v>2.5039216423185123E-3</v>
      </c>
      <c r="J234" s="5">
        <f>Normalization!J234*'Weight Value'!I$3</f>
        <v>2.5198629670760316E-3</v>
      </c>
      <c r="K234" s="5">
        <f>Normalization!K234*'Weight Value'!J$3</f>
        <v>1.2878989756440757E-3</v>
      </c>
      <c r="L234" s="5">
        <f>Normalization!L234*'Weight Value'!K$3</f>
        <v>2.2913858001919851E-3</v>
      </c>
    </row>
    <row r="235" spans="1:12">
      <c r="A235" s="7" t="s">
        <v>246</v>
      </c>
      <c r="B235" s="5">
        <f>Normalization!B235*'Weight Value'!A$3</f>
        <v>2.0301040674541681E-3</v>
      </c>
      <c r="C235" s="5">
        <f>Normalization!C235*'Weight Value'!B$3</f>
        <v>2.3332036438055296E-3</v>
      </c>
      <c r="D235" s="5">
        <f>Normalization!D235*'Weight Value'!C$3</f>
        <v>1.8735603122037284E-3</v>
      </c>
      <c r="E235" s="5">
        <f>Normalization!E235*'Weight Value'!D$3</f>
        <v>2.2391283754823826E-3</v>
      </c>
      <c r="F235" s="5">
        <f>Normalization!F235*'Weight Value'!E$3</f>
        <v>1.0197668417605643E-3</v>
      </c>
      <c r="G235" s="5">
        <f>Normalization!G235*'Weight Value'!F$3</f>
        <v>1.3154991211391741E-3</v>
      </c>
      <c r="H235" s="5">
        <f>Normalization!H235*'Weight Value'!G$3</f>
        <v>1.625372135688507E-3</v>
      </c>
      <c r="I235" s="5">
        <f>Normalization!I235*'Weight Value'!H$3</f>
        <v>2.501036361868947E-3</v>
      </c>
      <c r="J235" s="5">
        <f>Normalization!J235*'Weight Value'!I$3</f>
        <v>2.6103969658931346E-3</v>
      </c>
      <c r="K235" s="5">
        <f>Normalization!K235*'Weight Value'!J$3</f>
        <v>9.1992783974576833E-4</v>
      </c>
      <c r="L235" s="5">
        <f>Normalization!L235*'Weight Value'!K$3</f>
        <v>2.6255462293866497E-3</v>
      </c>
    </row>
    <row r="236" spans="1:12">
      <c r="A236" s="5" t="s">
        <v>247</v>
      </c>
      <c r="B236" s="5">
        <f>Normalization!B236*'Weight Value'!A$3</f>
        <v>2.4125874424817647E-3</v>
      </c>
      <c r="C236" s="5">
        <f>Normalization!C236*'Weight Value'!B$3</f>
        <v>4.486930084241403E-3</v>
      </c>
      <c r="D236" s="5">
        <f>Normalization!D236*'Weight Value'!C$3</f>
        <v>6.7448171239334212E-4</v>
      </c>
      <c r="E236" s="5">
        <f>Normalization!E236*'Weight Value'!D$3</f>
        <v>1.9807674090805689E-3</v>
      </c>
      <c r="F236" s="5">
        <f>Normalization!F236*'Weight Value'!E$3</f>
        <v>8.183314162276133E-4</v>
      </c>
      <c r="G236" s="5">
        <f>Normalization!G236*'Weight Value'!F$3</f>
        <v>9.2084938479742185E-4</v>
      </c>
      <c r="H236" s="5">
        <f>Normalization!H236*'Weight Value'!G$3</f>
        <v>1.625372135688507E-3</v>
      </c>
      <c r="I236" s="5">
        <f>Normalization!I236*'Weight Value'!H$3</f>
        <v>2.501036361868947E-3</v>
      </c>
      <c r="J236" s="5">
        <f>Normalization!J236*'Weight Value'!I$3</f>
        <v>2.5047739672731813E-3</v>
      </c>
      <c r="K236" s="5">
        <f>Normalization!K236*'Weight Value'!J$3</f>
        <v>1.0119206237203453E-3</v>
      </c>
      <c r="L236" s="5">
        <f>Normalization!L236*'Weight Value'!K$3</f>
        <v>2.1481741876799862E-3</v>
      </c>
    </row>
    <row r="237" spans="1:12">
      <c r="A237" s="7" t="s">
        <v>248</v>
      </c>
      <c r="B237" s="5">
        <f>Normalization!B237*'Weight Value'!A$3</f>
        <v>2.1183694616913056E-3</v>
      </c>
      <c r="C237" s="5">
        <f>Normalization!C237*'Weight Value'!B$3</f>
        <v>2.8267659530720837E-3</v>
      </c>
      <c r="D237" s="5">
        <f>Normalization!D237*'Weight Value'!C$3</f>
        <v>0</v>
      </c>
      <c r="E237" s="5">
        <f>Normalization!E237*'Weight Value'!D$3</f>
        <v>1.6362861205448179E-3</v>
      </c>
      <c r="F237" s="5">
        <f>Normalization!F237*'Weight Value'!E$3</f>
        <v>1.2212022672935152E-3</v>
      </c>
      <c r="G237" s="5">
        <f>Normalization!G237*'Weight Value'!F$3</f>
        <v>1.8416987695948437E-3</v>
      </c>
      <c r="H237" s="5">
        <f>Normalization!H237*'Weight Value'!G$3</f>
        <v>1.6693011123287368E-3</v>
      </c>
      <c r="I237" s="5">
        <f>Normalization!I237*'Weight Value'!H$3</f>
        <v>2.5007854679168109E-3</v>
      </c>
      <c r="J237" s="5">
        <f>Normalization!J237*'Weight Value'!I$3</f>
        <v>2.5424964667803075E-3</v>
      </c>
      <c r="K237" s="5">
        <f>Normalization!K237*'Weight Value'!J$3</f>
        <v>1.0671162941050913E-3</v>
      </c>
      <c r="L237" s="5">
        <f>Normalization!L237*'Weight Value'!K$3</f>
        <v>2.1481741876799862E-3</v>
      </c>
    </row>
    <row r="238" spans="1:12">
      <c r="A238" s="5" t="s">
        <v>249</v>
      </c>
      <c r="B238" s="5">
        <f>Normalization!B238*'Weight Value'!A$3</f>
        <v>2.1183694616913056E-3</v>
      </c>
      <c r="C238" s="5">
        <f>Normalization!C238*'Weight Value'!B$3</f>
        <v>2.8267659530720837E-3</v>
      </c>
      <c r="D238" s="5">
        <f>Normalization!D238*'Weight Value'!C$3</f>
        <v>0</v>
      </c>
      <c r="E238" s="5">
        <f>Normalization!E238*'Weight Value'!D$3</f>
        <v>1.6362861205448179E-3</v>
      </c>
      <c r="F238" s="5">
        <f>Normalization!F238*'Weight Value'!E$3</f>
        <v>1.2212022672935152E-3</v>
      </c>
      <c r="G238" s="5">
        <f>Normalization!G238*'Weight Value'!F$3</f>
        <v>1.8416987695948437E-3</v>
      </c>
      <c r="H238" s="5">
        <f>Normalization!H238*'Weight Value'!G$3</f>
        <v>1.6693011123287368E-3</v>
      </c>
      <c r="I238" s="5">
        <f>Normalization!I238*'Weight Value'!H$3</f>
        <v>2.5007854679168109E-3</v>
      </c>
      <c r="J238" s="5">
        <f>Normalization!J238*'Weight Value'!I$3</f>
        <v>2.5424964667803075E-3</v>
      </c>
      <c r="K238" s="5">
        <f>Normalization!K238*'Weight Value'!J$3</f>
        <v>1.0671162941050913E-3</v>
      </c>
      <c r="L238" s="5">
        <f>Normalization!L238*'Weight Value'!K$3</f>
        <v>2.1481741876799862E-3</v>
      </c>
    </row>
    <row r="239" spans="1:12">
      <c r="A239" s="7" t="s">
        <v>250</v>
      </c>
      <c r="B239" s="5">
        <f>Normalization!B239*'Weight Value'!A$3</f>
        <v>2.1183694616913056E-3</v>
      </c>
      <c r="C239" s="5">
        <f>Normalization!C239*'Weight Value'!B$3</f>
        <v>2.8940699043357048E-3</v>
      </c>
      <c r="D239" s="5">
        <f>Normalization!D239*'Weight Value'!C$3</f>
        <v>0</v>
      </c>
      <c r="E239" s="5">
        <f>Normalization!E239*'Weight Value'!D$3</f>
        <v>1.6362861205448179E-3</v>
      </c>
      <c r="F239" s="5">
        <f>Normalization!F239*'Weight Value'!E$3</f>
        <v>1.2212022672935152E-3</v>
      </c>
      <c r="G239" s="5">
        <f>Normalization!G239*'Weight Value'!F$3</f>
        <v>1.9732486817087614E-3</v>
      </c>
      <c r="H239" s="5">
        <f>Normalization!H239*'Weight Value'!G$3</f>
        <v>1.7132300889689666E-3</v>
      </c>
      <c r="I239" s="5">
        <f>Normalization!I239*'Weight Value'!H$3</f>
        <v>2.5007854679168109E-3</v>
      </c>
      <c r="J239" s="5">
        <f>Normalization!J239*'Weight Value'!I$3</f>
        <v>2.5424964667803075E-3</v>
      </c>
      <c r="K239" s="5">
        <f>Normalization!K239*'Weight Value'!J$3</f>
        <v>1.0671162941050913E-3</v>
      </c>
      <c r="L239" s="5">
        <f>Normalization!L239*'Weight Value'!K$3</f>
        <v>2.1959113918506522E-3</v>
      </c>
    </row>
    <row r="240" spans="1:12">
      <c r="A240" s="5" t="s">
        <v>251</v>
      </c>
      <c r="B240" s="5">
        <f>Normalization!B240*'Weight Value'!A$3</f>
        <v>2.1183694616913056E-3</v>
      </c>
      <c r="C240" s="5">
        <f>Normalization!C240*'Weight Value'!B$3</f>
        <v>2.8267659530720837E-3</v>
      </c>
      <c r="D240" s="5">
        <f>Normalization!D240*'Weight Value'!C$3</f>
        <v>0</v>
      </c>
      <c r="E240" s="5">
        <f>Normalization!E240*'Weight Value'!D$3</f>
        <v>1.6362861205448179E-3</v>
      </c>
      <c r="F240" s="5">
        <f>Normalization!F240*'Weight Value'!E$3</f>
        <v>1.2212022672935152E-3</v>
      </c>
      <c r="G240" s="5">
        <f>Normalization!G240*'Weight Value'!F$3</f>
        <v>1.8416987695948437E-3</v>
      </c>
      <c r="H240" s="5">
        <f>Normalization!H240*'Weight Value'!G$3</f>
        <v>1.6693011123287368E-3</v>
      </c>
      <c r="I240" s="5">
        <f>Normalization!I240*'Weight Value'!H$3</f>
        <v>2.5007854679168109E-3</v>
      </c>
      <c r="J240" s="5">
        <f>Normalization!J240*'Weight Value'!I$3</f>
        <v>2.5424964667803075E-3</v>
      </c>
      <c r="K240" s="5">
        <f>Normalization!K240*'Weight Value'!J$3</f>
        <v>1.0671162941050913E-3</v>
      </c>
      <c r="L240" s="5">
        <f>Normalization!L240*'Weight Value'!K$3</f>
        <v>2.1481741876799862E-3</v>
      </c>
    </row>
    <row r="241" spans="1:12">
      <c r="A241" s="7" t="s">
        <v>252</v>
      </c>
      <c r="B241" s="5">
        <f>Normalization!B241*'Weight Value'!A$3</f>
        <v>2.4125874424817647E-3</v>
      </c>
      <c r="C241" s="5">
        <f>Normalization!C241*'Weight Value'!B$3</f>
        <v>4.486930084241403E-3</v>
      </c>
      <c r="D241" s="5">
        <f>Normalization!D241*'Weight Value'!C$3</f>
        <v>6.7448171239334212E-4</v>
      </c>
      <c r="E241" s="5">
        <f>Normalization!E241*'Weight Value'!D$3</f>
        <v>1.9807674090805689E-3</v>
      </c>
      <c r="F241" s="5">
        <f>Normalization!F241*'Weight Value'!E$3</f>
        <v>8.183314162276133E-4</v>
      </c>
      <c r="G241" s="5">
        <f>Normalization!G241*'Weight Value'!F$3</f>
        <v>9.2084938479742185E-4</v>
      </c>
      <c r="H241" s="5">
        <f>Normalization!H241*'Weight Value'!G$3</f>
        <v>1.625372135688507E-3</v>
      </c>
      <c r="I241" s="5">
        <f>Normalization!I241*'Weight Value'!H$3</f>
        <v>2.501036361868947E-3</v>
      </c>
      <c r="J241" s="5">
        <f>Normalization!J241*'Weight Value'!I$3</f>
        <v>2.5047739672731813E-3</v>
      </c>
      <c r="K241" s="5">
        <f>Normalization!K241*'Weight Value'!J$3</f>
        <v>1.0119206237203453E-3</v>
      </c>
      <c r="L241" s="5">
        <f>Normalization!L241*'Weight Value'!K$3</f>
        <v>2.1481741876799862E-3</v>
      </c>
    </row>
    <row r="242" spans="1:12">
      <c r="A242" s="5" t="s">
        <v>253</v>
      </c>
      <c r="B242" s="5">
        <f>Normalization!B242*'Weight Value'!A$3</f>
        <v>2.6185400290350863E-3</v>
      </c>
      <c r="C242" s="5">
        <f>Normalization!C242*'Weight Value'!B$3</f>
        <v>2.849200603493291E-3</v>
      </c>
      <c r="D242" s="5">
        <f>Normalization!D242*'Weight Value'!C$3</f>
        <v>2.7728692620615177E-3</v>
      </c>
      <c r="E242" s="5">
        <f>Normalization!E242*'Weight Value'!D$3</f>
        <v>1.4640454762769426E-3</v>
      </c>
      <c r="F242" s="5">
        <f>Normalization!F242*'Weight Value'!E$3</f>
        <v>3.3110948071978816E-3</v>
      </c>
      <c r="G242" s="5">
        <f>Normalization!G242*'Weight Value'!F$3</f>
        <v>6.5774956056958707E-4</v>
      </c>
      <c r="H242" s="5">
        <f>Normalization!H242*'Weight Value'!G$3</f>
        <v>2.7235965516942545E-3</v>
      </c>
      <c r="I242" s="5">
        <f>Normalization!I242*'Weight Value'!H$3</f>
        <v>2.501663596749287E-3</v>
      </c>
      <c r="J242" s="5">
        <f>Normalization!J242*'Weight Value'!I$3</f>
        <v>2.2633499704275734E-3</v>
      </c>
      <c r="K242" s="5">
        <f>Normalization!K242*'Weight Value'!J$3</f>
        <v>2.005442690645775E-3</v>
      </c>
      <c r="L242" s="5">
        <f>Normalization!L242*'Weight Value'!K$3</f>
        <v>2.2197799939359859E-3</v>
      </c>
    </row>
    <row r="243" spans="1:12">
      <c r="A243" s="7" t="s">
        <v>254</v>
      </c>
      <c r="B243" s="5">
        <f>Normalization!B243*'Weight Value'!A$3</f>
        <v>3.5306157694855096E-3</v>
      </c>
      <c r="C243" s="5">
        <f>Normalization!C243*'Weight Value'!B$3</f>
        <v>1.7050334320117334E-3</v>
      </c>
      <c r="D243" s="5">
        <f>Normalization!D243*'Weight Value'!C$3</f>
        <v>4.1967750993363515E-3</v>
      </c>
      <c r="E243" s="5">
        <f>Normalization!E243*'Weight Value'!D$3</f>
        <v>1.8085267648126936E-3</v>
      </c>
      <c r="F243" s="5">
        <f>Normalization!F243*'Weight Value'!E$3</f>
        <v>1.1708434109102776E-3</v>
      </c>
      <c r="G243" s="5">
        <f>Normalization!G243*'Weight Value'!F$3</f>
        <v>7.8929947268350446E-4</v>
      </c>
      <c r="H243" s="5">
        <f>Normalization!H243*'Weight Value'!G$3</f>
        <v>1.0542954393655179E-3</v>
      </c>
      <c r="I243" s="5">
        <f>Normalization!I243*'Weight Value'!H$3</f>
        <v>2.5070578167202141E-3</v>
      </c>
      <c r="J243" s="5">
        <f>Normalization!J243*'Weight Value'!I$3</f>
        <v>2.3689729690475267E-3</v>
      </c>
      <c r="K243" s="5">
        <f>Normalization!K243*'Weight Value'!J$3</f>
        <v>1.306297532438991E-3</v>
      </c>
      <c r="L243" s="5">
        <f>Normalization!L243*'Weight Value'!K$3</f>
        <v>2.601677627301317E-3</v>
      </c>
    </row>
    <row r="244" spans="1:12">
      <c r="A244" s="5" t="s">
        <v>255</v>
      </c>
      <c r="B244" s="5">
        <f>Normalization!B244*'Weight Value'!A$3</f>
        <v>2.2654784520865353E-3</v>
      </c>
      <c r="C244" s="5">
        <f>Normalization!C244*'Weight Value'!B$3</f>
        <v>2.6024194488600133E-3</v>
      </c>
      <c r="D244" s="5">
        <f>Normalization!D244*'Weight Value'!C$3</f>
        <v>7.4942412488149138E-4</v>
      </c>
      <c r="E244" s="5">
        <f>Normalization!E244*'Weight Value'!D$3</f>
        <v>1.5501657984108804E-3</v>
      </c>
      <c r="F244" s="5">
        <f>Normalization!F244*'Weight Value'!E$3</f>
        <v>1.2841508377725624E-3</v>
      </c>
      <c r="G244" s="5">
        <f>Normalization!G244*'Weight Value'!F$3</f>
        <v>3.6833975391896874E-3</v>
      </c>
      <c r="H244" s="5">
        <f>Normalization!H244*'Weight Value'!G$3</f>
        <v>4.7882584537850608E-3</v>
      </c>
      <c r="I244" s="5">
        <f>Normalization!I244*'Weight Value'!H$3</f>
        <v>2.4980256344433135E-3</v>
      </c>
      <c r="J244" s="5">
        <f>Normalization!J244*'Weight Value'!I$3</f>
        <v>2.3237059696389751E-3</v>
      </c>
      <c r="K244" s="5">
        <f>Normalization!K244*'Weight Value'!J$3</f>
        <v>9.0152928295085294E-4</v>
      </c>
      <c r="L244" s="5">
        <f>Normalization!L244*'Weight Value'!K$3</f>
        <v>2.339123004362652E-3</v>
      </c>
    </row>
    <row r="245" spans="1:12">
      <c r="A245" s="7" t="s">
        <v>256</v>
      </c>
      <c r="B245" s="5">
        <f>Normalization!B245*'Weight Value'!A$3</f>
        <v>4.4132697118568869E-3</v>
      </c>
      <c r="C245" s="5">
        <f>Normalization!C245*'Weight Value'!B$3</f>
        <v>9.4225531769069463E-4</v>
      </c>
      <c r="D245" s="5">
        <f>Normalization!D245*'Weight Value'!C$3</f>
        <v>3.2974661494785621E-3</v>
      </c>
      <c r="E245" s="5">
        <f>Normalization!E245*'Weight Value'!D$3</f>
        <v>1.8946470869466315E-3</v>
      </c>
      <c r="F245" s="5">
        <f>Normalization!F245*'Weight Value'!E$3</f>
        <v>9.4422855718570759E-4</v>
      </c>
      <c r="G245" s="5">
        <f>Normalization!G245*'Weight Value'!F$3</f>
        <v>1.3154991211391741E-3</v>
      </c>
      <c r="H245" s="5">
        <f>Normalization!H245*'Weight Value'!G$3</f>
        <v>1.0542954393655179E-3</v>
      </c>
      <c r="I245" s="5">
        <f>Normalization!I245*'Weight Value'!H$3</f>
        <v>2.5090649683373032E-3</v>
      </c>
      <c r="J245" s="5">
        <f>Normalization!J245*'Weight Value'!I$3</f>
        <v>2.3161614697375498E-3</v>
      </c>
      <c r="K245" s="5">
        <f>Normalization!K245*'Weight Value'!J$3</f>
        <v>1.5454787707728907E-3</v>
      </c>
      <c r="L245" s="5">
        <f>Normalization!L245*'Weight Value'!K$3</f>
        <v>2.1959113918506522E-3</v>
      </c>
    </row>
    <row r="246" spans="1:12">
      <c r="A246" s="5" t="s">
        <v>257</v>
      </c>
      <c r="B246" s="5">
        <f>Normalization!B246*'Weight Value'!A$3</f>
        <v>4.4132697118568869E-3</v>
      </c>
      <c r="C246" s="5">
        <f>Normalization!C246*'Weight Value'!B$3</f>
        <v>9.4225531769069463E-4</v>
      </c>
      <c r="D246" s="5">
        <f>Normalization!D246*'Weight Value'!C$3</f>
        <v>3.2974661494785621E-3</v>
      </c>
      <c r="E246" s="5">
        <f>Normalization!E246*'Weight Value'!D$3</f>
        <v>1.8946470869466315E-3</v>
      </c>
      <c r="F246" s="5">
        <f>Normalization!F246*'Weight Value'!E$3</f>
        <v>9.4422855718570759E-4</v>
      </c>
      <c r="G246" s="5">
        <f>Normalization!G246*'Weight Value'!F$3</f>
        <v>1.3154991211391741E-3</v>
      </c>
      <c r="H246" s="5">
        <f>Normalization!H246*'Weight Value'!G$3</f>
        <v>1.0542954393655179E-3</v>
      </c>
      <c r="I246" s="5">
        <f>Normalization!I246*'Weight Value'!H$3</f>
        <v>2.5090649683373032E-3</v>
      </c>
      <c r="J246" s="5">
        <f>Normalization!J246*'Weight Value'!I$3</f>
        <v>2.3161614697375498E-3</v>
      </c>
      <c r="K246" s="5">
        <f>Normalization!K246*'Weight Value'!J$3</f>
        <v>1.5454787707728907E-3</v>
      </c>
      <c r="L246" s="5">
        <f>Normalization!L246*'Weight Value'!K$3</f>
        <v>2.1959113918506522E-3</v>
      </c>
    </row>
    <row r="247" spans="1:12">
      <c r="A247" s="7" t="s">
        <v>258</v>
      </c>
      <c r="B247" s="5">
        <f>Normalization!B247*'Weight Value'!A$3</f>
        <v>2.1477912597703515E-3</v>
      </c>
      <c r="C247" s="5">
        <f>Normalization!C247*'Weight Value'!B$3</f>
        <v>2.961373855599326E-3</v>
      </c>
      <c r="D247" s="5">
        <f>Normalization!D247*'Weight Value'!C$3</f>
        <v>0</v>
      </c>
      <c r="E247" s="5">
        <f>Normalization!E247*'Weight Value'!D$3</f>
        <v>1.7224064426787557E-3</v>
      </c>
      <c r="F247" s="5">
        <f>Normalization!F247*'Weight Value'!E$3</f>
        <v>1.0575359840479927E-3</v>
      </c>
      <c r="G247" s="5">
        <f>Normalization!G247*'Weight Value'!F$3</f>
        <v>7.8929947268350446E-4</v>
      </c>
      <c r="H247" s="5">
        <f>Normalization!H247*'Weight Value'!G$3</f>
        <v>1.0103664627252879E-3</v>
      </c>
      <c r="I247" s="5">
        <f>Normalization!I247*'Weight Value'!H$3</f>
        <v>2.5046743241749206E-3</v>
      </c>
      <c r="J247" s="5">
        <f>Normalization!J247*'Weight Value'!I$3</f>
        <v>2.7235644644145133E-3</v>
      </c>
      <c r="K247" s="5">
        <f>Normalization!K247*'Weight Value'!J$3</f>
        <v>1.7662614523118751E-3</v>
      </c>
      <c r="L247" s="5">
        <f>Normalization!L247*'Weight Value'!K$3</f>
        <v>2.3629916064479848E-3</v>
      </c>
    </row>
    <row r="248" spans="1:12">
      <c r="A248" s="5" t="s">
        <v>259</v>
      </c>
      <c r="B248" s="5">
        <f>Normalization!B248*'Weight Value'!A$3</f>
        <v>2.0889476636122596E-3</v>
      </c>
      <c r="C248" s="5">
        <f>Normalization!C248*'Weight Value'!B$3</f>
        <v>3.0511124572841545E-3</v>
      </c>
      <c r="D248" s="5">
        <f>Normalization!D248*'Weight Value'!C$3</f>
        <v>5.2459688741704393E-4</v>
      </c>
      <c r="E248" s="5">
        <f>Normalization!E248*'Weight Value'!D$3</f>
        <v>1.6362861205448179E-3</v>
      </c>
      <c r="F248" s="5">
        <f>Normalization!F248*'Weight Value'!E$3</f>
        <v>9.4422855718570759E-4</v>
      </c>
      <c r="G248" s="5">
        <f>Normalization!G248*'Weight Value'!F$3</f>
        <v>2.1047985938226787E-3</v>
      </c>
      <c r="H248" s="5">
        <f>Normalization!H248*'Weight Value'!G$3</f>
        <v>2.2403778086517254E-3</v>
      </c>
      <c r="I248" s="5">
        <f>Normalization!I248*'Weight Value'!H$3</f>
        <v>2.501036361868947E-3</v>
      </c>
      <c r="J248" s="5">
        <f>Normalization!J248*'Weight Value'!I$3</f>
        <v>2.5500409666817329E-3</v>
      </c>
      <c r="K248" s="5">
        <f>Normalization!K248*'Weight Value'!J$3</f>
        <v>9.5672495333559921E-4</v>
      </c>
      <c r="L248" s="5">
        <f>Normalization!L248*'Weight Value'!K$3</f>
        <v>2.2675171981066523E-3</v>
      </c>
    </row>
    <row r="249" spans="1:12">
      <c r="A249" s="7" t="s">
        <v>260</v>
      </c>
      <c r="B249" s="5">
        <f>Normalization!B249*'Weight Value'!A$3</f>
        <v>2.4125874424817647E-3</v>
      </c>
      <c r="C249" s="5">
        <f>Normalization!C249*'Weight Value'!B$3</f>
        <v>2.6921580505448418E-3</v>
      </c>
      <c r="D249" s="5">
        <f>Normalization!D249*'Weight Value'!C$3</f>
        <v>1.2740210122985354E-3</v>
      </c>
      <c r="E249" s="5">
        <f>Normalization!E249*'Weight Value'!D$3</f>
        <v>1.9807674090805689E-3</v>
      </c>
      <c r="F249" s="5">
        <f>Normalization!F249*'Weight Value'!E$3</f>
        <v>9.0645941489827945E-4</v>
      </c>
      <c r="G249" s="5">
        <f>Normalization!G249*'Weight Value'!F$3</f>
        <v>1.4470490332530916E-3</v>
      </c>
      <c r="H249" s="5">
        <f>Normalization!H249*'Weight Value'!G$3</f>
        <v>3.2068152947367836E-3</v>
      </c>
      <c r="I249" s="5">
        <f>Normalization!I249*'Weight Value'!H$3</f>
        <v>2.4996564451321979E-3</v>
      </c>
      <c r="J249" s="5">
        <f>Normalization!J249*'Weight Value'!I$3</f>
        <v>2.4142399684560782E-3</v>
      </c>
      <c r="K249" s="5">
        <f>Normalization!K249*'Weight Value'!J$3</f>
        <v>8.2793505577119151E-4</v>
      </c>
      <c r="L249" s="5">
        <f>Normalization!L249*'Weight Value'!K$3</f>
        <v>2.2197799939359859E-3</v>
      </c>
    </row>
    <row r="250" spans="1:12">
      <c r="A250" s="5" t="s">
        <v>261</v>
      </c>
      <c r="B250" s="5">
        <f>Normalization!B250*'Weight Value'!A$3</f>
        <v>2.2654784520865353E-3</v>
      </c>
      <c r="C250" s="5">
        <f>Normalization!C250*'Weight Value'!B$3</f>
        <v>2.3780729446479438E-3</v>
      </c>
      <c r="D250" s="5">
        <f>Normalization!D250*'Weight Value'!C$3</f>
        <v>4.4965447492889478E-4</v>
      </c>
      <c r="E250" s="5">
        <f>Normalization!E250*'Weight Value'!D$3</f>
        <v>1.4640454762769426E-3</v>
      </c>
      <c r="F250" s="5">
        <f>Normalization!F250*'Weight Value'!E$3</f>
        <v>9.3163884308989839E-4</v>
      </c>
      <c r="G250" s="5">
        <f>Normalization!G250*'Weight Value'!F$3</f>
        <v>1.1839492090252569E-3</v>
      </c>
      <c r="H250" s="5">
        <f>Normalization!H250*'Weight Value'!G$3</f>
        <v>1.7132300889689666E-3</v>
      </c>
      <c r="I250" s="5">
        <f>Normalization!I250*'Weight Value'!H$3</f>
        <v>2.4992801042039939E-3</v>
      </c>
      <c r="J250" s="5">
        <f>Normalization!J250*'Weight Value'!I$3</f>
        <v>2.5274074669774573E-3</v>
      </c>
      <c r="K250" s="5">
        <f>Normalization!K250*'Weight Value'!J$3</f>
        <v>8.8313072615593755E-4</v>
      </c>
      <c r="L250" s="5">
        <f>Normalization!L250*'Weight Value'!K$3</f>
        <v>2.339123004362652E-3</v>
      </c>
    </row>
    <row r="251" spans="1:12">
      <c r="A251" s="7" t="s">
        <v>262</v>
      </c>
      <c r="B251" s="5">
        <f>Normalization!B251*'Weight Value'!A$3</f>
        <v>2.1477912597703515E-3</v>
      </c>
      <c r="C251" s="5">
        <f>Normalization!C251*'Weight Value'!B$3</f>
        <v>2.961373855599326E-3</v>
      </c>
      <c r="D251" s="5">
        <f>Normalization!D251*'Weight Value'!C$3</f>
        <v>0</v>
      </c>
      <c r="E251" s="5">
        <f>Normalization!E251*'Weight Value'!D$3</f>
        <v>1.7224064426787557E-3</v>
      </c>
      <c r="F251" s="5">
        <f>Normalization!F251*'Weight Value'!E$3</f>
        <v>1.0575359840479927E-3</v>
      </c>
      <c r="G251" s="5">
        <f>Normalization!G251*'Weight Value'!F$3</f>
        <v>7.8929947268350446E-4</v>
      </c>
      <c r="H251" s="5">
        <f>Normalization!H251*'Weight Value'!G$3</f>
        <v>1.0103664627252879E-3</v>
      </c>
      <c r="I251" s="5">
        <f>Normalization!I251*'Weight Value'!H$3</f>
        <v>2.5046743241749206E-3</v>
      </c>
      <c r="J251" s="5">
        <f>Normalization!J251*'Weight Value'!I$3</f>
        <v>2.7235644644145133E-3</v>
      </c>
      <c r="K251" s="5">
        <f>Normalization!K251*'Weight Value'!J$3</f>
        <v>1.7662614523118751E-3</v>
      </c>
      <c r="L251" s="5">
        <f>Normalization!L251*'Weight Value'!K$3</f>
        <v>2.3629916064479848E-3</v>
      </c>
    </row>
    <row r="252" spans="1:12">
      <c r="A252" s="5" t="s">
        <v>263</v>
      </c>
      <c r="B252" s="5">
        <f>Normalization!B252*'Weight Value'!A$3</f>
        <v>3.1775541925369586E-3</v>
      </c>
      <c r="C252" s="5">
        <f>Normalization!C252*'Weight Value'!B$3</f>
        <v>1.435817626957249E-3</v>
      </c>
      <c r="D252" s="5">
        <f>Normalization!D252*'Weight Value'!C$3</f>
        <v>3.2974661494785621E-3</v>
      </c>
      <c r="E252" s="5">
        <f>Normalization!E252*'Weight Value'!D$3</f>
        <v>1.3779251541430049E-3</v>
      </c>
      <c r="F252" s="5">
        <f>Normalization!F252*'Weight Value'!E$3</f>
        <v>7.9315198803599446E-4</v>
      </c>
      <c r="G252" s="5">
        <f>Normalization!G252*'Weight Value'!F$3</f>
        <v>2.1047985938226787E-3</v>
      </c>
      <c r="H252" s="5">
        <f>Normalization!H252*'Weight Value'!G$3</f>
        <v>1.625372135688507E-3</v>
      </c>
      <c r="I252" s="5">
        <f>Normalization!I252*'Weight Value'!H$3</f>
        <v>2.5051761120791932E-3</v>
      </c>
      <c r="J252" s="5">
        <f>Normalization!J252*'Weight Value'!I$3</f>
        <v>2.4293289682589289E-3</v>
      </c>
      <c r="K252" s="5">
        <f>Normalization!K252*'Weight Value'!J$3</f>
        <v>1.4350874300033986E-3</v>
      </c>
      <c r="L252" s="5">
        <f>Normalization!L252*'Weight Value'!K$3</f>
        <v>2.386860208533318E-3</v>
      </c>
    </row>
    <row r="253" spans="1:12">
      <c r="A253" s="7" t="s">
        <v>264</v>
      </c>
      <c r="B253" s="5">
        <f>Normalization!B253*'Weight Value'!A$3</f>
        <v>2.0889476636122596E-3</v>
      </c>
      <c r="C253" s="5">
        <f>Normalization!C253*'Weight Value'!B$3</f>
        <v>2.6921580505448418E-3</v>
      </c>
      <c r="D253" s="5">
        <f>Normalization!D253*'Weight Value'!C$3</f>
        <v>0</v>
      </c>
      <c r="E253" s="5">
        <f>Normalization!E253*'Weight Value'!D$3</f>
        <v>1.5501657984108804E-3</v>
      </c>
      <c r="F253" s="5">
        <f>Normalization!F253*'Weight Value'!E$3</f>
        <v>9.3163884308989839E-4</v>
      </c>
      <c r="G253" s="5">
        <f>Normalization!G253*'Weight Value'!F$3</f>
        <v>2.1047985938226787E-3</v>
      </c>
      <c r="H253" s="5">
        <f>Normalization!H253*'Weight Value'!G$3</f>
        <v>1.4935852057678172E-3</v>
      </c>
      <c r="I253" s="5">
        <f>Normalization!I253*'Weight Value'!H$3</f>
        <v>2.5019144907014231E-3</v>
      </c>
      <c r="J253" s="5">
        <f>Normalization!J253*'Weight Value'!I$3</f>
        <v>2.61794146579456E-3</v>
      </c>
      <c r="K253" s="5">
        <f>Normalization!K253*'Weight Value'!J$3</f>
        <v>1.2878989756440757E-3</v>
      </c>
      <c r="L253" s="5">
        <f>Normalization!L253*'Weight Value'!K$3</f>
        <v>2.3629916064479848E-3</v>
      </c>
    </row>
    <row r="254" spans="1:12">
      <c r="A254" s="5" t="s">
        <v>265</v>
      </c>
      <c r="B254" s="5">
        <f>Normalization!B254*'Weight Value'!A$3</f>
        <v>3.2658195867740964E-3</v>
      </c>
      <c r="C254" s="5">
        <f>Normalization!C254*'Weight Value'!B$3</f>
        <v>1.5704255294844911E-3</v>
      </c>
      <c r="D254" s="5">
        <f>Normalization!D254*'Weight Value'!C$3</f>
        <v>3.5972357994311583E-3</v>
      </c>
      <c r="E254" s="5">
        <f>Normalization!E254*'Weight Value'!D$3</f>
        <v>2.6697299861520719E-3</v>
      </c>
      <c r="F254" s="5">
        <f>Normalization!F254*'Weight Value'!E$3</f>
        <v>1.1330742686228492E-3</v>
      </c>
      <c r="G254" s="5">
        <f>Normalization!G254*'Weight Value'!F$3</f>
        <v>6.5774956056958707E-4</v>
      </c>
      <c r="H254" s="5">
        <f>Normalization!H254*'Weight Value'!G$3</f>
        <v>9.2250850944482817E-4</v>
      </c>
      <c r="I254" s="5">
        <f>Normalization!I254*'Weight Value'!H$3</f>
        <v>2.5054270060313293E-3</v>
      </c>
      <c r="J254" s="5">
        <f>Normalization!J254*'Weight Value'!I$3</f>
        <v>2.3916064687518022E-3</v>
      </c>
      <c r="K254" s="5">
        <f>Normalization!K254*'Weight Value'!J$3</f>
        <v>9.7512351013051438E-4</v>
      </c>
      <c r="L254" s="5">
        <f>Normalization!L254*'Weight Value'!K$3</f>
        <v>2.5062032189599841E-3</v>
      </c>
    </row>
    <row r="255" spans="1:12">
      <c r="A255" s="7" t="s">
        <v>266</v>
      </c>
      <c r="B255" s="5">
        <f>Normalization!B255*'Weight Value'!A$3</f>
        <v>2.2654784520865353E-3</v>
      </c>
      <c r="C255" s="5">
        <f>Normalization!C255*'Weight Value'!B$3</f>
        <v>3.477370815287087E-3</v>
      </c>
      <c r="D255" s="5">
        <f>Normalization!D255*'Weight Value'!C$3</f>
        <v>3.1475813245022636E-3</v>
      </c>
      <c r="E255" s="5">
        <f>Normalization!E255*'Weight Value'!D$3</f>
        <v>1.6362861205448179E-3</v>
      </c>
      <c r="F255" s="5">
        <f>Normalization!F255*'Weight Value'!E$3</f>
        <v>1.158253696814468E-3</v>
      </c>
      <c r="G255" s="5">
        <f>Normalization!G255*'Weight Value'!F$3</f>
        <v>1.0523992969113394E-3</v>
      </c>
      <c r="H255" s="5">
        <f>Normalization!H255*'Weight Value'!G$3</f>
        <v>3.7778919910597727E-3</v>
      </c>
      <c r="I255" s="5">
        <f>Normalization!I255*'Weight Value'!H$3</f>
        <v>2.4986528693236535E-3</v>
      </c>
      <c r="J255" s="5">
        <f>Normalization!J255*'Weight Value'!I$3</f>
        <v>2.4368734681603538E-3</v>
      </c>
      <c r="K255" s="5">
        <f>Normalization!K255*'Weight Value'!J$3</f>
        <v>1.0855148509000066E-3</v>
      </c>
      <c r="L255" s="5">
        <f>Normalization!L255*'Weight Value'!K$3</f>
        <v>2.2675171981066523E-3</v>
      </c>
    </row>
    <row r="256" spans="1:12">
      <c r="A256" s="5" t="s">
        <v>267</v>
      </c>
      <c r="B256" s="5">
        <f>Normalization!B256*'Weight Value'!A$3</f>
        <v>2.0889476636122596E-3</v>
      </c>
      <c r="C256" s="5">
        <f>Normalization!C256*'Weight Value'!B$3</f>
        <v>2.6921580505448418E-3</v>
      </c>
      <c r="D256" s="5">
        <f>Normalization!D256*'Weight Value'!C$3</f>
        <v>0</v>
      </c>
      <c r="E256" s="5">
        <f>Normalization!E256*'Weight Value'!D$3</f>
        <v>1.5501657984108804E-3</v>
      </c>
      <c r="F256" s="5">
        <f>Normalization!F256*'Weight Value'!E$3</f>
        <v>9.3163884308989839E-4</v>
      </c>
      <c r="G256" s="5">
        <f>Normalization!G256*'Weight Value'!F$3</f>
        <v>2.1047985938226787E-3</v>
      </c>
      <c r="H256" s="5">
        <f>Normalization!H256*'Weight Value'!G$3</f>
        <v>1.4935852057678172E-3</v>
      </c>
      <c r="I256" s="5">
        <f>Normalization!I256*'Weight Value'!H$3</f>
        <v>2.5019144907014231E-3</v>
      </c>
      <c r="J256" s="5">
        <f>Normalization!J256*'Weight Value'!I$3</f>
        <v>2.61794146579456E-3</v>
      </c>
      <c r="K256" s="5">
        <f>Normalization!K256*'Weight Value'!J$3</f>
        <v>1.2878989756440757E-3</v>
      </c>
      <c r="L256" s="5">
        <f>Normalization!L256*'Weight Value'!K$3</f>
        <v>2.3629916064479848E-3</v>
      </c>
    </row>
    <row r="257" spans="1:12">
      <c r="A257" s="7" t="s">
        <v>268</v>
      </c>
      <c r="B257" s="5">
        <f>Normalization!B257*'Weight Value'!A$3</f>
        <v>2.3537438463236728E-3</v>
      </c>
      <c r="C257" s="5">
        <f>Normalization!C257*'Weight Value'!B$3</f>
        <v>2.5575501480175995E-3</v>
      </c>
      <c r="D257" s="5">
        <f>Normalization!D257*'Weight Value'!C$3</f>
        <v>1.7236754872274303E-3</v>
      </c>
      <c r="E257" s="5">
        <f>Normalization!E257*'Weight Value'!D$3</f>
        <v>2.7558503082860098E-3</v>
      </c>
      <c r="F257" s="5">
        <f>Normalization!F257*'Weight Value'!E$3</f>
        <v>9.1904912899408876E-4</v>
      </c>
      <c r="G257" s="5">
        <f>Normalization!G257*'Weight Value'!F$3</f>
        <v>2.236348505936596E-3</v>
      </c>
      <c r="H257" s="5">
        <f>Normalization!H257*'Weight Value'!G$3</f>
        <v>5.2275482201873599E-3</v>
      </c>
      <c r="I257" s="5">
        <f>Normalization!I257*'Weight Value'!H$3</f>
        <v>2.5007854679168109E-3</v>
      </c>
      <c r="J257" s="5">
        <f>Normalization!J257*'Weight Value'!I$3</f>
        <v>2.4595069678646293E-3</v>
      </c>
      <c r="K257" s="5">
        <f>Normalization!K257*'Weight Value'!J$3</f>
        <v>1.0487177373101758E-3</v>
      </c>
      <c r="L257" s="5">
        <f>Normalization!L257*'Weight Value'!K$3</f>
        <v>2.2197799939359859E-3</v>
      </c>
    </row>
    <row r="258" spans="1:12">
      <c r="A258" s="5" t="s">
        <v>269</v>
      </c>
      <c r="B258" s="5">
        <f>Normalization!B258*'Weight Value'!A$3</f>
        <v>2.7656490194303157E-3</v>
      </c>
      <c r="C258" s="5">
        <f>Normalization!C258*'Weight Value'!B$3</f>
        <v>1.5255562286420772E-3</v>
      </c>
      <c r="D258" s="5">
        <f>Normalization!D258*'Weight Value'!C$3</f>
        <v>2.7728692620615177E-3</v>
      </c>
      <c r="E258" s="5">
        <f>Normalization!E258*'Weight Value'!D$3</f>
        <v>1.8946470869466315E-3</v>
      </c>
      <c r="F258" s="5">
        <f>Normalization!F258*'Weight Value'!E$3</f>
        <v>9.4422855718570759E-4</v>
      </c>
      <c r="G258" s="5">
        <f>Normalization!G258*'Weight Value'!F$3</f>
        <v>6.5774956056958707E-4</v>
      </c>
      <c r="H258" s="5">
        <f>Normalization!H258*'Weight Value'!G$3</f>
        <v>5.7107669632298886E-4</v>
      </c>
      <c r="I258" s="5">
        <f>Normalization!I258*'Weight Value'!H$3</f>
        <v>2.5039216423185123E-3</v>
      </c>
      <c r="J258" s="5">
        <f>Normalization!J258*'Weight Value'!I$3</f>
        <v>2.4293289682589289E-3</v>
      </c>
      <c r="K258" s="5">
        <f>Normalization!K258*'Weight Value'!J$3</f>
        <v>1.1407105212847526E-3</v>
      </c>
      <c r="L258" s="5">
        <f>Normalization!L258*'Weight Value'!K$3</f>
        <v>2.1959113918506522E-3</v>
      </c>
    </row>
    <row r="259" spans="1:12">
      <c r="A259" s="7" t="s">
        <v>270</v>
      </c>
      <c r="B259" s="5">
        <f>Normalization!B259*'Weight Value'!A$3</f>
        <v>1.9418386732170301E-3</v>
      </c>
      <c r="C259" s="5">
        <f>Normalization!C259*'Weight Value'!B$3</f>
        <v>3.1184164085477748E-3</v>
      </c>
      <c r="D259" s="5">
        <f>Normalization!D259*'Weight Value'!C$3</f>
        <v>0</v>
      </c>
      <c r="E259" s="5">
        <f>Normalization!E259*'Weight Value'!D$3</f>
        <v>1.8085267648126936E-3</v>
      </c>
      <c r="F259" s="5">
        <f>Normalization!F259*'Weight Value'!E$3</f>
        <v>9.4422855718570759E-4</v>
      </c>
      <c r="G259" s="5">
        <f>Normalization!G259*'Weight Value'!F$3</f>
        <v>1.5785989453670089E-3</v>
      </c>
      <c r="H259" s="5">
        <f>Normalization!H259*'Weight Value'!G$3</f>
        <v>2.4600226918528754E-3</v>
      </c>
      <c r="I259" s="5">
        <f>Normalization!I259*'Weight Value'!H$3</f>
        <v>2.5009109148928788E-3</v>
      </c>
      <c r="J259" s="5">
        <f>Normalization!J259*'Weight Value'!I$3</f>
        <v>2.6330304655974106E-3</v>
      </c>
      <c r="K259" s="5">
        <f>Normalization!K259*'Weight Value'!J$3</f>
        <v>1.2327033052593297E-3</v>
      </c>
      <c r="L259" s="5">
        <f>Normalization!L259*'Weight Value'!K$3</f>
        <v>2.1959113918506522E-3</v>
      </c>
    </row>
    <row r="260" spans="1:12">
      <c r="A260" s="5" t="s">
        <v>271</v>
      </c>
      <c r="B260" s="5">
        <f>Normalization!B260*'Weight Value'!A$3</f>
        <v>2.2654784520865353E-3</v>
      </c>
      <c r="C260" s="5">
        <f>Normalization!C260*'Weight Value'!B$3</f>
        <v>1.8396413345389752E-3</v>
      </c>
      <c r="D260" s="5">
        <f>Normalization!D260*'Weight Value'!C$3</f>
        <v>5.695623349099334E-3</v>
      </c>
      <c r="E260" s="5">
        <f>Normalization!E260*'Weight Value'!D$3</f>
        <v>1.5501657984108804E-3</v>
      </c>
      <c r="F260" s="5">
        <f>Normalization!F260*'Weight Value'!E$3</f>
        <v>7.6923153125395653E-3</v>
      </c>
      <c r="G260" s="5">
        <f>Normalization!G260*'Weight Value'!F$3</f>
        <v>1.0523992969113394E-3</v>
      </c>
      <c r="H260" s="5">
        <f>Normalization!H260*'Weight Value'!G$3</f>
        <v>1.9768039488103463E-3</v>
      </c>
      <c r="I260" s="5">
        <f>Normalization!I260*'Weight Value'!H$3</f>
        <v>2.5009109148928788E-3</v>
      </c>
      <c r="J260" s="5">
        <f>Normalization!J260*'Weight Value'!I$3</f>
        <v>2.3086169698361249E-3</v>
      </c>
      <c r="K260" s="5">
        <f>Normalization!K260*'Weight Value'!J$3</f>
        <v>2.3182181561593363E-3</v>
      </c>
      <c r="L260" s="5">
        <f>Normalization!L260*'Weight Value'!K$3</f>
        <v>2.2436485960213191E-3</v>
      </c>
    </row>
    <row r="261" spans="1:12">
      <c r="A261" s="7" t="s">
        <v>272</v>
      </c>
      <c r="B261" s="5">
        <f>Normalization!B261*'Weight Value'!A$3</f>
        <v>2.9421798079045914E-3</v>
      </c>
      <c r="C261" s="5">
        <f>Normalization!C261*'Weight Value'!B$3</f>
        <v>1.3909483261148349E-3</v>
      </c>
      <c r="D261" s="5">
        <f>Normalization!D261*'Weight Value'!C$3</f>
        <v>3.522293386943009E-3</v>
      </c>
      <c r="E261" s="5">
        <f>Normalization!E261*'Weight Value'!D$3</f>
        <v>2.2391283754823826E-3</v>
      </c>
      <c r="F261" s="5">
        <f>Normalization!F261*'Weight Value'!E$3</f>
        <v>1.070125698143802E-3</v>
      </c>
      <c r="G261" s="5">
        <f>Normalization!G261*'Weight Value'!F$3</f>
        <v>1.8416987695948437E-3</v>
      </c>
      <c r="H261" s="5">
        <f>Normalization!H261*'Weight Value'!G$3</f>
        <v>1.4496562291275873E-3</v>
      </c>
      <c r="I261" s="5">
        <f>Normalization!I261*'Weight Value'!H$3</f>
        <v>2.5080613925287584E-3</v>
      </c>
      <c r="J261" s="5">
        <f>Normalization!J261*'Weight Value'!I$3</f>
        <v>2.5349519668788822E-3</v>
      </c>
      <c r="K261" s="5">
        <f>Normalization!K261*'Weight Value'!J$3</f>
        <v>1.4718845435932294E-3</v>
      </c>
      <c r="L261" s="5">
        <f>Normalization!L261*'Weight Value'!K$3</f>
        <v>2.5062032189599841E-3</v>
      </c>
    </row>
    <row r="262" spans="1:12">
      <c r="A262" s="5" t="s">
        <v>273</v>
      </c>
      <c r="B262" s="5">
        <f>Normalization!B262*'Weight Value'!A$3</f>
        <v>2.3243220482446272E-3</v>
      </c>
      <c r="C262" s="5">
        <f>Normalization!C262*'Weight Value'!B$3</f>
        <v>1.480686927799663E-3</v>
      </c>
      <c r="D262" s="5">
        <f>Normalization!D262*'Weight Value'!C$3</f>
        <v>1.7236754872274303E-3</v>
      </c>
      <c r="E262" s="5">
        <f>Normalization!E262*'Weight Value'!D$3</f>
        <v>1.4640454762769426E-3</v>
      </c>
      <c r="F262" s="5">
        <f>Normalization!F262*'Weight Value'!E$3</f>
        <v>9.6940798537732654E-4</v>
      </c>
      <c r="G262" s="5">
        <f>Normalization!G262*'Weight Value'!F$3</f>
        <v>2.3678984180505137E-3</v>
      </c>
      <c r="H262" s="5">
        <f>Normalization!H262*'Weight Value'!G$3</f>
        <v>1.9768039488103463E-3</v>
      </c>
      <c r="I262" s="5">
        <f>Normalization!I262*'Weight Value'!H$3</f>
        <v>2.4995309981561305E-3</v>
      </c>
      <c r="J262" s="5">
        <f>Normalization!J262*'Weight Value'!I$3</f>
        <v>2.4821404675689053E-3</v>
      </c>
      <c r="K262" s="5">
        <f>Normalization!K262*'Weight Value'!J$3</f>
        <v>1.1959061916694989E-3</v>
      </c>
      <c r="L262" s="5">
        <f>Normalization!L262*'Weight Value'!K$3</f>
        <v>2.2197799939359859E-3</v>
      </c>
    </row>
    <row r="263" spans="1:12">
      <c r="A263" s="7" t="s">
        <v>274</v>
      </c>
      <c r="B263" s="5">
        <f>Normalization!B263*'Weight Value'!A$3</f>
        <v>2.0595258655332137E-3</v>
      </c>
      <c r="C263" s="5">
        <f>Normalization!C263*'Weight Value'!B$3</f>
        <v>4.3747568321353672E-3</v>
      </c>
      <c r="D263" s="5">
        <f>Normalization!D263*'Weight Value'!C$3</f>
        <v>2.9976964995259654E-4</v>
      </c>
      <c r="E263" s="5">
        <f>Normalization!E263*'Weight Value'!D$3</f>
        <v>1.7224064426787557E-3</v>
      </c>
      <c r="F263" s="5">
        <f>Normalization!F263*'Weight Value'!E$3</f>
        <v>1.0953051263354208E-3</v>
      </c>
      <c r="G263" s="5">
        <f>Normalization!G263*'Weight Value'!F$3</f>
        <v>1.5785989453670089E-3</v>
      </c>
      <c r="H263" s="5">
        <f>Normalization!H263*'Weight Value'!G$3</f>
        <v>2.9432414348954041E-3</v>
      </c>
      <c r="I263" s="5">
        <f>Normalization!I263*'Weight Value'!H$3</f>
        <v>2.4980256344433135E-3</v>
      </c>
      <c r="J263" s="5">
        <f>Normalization!J263*'Weight Value'!I$3</f>
        <v>2.5274074669774573E-3</v>
      </c>
      <c r="K263" s="5">
        <f>Normalization!K263*'Weight Value'!J$3</f>
        <v>1.1039134076949219E-3</v>
      </c>
      <c r="L263" s="5">
        <f>Normalization!L263*'Weight Value'!K$3</f>
        <v>2.2436485960213191E-3</v>
      </c>
    </row>
    <row r="264" spans="1:12">
      <c r="A264" s="5" t="s">
        <v>275</v>
      </c>
      <c r="B264" s="5">
        <f>Normalization!B264*'Weight Value'!A$3</f>
        <v>2.3537438463236728E-3</v>
      </c>
      <c r="C264" s="5">
        <f>Normalization!C264*'Weight Value'!B$3</f>
        <v>2.3332036438055296E-3</v>
      </c>
      <c r="D264" s="5">
        <f>Normalization!D264*'Weight Value'!C$3</f>
        <v>2.2482723746444739E-4</v>
      </c>
      <c r="E264" s="5">
        <f>Normalization!E264*'Weight Value'!D$3</f>
        <v>1.4640454762769426E-3</v>
      </c>
      <c r="F264" s="5">
        <f>Normalization!F264*'Weight Value'!E$3</f>
        <v>8.8127998670666061E-4</v>
      </c>
      <c r="G264" s="5">
        <f>Normalization!G264*'Weight Value'!F$3</f>
        <v>1.3154991211391741E-3</v>
      </c>
      <c r="H264" s="5">
        <f>Normalization!H264*'Weight Value'!G$3</f>
        <v>1.537514182408047E-3</v>
      </c>
      <c r="I264" s="5">
        <f>Normalization!I264*'Weight Value'!H$3</f>
        <v>2.4982765283954496E-3</v>
      </c>
      <c r="J264" s="5">
        <f>Normalization!J264*'Weight Value'!I$3</f>
        <v>2.5198629670760316E-3</v>
      </c>
      <c r="K264" s="5">
        <f>Normalization!K264*'Weight Value'!J$3</f>
        <v>1.0487177373101758E-3</v>
      </c>
      <c r="L264" s="5">
        <f>Normalization!L264*'Weight Value'!K$3</f>
        <v>2.386860208533318E-3</v>
      </c>
    </row>
    <row r="265" spans="1:12">
      <c r="A265" s="7" t="s">
        <v>276</v>
      </c>
      <c r="B265" s="5">
        <f>Normalization!B265*'Weight Value'!A$3</f>
        <v>2.3243220482446272E-3</v>
      </c>
      <c r="C265" s="5">
        <f>Normalization!C265*'Weight Value'!B$3</f>
        <v>1.6601641311693189E-3</v>
      </c>
      <c r="D265" s="5">
        <f>Normalization!D265*'Weight Value'!C$3</f>
        <v>1.7236754872274303E-3</v>
      </c>
      <c r="E265" s="5">
        <f>Normalization!E265*'Weight Value'!D$3</f>
        <v>1.5501657984108804E-3</v>
      </c>
      <c r="F265" s="5">
        <f>Normalization!F265*'Weight Value'!E$3</f>
        <v>9.6940798537732654E-4</v>
      </c>
      <c r="G265" s="5">
        <f>Normalization!G265*'Weight Value'!F$3</f>
        <v>3.0256479786201006E-3</v>
      </c>
      <c r="H265" s="5">
        <f>Normalization!H265*'Weight Value'!G$3</f>
        <v>2.1525198553712659E-3</v>
      </c>
      <c r="I265" s="5">
        <f>Normalization!I265*'Weight Value'!H$3</f>
        <v>2.4996564451321979E-3</v>
      </c>
      <c r="J265" s="5">
        <f>Normalization!J265*'Weight Value'!I$3</f>
        <v>2.47459596766748E-3</v>
      </c>
      <c r="K265" s="5">
        <f>Normalization!K265*'Weight Value'!J$3</f>
        <v>1.2327033052593297E-3</v>
      </c>
      <c r="L265" s="5">
        <f>Normalization!L265*'Weight Value'!K$3</f>
        <v>2.2197799939359859E-3</v>
      </c>
    </row>
    <row r="266" spans="1:12">
      <c r="A266" s="5" t="s">
        <v>277</v>
      </c>
      <c r="B266" s="5">
        <f>Normalization!B266*'Weight Value'!A$3</f>
        <v>3.6777247598807393E-3</v>
      </c>
      <c r="C266" s="5">
        <f>Normalization!C266*'Weight Value'!B$3</f>
        <v>2.5126808471751857E-3</v>
      </c>
      <c r="D266" s="5">
        <f>Normalization!D266*'Weight Value'!C$3</f>
        <v>3.6721782119193075E-3</v>
      </c>
      <c r="E266" s="5">
        <f>Normalization!E266*'Weight Value'!D$3</f>
        <v>2.0668877312145068E-3</v>
      </c>
      <c r="F266" s="5">
        <f>Normalization!F266*'Weight Value'!E$3</f>
        <v>8.0574170213180388E-4</v>
      </c>
      <c r="G266" s="5">
        <f>Normalization!G266*'Weight Value'!F$3</f>
        <v>6.5774956056958707E-4</v>
      </c>
      <c r="H266" s="5">
        <f>Normalization!H266*'Weight Value'!G$3</f>
        <v>1.1860823692862077E-3</v>
      </c>
      <c r="I266" s="5">
        <f>Normalization!I266*'Weight Value'!H$3</f>
        <v>2.5086886274090989E-3</v>
      </c>
      <c r="J266" s="5">
        <f>Normalization!J266*'Weight Value'!I$3</f>
        <v>2.3237059696389751E-3</v>
      </c>
      <c r="K266" s="5">
        <f>Normalization!K266*'Weight Value'!J$3</f>
        <v>1.6006744411576367E-3</v>
      </c>
      <c r="L266" s="5">
        <f>Normalization!L266*'Weight Value'!K$3</f>
        <v>2.601677627301317E-3</v>
      </c>
    </row>
    <row r="267" spans="1:12">
      <c r="A267" s="7" t="s">
        <v>278</v>
      </c>
      <c r="B267" s="5">
        <f>Normalization!B267*'Weight Value'!A$3</f>
        <v>3.4717721733274181E-3</v>
      </c>
      <c r="C267" s="5">
        <f>Normalization!C267*'Weight Value'!B$3</f>
        <v>1.1666018219027648E-3</v>
      </c>
      <c r="D267" s="5">
        <f>Normalization!D267*'Weight Value'!C$3</f>
        <v>3.8970054493837553E-3</v>
      </c>
      <c r="E267" s="5">
        <f>Normalization!E267*'Weight Value'!D$3</f>
        <v>1.5501657984108804E-3</v>
      </c>
      <c r="F267" s="5">
        <f>Normalization!F267*'Weight Value'!E$3</f>
        <v>8.9386970080246981E-4</v>
      </c>
      <c r="G267" s="5">
        <f>Normalization!G267*'Weight Value'!F$3</f>
        <v>7.8929947268350446E-4</v>
      </c>
      <c r="H267" s="5">
        <f>Normalization!H267*'Weight Value'!G$3</f>
        <v>4.3928976640229909E-4</v>
      </c>
      <c r="I267" s="5">
        <f>Normalization!I267*'Weight Value'!H$3</f>
        <v>2.5009109148928788E-3</v>
      </c>
      <c r="J267" s="5">
        <f>Normalization!J267*'Weight Value'!I$3</f>
        <v>2.4142399684560782E-3</v>
      </c>
      <c r="K267" s="5">
        <f>Normalization!K267*'Weight Value'!J$3</f>
        <v>1.3246960892339063E-3</v>
      </c>
      <c r="L267" s="5">
        <f>Normalization!L267*'Weight Value'!K$3</f>
        <v>2.434597412703984E-3</v>
      </c>
    </row>
    <row r="268" spans="1:12">
      <c r="A268" s="5" t="s">
        <v>279</v>
      </c>
      <c r="B268" s="5">
        <f>Normalization!B268*'Weight Value'!A$3</f>
        <v>2.3831656444027187E-3</v>
      </c>
      <c r="C268" s="5">
        <f>Normalization!C268*'Weight Value'!B$3</f>
        <v>3.9036291732900208E-3</v>
      </c>
      <c r="D268" s="5">
        <f>Normalization!D268*'Weight Value'!C$3</f>
        <v>0</v>
      </c>
      <c r="E268" s="5">
        <f>Normalization!E268*'Weight Value'!D$3</f>
        <v>2.8419706304199472E-3</v>
      </c>
      <c r="F268" s="5">
        <f>Normalization!F268*'Weight Value'!E$3</f>
        <v>1.2086125531977059E-3</v>
      </c>
      <c r="G268" s="5">
        <f>Normalization!G268*'Weight Value'!F$3</f>
        <v>3.4202977149618528E-3</v>
      </c>
      <c r="H268" s="5">
        <f>Normalization!H268*'Weight Value'!G$3</f>
        <v>2.679667575054025E-3</v>
      </c>
      <c r="I268" s="5">
        <f>Normalization!I268*'Weight Value'!H$3</f>
        <v>2.5095667562415754E-3</v>
      </c>
      <c r="J268" s="5">
        <f>Normalization!J268*'Weight Value'!I$3</f>
        <v>2.716019964513088E-3</v>
      </c>
      <c r="K268" s="5">
        <f>Normalization!K268*'Weight Value'!J$3</f>
        <v>1.3246960892339063E-3</v>
      </c>
      <c r="L268" s="5">
        <f>Normalization!L268*'Weight Value'!K$3</f>
        <v>2.339123004362652E-3</v>
      </c>
    </row>
    <row r="269" spans="1:12">
      <c r="A269" s="7" t="s">
        <v>280</v>
      </c>
      <c r="B269" s="5">
        <f>Normalization!B269*'Weight Value'!A$3</f>
        <v>2.3243220482446272E-3</v>
      </c>
      <c r="C269" s="5">
        <f>Normalization!C269*'Weight Value'!B$3</f>
        <v>1.5704255294844911E-3</v>
      </c>
      <c r="D269" s="5">
        <f>Normalization!D269*'Weight Value'!C$3</f>
        <v>3.4473509744548606E-3</v>
      </c>
      <c r="E269" s="5">
        <f>Normalization!E269*'Weight Value'!D$3</f>
        <v>3.1003315968217609E-3</v>
      </c>
      <c r="F269" s="5">
        <f>Normalization!F269*'Weight Value'!E$3</f>
        <v>9.8199769947313596E-4</v>
      </c>
      <c r="G269" s="5">
        <f>Normalization!G269*'Weight Value'!F$3</f>
        <v>1.9732486817087614E-3</v>
      </c>
      <c r="H269" s="5">
        <f>Normalization!H269*'Weight Value'!G$3</f>
        <v>1.625372135688507E-3</v>
      </c>
      <c r="I269" s="5">
        <f>Normalization!I269*'Weight Value'!H$3</f>
        <v>2.5021653846535596E-3</v>
      </c>
      <c r="J269" s="5">
        <f>Normalization!J269*'Weight Value'!I$3</f>
        <v>2.5274074669774573E-3</v>
      </c>
      <c r="K269" s="5">
        <f>Normalization!K269*'Weight Value'!J$3</f>
        <v>1.5822758843627217E-3</v>
      </c>
      <c r="L269" s="5">
        <f>Normalization!L269*'Weight Value'!K$3</f>
        <v>3.0551810669226472E-3</v>
      </c>
    </row>
    <row r="270" spans="1:12">
      <c r="A270" s="5" t="s">
        <v>281</v>
      </c>
      <c r="B270" s="5">
        <f>Normalization!B270*'Weight Value'!A$3</f>
        <v>2.0301040674541681E-3</v>
      </c>
      <c r="C270" s="5">
        <f>Normalization!C270*'Weight Value'!B$3</f>
        <v>2.4229422454903581E-3</v>
      </c>
      <c r="D270" s="5">
        <f>Normalization!D270*'Weight Value'!C$3</f>
        <v>2.9976964995259654E-4</v>
      </c>
      <c r="E270" s="5">
        <f>Normalization!E270*'Weight Value'!D$3</f>
        <v>2.583609664018134E-3</v>
      </c>
      <c r="F270" s="5">
        <f>Normalization!F270*'Weight Value'!E$3</f>
        <v>9.6940798537732654E-4</v>
      </c>
      <c r="G270" s="5">
        <f>Normalization!G270*'Weight Value'!F$3</f>
        <v>9.2084938479742185E-4</v>
      </c>
      <c r="H270" s="5">
        <f>Normalization!H270*'Weight Value'!G$3</f>
        <v>1.1860823692862077E-3</v>
      </c>
      <c r="I270" s="5">
        <f>Normalization!I270*'Weight Value'!H$3</f>
        <v>2.5056778999834653E-3</v>
      </c>
      <c r="J270" s="5">
        <f>Normalization!J270*'Weight Value'!I$3</f>
        <v>2.7839204636259151E-3</v>
      </c>
      <c r="K270" s="5">
        <f>Normalization!K270*'Weight Value'!J$3</f>
        <v>1.6742686683372983E-3</v>
      </c>
      <c r="L270" s="5">
        <f>Normalization!L270*'Weight Value'!K$3</f>
        <v>2.2436485960213191E-3</v>
      </c>
    </row>
    <row r="271" spans="1:12">
      <c r="A271" s="7" t="s">
        <v>282</v>
      </c>
      <c r="B271" s="5">
        <f>Normalization!B271*'Weight Value'!A$3</f>
        <v>3.3835067790902798E-3</v>
      </c>
      <c r="C271" s="5">
        <f>Normalization!C271*'Weight Value'!B$3</f>
        <v>8.0764741516345254E-4</v>
      </c>
      <c r="D271" s="5">
        <f>Normalization!D271*'Weight Value'!C$3</f>
        <v>3.822063036895606E-3</v>
      </c>
      <c r="E271" s="5">
        <f>Normalization!E271*'Weight Value'!D$3</f>
        <v>3.4448128853575115E-3</v>
      </c>
      <c r="F271" s="5">
        <f>Normalization!F271*'Weight Value'!E$3</f>
        <v>1.3093302659641815E-3</v>
      </c>
      <c r="G271" s="5">
        <f>Normalization!G271*'Weight Value'!F$3</f>
        <v>5.2619964845566968E-4</v>
      </c>
      <c r="H271" s="5">
        <f>Normalization!H271*'Weight Value'!G$3</f>
        <v>1.0103664627252879E-3</v>
      </c>
      <c r="I271" s="5">
        <f>Normalization!I271*'Weight Value'!H$3</f>
        <v>2.5079359455526906E-3</v>
      </c>
      <c r="J271" s="5">
        <f>Normalization!J271*'Weight Value'!I$3</f>
        <v>2.47459596766748E-3</v>
      </c>
      <c r="K271" s="5">
        <f>Normalization!K271*'Weight Value'!J$3</f>
        <v>1.7846600091067904E-3</v>
      </c>
      <c r="L271" s="5">
        <f>Normalization!L271*'Weight Value'!K$3</f>
        <v>2.4107288106186512E-3</v>
      </c>
    </row>
    <row r="272" spans="1:12">
      <c r="A272" s="5" t="s">
        <v>283</v>
      </c>
      <c r="B272" s="5">
        <f>Normalization!B272*'Weight Value'!A$3</f>
        <v>2.3243220482446272E-3</v>
      </c>
      <c r="C272" s="5">
        <f>Normalization!C272*'Weight Value'!B$3</f>
        <v>2.4453768959115645E-3</v>
      </c>
      <c r="D272" s="5">
        <f>Normalization!D272*'Weight Value'!C$3</f>
        <v>4.4965447492889478E-4</v>
      </c>
      <c r="E272" s="5">
        <f>Normalization!E272*'Weight Value'!D$3</f>
        <v>3.4448128853575115E-3</v>
      </c>
      <c r="F272" s="5">
        <f>Normalization!F272*'Weight Value'!E$3</f>
        <v>1.0953051263354208E-3</v>
      </c>
      <c r="G272" s="5">
        <f>Normalization!G272*'Weight Value'!F$3</f>
        <v>3.5518476270757701E-3</v>
      </c>
      <c r="H272" s="5">
        <f>Normalization!H272*'Weight Value'!G$3</f>
        <v>2.679667575054025E-3</v>
      </c>
      <c r="I272" s="5">
        <f>Normalization!I272*'Weight Value'!H$3</f>
        <v>2.5001582330364709E-3</v>
      </c>
      <c r="J272" s="5">
        <f>Normalization!J272*'Weight Value'!I$3</f>
        <v>2.5349519668788822E-3</v>
      </c>
      <c r="K272" s="5">
        <f>Normalization!K272*'Weight Value'!J$3</f>
        <v>1.2327033052593297E-3</v>
      </c>
      <c r="L272" s="5">
        <f>Normalization!L272*'Weight Value'!K$3</f>
        <v>2.5539404231306501E-3</v>
      </c>
    </row>
    <row r="273" spans="1:12">
      <c r="A273" s="7" t="s">
        <v>284</v>
      </c>
      <c r="B273" s="5">
        <f>Normalization!B273*'Weight Value'!A$3</f>
        <v>3.3835067790902798E-3</v>
      </c>
      <c r="C273" s="5">
        <f>Normalization!C273*'Weight Value'!B$3</f>
        <v>8.0764741516345254E-4</v>
      </c>
      <c r="D273" s="5">
        <f>Normalization!D273*'Weight Value'!C$3</f>
        <v>3.822063036895606E-3</v>
      </c>
      <c r="E273" s="5">
        <f>Normalization!E273*'Weight Value'!D$3</f>
        <v>3.4448128853575115E-3</v>
      </c>
      <c r="F273" s="5">
        <f>Normalization!F273*'Weight Value'!E$3</f>
        <v>1.3093302659641815E-3</v>
      </c>
      <c r="G273" s="5">
        <f>Normalization!G273*'Weight Value'!F$3</f>
        <v>5.2619964845566968E-4</v>
      </c>
      <c r="H273" s="5">
        <f>Normalization!H273*'Weight Value'!G$3</f>
        <v>1.0103664627252879E-3</v>
      </c>
      <c r="I273" s="5">
        <f>Normalization!I273*'Weight Value'!H$3</f>
        <v>2.5079359455526906E-3</v>
      </c>
      <c r="J273" s="5">
        <f>Normalization!J273*'Weight Value'!I$3</f>
        <v>2.47459596766748E-3</v>
      </c>
      <c r="K273" s="5">
        <f>Normalization!K273*'Weight Value'!J$3</f>
        <v>1.7846600091067904E-3</v>
      </c>
      <c r="L273" s="5">
        <f>Normalization!L273*'Weight Value'!K$3</f>
        <v>2.4107288106186512E-3</v>
      </c>
    </row>
    <row r="274" spans="1:12">
      <c r="A274" s="5" t="s">
        <v>285</v>
      </c>
      <c r="B274" s="5">
        <f>Normalization!B274*'Weight Value'!A$3</f>
        <v>3.206975990616005E-3</v>
      </c>
      <c r="C274" s="5">
        <f>Normalization!C274*'Weight Value'!B$3</f>
        <v>1.6601641311693189E-3</v>
      </c>
      <c r="D274" s="5">
        <f>Normalization!D274*'Weight Value'!C$3</f>
        <v>4.3466599243126491E-3</v>
      </c>
      <c r="E274" s="5">
        <f>Normalization!E274*'Weight Value'!D$3</f>
        <v>3.4448128853575115E-3</v>
      </c>
      <c r="F274" s="5">
        <f>Normalization!F274*'Weight Value'!E$3</f>
        <v>8.9386970080246981E-4</v>
      </c>
      <c r="G274" s="5">
        <f>Normalization!G274*'Weight Value'!F$3</f>
        <v>2.236348505936596E-3</v>
      </c>
      <c r="H274" s="5">
        <f>Normalization!H274*'Weight Value'!G$3</f>
        <v>2.8553834816149445E-3</v>
      </c>
      <c r="I274" s="5">
        <f>Normalization!I274*'Weight Value'!H$3</f>
        <v>2.5073087106723502E-3</v>
      </c>
      <c r="J274" s="5">
        <f>Normalization!J274*'Weight Value'!I$3</f>
        <v>2.4293289682589289E-3</v>
      </c>
      <c r="K274" s="5">
        <f>Normalization!K274*'Weight Value'!J$3</f>
        <v>1.4350874300033986E-3</v>
      </c>
      <c r="L274" s="5">
        <f>Normalization!L274*'Weight Value'!K$3</f>
        <v>2.4107288106186512E-3</v>
      </c>
    </row>
    <row r="275" spans="1:12">
      <c r="A275" s="7" t="s">
        <v>286</v>
      </c>
      <c r="B275" s="5">
        <f>Normalization!B275*'Weight Value'!A$3</f>
        <v>2.4714310386398566E-3</v>
      </c>
      <c r="C275" s="5">
        <f>Normalization!C275*'Weight Value'!B$3</f>
        <v>3.2081550102326033E-3</v>
      </c>
      <c r="D275" s="5">
        <f>Normalization!D275*'Weight Value'!C$3</f>
        <v>1.4988482497629828E-3</v>
      </c>
      <c r="E275" s="5">
        <f>Normalization!E275*'Weight Value'!D$3</f>
        <v>2.0668877312145068E-3</v>
      </c>
      <c r="F275" s="5">
        <f>Normalization!F275*'Weight Value'!E$3</f>
        <v>9.5681827128151712E-4</v>
      </c>
      <c r="G275" s="5">
        <f>Normalization!G275*'Weight Value'!F$3</f>
        <v>1.3154991211391741E-3</v>
      </c>
      <c r="H275" s="5">
        <f>Normalization!H275*'Weight Value'!G$3</f>
        <v>1.6693011123287368E-3</v>
      </c>
      <c r="I275" s="5">
        <f>Normalization!I275*'Weight Value'!H$3</f>
        <v>2.5022908316296275E-3</v>
      </c>
      <c r="J275" s="5">
        <f>Normalization!J275*'Weight Value'!I$3</f>
        <v>2.497229467371756E-3</v>
      </c>
      <c r="K275" s="5">
        <f>Normalization!K275*'Weight Value'!J$3</f>
        <v>1.1775076348745836E-3</v>
      </c>
      <c r="L275" s="5">
        <f>Normalization!L275*'Weight Value'!K$3</f>
        <v>2.2436485960213191E-3</v>
      </c>
    </row>
    <row r="276" spans="1:12">
      <c r="A276" s="5" t="s">
        <v>287</v>
      </c>
      <c r="B276" s="5">
        <f>Normalization!B276*'Weight Value'!A$3</f>
        <v>2.2066348559284434E-3</v>
      </c>
      <c r="C276" s="5">
        <f>Normalization!C276*'Weight Value'!B$3</f>
        <v>2.9165045547569122E-3</v>
      </c>
      <c r="D276" s="5">
        <f>Normalization!D276*'Weight Value'!C$3</f>
        <v>1.3489634247866842E-3</v>
      </c>
      <c r="E276" s="5">
        <f>Normalization!E276*'Weight Value'!D$3</f>
        <v>6.028422549375646E-3</v>
      </c>
      <c r="F276" s="5">
        <f>Normalization!F276*'Weight Value'!E$3</f>
        <v>1.1078948404312304E-3</v>
      </c>
      <c r="G276" s="5">
        <f>Normalization!G276*'Weight Value'!F$3</f>
        <v>3.5518476270757701E-3</v>
      </c>
      <c r="H276" s="5">
        <f>Normalization!H276*'Weight Value'!G$3</f>
        <v>4.1293238041816118E-3</v>
      </c>
      <c r="I276" s="5">
        <f>Normalization!I276*'Weight Value'!H$3</f>
        <v>2.5068069227680775E-3</v>
      </c>
      <c r="J276" s="5">
        <f>Normalization!J276*'Weight Value'!I$3</f>
        <v>2.5500409666817329E-3</v>
      </c>
      <c r="K276" s="5">
        <f>Normalization!K276*'Weight Value'!J$3</f>
        <v>1.4166888732084833E-3</v>
      </c>
      <c r="L276" s="5">
        <f>Normalization!L276*'Weight Value'!K$3</f>
        <v>2.2436485960213191E-3</v>
      </c>
    </row>
    <row r="277" spans="1:12">
      <c r="A277" s="7" t="s">
        <v>288</v>
      </c>
      <c r="B277" s="5">
        <f>Normalization!B277*'Weight Value'!A$3</f>
        <v>2.3243220482446272E-3</v>
      </c>
      <c r="C277" s="5">
        <f>Normalization!C277*'Weight Value'!B$3</f>
        <v>2.4453768959115645E-3</v>
      </c>
      <c r="D277" s="5">
        <f>Normalization!D277*'Weight Value'!C$3</f>
        <v>4.4965447492889478E-4</v>
      </c>
      <c r="E277" s="5">
        <f>Normalization!E277*'Weight Value'!D$3</f>
        <v>3.4448128853575115E-3</v>
      </c>
      <c r="F277" s="5">
        <f>Normalization!F277*'Weight Value'!E$3</f>
        <v>1.0953051263354208E-3</v>
      </c>
      <c r="G277" s="5">
        <f>Normalization!G277*'Weight Value'!F$3</f>
        <v>3.5518476270757701E-3</v>
      </c>
      <c r="H277" s="5">
        <f>Normalization!H277*'Weight Value'!G$3</f>
        <v>2.679667575054025E-3</v>
      </c>
      <c r="I277" s="5">
        <f>Normalization!I277*'Weight Value'!H$3</f>
        <v>2.5001582330364709E-3</v>
      </c>
      <c r="J277" s="5">
        <f>Normalization!J277*'Weight Value'!I$3</f>
        <v>2.5349519668788822E-3</v>
      </c>
      <c r="K277" s="5">
        <f>Normalization!K277*'Weight Value'!J$3</f>
        <v>1.2327033052593297E-3</v>
      </c>
      <c r="L277" s="5">
        <f>Normalization!L277*'Weight Value'!K$3</f>
        <v>2.5539404231306501E-3</v>
      </c>
    </row>
    <row r="278" spans="1:12">
      <c r="A278" s="5" t="s">
        <v>289</v>
      </c>
      <c r="B278" s="5">
        <f>Normalization!B278*'Weight Value'!A$3</f>
        <v>2.0301040674541681E-3</v>
      </c>
      <c r="C278" s="5">
        <f>Normalization!C278*'Weight Value'!B$3</f>
        <v>2.4229422454903581E-3</v>
      </c>
      <c r="D278" s="5">
        <f>Normalization!D278*'Weight Value'!C$3</f>
        <v>2.9976964995259654E-4</v>
      </c>
      <c r="E278" s="5">
        <f>Normalization!E278*'Weight Value'!D$3</f>
        <v>2.583609664018134E-3</v>
      </c>
      <c r="F278" s="5">
        <f>Normalization!F278*'Weight Value'!E$3</f>
        <v>9.6940798537732654E-4</v>
      </c>
      <c r="G278" s="5">
        <f>Normalization!G278*'Weight Value'!F$3</f>
        <v>9.2084938479742185E-4</v>
      </c>
      <c r="H278" s="5">
        <f>Normalization!H278*'Weight Value'!G$3</f>
        <v>1.1860823692862077E-3</v>
      </c>
      <c r="I278" s="5">
        <f>Normalization!I278*'Weight Value'!H$3</f>
        <v>2.5056778999834653E-3</v>
      </c>
      <c r="J278" s="5">
        <f>Normalization!J278*'Weight Value'!I$3</f>
        <v>2.7839204636259151E-3</v>
      </c>
      <c r="K278" s="5">
        <f>Normalization!K278*'Weight Value'!J$3</f>
        <v>1.6742686683372983E-3</v>
      </c>
      <c r="L278" s="5">
        <f>Normalization!L278*'Weight Value'!K$3</f>
        <v>2.2436485960213191E-3</v>
      </c>
    </row>
    <row r="279" spans="1:12">
      <c r="A279" s="7" t="s">
        <v>290</v>
      </c>
      <c r="B279" s="5">
        <f>Normalization!B279*'Weight Value'!A$3</f>
        <v>3.3835067790902798E-3</v>
      </c>
      <c r="C279" s="5">
        <f>Normalization!C279*'Weight Value'!B$3</f>
        <v>8.0764741516345254E-4</v>
      </c>
      <c r="D279" s="5">
        <f>Normalization!D279*'Weight Value'!C$3</f>
        <v>3.822063036895606E-3</v>
      </c>
      <c r="E279" s="5">
        <f>Normalization!E279*'Weight Value'!D$3</f>
        <v>3.4448128853575115E-3</v>
      </c>
      <c r="F279" s="5">
        <f>Normalization!F279*'Weight Value'!E$3</f>
        <v>1.3093302659641815E-3</v>
      </c>
      <c r="G279" s="5">
        <f>Normalization!G279*'Weight Value'!F$3</f>
        <v>5.2619964845566968E-4</v>
      </c>
      <c r="H279" s="5">
        <f>Normalization!H279*'Weight Value'!G$3</f>
        <v>1.0103664627252879E-3</v>
      </c>
      <c r="I279" s="5">
        <f>Normalization!I279*'Weight Value'!H$3</f>
        <v>2.5079359455526906E-3</v>
      </c>
      <c r="J279" s="5">
        <f>Normalization!J279*'Weight Value'!I$3</f>
        <v>2.47459596766748E-3</v>
      </c>
      <c r="K279" s="5">
        <f>Normalization!K279*'Weight Value'!J$3</f>
        <v>1.7846600091067904E-3</v>
      </c>
      <c r="L279" s="5">
        <f>Normalization!L279*'Weight Value'!K$3</f>
        <v>2.4107288106186512E-3</v>
      </c>
    </row>
    <row r="280" spans="1:12">
      <c r="A280" s="5" t="s">
        <v>291</v>
      </c>
      <c r="B280" s="5">
        <f>Normalization!B280*'Weight Value'!A$3</f>
        <v>3.0304452021417292E-3</v>
      </c>
      <c r="C280" s="5">
        <f>Normalization!C280*'Weight Value'!B$3</f>
        <v>1.435817626957249E-3</v>
      </c>
      <c r="D280" s="5">
        <f>Normalization!D280*'Weight Value'!C$3</f>
        <v>3.3724085619667114E-3</v>
      </c>
      <c r="E280" s="5">
        <f>Normalization!E280*'Weight Value'!D$3</f>
        <v>5.5117006165720196E-3</v>
      </c>
      <c r="F280" s="5">
        <f>Normalization!F280*'Weight Value'!E$3</f>
        <v>9.1904912899408876E-4</v>
      </c>
      <c r="G280" s="5">
        <f>Normalization!G280*'Weight Value'!F$3</f>
        <v>6.5774956056958707E-4</v>
      </c>
      <c r="H280" s="5">
        <f>Normalization!H280*'Weight Value'!G$3</f>
        <v>5.7107669632298886E-4</v>
      </c>
      <c r="I280" s="5">
        <f>Normalization!I280*'Weight Value'!H$3</f>
        <v>2.5029180665099679E-3</v>
      </c>
      <c r="J280" s="5">
        <f>Normalization!J280*'Weight Value'!I$3</f>
        <v>2.4368734681603538E-3</v>
      </c>
      <c r="K280" s="5">
        <f>Normalization!K280*'Weight Value'!J$3</f>
        <v>1.5086816571830601E-3</v>
      </c>
      <c r="L280" s="5">
        <f>Normalization!L280*'Weight Value'!K$3</f>
        <v>3.0074438627519808E-3</v>
      </c>
    </row>
    <row r="281" spans="1:12">
      <c r="A281" s="7" t="s">
        <v>292</v>
      </c>
      <c r="B281" s="5">
        <f>Normalization!B281*'Weight Value'!A$3</f>
        <v>2.6185400290350863E-3</v>
      </c>
      <c r="C281" s="5">
        <f>Normalization!C281*'Weight Value'!B$3</f>
        <v>1.7947720336965612E-3</v>
      </c>
      <c r="D281" s="5">
        <f>Normalization!D281*'Weight Value'!C$3</f>
        <v>2.3981571996207723E-3</v>
      </c>
      <c r="E281" s="5">
        <f>Normalization!E281*'Weight Value'!D$3</f>
        <v>4.8227380395005166E-3</v>
      </c>
      <c r="F281" s="5">
        <f>Normalization!F281*'Weight Value'!E$3</f>
        <v>1.0953051263354208E-3</v>
      </c>
      <c r="G281" s="5">
        <f>Normalization!G281*'Weight Value'!F$3</f>
        <v>1.3154991211391741E-3</v>
      </c>
      <c r="H281" s="5">
        <f>Normalization!H281*'Weight Value'!G$3</f>
        <v>2.0646619020908059E-3</v>
      </c>
      <c r="I281" s="5">
        <f>Normalization!I281*'Weight Value'!H$3</f>
        <v>2.5066814757920097E-3</v>
      </c>
      <c r="J281" s="5">
        <f>Normalization!J281*'Weight Value'!I$3</f>
        <v>2.5500409666817329E-3</v>
      </c>
      <c r="K281" s="5">
        <f>Normalization!K281*'Weight Value'!J$3</f>
        <v>1.4166888732084833E-3</v>
      </c>
      <c r="L281" s="5">
        <f>Normalization!L281*'Weight Value'!K$3</f>
        <v>2.5062032189599841E-3</v>
      </c>
    </row>
    <row r="282" spans="1:12">
      <c r="A282" s="5" t="s">
        <v>293</v>
      </c>
      <c r="B282" s="5">
        <f>Normalization!B282*'Weight Value'!A$3</f>
        <v>3.3540849810112343E-3</v>
      </c>
      <c r="C282" s="5">
        <f>Normalization!C282*'Weight Value'!B$3</f>
        <v>1.1666018219027648E-3</v>
      </c>
      <c r="D282" s="5">
        <f>Normalization!D282*'Weight Value'!C$3</f>
        <v>3.2974661494785621E-3</v>
      </c>
      <c r="E282" s="5">
        <f>Normalization!E282*'Weight Value'!D$3</f>
        <v>3.1003315968217609E-3</v>
      </c>
      <c r="F282" s="5">
        <f>Normalization!F282*'Weight Value'!E$3</f>
        <v>8.9386970080246981E-4</v>
      </c>
      <c r="G282" s="5">
        <f>Normalization!G282*'Weight Value'!F$3</f>
        <v>7.8929947268350446E-4</v>
      </c>
      <c r="H282" s="5">
        <f>Normalization!H282*'Weight Value'!G$3</f>
        <v>8.346505561643684E-4</v>
      </c>
      <c r="I282" s="5">
        <f>Normalization!I282*'Weight Value'!H$3</f>
        <v>2.5054270060313293E-3</v>
      </c>
      <c r="J282" s="5">
        <f>Normalization!J282*'Weight Value'!I$3</f>
        <v>2.3538839692446765E-3</v>
      </c>
      <c r="K282" s="5">
        <f>Normalization!K282*'Weight Value'!J$3</f>
        <v>1.5086816571830601E-3</v>
      </c>
      <c r="L282" s="5">
        <f>Normalization!L282*'Weight Value'!K$3</f>
        <v>2.2197799939359859E-3</v>
      </c>
    </row>
    <row r="283" spans="1:12">
      <c r="A283" s="7" t="s">
        <v>294</v>
      </c>
      <c r="B283" s="5">
        <f>Normalization!B283*'Weight Value'!A$3</f>
        <v>2.2654784520865353E-3</v>
      </c>
      <c r="C283" s="5">
        <f>Normalization!C283*'Weight Value'!B$3</f>
        <v>1.211471122745179E-3</v>
      </c>
      <c r="D283" s="5">
        <f>Normalization!D283*'Weight Value'!C$3</f>
        <v>5.0960840491941417E-3</v>
      </c>
      <c r="E283" s="5">
        <f>Normalization!E283*'Weight Value'!D$3</f>
        <v>3.014211274687823E-3</v>
      </c>
      <c r="F283" s="5">
        <f>Normalization!F283*'Weight Value'!E$3</f>
        <v>4.5071176462997782E-3</v>
      </c>
      <c r="G283" s="5">
        <f>Normalization!G283*'Weight Value'!F$3</f>
        <v>6.5774956056958707E-4</v>
      </c>
      <c r="H283" s="5">
        <f>Normalization!H283*'Weight Value'!G$3</f>
        <v>4.3928976640229909E-4</v>
      </c>
      <c r="I283" s="5">
        <f>Normalization!I283*'Weight Value'!H$3</f>
        <v>2.5019144907014231E-3</v>
      </c>
      <c r="J283" s="5">
        <f>Normalization!J283*'Weight Value'!I$3</f>
        <v>2.4519624679632044E-3</v>
      </c>
      <c r="K283" s="5">
        <f>Normalization!K283*'Weight Value'!J$3</f>
        <v>1.9870441338508595E-3</v>
      </c>
      <c r="L283" s="5">
        <f>Normalization!L283*'Weight Value'!K$3</f>
        <v>2.3629916064479848E-3</v>
      </c>
    </row>
    <row r="284" spans="1:12">
      <c r="A284" s="5" t="s">
        <v>295</v>
      </c>
      <c r="B284" s="5">
        <f>Normalization!B284*'Weight Value'!A$3</f>
        <v>2.2360566540074894E-3</v>
      </c>
      <c r="C284" s="5">
        <f>Normalization!C284*'Weight Value'!B$3</f>
        <v>2.3332036438055296E-3</v>
      </c>
      <c r="D284" s="5">
        <f>Normalization!D284*'Weight Value'!C$3</f>
        <v>8.9930894985778957E-4</v>
      </c>
      <c r="E284" s="5">
        <f>Normalization!E284*'Weight Value'!D$3</f>
        <v>2.583609664018134E-3</v>
      </c>
      <c r="F284" s="5">
        <f>Normalization!F284*'Weight Value'!E$3</f>
        <v>8.4351084441923224E-4</v>
      </c>
      <c r="G284" s="5">
        <f>Normalization!G284*'Weight Value'!F$3</f>
        <v>1.5785989453670089E-3</v>
      </c>
      <c r="H284" s="5">
        <f>Normalization!H284*'Weight Value'!G$3</f>
        <v>2.3282357619321854E-3</v>
      </c>
      <c r="I284" s="5">
        <f>Normalization!I284*'Weight Value'!H$3</f>
        <v>2.501663596749287E-3</v>
      </c>
      <c r="J284" s="5">
        <f>Normalization!J284*'Weight Value'!I$3</f>
        <v>2.5349519668788822E-3</v>
      </c>
      <c r="K284" s="5">
        <f>Normalization!K284*'Weight Value'!J$3</f>
        <v>1.0487177373101758E-3</v>
      </c>
      <c r="L284" s="5">
        <f>Normalization!L284*'Weight Value'!K$3</f>
        <v>2.1720427897653194E-3</v>
      </c>
    </row>
    <row r="285" spans="1:12">
      <c r="A285" s="7" t="s">
        <v>296</v>
      </c>
      <c r="B285" s="5">
        <f>Normalization!B285*'Weight Value'!A$3</f>
        <v>2.6185400290350863E-3</v>
      </c>
      <c r="C285" s="5">
        <f>Normalization!C285*'Weight Value'!B$3</f>
        <v>1.7947720336965612E-3</v>
      </c>
      <c r="D285" s="5">
        <f>Normalization!D285*'Weight Value'!C$3</f>
        <v>2.3981571996207723E-3</v>
      </c>
      <c r="E285" s="5">
        <f>Normalization!E285*'Weight Value'!D$3</f>
        <v>4.8227380395005166E-3</v>
      </c>
      <c r="F285" s="5">
        <f>Normalization!F285*'Weight Value'!E$3</f>
        <v>1.0953051263354208E-3</v>
      </c>
      <c r="G285" s="5">
        <f>Normalization!G285*'Weight Value'!F$3</f>
        <v>1.3154991211391741E-3</v>
      </c>
      <c r="H285" s="5">
        <f>Normalization!H285*'Weight Value'!G$3</f>
        <v>2.0646619020908059E-3</v>
      </c>
      <c r="I285" s="5">
        <f>Normalization!I285*'Weight Value'!H$3</f>
        <v>2.5066814757920097E-3</v>
      </c>
      <c r="J285" s="5">
        <f>Normalization!J285*'Weight Value'!I$3</f>
        <v>2.5500409666817329E-3</v>
      </c>
      <c r="K285" s="5">
        <f>Normalization!K285*'Weight Value'!J$3</f>
        <v>1.4166888732084833E-3</v>
      </c>
      <c r="L285" s="5">
        <f>Normalization!L285*'Weight Value'!K$3</f>
        <v>2.5062032189599841E-3</v>
      </c>
    </row>
    <row r="286" spans="1:12">
      <c r="A286" s="5" t="s">
        <v>297</v>
      </c>
      <c r="B286" s="5">
        <f>Normalization!B286*'Weight Value'!A$3</f>
        <v>2.9127580098255454E-3</v>
      </c>
      <c r="C286" s="5">
        <f>Normalization!C286*'Weight Value'!B$3</f>
        <v>2.647288749702428E-3</v>
      </c>
      <c r="D286" s="5">
        <f>Normalization!D286*'Weight Value'!C$3</f>
        <v>5.2459688741704393E-4</v>
      </c>
      <c r="E286" s="5">
        <f>Normalization!E286*'Weight Value'!D$3</f>
        <v>2.9280909525538851E-3</v>
      </c>
      <c r="F286" s="5">
        <f>Normalization!F286*'Weight Value'!E$3</f>
        <v>1.2841508377725624E-3</v>
      </c>
      <c r="G286" s="5">
        <f>Normalization!G286*'Weight Value'!F$3</f>
        <v>4.2095971876453574E-3</v>
      </c>
      <c r="H286" s="5">
        <f>Normalization!H286*'Weight Value'!G$3</f>
        <v>3.1189573414563236E-3</v>
      </c>
      <c r="I286" s="5">
        <f>Normalization!I286*'Weight Value'!H$3</f>
        <v>2.5093158622894393E-3</v>
      </c>
      <c r="J286" s="5">
        <f>Normalization!J286*'Weight Value'!I$3</f>
        <v>2.497229467371756E-3</v>
      </c>
      <c r="K286" s="5">
        <f>Normalization!K286*'Weight Value'!J$3</f>
        <v>1.306297532438991E-3</v>
      </c>
      <c r="L286" s="5">
        <f>Normalization!L286*'Weight Value'!K$3</f>
        <v>2.339123004362652E-3</v>
      </c>
    </row>
    <row r="287" spans="1:12">
      <c r="A287" s="7" t="s">
        <v>298</v>
      </c>
      <c r="B287" s="5">
        <f>Normalization!B287*'Weight Value'!A$3</f>
        <v>2.9127580098255454E-3</v>
      </c>
      <c r="C287" s="5">
        <f>Normalization!C287*'Weight Value'!B$3</f>
        <v>2.647288749702428E-3</v>
      </c>
      <c r="D287" s="5">
        <f>Normalization!D287*'Weight Value'!C$3</f>
        <v>5.2459688741704393E-4</v>
      </c>
      <c r="E287" s="5">
        <f>Normalization!E287*'Weight Value'!D$3</f>
        <v>2.9280909525538851E-3</v>
      </c>
      <c r="F287" s="5">
        <f>Normalization!F287*'Weight Value'!E$3</f>
        <v>1.2841508377725624E-3</v>
      </c>
      <c r="G287" s="5">
        <f>Normalization!G287*'Weight Value'!F$3</f>
        <v>4.2095971876453574E-3</v>
      </c>
      <c r="H287" s="5">
        <f>Normalization!H287*'Weight Value'!G$3</f>
        <v>3.1189573414563236E-3</v>
      </c>
      <c r="I287" s="5">
        <f>Normalization!I287*'Weight Value'!H$3</f>
        <v>2.5093158622894393E-3</v>
      </c>
      <c r="J287" s="5">
        <f>Normalization!J287*'Weight Value'!I$3</f>
        <v>2.497229467371756E-3</v>
      </c>
      <c r="K287" s="5">
        <f>Normalization!K287*'Weight Value'!J$3</f>
        <v>1.306297532438991E-3</v>
      </c>
      <c r="L287" s="5">
        <f>Normalization!L287*'Weight Value'!K$3</f>
        <v>2.339123004362652E-3</v>
      </c>
    </row>
    <row r="288" spans="1:12">
      <c r="A288" s="5" t="s">
        <v>299</v>
      </c>
      <c r="B288" s="5">
        <f>Normalization!B288*'Weight Value'!A$3</f>
        <v>3.5306157694855096E-3</v>
      </c>
      <c r="C288" s="5">
        <f>Normalization!C288*'Weight Value'!B$3</f>
        <v>2.0191185379086311E-3</v>
      </c>
      <c r="D288" s="5">
        <f>Normalization!D288*'Weight Value'!C$3</f>
        <v>4.1218326868482022E-3</v>
      </c>
      <c r="E288" s="5">
        <f>Normalization!E288*'Weight Value'!D$3</f>
        <v>1.7224064426787557E-3</v>
      </c>
      <c r="F288" s="5">
        <f>Normalization!F288*'Weight Value'!E$3</f>
        <v>9.1904912899408876E-4</v>
      </c>
      <c r="G288" s="5">
        <f>Normalization!G288*'Weight Value'!F$3</f>
        <v>3.2887478028479356E-3</v>
      </c>
      <c r="H288" s="5">
        <f>Normalization!H288*'Weight Value'!G$3</f>
        <v>2.1525198553712659E-3</v>
      </c>
      <c r="I288" s="5">
        <f>Normalization!I288*'Weight Value'!H$3</f>
        <v>2.5081868395048267E-3</v>
      </c>
      <c r="J288" s="5">
        <f>Normalization!J288*'Weight Value'!I$3</f>
        <v>2.3387949694418258E-3</v>
      </c>
      <c r="K288" s="5">
        <f>Normalization!K288*'Weight Value'!J$3</f>
        <v>1.398290316413568E-3</v>
      </c>
      <c r="L288" s="5">
        <f>Normalization!L288*'Weight Value'!K$3</f>
        <v>2.4584660147893176E-3</v>
      </c>
    </row>
    <row r="289" spans="1:12">
      <c r="A289" s="7" t="s">
        <v>300</v>
      </c>
      <c r="B289" s="5">
        <f>Normalization!B289*'Weight Value'!A$3</f>
        <v>2.2066348559284434E-3</v>
      </c>
      <c r="C289" s="5">
        <f>Normalization!C289*'Weight Value'!B$3</f>
        <v>1.7947720336965612E-3</v>
      </c>
      <c r="D289" s="5">
        <f>Normalization!D289*'Weight Value'!C$3</f>
        <v>8.9930894985778957E-4</v>
      </c>
      <c r="E289" s="5">
        <f>Normalization!E289*'Weight Value'!D$3</f>
        <v>2.583609664018134E-3</v>
      </c>
      <c r="F289" s="5">
        <f>Normalization!F289*'Weight Value'!E$3</f>
        <v>1.158253696814468E-3</v>
      </c>
      <c r="G289" s="5">
        <f>Normalization!G289*'Weight Value'!F$3</f>
        <v>3.8149474513036047E-3</v>
      </c>
      <c r="H289" s="5">
        <f>Normalization!H289*'Weight Value'!G$3</f>
        <v>2.3282357619321854E-3</v>
      </c>
      <c r="I289" s="5">
        <f>Normalization!I289*'Weight Value'!H$3</f>
        <v>2.5006600209407427E-3</v>
      </c>
      <c r="J289" s="5">
        <f>Normalization!J289*'Weight Value'!I$3</f>
        <v>2.5424964667803075E-3</v>
      </c>
      <c r="K289" s="5">
        <f>Normalization!K289*'Weight Value'!J$3</f>
        <v>1.2878989756440757E-3</v>
      </c>
      <c r="L289" s="5">
        <f>Normalization!L289*'Weight Value'!K$3</f>
        <v>2.4584660147893176E-3</v>
      </c>
    </row>
    <row r="290" spans="1:12">
      <c r="A290" s="5" t="s">
        <v>301</v>
      </c>
      <c r="B290" s="5">
        <f>Normalization!B290*'Weight Value'!A$3</f>
        <v>2.5596964328769944E-3</v>
      </c>
      <c r="C290" s="5">
        <f>Normalization!C290*'Weight Value'!B$3</f>
        <v>2.3332036438055296E-3</v>
      </c>
      <c r="D290" s="5">
        <f>Normalization!D290*'Weight Value'!C$3</f>
        <v>6.7448171239334212E-4</v>
      </c>
      <c r="E290" s="5">
        <f>Normalization!E290*'Weight Value'!D$3</f>
        <v>2.1530080533484447E-3</v>
      </c>
      <c r="F290" s="5">
        <f>Normalization!F290*'Weight Value'!E$3</f>
        <v>1.1456639827186587E-3</v>
      </c>
      <c r="G290" s="5">
        <f>Normalization!G290*'Weight Value'!F$3</f>
        <v>2.6309982422783483E-3</v>
      </c>
      <c r="H290" s="5">
        <f>Normalization!H290*'Weight Value'!G$3</f>
        <v>2.1525198553712659E-3</v>
      </c>
      <c r="I290" s="5">
        <f>Normalization!I290*'Weight Value'!H$3</f>
        <v>2.5029180665099679E-3</v>
      </c>
      <c r="J290" s="5">
        <f>Normalization!J290*'Weight Value'!I$3</f>
        <v>2.5198629670760316E-3</v>
      </c>
      <c r="K290" s="5">
        <f>Normalization!K290*'Weight Value'!J$3</f>
        <v>1.5822758843627217E-3</v>
      </c>
      <c r="L290" s="5">
        <f>Normalization!L290*'Weight Value'!K$3</f>
        <v>2.5300718210453169E-3</v>
      </c>
    </row>
    <row r="291" spans="1:12">
      <c r="A291" s="7" t="s">
        <v>302</v>
      </c>
      <c r="B291" s="5">
        <f>Normalization!B291*'Weight Value'!A$3</f>
        <v>3.4129285771693253E-3</v>
      </c>
      <c r="C291" s="5">
        <f>Normalization!C291*'Weight Value'!B$3</f>
        <v>1.8845106353813893E-3</v>
      </c>
      <c r="D291" s="5">
        <f>Normalization!D291*'Weight Value'!C$3</f>
        <v>3.9719478618719046E-3</v>
      </c>
      <c r="E291" s="5">
        <f>Normalization!E291*'Weight Value'!D$3</f>
        <v>2.8419706304199472E-3</v>
      </c>
      <c r="F291" s="5">
        <f>Normalization!F291*'Weight Value'!E$3</f>
        <v>1.3219199800599908E-3</v>
      </c>
      <c r="G291" s="5">
        <f>Normalization!G291*'Weight Value'!F$3</f>
        <v>4.3411470997592747E-3</v>
      </c>
      <c r="H291" s="5">
        <f>Normalization!H291*'Weight Value'!G$3</f>
        <v>4.3050397107425318E-3</v>
      </c>
      <c r="I291" s="5">
        <f>Normalization!I291*'Weight Value'!H$3</f>
        <v>2.5114484608825959E-3</v>
      </c>
      <c r="J291" s="5">
        <f>Normalization!J291*'Weight Value'!I$3</f>
        <v>2.4142399684560782E-3</v>
      </c>
      <c r="K291" s="5">
        <f>Normalization!K291*'Weight Value'!J$3</f>
        <v>1.7478628955169596E-3</v>
      </c>
      <c r="L291" s="5">
        <f>Normalization!L291*'Weight Value'!K$3</f>
        <v>2.1959113918506522E-3</v>
      </c>
    </row>
    <row r="292" spans="1:12">
      <c r="A292" s="5" t="s">
        <v>303</v>
      </c>
      <c r="B292" s="5">
        <f>Normalization!B292*'Weight Value'!A$3</f>
        <v>2.5596964328769944E-3</v>
      </c>
      <c r="C292" s="5">
        <f>Normalization!C292*'Weight Value'!B$3</f>
        <v>2.3332036438055296E-3</v>
      </c>
      <c r="D292" s="5">
        <f>Normalization!D292*'Weight Value'!C$3</f>
        <v>6.7448171239334212E-4</v>
      </c>
      <c r="E292" s="5">
        <f>Normalization!E292*'Weight Value'!D$3</f>
        <v>2.1530080533484447E-3</v>
      </c>
      <c r="F292" s="5">
        <f>Normalization!F292*'Weight Value'!E$3</f>
        <v>1.1456639827186587E-3</v>
      </c>
      <c r="G292" s="5">
        <f>Normalization!G292*'Weight Value'!F$3</f>
        <v>2.6309982422783483E-3</v>
      </c>
      <c r="H292" s="5">
        <f>Normalization!H292*'Weight Value'!G$3</f>
        <v>2.1525198553712659E-3</v>
      </c>
      <c r="I292" s="5">
        <f>Normalization!I292*'Weight Value'!H$3</f>
        <v>2.5029180665099679E-3</v>
      </c>
      <c r="J292" s="5">
        <f>Normalization!J292*'Weight Value'!I$3</f>
        <v>2.5198629670760316E-3</v>
      </c>
      <c r="K292" s="5">
        <f>Normalization!K292*'Weight Value'!J$3</f>
        <v>1.5822758843627217E-3</v>
      </c>
      <c r="L292" s="5">
        <f>Normalization!L292*'Weight Value'!K$3</f>
        <v>2.5300718210453169E-3</v>
      </c>
    </row>
    <row r="293" spans="1:12">
      <c r="A293" s="7" t="s">
        <v>304</v>
      </c>
      <c r="B293" s="5">
        <f>Normalization!B293*'Weight Value'!A$3</f>
        <v>3.2363977886950505E-3</v>
      </c>
      <c r="C293" s="5">
        <f>Normalization!C293*'Weight Value'!B$3</f>
        <v>8.973860168482806E-4</v>
      </c>
      <c r="D293" s="5">
        <f>Normalization!D293*'Weight Value'!C$3</f>
        <v>3.5972357994311583E-3</v>
      </c>
      <c r="E293" s="5">
        <f>Normalization!E293*'Weight Value'!D$3</f>
        <v>1.7224064426787557E-3</v>
      </c>
      <c r="F293" s="5">
        <f>Normalization!F293*'Weight Value'!E$3</f>
        <v>4.3182719348626364E-3</v>
      </c>
      <c r="G293" s="5">
        <f>Normalization!G293*'Weight Value'!F$3</f>
        <v>7.8929947268350446E-4</v>
      </c>
      <c r="H293" s="5">
        <f>Normalization!H293*'Weight Value'!G$3</f>
        <v>7.907215795241384E-4</v>
      </c>
      <c r="I293" s="5">
        <f>Normalization!I293*'Weight Value'!H$3</f>
        <v>2.5036707483663762E-3</v>
      </c>
      <c r="J293" s="5">
        <f>Normalization!J293*'Weight Value'!I$3</f>
        <v>2.4896849674703302E-3</v>
      </c>
      <c r="K293" s="5">
        <f>Normalization!K293*'Weight Value'!J$3</f>
        <v>1.306297532438991E-3</v>
      </c>
      <c r="L293" s="5">
        <f>Normalization!L293*'Weight Value'!K$3</f>
        <v>2.5062032189599841E-3</v>
      </c>
    </row>
    <row r="294" spans="1:12">
      <c r="A294" s="5" t="s">
        <v>305</v>
      </c>
      <c r="B294" s="5">
        <f>Normalization!B294*'Weight Value'!A$3</f>
        <v>3.0598670002207752E-3</v>
      </c>
      <c r="C294" s="5">
        <f>Normalization!C294*'Weight Value'!B$3</f>
        <v>2.4678115463327719E-3</v>
      </c>
      <c r="D294" s="5">
        <f>Normalization!D294*'Weight Value'!C$3</f>
        <v>1.7236754872274303E-3</v>
      </c>
      <c r="E294" s="5">
        <f>Normalization!E294*'Weight Value'!D$3</f>
        <v>2.3252486976163204E-3</v>
      </c>
      <c r="F294" s="5">
        <f>Normalization!F294*'Weight Value'!E$3</f>
        <v>1.1456639827186587E-3</v>
      </c>
      <c r="G294" s="5">
        <f>Normalization!G294*'Weight Value'!F$3</f>
        <v>2.3678984180505137E-3</v>
      </c>
      <c r="H294" s="5">
        <f>Normalization!H294*'Weight Value'!G$3</f>
        <v>2.1085908787310359E-3</v>
      </c>
      <c r="I294" s="5">
        <f>Normalization!I294*'Weight Value'!H$3</f>
        <v>2.507434157648418E-3</v>
      </c>
      <c r="J294" s="5">
        <f>Normalization!J294*'Weight Value'!I$3</f>
        <v>2.4293289682589289E-3</v>
      </c>
      <c r="K294" s="5">
        <f>Normalization!K294*'Weight Value'!J$3</f>
        <v>1.1775076348745836E-3</v>
      </c>
      <c r="L294" s="5">
        <f>Normalization!L294*'Weight Value'!K$3</f>
        <v>2.4584660147893176E-3</v>
      </c>
    </row>
    <row r="295" spans="1:12">
      <c r="A295" s="7" t="s">
        <v>306</v>
      </c>
      <c r="B295" s="5">
        <f>Normalization!B295*'Weight Value'!A$3</f>
        <v>2.0301040674541681E-3</v>
      </c>
      <c r="C295" s="5">
        <f>Normalization!C295*'Weight Value'!B$3</f>
        <v>1.6152948303269051E-3</v>
      </c>
      <c r="D295" s="5">
        <f>Normalization!D295*'Weight Value'!C$3</f>
        <v>1.8735603122037284E-3</v>
      </c>
      <c r="E295" s="5">
        <f>Normalization!E295*'Weight Value'!D$3</f>
        <v>2.0668877312145068E-3</v>
      </c>
      <c r="F295" s="5">
        <f>Normalization!F295*'Weight Value'!E$3</f>
        <v>1.2337919813893248E-3</v>
      </c>
      <c r="G295" s="5">
        <f>Normalization!G295*'Weight Value'!F$3</f>
        <v>6.5774956056958707E-4</v>
      </c>
      <c r="H295" s="5">
        <f>Normalization!H295*'Weight Value'!G$3</f>
        <v>7.0286362624367863E-4</v>
      </c>
      <c r="I295" s="5">
        <f>Normalization!I295*'Weight Value'!H$3</f>
        <v>2.4999073390843344E-3</v>
      </c>
      <c r="J295" s="5">
        <f>Normalization!J295*'Weight Value'!I$3</f>
        <v>2.5726744663860084E-3</v>
      </c>
      <c r="K295" s="5">
        <f>Normalization!K295*'Weight Value'!J$3</f>
        <v>1.1039134076949219E-3</v>
      </c>
      <c r="L295" s="5">
        <f>Normalization!L295*'Weight Value'!K$3</f>
        <v>2.4107288106186512E-3</v>
      </c>
    </row>
    <row r="296" spans="1:12">
      <c r="A296" s="5" t="s">
        <v>307</v>
      </c>
      <c r="B296" s="5">
        <f>Normalization!B296*'Weight Value'!A$3</f>
        <v>3.9130991445131061E-3</v>
      </c>
      <c r="C296" s="5">
        <f>Normalization!C296*'Weight Value'!B$3</f>
        <v>1.5255562286420772E-3</v>
      </c>
      <c r="D296" s="5">
        <f>Normalization!D296*'Weight Value'!C$3</f>
        <v>3.8970054493837553E-3</v>
      </c>
      <c r="E296" s="5">
        <f>Normalization!E296*'Weight Value'!D$3</f>
        <v>2.7558503082860098E-3</v>
      </c>
      <c r="F296" s="5">
        <f>Normalization!F296*'Weight Value'!E$3</f>
        <v>1.1834331250060871E-3</v>
      </c>
      <c r="G296" s="5">
        <f>Normalization!G296*'Weight Value'!F$3</f>
        <v>2.236348505936596E-3</v>
      </c>
      <c r="H296" s="5">
        <f>Normalization!H296*'Weight Value'!G$3</f>
        <v>2.3282357619321854E-3</v>
      </c>
      <c r="I296" s="5">
        <f>Normalization!I296*'Weight Value'!H$3</f>
        <v>2.5124520366911407E-3</v>
      </c>
      <c r="J296" s="5">
        <f>Normalization!J296*'Weight Value'!I$3</f>
        <v>2.3010724699346996E-3</v>
      </c>
      <c r="K296" s="5">
        <f>Normalization!K296*'Weight Value'!J$3</f>
        <v>1.4902831003881449E-3</v>
      </c>
      <c r="L296" s="5">
        <f>Normalization!L296*'Weight Value'!K$3</f>
        <v>2.2675171981066523E-3</v>
      </c>
    </row>
    <row r="297" spans="1:12">
      <c r="A297" s="7" t="s">
        <v>308</v>
      </c>
      <c r="B297" s="5">
        <f>Normalization!B297*'Weight Value'!A$3</f>
        <v>3.1775541925369586E-3</v>
      </c>
      <c r="C297" s="5">
        <f>Normalization!C297*'Weight Value'!B$3</f>
        <v>2.2434650421207015E-3</v>
      </c>
      <c r="D297" s="5">
        <f>Normalization!D297*'Weight Value'!C$3</f>
        <v>3.4473509744548606E-3</v>
      </c>
      <c r="E297" s="5">
        <f>Normalization!E297*'Weight Value'!D$3</f>
        <v>2.1530080533484447E-3</v>
      </c>
      <c r="F297" s="5">
        <f>Normalization!F297*'Weight Value'!E$3</f>
        <v>9.1904912899408876E-4</v>
      </c>
      <c r="G297" s="5">
        <f>Normalization!G297*'Weight Value'!F$3</f>
        <v>6.5774956056958707E-4</v>
      </c>
      <c r="H297" s="5">
        <f>Normalization!H297*'Weight Value'!G$3</f>
        <v>1.1860823692862077E-3</v>
      </c>
      <c r="I297" s="5">
        <f>Normalization!I297*'Weight Value'!H$3</f>
        <v>2.5091904153133711E-3</v>
      </c>
      <c r="J297" s="5">
        <f>Normalization!J297*'Weight Value'!I$3</f>
        <v>2.3010724699346996E-3</v>
      </c>
      <c r="K297" s="5">
        <f>Normalization!K297*'Weight Value'!J$3</f>
        <v>1.1775076348745836E-3</v>
      </c>
      <c r="L297" s="5">
        <f>Normalization!L297*'Weight Value'!K$3</f>
        <v>2.2675171981066523E-3</v>
      </c>
    </row>
    <row r="298" spans="1:12">
      <c r="A298" s="5" t="s">
        <v>309</v>
      </c>
      <c r="B298" s="5">
        <f>Normalization!B298*'Weight Value'!A$3</f>
        <v>3.1187105963788667E-3</v>
      </c>
      <c r="C298" s="5">
        <f>Normalization!C298*'Weight Value'!B$3</f>
        <v>3.7241519699203643E-3</v>
      </c>
      <c r="D298" s="5">
        <f>Normalization!D298*'Weight Value'!C$3</f>
        <v>2.7728692620615177E-3</v>
      </c>
      <c r="E298" s="5">
        <f>Normalization!E298*'Weight Value'!D$3</f>
        <v>2.2391283754823826E-3</v>
      </c>
      <c r="F298" s="5">
        <f>Normalization!F298*'Weight Value'!E$3</f>
        <v>1.0827154122396113E-3</v>
      </c>
      <c r="G298" s="5">
        <f>Normalization!G298*'Weight Value'!F$3</f>
        <v>3.4202977149618528E-3</v>
      </c>
      <c r="H298" s="5">
        <f>Normalization!H298*'Weight Value'!G$3</f>
        <v>3.0750283648160941E-3</v>
      </c>
      <c r="I298" s="5">
        <f>Normalization!I298*'Weight Value'!H$3</f>
        <v>2.5041725362706484E-3</v>
      </c>
      <c r="J298" s="5">
        <f>Normalization!J298*'Weight Value'!I$3</f>
        <v>2.3840619688503773E-3</v>
      </c>
      <c r="K298" s="5">
        <f>Normalization!K298*'Weight Value'!J$3</f>
        <v>9.5672495333559921E-4</v>
      </c>
      <c r="L298" s="5">
        <f>Normalization!L298*'Weight Value'!K$3</f>
        <v>2.3629916064479848E-3</v>
      </c>
    </row>
    <row r="299" spans="1:12">
      <c r="A299" s="7" t="s">
        <v>310</v>
      </c>
      <c r="B299" s="5">
        <f>Normalization!B299*'Weight Value'!A$3</f>
        <v>2.0889476636122596E-3</v>
      </c>
      <c r="C299" s="5">
        <f>Normalization!C299*'Weight Value'!B$3</f>
        <v>2.8267659530720837E-3</v>
      </c>
      <c r="D299" s="5">
        <f>Normalization!D299*'Weight Value'!C$3</f>
        <v>4.4965447492889478E-4</v>
      </c>
      <c r="E299" s="5">
        <f>Normalization!E299*'Weight Value'!D$3</f>
        <v>1.7224064426787557E-3</v>
      </c>
      <c r="F299" s="5">
        <f>Normalization!F299*'Weight Value'!E$3</f>
        <v>1.0449462699521834E-3</v>
      </c>
      <c r="G299" s="5">
        <f>Normalization!G299*'Weight Value'!F$3</f>
        <v>1.0523992969113394E-3</v>
      </c>
      <c r="H299" s="5">
        <f>Normalization!H299*'Weight Value'!G$3</f>
        <v>1.2739403225666675E-3</v>
      </c>
      <c r="I299" s="5">
        <f>Normalization!I299*'Weight Value'!H$3</f>
        <v>2.5053015590552614E-3</v>
      </c>
      <c r="J299" s="5">
        <f>Normalization!J299*'Weight Value'!I$3</f>
        <v>2.7688314638230644E-3</v>
      </c>
      <c r="K299" s="5">
        <f>Normalization!K299*'Weight Value'!J$3</f>
        <v>1.3430946460288218E-3</v>
      </c>
      <c r="L299" s="5">
        <f>Normalization!L299*'Weight Value'!K$3</f>
        <v>2.2913858001919851E-3</v>
      </c>
    </row>
    <row r="300" spans="1:12">
      <c r="A300" s="5" t="s">
        <v>311</v>
      </c>
      <c r="B300" s="5">
        <f>Normalization!B300*'Weight Value'!A$3</f>
        <v>2.1183694616913056E-3</v>
      </c>
      <c r="C300" s="5">
        <f>Normalization!C300*'Weight Value'!B$3</f>
        <v>2.9165045547569122E-3</v>
      </c>
      <c r="D300" s="5">
        <f>Normalization!D300*'Weight Value'!C$3</f>
        <v>1.4988482497629827E-4</v>
      </c>
      <c r="E300" s="5">
        <f>Normalization!E300*'Weight Value'!D$3</f>
        <v>1.9807674090805689E-3</v>
      </c>
      <c r="F300" s="5">
        <f>Normalization!F300*'Weight Value'!E$3</f>
        <v>1.1834331250060871E-3</v>
      </c>
      <c r="G300" s="5">
        <f>Normalization!G300*'Weight Value'!F$3</f>
        <v>6.5774956056958707E-4</v>
      </c>
      <c r="H300" s="5">
        <f>Normalization!H300*'Weight Value'!G$3</f>
        <v>1.3617982758471273E-3</v>
      </c>
      <c r="I300" s="5">
        <f>Normalization!I300*'Weight Value'!H$3</f>
        <v>2.5071832636962819E-3</v>
      </c>
      <c r="J300" s="5">
        <f>Normalization!J300*'Weight Value'!I$3</f>
        <v>2.7688314638230644E-3</v>
      </c>
      <c r="K300" s="5">
        <f>Normalization!K300*'Weight Value'!J$3</f>
        <v>1.4718845435932294E-3</v>
      </c>
      <c r="L300" s="5">
        <f>Normalization!L300*'Weight Value'!K$3</f>
        <v>2.3152544022773179E-3</v>
      </c>
    </row>
    <row r="301" spans="1:12">
      <c r="A301" s="7" t="s">
        <v>312</v>
      </c>
      <c r="B301" s="5">
        <f>Normalization!B301*'Weight Value'!A$3</f>
        <v>2.0301040674541681E-3</v>
      </c>
      <c r="C301" s="5">
        <f>Normalization!C301*'Weight Value'!B$3</f>
        <v>3.0062431564417402E-3</v>
      </c>
      <c r="D301" s="5">
        <f>Normalization!D301*'Weight Value'!C$3</f>
        <v>4.4965447492889478E-4</v>
      </c>
      <c r="E301" s="5">
        <f>Normalization!E301*'Weight Value'!D$3</f>
        <v>1.8085267648126936E-3</v>
      </c>
      <c r="F301" s="5">
        <f>Normalization!F301*'Weight Value'!E$3</f>
        <v>1.007177127664755E-3</v>
      </c>
      <c r="G301" s="5">
        <f>Normalization!G301*'Weight Value'!F$3</f>
        <v>1.0523992969113394E-3</v>
      </c>
      <c r="H301" s="5">
        <f>Normalization!H301*'Weight Value'!G$3</f>
        <v>1.4496562291275873E-3</v>
      </c>
      <c r="I301" s="5">
        <f>Normalization!I301*'Weight Value'!H$3</f>
        <v>2.5050506651031249E-3</v>
      </c>
      <c r="J301" s="5">
        <f>Normalization!J301*'Weight Value'!I$3</f>
        <v>2.7763759637244902E-3</v>
      </c>
      <c r="K301" s="5">
        <f>Normalization!K301*'Weight Value'!J$3</f>
        <v>1.306297532438991E-3</v>
      </c>
      <c r="L301" s="5">
        <f>Normalization!L301*'Weight Value'!K$3</f>
        <v>2.2913858001919851E-3</v>
      </c>
    </row>
    <row r="302" spans="1:12">
      <c r="A302" s="5" t="s">
        <v>313</v>
      </c>
      <c r="B302" s="5">
        <f>Normalization!B302*'Weight Value'!A$3</f>
        <v>2.2066348559284434E-3</v>
      </c>
      <c r="C302" s="5">
        <f>Normalization!C302*'Weight Value'!B$3</f>
        <v>2.3780729446479438E-3</v>
      </c>
      <c r="D302" s="5">
        <f>Normalization!D302*'Weight Value'!C$3</f>
        <v>4.4965447492889478E-4</v>
      </c>
      <c r="E302" s="5">
        <f>Normalization!E302*'Weight Value'!D$3</f>
        <v>2.2391283754823826E-3</v>
      </c>
      <c r="F302" s="5">
        <f>Normalization!F302*'Weight Value'!E$3</f>
        <v>1.0827154122396113E-3</v>
      </c>
      <c r="G302" s="5">
        <f>Normalization!G302*'Weight Value'!F$3</f>
        <v>2.6309982422783483E-3</v>
      </c>
      <c r="H302" s="5">
        <f>Normalization!H302*'Weight Value'!G$3</f>
        <v>1.9328749721701161E-3</v>
      </c>
      <c r="I302" s="5">
        <f>Normalization!I302*'Weight Value'!H$3</f>
        <v>2.5001582330364709E-3</v>
      </c>
      <c r="J302" s="5">
        <f>Normalization!J302*'Weight Value'!I$3</f>
        <v>2.5500409666817329E-3</v>
      </c>
      <c r="K302" s="5">
        <f>Normalization!K302*'Weight Value'!J$3</f>
        <v>1.0855148509000066E-3</v>
      </c>
      <c r="L302" s="5">
        <f>Normalization!L302*'Weight Value'!K$3</f>
        <v>2.5539404231306501E-3</v>
      </c>
    </row>
    <row r="303" spans="1:12">
      <c r="A303" s="7" t="s">
        <v>314</v>
      </c>
      <c r="B303" s="5">
        <f>Normalization!B303*'Weight Value'!A$3</f>
        <v>3.2658195867740964E-3</v>
      </c>
      <c r="C303" s="5">
        <f>Normalization!C303*'Weight Value'!B$3</f>
        <v>8.0764741516345254E-4</v>
      </c>
      <c r="D303" s="5">
        <f>Normalization!D303*'Weight Value'!C$3</f>
        <v>3.5972357994311583E-3</v>
      </c>
      <c r="E303" s="5">
        <f>Normalization!E303*'Weight Value'!D$3</f>
        <v>1.291804832009067E-3</v>
      </c>
      <c r="F303" s="5">
        <f>Normalization!F303*'Weight Value'!E$3</f>
        <v>8.5610055851504166E-4</v>
      </c>
      <c r="G303" s="5">
        <f>Normalization!G303*'Weight Value'!F$3</f>
        <v>9.2084938479742185E-4</v>
      </c>
      <c r="H303" s="5">
        <f>Normalization!H303*'Weight Value'!G$3</f>
        <v>6.5893464960344874E-4</v>
      </c>
      <c r="I303" s="5">
        <f>Normalization!I303*'Weight Value'!H$3</f>
        <v>2.5021653846535596E-3</v>
      </c>
      <c r="J303" s="5">
        <f>Normalization!J303*'Weight Value'!I$3</f>
        <v>2.4293289682589289E-3</v>
      </c>
      <c r="K303" s="5">
        <f>Normalization!K303*'Weight Value'!J$3</f>
        <v>1.1775076348745836E-3</v>
      </c>
      <c r="L303" s="5">
        <f>Normalization!L303*'Weight Value'!K$3</f>
        <v>2.4107288106186512E-3</v>
      </c>
    </row>
    <row r="304" spans="1:12">
      <c r="A304" s="5" t="s">
        <v>315</v>
      </c>
      <c r="B304" s="5">
        <f>Normalization!B304*'Weight Value'!A$3</f>
        <v>2.442009240560811E-3</v>
      </c>
      <c r="C304" s="5">
        <f>Normalization!C304*'Weight Value'!B$3</f>
        <v>3.163285709390189E-3</v>
      </c>
      <c r="D304" s="5">
        <f>Normalization!D304*'Weight Value'!C$3</f>
        <v>8.9930894985778957E-4</v>
      </c>
      <c r="E304" s="5">
        <f>Normalization!E304*'Weight Value'!D$3</f>
        <v>2.2391283754823826E-3</v>
      </c>
      <c r="F304" s="5">
        <f>Normalization!F304*'Weight Value'!E$3</f>
        <v>1.158253696814468E-3</v>
      </c>
      <c r="G304" s="5">
        <f>Normalization!G304*'Weight Value'!F$3</f>
        <v>1.5785989453670089E-3</v>
      </c>
      <c r="H304" s="5">
        <f>Normalization!H304*'Weight Value'!G$3</f>
        <v>1.2300113459264377E-3</v>
      </c>
      <c r="I304" s="5">
        <f>Normalization!I304*'Weight Value'!H$3</f>
        <v>2.507434157648418E-3</v>
      </c>
      <c r="J304" s="5">
        <f>Normalization!J304*'Weight Value'!I$3</f>
        <v>2.6481194654002609E-3</v>
      </c>
      <c r="K304" s="5">
        <f>Normalization!K304*'Weight Value'!J$3</f>
        <v>1.3246960892339063E-3</v>
      </c>
      <c r="L304" s="5">
        <f>Normalization!L304*'Weight Value'!K$3</f>
        <v>2.386860208533318E-3</v>
      </c>
    </row>
    <row r="305" spans="1:12">
      <c r="A305" s="7" t="s">
        <v>316</v>
      </c>
      <c r="B305" s="5">
        <f>Normalization!B305*'Weight Value'!A$3</f>
        <v>2.1772130578493975E-3</v>
      </c>
      <c r="C305" s="5">
        <f>Normalization!C305*'Weight Value'!B$3</f>
        <v>3.0062431564417402E-3</v>
      </c>
      <c r="D305" s="5">
        <f>Normalization!D305*'Weight Value'!C$3</f>
        <v>8.9930894985778957E-4</v>
      </c>
      <c r="E305" s="5">
        <f>Normalization!E305*'Weight Value'!D$3</f>
        <v>1.3779251541430049E-3</v>
      </c>
      <c r="F305" s="5">
        <f>Normalization!F305*'Weight Value'!E$3</f>
        <v>2.3416868218205551E-3</v>
      </c>
      <c r="G305" s="5">
        <f>Normalization!G305*'Weight Value'!F$3</f>
        <v>6.5774956056958707E-4</v>
      </c>
      <c r="H305" s="5">
        <f>Normalization!H305*'Weight Value'!G$3</f>
        <v>9.2250850944482817E-4</v>
      </c>
      <c r="I305" s="5">
        <f>Normalization!I305*'Weight Value'!H$3</f>
        <v>2.49890376327579E-3</v>
      </c>
      <c r="J305" s="5">
        <f>Normalization!J305*'Weight Value'!I$3</f>
        <v>2.5575854665831582E-3</v>
      </c>
      <c r="K305" s="5">
        <f>Normalization!K305*'Weight Value'!J$3</f>
        <v>9.9352206692542976E-4</v>
      </c>
      <c r="L305" s="5">
        <f>Normalization!L305*'Weight Value'!K$3</f>
        <v>2.2675171981066523E-3</v>
      </c>
    </row>
    <row r="306" spans="1:12">
      <c r="A306" s="5" t="s">
        <v>317</v>
      </c>
      <c r="B306" s="5">
        <f>Normalization!B306*'Weight Value'!A$3</f>
        <v>2.4714310386398566E-3</v>
      </c>
      <c r="C306" s="5">
        <f>Normalization!C306*'Weight Value'!B$3</f>
        <v>2.9165045547569122E-3</v>
      </c>
      <c r="D306" s="5">
        <f>Normalization!D306*'Weight Value'!C$3</f>
        <v>4.4965447492889476E-3</v>
      </c>
      <c r="E306" s="5">
        <f>Normalization!E306*'Weight Value'!D$3</f>
        <v>1.8085267648126936E-3</v>
      </c>
      <c r="F306" s="5">
        <f>Normalization!F306*'Weight Value'!E$3</f>
        <v>1.4100479787306566E-3</v>
      </c>
      <c r="G306" s="5">
        <f>Normalization!G306*'Weight Value'!F$3</f>
        <v>1.5785989453670089E-3</v>
      </c>
      <c r="H306" s="5">
        <f>Normalization!H306*'Weight Value'!G$3</f>
        <v>3.9536078976206927E-3</v>
      </c>
      <c r="I306" s="5">
        <f>Normalization!I306*'Weight Value'!H$3</f>
        <v>2.5021653846535596E-3</v>
      </c>
      <c r="J306" s="5">
        <f>Normalization!J306*'Weight Value'!I$3</f>
        <v>2.4142399684560782E-3</v>
      </c>
      <c r="K306" s="5">
        <f>Normalization!K306*'Weight Value'!J$3</f>
        <v>9.5672495333559921E-4</v>
      </c>
      <c r="L306" s="5">
        <f>Normalization!L306*'Weight Value'!K$3</f>
        <v>2.1959113918506522E-3</v>
      </c>
    </row>
    <row r="307" spans="1:12">
      <c r="A307" s="7" t="s">
        <v>318</v>
      </c>
      <c r="B307" s="5">
        <f>Normalization!B307*'Weight Value'!A$3</f>
        <v>3.0304452021417292E-3</v>
      </c>
      <c r="C307" s="5">
        <f>Normalization!C307*'Weight Value'!B$3</f>
        <v>2.3780729446479438E-3</v>
      </c>
      <c r="D307" s="5">
        <f>Normalization!D307*'Weight Value'!C$3</f>
        <v>3.5972357994311583E-3</v>
      </c>
      <c r="E307" s="5">
        <f>Normalization!E307*'Weight Value'!D$3</f>
        <v>2.1530080533484447E-3</v>
      </c>
      <c r="F307" s="5">
        <f>Normalization!F307*'Weight Value'!E$3</f>
        <v>7.9315198803599446E-4</v>
      </c>
      <c r="G307" s="5">
        <f>Normalization!G307*'Weight Value'!F$3</f>
        <v>7.8929947268350446E-4</v>
      </c>
      <c r="H307" s="5">
        <f>Normalization!H307*'Weight Value'!G$3</f>
        <v>1.0982244160057479E-3</v>
      </c>
      <c r="I307" s="5">
        <f>Normalization!I307*'Weight Value'!H$3</f>
        <v>2.5084377334569623E-3</v>
      </c>
      <c r="J307" s="5">
        <f>Normalization!J307*'Weight Value'!I$3</f>
        <v>2.3538839692446765E-3</v>
      </c>
      <c r="K307" s="5">
        <f>Normalization!K307*'Weight Value'!J$3</f>
        <v>1.0855148509000066E-3</v>
      </c>
      <c r="L307" s="5">
        <f>Normalization!L307*'Weight Value'!K$3</f>
        <v>2.2197799939359859E-3</v>
      </c>
    </row>
    <row r="308" spans="1:12">
      <c r="A308" s="5" t="s">
        <v>319</v>
      </c>
      <c r="B308" s="5">
        <f>Normalization!B308*'Weight Value'!A$3</f>
        <v>2.2360566540074894E-3</v>
      </c>
      <c r="C308" s="5">
        <f>Normalization!C308*'Weight Value'!B$3</f>
        <v>2.7818966522296699E-3</v>
      </c>
      <c r="D308" s="5">
        <f>Normalization!D308*'Weight Value'!C$3</f>
        <v>2.3981571996207723E-3</v>
      </c>
      <c r="E308" s="5">
        <f>Normalization!E308*'Weight Value'!D$3</f>
        <v>1.8946470869466315E-3</v>
      </c>
      <c r="F308" s="5">
        <f>Normalization!F308*'Weight Value'!E$3</f>
        <v>1.0323565558563736E-3</v>
      </c>
      <c r="G308" s="5">
        <f>Normalization!G308*'Weight Value'!F$3</f>
        <v>9.2084938479742185E-4</v>
      </c>
      <c r="H308" s="5">
        <f>Normalization!H308*'Weight Value'!G$3</f>
        <v>2.3721647385724154E-3</v>
      </c>
      <c r="I308" s="5">
        <f>Normalization!I308*'Weight Value'!H$3</f>
        <v>2.500409126988607E-3</v>
      </c>
      <c r="J308" s="5">
        <f>Normalization!J308*'Weight Value'!I$3</f>
        <v>2.5349519668788822E-3</v>
      </c>
      <c r="K308" s="5">
        <f>Normalization!K308*'Weight Value'!J$3</f>
        <v>9.5672495333559921E-4</v>
      </c>
      <c r="L308" s="5">
        <f>Normalization!L308*'Weight Value'!K$3</f>
        <v>2.2436485960213191E-3</v>
      </c>
    </row>
    <row r="309" spans="1:12">
      <c r="A309" s="7" t="s">
        <v>320</v>
      </c>
      <c r="B309" s="5">
        <f>Normalization!B309*'Weight Value'!A$3</f>
        <v>3.0304452021417292E-3</v>
      </c>
      <c r="C309" s="5">
        <f>Normalization!C309*'Weight Value'!B$3</f>
        <v>1.8396413345389752E-3</v>
      </c>
      <c r="D309" s="5">
        <f>Normalization!D309*'Weight Value'!C$3</f>
        <v>3.1475813245022636E-3</v>
      </c>
      <c r="E309" s="5">
        <f>Normalization!E309*'Weight Value'!D$3</f>
        <v>2.0668877312145068E-3</v>
      </c>
      <c r="F309" s="5">
        <f>Normalization!F309*'Weight Value'!E$3</f>
        <v>2.68160910240741E-3</v>
      </c>
      <c r="G309" s="5">
        <f>Normalization!G309*'Weight Value'!F$3</f>
        <v>7.8929947268350446E-4</v>
      </c>
      <c r="H309" s="5">
        <f>Normalization!H309*'Weight Value'!G$3</f>
        <v>6.1500567296321885E-4</v>
      </c>
      <c r="I309" s="5">
        <f>Normalization!I309*'Weight Value'!H$3</f>
        <v>2.507434157648418E-3</v>
      </c>
      <c r="J309" s="5">
        <f>Normalization!J309*'Weight Value'!I$3</f>
        <v>2.4066954685546529E-3</v>
      </c>
      <c r="K309" s="5">
        <f>Normalization!K309*'Weight Value'!J$3</f>
        <v>1.1407105212847526E-3</v>
      </c>
      <c r="L309" s="5">
        <f>Normalization!L309*'Weight Value'!K$3</f>
        <v>2.2675171981066523E-3</v>
      </c>
    </row>
    <row r="310" spans="1:12">
      <c r="A310" s="5" t="s">
        <v>321</v>
      </c>
      <c r="B310" s="5">
        <f>Normalization!B310*'Weight Value'!A$3</f>
        <v>3.0304452021417292E-3</v>
      </c>
      <c r="C310" s="5">
        <f>Normalization!C310*'Weight Value'!B$3</f>
        <v>1.9293799362238033E-3</v>
      </c>
      <c r="D310" s="5">
        <f>Normalization!D310*'Weight Value'!C$3</f>
        <v>3.2974661494785621E-3</v>
      </c>
      <c r="E310" s="5">
        <f>Normalization!E310*'Weight Value'!D$3</f>
        <v>2.0668877312145068E-3</v>
      </c>
      <c r="F310" s="5">
        <f>Normalization!F310*'Weight Value'!E$3</f>
        <v>2.6941988165032193E-3</v>
      </c>
      <c r="G310" s="5">
        <f>Normalization!G310*'Weight Value'!F$3</f>
        <v>6.5774956056958707E-4</v>
      </c>
      <c r="H310" s="5">
        <f>Normalization!H310*'Weight Value'!G$3</f>
        <v>5.2714771968275897E-4</v>
      </c>
      <c r="I310" s="5">
        <f>Normalization!I310*'Weight Value'!H$3</f>
        <v>2.507434157648418E-3</v>
      </c>
      <c r="J310" s="5">
        <f>Normalization!J310*'Weight Value'!I$3</f>
        <v>2.4066954685546529E-3</v>
      </c>
      <c r="K310" s="5">
        <f>Normalization!K310*'Weight Value'!J$3</f>
        <v>1.1591090780796681E-3</v>
      </c>
      <c r="L310" s="5">
        <f>Normalization!L310*'Weight Value'!K$3</f>
        <v>2.2675171981066523E-3</v>
      </c>
    </row>
    <row r="311" spans="1:12">
      <c r="A311" s="7" t="s">
        <v>322</v>
      </c>
      <c r="B311" s="5">
        <f>Normalization!B311*'Weight Value'!A$3</f>
        <v>2.1772130578493975E-3</v>
      </c>
      <c r="C311" s="5">
        <f>Normalization!C311*'Weight Value'!B$3</f>
        <v>1.3012097244300067E-3</v>
      </c>
      <c r="D311" s="5">
        <f>Normalization!D311*'Weight Value'!C$3</f>
        <v>2.847811674549667E-3</v>
      </c>
      <c r="E311" s="5">
        <f>Normalization!E311*'Weight Value'!D$3</f>
        <v>1.4640454762769426E-3</v>
      </c>
      <c r="F311" s="5">
        <f>Normalization!F311*'Weight Value'!E$3</f>
        <v>7.8056227394018504E-4</v>
      </c>
      <c r="G311" s="5">
        <f>Normalization!G311*'Weight Value'!F$3</f>
        <v>1.1839492090252569E-3</v>
      </c>
      <c r="H311" s="5">
        <f>Normalization!H311*'Weight Value'!G$3</f>
        <v>1.3178692992068975E-3</v>
      </c>
      <c r="I311" s="5">
        <f>Normalization!I311*'Weight Value'!H$3</f>
        <v>2.5009109148928788E-3</v>
      </c>
      <c r="J311" s="5">
        <f>Normalization!J311*'Weight Value'!I$3</f>
        <v>2.5726744663860084E-3</v>
      </c>
      <c r="K311" s="5">
        <f>Normalization!K311*'Weight Value'!J$3</f>
        <v>9.7512351013051438E-4</v>
      </c>
      <c r="L311" s="5">
        <f>Normalization!L311*'Weight Value'!K$3</f>
        <v>2.2675171981066523E-3</v>
      </c>
    </row>
    <row r="312" spans="1:12">
      <c r="A312" s="5" t="s">
        <v>323</v>
      </c>
      <c r="B312" s="5">
        <f>Normalization!B312*'Weight Value'!A$3</f>
        <v>3.0304452021417292E-3</v>
      </c>
      <c r="C312" s="5">
        <f>Normalization!C312*'Weight Value'!B$3</f>
        <v>2.3780729446479438E-3</v>
      </c>
      <c r="D312" s="5">
        <f>Normalization!D312*'Weight Value'!C$3</f>
        <v>3.5972357994311583E-3</v>
      </c>
      <c r="E312" s="5">
        <f>Normalization!E312*'Weight Value'!D$3</f>
        <v>2.1530080533484447E-3</v>
      </c>
      <c r="F312" s="5">
        <f>Normalization!F312*'Weight Value'!E$3</f>
        <v>7.9315198803599446E-4</v>
      </c>
      <c r="G312" s="5">
        <f>Normalization!G312*'Weight Value'!F$3</f>
        <v>7.8929947268350446E-4</v>
      </c>
      <c r="H312" s="5">
        <f>Normalization!H312*'Weight Value'!G$3</f>
        <v>1.0982244160057479E-3</v>
      </c>
      <c r="I312" s="5">
        <f>Normalization!I312*'Weight Value'!H$3</f>
        <v>2.5084377334569623E-3</v>
      </c>
      <c r="J312" s="5">
        <f>Normalization!J312*'Weight Value'!I$3</f>
        <v>2.3538839692446765E-3</v>
      </c>
      <c r="K312" s="5">
        <f>Normalization!K312*'Weight Value'!J$3</f>
        <v>1.0855148509000066E-3</v>
      </c>
      <c r="L312" s="5">
        <f>Normalization!L312*'Weight Value'!K$3</f>
        <v>2.2197799939359859E-3</v>
      </c>
    </row>
    <row r="313" spans="1:12">
      <c r="A313" s="7" t="s">
        <v>324</v>
      </c>
      <c r="B313" s="5">
        <f>Normalization!B313*'Weight Value'!A$3</f>
        <v>2.3243220482446272E-3</v>
      </c>
      <c r="C313" s="5">
        <f>Normalization!C313*'Weight Value'!B$3</f>
        <v>2.3780729446479438E-3</v>
      </c>
      <c r="D313" s="5">
        <f>Normalization!D313*'Weight Value'!C$3</f>
        <v>1.7986178997155791E-3</v>
      </c>
      <c r="E313" s="5">
        <f>Normalization!E313*'Weight Value'!D$3</f>
        <v>1.7224064426787557E-3</v>
      </c>
      <c r="F313" s="5">
        <f>Normalization!F313*'Weight Value'!E$3</f>
        <v>9.0645941489827945E-4</v>
      </c>
      <c r="G313" s="5">
        <f>Normalization!G313*'Weight Value'!F$3</f>
        <v>1.9732486817087614E-3</v>
      </c>
      <c r="H313" s="5">
        <f>Normalization!H313*'Weight Value'!G$3</f>
        <v>4.6125425472241409E-3</v>
      </c>
      <c r="I313" s="5">
        <f>Normalization!I313*'Weight Value'!H$3</f>
        <v>2.49890376327579E-3</v>
      </c>
      <c r="J313" s="5">
        <f>Normalization!J313*'Weight Value'!I$3</f>
        <v>2.4670514677660547E-3</v>
      </c>
      <c r="K313" s="5">
        <f>Normalization!K313*'Weight Value'!J$3</f>
        <v>9.9352206692542976E-4</v>
      </c>
      <c r="L313" s="5">
        <f>Normalization!L313*'Weight Value'!K$3</f>
        <v>2.2436485960213191E-3</v>
      </c>
    </row>
    <row r="314" spans="1:12">
      <c r="A314" s="5" t="s">
        <v>325</v>
      </c>
      <c r="B314" s="5">
        <f>Normalization!B314*'Weight Value'!A$3</f>
        <v>2.6479618271141323E-3</v>
      </c>
      <c r="C314" s="5">
        <f>Normalization!C314*'Weight Value'!B$3</f>
        <v>2.0639878387510454E-3</v>
      </c>
      <c r="D314" s="5">
        <f>Normalization!D314*'Weight Value'!C$3</f>
        <v>2.3232147871326231E-3</v>
      </c>
      <c r="E314" s="5">
        <f>Normalization!E314*'Weight Value'!D$3</f>
        <v>2.4113690197502583E-3</v>
      </c>
      <c r="F314" s="5">
        <f>Normalization!F314*'Weight Value'!E$3</f>
        <v>1.1708434109102776E-3</v>
      </c>
      <c r="G314" s="5">
        <f>Normalization!G314*'Weight Value'!F$3</f>
        <v>2.499448330164431E-3</v>
      </c>
      <c r="H314" s="5">
        <f>Normalization!H314*'Weight Value'!G$3</f>
        <v>4.3050397107425318E-3</v>
      </c>
      <c r="I314" s="5">
        <f>Normalization!I314*'Weight Value'!H$3</f>
        <v>2.5042979832467166E-3</v>
      </c>
      <c r="J314" s="5">
        <f>Normalization!J314*'Weight Value'!I$3</f>
        <v>2.5047739672731813E-3</v>
      </c>
      <c r="K314" s="5">
        <f>Normalization!K314*'Weight Value'!J$3</f>
        <v>1.1591090780796681E-3</v>
      </c>
      <c r="L314" s="5">
        <f>Normalization!L314*'Weight Value'!K$3</f>
        <v>2.2675171981066523E-3</v>
      </c>
    </row>
    <row r="315" spans="1:12">
      <c r="A315" s="7" t="s">
        <v>326</v>
      </c>
      <c r="B315" s="5">
        <f>Normalization!B315*'Weight Value'!A$3</f>
        <v>2.5302746347979485E-3</v>
      </c>
      <c r="C315" s="5">
        <f>Normalization!C315*'Weight Value'!B$3</f>
        <v>2.1088571395934592E-3</v>
      </c>
      <c r="D315" s="5">
        <f>Normalization!D315*'Weight Value'!C$3</f>
        <v>2.2482723746444738E-3</v>
      </c>
      <c r="E315" s="5">
        <f>Normalization!E315*'Weight Value'!D$3</f>
        <v>2.583609664018134E-3</v>
      </c>
      <c r="F315" s="5">
        <f>Normalization!F315*'Weight Value'!E$3</f>
        <v>9.5681827128151712E-4</v>
      </c>
      <c r="G315" s="5">
        <f>Normalization!G315*'Weight Value'!F$3</f>
        <v>3.9464973634175228E-3</v>
      </c>
      <c r="H315" s="5">
        <f>Normalization!H315*'Weight Value'!G$3</f>
        <v>5.9304118464310381E-3</v>
      </c>
      <c r="I315" s="5">
        <f>Normalization!I315*'Weight Value'!H$3</f>
        <v>2.5029180665099679E-3</v>
      </c>
      <c r="J315" s="5">
        <f>Normalization!J315*'Weight Value'!I$3</f>
        <v>2.4896849674703302E-3</v>
      </c>
      <c r="K315" s="5">
        <f>Normalization!K315*'Weight Value'!J$3</f>
        <v>9.7512351013051438E-4</v>
      </c>
      <c r="L315" s="5">
        <f>Normalization!L315*'Weight Value'!K$3</f>
        <v>2.2436485960213191E-3</v>
      </c>
    </row>
    <row r="316" spans="1:12">
      <c r="A316" s="5" t="s">
        <v>327</v>
      </c>
      <c r="B316" s="5">
        <f>Normalization!B316*'Weight Value'!A$3</f>
        <v>2.1772130578493975E-3</v>
      </c>
      <c r="C316" s="5">
        <f>Normalization!C316*'Weight Value'!B$3</f>
        <v>1.6152948303269051E-3</v>
      </c>
      <c r="D316" s="5">
        <f>Normalization!D316*'Weight Value'!C$3</f>
        <v>2.1733299621563246E-3</v>
      </c>
      <c r="E316" s="5">
        <f>Normalization!E316*'Weight Value'!D$3</f>
        <v>2.2391283754823826E-3</v>
      </c>
      <c r="F316" s="5">
        <f>Normalization!F316*'Weight Value'!E$3</f>
        <v>1.0953051263354208E-3</v>
      </c>
      <c r="G316" s="5">
        <f>Normalization!G316*'Weight Value'!F$3</f>
        <v>3.4202977149618528E-3</v>
      </c>
      <c r="H316" s="5">
        <f>Normalization!H316*'Weight Value'!G$3</f>
        <v>3.1628863180965536E-3</v>
      </c>
      <c r="I316" s="5">
        <f>Normalization!I316*'Weight Value'!H$3</f>
        <v>2.5000327860604022E-3</v>
      </c>
      <c r="J316" s="5">
        <f>Normalization!J316*'Weight Value'!I$3</f>
        <v>2.5575854665831582E-3</v>
      </c>
      <c r="K316" s="5">
        <f>Normalization!K316*'Weight Value'!J$3</f>
        <v>1.251101862054245E-3</v>
      </c>
      <c r="L316" s="5">
        <f>Normalization!L316*'Weight Value'!K$3</f>
        <v>2.6255462293866497E-3</v>
      </c>
    </row>
    <row r="317" spans="1:12">
      <c r="A317" s="7" t="s">
        <v>328</v>
      </c>
      <c r="B317" s="5">
        <f>Normalization!B317*'Weight Value'!A$3</f>
        <v>2.0889476636122596E-3</v>
      </c>
      <c r="C317" s="5">
        <f>Normalization!C317*'Weight Value'!B$3</f>
        <v>1.5704255294844911E-3</v>
      </c>
      <c r="D317" s="5">
        <f>Normalization!D317*'Weight Value'!C$3</f>
        <v>2.1733299621563246E-3</v>
      </c>
      <c r="E317" s="5">
        <f>Normalization!E317*'Weight Value'!D$3</f>
        <v>2.1530080533484447E-3</v>
      </c>
      <c r="F317" s="5">
        <f>Normalization!F317*'Weight Value'!E$3</f>
        <v>1.2086125531977059E-3</v>
      </c>
      <c r="G317" s="5">
        <f>Normalization!G317*'Weight Value'!F$3</f>
        <v>2.6309982422783483E-3</v>
      </c>
      <c r="H317" s="5">
        <f>Normalization!H317*'Weight Value'!G$3</f>
        <v>2.3282357619321854E-3</v>
      </c>
      <c r="I317" s="5">
        <f>Normalization!I317*'Weight Value'!H$3</f>
        <v>2.4994055511800622E-3</v>
      </c>
      <c r="J317" s="5">
        <f>Normalization!J317*'Weight Value'!I$3</f>
        <v>2.5802189662874338E-3</v>
      </c>
      <c r="K317" s="5">
        <f>Normalization!K317*'Weight Value'!J$3</f>
        <v>1.1959061916694989E-3</v>
      </c>
      <c r="L317" s="5">
        <f>Normalization!L317*'Weight Value'!K$3</f>
        <v>2.6255462293866497E-3</v>
      </c>
    </row>
    <row r="318" spans="1:12">
      <c r="A318" s="5" t="s">
        <v>329</v>
      </c>
      <c r="B318" s="5">
        <f>Normalization!B318*'Weight Value'!A$3</f>
        <v>2.8244926155884076E-3</v>
      </c>
      <c r="C318" s="5">
        <f>Normalization!C318*'Weight Value'!B$3</f>
        <v>2.5126808471751857E-3</v>
      </c>
      <c r="D318" s="5">
        <f>Normalization!D318*'Weight Value'!C$3</f>
        <v>1.7236754872274303E-3</v>
      </c>
      <c r="E318" s="5">
        <f>Normalization!E318*'Weight Value'!D$3</f>
        <v>2.9280909525538851E-3</v>
      </c>
      <c r="F318" s="5">
        <f>Normalization!F318*'Weight Value'!E$3</f>
        <v>1.2841508377725624E-3</v>
      </c>
      <c r="G318" s="5">
        <f>Normalization!G318*'Weight Value'!F$3</f>
        <v>4.8673467482149447E-3</v>
      </c>
      <c r="H318" s="5">
        <f>Normalization!H318*'Weight Value'!G$3</f>
        <v>4.0414658509011518E-3</v>
      </c>
      <c r="I318" s="5">
        <f>Normalization!I318*'Weight Value'!H$3</f>
        <v>2.5079359455526906E-3</v>
      </c>
      <c r="J318" s="5">
        <f>Normalization!J318*'Weight Value'!I$3</f>
        <v>2.4896849674703302E-3</v>
      </c>
      <c r="K318" s="5">
        <f>Normalization!K318*'Weight Value'!J$3</f>
        <v>1.1959061916694989E-3</v>
      </c>
      <c r="L318" s="5">
        <f>Normalization!L318*'Weight Value'!K$3</f>
        <v>2.4107288106186512E-3</v>
      </c>
    </row>
    <row r="319" spans="1:12">
      <c r="A319" s="7" t="s">
        <v>330</v>
      </c>
      <c r="B319" s="5">
        <f>Normalization!B319*'Weight Value'!A$3</f>
        <v>2.8244926155884076E-3</v>
      </c>
      <c r="C319" s="5">
        <f>Normalization!C319*'Weight Value'!B$3</f>
        <v>3.4549361648658801E-3</v>
      </c>
      <c r="D319" s="5">
        <f>Normalization!D319*'Weight Value'!C$3</f>
        <v>8.9930894985778957E-4</v>
      </c>
      <c r="E319" s="5">
        <f>Normalization!E319*'Weight Value'!D$3</f>
        <v>2.4974893418841962E-3</v>
      </c>
      <c r="F319" s="5">
        <f>Normalization!F319*'Weight Value'!E$3</f>
        <v>1.0323565558563736E-3</v>
      </c>
      <c r="G319" s="5">
        <f>Normalization!G319*'Weight Value'!F$3</f>
        <v>3.9464973634175228E-3</v>
      </c>
      <c r="H319" s="5">
        <f>Normalization!H319*'Weight Value'!G$3</f>
        <v>3.250744271377014E-3</v>
      </c>
      <c r="I319" s="5">
        <f>Normalization!I319*'Weight Value'!H$3</f>
        <v>2.5055524530073971E-3</v>
      </c>
      <c r="J319" s="5">
        <f>Normalization!J319*'Weight Value'!I$3</f>
        <v>2.4896849674703302E-3</v>
      </c>
      <c r="K319" s="5">
        <f>Normalization!K319*'Weight Value'!J$3</f>
        <v>1.1775076348745836E-3</v>
      </c>
      <c r="L319" s="5">
        <f>Normalization!L319*'Weight Value'!K$3</f>
        <v>2.4823346168746509E-3</v>
      </c>
    </row>
    <row r="320" spans="1:12">
      <c r="A320" s="5" t="s">
        <v>331</v>
      </c>
      <c r="B320" s="5">
        <f>Normalization!B320*'Weight Value'!A$3</f>
        <v>2.8833362117464995E-3</v>
      </c>
      <c r="C320" s="5">
        <f>Normalization!C320*'Weight Value'!B$3</f>
        <v>2.961373855599326E-3</v>
      </c>
      <c r="D320" s="5">
        <f>Normalization!D320*'Weight Value'!C$3</f>
        <v>2.9227540870378163E-3</v>
      </c>
      <c r="E320" s="5">
        <f>Normalization!E320*'Weight Value'!D$3</f>
        <v>2.7558503082860098E-3</v>
      </c>
      <c r="F320" s="5">
        <f>Normalization!F320*'Weight Value'!E$3</f>
        <v>1.0449462699521834E-3</v>
      </c>
      <c r="G320" s="5">
        <f>Normalization!G320*'Weight Value'!F$3</f>
        <v>2.762548154392266E-3</v>
      </c>
      <c r="H320" s="5">
        <f>Normalization!H320*'Weight Value'!G$3</f>
        <v>2.591809621773565E-3</v>
      </c>
      <c r="I320" s="5">
        <f>Normalization!I320*'Weight Value'!H$3</f>
        <v>2.5061796878877375E-3</v>
      </c>
      <c r="J320" s="5">
        <f>Normalization!J320*'Weight Value'!I$3</f>
        <v>2.5424964667803075E-3</v>
      </c>
      <c r="K320" s="5">
        <f>Normalization!K320*'Weight Value'!J$3</f>
        <v>1.306297532438991E-3</v>
      </c>
      <c r="L320" s="5">
        <f>Normalization!L320*'Weight Value'!K$3</f>
        <v>2.7448892398133154E-3</v>
      </c>
    </row>
    <row r="321" spans="1:12">
      <c r="A321" s="7" t="s">
        <v>332</v>
      </c>
      <c r="B321" s="5">
        <f>Normalization!B321*'Weight Value'!A$3</f>
        <v>2.8244926155884076E-3</v>
      </c>
      <c r="C321" s="5">
        <f>Normalization!C321*'Weight Value'!B$3</f>
        <v>3.4549361648658801E-3</v>
      </c>
      <c r="D321" s="5">
        <f>Normalization!D321*'Weight Value'!C$3</f>
        <v>8.9930894985778957E-4</v>
      </c>
      <c r="E321" s="5">
        <f>Normalization!E321*'Weight Value'!D$3</f>
        <v>2.4974893418841962E-3</v>
      </c>
      <c r="F321" s="5">
        <f>Normalization!F321*'Weight Value'!E$3</f>
        <v>1.0323565558563736E-3</v>
      </c>
      <c r="G321" s="5">
        <f>Normalization!G321*'Weight Value'!F$3</f>
        <v>3.9464973634175228E-3</v>
      </c>
      <c r="H321" s="5">
        <f>Normalization!H321*'Weight Value'!G$3</f>
        <v>3.250744271377014E-3</v>
      </c>
      <c r="I321" s="5">
        <f>Normalization!I321*'Weight Value'!H$3</f>
        <v>2.5055524530073971E-3</v>
      </c>
      <c r="J321" s="5">
        <f>Normalization!J321*'Weight Value'!I$3</f>
        <v>2.4896849674703302E-3</v>
      </c>
      <c r="K321" s="5">
        <f>Normalization!K321*'Weight Value'!J$3</f>
        <v>1.1775076348745836E-3</v>
      </c>
      <c r="L321" s="5">
        <f>Normalization!L321*'Weight Value'!K$3</f>
        <v>2.4823346168746509E-3</v>
      </c>
    </row>
    <row r="322" spans="1:12">
      <c r="A322" s="5" t="s">
        <v>333</v>
      </c>
      <c r="B322" s="5">
        <f>Normalization!B322*'Weight Value'!A$3</f>
        <v>2.8833362117464995E-3</v>
      </c>
      <c r="C322" s="5">
        <f>Normalization!C322*'Weight Value'!B$3</f>
        <v>2.961373855599326E-3</v>
      </c>
      <c r="D322" s="5">
        <f>Normalization!D322*'Weight Value'!C$3</f>
        <v>2.9227540870378163E-3</v>
      </c>
      <c r="E322" s="5">
        <f>Normalization!E322*'Weight Value'!D$3</f>
        <v>2.7558503082860098E-3</v>
      </c>
      <c r="F322" s="5">
        <f>Normalization!F322*'Weight Value'!E$3</f>
        <v>1.0449462699521834E-3</v>
      </c>
      <c r="G322" s="5">
        <f>Normalization!G322*'Weight Value'!F$3</f>
        <v>2.762548154392266E-3</v>
      </c>
      <c r="H322" s="5">
        <f>Normalization!H322*'Weight Value'!G$3</f>
        <v>2.591809621773565E-3</v>
      </c>
      <c r="I322" s="5">
        <f>Normalization!I322*'Weight Value'!H$3</f>
        <v>2.5061796878877375E-3</v>
      </c>
      <c r="J322" s="5">
        <f>Normalization!J322*'Weight Value'!I$3</f>
        <v>2.5424964667803075E-3</v>
      </c>
      <c r="K322" s="5">
        <f>Normalization!K322*'Weight Value'!J$3</f>
        <v>1.306297532438991E-3</v>
      </c>
      <c r="L322" s="5">
        <f>Normalization!L322*'Weight Value'!K$3</f>
        <v>2.7448892398133154E-3</v>
      </c>
    </row>
    <row r="323" spans="1:12">
      <c r="A323" s="7" t="s">
        <v>334</v>
      </c>
      <c r="B323" s="5">
        <f>Normalization!B323*'Weight Value'!A$3</f>
        <v>2.7362272213512701E-3</v>
      </c>
      <c r="C323" s="5">
        <f>Normalization!C323*'Weight Value'!B$3</f>
        <v>2.7370273513872556E-3</v>
      </c>
      <c r="D323" s="5">
        <f>Normalization!D323*'Weight Value'!C$3</f>
        <v>1.9485027246918776E-3</v>
      </c>
      <c r="E323" s="5">
        <f>Normalization!E323*'Weight Value'!D$3</f>
        <v>2.9280909525538851E-3</v>
      </c>
      <c r="F323" s="5">
        <f>Normalization!F323*'Weight Value'!E$3</f>
        <v>1.1330742686228492E-3</v>
      </c>
      <c r="G323" s="5">
        <f>Normalization!G323*'Weight Value'!F$3</f>
        <v>3.2887478028479356E-3</v>
      </c>
      <c r="H323" s="5">
        <f>Normalization!H323*'Weight Value'!G$3</f>
        <v>3.8218209677000022E-3</v>
      </c>
      <c r="I323" s="5">
        <f>Normalization!I323*'Weight Value'!H$3</f>
        <v>2.508312286480895E-3</v>
      </c>
      <c r="J323" s="5">
        <f>Normalization!J323*'Weight Value'!I$3</f>
        <v>2.4444179680617791E-3</v>
      </c>
      <c r="K323" s="5">
        <f>Normalization!K323*'Weight Value'!J$3</f>
        <v>1.1407105212847526E-3</v>
      </c>
      <c r="L323" s="5">
        <f>Normalization!L323*'Weight Value'!K$3</f>
        <v>2.3152544022773179E-3</v>
      </c>
    </row>
    <row r="324" spans="1:12">
      <c r="A324" s="5" t="s">
        <v>335</v>
      </c>
      <c r="B324" s="5">
        <f>Normalization!B324*'Weight Value'!A$3</f>
        <v>2.2949002501655813E-3</v>
      </c>
      <c r="C324" s="5">
        <f>Normalization!C324*'Weight Value'!B$3</f>
        <v>2.7818966522296699E-3</v>
      </c>
      <c r="D324" s="5">
        <f>Normalization!D324*'Weight Value'!C$3</f>
        <v>3.7471206244074569E-4</v>
      </c>
      <c r="E324" s="5">
        <f>Normalization!E324*'Weight Value'!D$3</f>
        <v>1.9807674090805689E-3</v>
      </c>
      <c r="F324" s="5">
        <f>Normalization!F324*'Weight Value'!E$3</f>
        <v>9.9458741356894527E-4</v>
      </c>
      <c r="G324" s="5">
        <f>Normalization!G324*'Weight Value'!F$3</f>
        <v>7.8929947268350446E-4</v>
      </c>
      <c r="H324" s="5">
        <f>Normalization!H324*'Weight Value'!G$3</f>
        <v>7.907215795241384E-4</v>
      </c>
      <c r="I324" s="5">
        <f>Normalization!I324*'Weight Value'!H$3</f>
        <v>2.5022908316296275E-3</v>
      </c>
      <c r="J324" s="5">
        <f>Normalization!J324*'Weight Value'!I$3</f>
        <v>2.4821404675689053E-3</v>
      </c>
      <c r="K324" s="5">
        <f>Normalization!K324*'Weight Value'!J$3</f>
        <v>1.1591090780796681E-3</v>
      </c>
      <c r="L324" s="5">
        <f>Normalization!L324*'Weight Value'!K$3</f>
        <v>2.2197799939359859E-3</v>
      </c>
    </row>
    <row r="325" spans="1:12">
      <c r="A325" s="7" t="s">
        <v>336</v>
      </c>
      <c r="B325" s="5">
        <f>Normalization!B325*'Weight Value'!A$3</f>
        <v>3.0304452021417292E-3</v>
      </c>
      <c r="C325" s="5">
        <f>Normalization!C325*'Weight Value'!B$3</f>
        <v>2.647288749702428E-3</v>
      </c>
      <c r="D325" s="5">
        <f>Normalization!D325*'Weight Value'!C$3</f>
        <v>3.1475813245022636E-3</v>
      </c>
      <c r="E325" s="5">
        <f>Normalization!E325*'Weight Value'!D$3</f>
        <v>2.4113690197502583E-3</v>
      </c>
      <c r="F325" s="5">
        <f>Normalization!F325*'Weight Value'!E$3</f>
        <v>1.1330742686228492E-3</v>
      </c>
      <c r="G325" s="5">
        <f>Normalization!G325*'Weight Value'!F$3</f>
        <v>4.6042469239871093E-3</v>
      </c>
      <c r="H325" s="5">
        <f>Normalization!H325*'Weight Value'!G$3</f>
        <v>3.2068152947367836E-3</v>
      </c>
      <c r="I325" s="5">
        <f>Normalization!I325*'Weight Value'!H$3</f>
        <v>2.5064305818398736E-3</v>
      </c>
      <c r="J325" s="5">
        <f>Normalization!J325*'Weight Value'!I$3</f>
        <v>2.47459596766748E-3</v>
      </c>
      <c r="K325" s="5">
        <f>Normalization!K325*'Weight Value'!J$3</f>
        <v>1.2878989756440757E-3</v>
      </c>
      <c r="L325" s="5">
        <f>Normalization!L325*'Weight Value'!K$3</f>
        <v>2.2675171981066523E-3</v>
      </c>
    </row>
    <row r="326" spans="1:12">
      <c r="A326" s="5" t="s">
        <v>337</v>
      </c>
      <c r="B326" s="5">
        <f>Normalization!B326*'Weight Value'!A$3</f>
        <v>2.9421798079045914E-3</v>
      </c>
      <c r="C326" s="5">
        <f>Normalization!C326*'Weight Value'!B$3</f>
        <v>2.1985957412782877E-3</v>
      </c>
      <c r="D326" s="5">
        <f>Normalization!D326*'Weight Value'!C$3</f>
        <v>1.4988482497629828E-3</v>
      </c>
      <c r="E326" s="5">
        <f>Normalization!E326*'Weight Value'!D$3</f>
        <v>9.4732354347331574E-3</v>
      </c>
      <c r="F326" s="5">
        <f>Normalization!F326*'Weight Value'!E$3</f>
        <v>8.9386970080246981E-4</v>
      </c>
      <c r="G326" s="5">
        <f>Normalization!G326*'Weight Value'!F$3</f>
        <v>1.7101488574809264E-3</v>
      </c>
      <c r="H326" s="5">
        <f>Normalization!H326*'Weight Value'!G$3</f>
        <v>2.1964488320114959E-3</v>
      </c>
      <c r="I326" s="5">
        <f>Normalization!I326*'Weight Value'!H$3</f>
        <v>2.5127029306432768E-3</v>
      </c>
      <c r="J326" s="5">
        <f>Normalization!J326*'Weight Value'!I$3</f>
        <v>2.3840619688503773E-3</v>
      </c>
      <c r="K326" s="5">
        <f>Normalization!K326*'Weight Value'!J$3</f>
        <v>1.2695004188491602E-3</v>
      </c>
      <c r="L326" s="5">
        <f>Normalization!L326*'Weight Value'!K$3</f>
        <v>2.1959113918506522E-3</v>
      </c>
    </row>
    <row r="327" spans="1:12">
      <c r="A327" s="7" t="s">
        <v>338</v>
      </c>
      <c r="B327" s="5">
        <f>Normalization!B327*'Weight Value'!A$3</f>
        <v>2.9421798079045914E-3</v>
      </c>
      <c r="C327" s="5">
        <f>Normalization!C327*'Weight Value'!B$3</f>
        <v>2.1985957412782877E-3</v>
      </c>
      <c r="D327" s="5">
        <f>Normalization!D327*'Weight Value'!C$3</f>
        <v>1.4988482497629828E-3</v>
      </c>
      <c r="E327" s="5">
        <f>Normalization!E327*'Weight Value'!D$3</f>
        <v>9.4732354347331574E-3</v>
      </c>
      <c r="F327" s="5">
        <f>Normalization!F327*'Weight Value'!E$3</f>
        <v>8.9386970080246981E-4</v>
      </c>
      <c r="G327" s="5">
        <f>Normalization!G327*'Weight Value'!F$3</f>
        <v>1.7101488574809264E-3</v>
      </c>
      <c r="H327" s="5">
        <f>Normalization!H327*'Weight Value'!G$3</f>
        <v>2.1964488320114959E-3</v>
      </c>
      <c r="I327" s="5">
        <f>Normalization!I327*'Weight Value'!H$3</f>
        <v>2.5127029306432768E-3</v>
      </c>
      <c r="J327" s="5">
        <f>Normalization!J327*'Weight Value'!I$3</f>
        <v>2.3840619688503773E-3</v>
      </c>
      <c r="K327" s="5">
        <f>Normalization!K327*'Weight Value'!J$3</f>
        <v>1.2695004188491602E-3</v>
      </c>
      <c r="L327" s="5">
        <f>Normalization!L327*'Weight Value'!K$3</f>
        <v>2.1959113918506522E-3</v>
      </c>
    </row>
    <row r="328" spans="1:12">
      <c r="A328" s="5" t="s">
        <v>339</v>
      </c>
      <c r="B328" s="5">
        <f>Normalization!B328*'Weight Value'!A$3</f>
        <v>3.4129285771693253E-3</v>
      </c>
      <c r="C328" s="5">
        <f>Normalization!C328*'Weight Value'!B$3</f>
        <v>2.3780729446479438E-3</v>
      </c>
      <c r="D328" s="5">
        <f>Normalization!D328*'Weight Value'!C$3</f>
        <v>4.9461992242178432E-3</v>
      </c>
      <c r="E328" s="5">
        <f>Normalization!E328*'Weight Value'!D$3</f>
        <v>3.1433917578887294E-3</v>
      </c>
      <c r="F328" s="5">
        <f>Normalization!F328*'Weight Value'!E$3</f>
        <v>1.5233554055929417E-3</v>
      </c>
      <c r="G328" s="5">
        <f>Normalization!G328*'Weight Value'!F$3</f>
        <v>7.8929947268350446E-4</v>
      </c>
      <c r="H328" s="5">
        <f>Normalization!H328*'Weight Value'!G$3</f>
        <v>6.1500567296321885E-4</v>
      </c>
      <c r="I328" s="5">
        <f>Normalization!I328*'Weight Value'!H$3</f>
        <v>2.5034198544142405E-3</v>
      </c>
      <c r="J328" s="5">
        <f>Normalization!J328*'Weight Value'!I$3</f>
        <v>2.3010724699346996E-3</v>
      </c>
      <c r="K328" s="5">
        <f>Normalization!K328*'Weight Value'!J$3</f>
        <v>1.3614932028237371E-3</v>
      </c>
      <c r="L328" s="5">
        <f>Normalization!L328*'Weight Value'!K$3</f>
        <v>2.7448892398133154E-3</v>
      </c>
    </row>
    <row r="329" spans="1:12">
      <c r="A329" s="7" t="s">
        <v>340</v>
      </c>
      <c r="B329" s="5">
        <f>Normalization!B329*'Weight Value'!A$3</f>
        <v>3.0304452021417292E-3</v>
      </c>
      <c r="C329" s="5">
        <f>Normalization!C329*'Weight Value'!B$3</f>
        <v>1.9742492370662173E-3</v>
      </c>
      <c r="D329" s="5">
        <f>Normalization!D329*'Weight Value'!C$3</f>
        <v>3.7471206244074568E-3</v>
      </c>
      <c r="E329" s="5">
        <f>Normalization!E329*'Weight Value'!D$3</f>
        <v>3.8754144960272009E-3</v>
      </c>
      <c r="F329" s="5">
        <f>Normalization!F329*'Weight Value'!E$3</f>
        <v>1.3470994082516096E-3</v>
      </c>
      <c r="G329" s="5">
        <f>Normalization!G329*'Weight Value'!F$3</f>
        <v>6.5774956056958707E-4</v>
      </c>
      <c r="H329" s="5">
        <f>Normalization!H329*'Weight Value'!G$3</f>
        <v>5.7107669632298886E-4</v>
      </c>
      <c r="I329" s="5">
        <f>Normalization!I329*'Weight Value'!H$3</f>
        <v>2.5039216423185123E-3</v>
      </c>
      <c r="J329" s="5">
        <f>Normalization!J329*'Weight Value'!I$3</f>
        <v>2.47459596766748E-3</v>
      </c>
      <c r="K329" s="5">
        <f>Normalization!K329*'Weight Value'!J$3</f>
        <v>1.5270802139779754E-3</v>
      </c>
      <c r="L329" s="5">
        <f>Normalization!L329*'Weight Value'!K$3</f>
        <v>2.7448892398133154E-3</v>
      </c>
    </row>
    <row r="330" spans="1:12">
      <c r="A330" s="5" t="s">
        <v>341</v>
      </c>
      <c r="B330" s="5">
        <f>Normalization!B330*'Weight Value'!A$3</f>
        <v>3.9425209425921525E-3</v>
      </c>
      <c r="C330" s="5">
        <f>Normalization!C330*'Weight Value'!B$3</f>
        <v>1.211471122745179E-3</v>
      </c>
      <c r="D330" s="5">
        <f>Normalization!D330*'Weight Value'!C$3</f>
        <v>4.6464295742652461E-3</v>
      </c>
      <c r="E330" s="5">
        <f>Normalization!E330*'Weight Value'!D$3</f>
        <v>2.2391283754823826E-3</v>
      </c>
      <c r="F330" s="5">
        <f>Normalization!F330*'Weight Value'!E$3</f>
        <v>1.0323565558563736E-3</v>
      </c>
      <c r="G330" s="5">
        <f>Normalization!G330*'Weight Value'!F$3</f>
        <v>7.8929947268350446E-4</v>
      </c>
      <c r="H330" s="5">
        <f>Normalization!H330*'Weight Value'!G$3</f>
        <v>9.2250850944482817E-4</v>
      </c>
      <c r="I330" s="5">
        <f>Normalization!I330*'Weight Value'!H$3</f>
        <v>2.5094413092655067E-3</v>
      </c>
      <c r="J330" s="5">
        <f>Normalization!J330*'Weight Value'!I$3</f>
        <v>2.3840619688503773E-3</v>
      </c>
      <c r="K330" s="5">
        <f>Normalization!K330*'Weight Value'!J$3</f>
        <v>1.2327033052593297E-3</v>
      </c>
      <c r="L330" s="5">
        <f>Normalization!L330*'Weight Value'!K$3</f>
        <v>2.3152544022773179E-3</v>
      </c>
    </row>
    <row r="331" spans="1:12">
      <c r="A331" s="7" t="s">
        <v>342</v>
      </c>
      <c r="B331" s="5">
        <f>Normalization!B331*'Weight Value'!A$3</f>
        <v>3.1481323944579122E-3</v>
      </c>
      <c r="C331" s="5">
        <f>Normalization!C331*'Weight Value'!B$3</f>
        <v>2.0639878387510454E-3</v>
      </c>
      <c r="D331" s="5">
        <f>Normalization!D331*'Weight Value'!C$3</f>
        <v>2.9227540870378163E-3</v>
      </c>
      <c r="E331" s="5">
        <f>Normalization!E331*'Weight Value'!D$3</f>
        <v>1.7224064426787557E-3</v>
      </c>
      <c r="F331" s="5">
        <f>Normalization!F331*'Weight Value'!E$3</f>
        <v>7.6797255984437562E-4</v>
      </c>
      <c r="G331" s="5">
        <f>Normalization!G331*'Weight Value'!F$3</f>
        <v>9.2084938479742185E-4</v>
      </c>
      <c r="H331" s="5">
        <f>Normalization!H331*'Weight Value'!G$3</f>
        <v>6.5893464960344874E-4</v>
      </c>
      <c r="I331" s="5">
        <f>Normalization!I331*'Weight Value'!H$3</f>
        <v>2.5041725362706484E-3</v>
      </c>
      <c r="J331" s="5">
        <f>Normalization!J331*'Weight Value'!I$3</f>
        <v>2.399150968653228E-3</v>
      </c>
      <c r="K331" s="5">
        <f>Normalization!K331*'Weight Value'!J$3</f>
        <v>1.1407105212847526E-3</v>
      </c>
      <c r="L331" s="5">
        <f>Normalization!L331*'Weight Value'!K$3</f>
        <v>2.2675171981066523E-3</v>
      </c>
    </row>
    <row r="332" spans="1:12">
      <c r="A332" s="5" t="s">
        <v>343</v>
      </c>
      <c r="B332" s="5">
        <f>Normalization!B332*'Weight Value'!A$3</f>
        <v>3.0010234040626829E-3</v>
      </c>
      <c r="C332" s="5">
        <f>Normalization!C332*'Weight Value'!B$3</f>
        <v>1.6152948303269051E-3</v>
      </c>
      <c r="D332" s="5">
        <f>Normalization!D332*'Weight Value'!C$3</f>
        <v>4.7963143992415446E-3</v>
      </c>
      <c r="E332" s="5">
        <f>Normalization!E332*'Weight Value'!D$3</f>
        <v>2.4974893418841962E-3</v>
      </c>
      <c r="F332" s="5">
        <f>Normalization!F332*'Weight Value'!E$3</f>
        <v>1.5359451196887512E-3</v>
      </c>
      <c r="G332" s="5">
        <f>Normalization!G332*'Weight Value'!F$3</f>
        <v>1.3154991211391741E-3</v>
      </c>
      <c r="H332" s="5">
        <f>Normalization!H332*'Weight Value'!G$3</f>
        <v>1.8010880422494266E-3</v>
      </c>
      <c r="I332" s="5">
        <f>Normalization!I332*'Weight Value'!H$3</f>
        <v>2.5039216423185123E-3</v>
      </c>
      <c r="J332" s="5">
        <f>Normalization!J332*'Weight Value'!I$3</f>
        <v>2.4368734681603538E-3</v>
      </c>
      <c r="K332" s="5">
        <f>Normalization!K332*'Weight Value'!J$3</f>
        <v>1.2143047484644142E-3</v>
      </c>
      <c r="L332" s="5">
        <f>Normalization!L332*'Weight Value'!K$3</f>
        <v>2.9835752606666476E-3</v>
      </c>
    </row>
    <row r="333" spans="1:12">
      <c r="A333" s="7" t="s">
        <v>344</v>
      </c>
      <c r="B333" s="5">
        <f>Normalization!B333*'Weight Value'!A$3</f>
        <v>3.0010234040626829E-3</v>
      </c>
      <c r="C333" s="5">
        <f>Normalization!C333*'Weight Value'!B$3</f>
        <v>1.6152948303269051E-3</v>
      </c>
      <c r="D333" s="5">
        <f>Normalization!D333*'Weight Value'!C$3</f>
        <v>4.7963143992415446E-3</v>
      </c>
      <c r="E333" s="5">
        <f>Normalization!E333*'Weight Value'!D$3</f>
        <v>2.4974893418841962E-3</v>
      </c>
      <c r="F333" s="5">
        <f>Normalization!F333*'Weight Value'!E$3</f>
        <v>1.5359451196887512E-3</v>
      </c>
      <c r="G333" s="5">
        <f>Normalization!G333*'Weight Value'!F$3</f>
        <v>1.3154991211391741E-3</v>
      </c>
      <c r="H333" s="5">
        <f>Normalization!H333*'Weight Value'!G$3</f>
        <v>1.8010880422494266E-3</v>
      </c>
      <c r="I333" s="5">
        <f>Normalization!I333*'Weight Value'!H$3</f>
        <v>2.5039216423185123E-3</v>
      </c>
      <c r="J333" s="5">
        <f>Normalization!J333*'Weight Value'!I$3</f>
        <v>2.4368734681603538E-3</v>
      </c>
      <c r="K333" s="5">
        <f>Normalization!K333*'Weight Value'!J$3</f>
        <v>1.2143047484644142E-3</v>
      </c>
      <c r="L333" s="5">
        <f>Normalization!L333*'Weight Value'!K$3</f>
        <v>2.9835752606666476E-3</v>
      </c>
    </row>
    <row r="334" spans="1:12">
      <c r="A334" s="5" t="s">
        <v>345</v>
      </c>
      <c r="B334" s="5">
        <f>Normalization!B334*'Weight Value'!A$3</f>
        <v>2.3537438463236728E-3</v>
      </c>
      <c r="C334" s="5">
        <f>Normalization!C334*'Weight Value'!B$3</f>
        <v>2.6024194488600133E-3</v>
      </c>
      <c r="D334" s="5">
        <f>Normalization!D334*'Weight Value'!C$3</f>
        <v>2.0983875496681757E-3</v>
      </c>
      <c r="E334" s="5">
        <f>Normalization!E334*'Weight Value'!D$3</f>
        <v>2.7558503082860098E-3</v>
      </c>
      <c r="F334" s="5">
        <f>Normalization!F334*'Weight Value'!E$3</f>
        <v>8.3092113032342282E-4</v>
      </c>
      <c r="G334" s="5">
        <f>Normalization!G334*'Weight Value'!F$3</f>
        <v>2.762548154392266E-3</v>
      </c>
      <c r="H334" s="5">
        <f>Normalization!H334*'Weight Value'!G$3</f>
        <v>5.0079033369862108E-3</v>
      </c>
      <c r="I334" s="5">
        <f>Normalization!I334*'Weight Value'!H$3</f>
        <v>2.5021653846535596E-3</v>
      </c>
      <c r="J334" s="5">
        <f>Normalization!J334*'Weight Value'!I$3</f>
        <v>2.4293289682589289E-3</v>
      </c>
      <c r="K334" s="5">
        <f>Normalization!K334*'Weight Value'!J$3</f>
        <v>9.9352206692542976E-4</v>
      </c>
      <c r="L334" s="5">
        <f>Normalization!L334*'Weight Value'!K$3</f>
        <v>2.2436485960213191E-3</v>
      </c>
    </row>
    <row r="335" spans="1:12">
      <c r="A335" s="7" t="s">
        <v>346</v>
      </c>
      <c r="B335" s="5">
        <f>Normalization!B335*'Weight Value'!A$3</f>
        <v>2.4714310386398566E-3</v>
      </c>
      <c r="C335" s="5">
        <f>Normalization!C335*'Weight Value'!B$3</f>
        <v>2.5126808471751857E-3</v>
      </c>
      <c r="D335" s="5">
        <f>Normalization!D335*'Weight Value'!C$3</f>
        <v>5.9953929990519308E-4</v>
      </c>
      <c r="E335" s="5">
        <f>Normalization!E335*'Weight Value'!D$3</f>
        <v>1.8085267648126936E-3</v>
      </c>
      <c r="F335" s="5">
        <f>Normalization!F335*'Weight Value'!E$3</f>
        <v>1.3219199800599908E-3</v>
      </c>
      <c r="G335" s="5">
        <f>Normalization!G335*'Weight Value'!F$3</f>
        <v>2.1047985938226787E-3</v>
      </c>
      <c r="H335" s="5">
        <f>Normalization!H335*'Weight Value'!G$3</f>
        <v>1.9328749721701161E-3</v>
      </c>
      <c r="I335" s="5">
        <f>Normalization!I335*'Weight Value'!H$3</f>
        <v>2.4984019753715178E-3</v>
      </c>
      <c r="J335" s="5">
        <f>Normalization!J335*'Weight Value'!I$3</f>
        <v>2.3614284691461014E-3</v>
      </c>
      <c r="K335" s="5">
        <f>Normalization!K335*'Weight Value'!J$3</f>
        <v>9.5672495333559921E-4</v>
      </c>
      <c r="L335" s="5">
        <f>Normalization!L335*'Weight Value'!K$3</f>
        <v>2.6255462293866497E-3</v>
      </c>
    </row>
    <row r="336" spans="1:12">
      <c r="A336" s="5" t="s">
        <v>347</v>
      </c>
      <c r="B336" s="5">
        <f>Normalization!B336*'Weight Value'!A$3</f>
        <v>2.3243220482446272E-3</v>
      </c>
      <c r="C336" s="5">
        <f>Normalization!C336*'Weight Value'!B$3</f>
        <v>2.9165045547569122E-3</v>
      </c>
      <c r="D336" s="5">
        <f>Normalization!D336*'Weight Value'!C$3</f>
        <v>7.4942412488149135E-5</v>
      </c>
      <c r="E336" s="5">
        <f>Normalization!E336*'Weight Value'!D$3</f>
        <v>2.1530080533484447E-3</v>
      </c>
      <c r="F336" s="5">
        <f>Normalization!F336*'Weight Value'!E$3</f>
        <v>9.8199769947313596E-4</v>
      </c>
      <c r="G336" s="5">
        <f>Normalization!G336*'Weight Value'!F$3</f>
        <v>2.236348505936596E-3</v>
      </c>
      <c r="H336" s="5">
        <f>Normalization!H336*'Weight Value'!G$3</f>
        <v>1.6693011123287368E-3</v>
      </c>
      <c r="I336" s="5">
        <f>Normalization!I336*'Weight Value'!H$3</f>
        <v>2.4996564451321979E-3</v>
      </c>
      <c r="J336" s="5">
        <f>Normalization!J336*'Weight Value'!I$3</f>
        <v>2.5198629670760316E-3</v>
      </c>
      <c r="K336" s="5">
        <f>Normalization!K336*'Weight Value'!J$3</f>
        <v>1.3614932028237371E-3</v>
      </c>
      <c r="L336" s="5">
        <f>Normalization!L336*'Weight Value'!K$3</f>
        <v>2.7926264439839818E-3</v>
      </c>
    </row>
    <row r="337" spans="1:12">
      <c r="A337" s="7" t="s">
        <v>348</v>
      </c>
      <c r="B337" s="5">
        <f>Normalization!B337*'Weight Value'!A$3</f>
        <v>3.5011939714064636E-3</v>
      </c>
      <c r="C337" s="5">
        <f>Normalization!C337*'Weight Value'!B$3</f>
        <v>3.1184164085477748E-3</v>
      </c>
      <c r="D337" s="5">
        <f>Normalization!D337*'Weight Value'!C$3</f>
        <v>3.9719478618719046E-3</v>
      </c>
      <c r="E337" s="5">
        <f>Normalization!E337*'Weight Value'!D$3</f>
        <v>2.9280909525538851E-3</v>
      </c>
      <c r="F337" s="5">
        <f>Normalization!F337*'Weight Value'!E$3</f>
        <v>1.6114834042636078E-3</v>
      </c>
      <c r="G337" s="5">
        <f>Normalization!G337*'Weight Value'!F$3</f>
        <v>9.2084938479742185E-4</v>
      </c>
      <c r="H337" s="5">
        <f>Normalization!H337*'Weight Value'!G$3</f>
        <v>9.2250850944482817E-4</v>
      </c>
      <c r="I337" s="5">
        <f>Normalization!I337*'Weight Value'!H$3</f>
        <v>2.5069323697441458E-3</v>
      </c>
      <c r="J337" s="5">
        <f>Normalization!J337*'Weight Value'!I$3</f>
        <v>2.3916064687518022E-3</v>
      </c>
      <c r="K337" s="5">
        <f>Normalization!K337*'Weight Value'!J$3</f>
        <v>1.5454787707728907E-3</v>
      </c>
      <c r="L337" s="5">
        <f>Normalization!L337*'Weight Value'!K$3</f>
        <v>2.9119694544106479E-3</v>
      </c>
    </row>
    <row r="338" spans="1:12">
      <c r="A338" s="5" t="s">
        <v>349</v>
      </c>
      <c r="B338" s="5">
        <f>Normalization!B338*'Weight Value'!A$3</f>
        <v>2.6185400290350863E-3</v>
      </c>
      <c r="C338" s="5">
        <f>Normalization!C338*'Weight Value'!B$3</f>
        <v>1.9293799362238033E-3</v>
      </c>
      <c r="D338" s="5">
        <f>Normalization!D338*'Weight Value'!C$3</f>
        <v>3.3724085619667114E-3</v>
      </c>
      <c r="E338" s="5">
        <f>Normalization!E338*'Weight Value'!D$3</f>
        <v>1.6362861205448179E-3</v>
      </c>
      <c r="F338" s="5">
        <f>Normalization!F338*'Weight Value'!E$3</f>
        <v>6.5466513298209075E-4</v>
      </c>
      <c r="G338" s="5">
        <f>Normalization!G338*'Weight Value'!F$3</f>
        <v>7.8929947268350446E-4</v>
      </c>
      <c r="H338" s="5">
        <f>Normalization!H338*'Weight Value'!G$3</f>
        <v>7.0286362624367863E-4</v>
      </c>
      <c r="I338" s="5">
        <f>Normalization!I338*'Weight Value'!H$3</f>
        <v>2.4958930358501565E-3</v>
      </c>
      <c r="J338" s="5">
        <f>Normalization!J338*'Weight Value'!I$3</f>
        <v>2.5274074669774573E-3</v>
      </c>
      <c r="K338" s="5">
        <f>Normalization!K338*'Weight Value'!J$3</f>
        <v>1.2878989756440757E-3</v>
      </c>
      <c r="L338" s="5">
        <f>Normalization!L338*'Weight Value'!K$3</f>
        <v>2.9835752606666476E-3</v>
      </c>
    </row>
    <row r="339" spans="1:12">
      <c r="A339" s="7" t="s">
        <v>350</v>
      </c>
      <c r="B339" s="5">
        <f>Normalization!B339*'Weight Value'!A$3</f>
        <v>2.2949002501655813E-3</v>
      </c>
      <c r="C339" s="5">
        <f>Normalization!C339*'Weight Value'!B$3</f>
        <v>1.9293799362238033E-3</v>
      </c>
      <c r="D339" s="5">
        <f>Normalization!D339*'Weight Value'!C$3</f>
        <v>2.3981571996207723E-3</v>
      </c>
      <c r="E339" s="5">
        <f>Normalization!E339*'Weight Value'!D$3</f>
        <v>2.4113690197502583E-3</v>
      </c>
      <c r="F339" s="5">
        <f>Normalization!F339*'Weight Value'!E$3</f>
        <v>1.007177127664755E-3</v>
      </c>
      <c r="G339" s="5">
        <f>Normalization!G339*'Weight Value'!F$3</f>
        <v>3.8149474513036047E-3</v>
      </c>
      <c r="H339" s="5">
        <f>Normalization!H339*'Weight Value'!G$3</f>
        <v>2.547880645133335E-3</v>
      </c>
      <c r="I339" s="5">
        <f>Normalization!I339*'Weight Value'!H$3</f>
        <v>2.5024162786056957E-3</v>
      </c>
      <c r="J339" s="5">
        <f>Normalization!J339*'Weight Value'!I$3</f>
        <v>2.497229467371756E-3</v>
      </c>
      <c r="K339" s="5">
        <f>Normalization!K339*'Weight Value'!J$3</f>
        <v>1.1775076348745836E-3</v>
      </c>
      <c r="L339" s="5">
        <f>Normalization!L339*'Weight Value'!K$3</f>
        <v>2.4584660147893176E-3</v>
      </c>
    </row>
    <row r="340" spans="1:12">
      <c r="A340" s="5" t="s">
        <v>351</v>
      </c>
      <c r="B340" s="5">
        <f>Normalization!B340*'Weight Value'!A$3</f>
        <v>3.6483029618016929E-3</v>
      </c>
      <c r="C340" s="5">
        <f>Normalization!C340*'Weight Value'!B$3</f>
        <v>2.1985957412782877E-3</v>
      </c>
      <c r="D340" s="5">
        <f>Normalization!D340*'Weight Value'!C$3</f>
        <v>4.3466599243126491E-3</v>
      </c>
      <c r="E340" s="5">
        <f>Normalization!E340*'Weight Value'!D$3</f>
        <v>2.583609664018134E-3</v>
      </c>
      <c r="F340" s="5">
        <f>Normalization!F340*'Weight Value'!E$3</f>
        <v>1.296740551868372E-3</v>
      </c>
      <c r="G340" s="5">
        <f>Normalization!G340*'Weight Value'!F$3</f>
        <v>3.6833975391896874E-3</v>
      </c>
      <c r="H340" s="5">
        <f>Normalization!H340*'Weight Value'!G$3</f>
        <v>4.3489686873827618E-3</v>
      </c>
      <c r="I340" s="5">
        <f>Normalization!I340*'Weight Value'!H$3</f>
        <v>2.5109466729783237E-3</v>
      </c>
      <c r="J340" s="5">
        <f>Normalization!J340*'Weight Value'!I$3</f>
        <v>2.3840619688503773E-3</v>
      </c>
      <c r="K340" s="5">
        <f>Normalization!K340*'Weight Value'!J$3</f>
        <v>1.8398556794915367E-3</v>
      </c>
      <c r="L340" s="5">
        <f>Normalization!L340*'Weight Value'!K$3</f>
        <v>2.7448892398133154E-3</v>
      </c>
    </row>
    <row r="341" spans="1:12">
      <c r="A341" s="7" t="s">
        <v>352</v>
      </c>
      <c r="B341" s="5">
        <f>Normalization!B341*'Weight Value'!A$3</f>
        <v>3.6777247598807393E-3</v>
      </c>
      <c r="C341" s="5">
        <f>Normalization!C341*'Weight Value'!B$3</f>
        <v>1.2563404235875928E-3</v>
      </c>
      <c r="D341" s="5">
        <f>Normalization!D341*'Weight Value'!C$3</f>
        <v>4.0468902743600529E-3</v>
      </c>
      <c r="E341" s="5">
        <f>Normalization!E341*'Weight Value'!D$3</f>
        <v>1.9807674090805689E-3</v>
      </c>
      <c r="F341" s="5">
        <f>Normalization!F341*'Weight Value'!E$3</f>
        <v>1.0323565558563736E-3</v>
      </c>
      <c r="G341" s="5">
        <f>Normalization!G341*'Weight Value'!F$3</f>
        <v>1.5785989453670089E-3</v>
      </c>
      <c r="H341" s="5">
        <f>Normalization!H341*'Weight Value'!G$3</f>
        <v>1.2739403225666675E-3</v>
      </c>
      <c r="I341" s="5">
        <f>Normalization!I341*'Weight Value'!H$3</f>
        <v>2.5081868395048267E-3</v>
      </c>
      <c r="J341" s="5">
        <f>Normalization!J341*'Weight Value'!I$3</f>
        <v>2.3463394693432511E-3</v>
      </c>
      <c r="K341" s="5">
        <f>Normalization!K341*'Weight Value'!J$3</f>
        <v>2.5022037241084899E-3</v>
      </c>
      <c r="L341" s="5">
        <f>Normalization!L341*'Weight Value'!K$3</f>
        <v>2.339123004362652E-3</v>
      </c>
    </row>
    <row r="342" spans="1:12">
      <c r="A342" s="5" t="s">
        <v>353</v>
      </c>
      <c r="B342" s="5">
        <f>Normalization!B342*'Weight Value'!A$3</f>
        <v>3.5894593656436015E-3</v>
      </c>
      <c r="C342" s="5">
        <f>Normalization!C342*'Weight Value'!B$3</f>
        <v>1.5255562286420772E-3</v>
      </c>
      <c r="D342" s="5">
        <f>Normalization!D342*'Weight Value'!C$3</f>
        <v>3.7471206244074568E-3</v>
      </c>
      <c r="E342" s="5">
        <f>Normalization!E342*'Weight Value'!D$3</f>
        <v>2.0668877312145068E-3</v>
      </c>
      <c r="F342" s="5">
        <f>Normalization!F342*'Weight Value'!E$3</f>
        <v>8.3092113032342282E-4</v>
      </c>
      <c r="G342" s="5">
        <f>Normalization!G342*'Weight Value'!F$3</f>
        <v>1.3154991211391741E-3</v>
      </c>
      <c r="H342" s="5">
        <f>Normalization!H342*'Weight Value'!G$3</f>
        <v>9.2250850944482817E-4</v>
      </c>
      <c r="I342" s="5">
        <f>Normalization!I342*'Weight Value'!H$3</f>
        <v>2.508939521361235E-3</v>
      </c>
      <c r="J342" s="5">
        <f>Normalization!J342*'Weight Value'!I$3</f>
        <v>2.3538839692446765E-3</v>
      </c>
      <c r="K342" s="5">
        <f>Normalization!K342*'Weight Value'!J$3</f>
        <v>2.1710297018000132E-3</v>
      </c>
      <c r="L342" s="5">
        <f>Normalization!L342*'Weight Value'!K$3</f>
        <v>2.1959113918506522E-3</v>
      </c>
    </row>
    <row r="343" spans="1:12">
      <c r="A343" s="7" t="s">
        <v>354</v>
      </c>
      <c r="B343" s="5">
        <f>Normalization!B343*'Weight Value'!A$3</f>
        <v>3.1187105963788667E-3</v>
      </c>
      <c r="C343" s="5">
        <f>Normalization!C343*'Weight Value'!B$3</f>
        <v>1.8845106353813893E-3</v>
      </c>
      <c r="D343" s="5">
        <f>Normalization!D343*'Weight Value'!C$3</f>
        <v>3.5972357994311583E-3</v>
      </c>
      <c r="E343" s="5">
        <f>Normalization!E343*'Weight Value'!D$3</f>
        <v>2.3252486976163204E-3</v>
      </c>
      <c r="F343" s="5">
        <f>Normalization!F343*'Weight Value'!E$3</f>
        <v>8.183314162276133E-4</v>
      </c>
      <c r="G343" s="5">
        <f>Normalization!G343*'Weight Value'!F$3</f>
        <v>6.5774956056958707E-4</v>
      </c>
      <c r="H343" s="5">
        <f>Normalization!H343*'Weight Value'!G$3</f>
        <v>7.907215795241384E-4</v>
      </c>
      <c r="I343" s="5">
        <f>Normalization!I343*'Weight Value'!H$3</f>
        <v>2.5019144907014231E-3</v>
      </c>
      <c r="J343" s="5">
        <f>Normalization!J343*'Weight Value'!I$3</f>
        <v>2.4217844683575036E-3</v>
      </c>
      <c r="K343" s="5">
        <f>Normalization!K343*'Weight Value'!J$3</f>
        <v>1.6006744411576367E-3</v>
      </c>
      <c r="L343" s="5">
        <f>Normalization!L343*'Weight Value'!K$3</f>
        <v>2.6971520356426498E-3</v>
      </c>
    </row>
    <row r="344" spans="1:12">
      <c r="A344" s="5" t="s">
        <v>355</v>
      </c>
      <c r="B344" s="5">
        <f>Normalization!B344*'Weight Value'!A$3</f>
        <v>3.206975990616005E-3</v>
      </c>
      <c r="C344" s="5">
        <f>Normalization!C344*'Weight Value'!B$3</f>
        <v>1.7499027328541474E-3</v>
      </c>
      <c r="D344" s="5">
        <f>Normalization!D344*'Weight Value'!C$3</f>
        <v>3.522293386943009E-3</v>
      </c>
      <c r="E344" s="5">
        <f>Normalization!E344*'Weight Value'!D$3</f>
        <v>1.5501657984108804E-3</v>
      </c>
      <c r="F344" s="5">
        <f>Normalization!F344*'Weight Value'!E$3</f>
        <v>1.4855862633055136E-3</v>
      </c>
      <c r="G344" s="5">
        <f>Normalization!G344*'Weight Value'!F$3</f>
        <v>7.8929947268350446E-4</v>
      </c>
      <c r="H344" s="5">
        <f>Normalization!H344*'Weight Value'!G$3</f>
        <v>6.1500567296321885E-4</v>
      </c>
      <c r="I344" s="5">
        <f>Normalization!I344*'Weight Value'!H$3</f>
        <v>2.5044234302227849E-3</v>
      </c>
      <c r="J344" s="5">
        <f>Normalization!J344*'Weight Value'!I$3</f>
        <v>2.4896849674703302E-3</v>
      </c>
      <c r="K344" s="5">
        <f>Normalization!K344*'Weight Value'!J$3</f>
        <v>1.3798917596186525E-3</v>
      </c>
      <c r="L344" s="5">
        <f>Normalization!L344*'Weight Value'!K$3</f>
        <v>2.339123004362652E-3</v>
      </c>
    </row>
    <row r="345" spans="1:12">
      <c r="A345" s="7" t="s">
        <v>356</v>
      </c>
      <c r="B345" s="5">
        <f>Normalization!B345*'Weight Value'!A$3</f>
        <v>3.206975990616005E-3</v>
      </c>
      <c r="C345" s="5">
        <f>Normalization!C345*'Weight Value'!B$3</f>
        <v>1.7499027328541474E-3</v>
      </c>
      <c r="D345" s="5">
        <f>Normalization!D345*'Weight Value'!C$3</f>
        <v>3.522293386943009E-3</v>
      </c>
      <c r="E345" s="5">
        <f>Normalization!E345*'Weight Value'!D$3</f>
        <v>1.5501657984108804E-3</v>
      </c>
      <c r="F345" s="5">
        <f>Normalization!F345*'Weight Value'!E$3</f>
        <v>1.4855862633055136E-3</v>
      </c>
      <c r="G345" s="5">
        <f>Normalization!G345*'Weight Value'!F$3</f>
        <v>7.8929947268350446E-4</v>
      </c>
      <c r="H345" s="5">
        <f>Normalization!H345*'Weight Value'!G$3</f>
        <v>6.1500567296321885E-4</v>
      </c>
      <c r="I345" s="5">
        <f>Normalization!I345*'Weight Value'!H$3</f>
        <v>2.5044234302227849E-3</v>
      </c>
      <c r="J345" s="5">
        <f>Normalization!J345*'Weight Value'!I$3</f>
        <v>2.4896849674703302E-3</v>
      </c>
      <c r="K345" s="5">
        <f>Normalization!K345*'Weight Value'!J$3</f>
        <v>1.3798917596186525E-3</v>
      </c>
      <c r="L345" s="5">
        <f>Normalization!L345*'Weight Value'!K$3</f>
        <v>2.339123004362652E-3</v>
      </c>
    </row>
    <row r="346" spans="1:12">
      <c r="A346" s="5" t="s">
        <v>357</v>
      </c>
      <c r="B346" s="5">
        <f>Normalization!B346*'Weight Value'!A$3</f>
        <v>3.5011939714064636E-3</v>
      </c>
      <c r="C346" s="5">
        <f>Normalization!C346*'Weight Value'!B$3</f>
        <v>2.5575501480175995E-3</v>
      </c>
      <c r="D346" s="5">
        <f>Normalization!D346*'Weight Value'!C$3</f>
        <v>3.7471206244074568E-3</v>
      </c>
      <c r="E346" s="5">
        <f>Normalization!E346*'Weight Value'!D$3</f>
        <v>2.2391283754823826E-3</v>
      </c>
      <c r="F346" s="5">
        <f>Normalization!F346*'Weight Value'!E$3</f>
        <v>1.0323565558563736E-3</v>
      </c>
      <c r="G346" s="5">
        <f>Normalization!G346*'Weight Value'!F$3</f>
        <v>7.8929947268350446E-4</v>
      </c>
      <c r="H346" s="5">
        <f>Normalization!H346*'Weight Value'!G$3</f>
        <v>1.4057272524873573E-3</v>
      </c>
      <c r="I346" s="5">
        <f>Normalization!I346*'Weight Value'!H$3</f>
        <v>2.5104448850740515E-3</v>
      </c>
      <c r="J346" s="5">
        <f>Normalization!J346*'Weight Value'!I$3</f>
        <v>2.3538839692446765E-3</v>
      </c>
      <c r="K346" s="5">
        <f>Normalization!K346*'Weight Value'!J$3</f>
        <v>1.4350874300033986E-3</v>
      </c>
      <c r="L346" s="5">
        <f>Normalization!L346*'Weight Value'!K$3</f>
        <v>2.5539404231306501E-3</v>
      </c>
    </row>
    <row r="347" spans="1:12">
      <c r="A347" s="7" t="s">
        <v>358</v>
      </c>
      <c r="B347" s="5">
        <f>Normalization!B347*'Weight Value'!A$3</f>
        <v>2.0595258655332137E-3</v>
      </c>
      <c r="C347" s="5">
        <f>Normalization!C347*'Weight Value'!B$3</f>
        <v>3.0735471077053614E-3</v>
      </c>
      <c r="D347" s="5">
        <f>Normalization!D347*'Weight Value'!C$3</f>
        <v>0</v>
      </c>
      <c r="E347" s="5">
        <f>Normalization!E347*'Weight Value'!D$3</f>
        <v>1.6362861205448179E-3</v>
      </c>
      <c r="F347" s="5">
        <f>Normalization!F347*'Weight Value'!E$3</f>
        <v>8.4351084441923224E-4</v>
      </c>
      <c r="G347" s="5">
        <f>Normalization!G347*'Weight Value'!F$3</f>
        <v>5.2619964845566965E-3</v>
      </c>
      <c r="H347" s="5">
        <f>Normalization!H347*'Weight Value'!G$3</f>
        <v>2.7675255283344845E-3</v>
      </c>
      <c r="I347" s="5">
        <f>Normalization!I347*'Weight Value'!H$3</f>
        <v>2.5036707483663762E-3</v>
      </c>
      <c r="J347" s="5">
        <f>Normalization!J347*'Weight Value'!I$3</f>
        <v>2.716019964513088E-3</v>
      </c>
      <c r="K347" s="5">
        <f>Normalization!K347*'Weight Value'!J$3</f>
        <v>1.4902831003881449E-3</v>
      </c>
      <c r="L347" s="5">
        <f>Normalization!L347*'Weight Value'!K$3</f>
        <v>2.3629916064479848E-3</v>
      </c>
    </row>
    <row r="348" spans="1:12">
      <c r="A348" s="5" t="s">
        <v>359</v>
      </c>
      <c r="B348" s="5">
        <f>Normalization!B348*'Weight Value'!A$3</f>
        <v>1.9418386732170301E-3</v>
      </c>
      <c r="C348" s="5">
        <f>Normalization!C348*'Weight Value'!B$3</f>
        <v>3.6568480186567431E-3</v>
      </c>
      <c r="D348" s="5">
        <f>Normalization!D348*'Weight Value'!C$3</f>
        <v>1.4988482497629827E-4</v>
      </c>
      <c r="E348" s="5">
        <f>Normalization!E348*'Weight Value'!D$3</f>
        <v>2.3252486976163204E-3</v>
      </c>
      <c r="F348" s="5">
        <f>Normalization!F348*'Weight Value'!E$3</f>
        <v>9.0645941489827945E-4</v>
      </c>
      <c r="G348" s="5">
        <f>Normalization!G348*'Weight Value'!F$3</f>
        <v>2.236348505936596E-3</v>
      </c>
      <c r="H348" s="5">
        <f>Normalization!H348*'Weight Value'!G$3</f>
        <v>1.4935852057678172E-3</v>
      </c>
      <c r="I348" s="5">
        <f>Normalization!I348*'Weight Value'!H$3</f>
        <v>2.4976492935151091E-3</v>
      </c>
      <c r="J348" s="5">
        <f>Normalization!J348*'Weight Value'!I$3</f>
        <v>2.7009309647102377E-3</v>
      </c>
      <c r="K348" s="5">
        <f>Normalization!K348*'Weight Value'!J$3</f>
        <v>1.6374715547474675E-3</v>
      </c>
      <c r="L348" s="5">
        <f>Normalization!L348*'Weight Value'!K$3</f>
        <v>2.9358380564959811E-3</v>
      </c>
    </row>
    <row r="349" spans="1:12">
      <c r="A349" s="7" t="s">
        <v>360</v>
      </c>
      <c r="B349" s="5">
        <f>Normalization!B349*'Weight Value'!A$3</f>
        <v>4.0602081349083363E-3</v>
      </c>
      <c r="C349" s="5">
        <f>Normalization!C349*'Weight Value'!B$3</f>
        <v>2.1985957412782877E-3</v>
      </c>
      <c r="D349" s="5">
        <f>Normalization!D349*'Weight Value'!C$3</f>
        <v>5.0211416367059924E-3</v>
      </c>
      <c r="E349" s="5">
        <f>Normalization!E349*'Weight Value'!D$3</f>
        <v>2.583609664018134E-3</v>
      </c>
      <c r="F349" s="5">
        <f>Normalization!F349*'Weight Value'!E$3</f>
        <v>1.1708434109102776E-3</v>
      </c>
      <c r="G349" s="5">
        <f>Normalization!G349*'Weight Value'!F$3</f>
        <v>7.8929947268350446E-4</v>
      </c>
      <c r="H349" s="5">
        <f>Normalization!H349*'Weight Value'!G$3</f>
        <v>6.5893464960344874E-4</v>
      </c>
      <c r="I349" s="5">
        <f>Normalization!I349*'Weight Value'!H$3</f>
        <v>2.5054270060313293E-3</v>
      </c>
      <c r="J349" s="5">
        <f>Normalization!J349*'Weight Value'!I$3</f>
        <v>2.278438970230424E-3</v>
      </c>
      <c r="K349" s="5">
        <f>Normalization!K349*'Weight Value'!J$3</f>
        <v>1.7110657819271293E-3</v>
      </c>
      <c r="L349" s="5">
        <f>Normalization!L349*'Weight Value'!K$3</f>
        <v>2.8642322502399815E-3</v>
      </c>
    </row>
    <row r="350" spans="1:12">
      <c r="A350" s="5" t="s">
        <v>361</v>
      </c>
      <c r="B350" s="5">
        <f>Normalization!B350*'Weight Value'!A$3</f>
        <v>2.8244926155884076E-3</v>
      </c>
      <c r="C350" s="5">
        <f>Normalization!C350*'Weight Value'!B$3</f>
        <v>2.5126808471751857E-3</v>
      </c>
      <c r="D350" s="5">
        <f>Normalization!D350*'Weight Value'!C$3</f>
        <v>2.3232147871326231E-3</v>
      </c>
      <c r="E350" s="5">
        <f>Normalization!E350*'Weight Value'!D$3</f>
        <v>2.4113690197502583E-3</v>
      </c>
      <c r="F350" s="5">
        <f>Normalization!F350*'Weight Value'!E$3</f>
        <v>1.1204845545270399E-3</v>
      </c>
      <c r="G350" s="5">
        <f>Normalization!G350*'Weight Value'!F$3</f>
        <v>1.9732486817087614E-3</v>
      </c>
      <c r="H350" s="5">
        <f>Normalization!H350*'Weight Value'!G$3</f>
        <v>2.0207329254505759E-3</v>
      </c>
      <c r="I350" s="5">
        <f>Normalization!I350*'Weight Value'!H$3</f>
        <v>2.5036707483663762E-3</v>
      </c>
      <c r="J350" s="5">
        <f>Normalization!J350*'Weight Value'!I$3</f>
        <v>2.3463394693432511E-3</v>
      </c>
      <c r="K350" s="5">
        <f>Normalization!K350*'Weight Value'!J$3</f>
        <v>1.6926672251322138E-3</v>
      </c>
      <c r="L350" s="5">
        <f>Normalization!L350*'Weight Value'!K$3</f>
        <v>2.386860208533318E-3</v>
      </c>
    </row>
    <row r="351" spans="1:12">
      <c r="A351" s="7" t="s">
        <v>362</v>
      </c>
      <c r="B351" s="5">
        <f>Normalization!B351*'Weight Value'!A$3</f>
        <v>2.6773836251931778E-3</v>
      </c>
      <c r="C351" s="5">
        <f>Normalization!C351*'Weight Value'!B$3</f>
        <v>3.5222401161295012E-3</v>
      </c>
      <c r="D351" s="5">
        <f>Normalization!D351*'Weight Value'!C$3</f>
        <v>0</v>
      </c>
      <c r="E351" s="5">
        <f>Normalization!E351*'Weight Value'!D$3</f>
        <v>2.2391283754823826E-3</v>
      </c>
      <c r="F351" s="5">
        <f>Normalization!F351*'Weight Value'!E$3</f>
        <v>1.1708434109102776E-3</v>
      </c>
      <c r="G351" s="5">
        <f>Normalization!G351*'Weight Value'!F$3</f>
        <v>1.4470490332530916E-3</v>
      </c>
      <c r="H351" s="5">
        <f>Normalization!H351*'Weight Value'!G$3</f>
        <v>1.2300113459264377E-3</v>
      </c>
      <c r="I351" s="5">
        <f>Normalization!I351*'Weight Value'!H$3</f>
        <v>2.507434157648418E-3</v>
      </c>
      <c r="J351" s="5">
        <f>Normalization!J351*'Weight Value'!I$3</f>
        <v>2.5349519668788822E-3</v>
      </c>
      <c r="K351" s="5">
        <f>Normalization!K351*'Weight Value'!J$3</f>
        <v>1.5822758843627217E-3</v>
      </c>
      <c r="L351" s="5">
        <f>Normalization!L351*'Weight Value'!K$3</f>
        <v>2.2436485960213191E-3</v>
      </c>
    </row>
    <row r="352" spans="1:12">
      <c r="A352" s="5" t="s">
        <v>363</v>
      </c>
      <c r="B352" s="5">
        <f>Normalization!B352*'Weight Value'!A$3</f>
        <v>3.1481323944579122E-3</v>
      </c>
      <c r="C352" s="5">
        <f>Normalization!C352*'Weight Value'!B$3</f>
        <v>3.0062431564417402E-3</v>
      </c>
      <c r="D352" s="5">
        <f>Normalization!D352*'Weight Value'!C$3</f>
        <v>1.6487330747392811E-3</v>
      </c>
      <c r="E352" s="5">
        <f>Normalization!E352*'Weight Value'!D$3</f>
        <v>2.3252486976163204E-3</v>
      </c>
      <c r="F352" s="5">
        <f>Normalization!F352*'Weight Value'!E$3</f>
        <v>1.3470994082516096E-3</v>
      </c>
      <c r="G352" s="5">
        <f>Normalization!G352*'Weight Value'!F$3</f>
        <v>2.236348505936596E-3</v>
      </c>
      <c r="H352" s="5">
        <f>Normalization!H352*'Weight Value'!G$3</f>
        <v>1.4935852057678172E-3</v>
      </c>
      <c r="I352" s="5">
        <f>Normalization!I352*'Weight Value'!H$3</f>
        <v>2.5099430971697793E-3</v>
      </c>
      <c r="J352" s="5">
        <f>Normalization!J352*'Weight Value'!I$3</f>
        <v>2.47459596766748E-3</v>
      </c>
      <c r="K352" s="5">
        <f>Normalization!K352*'Weight Value'!J$3</f>
        <v>1.8030585659017059E-3</v>
      </c>
      <c r="L352" s="5">
        <f>Normalization!L352*'Weight Value'!K$3</f>
        <v>2.3629916064479848E-3</v>
      </c>
    </row>
    <row r="353" spans="1:12">
      <c r="A353" s="7" t="s">
        <v>364</v>
      </c>
      <c r="B353" s="5">
        <f>Normalization!B353*'Weight Value'!A$3</f>
        <v>2.6773836251931778E-3</v>
      </c>
      <c r="C353" s="5">
        <f>Normalization!C353*'Weight Value'!B$3</f>
        <v>3.5671094169719159E-3</v>
      </c>
      <c r="D353" s="5">
        <f>Normalization!D353*'Weight Value'!C$3</f>
        <v>0</v>
      </c>
      <c r="E353" s="5">
        <f>Normalization!E353*'Weight Value'!D$3</f>
        <v>2.2391283754823826E-3</v>
      </c>
      <c r="F353" s="5">
        <f>Normalization!F353*'Weight Value'!E$3</f>
        <v>1.2086125531977059E-3</v>
      </c>
      <c r="G353" s="5">
        <f>Normalization!G353*'Weight Value'!F$3</f>
        <v>1.4470490332530916E-3</v>
      </c>
      <c r="H353" s="5">
        <f>Normalization!H353*'Weight Value'!G$3</f>
        <v>1.1421533926459777E-3</v>
      </c>
      <c r="I353" s="5">
        <f>Normalization!I353*'Weight Value'!H$3</f>
        <v>2.507434157648418E-3</v>
      </c>
      <c r="J353" s="5">
        <f>Normalization!J353*'Weight Value'!I$3</f>
        <v>2.5274074669774573E-3</v>
      </c>
      <c r="K353" s="5">
        <f>Normalization!K353*'Weight Value'!J$3</f>
        <v>1.5270802139779754E-3</v>
      </c>
      <c r="L353" s="5">
        <f>Normalization!L353*'Weight Value'!K$3</f>
        <v>2.2436485960213191E-3</v>
      </c>
    </row>
    <row r="354" spans="1:12">
      <c r="A354" s="5" t="s">
        <v>365</v>
      </c>
      <c r="B354" s="5">
        <f>Normalization!B354*'Weight Value'!A$3</f>
        <v>2.2654784520865353E-3</v>
      </c>
      <c r="C354" s="5">
        <f>Normalization!C354*'Weight Value'!B$3</f>
        <v>2.9838085060205333E-3</v>
      </c>
      <c r="D354" s="5">
        <f>Normalization!D354*'Weight Value'!C$3</f>
        <v>0</v>
      </c>
      <c r="E354" s="5">
        <f>Normalization!E354*'Weight Value'!D$3</f>
        <v>2.0668877312145068E-3</v>
      </c>
      <c r="F354" s="5">
        <f>Normalization!F354*'Weight Value'!E$3</f>
        <v>1.1330742686228492E-3</v>
      </c>
      <c r="G354" s="5">
        <f>Normalization!G354*'Weight Value'!F$3</f>
        <v>1.0523992969113394E-3</v>
      </c>
      <c r="H354" s="5">
        <f>Normalization!H354*'Weight Value'!G$3</f>
        <v>8.346505561643684E-4</v>
      </c>
      <c r="I354" s="5">
        <f>Normalization!I354*'Weight Value'!H$3</f>
        <v>2.5024162786056957E-3</v>
      </c>
      <c r="J354" s="5">
        <f>Normalization!J354*'Weight Value'!I$3</f>
        <v>2.4670514677660547E-3</v>
      </c>
      <c r="K354" s="5">
        <f>Normalization!K354*'Weight Value'!J$3</f>
        <v>1.3430946460288218E-3</v>
      </c>
      <c r="L354" s="5">
        <f>Normalization!L354*'Weight Value'!K$3</f>
        <v>2.2197799939359859E-3</v>
      </c>
    </row>
    <row r="355" spans="1:12">
      <c r="A355" s="7" t="s">
        <v>366</v>
      </c>
      <c r="B355" s="5">
        <f>Normalization!B355*'Weight Value'!A$3</f>
        <v>3.971942740671198E-3</v>
      </c>
      <c r="C355" s="5">
        <f>Normalization!C355*'Weight Value'!B$3</f>
        <v>2.3780729446479438E-3</v>
      </c>
      <c r="D355" s="5">
        <f>Normalization!D355*'Weight Value'!C$3</f>
        <v>5.9204505865637818E-3</v>
      </c>
      <c r="E355" s="5">
        <f>Normalization!E355*'Weight Value'!D$3</f>
        <v>4.1337754624290136E-3</v>
      </c>
      <c r="F355" s="5">
        <f>Normalization!F355*'Weight Value'!E$3</f>
        <v>1.5107656914971322E-3</v>
      </c>
      <c r="G355" s="5">
        <f>Normalization!G355*'Weight Value'!F$3</f>
        <v>3.0256479786201006E-3</v>
      </c>
      <c r="H355" s="5">
        <f>Normalization!H355*'Weight Value'!G$3</f>
        <v>3.3825312012977036E-3</v>
      </c>
      <c r="I355" s="5">
        <f>Normalization!I355*'Weight Value'!H$3</f>
        <v>2.513455612499685E-3</v>
      </c>
      <c r="J355" s="5">
        <f>Normalization!J355*'Weight Value'!I$3</f>
        <v>2.399150968653228E-3</v>
      </c>
      <c r="K355" s="5">
        <f>Normalization!K355*'Weight Value'!J$3</f>
        <v>1.4166888732084833E-3</v>
      </c>
      <c r="L355" s="5">
        <f>Normalization!L355*'Weight Value'!K$3</f>
        <v>3.1029182710933132E-3</v>
      </c>
    </row>
    <row r="356" spans="1:12">
      <c r="A356" s="5" t="s">
        <v>367</v>
      </c>
      <c r="B356" s="5">
        <f>Normalization!B356*'Weight Value'!A$3</f>
        <v>1.7947296828218007E-3</v>
      </c>
      <c r="C356" s="5">
        <f>Normalization!C356*'Weight Value'!B$3</f>
        <v>9.4225531769069463E-4</v>
      </c>
      <c r="D356" s="5">
        <f>Normalization!D356*'Weight Value'!C$3</f>
        <v>2.9976964995259655E-3</v>
      </c>
      <c r="E356" s="5">
        <f>Normalization!E356*'Weight Value'!D$3</f>
        <v>1.2056845098751291E-3</v>
      </c>
      <c r="F356" s="5">
        <f>Normalization!F356*'Weight Value'!E$3</f>
        <v>8.3092113032342282E-4</v>
      </c>
      <c r="G356" s="5">
        <f>Normalization!G356*'Weight Value'!F$3</f>
        <v>5.2619964845566965E-3</v>
      </c>
      <c r="H356" s="5">
        <f>Normalization!H356*'Weight Value'!G$3</f>
        <v>7.2482811456379363E-3</v>
      </c>
      <c r="I356" s="5">
        <f>Normalization!I356*'Weight Value'!H$3</f>
        <v>2.4868608535732559E-3</v>
      </c>
      <c r="J356" s="5">
        <f>Normalization!J356*'Weight Value'!I$3</f>
        <v>2.4519624679632044E-3</v>
      </c>
      <c r="K356" s="5">
        <f>Normalization!K356*'Weight Value'!J$3</f>
        <v>1.0855148509000066E-3</v>
      </c>
      <c r="L356" s="5">
        <f>Normalization!L356*'Weight Value'!K$3</f>
        <v>2.8403636481546483E-3</v>
      </c>
    </row>
    <row r="357" spans="1:12">
      <c r="A357" s="7" t="s">
        <v>368</v>
      </c>
      <c r="B357" s="5">
        <f>Normalization!B357*'Weight Value'!A$3</f>
        <v>1.9712604712960762E-3</v>
      </c>
      <c r="C357" s="5">
        <f>Normalization!C357*'Weight Value'!B$3</f>
        <v>3.3651975631810525E-3</v>
      </c>
      <c r="D357" s="5">
        <f>Normalization!D357*'Weight Value'!C$3</f>
        <v>7.4942412488149135E-5</v>
      </c>
      <c r="E357" s="5">
        <f>Normalization!E357*'Weight Value'!D$3</f>
        <v>2.0668877312145068E-3</v>
      </c>
      <c r="F357" s="5">
        <f>Normalization!F357*'Weight Value'!E$3</f>
        <v>9.8199769947313596E-4</v>
      </c>
      <c r="G357" s="5">
        <f>Normalization!G357*'Weight Value'!F$3</f>
        <v>2.236348505936596E-3</v>
      </c>
      <c r="H357" s="5">
        <f>Normalization!H357*'Weight Value'!G$3</f>
        <v>1.4057272524873573E-3</v>
      </c>
      <c r="I357" s="5">
        <f>Normalization!I357*'Weight Value'!H$3</f>
        <v>2.4976492935151091E-3</v>
      </c>
      <c r="J357" s="5">
        <f>Normalization!J357*'Weight Value'!I$3</f>
        <v>2.6782974650059617E-3</v>
      </c>
      <c r="K357" s="5">
        <f>Normalization!K357*'Weight Value'!J$3</f>
        <v>1.1223119644898374E-3</v>
      </c>
      <c r="L357" s="5">
        <f>Normalization!L357*'Weight Value'!K$3</f>
        <v>3.0551810669226472E-3</v>
      </c>
    </row>
    <row r="358" spans="1:12">
      <c r="A358" s="5" t="s">
        <v>369</v>
      </c>
      <c r="B358" s="5">
        <f>Normalization!B358*'Weight Value'!A$3</f>
        <v>3.3835067790902798E-3</v>
      </c>
      <c r="C358" s="5">
        <f>Normalization!C358*'Weight Value'!B$3</f>
        <v>1.8396413345389752E-3</v>
      </c>
      <c r="D358" s="5">
        <f>Normalization!D358*'Weight Value'!C$3</f>
        <v>3.8970054493837553E-3</v>
      </c>
      <c r="E358" s="5">
        <f>Normalization!E358*'Weight Value'!D$3</f>
        <v>2.583609664018134E-3</v>
      </c>
      <c r="F358" s="5">
        <f>Normalization!F358*'Weight Value'!E$3</f>
        <v>1.007177127664755E-3</v>
      </c>
      <c r="G358" s="5">
        <f>Normalization!G358*'Weight Value'!F$3</f>
        <v>3.8149474513036047E-3</v>
      </c>
      <c r="H358" s="5">
        <f>Normalization!H358*'Weight Value'!G$3</f>
        <v>2.4160937152126454E-3</v>
      </c>
      <c r="I358" s="5">
        <f>Normalization!I358*'Weight Value'!H$3</f>
        <v>2.5091904153133711E-3</v>
      </c>
      <c r="J358" s="5">
        <f>Normalization!J358*'Weight Value'!I$3</f>
        <v>2.4595069678646293E-3</v>
      </c>
      <c r="K358" s="5">
        <f>Normalization!K358*'Weight Value'!J$3</f>
        <v>1.6190729979525522E-3</v>
      </c>
      <c r="L358" s="5">
        <f>Normalization!L358*'Weight Value'!K$3</f>
        <v>2.6255462293866497E-3</v>
      </c>
    </row>
    <row r="359" spans="1:12">
      <c r="A359" s="7" t="s">
        <v>370</v>
      </c>
      <c r="B359" s="5">
        <f>Normalization!B359*'Weight Value'!A$3</f>
        <v>3.0892887982998211E-3</v>
      </c>
      <c r="C359" s="5">
        <f>Normalization!C359*'Weight Value'!B$3</f>
        <v>1.8845106353813893E-3</v>
      </c>
      <c r="D359" s="5">
        <f>Normalization!D359*'Weight Value'!C$3</f>
        <v>4.9461992242178432E-3</v>
      </c>
      <c r="E359" s="5">
        <f>Normalization!E359*'Weight Value'!D$3</f>
        <v>2.5405495029511651E-3</v>
      </c>
      <c r="F359" s="5">
        <f>Normalization!F359*'Weight Value'!E$3</f>
        <v>1.4604068351138945E-3</v>
      </c>
      <c r="G359" s="5">
        <f>Normalization!G359*'Weight Value'!F$3</f>
        <v>1.5785989453670089E-3</v>
      </c>
      <c r="H359" s="5">
        <f>Normalization!H359*'Weight Value'!G$3</f>
        <v>1.2739403225666675E-3</v>
      </c>
      <c r="I359" s="5">
        <f>Normalization!I359*'Weight Value'!H$3</f>
        <v>2.5014127027971514E-3</v>
      </c>
      <c r="J359" s="5">
        <f>Normalization!J359*'Weight Value'!I$3</f>
        <v>2.4444179680617791E-3</v>
      </c>
      <c r="K359" s="5">
        <f>Normalization!K359*'Weight Value'!J$3</f>
        <v>1.3798917596186525E-3</v>
      </c>
      <c r="L359" s="5">
        <f>Normalization!L359*'Weight Value'!K$3</f>
        <v>2.7926264439839818E-3</v>
      </c>
    </row>
    <row r="360" spans="1:12">
      <c r="A360" s="5" t="s">
        <v>371</v>
      </c>
      <c r="B360" s="5">
        <f>Normalization!B360*'Weight Value'!A$3</f>
        <v>3.5011939714064636E-3</v>
      </c>
      <c r="C360" s="5">
        <f>Normalization!C360*'Weight Value'!B$3</f>
        <v>1.9293799362238033E-3</v>
      </c>
      <c r="D360" s="5">
        <f>Normalization!D360*'Weight Value'!C$3</f>
        <v>4.9461992242178432E-3</v>
      </c>
      <c r="E360" s="5">
        <f>Normalization!E360*'Weight Value'!D$3</f>
        <v>2.6697299861520719E-3</v>
      </c>
      <c r="F360" s="5">
        <f>Normalization!F360*'Weight Value'!E$3</f>
        <v>1.3722788364432285E-3</v>
      </c>
      <c r="G360" s="5">
        <f>Normalization!G360*'Weight Value'!F$3</f>
        <v>1.3154991211391741E-3</v>
      </c>
      <c r="H360" s="5">
        <f>Normalization!H360*'Weight Value'!G$3</f>
        <v>1.0103664627252879E-3</v>
      </c>
      <c r="I360" s="5">
        <f>Normalization!I360*'Weight Value'!H$3</f>
        <v>2.508939521361235E-3</v>
      </c>
      <c r="J360" s="5">
        <f>Normalization!J360*'Weight Value'!I$3</f>
        <v>2.376517468948952E-3</v>
      </c>
      <c r="K360" s="5">
        <f>Normalization!K360*'Weight Value'!J$3</f>
        <v>1.5638773275678062E-3</v>
      </c>
      <c r="L360" s="5">
        <f>Normalization!L360*'Weight Value'!K$3</f>
        <v>2.4823346168746509E-3</v>
      </c>
    </row>
    <row r="361" spans="1:12">
      <c r="A361" s="7" t="s">
        <v>372</v>
      </c>
      <c r="B361" s="5">
        <f>Normalization!B361*'Weight Value'!A$3</f>
        <v>3.7071465579597849E-3</v>
      </c>
      <c r="C361" s="5">
        <f>Normalization!C361*'Weight Value'!B$3</f>
        <v>1.7050334320117334E-3</v>
      </c>
      <c r="D361" s="5">
        <f>Normalization!D361*'Weight Value'!C$3</f>
        <v>4.9461992242178432E-3</v>
      </c>
      <c r="E361" s="5">
        <f>Normalization!E361*'Weight Value'!D$3</f>
        <v>2.2391283754823826E-3</v>
      </c>
      <c r="F361" s="5">
        <f>Normalization!F361*'Weight Value'!E$3</f>
        <v>1.1078948404312304E-3</v>
      </c>
      <c r="G361" s="5">
        <f>Normalization!G361*'Weight Value'!F$3</f>
        <v>1.3154991211391741E-3</v>
      </c>
      <c r="H361" s="5">
        <f>Normalization!H361*'Weight Value'!G$3</f>
        <v>1.8010880422494266E-3</v>
      </c>
      <c r="I361" s="5">
        <f>Normalization!I361*'Weight Value'!H$3</f>
        <v>2.5114484608825959E-3</v>
      </c>
      <c r="J361" s="5">
        <f>Normalization!J361*'Weight Value'!I$3</f>
        <v>2.3916064687518022E-3</v>
      </c>
      <c r="K361" s="5">
        <f>Normalization!K361*'Weight Value'!J$3</f>
        <v>1.251101862054245E-3</v>
      </c>
      <c r="L361" s="5">
        <f>Normalization!L361*'Weight Value'!K$3</f>
        <v>2.339123004362652E-3</v>
      </c>
    </row>
    <row r="362" spans="1:12">
      <c r="A362" s="5" t="s">
        <v>373</v>
      </c>
      <c r="B362" s="5">
        <f>Normalization!B362*'Weight Value'!A$3</f>
        <v>2.4125874424817647E-3</v>
      </c>
      <c r="C362" s="5">
        <f>Normalization!C362*'Weight Value'!B$3</f>
        <v>3.1408510589689821E-3</v>
      </c>
      <c r="D362" s="5">
        <f>Normalization!D362*'Weight Value'!C$3</f>
        <v>1.7236754872274303E-3</v>
      </c>
      <c r="E362" s="5">
        <f>Normalization!E362*'Weight Value'!D$3</f>
        <v>1.7224064426787557E-3</v>
      </c>
      <c r="F362" s="5">
        <f>Normalization!F362*'Weight Value'!E$3</f>
        <v>1.2463816954851343E-3</v>
      </c>
      <c r="G362" s="5">
        <f>Normalization!G362*'Weight Value'!F$3</f>
        <v>1.8416987695948437E-3</v>
      </c>
      <c r="H362" s="5">
        <f>Normalization!H362*'Weight Value'!G$3</f>
        <v>3.5582471078586227E-3</v>
      </c>
      <c r="I362" s="5">
        <f>Normalization!I362*'Weight Value'!H$3</f>
        <v>2.5021653846535596E-3</v>
      </c>
      <c r="J362" s="5">
        <f>Normalization!J362*'Weight Value'!I$3</f>
        <v>2.4066954685546529E-3</v>
      </c>
      <c r="K362" s="5">
        <f>Normalization!K362*'Weight Value'!J$3</f>
        <v>1.2878989756440757E-3</v>
      </c>
      <c r="L362" s="5">
        <f>Normalization!L362*'Weight Value'!K$3</f>
        <v>2.2436485960213191E-3</v>
      </c>
    </row>
    <row r="363" spans="1:12">
      <c r="A363" s="7" t="s">
        <v>374</v>
      </c>
      <c r="B363" s="5">
        <f>Normalization!B363*'Weight Value'!A$3</f>
        <v>2.5302746347979485E-3</v>
      </c>
      <c r="C363" s="5">
        <f>Normalization!C363*'Weight Value'!B$3</f>
        <v>2.0191185379086311E-3</v>
      </c>
      <c r="D363" s="5">
        <f>Normalization!D363*'Weight Value'!C$3</f>
        <v>2.3232147871326231E-3</v>
      </c>
      <c r="E363" s="5">
        <f>Normalization!E363*'Weight Value'!D$3</f>
        <v>2.2391283754823826E-3</v>
      </c>
      <c r="F363" s="5">
        <f>Normalization!F363*'Weight Value'!E$3</f>
        <v>1.0827154122396113E-3</v>
      </c>
      <c r="G363" s="5">
        <f>Normalization!G363*'Weight Value'!F$3</f>
        <v>2.762548154392266E-3</v>
      </c>
      <c r="H363" s="5">
        <f>Normalization!H363*'Weight Value'!G$3</f>
        <v>2.1964488320114959E-3</v>
      </c>
      <c r="I363" s="5">
        <f>Normalization!I363*'Weight Value'!H$3</f>
        <v>2.5044234302227849E-3</v>
      </c>
      <c r="J363" s="5">
        <f>Normalization!J363*'Weight Value'!I$3</f>
        <v>2.5424964667803075E-3</v>
      </c>
      <c r="K363" s="5">
        <f>Normalization!K363*'Weight Value'!J$3</f>
        <v>1.6742686683372983E-3</v>
      </c>
      <c r="L363" s="5">
        <f>Normalization!L363*'Weight Value'!K$3</f>
        <v>2.3629916064479848E-3</v>
      </c>
    </row>
    <row r="364" spans="1:12">
      <c r="A364" s="5" t="s">
        <v>375</v>
      </c>
      <c r="B364" s="5">
        <f>Normalization!B364*'Weight Value'!A$3</f>
        <v>3.5011939714064636E-3</v>
      </c>
      <c r="C364" s="5">
        <f>Normalization!C364*'Weight Value'!B$3</f>
        <v>2.6024194488600133E-3</v>
      </c>
      <c r="D364" s="5">
        <f>Normalization!D364*'Weight Value'!C$3</f>
        <v>4.9461992242178432E-3</v>
      </c>
      <c r="E364" s="5">
        <f>Normalization!E364*'Weight Value'!D$3</f>
        <v>2.1530080533484447E-3</v>
      </c>
      <c r="F364" s="5">
        <f>Normalization!F364*'Weight Value'!E$3</f>
        <v>9.0645941489827945E-4</v>
      </c>
      <c r="G364" s="5">
        <f>Normalization!G364*'Weight Value'!F$3</f>
        <v>7.8929947268350446E-4</v>
      </c>
      <c r="H364" s="5">
        <f>Normalization!H364*'Weight Value'!G$3</f>
        <v>1.625372135688507E-3</v>
      </c>
      <c r="I364" s="5">
        <f>Normalization!I364*'Weight Value'!H$3</f>
        <v>2.5069323697441458E-3</v>
      </c>
      <c r="J364" s="5">
        <f>Normalization!J364*'Weight Value'!I$3</f>
        <v>2.3010724699346996E-3</v>
      </c>
      <c r="K364" s="5">
        <f>Normalization!K364*'Weight Value'!J$3</f>
        <v>1.0303191805152605E-3</v>
      </c>
      <c r="L364" s="5">
        <f>Normalization!L364*'Weight Value'!K$3</f>
        <v>2.386860208533318E-3</v>
      </c>
    </row>
    <row r="365" spans="1:12">
      <c r="A365" s="7" t="s">
        <v>376</v>
      </c>
      <c r="B365" s="5">
        <f>Normalization!B365*'Weight Value'!A$3</f>
        <v>3.6777247598807393E-3</v>
      </c>
      <c r="C365" s="5">
        <f>Normalization!C365*'Weight Value'!B$3</f>
        <v>2.0639878387510454E-3</v>
      </c>
      <c r="D365" s="5">
        <f>Normalization!D365*'Weight Value'!C$3</f>
        <v>4.7213719867533954E-3</v>
      </c>
      <c r="E365" s="5">
        <f>Normalization!E365*'Weight Value'!D$3</f>
        <v>1.7224064426787557E-3</v>
      </c>
      <c r="F365" s="5">
        <f>Normalization!F365*'Weight Value'!E$3</f>
        <v>8.9386970080246981E-4</v>
      </c>
      <c r="G365" s="5">
        <f>Normalization!G365*'Weight Value'!F$3</f>
        <v>7.8929947268350446E-4</v>
      </c>
      <c r="H365" s="5">
        <f>Normalization!H365*'Weight Value'!G$3</f>
        <v>6.5893464960344874E-4</v>
      </c>
      <c r="I365" s="5">
        <f>Normalization!I365*'Weight Value'!H$3</f>
        <v>2.5059287939356014E-3</v>
      </c>
      <c r="J365" s="5">
        <f>Normalization!J365*'Weight Value'!I$3</f>
        <v>2.2558054705261485E-3</v>
      </c>
      <c r="K365" s="5">
        <f>Normalization!K365*'Weight Value'!J$3</f>
        <v>1.6006744411576367E-3</v>
      </c>
      <c r="L365" s="5">
        <f>Normalization!L365*'Weight Value'!K$3</f>
        <v>2.434597412703984E-3</v>
      </c>
    </row>
    <row r="366" spans="1:12">
      <c r="A366" s="5" t="s">
        <v>377</v>
      </c>
      <c r="B366" s="5">
        <f>Normalization!B366*'Weight Value'!A$3</f>
        <v>3.7659901541178772E-3</v>
      </c>
      <c r="C366" s="5">
        <f>Normalization!C366*'Weight Value'!B$3</f>
        <v>2.759462001808463E-3</v>
      </c>
      <c r="D366" s="5">
        <f>Normalization!D366*'Weight Value'!C$3</f>
        <v>4.9461992242178432E-3</v>
      </c>
      <c r="E366" s="5">
        <f>Normalization!E366*'Weight Value'!D$3</f>
        <v>4.9949786837683923E-3</v>
      </c>
      <c r="F366" s="5">
        <f>Normalization!F366*'Weight Value'!E$3</f>
        <v>1.0449462699521834E-3</v>
      </c>
      <c r="G366" s="5">
        <f>Normalization!G366*'Weight Value'!F$3</f>
        <v>9.2084938479742185E-4</v>
      </c>
      <c r="H366" s="5">
        <f>Normalization!H366*'Weight Value'!G$3</f>
        <v>1.8450170188896563E-3</v>
      </c>
      <c r="I366" s="5">
        <f>Normalization!I366*'Weight Value'!H$3</f>
        <v>2.5144591883082294E-3</v>
      </c>
      <c r="J366" s="5">
        <f>Normalization!J366*'Weight Value'!I$3</f>
        <v>2.3161614697375498E-3</v>
      </c>
      <c r="K366" s="5">
        <f>Normalization!K366*'Weight Value'!J$3</f>
        <v>1.3430946460288218E-3</v>
      </c>
      <c r="L366" s="5">
        <f>Normalization!L366*'Weight Value'!K$3</f>
        <v>2.386860208533318E-3</v>
      </c>
    </row>
    <row r="367" spans="1:12">
      <c r="A367" s="7" t="s">
        <v>378</v>
      </c>
      <c r="B367" s="5">
        <f>Normalization!B367*'Weight Value'!A$3</f>
        <v>2.9421798079045914E-3</v>
      </c>
      <c r="C367" s="5">
        <f>Normalization!C367*'Weight Value'!B$3</f>
        <v>1.8845106353813893E-3</v>
      </c>
      <c r="D367" s="5">
        <f>Normalization!D367*'Weight Value'!C$3</f>
        <v>3.7471206244074568E-3</v>
      </c>
      <c r="E367" s="5">
        <f>Normalization!E367*'Weight Value'!D$3</f>
        <v>2.9280909525538851E-3</v>
      </c>
      <c r="F367" s="5">
        <f>Normalization!F367*'Weight Value'!E$3</f>
        <v>1.3470994082516096E-3</v>
      </c>
      <c r="G367" s="5">
        <f>Normalization!G367*'Weight Value'!F$3</f>
        <v>9.2084938479742185E-4</v>
      </c>
      <c r="H367" s="5">
        <f>Normalization!H367*'Weight Value'!G$3</f>
        <v>9.2250850944482817E-4</v>
      </c>
      <c r="I367" s="5">
        <f>Normalization!I367*'Weight Value'!H$3</f>
        <v>2.5036707483663762E-3</v>
      </c>
      <c r="J367" s="5">
        <f>Normalization!J367*'Weight Value'!I$3</f>
        <v>2.4595069678646293E-3</v>
      </c>
      <c r="K367" s="5">
        <f>Normalization!K367*'Weight Value'!J$3</f>
        <v>1.7110657819271293E-3</v>
      </c>
      <c r="L367" s="5">
        <f>Normalization!L367*'Weight Value'!K$3</f>
        <v>2.8164950460693155E-3</v>
      </c>
    </row>
    <row r="368" spans="1:12">
      <c r="A368" s="5" t="s">
        <v>379</v>
      </c>
      <c r="B368" s="5">
        <f>Normalization!B368*'Weight Value'!A$3</f>
        <v>3.7659901541178772E-3</v>
      </c>
      <c r="C368" s="5">
        <f>Normalization!C368*'Weight Value'!B$3</f>
        <v>2.759462001808463E-3</v>
      </c>
      <c r="D368" s="5">
        <f>Normalization!D368*'Weight Value'!C$3</f>
        <v>4.9461992242178432E-3</v>
      </c>
      <c r="E368" s="5">
        <f>Normalization!E368*'Weight Value'!D$3</f>
        <v>4.9949786837683923E-3</v>
      </c>
      <c r="F368" s="5">
        <f>Normalization!F368*'Weight Value'!E$3</f>
        <v>1.0449462699521834E-3</v>
      </c>
      <c r="G368" s="5">
        <f>Normalization!G368*'Weight Value'!F$3</f>
        <v>9.2084938479742185E-4</v>
      </c>
      <c r="H368" s="5">
        <f>Normalization!H368*'Weight Value'!G$3</f>
        <v>1.8450170188896563E-3</v>
      </c>
      <c r="I368" s="5">
        <f>Normalization!I368*'Weight Value'!H$3</f>
        <v>2.5144591883082294E-3</v>
      </c>
      <c r="J368" s="5">
        <f>Normalization!J368*'Weight Value'!I$3</f>
        <v>2.3161614697375498E-3</v>
      </c>
      <c r="K368" s="5">
        <f>Normalization!K368*'Weight Value'!J$3</f>
        <v>1.3430946460288218E-3</v>
      </c>
      <c r="L368" s="5">
        <f>Normalization!L368*'Weight Value'!K$3</f>
        <v>2.386860208533318E-3</v>
      </c>
    </row>
    <row r="369" spans="1:12">
      <c r="A369" s="7" t="s">
        <v>380</v>
      </c>
      <c r="B369" s="5">
        <f>Normalization!B369*'Weight Value'!A$3</f>
        <v>3.0598670002207752E-3</v>
      </c>
      <c r="C369" s="5">
        <f>Normalization!C369*'Weight Value'!B$3</f>
        <v>2.5799847984388068E-3</v>
      </c>
      <c r="D369" s="5">
        <f>Normalization!D369*'Weight Value'!C$3</f>
        <v>4.5714871617770969E-3</v>
      </c>
      <c r="E369" s="5">
        <f>Normalization!E369*'Weight Value'!D$3</f>
        <v>2.2391283754823826E-3</v>
      </c>
      <c r="F369" s="5">
        <f>Normalization!F369*'Weight Value'!E$3</f>
        <v>9.5681827128151712E-4</v>
      </c>
      <c r="G369" s="5">
        <f>Normalization!G369*'Weight Value'!F$3</f>
        <v>1.4470490332530916E-3</v>
      </c>
      <c r="H369" s="5">
        <f>Normalization!H369*'Weight Value'!G$3</f>
        <v>1.0542954393655179E-3</v>
      </c>
      <c r="I369" s="5">
        <f>Normalization!I369*'Weight Value'!H$3</f>
        <v>2.508939521361235E-3</v>
      </c>
      <c r="J369" s="5">
        <f>Normalization!J369*'Weight Value'!I$3</f>
        <v>2.3840619688503773E-3</v>
      </c>
      <c r="K369" s="5">
        <f>Normalization!K369*'Weight Value'!J$3</f>
        <v>1.2695004188491602E-3</v>
      </c>
      <c r="L369" s="5">
        <f>Normalization!L369*'Weight Value'!K$3</f>
        <v>2.1481741876799862E-3</v>
      </c>
    </row>
    <row r="370" spans="1:12">
      <c r="A370" s="5" t="s">
        <v>381</v>
      </c>
      <c r="B370" s="5">
        <f>Normalization!B370*'Weight Value'!A$3</f>
        <v>3.0304452021417292E-3</v>
      </c>
      <c r="C370" s="5">
        <f>Normalization!C370*'Weight Value'!B$3</f>
        <v>1.5255562286420772E-3</v>
      </c>
      <c r="D370" s="5">
        <f>Normalization!D370*'Weight Value'!C$3</f>
        <v>3.8970054493837553E-3</v>
      </c>
      <c r="E370" s="5">
        <f>Normalization!E370*'Weight Value'!D$3</f>
        <v>2.4113690197502583E-3</v>
      </c>
      <c r="F370" s="5">
        <f>Normalization!F370*'Weight Value'!E$3</f>
        <v>2.0017645412337003E-3</v>
      </c>
      <c r="G370" s="5">
        <f>Normalization!G370*'Weight Value'!F$3</f>
        <v>1.9732486817087614E-3</v>
      </c>
      <c r="H370" s="5">
        <f>Normalization!H370*'Weight Value'!G$3</f>
        <v>3.2946732480172436E-3</v>
      </c>
      <c r="I370" s="5">
        <f>Normalization!I370*'Weight Value'!H$3</f>
        <v>2.5084377334569623E-3</v>
      </c>
      <c r="J370" s="5">
        <f>Normalization!J370*'Weight Value'!I$3</f>
        <v>2.399150968653228E-3</v>
      </c>
      <c r="K370" s="5">
        <f>Normalization!K370*'Weight Value'!J$3</f>
        <v>1.1775076348745836E-3</v>
      </c>
      <c r="L370" s="5">
        <f>Normalization!L370*'Weight Value'!K$3</f>
        <v>2.2436485960213191E-3</v>
      </c>
    </row>
    <row r="371" spans="1:12">
      <c r="A371" s="7" t="s">
        <v>382</v>
      </c>
      <c r="B371" s="5">
        <f>Normalization!B371*'Weight Value'!A$3</f>
        <v>2.7656490194303157E-3</v>
      </c>
      <c r="C371" s="5">
        <f>Normalization!C371*'Weight Value'!B$3</f>
        <v>1.211471122745179E-3</v>
      </c>
      <c r="D371" s="5">
        <f>Normalization!D371*'Weight Value'!C$3</f>
        <v>3.9719478618719046E-3</v>
      </c>
      <c r="E371" s="5">
        <f>Normalization!E371*'Weight Value'!D$3</f>
        <v>2.0668877312145068E-3</v>
      </c>
      <c r="F371" s="5">
        <f>Normalization!F371*'Weight Value'!E$3</f>
        <v>9.3163884308989839E-4</v>
      </c>
      <c r="G371" s="5">
        <f>Normalization!G371*'Weight Value'!F$3</f>
        <v>7.8929947268350446E-4</v>
      </c>
      <c r="H371" s="5">
        <f>Normalization!H371*'Weight Value'!G$3</f>
        <v>7.907215795241384E-4</v>
      </c>
      <c r="I371" s="5">
        <f>Normalization!I371*'Weight Value'!H$3</f>
        <v>2.4994055511800622E-3</v>
      </c>
      <c r="J371" s="5">
        <f>Normalization!J371*'Weight Value'!I$3</f>
        <v>2.4142399684560782E-3</v>
      </c>
      <c r="K371" s="5">
        <f>Normalization!K371*'Weight Value'!J$3</f>
        <v>2.0790369178254361E-3</v>
      </c>
      <c r="L371" s="5">
        <f>Normalization!L371*'Weight Value'!K$3</f>
        <v>2.8642322502399815E-3</v>
      </c>
    </row>
    <row r="372" spans="1:12">
      <c r="A372" s="5" t="s">
        <v>383</v>
      </c>
      <c r="B372" s="5">
        <f>Normalization!B372*'Weight Value'!A$3</f>
        <v>2.0301040674541681E-3</v>
      </c>
      <c r="C372" s="5">
        <f>Normalization!C372*'Weight Value'!B$3</f>
        <v>3.4325015144446736E-3</v>
      </c>
      <c r="D372" s="5">
        <f>Normalization!D372*'Weight Value'!C$3</f>
        <v>1.4988482497629827E-4</v>
      </c>
      <c r="E372" s="5">
        <f>Normalization!E372*'Weight Value'!D$3</f>
        <v>1.9807674090805689E-3</v>
      </c>
      <c r="F372" s="5">
        <f>Normalization!F372*'Weight Value'!E$3</f>
        <v>7.9315198803599446E-4</v>
      </c>
      <c r="G372" s="5">
        <f>Normalization!G372*'Weight Value'!F$3</f>
        <v>4.6042469239871093E-3</v>
      </c>
      <c r="H372" s="5">
        <f>Normalization!H372*'Weight Value'!G$3</f>
        <v>2.7675255283344845E-3</v>
      </c>
      <c r="I372" s="5">
        <f>Normalization!I372*'Weight Value'!H$3</f>
        <v>2.5026671725578318E-3</v>
      </c>
      <c r="J372" s="5">
        <f>Normalization!J372*'Weight Value'!I$3</f>
        <v>2.693386464808812E-3</v>
      </c>
      <c r="K372" s="5">
        <f>Normalization!K372*'Weight Value'!J$3</f>
        <v>1.4350874300033986E-3</v>
      </c>
      <c r="L372" s="5">
        <f>Normalization!L372*'Weight Value'!K$3</f>
        <v>2.3629916064479848E-3</v>
      </c>
    </row>
    <row r="373" spans="1:12">
      <c r="A373" s="7" t="s">
        <v>384</v>
      </c>
      <c r="B373" s="5">
        <f>Normalization!B373*'Weight Value'!A$3</f>
        <v>2.3243220482446272E-3</v>
      </c>
      <c r="C373" s="5">
        <f>Normalization!C373*'Weight Value'!B$3</f>
        <v>1.0768632202179365E-3</v>
      </c>
      <c r="D373" s="5">
        <f>Normalization!D373*'Weight Value'!C$3</f>
        <v>2.9976964995259655E-3</v>
      </c>
      <c r="E373" s="5">
        <f>Normalization!E373*'Weight Value'!D$3</f>
        <v>1.3779251541430049E-3</v>
      </c>
      <c r="F373" s="5">
        <f>Normalization!F373*'Weight Value'!E$3</f>
        <v>7.0502398936532831E-4</v>
      </c>
      <c r="G373" s="5">
        <f>Normalization!G373*'Weight Value'!F$3</f>
        <v>1.4470490332530916E-3</v>
      </c>
      <c r="H373" s="5">
        <f>Normalization!H373*'Weight Value'!G$3</f>
        <v>1.0982244160057479E-3</v>
      </c>
      <c r="I373" s="5">
        <f>Normalization!I373*'Weight Value'!H$3</f>
        <v>2.5006600209407427E-3</v>
      </c>
      <c r="J373" s="5">
        <f>Normalization!J373*'Weight Value'!I$3</f>
        <v>2.5047739672731813E-3</v>
      </c>
      <c r="K373" s="5">
        <f>Normalization!K373*'Weight Value'!J$3</f>
        <v>1.6006744411576367E-3</v>
      </c>
      <c r="L373" s="5">
        <f>Normalization!L373*'Weight Value'!K$3</f>
        <v>2.0765683814239866E-3</v>
      </c>
    </row>
    <row r="374" spans="1:12">
      <c r="A374" s="5" t="s">
        <v>385</v>
      </c>
      <c r="B374" s="5">
        <f>Normalization!B374*'Weight Value'!A$3</f>
        <v>2.6773836251931778E-3</v>
      </c>
      <c r="C374" s="5">
        <f>Normalization!C374*'Weight Value'!B$3</f>
        <v>1.2563404235875928E-3</v>
      </c>
      <c r="D374" s="5">
        <f>Normalization!D374*'Weight Value'!C$3</f>
        <v>3.5972357994311583E-3</v>
      </c>
      <c r="E374" s="5">
        <f>Normalization!E374*'Weight Value'!D$3</f>
        <v>1.5501657984108804E-3</v>
      </c>
      <c r="F374" s="5">
        <f>Normalization!F374*'Weight Value'!E$3</f>
        <v>8.4351084441923224E-4</v>
      </c>
      <c r="G374" s="5">
        <f>Normalization!G374*'Weight Value'!F$3</f>
        <v>3.4202977149618528E-3</v>
      </c>
      <c r="H374" s="5">
        <f>Normalization!H374*'Weight Value'!G$3</f>
        <v>2.0207329254505759E-3</v>
      </c>
      <c r="I374" s="5">
        <f>Normalization!I374*'Weight Value'!H$3</f>
        <v>2.5006600209407427E-3</v>
      </c>
      <c r="J374" s="5">
        <f>Normalization!J374*'Weight Value'!I$3</f>
        <v>2.5047739672731813E-3</v>
      </c>
      <c r="K374" s="5">
        <f>Normalization!K374*'Weight Value'!J$3</f>
        <v>1.9134499066711984E-3</v>
      </c>
      <c r="L374" s="5">
        <f>Normalization!L374*'Weight Value'!K$3</f>
        <v>2.5300718210453169E-3</v>
      </c>
    </row>
    <row r="375" spans="1:12">
      <c r="A375" s="7" t="s">
        <v>386</v>
      </c>
      <c r="B375" s="5">
        <f>Normalization!B375*'Weight Value'!A$3</f>
        <v>2.1772130578493975E-3</v>
      </c>
      <c r="C375" s="5">
        <f>Normalization!C375*'Weight Value'!B$3</f>
        <v>2.4678115463327719E-3</v>
      </c>
      <c r="D375" s="5">
        <f>Normalization!D375*'Weight Value'!C$3</f>
        <v>1.6487330747392811E-3</v>
      </c>
      <c r="E375" s="5">
        <f>Normalization!E375*'Weight Value'!D$3</f>
        <v>1.8946470869466315E-3</v>
      </c>
      <c r="F375" s="5">
        <f>Normalization!F375*'Weight Value'!E$3</f>
        <v>1.3345096941558001E-3</v>
      </c>
      <c r="G375" s="5">
        <f>Normalization!G375*'Weight Value'!F$3</f>
        <v>1.5785989453670089E-3</v>
      </c>
      <c r="H375" s="5">
        <f>Normalization!H375*'Weight Value'!G$3</f>
        <v>3.1628863180965536E-3</v>
      </c>
      <c r="I375" s="5">
        <f>Normalization!I375*'Weight Value'!H$3</f>
        <v>2.4986528693236535E-3</v>
      </c>
      <c r="J375" s="5">
        <f>Normalization!J375*'Weight Value'!I$3</f>
        <v>2.3010724699346996E-3</v>
      </c>
      <c r="K375" s="5">
        <f>Normalization!K375*'Weight Value'!J$3</f>
        <v>1.1591090780796681E-3</v>
      </c>
      <c r="L375" s="5">
        <f>Normalization!L375*'Weight Value'!K$3</f>
        <v>2.1959113918506522E-3</v>
      </c>
    </row>
    <row r="376" spans="1:12">
      <c r="A376" s="5" t="s">
        <v>387</v>
      </c>
      <c r="B376" s="5">
        <f>Normalization!B376*'Weight Value'!A$3</f>
        <v>4.1190517310664273E-3</v>
      </c>
      <c r="C376" s="5">
        <f>Normalization!C376*'Weight Value'!B$3</f>
        <v>1.8396413345389752E-3</v>
      </c>
      <c r="D376" s="5">
        <f>Normalization!D376*'Weight Value'!C$3</f>
        <v>4.7213719867533954E-3</v>
      </c>
      <c r="E376" s="5">
        <f>Normalization!E376*'Weight Value'!D$3</f>
        <v>3.2725722410896357E-3</v>
      </c>
      <c r="F376" s="5">
        <f>Normalization!F376*'Weight Value'!E$3</f>
        <v>1.1204845545270399E-3</v>
      </c>
      <c r="G376" s="5">
        <f>Normalization!G376*'Weight Value'!F$3</f>
        <v>7.8929947268350446E-4</v>
      </c>
      <c r="H376" s="5">
        <f>Normalization!H376*'Weight Value'!G$3</f>
        <v>2.0646619020908059E-3</v>
      </c>
      <c r="I376" s="5">
        <f>Normalization!I376*'Weight Value'!H$3</f>
        <v>2.5124520366911407E-3</v>
      </c>
      <c r="J376" s="5">
        <f>Normalization!J376*'Weight Value'!I$3</f>
        <v>2.2708944703289983E-3</v>
      </c>
      <c r="K376" s="5">
        <f>Normalization!K376*'Weight Value'!J$3</f>
        <v>1.4902831003881449E-3</v>
      </c>
      <c r="L376" s="5">
        <f>Normalization!L376*'Weight Value'!K$3</f>
        <v>2.5778090252159837E-3</v>
      </c>
    </row>
    <row r="377" spans="1:12">
      <c r="A377" s="7" t="s">
        <v>388</v>
      </c>
      <c r="B377" s="5">
        <f>Normalization!B377*'Weight Value'!A$3</f>
        <v>3.3835067790902798E-3</v>
      </c>
      <c r="C377" s="5">
        <f>Normalization!C377*'Weight Value'!B$3</f>
        <v>2.4229422454903581E-3</v>
      </c>
      <c r="D377" s="5">
        <f>Normalization!D377*'Weight Value'!C$3</f>
        <v>5.3209112866585886E-3</v>
      </c>
      <c r="E377" s="5">
        <f>Normalization!E377*'Weight Value'!D$3</f>
        <v>3.789294173893263E-3</v>
      </c>
      <c r="F377" s="5">
        <f>Normalization!F377*'Weight Value'!E$3</f>
        <v>1.5611245478803701E-3</v>
      </c>
      <c r="G377" s="5">
        <f>Normalization!G377*'Weight Value'!F$3</f>
        <v>7.8929947268350446E-4</v>
      </c>
      <c r="H377" s="5">
        <f>Normalization!H377*'Weight Value'!G$3</f>
        <v>6.5893464960344874E-4</v>
      </c>
      <c r="I377" s="5">
        <f>Normalization!I377*'Weight Value'!H$3</f>
        <v>2.5049252181270566E-3</v>
      </c>
      <c r="J377" s="5">
        <f>Normalization!J377*'Weight Value'!I$3</f>
        <v>2.2708944703289983E-3</v>
      </c>
      <c r="K377" s="5">
        <f>Normalization!K377*'Weight Value'!J$3</f>
        <v>1.5270802139779754E-3</v>
      </c>
      <c r="L377" s="5">
        <f>Normalization!L377*'Weight Value'!K$3</f>
        <v>2.8164950460693155E-3</v>
      </c>
    </row>
    <row r="378" spans="1:12">
      <c r="A378" s="5" t="s">
        <v>389</v>
      </c>
      <c r="B378" s="5">
        <f>Normalization!B378*'Weight Value'!A$3</f>
        <v>3.3835067790902798E-3</v>
      </c>
      <c r="C378" s="5">
        <f>Normalization!C378*'Weight Value'!B$3</f>
        <v>2.0191185379086311E-3</v>
      </c>
      <c r="D378" s="5">
        <f>Normalization!D378*'Weight Value'!C$3</f>
        <v>3.7471206244074568E-3</v>
      </c>
      <c r="E378" s="5">
        <f>Normalization!E378*'Weight Value'!D$3</f>
        <v>2.583609664018134E-3</v>
      </c>
      <c r="F378" s="5">
        <f>Normalization!F378*'Weight Value'!E$3</f>
        <v>9.8199769947313596E-4</v>
      </c>
      <c r="G378" s="5">
        <f>Normalization!G378*'Weight Value'!F$3</f>
        <v>2.499448330164431E-3</v>
      </c>
      <c r="H378" s="5">
        <f>Normalization!H378*'Weight Value'!G$3</f>
        <v>2.0646619020908059E-3</v>
      </c>
      <c r="I378" s="5">
        <f>Normalization!I378*'Weight Value'!H$3</f>
        <v>2.5096922032176432E-3</v>
      </c>
      <c r="J378" s="5">
        <f>Normalization!J378*'Weight Value'!I$3</f>
        <v>2.4595069678646293E-3</v>
      </c>
      <c r="K378" s="5">
        <f>Normalization!K378*'Weight Value'!J$3</f>
        <v>2.042239804235606E-3</v>
      </c>
      <c r="L378" s="5">
        <f>Normalization!L378*'Weight Value'!K$3</f>
        <v>2.6255462293866497E-3</v>
      </c>
    </row>
    <row r="379" spans="1:12">
      <c r="A379" s="7" t="s">
        <v>390</v>
      </c>
      <c r="B379" s="5">
        <f>Normalization!B379*'Weight Value'!A$3</f>
        <v>2.7656490194303157E-3</v>
      </c>
      <c r="C379" s="5">
        <f>Normalization!C379*'Weight Value'!B$3</f>
        <v>1.211471122745179E-3</v>
      </c>
      <c r="D379" s="5">
        <f>Normalization!D379*'Weight Value'!C$3</f>
        <v>3.9719478618719046E-3</v>
      </c>
      <c r="E379" s="5">
        <f>Normalization!E379*'Weight Value'!D$3</f>
        <v>2.0668877312145068E-3</v>
      </c>
      <c r="F379" s="5">
        <f>Normalization!F379*'Weight Value'!E$3</f>
        <v>9.3163884308989839E-4</v>
      </c>
      <c r="G379" s="5">
        <f>Normalization!G379*'Weight Value'!F$3</f>
        <v>7.8929947268350446E-4</v>
      </c>
      <c r="H379" s="5">
        <f>Normalization!H379*'Weight Value'!G$3</f>
        <v>7.907215795241384E-4</v>
      </c>
      <c r="I379" s="5">
        <f>Normalization!I379*'Weight Value'!H$3</f>
        <v>2.4994055511800622E-3</v>
      </c>
      <c r="J379" s="5">
        <f>Normalization!J379*'Weight Value'!I$3</f>
        <v>2.4142399684560782E-3</v>
      </c>
      <c r="K379" s="5">
        <f>Normalization!K379*'Weight Value'!J$3</f>
        <v>2.0790369178254361E-3</v>
      </c>
      <c r="L379" s="5">
        <f>Normalization!L379*'Weight Value'!K$3</f>
        <v>2.8642322502399815E-3</v>
      </c>
    </row>
    <row r="380" spans="1:12">
      <c r="A380" s="5" t="s">
        <v>391</v>
      </c>
      <c r="B380" s="5">
        <f>Normalization!B380*'Weight Value'!A$3</f>
        <v>3.3540849810112343E-3</v>
      </c>
      <c r="C380" s="5">
        <f>Normalization!C380*'Weight Value'!B$3</f>
        <v>2.8043313026508768E-3</v>
      </c>
      <c r="D380" s="5">
        <f>Normalization!D380*'Weight Value'!C$3</f>
        <v>4.9461992242178432E-3</v>
      </c>
      <c r="E380" s="5">
        <f>Normalization!E380*'Weight Value'!D$3</f>
        <v>5.3394599723041438E-3</v>
      </c>
      <c r="F380" s="5">
        <f>Normalization!F380*'Weight Value'!E$3</f>
        <v>1.1078948404312304E-3</v>
      </c>
      <c r="G380" s="5">
        <f>Normalization!G380*'Weight Value'!F$3</f>
        <v>7.8929947268350446E-4</v>
      </c>
      <c r="H380" s="5">
        <f>Normalization!H380*'Weight Value'!G$3</f>
        <v>1.0542954393655179E-3</v>
      </c>
      <c r="I380" s="5">
        <f>Normalization!I380*'Weight Value'!H$3</f>
        <v>2.5059287939356014E-3</v>
      </c>
      <c r="J380" s="5">
        <f>Normalization!J380*'Weight Value'!I$3</f>
        <v>2.3463394693432511E-3</v>
      </c>
      <c r="K380" s="5">
        <f>Normalization!K380*'Weight Value'!J$3</f>
        <v>1.8214571226966214E-3</v>
      </c>
      <c r="L380" s="5">
        <f>Normalization!L380*'Weight Value'!K$3</f>
        <v>3.1745240773493133E-3</v>
      </c>
    </row>
    <row r="381" spans="1:12">
      <c r="A381" s="7" t="s">
        <v>392</v>
      </c>
      <c r="B381" s="5">
        <f>Normalization!B381*'Weight Value'!A$3</f>
        <v>2.442009240560811E-3</v>
      </c>
      <c r="C381" s="5">
        <f>Normalization!C381*'Weight Value'!B$3</f>
        <v>1.8845106353813893E-3</v>
      </c>
      <c r="D381" s="5">
        <f>Normalization!D381*'Weight Value'!C$3</f>
        <v>2.847811674549667E-3</v>
      </c>
      <c r="E381" s="5">
        <f>Normalization!E381*'Weight Value'!D$3</f>
        <v>2.1530080533484447E-3</v>
      </c>
      <c r="F381" s="5">
        <f>Normalization!F381*'Weight Value'!E$3</f>
        <v>1.1834331250060871E-3</v>
      </c>
      <c r="G381" s="5">
        <f>Normalization!G381*'Weight Value'!F$3</f>
        <v>3.1571978907340178E-3</v>
      </c>
      <c r="H381" s="5">
        <f>Normalization!H381*'Weight Value'!G$3</f>
        <v>2.635738598413795E-3</v>
      </c>
      <c r="I381" s="5">
        <f>Normalization!I381*'Weight Value'!H$3</f>
        <v>2.5036707483663762E-3</v>
      </c>
      <c r="J381" s="5">
        <f>Normalization!J381*'Weight Value'!I$3</f>
        <v>2.497229467371756E-3</v>
      </c>
      <c r="K381" s="5">
        <f>Normalization!K381*'Weight Value'!J$3</f>
        <v>1.2878989756440757E-3</v>
      </c>
      <c r="L381" s="5">
        <f>Normalization!L381*'Weight Value'!K$3</f>
        <v>2.5778090252159837E-3</v>
      </c>
    </row>
    <row r="382" spans="1:12">
      <c r="A382" s="5" t="s">
        <v>393</v>
      </c>
      <c r="B382" s="5">
        <f>Normalization!B382*'Weight Value'!A$3</f>
        <v>2.442009240560811E-3</v>
      </c>
      <c r="C382" s="5">
        <f>Normalization!C382*'Weight Value'!B$3</f>
        <v>1.1666018219027648E-3</v>
      </c>
      <c r="D382" s="5">
        <f>Normalization!D382*'Weight Value'!C$3</f>
        <v>3.1475813245022636E-3</v>
      </c>
      <c r="E382" s="5">
        <f>Normalization!E382*'Weight Value'!D$3</f>
        <v>1.7224064426787557E-3</v>
      </c>
      <c r="F382" s="5">
        <f>Normalization!F382*'Weight Value'!E$3</f>
        <v>1.007177127664755E-3</v>
      </c>
      <c r="G382" s="5">
        <f>Normalization!G382*'Weight Value'!F$3</f>
        <v>1.4470490332530916E-3</v>
      </c>
      <c r="H382" s="5">
        <f>Normalization!H382*'Weight Value'!G$3</f>
        <v>1.1860823692862077E-3</v>
      </c>
      <c r="I382" s="5">
        <f>Normalization!I382*'Weight Value'!H$3</f>
        <v>2.5024162786056957E-3</v>
      </c>
      <c r="J382" s="5">
        <f>Normalization!J382*'Weight Value'!I$3</f>
        <v>2.4217844683575036E-3</v>
      </c>
      <c r="K382" s="5">
        <f>Normalization!K382*'Weight Value'!J$3</f>
        <v>1.4718845435932294E-3</v>
      </c>
      <c r="L382" s="5">
        <f>Normalization!L382*'Weight Value'!K$3</f>
        <v>2.2436485960213191E-3</v>
      </c>
    </row>
    <row r="383" spans="1:12">
      <c r="A383" s="7" t="s">
        <v>394</v>
      </c>
      <c r="B383" s="5">
        <f>Normalization!B383*'Weight Value'!A$3</f>
        <v>4.0307863368292899E-3</v>
      </c>
      <c r="C383" s="5">
        <f>Normalization!C383*'Weight Value'!B$3</f>
        <v>1.8620759849601821E-3</v>
      </c>
      <c r="D383" s="5">
        <f>Normalization!D383*'Weight Value'!C$3</f>
        <v>5.0960840491941417E-3</v>
      </c>
      <c r="E383" s="5">
        <f>Normalization!E383*'Weight Value'!D$3</f>
        <v>2.4974893418841962E-3</v>
      </c>
      <c r="F383" s="5">
        <f>Normalization!F383*'Weight Value'!E$3</f>
        <v>1.070125698143802E-3</v>
      </c>
      <c r="G383" s="5">
        <f>Normalization!G383*'Weight Value'!F$3</f>
        <v>2.236348505936596E-3</v>
      </c>
      <c r="H383" s="5">
        <f>Normalization!H383*'Weight Value'!G$3</f>
        <v>1.8889459955298863E-3</v>
      </c>
      <c r="I383" s="5">
        <f>Normalization!I383*'Weight Value'!H$3</f>
        <v>2.5124520366911407E-3</v>
      </c>
      <c r="J383" s="5">
        <f>Normalization!J383*'Weight Value'!I$3</f>
        <v>2.3086169698361249E-3</v>
      </c>
      <c r="K383" s="5">
        <f>Normalization!K383*'Weight Value'!J$3</f>
        <v>1.4718845435932294E-3</v>
      </c>
      <c r="L383" s="5">
        <f>Normalization!L383*'Weight Value'!K$3</f>
        <v>2.386860208533318E-3</v>
      </c>
    </row>
    <row r="384" spans="1:12">
      <c r="A384" s="5" t="s">
        <v>395</v>
      </c>
      <c r="B384" s="5">
        <f>Normalization!B384*'Weight Value'!A$3</f>
        <v>2.442009240560811E-3</v>
      </c>
      <c r="C384" s="5">
        <f>Normalization!C384*'Weight Value'!B$3</f>
        <v>1.1666018219027648E-3</v>
      </c>
      <c r="D384" s="5">
        <f>Normalization!D384*'Weight Value'!C$3</f>
        <v>3.1475813245022636E-3</v>
      </c>
      <c r="E384" s="5">
        <f>Normalization!E384*'Weight Value'!D$3</f>
        <v>1.7224064426787557E-3</v>
      </c>
      <c r="F384" s="5">
        <f>Normalization!F384*'Weight Value'!E$3</f>
        <v>1.007177127664755E-3</v>
      </c>
      <c r="G384" s="5">
        <f>Normalization!G384*'Weight Value'!F$3</f>
        <v>1.4470490332530916E-3</v>
      </c>
      <c r="H384" s="5">
        <f>Normalization!H384*'Weight Value'!G$3</f>
        <v>1.1860823692862077E-3</v>
      </c>
      <c r="I384" s="5">
        <f>Normalization!I384*'Weight Value'!H$3</f>
        <v>2.5024162786056957E-3</v>
      </c>
      <c r="J384" s="5">
        <f>Normalization!J384*'Weight Value'!I$3</f>
        <v>2.4217844683575036E-3</v>
      </c>
      <c r="K384" s="5">
        <f>Normalization!K384*'Weight Value'!J$3</f>
        <v>1.4718845435932294E-3</v>
      </c>
      <c r="L384" s="5">
        <f>Normalization!L384*'Weight Value'!K$3</f>
        <v>2.2436485960213191E-3</v>
      </c>
    </row>
    <row r="385" spans="1:12">
      <c r="A385" s="7" t="s">
        <v>396</v>
      </c>
      <c r="B385" s="5">
        <f>Normalization!B385*'Weight Value'!A$3</f>
        <v>2.442009240560811E-3</v>
      </c>
      <c r="C385" s="5">
        <f>Normalization!C385*'Weight Value'!B$3</f>
        <v>1.1666018219027648E-3</v>
      </c>
      <c r="D385" s="5">
        <f>Normalization!D385*'Weight Value'!C$3</f>
        <v>3.1475813245022636E-3</v>
      </c>
      <c r="E385" s="5">
        <f>Normalization!E385*'Weight Value'!D$3</f>
        <v>1.7224064426787557E-3</v>
      </c>
      <c r="F385" s="5">
        <f>Normalization!F385*'Weight Value'!E$3</f>
        <v>1.007177127664755E-3</v>
      </c>
      <c r="G385" s="5">
        <f>Normalization!G385*'Weight Value'!F$3</f>
        <v>1.4470490332530916E-3</v>
      </c>
      <c r="H385" s="5">
        <f>Normalization!H385*'Weight Value'!G$3</f>
        <v>1.1860823692862077E-3</v>
      </c>
      <c r="I385" s="5">
        <f>Normalization!I385*'Weight Value'!H$3</f>
        <v>2.5024162786056957E-3</v>
      </c>
      <c r="J385" s="5">
        <f>Normalization!J385*'Weight Value'!I$3</f>
        <v>2.4217844683575036E-3</v>
      </c>
      <c r="K385" s="5">
        <f>Normalization!K385*'Weight Value'!J$3</f>
        <v>1.4718845435932294E-3</v>
      </c>
      <c r="L385" s="5">
        <f>Normalization!L385*'Weight Value'!K$3</f>
        <v>2.2436485960213191E-3</v>
      </c>
    </row>
    <row r="386" spans="1:12">
      <c r="A386" s="5" t="s">
        <v>397</v>
      </c>
      <c r="B386" s="5">
        <f>Normalization!B386*'Weight Value'!A$3</f>
        <v>2.2654784520865353E-3</v>
      </c>
      <c r="C386" s="5">
        <f>Normalization!C386*'Weight Value'!B$3</f>
        <v>2.2883343429631153E-3</v>
      </c>
      <c r="D386" s="5">
        <f>Normalization!D386*'Weight Value'!C$3</f>
        <v>2.0983875496681757E-3</v>
      </c>
      <c r="E386" s="5">
        <f>Normalization!E386*'Weight Value'!D$3</f>
        <v>1.8085267648126936E-3</v>
      </c>
      <c r="F386" s="5">
        <f>Normalization!F386*'Weight Value'!E$3</f>
        <v>1.0953051263354208E-3</v>
      </c>
      <c r="G386" s="5">
        <f>Normalization!G386*'Weight Value'!F$3</f>
        <v>3.0256479786201006E-3</v>
      </c>
      <c r="H386" s="5">
        <f>Normalization!H386*'Weight Value'!G$3</f>
        <v>2.3721647385724154E-3</v>
      </c>
      <c r="I386" s="5">
        <f>Normalization!I386*'Weight Value'!H$3</f>
        <v>2.5039216423185123E-3</v>
      </c>
      <c r="J386" s="5">
        <f>Normalization!J386*'Weight Value'!I$3</f>
        <v>2.5802189662874338E-3</v>
      </c>
      <c r="K386" s="5">
        <f>Normalization!K386*'Weight Value'!J$3</f>
        <v>1.3614932028237371E-3</v>
      </c>
      <c r="L386" s="5">
        <f>Normalization!L386*'Weight Value'!K$3</f>
        <v>2.1959113918506522E-3</v>
      </c>
    </row>
    <row r="387" spans="1:12">
      <c r="A387" s="7" t="s">
        <v>398</v>
      </c>
      <c r="B387" s="5">
        <f>Normalization!B387*'Weight Value'!A$3</f>
        <v>2.1772130578493975E-3</v>
      </c>
      <c r="C387" s="5">
        <f>Normalization!C387*'Weight Value'!B$3</f>
        <v>2.8267659530720837E-3</v>
      </c>
      <c r="D387" s="5">
        <f>Normalization!D387*'Weight Value'!C$3</f>
        <v>5.2459688741704393E-4</v>
      </c>
      <c r="E387" s="5">
        <f>Normalization!E387*'Weight Value'!D$3</f>
        <v>2.0668877312145068E-3</v>
      </c>
      <c r="F387" s="5">
        <f>Normalization!F387*'Weight Value'!E$3</f>
        <v>1.1330742686228492E-3</v>
      </c>
      <c r="G387" s="5">
        <f>Normalization!G387*'Weight Value'!F$3</f>
        <v>1.4470490332530916E-3</v>
      </c>
      <c r="H387" s="5">
        <f>Normalization!H387*'Weight Value'!G$3</f>
        <v>1.625372135688507E-3</v>
      </c>
      <c r="I387" s="5">
        <f>Normalization!I387*'Weight Value'!H$3</f>
        <v>2.5036707483663762E-3</v>
      </c>
      <c r="J387" s="5">
        <f>Normalization!J387*'Weight Value'!I$3</f>
        <v>2.5877634661888591E-3</v>
      </c>
      <c r="K387" s="5">
        <f>Normalization!K387*'Weight Value'!J$3</f>
        <v>1.398290316413568E-3</v>
      </c>
      <c r="L387" s="5">
        <f>Normalization!L387*'Weight Value'!K$3</f>
        <v>2.3152544022773179E-3</v>
      </c>
    </row>
    <row r="388" spans="1:12">
      <c r="A388" s="5" t="s">
        <v>399</v>
      </c>
      <c r="B388" s="5">
        <f>Normalization!B388*'Weight Value'!A$3</f>
        <v>2.2949002501655813E-3</v>
      </c>
      <c r="C388" s="5">
        <f>Normalization!C388*'Weight Value'!B$3</f>
        <v>2.4229422454903581E-3</v>
      </c>
      <c r="D388" s="5">
        <f>Normalization!D388*'Weight Value'!C$3</f>
        <v>1.9485027246918776E-3</v>
      </c>
      <c r="E388" s="5">
        <f>Normalization!E388*'Weight Value'!D$3</f>
        <v>1.7224064426787557E-3</v>
      </c>
      <c r="F388" s="5">
        <f>Normalization!F388*'Weight Value'!E$3</f>
        <v>1.1078948404312304E-3</v>
      </c>
      <c r="G388" s="5">
        <f>Normalization!G388*'Weight Value'!F$3</f>
        <v>3.0256479786201006E-3</v>
      </c>
      <c r="H388" s="5">
        <f>Normalization!H388*'Weight Value'!G$3</f>
        <v>2.1085908787310359E-3</v>
      </c>
      <c r="I388" s="5">
        <f>Normalization!I388*'Weight Value'!H$3</f>
        <v>2.5041725362706484E-3</v>
      </c>
      <c r="J388" s="5">
        <f>Normalization!J388*'Weight Value'!I$3</f>
        <v>2.5726744663860084E-3</v>
      </c>
      <c r="K388" s="5">
        <f>Normalization!K388*'Weight Value'!J$3</f>
        <v>1.3614932028237371E-3</v>
      </c>
      <c r="L388" s="5">
        <f>Normalization!L388*'Weight Value'!K$3</f>
        <v>2.1959113918506522E-3</v>
      </c>
    </row>
    <row r="389" spans="1:12">
      <c r="A389" s="7" t="s">
        <v>400</v>
      </c>
      <c r="B389" s="5">
        <f>Normalization!B389*'Weight Value'!A$3</f>
        <v>2.442009240560811E-3</v>
      </c>
      <c r="C389" s="5">
        <f>Normalization!C389*'Weight Value'!B$3</f>
        <v>2.961373855599326E-3</v>
      </c>
      <c r="D389" s="5">
        <f>Normalization!D389*'Weight Value'!C$3</f>
        <v>1.1241361873222369E-3</v>
      </c>
      <c r="E389" s="5">
        <f>Normalization!E389*'Weight Value'!D$3</f>
        <v>1.6362861205448179E-3</v>
      </c>
      <c r="F389" s="5">
        <f>Normalization!F389*'Weight Value'!E$3</f>
        <v>9.9458741356894527E-4</v>
      </c>
      <c r="G389" s="5">
        <f>Normalization!G389*'Weight Value'!F$3</f>
        <v>2.236348505936596E-3</v>
      </c>
      <c r="H389" s="5">
        <f>Normalization!H389*'Weight Value'!G$3</f>
        <v>1.8450170188896563E-3</v>
      </c>
      <c r="I389" s="5">
        <f>Normalization!I389*'Weight Value'!H$3</f>
        <v>2.5019144907014231E-3</v>
      </c>
      <c r="J389" s="5">
        <f>Normalization!J389*'Weight Value'!I$3</f>
        <v>2.497229467371756E-3</v>
      </c>
      <c r="K389" s="5">
        <f>Normalization!K389*'Weight Value'!J$3</f>
        <v>9.9352206692542976E-4</v>
      </c>
      <c r="L389" s="5">
        <f>Normalization!L389*'Weight Value'!K$3</f>
        <v>2.2913858001919851E-3</v>
      </c>
    </row>
    <row r="390" spans="1:12">
      <c r="A390" s="5" t="s">
        <v>401</v>
      </c>
      <c r="B390" s="5">
        <f>Normalization!B390*'Weight Value'!A$3</f>
        <v>2.2949002501655813E-3</v>
      </c>
      <c r="C390" s="5">
        <f>Normalization!C390*'Weight Value'!B$3</f>
        <v>2.0639878387510454E-3</v>
      </c>
      <c r="D390" s="5">
        <f>Normalization!D390*'Weight Value'!C$3</f>
        <v>1.9485027246918776E-3</v>
      </c>
      <c r="E390" s="5">
        <f>Normalization!E390*'Weight Value'!D$3</f>
        <v>1.6362861205448179E-3</v>
      </c>
      <c r="F390" s="5">
        <f>Normalization!F390*'Weight Value'!E$3</f>
        <v>1.1078948404312304E-3</v>
      </c>
      <c r="G390" s="5">
        <f>Normalization!G390*'Weight Value'!F$3</f>
        <v>3.0256479786201006E-3</v>
      </c>
      <c r="H390" s="5">
        <f>Normalization!H390*'Weight Value'!G$3</f>
        <v>2.3282357619321854E-3</v>
      </c>
      <c r="I390" s="5">
        <f>Normalization!I390*'Weight Value'!H$3</f>
        <v>2.5041725362706484E-3</v>
      </c>
      <c r="J390" s="5">
        <f>Normalization!J390*'Weight Value'!I$3</f>
        <v>2.5877634661888591E-3</v>
      </c>
      <c r="K390" s="5">
        <f>Normalization!K390*'Weight Value'!J$3</f>
        <v>1.3614932028237371E-3</v>
      </c>
      <c r="L390" s="5">
        <f>Normalization!L390*'Weight Value'!K$3</f>
        <v>2.1959113918506522E-3</v>
      </c>
    </row>
    <row r="391" spans="1:12">
      <c r="A391" s="7" t="s">
        <v>402</v>
      </c>
      <c r="B391" s="5">
        <f>Normalization!B391*'Weight Value'!A$3</f>
        <v>2.8244926155884076E-3</v>
      </c>
      <c r="C391" s="5">
        <f>Normalization!C391*'Weight Value'!B$3</f>
        <v>1.7050334320117334E-3</v>
      </c>
      <c r="D391" s="5">
        <f>Normalization!D391*'Weight Value'!C$3</f>
        <v>2.3232147871326231E-3</v>
      </c>
      <c r="E391" s="5">
        <f>Normalization!E391*'Weight Value'!D$3</f>
        <v>2.1530080533484447E-3</v>
      </c>
      <c r="F391" s="5">
        <f>Normalization!F391*'Weight Value'!E$3</f>
        <v>1.2086125531977059E-3</v>
      </c>
      <c r="G391" s="5">
        <f>Normalization!G391*'Weight Value'!F$3</f>
        <v>2.1047985938226787E-3</v>
      </c>
      <c r="H391" s="5">
        <f>Normalization!H391*'Weight Value'!G$3</f>
        <v>2.1525198553712659E-3</v>
      </c>
      <c r="I391" s="5">
        <f>Normalization!I391*'Weight Value'!H$3</f>
        <v>2.5044234302227849E-3</v>
      </c>
      <c r="J391" s="5">
        <f>Normalization!J391*'Weight Value'!I$3</f>
        <v>2.4066954685546529E-3</v>
      </c>
      <c r="K391" s="5">
        <f>Normalization!K391*'Weight Value'!J$3</f>
        <v>1.2878989756440757E-3</v>
      </c>
      <c r="L391" s="5">
        <f>Normalization!L391*'Weight Value'!K$3</f>
        <v>2.386860208533318E-3</v>
      </c>
    </row>
    <row r="392" spans="1:12">
      <c r="A392" s="5" t="s">
        <v>403</v>
      </c>
      <c r="B392" s="5">
        <f>Normalization!B392*'Weight Value'!A$3</f>
        <v>1.647620692426571E-3</v>
      </c>
      <c r="C392" s="5">
        <f>Normalization!C392*'Weight Value'!B$3</f>
        <v>3.8138905716051923E-3</v>
      </c>
      <c r="D392" s="5">
        <f>Normalization!D392*'Weight Value'!C$3</f>
        <v>3.7471206244074569E-4</v>
      </c>
      <c r="E392" s="5">
        <f>Normalization!E392*'Weight Value'!D$3</f>
        <v>1.2056845098751291E-3</v>
      </c>
      <c r="F392" s="5">
        <f>Normalization!F392*'Weight Value'!E$3</f>
        <v>5.665371343114246E-4</v>
      </c>
      <c r="G392" s="5">
        <f>Normalization!G392*'Weight Value'!F$3</f>
        <v>1.5785989453670089E-3</v>
      </c>
      <c r="H392" s="5">
        <f>Normalization!H392*'Weight Value'!G$3</f>
        <v>3.8657499443402322E-3</v>
      </c>
      <c r="I392" s="5">
        <f>Normalization!I392*'Weight Value'!H$3</f>
        <v>2.489871580998889E-3</v>
      </c>
      <c r="J392" s="5">
        <f>Normalization!J392*'Weight Value'!I$3</f>
        <v>2.6858419649073871E-3</v>
      </c>
      <c r="K392" s="5">
        <f>Normalization!K392*'Weight Value'!J$3</f>
        <v>1.5086816571830601E-3</v>
      </c>
      <c r="L392" s="5">
        <f>Normalization!L392*'Weight Value'!K$3</f>
        <v>3.0790496690079805E-3</v>
      </c>
    </row>
    <row r="393" spans="1:12">
      <c r="A393" s="7" t="s">
        <v>404</v>
      </c>
      <c r="B393" s="5">
        <f>Normalization!B393*'Weight Value'!A$3</f>
        <v>4.0307863368292899E-3</v>
      </c>
      <c r="C393" s="5">
        <f>Normalization!C393*'Weight Value'!B$3</f>
        <v>1.8620759849601821E-3</v>
      </c>
      <c r="D393" s="5">
        <f>Normalization!D393*'Weight Value'!C$3</f>
        <v>5.0960840491941417E-3</v>
      </c>
      <c r="E393" s="5">
        <f>Normalization!E393*'Weight Value'!D$3</f>
        <v>2.4974893418841962E-3</v>
      </c>
      <c r="F393" s="5">
        <f>Normalization!F393*'Weight Value'!E$3</f>
        <v>1.070125698143802E-3</v>
      </c>
      <c r="G393" s="5">
        <f>Normalization!G393*'Weight Value'!F$3</f>
        <v>2.236348505936596E-3</v>
      </c>
      <c r="H393" s="5">
        <f>Normalization!H393*'Weight Value'!G$3</f>
        <v>1.8889459955298863E-3</v>
      </c>
      <c r="I393" s="5">
        <f>Normalization!I393*'Weight Value'!H$3</f>
        <v>2.5124520366911407E-3</v>
      </c>
      <c r="J393" s="5">
        <f>Normalization!J393*'Weight Value'!I$3</f>
        <v>2.3086169698361249E-3</v>
      </c>
      <c r="K393" s="5">
        <f>Normalization!K393*'Weight Value'!J$3</f>
        <v>1.4718845435932294E-3</v>
      </c>
      <c r="L393" s="5">
        <f>Normalization!L393*'Weight Value'!K$3</f>
        <v>2.386860208533318E-3</v>
      </c>
    </row>
    <row r="394" spans="1:12">
      <c r="A394" s="5" t="s">
        <v>405</v>
      </c>
      <c r="B394" s="5">
        <f>Normalization!B394*'Weight Value'!A$3</f>
        <v>2.7950708175093616E-3</v>
      </c>
      <c r="C394" s="5">
        <f>Normalization!C394*'Weight Value'!B$3</f>
        <v>1.6601641311693189E-3</v>
      </c>
      <c r="D394" s="5">
        <f>Normalization!D394*'Weight Value'!C$3</f>
        <v>3.8970054493837553E-3</v>
      </c>
      <c r="E394" s="5">
        <f>Normalization!E394*'Weight Value'!D$3</f>
        <v>1.7224064426787557E-3</v>
      </c>
      <c r="F394" s="5">
        <f>Normalization!F394*'Weight Value'!E$3</f>
        <v>1.0323565558563736E-3</v>
      </c>
      <c r="G394" s="5">
        <f>Normalization!G394*'Weight Value'!F$3</f>
        <v>7.8929947268350446E-4</v>
      </c>
      <c r="H394" s="5">
        <f>Normalization!H394*'Weight Value'!G$3</f>
        <v>1.1421533926459777E-3</v>
      </c>
      <c r="I394" s="5">
        <f>Normalization!I394*'Weight Value'!H$3</f>
        <v>2.5039216423185123E-3</v>
      </c>
      <c r="J394" s="5">
        <f>Normalization!J394*'Weight Value'!I$3</f>
        <v>2.399150968653228E-3</v>
      </c>
      <c r="K394" s="5">
        <f>Normalization!K394*'Weight Value'!J$3</f>
        <v>9.3832639654068371E-4</v>
      </c>
      <c r="L394" s="5">
        <f>Normalization!L394*'Weight Value'!K$3</f>
        <v>2.2675171981066523E-3</v>
      </c>
    </row>
    <row r="395" spans="1:12">
      <c r="A395" s="7" t="s">
        <v>406</v>
      </c>
      <c r="B395" s="5">
        <f>Normalization!B395*'Weight Value'!A$3</f>
        <v>2.4714310386398566E-3</v>
      </c>
      <c r="C395" s="5">
        <f>Normalization!C395*'Weight Value'!B$3</f>
        <v>2.9838085060205333E-3</v>
      </c>
      <c r="D395" s="5">
        <f>Normalization!D395*'Weight Value'!C$3</f>
        <v>4.5714871617770969E-3</v>
      </c>
      <c r="E395" s="5">
        <f>Normalization!E395*'Weight Value'!D$3</f>
        <v>1.7224064426787557E-3</v>
      </c>
      <c r="F395" s="5">
        <f>Normalization!F395*'Weight Value'!E$3</f>
        <v>1.4100479787306566E-3</v>
      </c>
      <c r="G395" s="5">
        <f>Normalization!G395*'Weight Value'!F$3</f>
        <v>1.7101488574809264E-3</v>
      </c>
      <c r="H395" s="5">
        <f>Normalization!H395*'Weight Value'!G$3</f>
        <v>4.1732527808218418E-3</v>
      </c>
      <c r="I395" s="5">
        <f>Normalization!I395*'Weight Value'!H$3</f>
        <v>2.5014127027971514E-3</v>
      </c>
      <c r="J395" s="5">
        <f>Normalization!J395*'Weight Value'!I$3</f>
        <v>2.3840619688503773E-3</v>
      </c>
      <c r="K395" s="5">
        <f>Normalization!K395*'Weight Value'!J$3</f>
        <v>9.9352206692542976E-4</v>
      </c>
      <c r="L395" s="5">
        <f>Normalization!L395*'Weight Value'!K$3</f>
        <v>2.1720427897653194E-3</v>
      </c>
    </row>
    <row r="396" spans="1:12">
      <c r="A396" s="5" t="s">
        <v>407</v>
      </c>
      <c r="B396" s="5">
        <f>Normalization!B396*'Weight Value'!A$3</f>
        <v>3.7365683560388304E-3</v>
      </c>
      <c r="C396" s="5">
        <f>Normalization!C396*'Weight Value'!B$3</f>
        <v>2.6921580505448418E-3</v>
      </c>
      <c r="D396" s="5">
        <f>Normalization!D396*'Weight Value'!C$3</f>
        <v>4.8712568117296939E-3</v>
      </c>
      <c r="E396" s="5">
        <f>Normalization!E396*'Weight Value'!D$3</f>
        <v>1.9807674090805689E-3</v>
      </c>
      <c r="F396" s="5">
        <f>Normalization!F396*'Weight Value'!E$3</f>
        <v>7.9315198803599446E-4</v>
      </c>
      <c r="G396" s="5">
        <f>Normalization!G396*'Weight Value'!F$3</f>
        <v>7.8929947268350446E-4</v>
      </c>
      <c r="H396" s="5">
        <f>Normalization!H396*'Weight Value'!G$3</f>
        <v>1.0982244160057479E-3</v>
      </c>
      <c r="I396" s="5">
        <f>Normalization!I396*'Weight Value'!H$3</f>
        <v>2.5081868395048267E-3</v>
      </c>
      <c r="J396" s="5">
        <f>Normalization!J396*'Weight Value'!I$3</f>
        <v>2.2859834701318489E-3</v>
      </c>
      <c r="K396" s="5">
        <f>Normalization!K396*'Weight Value'!J$3</f>
        <v>1.0487177373101758E-3</v>
      </c>
      <c r="L396" s="5">
        <f>Normalization!L396*'Weight Value'!K$3</f>
        <v>2.3629916064479848E-3</v>
      </c>
    </row>
    <row r="397" spans="1:12">
      <c r="A397" s="7" t="s">
        <v>408</v>
      </c>
      <c r="B397" s="5">
        <f>Normalization!B397*'Weight Value'!A$3</f>
        <v>3.5306157694855096E-3</v>
      </c>
      <c r="C397" s="5">
        <f>Normalization!C397*'Weight Value'!B$3</f>
        <v>1.6601641311693189E-3</v>
      </c>
      <c r="D397" s="5">
        <f>Normalization!D397*'Weight Value'!C$3</f>
        <v>5.695623349099334E-3</v>
      </c>
      <c r="E397" s="5">
        <f>Normalization!E397*'Weight Value'!D$3</f>
        <v>3.6170535296253872E-3</v>
      </c>
      <c r="F397" s="5">
        <f>Normalization!F397*'Weight Value'!E$3</f>
        <v>8.3092113032342282E-4</v>
      </c>
      <c r="G397" s="5">
        <f>Normalization!G397*'Weight Value'!F$3</f>
        <v>9.2084938479742185E-4</v>
      </c>
      <c r="H397" s="5">
        <f>Normalization!H397*'Weight Value'!G$3</f>
        <v>1.6693011123287368E-3</v>
      </c>
      <c r="I397" s="5">
        <f>Normalization!I397*'Weight Value'!H$3</f>
        <v>2.5099430971697793E-3</v>
      </c>
      <c r="J397" s="5">
        <f>Normalization!J397*'Weight Value'!I$3</f>
        <v>2.4293289682589289E-3</v>
      </c>
      <c r="K397" s="5">
        <f>Normalization!K397*'Weight Value'!J$3</f>
        <v>1.1039134076949219E-3</v>
      </c>
      <c r="L397" s="5">
        <f>Normalization!L397*'Weight Value'!K$3</f>
        <v>3.1029182710933132E-3</v>
      </c>
    </row>
    <row r="398" spans="1:12">
      <c r="A398" s="5" t="s">
        <v>409</v>
      </c>
      <c r="B398" s="5">
        <f>Normalization!B398*'Weight Value'!A$3</f>
        <v>1.9418386732170301E-3</v>
      </c>
      <c r="C398" s="5">
        <f>Normalization!C398*'Weight Value'!B$3</f>
        <v>3.2978936119174313E-3</v>
      </c>
      <c r="D398" s="5">
        <f>Normalization!D398*'Weight Value'!C$3</f>
        <v>1.4988482497629827E-4</v>
      </c>
      <c r="E398" s="5">
        <f>Normalization!E398*'Weight Value'!D$3</f>
        <v>6.8035054485810868E-3</v>
      </c>
      <c r="F398" s="5">
        <f>Normalization!F398*'Weight Value'!E$3</f>
        <v>1.5359451196887512E-3</v>
      </c>
      <c r="G398" s="5">
        <f>Normalization!G398*'Weight Value'!F$3</f>
        <v>8.9453940237463839E-3</v>
      </c>
      <c r="H398" s="5">
        <f>Normalization!H398*'Weight Value'!G$3</f>
        <v>5.447193103388509E-3</v>
      </c>
      <c r="I398" s="5">
        <f>Normalization!I398*'Weight Value'!H$3</f>
        <v>2.507434157648418E-3</v>
      </c>
      <c r="J398" s="5">
        <f>Normalization!J398*'Weight Value'!I$3</f>
        <v>2.61794146579456E-3</v>
      </c>
      <c r="K398" s="5">
        <f>Normalization!K398*'Weight Value'!J$3</f>
        <v>9.7512351013051438E-4</v>
      </c>
      <c r="L398" s="5">
        <f>Normalization!L398*'Weight Value'!K$3</f>
        <v>2.3629916064479848E-3</v>
      </c>
    </row>
    <row r="399" spans="1:12">
      <c r="A399" s="7" t="s">
        <v>410</v>
      </c>
      <c r="B399" s="5">
        <f>Normalization!B399*'Weight Value'!A$3</f>
        <v>3.3835067790902798E-3</v>
      </c>
      <c r="C399" s="5">
        <f>Normalization!C399*'Weight Value'!B$3</f>
        <v>2.647288749702428E-3</v>
      </c>
      <c r="D399" s="5">
        <f>Normalization!D399*'Weight Value'!C$3</f>
        <v>4.4216023368007984E-3</v>
      </c>
      <c r="E399" s="5">
        <f>Normalization!E399*'Weight Value'!D$3</f>
        <v>2.2391283754823826E-3</v>
      </c>
      <c r="F399" s="5">
        <f>Normalization!F399*'Weight Value'!E$3</f>
        <v>1.0953051263354208E-3</v>
      </c>
      <c r="G399" s="5">
        <f>Normalization!G399*'Weight Value'!F$3</f>
        <v>1.7101488574809264E-3</v>
      </c>
      <c r="H399" s="5">
        <f>Normalization!H399*'Weight Value'!G$3</f>
        <v>2.1525198553712659E-3</v>
      </c>
      <c r="I399" s="5">
        <f>Normalization!I399*'Weight Value'!H$3</f>
        <v>2.5059287939356014E-3</v>
      </c>
      <c r="J399" s="5">
        <f>Normalization!J399*'Weight Value'!I$3</f>
        <v>2.399150968653228E-3</v>
      </c>
      <c r="K399" s="5">
        <f>Normalization!K399*'Weight Value'!J$3</f>
        <v>1.1959061916694989E-3</v>
      </c>
      <c r="L399" s="5">
        <f>Normalization!L399*'Weight Value'!K$3</f>
        <v>2.6255462293866497E-3</v>
      </c>
    </row>
    <row r="400" spans="1:12">
      <c r="A400" s="5" t="s">
        <v>411</v>
      </c>
      <c r="B400" s="5">
        <f>Normalization!B400*'Weight Value'!A$3</f>
        <v>3.3835067790902798E-3</v>
      </c>
      <c r="C400" s="5">
        <f>Normalization!C400*'Weight Value'!B$3</f>
        <v>2.647288749702428E-3</v>
      </c>
      <c r="D400" s="5">
        <f>Normalization!D400*'Weight Value'!C$3</f>
        <v>4.4216023368007984E-3</v>
      </c>
      <c r="E400" s="5">
        <f>Normalization!E400*'Weight Value'!D$3</f>
        <v>2.2391283754823826E-3</v>
      </c>
      <c r="F400" s="5">
        <f>Normalization!F400*'Weight Value'!E$3</f>
        <v>1.0953051263354208E-3</v>
      </c>
      <c r="G400" s="5">
        <f>Normalization!G400*'Weight Value'!F$3</f>
        <v>1.7101488574809264E-3</v>
      </c>
      <c r="H400" s="5">
        <f>Normalization!H400*'Weight Value'!G$3</f>
        <v>2.1525198553712659E-3</v>
      </c>
      <c r="I400" s="5">
        <f>Normalization!I400*'Weight Value'!H$3</f>
        <v>2.5059287939356014E-3</v>
      </c>
      <c r="J400" s="5">
        <f>Normalization!J400*'Weight Value'!I$3</f>
        <v>2.399150968653228E-3</v>
      </c>
      <c r="K400" s="5">
        <f>Normalization!K400*'Weight Value'!J$3</f>
        <v>1.1959061916694989E-3</v>
      </c>
      <c r="L400" s="5">
        <f>Normalization!L400*'Weight Value'!K$3</f>
        <v>2.6255462293866497E-3</v>
      </c>
    </row>
    <row r="401" spans="1:12">
      <c r="A401" s="7" t="s">
        <v>412</v>
      </c>
      <c r="B401" s="5">
        <f>Normalization!B401*'Weight Value'!A$3</f>
        <v>2.5596964328769944E-3</v>
      </c>
      <c r="C401" s="5">
        <f>Normalization!C401*'Weight Value'!B$3</f>
        <v>3.4325015144446736E-3</v>
      </c>
      <c r="D401" s="5">
        <f>Normalization!D401*'Weight Value'!C$3</f>
        <v>1.6487330747392811E-3</v>
      </c>
      <c r="E401" s="5">
        <f>Normalization!E401*'Weight Value'!D$3</f>
        <v>1.9807674090805689E-3</v>
      </c>
      <c r="F401" s="5">
        <f>Normalization!F401*'Weight Value'!E$3</f>
        <v>8.0574170213180388E-4</v>
      </c>
      <c r="G401" s="5">
        <f>Normalization!G401*'Weight Value'!F$3</f>
        <v>1.1839492090252569E-3</v>
      </c>
      <c r="H401" s="5">
        <f>Normalization!H401*'Weight Value'!G$3</f>
        <v>1.8450170188896563E-3</v>
      </c>
      <c r="I401" s="5">
        <f>Normalization!I401*'Weight Value'!H$3</f>
        <v>2.4996564451321979E-3</v>
      </c>
      <c r="J401" s="5">
        <f>Normalization!J401*'Weight Value'!I$3</f>
        <v>2.3387949694418258E-3</v>
      </c>
      <c r="K401" s="5">
        <f>Normalization!K401*'Weight Value'!J$3</f>
        <v>1.0119206237203453E-3</v>
      </c>
      <c r="L401" s="5">
        <f>Normalization!L401*'Weight Value'!K$3</f>
        <v>2.2436485960213191E-3</v>
      </c>
    </row>
    <row r="402" spans="1:12">
      <c r="A402" s="5" t="s">
        <v>413</v>
      </c>
      <c r="B402" s="5">
        <f>Normalization!B402*'Weight Value'!A$3</f>
        <v>1.9418386732170301E-3</v>
      </c>
      <c r="C402" s="5">
        <f>Normalization!C402*'Weight Value'!B$3</f>
        <v>3.2978936119174313E-3</v>
      </c>
      <c r="D402" s="5">
        <f>Normalization!D402*'Weight Value'!C$3</f>
        <v>1.4988482497629827E-4</v>
      </c>
      <c r="E402" s="5">
        <f>Normalization!E402*'Weight Value'!D$3</f>
        <v>6.8035054485810868E-3</v>
      </c>
      <c r="F402" s="5">
        <f>Normalization!F402*'Weight Value'!E$3</f>
        <v>1.5359451196887512E-3</v>
      </c>
      <c r="G402" s="5">
        <f>Normalization!G402*'Weight Value'!F$3</f>
        <v>8.9453940237463839E-3</v>
      </c>
      <c r="H402" s="5">
        <f>Normalization!H402*'Weight Value'!G$3</f>
        <v>5.447193103388509E-3</v>
      </c>
      <c r="I402" s="5">
        <f>Normalization!I402*'Weight Value'!H$3</f>
        <v>2.507434157648418E-3</v>
      </c>
      <c r="J402" s="5">
        <f>Normalization!J402*'Weight Value'!I$3</f>
        <v>2.61794146579456E-3</v>
      </c>
      <c r="K402" s="5">
        <f>Normalization!K402*'Weight Value'!J$3</f>
        <v>9.7512351013051438E-4</v>
      </c>
      <c r="L402" s="5">
        <f>Normalization!L402*'Weight Value'!K$3</f>
        <v>2.3629916064479848E-3</v>
      </c>
    </row>
    <row r="403" spans="1:12">
      <c r="A403" s="7" t="s">
        <v>414</v>
      </c>
      <c r="B403" s="5">
        <f>Normalization!B403*'Weight Value'!A$3</f>
        <v>2.2654784520865353E-3</v>
      </c>
      <c r="C403" s="5">
        <f>Normalization!C403*'Weight Value'!B$3</f>
        <v>1.1666018219027648E-3</v>
      </c>
      <c r="D403" s="5">
        <f>Normalization!D403*'Weight Value'!C$3</f>
        <v>2.2482723746444738E-3</v>
      </c>
      <c r="E403" s="5">
        <f>Normalization!E403*'Weight Value'!D$3</f>
        <v>1.4640454762769426E-3</v>
      </c>
      <c r="F403" s="5">
        <f>Normalization!F403*'Weight Value'!E$3</f>
        <v>7.4279313165275679E-4</v>
      </c>
      <c r="G403" s="5">
        <f>Normalization!G403*'Weight Value'!F$3</f>
        <v>2.6309982422783483E-3</v>
      </c>
      <c r="H403" s="5">
        <f>Normalization!H403*'Weight Value'!G$3</f>
        <v>1.6693011123287368E-3</v>
      </c>
      <c r="I403" s="5">
        <f>Normalization!I403*'Weight Value'!H$3</f>
        <v>2.4961439298022926E-3</v>
      </c>
      <c r="J403" s="5">
        <f>Normalization!J403*'Weight Value'!I$3</f>
        <v>2.4821404675689053E-3</v>
      </c>
      <c r="K403" s="5">
        <f>Normalization!K403*'Weight Value'!J$3</f>
        <v>8.6473216936102217E-4</v>
      </c>
      <c r="L403" s="5">
        <f>Normalization!L403*'Weight Value'!K$3</f>
        <v>2.5778090252159837E-3</v>
      </c>
    </row>
    <row r="404" spans="1:12">
      <c r="A404" s="5" t="s">
        <v>415</v>
      </c>
      <c r="B404" s="5">
        <f>Normalization!B404*'Weight Value'!A$3</f>
        <v>3.5894593656436015E-3</v>
      </c>
      <c r="C404" s="5">
        <f>Normalization!C404*'Weight Value'!B$3</f>
        <v>2.153726440435873E-3</v>
      </c>
      <c r="D404" s="5">
        <f>Normalization!D404*'Weight Value'!C$3</f>
        <v>4.0468902743600529E-3</v>
      </c>
      <c r="E404" s="5">
        <f>Normalization!E404*'Weight Value'!D$3</f>
        <v>2.2391283754823826E-3</v>
      </c>
      <c r="F404" s="5">
        <f>Normalization!F404*'Weight Value'!E$3</f>
        <v>1.070125698143802E-3</v>
      </c>
      <c r="G404" s="5">
        <f>Normalization!G404*'Weight Value'!F$3</f>
        <v>2.499448330164431E-3</v>
      </c>
      <c r="H404" s="5">
        <f>Normalization!H404*'Weight Value'!G$3</f>
        <v>2.8114545049747145E-3</v>
      </c>
      <c r="I404" s="5">
        <f>Normalization!I404*'Weight Value'!H$3</f>
        <v>2.508939521361235E-3</v>
      </c>
      <c r="J404" s="5">
        <f>Normalization!J404*'Weight Value'!I$3</f>
        <v>2.3387949694418258E-3</v>
      </c>
      <c r="K404" s="5">
        <f>Normalization!K404*'Weight Value'!J$3</f>
        <v>1.1223119644898374E-3</v>
      </c>
      <c r="L404" s="5">
        <f>Normalization!L404*'Weight Value'!K$3</f>
        <v>2.5062032189599841E-3</v>
      </c>
    </row>
    <row r="405" spans="1:12">
      <c r="A405" s="7" t="s">
        <v>416</v>
      </c>
      <c r="B405" s="5">
        <f>Normalization!B405*'Weight Value'!A$3</f>
        <v>3.3540849810112343E-3</v>
      </c>
      <c r="C405" s="5">
        <f>Normalization!C405*'Weight Value'!B$3</f>
        <v>2.6921580505448418E-3</v>
      </c>
      <c r="D405" s="5">
        <f>Normalization!D405*'Weight Value'!C$3</f>
        <v>3.6721782119193075E-3</v>
      </c>
      <c r="E405" s="5">
        <f>Normalization!E405*'Weight Value'!D$3</f>
        <v>2.3252486976163204E-3</v>
      </c>
      <c r="F405" s="5">
        <f>Normalization!F405*'Weight Value'!E$3</f>
        <v>1.070125698143802E-3</v>
      </c>
      <c r="G405" s="5">
        <f>Normalization!G405*'Weight Value'!F$3</f>
        <v>1.3154991211391741E-3</v>
      </c>
      <c r="H405" s="5">
        <f>Normalization!H405*'Weight Value'!G$3</f>
        <v>1.8010880422494266E-3</v>
      </c>
      <c r="I405" s="5">
        <f>Normalization!I405*'Weight Value'!H$3</f>
        <v>2.507434157648418E-3</v>
      </c>
      <c r="J405" s="5">
        <f>Normalization!J405*'Weight Value'!I$3</f>
        <v>2.376517468948952E-3</v>
      </c>
      <c r="K405" s="5">
        <f>Normalization!K405*'Weight Value'!J$3</f>
        <v>1.1591090780796681E-3</v>
      </c>
      <c r="L405" s="5">
        <f>Normalization!L405*'Weight Value'!K$3</f>
        <v>2.5062032189599841E-3</v>
      </c>
    </row>
    <row r="406" spans="1:12">
      <c r="A406" s="5" t="s">
        <v>417</v>
      </c>
      <c r="B406" s="5">
        <f>Normalization!B406*'Weight Value'!A$3</f>
        <v>2.2654784520865353E-3</v>
      </c>
      <c r="C406" s="5">
        <f>Normalization!C406*'Weight Value'!B$3</f>
        <v>3.0959817581265679E-3</v>
      </c>
      <c r="D406" s="5">
        <f>Normalization!D406*'Weight Value'!C$3</f>
        <v>3.7471206244074569E-4</v>
      </c>
      <c r="E406" s="5">
        <f>Normalization!E406*'Weight Value'!D$3</f>
        <v>2.3252486976163204E-3</v>
      </c>
      <c r="F406" s="5">
        <f>Normalization!F406*'Weight Value'!E$3</f>
        <v>9.4422855718570759E-4</v>
      </c>
      <c r="G406" s="5">
        <f>Normalization!G406*'Weight Value'!F$3</f>
        <v>1.9732486817087614E-3</v>
      </c>
      <c r="H406" s="5">
        <f>Normalization!H406*'Weight Value'!G$3</f>
        <v>1.1860823692862077E-3</v>
      </c>
      <c r="I406" s="5">
        <f>Normalization!I406*'Weight Value'!H$3</f>
        <v>2.5024162786056957E-3</v>
      </c>
      <c r="J406" s="5">
        <f>Normalization!J406*'Weight Value'!I$3</f>
        <v>2.4595069678646293E-3</v>
      </c>
      <c r="K406" s="5">
        <f>Normalization!K406*'Weight Value'!J$3</f>
        <v>1.1223119644898374E-3</v>
      </c>
      <c r="L406" s="5">
        <f>Normalization!L406*'Weight Value'!K$3</f>
        <v>2.1720427897653194E-3</v>
      </c>
    </row>
    <row r="407" spans="1:12">
      <c r="A407" s="7" t="s">
        <v>418</v>
      </c>
      <c r="B407" s="5">
        <f>Normalization!B407*'Weight Value'!A$3</f>
        <v>2.5596964328769944E-3</v>
      </c>
      <c r="C407" s="5">
        <f>Normalization!C407*'Weight Value'!B$3</f>
        <v>1.3909483261148349E-3</v>
      </c>
      <c r="D407" s="5">
        <f>Normalization!D407*'Weight Value'!C$3</f>
        <v>3.4473509744548606E-3</v>
      </c>
      <c r="E407" s="5">
        <f>Normalization!E407*'Weight Value'!D$3</f>
        <v>1.2056845098751291E-3</v>
      </c>
      <c r="F407" s="5">
        <f>Normalization!F407*'Weight Value'!E$3</f>
        <v>7.4279313165275679E-4</v>
      </c>
      <c r="G407" s="5">
        <f>Normalization!G407*'Weight Value'!F$3</f>
        <v>1.4470490332530916E-3</v>
      </c>
      <c r="H407" s="5">
        <f>Normalization!H407*'Weight Value'!G$3</f>
        <v>1.0982244160057479E-3</v>
      </c>
      <c r="I407" s="5">
        <f>Normalization!I407*'Weight Value'!H$3</f>
        <v>2.500409126988607E-3</v>
      </c>
      <c r="J407" s="5">
        <f>Normalization!J407*'Weight Value'!I$3</f>
        <v>2.5349519668788822E-3</v>
      </c>
      <c r="K407" s="5">
        <f>Normalization!K407*'Weight Value'!J$3</f>
        <v>1.398290316413568E-3</v>
      </c>
      <c r="L407" s="5">
        <f>Normalization!L407*'Weight Value'!K$3</f>
        <v>2.4107288106186512E-3</v>
      </c>
    </row>
    <row r="408" spans="1:12">
      <c r="A408" s="5" t="s">
        <v>419</v>
      </c>
      <c r="B408" s="5">
        <f>Normalization!B408*'Weight Value'!A$3</f>
        <v>2.8833362117464995E-3</v>
      </c>
      <c r="C408" s="5">
        <f>Normalization!C408*'Weight Value'!B$3</f>
        <v>1.9742492370662173E-3</v>
      </c>
      <c r="D408" s="5">
        <f>Normalization!D408*'Weight Value'!C$3</f>
        <v>3.522293386943009E-3</v>
      </c>
      <c r="E408" s="5">
        <f>Normalization!E408*'Weight Value'!D$3</f>
        <v>2.1530080533484447E-3</v>
      </c>
      <c r="F408" s="5">
        <f>Normalization!F408*'Weight Value'!E$3</f>
        <v>7.9315198803599446E-4</v>
      </c>
      <c r="G408" s="5">
        <f>Normalization!G408*'Weight Value'!F$3</f>
        <v>1.1839492090252569E-3</v>
      </c>
      <c r="H408" s="5">
        <f>Normalization!H408*'Weight Value'!G$3</f>
        <v>1.2300113459264377E-3</v>
      </c>
      <c r="I408" s="5">
        <f>Normalization!I408*'Weight Value'!H$3</f>
        <v>2.5041725362706484E-3</v>
      </c>
      <c r="J408" s="5">
        <f>Normalization!J408*'Weight Value'!I$3</f>
        <v>2.4444179680617791E-3</v>
      </c>
      <c r="K408" s="5">
        <f>Normalization!K408*'Weight Value'!J$3</f>
        <v>1.1959061916694989E-3</v>
      </c>
      <c r="L408" s="5">
        <f>Normalization!L408*'Weight Value'!K$3</f>
        <v>2.5778090252159837E-3</v>
      </c>
    </row>
    <row r="409" spans="1:12">
      <c r="A409" s="7" t="s">
        <v>420</v>
      </c>
      <c r="B409" s="5">
        <f>Normalization!B409*'Weight Value'!A$3</f>
        <v>3.5306157694855096E-3</v>
      </c>
      <c r="C409" s="5">
        <f>Normalization!C409*'Weight Value'!B$3</f>
        <v>1.7499027328541474E-3</v>
      </c>
      <c r="D409" s="5">
        <f>Normalization!D409*'Weight Value'!C$3</f>
        <v>4.9461992242178432E-3</v>
      </c>
      <c r="E409" s="5">
        <f>Normalization!E409*'Weight Value'!D$3</f>
        <v>2.583609664018134E-3</v>
      </c>
      <c r="F409" s="5">
        <f>Normalization!F409*'Weight Value'!E$3</f>
        <v>1.1708434109102776E-3</v>
      </c>
      <c r="G409" s="5">
        <f>Normalization!G409*'Weight Value'!F$3</f>
        <v>1.5785989453670089E-3</v>
      </c>
      <c r="H409" s="5">
        <f>Normalization!H409*'Weight Value'!G$3</f>
        <v>1.3178692992068975E-3</v>
      </c>
      <c r="I409" s="5">
        <f>Normalization!I409*'Weight Value'!H$3</f>
        <v>2.5079359455526906E-3</v>
      </c>
      <c r="J409" s="5">
        <f>Normalization!J409*'Weight Value'!I$3</f>
        <v>2.399150968653228E-3</v>
      </c>
      <c r="K409" s="5">
        <f>Normalization!K409*'Weight Value'!J$3</f>
        <v>1.1591090780796681E-3</v>
      </c>
      <c r="L409" s="5">
        <f>Normalization!L409*'Weight Value'!K$3</f>
        <v>2.5778090252159837E-3</v>
      </c>
    </row>
    <row r="410" spans="1:12">
      <c r="A410" s="5" t="s">
        <v>421</v>
      </c>
      <c r="B410" s="5">
        <f>Normalization!B410*'Weight Value'!A$3</f>
        <v>3.0598670002207752E-3</v>
      </c>
      <c r="C410" s="5">
        <f>Normalization!C410*'Weight Value'!B$3</f>
        <v>1.5255562286420772E-3</v>
      </c>
      <c r="D410" s="5">
        <f>Normalization!D410*'Weight Value'!C$3</f>
        <v>4.3466599243126491E-3</v>
      </c>
      <c r="E410" s="5">
        <f>Normalization!E410*'Weight Value'!D$3</f>
        <v>3.1864519189556983E-3</v>
      </c>
      <c r="F410" s="5">
        <f>Normalization!F410*'Weight Value'!E$3</f>
        <v>2.1906102526708417E-3</v>
      </c>
      <c r="G410" s="5">
        <f>Normalization!G410*'Weight Value'!F$3</f>
        <v>7.8929947268350446E-4</v>
      </c>
      <c r="H410" s="5">
        <f>Normalization!H410*'Weight Value'!G$3</f>
        <v>7.0286362624367863E-4</v>
      </c>
      <c r="I410" s="5">
        <f>Normalization!I410*'Weight Value'!H$3</f>
        <v>2.5014127027971514E-3</v>
      </c>
      <c r="J410" s="5">
        <f>Normalization!J410*'Weight Value'!I$3</f>
        <v>2.4066954685546529E-3</v>
      </c>
      <c r="K410" s="5">
        <f>Normalization!K410*'Weight Value'!J$3</f>
        <v>1.2878989756440757E-3</v>
      </c>
      <c r="L410" s="5">
        <f>Normalization!L410*'Weight Value'!K$3</f>
        <v>2.6971520356426498E-3</v>
      </c>
    </row>
    <row r="411" spans="1:12">
      <c r="A411" s="7" t="s">
        <v>422</v>
      </c>
      <c r="B411" s="5">
        <f>Normalization!B411*'Weight Value'!A$3</f>
        <v>3.6777247598807393E-3</v>
      </c>
      <c r="C411" s="5">
        <f>Normalization!C411*'Weight Value'!B$3</f>
        <v>2.0639878387510454E-3</v>
      </c>
      <c r="D411" s="5">
        <f>Normalization!D411*'Weight Value'!C$3</f>
        <v>3.6721782119193075E-3</v>
      </c>
      <c r="E411" s="5">
        <f>Normalization!E411*'Weight Value'!D$3</f>
        <v>3.8754144960272009E-3</v>
      </c>
      <c r="F411" s="5">
        <f>Normalization!F411*'Weight Value'!E$3</f>
        <v>8.8127998670666061E-4</v>
      </c>
      <c r="G411" s="5">
        <f>Normalization!G411*'Weight Value'!F$3</f>
        <v>3.4202977149618528E-3</v>
      </c>
      <c r="H411" s="5">
        <f>Normalization!H411*'Weight Value'!G$3</f>
        <v>2.1525198553712659E-3</v>
      </c>
      <c r="I411" s="5">
        <f>Normalization!I411*'Weight Value'!H$3</f>
        <v>2.5041725362706484E-3</v>
      </c>
      <c r="J411" s="5">
        <f>Normalization!J411*'Weight Value'!I$3</f>
        <v>2.3010724699346996E-3</v>
      </c>
      <c r="K411" s="5">
        <f>Normalization!K411*'Weight Value'!J$3</f>
        <v>1.0487177373101758E-3</v>
      </c>
      <c r="L411" s="5">
        <f>Normalization!L411*'Weight Value'!K$3</f>
        <v>2.2913858001919851E-3</v>
      </c>
    </row>
    <row r="412" spans="1:12">
      <c r="A412" s="5" t="s">
        <v>423</v>
      </c>
      <c r="B412" s="5">
        <f>Normalization!B412*'Weight Value'!A$3</f>
        <v>2.6479618271141323E-3</v>
      </c>
      <c r="C412" s="5">
        <f>Normalization!C412*'Weight Value'!B$3</f>
        <v>1.9293799362238033E-3</v>
      </c>
      <c r="D412" s="5">
        <f>Normalization!D412*'Weight Value'!C$3</f>
        <v>2.5480420245970708E-3</v>
      </c>
      <c r="E412" s="5">
        <f>Normalization!E412*'Weight Value'!D$3</f>
        <v>2.1530080533484447E-3</v>
      </c>
      <c r="F412" s="5">
        <f>Normalization!F412*'Weight Value'!E$3</f>
        <v>1.007177127664755E-3</v>
      </c>
      <c r="G412" s="5">
        <f>Normalization!G412*'Weight Value'!F$3</f>
        <v>3.4202977149618528E-3</v>
      </c>
      <c r="H412" s="5">
        <f>Normalization!H412*'Weight Value'!G$3</f>
        <v>3.7778919910597727E-3</v>
      </c>
      <c r="I412" s="5">
        <f>Normalization!I412*'Weight Value'!H$3</f>
        <v>2.5056778999834653E-3</v>
      </c>
      <c r="J412" s="5">
        <f>Normalization!J412*'Weight Value'!I$3</f>
        <v>2.5500409666817329E-3</v>
      </c>
      <c r="K412" s="5">
        <f>Normalization!K412*'Weight Value'!J$3</f>
        <v>1.1407105212847526E-3</v>
      </c>
      <c r="L412" s="5">
        <f>Normalization!L412*'Weight Value'!K$3</f>
        <v>2.2675171981066523E-3</v>
      </c>
    </row>
    <row r="413" spans="1:12">
      <c r="A413" s="7" t="s">
        <v>424</v>
      </c>
      <c r="B413" s="5">
        <f>Normalization!B413*'Weight Value'!A$3</f>
        <v>2.6773836251931778E-3</v>
      </c>
      <c r="C413" s="5">
        <f>Normalization!C413*'Weight Value'!B$3</f>
        <v>2.0191185379086311E-3</v>
      </c>
      <c r="D413" s="5">
        <f>Normalization!D413*'Weight Value'!C$3</f>
        <v>2.6229844370852197E-3</v>
      </c>
      <c r="E413" s="5">
        <f>Normalization!E413*'Weight Value'!D$3</f>
        <v>2.0668877312145068E-3</v>
      </c>
      <c r="F413" s="5">
        <f>Normalization!F413*'Weight Value'!E$3</f>
        <v>1.007177127664755E-3</v>
      </c>
      <c r="G413" s="5">
        <f>Normalization!G413*'Weight Value'!F$3</f>
        <v>3.0256479786201006E-3</v>
      </c>
      <c r="H413" s="5">
        <f>Normalization!H413*'Weight Value'!G$3</f>
        <v>3.4264601779379331E-3</v>
      </c>
      <c r="I413" s="5">
        <f>Normalization!I413*'Weight Value'!H$3</f>
        <v>2.5056778999834653E-3</v>
      </c>
      <c r="J413" s="5">
        <f>Normalization!J413*'Weight Value'!I$3</f>
        <v>2.5500409666817329E-3</v>
      </c>
      <c r="K413" s="5">
        <f>Normalization!K413*'Weight Value'!J$3</f>
        <v>1.1407105212847526E-3</v>
      </c>
      <c r="L413" s="5">
        <f>Normalization!L413*'Weight Value'!K$3</f>
        <v>2.2675171981066523E-3</v>
      </c>
    </row>
    <row r="414" spans="1:12">
      <c r="A414" s="5" t="s">
        <v>425</v>
      </c>
      <c r="B414" s="5">
        <f>Normalization!B414*'Weight Value'!A$3</f>
        <v>2.0889476636122596E-3</v>
      </c>
      <c r="C414" s="5">
        <f>Normalization!C414*'Weight Value'!B$3</f>
        <v>3.2978936119174313E-3</v>
      </c>
      <c r="D414" s="5">
        <f>Normalization!D414*'Weight Value'!C$3</f>
        <v>1.1990785998103862E-3</v>
      </c>
      <c r="E414" s="5">
        <f>Normalization!E414*'Weight Value'!D$3</f>
        <v>1.6362861205448179E-3</v>
      </c>
      <c r="F414" s="5">
        <f>Normalization!F414*'Weight Value'!E$3</f>
        <v>1.2589714095809436E-3</v>
      </c>
      <c r="G414" s="5">
        <f>Normalization!G414*'Weight Value'!F$3</f>
        <v>1.9732486817087614E-3</v>
      </c>
      <c r="H414" s="5">
        <f>Normalization!H414*'Weight Value'!G$3</f>
        <v>3.3825312012977036E-3</v>
      </c>
      <c r="I414" s="5">
        <f>Normalization!I414*'Weight Value'!H$3</f>
        <v>2.500409126988607E-3</v>
      </c>
      <c r="J414" s="5">
        <f>Normalization!J414*'Weight Value'!I$3</f>
        <v>2.4670514677660547E-3</v>
      </c>
      <c r="K414" s="5">
        <f>Normalization!K414*'Weight Value'!J$3</f>
        <v>1.1775076348745836E-3</v>
      </c>
      <c r="L414" s="5">
        <f>Normalization!L414*'Weight Value'!K$3</f>
        <v>2.2197799939359859E-3</v>
      </c>
    </row>
    <row r="415" spans="1:12">
      <c r="A415" s="7" t="s">
        <v>426</v>
      </c>
      <c r="B415" s="5">
        <f>Normalization!B415*'Weight Value'!A$3</f>
        <v>2.9127580098255454E-3</v>
      </c>
      <c r="C415" s="5">
        <f>Normalization!C415*'Weight Value'!B$3</f>
        <v>1.7947720336965612E-3</v>
      </c>
      <c r="D415" s="5">
        <f>Normalization!D415*'Weight Value'!C$3</f>
        <v>3.9719478618719046E-3</v>
      </c>
      <c r="E415" s="5">
        <f>Normalization!E415*'Weight Value'!D$3</f>
        <v>5.7700615829738323E-3</v>
      </c>
      <c r="F415" s="5">
        <f>Normalization!F415*'Weight Value'!E$3</f>
        <v>1.2212022672935152E-3</v>
      </c>
      <c r="G415" s="5">
        <f>Normalization!G415*'Weight Value'!F$3</f>
        <v>7.8929947268350446E-4</v>
      </c>
      <c r="H415" s="5">
        <f>Normalization!H415*'Weight Value'!G$3</f>
        <v>8.346505561643684E-4</v>
      </c>
      <c r="I415" s="5">
        <f>Normalization!I415*'Weight Value'!H$3</f>
        <v>2.5054270060313293E-3</v>
      </c>
      <c r="J415" s="5">
        <f>Normalization!J415*'Weight Value'!I$3</f>
        <v>2.4670514677660547E-3</v>
      </c>
      <c r="K415" s="5">
        <f>Normalization!K415*'Weight Value'!J$3</f>
        <v>1.5086816571830601E-3</v>
      </c>
      <c r="L415" s="5">
        <f>Normalization!L415*'Weight Value'!K$3</f>
        <v>2.7926264439839818E-3</v>
      </c>
    </row>
    <row r="416" spans="1:12">
      <c r="A416" s="5" t="s">
        <v>427</v>
      </c>
      <c r="B416" s="5">
        <f>Normalization!B416*'Weight Value'!A$3</f>
        <v>2.5891182309560404E-3</v>
      </c>
      <c r="C416" s="5">
        <f>Normalization!C416*'Weight Value'!B$3</f>
        <v>2.3332036438055296E-3</v>
      </c>
      <c r="D416" s="5">
        <f>Normalization!D416*'Weight Value'!C$3</f>
        <v>2.5480420245970708E-3</v>
      </c>
      <c r="E416" s="5">
        <f>Normalization!E416*'Weight Value'!D$3</f>
        <v>2.3252486976163204E-3</v>
      </c>
      <c r="F416" s="5">
        <f>Normalization!F416*'Weight Value'!E$3</f>
        <v>1.0953051263354208E-3</v>
      </c>
      <c r="G416" s="5">
        <f>Normalization!G416*'Weight Value'!F$3</f>
        <v>3.1571978907340178E-3</v>
      </c>
      <c r="H416" s="5">
        <f>Normalization!H416*'Weight Value'!G$3</f>
        <v>5.3593351501080499E-3</v>
      </c>
      <c r="I416" s="5">
        <f>Normalization!I416*'Weight Value'!H$3</f>
        <v>2.5044234302227849E-3</v>
      </c>
      <c r="J416" s="5">
        <f>Normalization!J416*'Weight Value'!I$3</f>
        <v>2.4595069678646293E-3</v>
      </c>
      <c r="K416" s="5">
        <f>Normalization!K416*'Weight Value'!J$3</f>
        <v>1.1223119644898374E-3</v>
      </c>
      <c r="L416" s="5">
        <f>Normalization!L416*'Weight Value'!K$3</f>
        <v>2.2675171981066523E-3</v>
      </c>
    </row>
    <row r="417" spans="1:12">
      <c r="A417" s="7" t="s">
        <v>428</v>
      </c>
      <c r="B417" s="5">
        <f>Normalization!B417*'Weight Value'!A$3</f>
        <v>2.5302746347979485E-3</v>
      </c>
      <c r="C417" s="5">
        <f>Normalization!C417*'Weight Value'!B$3</f>
        <v>3.2530243110750166E-3</v>
      </c>
      <c r="D417" s="5">
        <f>Normalization!D417*'Weight Value'!C$3</f>
        <v>1.7986178997155791E-3</v>
      </c>
      <c r="E417" s="5">
        <f>Normalization!E417*'Weight Value'!D$3</f>
        <v>5.6839412608398945E-3</v>
      </c>
      <c r="F417" s="5">
        <f>Normalization!F417*'Weight Value'!E$3</f>
        <v>1.4729965492097038E-3</v>
      </c>
      <c r="G417" s="5">
        <f>Normalization!G417*'Weight Value'!F$3</f>
        <v>4.0780472755314401E-3</v>
      </c>
      <c r="H417" s="5">
        <f>Normalization!H417*'Weight Value'!G$3</f>
        <v>5.8864828697908081E-3</v>
      </c>
      <c r="I417" s="5">
        <f>Normalization!I417*'Weight Value'!H$3</f>
        <v>2.5124520366911407E-3</v>
      </c>
      <c r="J417" s="5">
        <f>Normalization!J417*'Weight Value'!I$3</f>
        <v>2.5047739672731813E-3</v>
      </c>
      <c r="K417" s="5">
        <f>Normalization!K417*'Weight Value'!J$3</f>
        <v>1.968645577055944E-3</v>
      </c>
      <c r="L417" s="5">
        <f>Normalization!L417*'Weight Value'!K$3</f>
        <v>2.2197799939359859E-3</v>
      </c>
    </row>
    <row r="418" spans="1:12">
      <c r="A418" s="5" t="s">
        <v>429</v>
      </c>
      <c r="B418" s="5">
        <f>Normalization!B418*'Weight Value'!A$3</f>
        <v>3.1187105963788667E-3</v>
      </c>
      <c r="C418" s="5">
        <f>Normalization!C418*'Weight Value'!B$3</f>
        <v>2.153726440435873E-3</v>
      </c>
      <c r="D418" s="5">
        <f>Normalization!D418*'Weight Value'!C$3</f>
        <v>4.7963143992415446E-3</v>
      </c>
      <c r="E418" s="5">
        <f>Normalization!E418*'Weight Value'!D$3</f>
        <v>1.8946470869466315E-3</v>
      </c>
      <c r="F418" s="5">
        <f>Normalization!F418*'Weight Value'!E$3</f>
        <v>1.3974582646348475E-3</v>
      </c>
      <c r="G418" s="5">
        <f>Normalization!G418*'Weight Value'!F$3</f>
        <v>7.8929947268350446E-4</v>
      </c>
      <c r="H418" s="5">
        <f>Normalization!H418*'Weight Value'!G$3</f>
        <v>8.7857953280459818E-4</v>
      </c>
      <c r="I418" s="5">
        <f>Normalization!I418*'Weight Value'!H$3</f>
        <v>2.5014127027971514E-3</v>
      </c>
      <c r="J418" s="5">
        <f>Normalization!J418*'Weight Value'!I$3</f>
        <v>2.4595069678646293E-3</v>
      </c>
      <c r="K418" s="5">
        <f>Normalization!K418*'Weight Value'!J$3</f>
        <v>1.2143047484644142E-3</v>
      </c>
      <c r="L418" s="5">
        <f>Normalization!L418*'Weight Value'!K$3</f>
        <v>2.7926264439839818E-3</v>
      </c>
    </row>
    <row r="419" spans="1:12">
      <c r="A419" s="7" t="s">
        <v>430</v>
      </c>
      <c r="B419" s="5">
        <f>Normalization!B419*'Weight Value'!A$3</f>
        <v>2.0595258655332137E-3</v>
      </c>
      <c r="C419" s="5">
        <f>Normalization!C419*'Weight Value'!B$3</f>
        <v>2.6024194488600133E-3</v>
      </c>
      <c r="D419" s="5">
        <f>Normalization!D419*'Weight Value'!C$3</f>
        <v>8.9930894985778957E-4</v>
      </c>
      <c r="E419" s="5">
        <f>Normalization!E419*'Weight Value'!D$3</f>
        <v>1.6362861205448179E-3</v>
      </c>
      <c r="F419" s="5">
        <f>Normalization!F419*'Weight Value'!E$3</f>
        <v>1.1456639827186587E-3</v>
      </c>
      <c r="G419" s="5">
        <f>Normalization!G419*'Weight Value'!F$3</f>
        <v>4.472697011873192E-3</v>
      </c>
      <c r="H419" s="5">
        <f>Normalization!H419*'Weight Value'!G$3</f>
        <v>5.447193103388509E-3</v>
      </c>
      <c r="I419" s="5">
        <f>Normalization!I419*'Weight Value'!H$3</f>
        <v>2.4979001874672457E-3</v>
      </c>
      <c r="J419" s="5">
        <f>Normalization!J419*'Weight Value'!I$3</f>
        <v>2.595307966090284E-3</v>
      </c>
      <c r="K419" s="5">
        <f>Normalization!K419*'Weight Value'!J$3</f>
        <v>8.8313072615593755E-4</v>
      </c>
      <c r="L419" s="5">
        <f>Normalization!L419*'Weight Value'!K$3</f>
        <v>2.5062032189599841E-3</v>
      </c>
    </row>
    <row r="420" spans="1:12">
      <c r="A420" s="5" t="s">
        <v>431</v>
      </c>
      <c r="B420" s="5">
        <f>Normalization!B420*'Weight Value'!A$3</f>
        <v>3.5011939714064636E-3</v>
      </c>
      <c r="C420" s="5">
        <f>Normalization!C420*'Weight Value'!B$3</f>
        <v>1.7050334320117334E-3</v>
      </c>
      <c r="D420" s="5">
        <f>Normalization!D420*'Weight Value'!C$3</f>
        <v>3.822063036895606E-3</v>
      </c>
      <c r="E420" s="5">
        <f>Normalization!E420*'Weight Value'!D$3</f>
        <v>1.7224064426787557E-3</v>
      </c>
      <c r="F420" s="5">
        <f>Normalization!F420*'Weight Value'!E$3</f>
        <v>1.5233554055929417E-3</v>
      </c>
      <c r="G420" s="5">
        <f>Normalization!G420*'Weight Value'!F$3</f>
        <v>9.2084938479742185E-4</v>
      </c>
      <c r="H420" s="5">
        <f>Normalization!H420*'Weight Value'!G$3</f>
        <v>8.7857953280459818E-4</v>
      </c>
      <c r="I420" s="5">
        <f>Normalization!I420*'Weight Value'!H$3</f>
        <v>2.5079359455526906E-3</v>
      </c>
      <c r="J420" s="5">
        <f>Normalization!J420*'Weight Value'!I$3</f>
        <v>2.4444179680617791E-3</v>
      </c>
      <c r="K420" s="5">
        <f>Normalization!K420*'Weight Value'!J$3</f>
        <v>1.398290316413568E-3</v>
      </c>
      <c r="L420" s="5">
        <f>Normalization!L420*'Weight Value'!K$3</f>
        <v>2.4823346168746509E-3</v>
      </c>
    </row>
    <row r="421" spans="1:12">
      <c r="A421" s="7" t="s">
        <v>432</v>
      </c>
      <c r="B421" s="5">
        <f>Normalization!B421*'Weight Value'!A$3</f>
        <v>2.0006822693751222E-3</v>
      </c>
      <c r="C421" s="5">
        <f>Normalization!C421*'Weight Value'!B$3</f>
        <v>3.4549361648658801E-3</v>
      </c>
      <c r="D421" s="5">
        <f>Normalization!D421*'Weight Value'!C$3</f>
        <v>0</v>
      </c>
      <c r="E421" s="5">
        <f>Normalization!E421*'Weight Value'!D$3</f>
        <v>1.5501657984108804E-3</v>
      </c>
      <c r="F421" s="5">
        <f>Normalization!F421*'Weight Value'!E$3</f>
        <v>8.3092113032342282E-4</v>
      </c>
      <c r="G421" s="5">
        <f>Normalization!G421*'Weight Value'!F$3</f>
        <v>4.472697011873192E-3</v>
      </c>
      <c r="H421" s="5">
        <f>Normalization!H421*'Weight Value'!G$3</f>
        <v>2.2843067852919554E-3</v>
      </c>
      <c r="I421" s="5">
        <f>Normalization!I421*'Weight Value'!H$3</f>
        <v>2.5029180665099679E-3</v>
      </c>
      <c r="J421" s="5">
        <f>Normalization!J421*'Weight Value'!I$3</f>
        <v>2.7311089643159386E-3</v>
      </c>
      <c r="K421" s="5">
        <f>Normalization!K421*'Weight Value'!J$3</f>
        <v>1.251101862054245E-3</v>
      </c>
      <c r="L421" s="5">
        <f>Normalization!L421*'Weight Value'!K$3</f>
        <v>2.3629916064479848E-3</v>
      </c>
    </row>
    <row r="422" spans="1:12">
      <c r="A422" s="5" t="s">
        <v>433</v>
      </c>
      <c r="B422" s="5">
        <f>Normalization!B422*'Weight Value'!A$3</f>
        <v>2.7950708175093616E-3</v>
      </c>
      <c r="C422" s="5">
        <f>Normalization!C422*'Weight Value'!B$3</f>
        <v>2.5126808471751857E-3</v>
      </c>
      <c r="D422" s="5">
        <f>Normalization!D422*'Weight Value'!C$3</f>
        <v>2.4730996121089216E-3</v>
      </c>
      <c r="E422" s="5">
        <f>Normalization!E422*'Weight Value'!D$3</f>
        <v>2.0668877312145068E-3</v>
      </c>
      <c r="F422" s="5">
        <f>Normalization!F422*'Weight Value'!E$3</f>
        <v>1.1204845545270399E-3</v>
      </c>
      <c r="G422" s="5">
        <f>Normalization!G422*'Weight Value'!F$3</f>
        <v>4.6042469239871093E-3</v>
      </c>
      <c r="H422" s="5">
        <f>Normalization!H422*'Weight Value'!G$3</f>
        <v>2.9432414348954041E-3</v>
      </c>
      <c r="I422" s="5">
        <f>Normalization!I422*'Weight Value'!H$3</f>
        <v>2.5019144907014231E-3</v>
      </c>
      <c r="J422" s="5">
        <f>Normalization!J422*'Weight Value'!I$3</f>
        <v>2.47459596766748E-3</v>
      </c>
      <c r="K422" s="5">
        <f>Normalization!K422*'Weight Value'!J$3</f>
        <v>1.3430946460288218E-3</v>
      </c>
      <c r="L422" s="5">
        <f>Normalization!L422*'Weight Value'!K$3</f>
        <v>2.8164950460693155E-3</v>
      </c>
    </row>
    <row r="423" spans="1:12">
      <c r="A423" s="7" t="s">
        <v>434</v>
      </c>
      <c r="B423" s="5">
        <f>Normalization!B423*'Weight Value'!A$3</f>
        <v>1.9418386732170301E-3</v>
      </c>
      <c r="C423" s="5">
        <f>Normalization!C423*'Weight Value'!B$3</f>
        <v>3.7690212707627785E-3</v>
      </c>
      <c r="D423" s="5">
        <f>Normalization!D423*'Weight Value'!C$3</f>
        <v>2.2482723746444739E-4</v>
      </c>
      <c r="E423" s="5">
        <f>Normalization!E423*'Weight Value'!D$3</f>
        <v>1.9807674090805689E-3</v>
      </c>
      <c r="F423" s="5">
        <f>Normalization!F423*'Weight Value'!E$3</f>
        <v>7.4279313165275679E-4</v>
      </c>
      <c r="G423" s="5">
        <f>Normalization!G423*'Weight Value'!F$3</f>
        <v>4.2095971876453574E-3</v>
      </c>
      <c r="H423" s="5">
        <f>Normalization!H423*'Weight Value'!G$3</f>
        <v>2.1085908787310359E-3</v>
      </c>
      <c r="I423" s="5">
        <f>Normalization!I423*'Weight Value'!H$3</f>
        <v>2.4968966116587009E-3</v>
      </c>
      <c r="J423" s="5">
        <f>Normalization!J423*'Weight Value'!I$3</f>
        <v>2.6556639653016862E-3</v>
      </c>
      <c r="K423" s="5">
        <f>Normalization!K423*'Weight Value'!J$3</f>
        <v>1.0303191805152605E-3</v>
      </c>
      <c r="L423" s="5">
        <f>Normalization!L423*'Weight Value'!K$3</f>
        <v>2.9358380564959811E-3</v>
      </c>
    </row>
    <row r="424" spans="1:12">
      <c r="A424" s="5" t="s">
        <v>435</v>
      </c>
      <c r="B424" s="5">
        <f>Normalization!B424*'Weight Value'!A$3</f>
        <v>2.2654784520865353E-3</v>
      </c>
      <c r="C424" s="5">
        <f>Normalization!C424*'Weight Value'!B$3</f>
        <v>4.307452880871746E-3</v>
      </c>
      <c r="D424" s="5">
        <f>Normalization!D424*'Weight Value'!C$3</f>
        <v>1.4988482497629828E-3</v>
      </c>
      <c r="E424" s="5">
        <f>Normalization!E424*'Weight Value'!D$3</f>
        <v>1.7224064426787557E-3</v>
      </c>
      <c r="F424" s="5">
        <f>Normalization!F424*'Weight Value'!E$3</f>
        <v>5.9171656250304354E-4</v>
      </c>
      <c r="G424" s="5">
        <f>Normalization!G424*'Weight Value'!F$3</f>
        <v>1.9732486817087614E-3</v>
      </c>
      <c r="H424" s="5">
        <f>Normalization!H424*'Weight Value'!G$3</f>
        <v>2.635738598413795E-3</v>
      </c>
      <c r="I424" s="5">
        <f>Normalization!I424*'Weight Value'!H$3</f>
        <v>2.4976492935151091E-3</v>
      </c>
      <c r="J424" s="5">
        <f>Normalization!J424*'Weight Value'!I$3</f>
        <v>2.5349519668788822E-3</v>
      </c>
      <c r="K424" s="5">
        <f>Normalization!K424*'Weight Value'!J$3</f>
        <v>8.0953649897627612E-4</v>
      </c>
      <c r="L424" s="5">
        <f>Normalization!L424*'Weight Value'!K$3</f>
        <v>2.601677627301317E-3</v>
      </c>
    </row>
    <row r="425" spans="1:12">
      <c r="A425" s="7" t="s">
        <v>436</v>
      </c>
      <c r="B425" s="5">
        <f>Normalization!B425*'Weight Value'!A$3</f>
        <v>3.0892887982998211E-3</v>
      </c>
      <c r="C425" s="5">
        <f>Normalization!C425*'Weight Value'!B$3</f>
        <v>1.0768632202179365E-3</v>
      </c>
      <c r="D425" s="5">
        <f>Normalization!D425*'Weight Value'!C$3</f>
        <v>3.522293386943009E-3</v>
      </c>
      <c r="E425" s="5">
        <f>Normalization!E425*'Weight Value'!D$3</f>
        <v>1.8085267648126936E-3</v>
      </c>
      <c r="F425" s="5">
        <f>Normalization!F425*'Weight Value'!E$3</f>
        <v>8.3092113032342282E-4</v>
      </c>
      <c r="G425" s="5">
        <f>Normalization!G425*'Weight Value'!F$3</f>
        <v>7.8929947268350446E-4</v>
      </c>
      <c r="H425" s="5">
        <f>Normalization!H425*'Weight Value'!G$3</f>
        <v>1.0542954393655179E-3</v>
      </c>
      <c r="I425" s="5">
        <f>Normalization!I425*'Weight Value'!H$3</f>
        <v>2.5034198544142405E-3</v>
      </c>
      <c r="J425" s="5">
        <f>Normalization!J425*'Weight Value'!I$3</f>
        <v>2.376517468948952E-3</v>
      </c>
      <c r="K425" s="5">
        <f>Normalization!K425*'Weight Value'!J$3</f>
        <v>1.655870111542383E-3</v>
      </c>
      <c r="L425" s="5">
        <f>Normalization!L425*'Weight Value'!K$3</f>
        <v>2.6255462293866497E-3</v>
      </c>
    </row>
    <row r="426" spans="1:12">
      <c r="A426" s="5" t="s">
        <v>437</v>
      </c>
      <c r="B426" s="5">
        <f>Normalization!B426*'Weight Value'!A$3</f>
        <v>2.2654784520865353E-3</v>
      </c>
      <c r="C426" s="5">
        <f>Normalization!C426*'Weight Value'!B$3</f>
        <v>4.307452880871746E-3</v>
      </c>
      <c r="D426" s="5">
        <f>Normalization!D426*'Weight Value'!C$3</f>
        <v>1.4988482497629828E-3</v>
      </c>
      <c r="E426" s="5">
        <f>Normalization!E426*'Weight Value'!D$3</f>
        <v>1.7224064426787557E-3</v>
      </c>
      <c r="F426" s="5">
        <f>Normalization!F426*'Weight Value'!E$3</f>
        <v>5.9171656250304354E-4</v>
      </c>
      <c r="G426" s="5">
        <f>Normalization!G426*'Weight Value'!F$3</f>
        <v>1.9732486817087614E-3</v>
      </c>
      <c r="H426" s="5">
        <f>Normalization!H426*'Weight Value'!G$3</f>
        <v>2.635738598413795E-3</v>
      </c>
      <c r="I426" s="5">
        <f>Normalization!I426*'Weight Value'!H$3</f>
        <v>2.4976492935151091E-3</v>
      </c>
      <c r="J426" s="5">
        <f>Normalization!J426*'Weight Value'!I$3</f>
        <v>2.5349519668788822E-3</v>
      </c>
      <c r="K426" s="5">
        <f>Normalization!K426*'Weight Value'!J$3</f>
        <v>8.0953649897627612E-4</v>
      </c>
      <c r="L426" s="5">
        <f>Normalization!L426*'Weight Value'!K$3</f>
        <v>2.601677627301317E-3</v>
      </c>
    </row>
    <row r="427" spans="1:12">
      <c r="A427" s="7" t="s">
        <v>438</v>
      </c>
      <c r="B427" s="5">
        <f>Normalization!B427*'Weight Value'!A$3</f>
        <v>1.9418386732170301E-3</v>
      </c>
      <c r="C427" s="5">
        <f>Normalization!C427*'Weight Value'!B$3</f>
        <v>3.7690212707627785E-3</v>
      </c>
      <c r="D427" s="5">
        <f>Normalization!D427*'Weight Value'!C$3</f>
        <v>2.2482723746444739E-4</v>
      </c>
      <c r="E427" s="5">
        <f>Normalization!E427*'Weight Value'!D$3</f>
        <v>1.9807674090805689E-3</v>
      </c>
      <c r="F427" s="5">
        <f>Normalization!F427*'Weight Value'!E$3</f>
        <v>7.4279313165275679E-4</v>
      </c>
      <c r="G427" s="5">
        <f>Normalization!G427*'Weight Value'!F$3</f>
        <v>4.2095971876453574E-3</v>
      </c>
      <c r="H427" s="5">
        <f>Normalization!H427*'Weight Value'!G$3</f>
        <v>2.1085908787310359E-3</v>
      </c>
      <c r="I427" s="5">
        <f>Normalization!I427*'Weight Value'!H$3</f>
        <v>2.4968966116587009E-3</v>
      </c>
      <c r="J427" s="5">
        <f>Normalization!J427*'Weight Value'!I$3</f>
        <v>2.6556639653016862E-3</v>
      </c>
      <c r="K427" s="5">
        <f>Normalization!K427*'Weight Value'!J$3</f>
        <v>1.0303191805152605E-3</v>
      </c>
      <c r="L427" s="5">
        <f>Normalization!L427*'Weight Value'!K$3</f>
        <v>2.9358380564959811E-3</v>
      </c>
    </row>
    <row r="428" spans="1:12">
      <c r="A428" s="5" t="s">
        <v>439</v>
      </c>
      <c r="B428" s="5">
        <f>Normalization!B428*'Weight Value'!A$3</f>
        <v>1.8829950770589386E-3</v>
      </c>
      <c r="C428" s="5">
        <f>Normalization!C428*'Weight Value'!B$3</f>
        <v>3.0062431564417402E-3</v>
      </c>
      <c r="D428" s="5">
        <f>Normalization!D428*'Weight Value'!C$3</f>
        <v>5.9953929990519308E-4</v>
      </c>
      <c r="E428" s="5">
        <f>Normalization!E428*'Weight Value'!D$3</f>
        <v>1.8085267648126936E-3</v>
      </c>
      <c r="F428" s="5">
        <f>Normalization!F428*'Weight Value'!E$3</f>
        <v>5.665371343114246E-4</v>
      </c>
      <c r="G428" s="5">
        <f>Normalization!G428*'Weight Value'!F$3</f>
        <v>2.499448330164431E-3</v>
      </c>
      <c r="H428" s="5">
        <f>Normalization!H428*'Weight Value'!G$3</f>
        <v>2.1085908787310359E-3</v>
      </c>
      <c r="I428" s="5">
        <f>Normalization!I428*'Weight Value'!H$3</f>
        <v>2.4961439298022926E-3</v>
      </c>
      <c r="J428" s="5">
        <f>Normalization!J428*'Weight Value'!I$3</f>
        <v>2.6330304655974106E-3</v>
      </c>
      <c r="K428" s="5">
        <f>Normalization!K428*'Weight Value'!J$3</f>
        <v>9.0152928295085294E-4</v>
      </c>
      <c r="L428" s="5">
        <f>Normalization!L428*'Weight Value'!K$3</f>
        <v>2.7210206377279826E-3</v>
      </c>
    </row>
    <row r="429" spans="1:12">
      <c r="A429" s="7" t="s">
        <v>440</v>
      </c>
      <c r="B429" s="5">
        <f>Normalization!B429*'Weight Value'!A$3</f>
        <v>2.7950708175093616E-3</v>
      </c>
      <c r="C429" s="5">
        <f>Normalization!C429*'Weight Value'!B$3</f>
        <v>3.4998054657082948E-3</v>
      </c>
      <c r="D429" s="5">
        <f>Normalization!D429*'Weight Value'!C$3</f>
        <v>1.6487330747392811E-3</v>
      </c>
      <c r="E429" s="5">
        <f>Normalization!E429*'Weight Value'!D$3</f>
        <v>1.6362861205448179E-3</v>
      </c>
      <c r="F429" s="5">
        <f>Normalization!F429*'Weight Value'!E$3</f>
        <v>9.6940798537732654E-4</v>
      </c>
      <c r="G429" s="5">
        <f>Normalization!G429*'Weight Value'!F$3</f>
        <v>7.8929947268350446E-4</v>
      </c>
      <c r="H429" s="5">
        <f>Normalization!H429*'Weight Value'!G$3</f>
        <v>1.4057272524873573E-3</v>
      </c>
      <c r="I429" s="5">
        <f>Normalization!I429*'Weight Value'!H$3</f>
        <v>2.5059287939356014E-3</v>
      </c>
      <c r="J429" s="5">
        <f>Normalization!J429*'Weight Value'!I$3</f>
        <v>2.4595069678646293E-3</v>
      </c>
      <c r="K429" s="5">
        <f>Normalization!K429*'Weight Value'!J$3</f>
        <v>1.0303191805152605E-3</v>
      </c>
      <c r="L429" s="5">
        <f>Normalization!L429*'Weight Value'!K$3</f>
        <v>2.5300718210453169E-3</v>
      </c>
    </row>
    <row r="430" spans="1:12">
      <c r="A430" s="5" t="s">
        <v>441</v>
      </c>
      <c r="B430" s="5">
        <f>Normalization!B430*'Weight Value'!A$3</f>
        <v>2.6773836251931778E-3</v>
      </c>
      <c r="C430" s="5">
        <f>Normalization!C430*'Weight Value'!B$3</f>
        <v>2.3332036438055296E-3</v>
      </c>
      <c r="D430" s="5">
        <f>Normalization!D430*'Weight Value'!C$3</f>
        <v>2.4730996121089216E-3</v>
      </c>
      <c r="E430" s="5">
        <f>Normalization!E430*'Weight Value'!D$3</f>
        <v>1.1195641877411913E-3</v>
      </c>
      <c r="F430" s="5">
        <f>Normalization!F430*'Weight Value'!E$3</f>
        <v>8.8127998670666061E-4</v>
      </c>
      <c r="G430" s="5">
        <f>Normalization!G430*'Weight Value'!F$3</f>
        <v>1.1839492090252569E-3</v>
      </c>
      <c r="H430" s="5">
        <f>Normalization!H430*'Weight Value'!G$3</f>
        <v>1.3178692992068975E-3</v>
      </c>
      <c r="I430" s="5">
        <f>Normalization!I430*'Weight Value'!H$3</f>
        <v>2.5034198544142405E-3</v>
      </c>
      <c r="J430" s="5">
        <f>Normalization!J430*'Weight Value'!I$3</f>
        <v>2.4444179680617791E-3</v>
      </c>
      <c r="K430" s="5">
        <f>Normalization!K430*'Weight Value'!J$3</f>
        <v>1.1039134076949219E-3</v>
      </c>
      <c r="L430" s="5">
        <f>Normalization!L430*'Weight Value'!K$3</f>
        <v>2.2197799939359859E-3</v>
      </c>
    </row>
    <row r="431" spans="1:12">
      <c r="A431" s="7" t="s">
        <v>442</v>
      </c>
      <c r="B431" s="5">
        <f>Normalization!B431*'Weight Value'!A$3</f>
        <v>3.7659901541178772E-3</v>
      </c>
      <c r="C431" s="5">
        <f>Normalization!C431*'Weight Value'!B$3</f>
        <v>3.7690212707627785E-3</v>
      </c>
      <c r="D431" s="5">
        <f>Normalization!D431*'Weight Value'!C$3</f>
        <v>4.7213719867533954E-3</v>
      </c>
      <c r="E431" s="5">
        <f>Normalization!E431*'Weight Value'!D$3</f>
        <v>2.0668877312145068E-3</v>
      </c>
      <c r="F431" s="5">
        <f>Normalization!F431*'Weight Value'!E$3</f>
        <v>1.1078948404312304E-3</v>
      </c>
      <c r="G431" s="5">
        <f>Normalization!G431*'Weight Value'!F$3</f>
        <v>1.7101488574809264E-3</v>
      </c>
      <c r="H431" s="5">
        <f>Normalization!H431*'Weight Value'!G$3</f>
        <v>1.537514182408047E-3</v>
      </c>
      <c r="I431" s="5">
        <f>Normalization!I431*'Weight Value'!H$3</f>
        <v>2.5081868395048267E-3</v>
      </c>
      <c r="J431" s="5">
        <f>Normalization!J431*'Weight Value'!I$3</f>
        <v>2.3387949694418258E-3</v>
      </c>
      <c r="K431" s="5">
        <f>Normalization!K431*'Weight Value'!J$3</f>
        <v>1.1039134076949219E-3</v>
      </c>
      <c r="L431" s="5">
        <f>Normalization!L431*'Weight Value'!K$3</f>
        <v>2.4823346168746509E-3</v>
      </c>
    </row>
    <row r="432" spans="1:12">
      <c r="A432" s="5" t="s">
        <v>443</v>
      </c>
      <c r="B432" s="5">
        <f>Normalization!B432*'Weight Value'!A$3</f>
        <v>3.0892887982998211E-3</v>
      </c>
      <c r="C432" s="5">
        <f>Normalization!C432*'Weight Value'!B$3</f>
        <v>1.0768632202179365E-3</v>
      </c>
      <c r="D432" s="5">
        <f>Normalization!D432*'Weight Value'!C$3</f>
        <v>3.522293386943009E-3</v>
      </c>
      <c r="E432" s="5">
        <f>Normalization!E432*'Weight Value'!D$3</f>
        <v>1.8085267648126936E-3</v>
      </c>
      <c r="F432" s="5">
        <f>Normalization!F432*'Weight Value'!E$3</f>
        <v>8.3092113032342282E-4</v>
      </c>
      <c r="G432" s="5">
        <f>Normalization!G432*'Weight Value'!F$3</f>
        <v>7.8929947268350446E-4</v>
      </c>
      <c r="H432" s="5">
        <f>Normalization!H432*'Weight Value'!G$3</f>
        <v>1.0542954393655179E-3</v>
      </c>
      <c r="I432" s="5">
        <f>Normalization!I432*'Weight Value'!H$3</f>
        <v>2.5034198544142405E-3</v>
      </c>
      <c r="J432" s="5">
        <f>Normalization!J432*'Weight Value'!I$3</f>
        <v>2.376517468948952E-3</v>
      </c>
      <c r="K432" s="5">
        <f>Normalization!K432*'Weight Value'!J$3</f>
        <v>1.655870111542383E-3</v>
      </c>
      <c r="L432" s="5">
        <f>Normalization!L432*'Weight Value'!K$3</f>
        <v>2.6255462293866497E-3</v>
      </c>
    </row>
    <row r="433" spans="1:12">
      <c r="A433" s="7" t="s">
        <v>444</v>
      </c>
      <c r="B433" s="5">
        <f>Normalization!B433*'Weight Value'!A$3</f>
        <v>2.2949002501655813E-3</v>
      </c>
      <c r="C433" s="5">
        <f>Normalization!C433*'Weight Value'!B$3</f>
        <v>2.4678115463327719E-3</v>
      </c>
      <c r="D433" s="5">
        <f>Normalization!D433*'Weight Value'!C$3</f>
        <v>2.6229844370852197E-3</v>
      </c>
      <c r="E433" s="5">
        <f>Normalization!E433*'Weight Value'!D$3</f>
        <v>1.8946470869466315E-3</v>
      </c>
      <c r="F433" s="5">
        <f>Normalization!F433*'Weight Value'!E$3</f>
        <v>9.3163884308989839E-4</v>
      </c>
      <c r="G433" s="5">
        <f>Normalization!G433*'Weight Value'!F$3</f>
        <v>2.762548154392266E-3</v>
      </c>
      <c r="H433" s="5">
        <f>Normalization!H433*'Weight Value'!G$3</f>
        <v>2.8993124582551745E-3</v>
      </c>
      <c r="I433" s="5">
        <f>Normalization!I433*'Weight Value'!H$3</f>
        <v>2.5024162786056957E-3</v>
      </c>
      <c r="J433" s="5">
        <f>Normalization!J433*'Weight Value'!I$3</f>
        <v>2.4519624679632044E-3</v>
      </c>
      <c r="K433" s="5">
        <f>Normalization!K433*'Weight Value'!J$3</f>
        <v>1.0303191805152605E-3</v>
      </c>
      <c r="L433" s="5">
        <f>Normalization!L433*'Weight Value'!K$3</f>
        <v>2.1959113918506522E-3</v>
      </c>
    </row>
    <row r="434" spans="1:12">
      <c r="A434" s="5" t="s">
        <v>445</v>
      </c>
      <c r="B434" s="5">
        <f>Normalization!B434*'Weight Value'!A$3</f>
        <v>3.5011939714064636E-3</v>
      </c>
      <c r="C434" s="5">
        <f>Normalization!C434*'Weight Value'!B$3</f>
        <v>1.6601641311693189E-3</v>
      </c>
      <c r="D434" s="5">
        <f>Normalization!D434*'Weight Value'!C$3</f>
        <v>5.1710264616822901E-3</v>
      </c>
      <c r="E434" s="5">
        <f>Normalization!E434*'Weight Value'!D$3</f>
        <v>1.9807674090805689E-3</v>
      </c>
      <c r="F434" s="5">
        <f>Normalization!F434*'Weight Value'!E$3</f>
        <v>9.8199769947313596E-4</v>
      </c>
      <c r="G434" s="5">
        <f>Normalization!G434*'Weight Value'!F$3</f>
        <v>1.5785989453670089E-3</v>
      </c>
      <c r="H434" s="5">
        <f>Normalization!H434*'Weight Value'!G$3</f>
        <v>1.0542954393655179E-3</v>
      </c>
      <c r="I434" s="5">
        <f>Normalization!I434*'Weight Value'!H$3</f>
        <v>2.4984019753715178E-3</v>
      </c>
      <c r="J434" s="5">
        <f>Normalization!J434*'Weight Value'!I$3</f>
        <v>2.2633499704275734E-3</v>
      </c>
      <c r="K434" s="5">
        <f>Normalization!K434*'Weight Value'!J$3</f>
        <v>1.1959061916694989E-3</v>
      </c>
      <c r="L434" s="5">
        <f>Normalization!L434*'Weight Value'!K$3</f>
        <v>3.0551810669226472E-3</v>
      </c>
    </row>
    <row r="435" spans="1:12">
      <c r="A435" s="7" t="s">
        <v>446</v>
      </c>
      <c r="B435" s="5">
        <f>Normalization!B435*'Weight Value'!A$3</f>
        <v>3.6188811637226474E-3</v>
      </c>
      <c r="C435" s="5">
        <f>Normalization!C435*'Weight Value'!B$3</f>
        <v>1.7499027328541474E-3</v>
      </c>
      <c r="D435" s="5">
        <f>Normalization!D435*'Weight Value'!C$3</f>
        <v>4.7213719867533954E-3</v>
      </c>
      <c r="E435" s="5">
        <f>Normalization!E435*'Weight Value'!D$3</f>
        <v>1.9807674090805689E-3</v>
      </c>
      <c r="F435" s="5">
        <f>Normalization!F435*'Weight Value'!E$3</f>
        <v>1.1456639827186587E-3</v>
      </c>
      <c r="G435" s="5">
        <f>Normalization!G435*'Weight Value'!F$3</f>
        <v>7.8929947268350446E-4</v>
      </c>
      <c r="H435" s="5">
        <f>Normalization!H435*'Weight Value'!G$3</f>
        <v>7.907215795241384E-4</v>
      </c>
      <c r="I435" s="5">
        <f>Normalization!I435*'Weight Value'!H$3</f>
        <v>2.5099430971697793E-3</v>
      </c>
      <c r="J435" s="5">
        <f>Normalization!J435*'Weight Value'!I$3</f>
        <v>2.3840619688503773E-3</v>
      </c>
      <c r="K435" s="5">
        <f>Normalization!K435*'Weight Value'!J$3</f>
        <v>9.0152928295085294E-4</v>
      </c>
      <c r="L435" s="5">
        <f>Normalization!L435*'Weight Value'!K$3</f>
        <v>2.2675171981066523E-3</v>
      </c>
    </row>
    <row r="436" spans="1:12">
      <c r="A436" s="5" t="s">
        <v>447</v>
      </c>
      <c r="B436" s="5">
        <f>Normalization!B436*'Weight Value'!A$3</f>
        <v>3.0598670002207752E-3</v>
      </c>
      <c r="C436" s="5">
        <f>Normalization!C436*'Weight Value'!B$3</f>
        <v>1.8396413345389752E-3</v>
      </c>
      <c r="D436" s="5">
        <f>Normalization!D436*'Weight Value'!C$3</f>
        <v>4.1218326868482022E-3</v>
      </c>
      <c r="E436" s="5">
        <f>Normalization!E436*'Weight Value'!D$3</f>
        <v>2.7558503082860098E-3</v>
      </c>
      <c r="F436" s="5">
        <f>Normalization!F436*'Weight Value'!E$3</f>
        <v>9.5681827128151712E-4</v>
      </c>
      <c r="G436" s="5">
        <f>Normalization!G436*'Weight Value'!F$3</f>
        <v>2.8940980665061833E-3</v>
      </c>
      <c r="H436" s="5">
        <f>Normalization!H436*'Weight Value'!G$3</f>
        <v>2.3721647385724154E-3</v>
      </c>
      <c r="I436" s="5">
        <f>Normalization!I436*'Weight Value'!H$3</f>
        <v>2.5079359455526906E-3</v>
      </c>
      <c r="J436" s="5">
        <f>Normalization!J436*'Weight Value'!I$3</f>
        <v>2.376517468948952E-3</v>
      </c>
      <c r="K436" s="5">
        <f>Normalization!K436*'Weight Value'!J$3</f>
        <v>1.6374715547474675E-3</v>
      </c>
      <c r="L436" s="5">
        <f>Normalization!L436*'Weight Value'!K$3</f>
        <v>2.3629916064479848E-3</v>
      </c>
    </row>
    <row r="437" spans="1:12">
      <c r="A437" s="7" t="s">
        <v>448</v>
      </c>
      <c r="B437" s="5">
        <f>Normalization!B437*'Weight Value'!A$3</f>
        <v>3.6188811637226474E-3</v>
      </c>
      <c r="C437" s="5">
        <f>Normalization!C437*'Weight Value'!B$3</f>
        <v>1.7499027328541474E-3</v>
      </c>
      <c r="D437" s="5">
        <f>Normalization!D437*'Weight Value'!C$3</f>
        <v>4.7213719867533954E-3</v>
      </c>
      <c r="E437" s="5">
        <f>Normalization!E437*'Weight Value'!D$3</f>
        <v>1.9807674090805689E-3</v>
      </c>
      <c r="F437" s="5">
        <f>Normalization!F437*'Weight Value'!E$3</f>
        <v>1.1456639827186587E-3</v>
      </c>
      <c r="G437" s="5">
        <f>Normalization!G437*'Weight Value'!F$3</f>
        <v>7.8929947268350446E-4</v>
      </c>
      <c r="H437" s="5">
        <f>Normalization!H437*'Weight Value'!G$3</f>
        <v>7.907215795241384E-4</v>
      </c>
      <c r="I437" s="5">
        <f>Normalization!I437*'Weight Value'!H$3</f>
        <v>2.5099430971697793E-3</v>
      </c>
      <c r="J437" s="5">
        <f>Normalization!J437*'Weight Value'!I$3</f>
        <v>2.3840619688503773E-3</v>
      </c>
      <c r="K437" s="5">
        <f>Normalization!K437*'Weight Value'!J$3</f>
        <v>9.0152928295085294E-4</v>
      </c>
      <c r="L437" s="5">
        <f>Normalization!L437*'Weight Value'!K$3</f>
        <v>2.2675171981066523E-3</v>
      </c>
    </row>
    <row r="438" spans="1:12">
      <c r="A438" s="5" t="s">
        <v>449</v>
      </c>
      <c r="B438" s="5">
        <f>Normalization!B438*'Weight Value'!A$3</f>
        <v>2.3537438463236728E-3</v>
      </c>
      <c r="C438" s="5">
        <f>Normalization!C438*'Weight Value'!B$3</f>
        <v>3.0062431564417402E-3</v>
      </c>
      <c r="D438" s="5">
        <f>Normalization!D438*'Weight Value'!C$3</f>
        <v>2.2482723746444738E-3</v>
      </c>
      <c r="E438" s="5">
        <f>Normalization!E438*'Weight Value'!D$3</f>
        <v>1.7224064426787557E-3</v>
      </c>
      <c r="F438" s="5">
        <f>Normalization!F438*'Weight Value'!E$3</f>
        <v>7.553828457485661E-4</v>
      </c>
      <c r="G438" s="5">
        <f>Normalization!G438*'Weight Value'!F$3</f>
        <v>4.998896660328862E-3</v>
      </c>
      <c r="H438" s="5">
        <f>Normalization!H438*'Weight Value'!G$3</f>
        <v>2.7235965516942545E-3</v>
      </c>
      <c r="I438" s="5">
        <f>Normalization!I438*'Weight Value'!H$3</f>
        <v>2.4984019753715178E-3</v>
      </c>
      <c r="J438" s="5">
        <f>Normalization!J438*'Weight Value'!I$3</f>
        <v>2.4595069678646293E-3</v>
      </c>
      <c r="K438" s="5">
        <f>Normalization!K438*'Weight Value'!J$3</f>
        <v>1.0303191805152605E-3</v>
      </c>
      <c r="L438" s="5">
        <f>Normalization!L438*'Weight Value'!K$3</f>
        <v>2.434597412703984E-3</v>
      </c>
    </row>
    <row r="439" spans="1:12">
      <c r="A439" s="7" t="s">
        <v>450</v>
      </c>
      <c r="B439" s="5">
        <f>Normalization!B439*'Weight Value'!A$3</f>
        <v>3.2658195867740964E-3</v>
      </c>
      <c r="C439" s="5">
        <f>Normalization!C439*'Weight Value'!B$3</f>
        <v>2.0191185379086311E-3</v>
      </c>
      <c r="D439" s="5">
        <f>Normalization!D439*'Weight Value'!C$3</f>
        <v>5.4707961116348862E-3</v>
      </c>
      <c r="E439" s="5">
        <f>Normalization!E439*'Weight Value'!D$3</f>
        <v>2.7558503082860098E-3</v>
      </c>
      <c r="F439" s="5">
        <f>Normalization!F439*'Weight Value'!E$3</f>
        <v>8.3092113032342282E-4</v>
      </c>
      <c r="G439" s="5">
        <f>Normalization!G439*'Weight Value'!F$3</f>
        <v>7.8929947268350446E-4</v>
      </c>
      <c r="H439" s="5">
        <f>Normalization!H439*'Weight Value'!G$3</f>
        <v>9.6643748608505806E-4</v>
      </c>
      <c r="I439" s="5">
        <f>Normalization!I439*'Weight Value'!H$3</f>
        <v>2.5054270060313293E-3</v>
      </c>
      <c r="J439" s="5">
        <f>Normalization!J439*'Weight Value'!I$3</f>
        <v>2.3916064687518022E-3</v>
      </c>
      <c r="K439" s="5">
        <f>Normalization!K439*'Weight Value'!J$3</f>
        <v>1.2143047484644142E-3</v>
      </c>
      <c r="L439" s="5">
        <f>Normalization!L439*'Weight Value'!K$3</f>
        <v>2.6732834335573162E-3</v>
      </c>
    </row>
    <row r="440" spans="1:12">
      <c r="A440" s="5" t="s">
        <v>451</v>
      </c>
      <c r="B440" s="5">
        <f>Normalization!B440*'Weight Value'!A$3</f>
        <v>3.0598670002207752E-3</v>
      </c>
      <c r="C440" s="5">
        <f>Normalization!C440*'Weight Value'!B$3</f>
        <v>1.8396413345389752E-3</v>
      </c>
      <c r="D440" s="5">
        <f>Normalization!D440*'Weight Value'!C$3</f>
        <v>4.1218326868482022E-3</v>
      </c>
      <c r="E440" s="5">
        <f>Normalization!E440*'Weight Value'!D$3</f>
        <v>2.7558503082860098E-3</v>
      </c>
      <c r="F440" s="5">
        <f>Normalization!F440*'Weight Value'!E$3</f>
        <v>9.5681827128151712E-4</v>
      </c>
      <c r="G440" s="5">
        <f>Normalization!G440*'Weight Value'!F$3</f>
        <v>2.8940980665061833E-3</v>
      </c>
      <c r="H440" s="5">
        <f>Normalization!H440*'Weight Value'!G$3</f>
        <v>2.3721647385724154E-3</v>
      </c>
      <c r="I440" s="5">
        <f>Normalization!I440*'Weight Value'!H$3</f>
        <v>2.5079359455526906E-3</v>
      </c>
      <c r="J440" s="5">
        <f>Normalization!J440*'Weight Value'!I$3</f>
        <v>2.376517468948952E-3</v>
      </c>
      <c r="K440" s="5">
        <f>Normalization!K440*'Weight Value'!J$3</f>
        <v>1.6374715547474675E-3</v>
      </c>
      <c r="L440" s="5">
        <f>Normalization!L440*'Weight Value'!K$3</f>
        <v>2.3629916064479848E-3</v>
      </c>
    </row>
    <row r="441" spans="1:12">
      <c r="A441" s="7" t="s">
        <v>452</v>
      </c>
      <c r="B441" s="5">
        <f>Normalization!B441*'Weight Value'!A$3</f>
        <v>2.0595258655332137E-3</v>
      </c>
      <c r="C441" s="5">
        <f>Normalization!C441*'Weight Value'!B$3</f>
        <v>2.7818966522296699E-3</v>
      </c>
      <c r="D441" s="5">
        <f>Normalization!D441*'Weight Value'!C$3</f>
        <v>1.3489634247866842E-3</v>
      </c>
      <c r="E441" s="5">
        <f>Normalization!E441*'Weight Value'!D$3</f>
        <v>1.291804832009067E-3</v>
      </c>
      <c r="F441" s="5">
        <f>Normalization!F441*'Weight Value'!E$3</f>
        <v>7.8056227394018504E-4</v>
      </c>
      <c r="G441" s="5">
        <f>Normalization!G441*'Weight Value'!F$3</f>
        <v>9.2084938479742185E-4</v>
      </c>
      <c r="H441" s="5">
        <f>Normalization!H441*'Weight Value'!G$3</f>
        <v>2.1964488320114959E-3</v>
      </c>
      <c r="I441" s="5">
        <f>Normalization!I441*'Weight Value'!H$3</f>
        <v>2.4966457177065648E-3</v>
      </c>
      <c r="J441" s="5">
        <f>Normalization!J441*'Weight Value'!I$3</f>
        <v>2.3237059696389751E-3</v>
      </c>
      <c r="K441" s="5">
        <f>Normalization!K441*'Weight Value'!J$3</f>
        <v>1.1039134076949219E-3</v>
      </c>
      <c r="L441" s="5">
        <f>Normalization!L441*'Weight Value'!K$3</f>
        <v>2.2197799939359859E-3</v>
      </c>
    </row>
    <row r="442" spans="1:12">
      <c r="A442" s="5" t="s">
        <v>453</v>
      </c>
      <c r="B442" s="5">
        <f>Normalization!B442*'Weight Value'!A$3</f>
        <v>3.7071465579597849E-3</v>
      </c>
      <c r="C442" s="5">
        <f>Normalization!C442*'Weight Value'!B$3</f>
        <v>1.3909483261148349E-3</v>
      </c>
      <c r="D442" s="5">
        <f>Normalization!D442*'Weight Value'!C$3</f>
        <v>5.395853699146737E-3</v>
      </c>
      <c r="E442" s="5">
        <f>Normalization!E442*'Weight Value'!D$3</f>
        <v>1.8946470869466315E-3</v>
      </c>
      <c r="F442" s="5">
        <f>Normalization!F442*'Weight Value'!E$3</f>
        <v>9.0645941489827945E-4</v>
      </c>
      <c r="G442" s="5">
        <f>Normalization!G442*'Weight Value'!F$3</f>
        <v>7.8929947268350446E-4</v>
      </c>
      <c r="H442" s="5">
        <f>Normalization!H442*'Weight Value'!G$3</f>
        <v>1.2739403225666675E-3</v>
      </c>
      <c r="I442" s="5">
        <f>Normalization!I442*'Weight Value'!H$3</f>
        <v>2.5056778999834653E-3</v>
      </c>
      <c r="J442" s="5">
        <f>Normalization!J442*'Weight Value'!I$3</f>
        <v>2.1728159716104703E-3</v>
      </c>
      <c r="K442" s="5">
        <f>Normalization!K442*'Weight Value'!J$3</f>
        <v>1.5086816571830601E-3</v>
      </c>
      <c r="L442" s="5">
        <f>Normalization!L442*'Weight Value'!K$3</f>
        <v>2.339123004362652E-3</v>
      </c>
    </row>
    <row r="443" spans="1:12">
      <c r="A443" s="7" t="s">
        <v>454</v>
      </c>
      <c r="B443" s="5">
        <f>Normalization!B443*'Weight Value'!A$3</f>
        <v>3.5011939714064636E-3</v>
      </c>
      <c r="C443" s="5">
        <f>Normalization!C443*'Weight Value'!B$3</f>
        <v>1.7947720336965612E-3</v>
      </c>
      <c r="D443" s="5">
        <f>Normalization!D443*'Weight Value'!C$3</f>
        <v>4.8712568117296939E-3</v>
      </c>
      <c r="E443" s="5">
        <f>Normalization!E443*'Weight Value'!D$3</f>
        <v>1.8515869258796626E-3</v>
      </c>
      <c r="F443" s="5">
        <f>Normalization!F443*'Weight Value'!E$3</f>
        <v>8.5610055851504166E-4</v>
      </c>
      <c r="G443" s="5">
        <f>Normalization!G443*'Weight Value'!F$3</f>
        <v>9.2084938479742185E-4</v>
      </c>
      <c r="H443" s="5">
        <f>Normalization!H443*'Weight Value'!G$3</f>
        <v>1.1860823692862077E-3</v>
      </c>
      <c r="I443" s="5">
        <f>Normalization!I443*'Weight Value'!H$3</f>
        <v>2.5059287939356014E-3</v>
      </c>
      <c r="J443" s="5">
        <f>Normalization!J443*'Weight Value'!I$3</f>
        <v>2.3086169698361249E-3</v>
      </c>
      <c r="K443" s="5">
        <f>Normalization!K443*'Weight Value'!J$3</f>
        <v>1.251101862054245E-3</v>
      </c>
      <c r="L443" s="5">
        <f>Normalization!L443*'Weight Value'!K$3</f>
        <v>2.6971520356426498E-3</v>
      </c>
    </row>
    <row r="444" spans="1:12">
      <c r="A444" s="5" t="s">
        <v>455</v>
      </c>
      <c r="B444" s="5">
        <f>Normalization!B444*'Weight Value'!A$3</f>
        <v>4.5898005003311626E-3</v>
      </c>
      <c r="C444" s="5">
        <f>Normalization!C444*'Weight Value'!B$3</f>
        <v>3.0735471077053614E-3</v>
      </c>
      <c r="D444" s="5">
        <f>Normalization!D444*'Weight Value'!C$3</f>
        <v>5.695623349099334E-3</v>
      </c>
      <c r="E444" s="5">
        <f>Normalization!E444*'Weight Value'!D$3</f>
        <v>3.1864519189556983E-3</v>
      </c>
      <c r="F444" s="5">
        <f>Normalization!F444*'Weight Value'!E$3</f>
        <v>1.2589714095809436E-3</v>
      </c>
      <c r="G444" s="5">
        <f>Normalization!G444*'Weight Value'!F$3</f>
        <v>7.8929947268350446E-4</v>
      </c>
      <c r="H444" s="5">
        <f>Normalization!H444*'Weight Value'!G$3</f>
        <v>1.8889459955298863E-3</v>
      </c>
      <c r="I444" s="5">
        <f>Normalization!I444*'Weight Value'!H$3</f>
        <v>2.5169681278295912E-3</v>
      </c>
      <c r="J444" s="5">
        <f>Normalization!J444*'Weight Value'!I$3</f>
        <v>2.2256274709204472E-3</v>
      </c>
      <c r="K444" s="5">
        <f>Normalization!K444*'Weight Value'!J$3</f>
        <v>1.251101862054245E-3</v>
      </c>
      <c r="L444" s="5">
        <f>Normalization!L444*'Weight Value'!K$3</f>
        <v>2.6732834335573162E-3</v>
      </c>
    </row>
    <row r="445" spans="1:12">
      <c r="A445" s="7" t="s">
        <v>456</v>
      </c>
      <c r="B445" s="5">
        <f>Normalization!B445*'Weight Value'!A$3</f>
        <v>2.9421798079045914E-3</v>
      </c>
      <c r="C445" s="5">
        <f>Normalization!C445*'Weight Value'!B$3</f>
        <v>1.9742492370662173E-3</v>
      </c>
      <c r="D445" s="5">
        <f>Normalization!D445*'Weight Value'!C$3</f>
        <v>3.6721782119193075E-3</v>
      </c>
      <c r="E445" s="5">
        <f>Normalization!E445*'Weight Value'!D$3</f>
        <v>2.3252486976163204E-3</v>
      </c>
      <c r="F445" s="5">
        <f>Normalization!F445*'Weight Value'!E$3</f>
        <v>9.6940798537732654E-4</v>
      </c>
      <c r="G445" s="5">
        <f>Normalization!G445*'Weight Value'!F$3</f>
        <v>1.4470490332530916E-3</v>
      </c>
      <c r="H445" s="5">
        <f>Normalization!H445*'Weight Value'!G$3</f>
        <v>8.346505561643684E-4</v>
      </c>
      <c r="I445" s="5">
        <f>Normalization!I445*'Weight Value'!H$3</f>
        <v>2.4996564451321979E-3</v>
      </c>
      <c r="J445" s="5">
        <f>Normalization!J445*'Weight Value'!I$3</f>
        <v>2.4368734681603538E-3</v>
      </c>
      <c r="K445" s="5">
        <f>Normalization!K445*'Weight Value'!J$3</f>
        <v>1.1591090780796681E-3</v>
      </c>
      <c r="L445" s="5">
        <f>Normalization!L445*'Weight Value'!K$3</f>
        <v>2.7687578418986486E-3</v>
      </c>
    </row>
    <row r="446" spans="1:12">
      <c r="A446" s="5" t="s">
        <v>457</v>
      </c>
      <c r="B446" s="5">
        <f>Normalization!B446*'Weight Value'!A$3</f>
        <v>1.5593552981894333E-3</v>
      </c>
      <c r="C446" s="5">
        <f>Normalization!C446*'Weight Value'!B$3</f>
        <v>2.5575501480175995E-3</v>
      </c>
      <c r="D446" s="5">
        <f>Normalization!D446*'Weight Value'!C$3</f>
        <v>7.4942412488149135E-5</v>
      </c>
      <c r="E446" s="5">
        <f>Normalization!E446*'Weight Value'!D$3</f>
        <v>1.4640454762769426E-3</v>
      </c>
      <c r="F446" s="5">
        <f>Normalization!F446*'Weight Value'!E$3</f>
        <v>6.7984456117370969E-4</v>
      </c>
      <c r="G446" s="5">
        <f>Normalization!G446*'Weight Value'!F$3</f>
        <v>6.5774956056958707E-4</v>
      </c>
      <c r="H446" s="5">
        <f>Normalization!H446*'Weight Value'!G$3</f>
        <v>1.1860823692862077E-3</v>
      </c>
      <c r="I446" s="5">
        <f>Normalization!I446*'Weight Value'!H$3</f>
        <v>2.4923805205202508E-3</v>
      </c>
      <c r="J446" s="5">
        <f>Normalization!J446*'Weight Value'!I$3</f>
        <v>2.693386464808812E-3</v>
      </c>
      <c r="K446" s="5">
        <f>Normalization!K446*'Weight Value'!J$3</f>
        <v>1.5454787707728907E-3</v>
      </c>
      <c r="L446" s="5">
        <f>Normalization!L446*'Weight Value'!K$3</f>
        <v>2.9835752606666476E-3</v>
      </c>
    </row>
    <row r="447" spans="1:12">
      <c r="A447" s="7" t="s">
        <v>458</v>
      </c>
      <c r="B447" s="5">
        <f>Normalization!B447*'Weight Value'!A$3</f>
        <v>2.7950708175093616E-3</v>
      </c>
      <c r="C447" s="5">
        <f>Normalization!C447*'Weight Value'!B$3</f>
        <v>3.2978936119174313E-3</v>
      </c>
      <c r="D447" s="5">
        <f>Normalization!D447*'Weight Value'!C$3</f>
        <v>7.4942412488149138E-4</v>
      </c>
      <c r="E447" s="5">
        <f>Normalization!E447*'Weight Value'!D$3</f>
        <v>1.8085267648126936E-3</v>
      </c>
      <c r="F447" s="5">
        <f>Normalization!F447*'Weight Value'!E$3</f>
        <v>9.9458741356894527E-4</v>
      </c>
      <c r="G447" s="5">
        <f>Normalization!G447*'Weight Value'!F$3</f>
        <v>7.8929947268350446E-4</v>
      </c>
      <c r="H447" s="5">
        <f>Normalization!H447*'Weight Value'!G$3</f>
        <v>1.3617982758471273E-3</v>
      </c>
      <c r="I447" s="5">
        <f>Normalization!I447*'Weight Value'!H$3</f>
        <v>2.5054270060313293E-3</v>
      </c>
      <c r="J447" s="5">
        <f>Normalization!J447*'Weight Value'!I$3</f>
        <v>2.4368734681603538E-3</v>
      </c>
      <c r="K447" s="5">
        <f>Normalization!K447*'Weight Value'!J$3</f>
        <v>1.0303191805152605E-3</v>
      </c>
      <c r="L447" s="5">
        <f>Normalization!L447*'Weight Value'!K$3</f>
        <v>2.4107288106186512E-3</v>
      </c>
    </row>
    <row r="448" spans="1:12">
      <c r="A448" s="5" t="s">
        <v>459</v>
      </c>
      <c r="B448" s="5">
        <f>Normalization!B448*'Weight Value'!A$3</f>
        <v>3.6777247598807393E-3</v>
      </c>
      <c r="C448" s="5">
        <f>Normalization!C448*'Weight Value'!B$3</f>
        <v>1.7050334320117334E-3</v>
      </c>
      <c r="D448" s="5">
        <f>Normalization!D448*'Weight Value'!C$3</f>
        <v>4.4965447492889476E-3</v>
      </c>
      <c r="E448" s="5">
        <f>Normalization!E448*'Weight Value'!D$3</f>
        <v>2.2391283754823826E-3</v>
      </c>
      <c r="F448" s="5">
        <f>Normalization!F448*'Weight Value'!E$3</f>
        <v>1.0197668417605643E-3</v>
      </c>
      <c r="G448" s="5">
        <f>Normalization!G448*'Weight Value'!F$3</f>
        <v>4.0780472755314401E-3</v>
      </c>
      <c r="H448" s="5">
        <f>Normalization!H448*'Weight Value'!G$3</f>
        <v>3.1628863180965536E-3</v>
      </c>
      <c r="I448" s="5">
        <f>Normalization!I448*'Weight Value'!H$3</f>
        <v>2.5079359455526906E-3</v>
      </c>
      <c r="J448" s="5">
        <f>Normalization!J448*'Weight Value'!I$3</f>
        <v>2.3387949694418258E-3</v>
      </c>
      <c r="K448" s="5">
        <f>Normalization!K448*'Weight Value'!J$3</f>
        <v>1.3430946460288218E-3</v>
      </c>
      <c r="L448" s="5">
        <f>Normalization!L448*'Weight Value'!K$3</f>
        <v>2.5062032189599841E-3</v>
      </c>
    </row>
    <row r="449" spans="1:12">
      <c r="A449" s="7" t="s">
        <v>460</v>
      </c>
      <c r="B449" s="5">
        <f>Normalization!B449*'Weight Value'!A$3</f>
        <v>2.7362272213512701E-3</v>
      </c>
      <c r="C449" s="5">
        <f>Normalization!C449*'Weight Value'!B$3</f>
        <v>2.153726440435873E-3</v>
      </c>
      <c r="D449" s="5">
        <f>Normalization!D449*'Weight Value'!C$3</f>
        <v>2.1733299621563246E-3</v>
      </c>
      <c r="E449" s="5">
        <f>Normalization!E449*'Weight Value'!D$3</f>
        <v>1.8085267648126936E-3</v>
      </c>
      <c r="F449" s="5">
        <f>Normalization!F449*'Weight Value'!E$3</f>
        <v>1.5988936901677984E-3</v>
      </c>
      <c r="G449" s="5">
        <f>Normalization!G449*'Weight Value'!F$3</f>
        <v>7.8929947268350446E-4</v>
      </c>
      <c r="H449" s="5">
        <f>Normalization!H449*'Weight Value'!G$3</f>
        <v>7.0286362624367863E-4</v>
      </c>
      <c r="I449" s="5">
        <f>Normalization!I449*'Weight Value'!H$3</f>
        <v>2.5009109148928788E-3</v>
      </c>
      <c r="J449" s="5">
        <f>Normalization!J449*'Weight Value'!I$3</f>
        <v>2.4293289682589289E-3</v>
      </c>
      <c r="K449" s="5">
        <f>Normalization!K449*'Weight Value'!J$3</f>
        <v>1.3246960892339063E-3</v>
      </c>
      <c r="L449" s="5">
        <f>Normalization!L449*'Weight Value'!K$3</f>
        <v>2.6732834335573162E-3</v>
      </c>
    </row>
    <row r="450" spans="1:12">
      <c r="A450" s="5" t="s">
        <v>461</v>
      </c>
      <c r="B450" s="5">
        <f>Normalization!B450*'Weight Value'!A$3</f>
        <v>2.5302746347979485E-3</v>
      </c>
      <c r="C450" s="5">
        <f>Normalization!C450*'Weight Value'!B$3</f>
        <v>2.3780729446479438E-3</v>
      </c>
      <c r="D450" s="5">
        <f>Normalization!D450*'Weight Value'!C$3</f>
        <v>1.6487330747392811E-3</v>
      </c>
      <c r="E450" s="5">
        <f>Normalization!E450*'Weight Value'!D$3</f>
        <v>1.7224064426787557E-3</v>
      </c>
      <c r="F450" s="5">
        <f>Normalization!F450*'Weight Value'!E$3</f>
        <v>1.2589714095809436E-3</v>
      </c>
      <c r="G450" s="5">
        <f>Normalization!G450*'Weight Value'!F$3</f>
        <v>9.2084938479742185E-4</v>
      </c>
      <c r="H450" s="5">
        <f>Normalization!H450*'Weight Value'!G$3</f>
        <v>1.1860823692862077E-3</v>
      </c>
      <c r="I450" s="5">
        <f>Normalization!I450*'Weight Value'!H$3</f>
        <v>2.5006600209407427E-3</v>
      </c>
      <c r="J450" s="5">
        <f>Normalization!J450*'Weight Value'!I$3</f>
        <v>2.4142399684560782E-3</v>
      </c>
      <c r="K450" s="5">
        <f>Normalization!K450*'Weight Value'!J$3</f>
        <v>1.0303191805152605E-3</v>
      </c>
      <c r="L450" s="5">
        <f>Normalization!L450*'Weight Value'!K$3</f>
        <v>2.434597412703984E-3</v>
      </c>
    </row>
    <row r="451" spans="1:12">
      <c r="A451" s="7" t="s">
        <v>462</v>
      </c>
      <c r="B451" s="5">
        <f>Normalization!B451*'Weight Value'!A$3</f>
        <v>3.5011939714064636E-3</v>
      </c>
      <c r="C451" s="5">
        <f>Normalization!C451*'Weight Value'!B$3</f>
        <v>1.7499027328541474E-3</v>
      </c>
      <c r="D451" s="5">
        <f>Normalization!D451*'Weight Value'!C$3</f>
        <v>5.1710264616822901E-3</v>
      </c>
      <c r="E451" s="5">
        <f>Normalization!E451*'Weight Value'!D$3</f>
        <v>2.4113690197502583E-3</v>
      </c>
      <c r="F451" s="5">
        <f>Normalization!F451*'Weight Value'!E$3</f>
        <v>1.1960228391018964E-3</v>
      </c>
      <c r="G451" s="5">
        <f>Normalization!G451*'Weight Value'!F$3</f>
        <v>2.236348505936596E-3</v>
      </c>
      <c r="H451" s="5">
        <f>Normalization!H451*'Weight Value'!G$3</f>
        <v>1.537514182408047E-3</v>
      </c>
      <c r="I451" s="5">
        <f>Normalization!I451*'Weight Value'!H$3</f>
        <v>2.507434157648418E-3</v>
      </c>
      <c r="J451" s="5">
        <f>Normalization!J451*'Weight Value'!I$3</f>
        <v>2.3387949694418258E-3</v>
      </c>
      <c r="K451" s="5">
        <f>Normalization!K451*'Weight Value'!J$3</f>
        <v>1.1223119644898374E-3</v>
      </c>
      <c r="L451" s="5">
        <f>Normalization!L451*'Weight Value'!K$3</f>
        <v>2.5778090252159837E-3</v>
      </c>
    </row>
    <row r="452" spans="1:12">
      <c r="A452" s="5" t="s">
        <v>463</v>
      </c>
      <c r="B452" s="5">
        <f>Normalization!B452*'Weight Value'!A$3</f>
        <v>3.5011939714064636E-3</v>
      </c>
      <c r="C452" s="5">
        <f>Normalization!C452*'Weight Value'!B$3</f>
        <v>1.7499027328541474E-3</v>
      </c>
      <c r="D452" s="5">
        <f>Normalization!D452*'Weight Value'!C$3</f>
        <v>5.1710264616822901E-3</v>
      </c>
      <c r="E452" s="5">
        <f>Normalization!E452*'Weight Value'!D$3</f>
        <v>2.4113690197502583E-3</v>
      </c>
      <c r="F452" s="5">
        <f>Normalization!F452*'Weight Value'!E$3</f>
        <v>1.1960228391018964E-3</v>
      </c>
      <c r="G452" s="5">
        <f>Normalization!G452*'Weight Value'!F$3</f>
        <v>2.236348505936596E-3</v>
      </c>
      <c r="H452" s="5">
        <f>Normalization!H452*'Weight Value'!G$3</f>
        <v>1.537514182408047E-3</v>
      </c>
      <c r="I452" s="5">
        <f>Normalization!I452*'Weight Value'!H$3</f>
        <v>2.507434157648418E-3</v>
      </c>
      <c r="J452" s="5">
        <f>Normalization!J452*'Weight Value'!I$3</f>
        <v>2.3387949694418258E-3</v>
      </c>
      <c r="K452" s="5">
        <f>Normalization!K452*'Weight Value'!J$3</f>
        <v>1.1223119644898374E-3</v>
      </c>
      <c r="L452" s="5">
        <f>Normalization!L452*'Weight Value'!K$3</f>
        <v>2.5778090252159837E-3</v>
      </c>
    </row>
    <row r="453" spans="1:12">
      <c r="A453" s="7" t="s">
        <v>464</v>
      </c>
      <c r="B453" s="5">
        <f>Normalization!B453*'Weight Value'!A$3</f>
        <v>2.4714310386398566E-3</v>
      </c>
      <c r="C453" s="5">
        <f>Normalization!C453*'Weight Value'!B$3</f>
        <v>1.6601641311693189E-3</v>
      </c>
      <c r="D453" s="5">
        <f>Normalization!D453*'Weight Value'!C$3</f>
        <v>3.9719478618719046E-3</v>
      </c>
      <c r="E453" s="5">
        <f>Normalization!E453*'Weight Value'!D$3</f>
        <v>1.5501657984108804E-3</v>
      </c>
      <c r="F453" s="5">
        <f>Normalization!F453*'Weight Value'!E$3</f>
        <v>5.1995519215692967E-3</v>
      </c>
      <c r="G453" s="5">
        <f>Normalization!G453*'Weight Value'!F$3</f>
        <v>1.1839492090252569E-3</v>
      </c>
      <c r="H453" s="5">
        <f>Normalization!H453*'Weight Value'!G$3</f>
        <v>1.1421533926459777E-3</v>
      </c>
      <c r="I453" s="5">
        <f>Normalization!I453*'Weight Value'!H$3</f>
        <v>2.5036707483663762E-3</v>
      </c>
      <c r="J453" s="5">
        <f>Normalization!J453*'Weight Value'!I$3</f>
        <v>2.3086169698361249E-3</v>
      </c>
      <c r="K453" s="5">
        <f>Normalization!K453*'Weight Value'!J$3</f>
        <v>1.9502470202610288E-3</v>
      </c>
      <c r="L453" s="5">
        <f>Normalization!L453*'Weight Value'!K$3</f>
        <v>2.1720427897653194E-3</v>
      </c>
    </row>
    <row r="454" spans="1:12">
      <c r="A454" s="5" t="s">
        <v>465</v>
      </c>
      <c r="B454" s="5">
        <f>Normalization!B454*'Weight Value'!A$3</f>
        <v>2.0006822693751222E-3</v>
      </c>
      <c r="C454" s="5">
        <f>Normalization!C454*'Weight Value'!B$3</f>
        <v>2.5126808471751857E-3</v>
      </c>
      <c r="D454" s="5">
        <f>Normalization!D454*'Weight Value'!C$3</f>
        <v>2.2482723746444739E-4</v>
      </c>
      <c r="E454" s="5">
        <f>Normalization!E454*'Weight Value'!D$3</f>
        <v>1.4640454762769426E-3</v>
      </c>
      <c r="F454" s="5">
        <f>Normalization!F454*'Weight Value'!E$3</f>
        <v>1.0575359840479927E-3</v>
      </c>
      <c r="G454" s="5">
        <f>Normalization!G454*'Weight Value'!F$3</f>
        <v>2.3678984180505137E-3</v>
      </c>
      <c r="H454" s="5">
        <f>Normalization!H454*'Weight Value'!G$3</f>
        <v>1.537514182408047E-3</v>
      </c>
      <c r="I454" s="5">
        <f>Normalization!I454*'Weight Value'!H$3</f>
        <v>2.5009109148928788E-3</v>
      </c>
      <c r="J454" s="5">
        <f>Normalization!J454*'Weight Value'!I$3</f>
        <v>2.595307966090284E-3</v>
      </c>
      <c r="K454" s="5">
        <f>Normalization!K454*'Weight Value'!J$3</f>
        <v>1.1591090780796681E-3</v>
      </c>
      <c r="L454" s="5">
        <f>Normalization!L454*'Weight Value'!K$3</f>
        <v>2.386860208533318E-3</v>
      </c>
    </row>
    <row r="455" spans="1:12">
      <c r="A455" s="7" t="s">
        <v>466</v>
      </c>
      <c r="B455" s="5">
        <f>Normalization!B455*'Weight Value'!A$3</f>
        <v>3.0598670002207752E-3</v>
      </c>
      <c r="C455" s="5">
        <f>Normalization!C455*'Weight Value'!B$3</f>
        <v>1.480686927799663E-3</v>
      </c>
      <c r="D455" s="5">
        <f>Normalization!D455*'Weight Value'!C$3</f>
        <v>4.7213719867533954E-3</v>
      </c>
      <c r="E455" s="5">
        <f>Normalization!E455*'Weight Value'!D$3</f>
        <v>2.4113690197502583E-3</v>
      </c>
      <c r="F455" s="5">
        <f>Normalization!F455*'Weight Value'!E$3</f>
        <v>1.0575359840479927E-3</v>
      </c>
      <c r="G455" s="5">
        <f>Normalization!G455*'Weight Value'!F$3</f>
        <v>6.5774956056958707E-4</v>
      </c>
      <c r="H455" s="5">
        <f>Normalization!H455*'Weight Value'!G$3</f>
        <v>9.6643748608505806E-4</v>
      </c>
      <c r="I455" s="5">
        <f>Normalization!I455*'Weight Value'!H$3</f>
        <v>2.5084377334569623E-3</v>
      </c>
      <c r="J455" s="5">
        <f>Normalization!J455*'Weight Value'!I$3</f>
        <v>2.4595069678646293E-3</v>
      </c>
      <c r="K455" s="5">
        <f>Normalization!K455*'Weight Value'!J$3</f>
        <v>1.3614932028237371E-3</v>
      </c>
      <c r="L455" s="5">
        <f>Normalization!L455*'Weight Value'!K$3</f>
        <v>2.6732834335573162E-3</v>
      </c>
    </row>
    <row r="456" spans="1:12">
      <c r="A456" s="5" t="s">
        <v>467</v>
      </c>
      <c r="B456" s="5">
        <f>Normalization!B456*'Weight Value'!A$3</f>
        <v>2.0595258655332137E-3</v>
      </c>
      <c r="C456" s="5">
        <f>Normalization!C456*'Weight Value'!B$3</f>
        <v>1.0319939193755227E-3</v>
      </c>
      <c r="D456" s="5">
        <f>Normalization!D456*'Weight Value'!C$3</f>
        <v>2.9976964995259655E-3</v>
      </c>
      <c r="E456" s="5">
        <f>Normalization!E456*'Weight Value'!D$3</f>
        <v>1.3779251541430049E-3</v>
      </c>
      <c r="F456" s="5">
        <f>Normalization!F456*'Weight Value'!E$3</f>
        <v>7.9315198803599446E-4</v>
      </c>
      <c r="G456" s="5">
        <f>Normalization!G456*'Weight Value'!F$3</f>
        <v>2.762548154392266E-3</v>
      </c>
      <c r="H456" s="5">
        <f>Normalization!H456*'Weight Value'!G$3</f>
        <v>2.9432414348954041E-3</v>
      </c>
      <c r="I456" s="5">
        <f>Normalization!I456*'Weight Value'!H$3</f>
        <v>2.4968966116587009E-3</v>
      </c>
      <c r="J456" s="5">
        <f>Normalization!J456*'Weight Value'!I$3</f>
        <v>2.6405749654988355E-3</v>
      </c>
      <c r="K456" s="5">
        <f>Normalization!K456*'Weight Value'!J$3</f>
        <v>1.1591090780796681E-3</v>
      </c>
      <c r="L456" s="5">
        <f>Normalization!L456*'Weight Value'!K$3</f>
        <v>2.649414831471983E-3</v>
      </c>
    </row>
    <row r="457" spans="1:12">
      <c r="A457" s="7" t="s">
        <v>468</v>
      </c>
      <c r="B457" s="5">
        <f>Normalization!B457*'Weight Value'!A$3</f>
        <v>3.3246631829321883E-3</v>
      </c>
      <c r="C457" s="5">
        <f>Normalization!C457*'Weight Value'!B$3</f>
        <v>2.7818966522296699E-3</v>
      </c>
      <c r="D457" s="5">
        <f>Normalization!D457*'Weight Value'!C$3</f>
        <v>5.0211416367059924E-3</v>
      </c>
      <c r="E457" s="5">
        <f>Normalization!E457*'Weight Value'!D$3</f>
        <v>4.4782567509647651E-3</v>
      </c>
      <c r="F457" s="5">
        <f>Normalization!F457*'Weight Value'!E$3</f>
        <v>1.0827154122396113E-3</v>
      </c>
      <c r="G457" s="5">
        <f>Normalization!G457*'Weight Value'!F$3</f>
        <v>7.8929947268350446E-4</v>
      </c>
      <c r="H457" s="5">
        <f>Normalization!H457*'Weight Value'!G$3</f>
        <v>8.346505561643684E-4</v>
      </c>
      <c r="I457" s="5">
        <f>Normalization!I457*'Weight Value'!H$3</f>
        <v>2.5059287939356014E-3</v>
      </c>
      <c r="J457" s="5">
        <f>Normalization!J457*'Weight Value'!I$3</f>
        <v>2.4293289682589289E-3</v>
      </c>
      <c r="K457" s="5">
        <f>Normalization!K457*'Weight Value'!J$3</f>
        <v>1.2695004188491602E-3</v>
      </c>
      <c r="L457" s="5">
        <f>Normalization!L457*'Weight Value'!K$3</f>
        <v>3.1983926794346461E-3</v>
      </c>
    </row>
    <row r="458" spans="1:12">
      <c r="A458" s="5" t="s">
        <v>469</v>
      </c>
      <c r="B458" s="5">
        <f>Normalization!B458*'Weight Value'!A$3</f>
        <v>2.6185400290350863E-3</v>
      </c>
      <c r="C458" s="5">
        <f>Normalization!C458*'Weight Value'!B$3</f>
        <v>2.647288749702428E-3</v>
      </c>
      <c r="D458" s="5">
        <f>Normalization!D458*'Weight Value'!C$3</f>
        <v>2.9227540870378163E-3</v>
      </c>
      <c r="E458" s="5">
        <f>Normalization!E458*'Weight Value'!D$3</f>
        <v>1.9807674090805689E-3</v>
      </c>
      <c r="F458" s="5">
        <f>Normalization!F458*'Weight Value'!E$3</f>
        <v>1.1960228391018964E-3</v>
      </c>
      <c r="G458" s="5">
        <f>Normalization!G458*'Weight Value'!F$3</f>
        <v>6.5774956056958707E-4</v>
      </c>
      <c r="H458" s="5">
        <f>Normalization!H458*'Weight Value'!G$3</f>
        <v>9.6643748608505806E-4</v>
      </c>
      <c r="I458" s="5">
        <f>Normalization!I458*'Weight Value'!H$3</f>
        <v>2.5054270060313293E-3</v>
      </c>
      <c r="J458" s="5">
        <f>Normalization!J458*'Weight Value'!I$3</f>
        <v>2.5424964667803075E-3</v>
      </c>
      <c r="K458" s="5">
        <f>Normalization!K458*'Weight Value'!J$3</f>
        <v>1.0671162941050913E-3</v>
      </c>
      <c r="L458" s="5">
        <f>Normalization!L458*'Weight Value'!K$3</f>
        <v>2.4584660147893176E-3</v>
      </c>
    </row>
    <row r="459" spans="1:12">
      <c r="A459" s="7" t="s">
        <v>470</v>
      </c>
      <c r="B459" s="5">
        <f>Normalization!B459*'Weight Value'!A$3</f>
        <v>2.7068054232722238E-3</v>
      </c>
      <c r="C459" s="5">
        <f>Normalization!C459*'Weight Value'!B$3</f>
        <v>2.8267659530720837E-3</v>
      </c>
      <c r="D459" s="5">
        <f>Normalization!D459*'Weight Value'!C$3</f>
        <v>1.5737906622511318E-3</v>
      </c>
      <c r="E459" s="5">
        <f>Normalization!E459*'Weight Value'!D$3</f>
        <v>2.3252486976163204E-3</v>
      </c>
      <c r="F459" s="5">
        <f>Normalization!F459*'Weight Value'!E$3</f>
        <v>1.2212022672935152E-3</v>
      </c>
      <c r="G459" s="5">
        <f>Normalization!G459*'Weight Value'!F$3</f>
        <v>3.8149474513036047E-3</v>
      </c>
      <c r="H459" s="5">
        <f>Normalization!H459*'Weight Value'!G$3</f>
        <v>2.8553834816149445E-3</v>
      </c>
      <c r="I459" s="5">
        <f>Normalization!I459*'Weight Value'!H$3</f>
        <v>2.5059287939356014E-3</v>
      </c>
      <c r="J459" s="5">
        <f>Normalization!J459*'Weight Value'!I$3</f>
        <v>2.47459596766748E-3</v>
      </c>
      <c r="K459" s="5">
        <f>Normalization!K459*'Weight Value'!J$3</f>
        <v>1.0671162941050913E-3</v>
      </c>
      <c r="L459" s="5">
        <f>Normalization!L459*'Weight Value'!K$3</f>
        <v>2.2913858001919851E-3</v>
      </c>
    </row>
    <row r="460" spans="1:12">
      <c r="A460" s="5" t="s">
        <v>471</v>
      </c>
      <c r="B460" s="5">
        <f>Normalization!B460*'Weight Value'!A$3</f>
        <v>3.0598670002207752E-3</v>
      </c>
      <c r="C460" s="5">
        <f>Normalization!C460*'Weight Value'!B$3</f>
        <v>1.480686927799663E-3</v>
      </c>
      <c r="D460" s="5">
        <f>Normalization!D460*'Weight Value'!C$3</f>
        <v>4.7213719867533954E-3</v>
      </c>
      <c r="E460" s="5">
        <f>Normalization!E460*'Weight Value'!D$3</f>
        <v>2.4113690197502583E-3</v>
      </c>
      <c r="F460" s="5">
        <f>Normalization!F460*'Weight Value'!E$3</f>
        <v>1.0575359840479927E-3</v>
      </c>
      <c r="G460" s="5">
        <f>Normalization!G460*'Weight Value'!F$3</f>
        <v>6.5774956056958707E-4</v>
      </c>
      <c r="H460" s="5">
        <f>Normalization!H460*'Weight Value'!G$3</f>
        <v>9.6643748608505806E-4</v>
      </c>
      <c r="I460" s="5">
        <f>Normalization!I460*'Weight Value'!H$3</f>
        <v>2.5084377334569623E-3</v>
      </c>
      <c r="J460" s="5">
        <f>Normalization!J460*'Weight Value'!I$3</f>
        <v>2.4595069678646293E-3</v>
      </c>
      <c r="K460" s="5">
        <f>Normalization!K460*'Weight Value'!J$3</f>
        <v>1.3614932028237371E-3</v>
      </c>
      <c r="L460" s="5">
        <f>Normalization!L460*'Weight Value'!K$3</f>
        <v>2.6732834335573162E-3</v>
      </c>
    </row>
    <row r="461" spans="1:12">
      <c r="A461" s="7" t="s">
        <v>472</v>
      </c>
      <c r="B461" s="5">
        <f>Normalization!B461*'Weight Value'!A$3</f>
        <v>3.4129285771693253E-3</v>
      </c>
      <c r="C461" s="5">
        <f>Normalization!C461*'Weight Value'!B$3</f>
        <v>2.6024194488600133E-3</v>
      </c>
      <c r="D461" s="5">
        <f>Normalization!D461*'Weight Value'!C$3</f>
        <v>4.9461992242178432E-3</v>
      </c>
      <c r="E461" s="5">
        <f>Normalization!E461*'Weight Value'!D$3</f>
        <v>1.8946470869466315E-3</v>
      </c>
      <c r="F461" s="5">
        <f>Normalization!F461*'Weight Value'!E$3</f>
        <v>9.3163884308989839E-4</v>
      </c>
      <c r="G461" s="5">
        <f>Normalization!G461*'Weight Value'!F$3</f>
        <v>1.3154991211391741E-3</v>
      </c>
      <c r="H461" s="5">
        <f>Normalization!H461*'Weight Value'!G$3</f>
        <v>2.0646619020908059E-3</v>
      </c>
      <c r="I461" s="5">
        <f>Normalization!I461*'Weight Value'!H$3</f>
        <v>2.5109466729783237E-3</v>
      </c>
      <c r="J461" s="5">
        <f>Normalization!J461*'Weight Value'!I$3</f>
        <v>2.4519624679632044E-3</v>
      </c>
      <c r="K461" s="5">
        <f>Normalization!K461*'Weight Value'!J$3</f>
        <v>1.0487177373101758E-3</v>
      </c>
      <c r="L461" s="5">
        <f>Normalization!L461*'Weight Value'!K$3</f>
        <v>2.1481741876799862E-3</v>
      </c>
    </row>
    <row r="462" spans="1:12">
      <c r="A462" s="5" t="s">
        <v>473</v>
      </c>
      <c r="B462" s="5">
        <f>Normalization!B462*'Weight Value'!A$3</f>
        <v>2.7068054232722238E-3</v>
      </c>
      <c r="C462" s="5">
        <f>Normalization!C462*'Weight Value'!B$3</f>
        <v>1.9293799362238033E-3</v>
      </c>
      <c r="D462" s="5">
        <f>Normalization!D462*'Weight Value'!C$3</f>
        <v>3.8970054493837553E-3</v>
      </c>
      <c r="E462" s="5">
        <f>Normalization!E462*'Weight Value'!D$3</f>
        <v>1.9807674090805689E-3</v>
      </c>
      <c r="F462" s="5">
        <f>Normalization!F462*'Weight Value'!E$3</f>
        <v>1.0449462699521834E-3</v>
      </c>
      <c r="G462" s="5">
        <f>Normalization!G462*'Weight Value'!F$3</f>
        <v>1.8416987695948437E-3</v>
      </c>
      <c r="H462" s="5">
        <f>Normalization!H462*'Weight Value'!G$3</f>
        <v>1.0103664627252879E-3</v>
      </c>
      <c r="I462" s="5">
        <f>Normalization!I462*'Weight Value'!H$3</f>
        <v>2.5029180665099679E-3</v>
      </c>
      <c r="J462" s="5">
        <f>Normalization!J462*'Weight Value'!I$3</f>
        <v>2.5274074669774573E-3</v>
      </c>
      <c r="K462" s="5">
        <f>Normalization!K462*'Weight Value'!J$3</f>
        <v>1.1223119644898374E-3</v>
      </c>
      <c r="L462" s="5">
        <f>Normalization!L462*'Weight Value'!K$3</f>
        <v>2.6971520356426498E-3</v>
      </c>
    </row>
    <row r="463" spans="1:12">
      <c r="A463" s="7" t="s">
        <v>474</v>
      </c>
      <c r="B463" s="5">
        <f>Normalization!B463*'Weight Value'!A$3</f>
        <v>2.442009240560811E-3</v>
      </c>
      <c r="C463" s="5">
        <f>Normalization!C463*'Weight Value'!B$3</f>
        <v>2.759462001808463E-3</v>
      </c>
      <c r="D463" s="5">
        <f>Normalization!D463*'Weight Value'!C$3</f>
        <v>1.6487330747392811E-3</v>
      </c>
      <c r="E463" s="5">
        <f>Normalization!E463*'Weight Value'!D$3</f>
        <v>2.2391283754823826E-3</v>
      </c>
      <c r="F463" s="5">
        <f>Normalization!F463*'Weight Value'!E$3</f>
        <v>1.0953051263354208E-3</v>
      </c>
      <c r="G463" s="5">
        <f>Normalization!G463*'Weight Value'!F$3</f>
        <v>7.8929947268350446E-4</v>
      </c>
      <c r="H463" s="5">
        <f>Normalization!H463*'Weight Value'!G$3</f>
        <v>8.346505561643684E-4</v>
      </c>
      <c r="I463" s="5">
        <f>Normalization!I463*'Weight Value'!H$3</f>
        <v>2.5044234302227849E-3</v>
      </c>
      <c r="J463" s="5">
        <f>Normalization!J463*'Weight Value'!I$3</f>
        <v>2.4595069678646293E-3</v>
      </c>
      <c r="K463" s="5">
        <f>Normalization!K463*'Weight Value'!J$3</f>
        <v>1.1223119644898374E-3</v>
      </c>
      <c r="L463" s="5">
        <f>Normalization!L463*'Weight Value'!K$3</f>
        <v>2.2197799939359859E-3</v>
      </c>
    </row>
    <row r="464" spans="1:12">
      <c r="A464" s="5" t="s">
        <v>475</v>
      </c>
      <c r="B464" s="5">
        <f>Normalization!B464*'Weight Value'!A$3</f>
        <v>3.2363977886950505E-3</v>
      </c>
      <c r="C464" s="5">
        <f>Normalization!C464*'Weight Value'!B$3</f>
        <v>1.1666018219027648E-3</v>
      </c>
      <c r="D464" s="5">
        <f>Normalization!D464*'Weight Value'!C$3</f>
        <v>5.0960840491941417E-3</v>
      </c>
      <c r="E464" s="5">
        <f>Normalization!E464*'Weight Value'!D$3</f>
        <v>2.1960682144154136E-3</v>
      </c>
      <c r="F464" s="5">
        <f>Normalization!F464*'Weight Value'!E$3</f>
        <v>1.070125698143802E-3</v>
      </c>
      <c r="G464" s="5">
        <f>Normalization!G464*'Weight Value'!F$3</f>
        <v>1.3154991211391741E-3</v>
      </c>
      <c r="H464" s="5">
        <f>Normalization!H464*'Weight Value'!G$3</f>
        <v>1.0982244160057479E-3</v>
      </c>
      <c r="I464" s="5">
        <f>Normalization!I464*'Weight Value'!H$3</f>
        <v>2.5014127027971514E-3</v>
      </c>
      <c r="J464" s="5">
        <f>Normalization!J464*'Weight Value'!I$3</f>
        <v>2.399150968653228E-3</v>
      </c>
      <c r="K464" s="5">
        <f>Normalization!K464*'Weight Value'!J$3</f>
        <v>1.1223119644898374E-3</v>
      </c>
      <c r="L464" s="5">
        <f>Normalization!L464*'Weight Value'!K$3</f>
        <v>2.8164950460693155E-3</v>
      </c>
    </row>
    <row r="465" spans="1:12">
      <c r="A465" s="7" t="s">
        <v>476</v>
      </c>
      <c r="B465" s="5">
        <f>Normalization!B465*'Weight Value'!A$3</f>
        <v>2.3831656444027187E-3</v>
      </c>
      <c r="C465" s="5">
        <f>Normalization!C465*'Weight Value'!B$3</f>
        <v>2.961373855599326E-3</v>
      </c>
      <c r="D465" s="5">
        <f>Normalization!D465*'Weight Value'!C$3</f>
        <v>5.2459688741704393E-3</v>
      </c>
      <c r="E465" s="5">
        <f>Normalization!E465*'Weight Value'!D$3</f>
        <v>1.8946470869466315E-3</v>
      </c>
      <c r="F465" s="5">
        <f>Normalization!F465*'Weight Value'!E$3</f>
        <v>1.2337919813893248E-3</v>
      </c>
      <c r="G465" s="5">
        <f>Normalization!G465*'Weight Value'!F$3</f>
        <v>3.2887478028479356E-3</v>
      </c>
      <c r="H465" s="5">
        <f>Normalization!H465*'Weight Value'!G$3</f>
        <v>5.666837986589659E-3</v>
      </c>
      <c r="I465" s="5">
        <f>Normalization!I465*'Weight Value'!H$3</f>
        <v>2.5019144907014231E-3</v>
      </c>
      <c r="J465" s="5">
        <f>Normalization!J465*'Weight Value'!I$3</f>
        <v>2.3237059696389751E-3</v>
      </c>
      <c r="K465" s="5">
        <f>Normalization!K465*'Weight Value'!J$3</f>
        <v>9.7512351013051438E-4</v>
      </c>
      <c r="L465" s="5">
        <f>Normalization!L465*'Weight Value'!K$3</f>
        <v>2.1481741876799862E-3</v>
      </c>
    </row>
    <row r="466" spans="1:12">
      <c r="A466" s="5" t="s">
        <v>477</v>
      </c>
      <c r="B466" s="5">
        <f>Normalization!B466*'Weight Value'!A$3</f>
        <v>3.3835067790902798E-3</v>
      </c>
      <c r="C466" s="5">
        <f>Normalization!C466*'Weight Value'!B$3</f>
        <v>1.4133829765360418E-3</v>
      </c>
      <c r="D466" s="5">
        <f>Normalization!D466*'Weight Value'!C$3</f>
        <v>4.0468902743600529E-3</v>
      </c>
      <c r="E466" s="5">
        <f>Normalization!E466*'Weight Value'!D$3</f>
        <v>1.8085267648126936E-3</v>
      </c>
      <c r="F466" s="5">
        <f>Normalization!F466*'Weight Value'!E$3</f>
        <v>1.0575359840479927E-3</v>
      </c>
      <c r="G466" s="5">
        <f>Normalization!G466*'Weight Value'!F$3</f>
        <v>6.5774956056958707E-4</v>
      </c>
      <c r="H466" s="5">
        <f>Normalization!H466*'Weight Value'!G$3</f>
        <v>6.5893464960344874E-4</v>
      </c>
      <c r="I466" s="5">
        <f>Normalization!I466*'Weight Value'!H$3</f>
        <v>2.5056778999834653E-3</v>
      </c>
      <c r="J466" s="5">
        <f>Normalization!J466*'Weight Value'!I$3</f>
        <v>2.2482609706247227E-3</v>
      </c>
      <c r="K466" s="5">
        <f>Normalization!K466*'Weight Value'!J$3</f>
        <v>1.2878989756440757E-3</v>
      </c>
      <c r="L466" s="5">
        <f>Normalization!L466*'Weight Value'!K$3</f>
        <v>2.1959113918506522E-3</v>
      </c>
    </row>
    <row r="467" spans="1:12">
      <c r="A467" s="7" t="s">
        <v>478</v>
      </c>
      <c r="B467" s="5">
        <f>Normalization!B467*'Weight Value'!A$3</f>
        <v>2.9421798079045914E-3</v>
      </c>
      <c r="C467" s="5">
        <f>Normalization!C467*'Weight Value'!B$3</f>
        <v>1.3012097244300067E-3</v>
      </c>
      <c r="D467" s="5">
        <f>Normalization!D467*'Weight Value'!C$3</f>
        <v>2.9976964995259655E-3</v>
      </c>
      <c r="E467" s="5">
        <f>Normalization!E467*'Weight Value'!D$3</f>
        <v>2.4974893418841962E-3</v>
      </c>
      <c r="F467" s="5">
        <f>Normalization!F467*'Weight Value'!E$3</f>
        <v>1.2337919813893248E-3</v>
      </c>
      <c r="G467" s="5">
        <f>Normalization!G467*'Weight Value'!F$3</f>
        <v>1.3154991211391741E-3</v>
      </c>
      <c r="H467" s="5">
        <f>Normalization!H467*'Weight Value'!G$3</f>
        <v>1.1421533926459777E-3</v>
      </c>
      <c r="I467" s="5">
        <f>Normalization!I467*'Weight Value'!H$3</f>
        <v>2.5104448850740515E-3</v>
      </c>
      <c r="J467" s="5">
        <f>Normalization!J467*'Weight Value'!I$3</f>
        <v>2.6254859656959853E-3</v>
      </c>
      <c r="K467" s="5">
        <f>Normalization!K467*'Weight Value'!J$3</f>
        <v>1.6742686683372983E-3</v>
      </c>
      <c r="L467" s="5">
        <f>Normalization!L467*'Weight Value'!K$3</f>
        <v>2.3152544022773179E-3</v>
      </c>
    </row>
    <row r="468" spans="1:12">
      <c r="A468" s="5" t="s">
        <v>479</v>
      </c>
      <c r="B468" s="5">
        <f>Normalization!B468*'Weight Value'!A$3</f>
        <v>3.0304452021417292E-3</v>
      </c>
      <c r="C468" s="5">
        <f>Normalization!C468*'Weight Value'!B$3</f>
        <v>2.2434650421207015E-3</v>
      </c>
      <c r="D468" s="5">
        <f>Normalization!D468*'Weight Value'!C$3</f>
        <v>3.1475813245022636E-3</v>
      </c>
      <c r="E468" s="5">
        <f>Normalization!E468*'Weight Value'!D$3</f>
        <v>1.7224064426787557E-3</v>
      </c>
      <c r="F468" s="5">
        <f>Normalization!F468*'Weight Value'!E$3</f>
        <v>8.6869027261085119E-4</v>
      </c>
      <c r="G468" s="5">
        <f>Normalization!G468*'Weight Value'!F$3</f>
        <v>2.762548154392266E-3</v>
      </c>
      <c r="H468" s="5">
        <f>Normalization!H468*'Weight Value'!G$3</f>
        <v>2.2403778086517254E-3</v>
      </c>
      <c r="I468" s="5">
        <f>Normalization!I468*'Weight Value'!H$3</f>
        <v>2.5044234302227849E-3</v>
      </c>
      <c r="J468" s="5">
        <f>Normalization!J468*'Weight Value'!I$3</f>
        <v>2.3840619688503773E-3</v>
      </c>
      <c r="K468" s="5">
        <f>Normalization!K468*'Weight Value'!J$3</f>
        <v>1.3246960892339063E-3</v>
      </c>
      <c r="L468" s="5">
        <f>Normalization!L468*'Weight Value'!K$3</f>
        <v>2.7448892398133154E-3</v>
      </c>
    </row>
    <row r="469" spans="1:12">
      <c r="A469" s="7" t="s">
        <v>480</v>
      </c>
      <c r="B469" s="5">
        <f>Normalization!B469*'Weight Value'!A$3</f>
        <v>2.5891182309560404E-3</v>
      </c>
      <c r="C469" s="5">
        <f>Normalization!C469*'Weight Value'!B$3</f>
        <v>2.0639878387510454E-3</v>
      </c>
      <c r="D469" s="5">
        <f>Normalization!D469*'Weight Value'!C$3</f>
        <v>3.3724085619667114E-3</v>
      </c>
      <c r="E469" s="5">
        <f>Normalization!E469*'Weight Value'!D$3</f>
        <v>2.2391283754823826E-3</v>
      </c>
      <c r="F469" s="5">
        <f>Normalization!F469*'Weight Value'!E$3</f>
        <v>8.183314162276133E-4</v>
      </c>
      <c r="G469" s="5">
        <f>Normalization!G469*'Weight Value'!F$3</f>
        <v>9.2084938479742185E-4</v>
      </c>
      <c r="H469" s="5">
        <f>Normalization!H469*'Weight Value'!G$3</f>
        <v>7.907215795241384E-4</v>
      </c>
      <c r="I469" s="5">
        <f>Normalization!I469*'Weight Value'!H$3</f>
        <v>2.4956421418980204E-3</v>
      </c>
      <c r="J469" s="5">
        <f>Normalization!J469*'Weight Value'!I$3</f>
        <v>2.5047739672731813E-3</v>
      </c>
      <c r="K469" s="5">
        <f>Normalization!K469*'Weight Value'!J$3</f>
        <v>1.4534859867983141E-3</v>
      </c>
      <c r="L469" s="5">
        <f>Normalization!L469*'Weight Value'!K$3</f>
        <v>3.341604291946645E-3</v>
      </c>
    </row>
    <row r="470" spans="1:12">
      <c r="A470" s="5" t="s">
        <v>481</v>
      </c>
      <c r="B470" s="5">
        <f>Normalization!B470*'Weight Value'!A$3</f>
        <v>3.3540849810112343E-3</v>
      </c>
      <c r="C470" s="5">
        <f>Normalization!C470*'Weight Value'!B$3</f>
        <v>1.6152948303269051E-3</v>
      </c>
      <c r="D470" s="5">
        <f>Normalization!D470*'Weight Value'!C$3</f>
        <v>5.1710264616822901E-3</v>
      </c>
      <c r="E470" s="5">
        <f>Normalization!E470*'Weight Value'!D$3</f>
        <v>1.8085267648126936E-3</v>
      </c>
      <c r="F470" s="5">
        <f>Normalization!F470*'Weight Value'!E$3</f>
        <v>1.1330742686228492E-3</v>
      </c>
      <c r="G470" s="5">
        <f>Normalization!G470*'Weight Value'!F$3</f>
        <v>7.8929947268350446E-4</v>
      </c>
      <c r="H470" s="5">
        <f>Normalization!H470*'Weight Value'!G$3</f>
        <v>9.2250850944482817E-4</v>
      </c>
      <c r="I470" s="5">
        <f>Normalization!I470*'Weight Value'!H$3</f>
        <v>2.508939521361235E-3</v>
      </c>
      <c r="J470" s="5">
        <f>Normalization!J470*'Weight Value'!I$3</f>
        <v>2.3916064687518022E-3</v>
      </c>
      <c r="K470" s="5">
        <f>Normalization!K470*'Weight Value'!J$3</f>
        <v>1.1407105212847526E-3</v>
      </c>
      <c r="L470" s="5">
        <f>Normalization!L470*'Weight Value'!K$3</f>
        <v>2.1959113918506522E-3</v>
      </c>
    </row>
    <row r="471" spans="1:12">
      <c r="A471" s="7" t="s">
        <v>482</v>
      </c>
      <c r="B471" s="5">
        <f>Normalization!B471*'Weight Value'!A$3</f>
        <v>2.5596964328769944E-3</v>
      </c>
      <c r="C471" s="5">
        <f>Normalization!C471*'Weight Value'!B$3</f>
        <v>3.6792826690779505E-3</v>
      </c>
      <c r="D471" s="5">
        <f>Normalization!D471*'Weight Value'!C$3</f>
        <v>1.4988482497629827E-4</v>
      </c>
      <c r="E471" s="5">
        <f>Normalization!E471*'Weight Value'!D$3</f>
        <v>1.0334438656072534E-3</v>
      </c>
      <c r="F471" s="5">
        <f>Normalization!F471*'Weight Value'!E$3</f>
        <v>8.8127998670666061E-4</v>
      </c>
      <c r="G471" s="5">
        <f>Normalization!G471*'Weight Value'!F$3</f>
        <v>4.7357968361010274E-3</v>
      </c>
      <c r="H471" s="5">
        <f>Normalization!H471*'Weight Value'!G$3</f>
        <v>2.1085908787310359E-3</v>
      </c>
      <c r="I471" s="5">
        <f>Normalization!I471*'Weight Value'!H$3</f>
        <v>2.4968966116587009E-3</v>
      </c>
      <c r="J471" s="5">
        <f>Normalization!J471*'Weight Value'!I$3</f>
        <v>2.4142399684560782E-3</v>
      </c>
      <c r="K471" s="5">
        <f>Normalization!K471*'Weight Value'!J$3</f>
        <v>1.0671162941050913E-3</v>
      </c>
      <c r="L471" s="5">
        <f>Normalization!L471*'Weight Value'!K$3</f>
        <v>2.339123004362652E-3</v>
      </c>
    </row>
    <row r="472" spans="1:12">
      <c r="A472" s="5" t="s">
        <v>483</v>
      </c>
      <c r="B472" s="5">
        <f>Normalization!B472*'Weight Value'!A$3</f>
        <v>3.8248337502759682E-3</v>
      </c>
      <c r="C472" s="5">
        <f>Normalization!C472*'Weight Value'!B$3</f>
        <v>1.435817626957249E-3</v>
      </c>
      <c r="D472" s="5">
        <f>Normalization!D472*'Weight Value'!C$3</f>
        <v>4.8712568117296939E-3</v>
      </c>
      <c r="E472" s="5">
        <f>Normalization!E472*'Weight Value'!D$3</f>
        <v>2.2391283754823826E-3</v>
      </c>
      <c r="F472" s="5">
        <f>Normalization!F472*'Weight Value'!E$3</f>
        <v>1.1708434109102776E-3</v>
      </c>
      <c r="G472" s="5">
        <f>Normalization!G472*'Weight Value'!F$3</f>
        <v>1.9732486817087614E-3</v>
      </c>
      <c r="H472" s="5">
        <f>Normalization!H472*'Weight Value'!G$3</f>
        <v>2.0646619020908059E-3</v>
      </c>
      <c r="I472" s="5">
        <f>Normalization!I472*'Weight Value'!H$3</f>
        <v>2.5079359455526906E-3</v>
      </c>
      <c r="J472" s="5">
        <f>Normalization!J472*'Weight Value'!I$3</f>
        <v>2.3010724699346996E-3</v>
      </c>
      <c r="K472" s="5">
        <f>Normalization!K472*'Weight Value'!J$3</f>
        <v>1.1223119644898374E-3</v>
      </c>
      <c r="L472" s="5">
        <f>Normalization!L472*'Weight Value'!K$3</f>
        <v>2.5300718210453169E-3</v>
      </c>
    </row>
    <row r="473" spans="1:12">
      <c r="A473" s="7" t="s">
        <v>484</v>
      </c>
      <c r="B473" s="5">
        <f>Normalization!B473*'Weight Value'!A$3</f>
        <v>2.8244926155884076E-3</v>
      </c>
      <c r="C473" s="5">
        <f>Normalization!C473*'Weight Value'!B$3</f>
        <v>2.4229422454903581E-3</v>
      </c>
      <c r="D473" s="5">
        <f>Normalization!D473*'Weight Value'!C$3</f>
        <v>3.1475813245022636E-3</v>
      </c>
      <c r="E473" s="5">
        <f>Normalization!E473*'Weight Value'!D$3</f>
        <v>2.0668877312145068E-3</v>
      </c>
      <c r="F473" s="5">
        <f>Normalization!F473*'Weight Value'!E$3</f>
        <v>1.0197668417605643E-3</v>
      </c>
      <c r="G473" s="5">
        <f>Normalization!G473*'Weight Value'!F$3</f>
        <v>3.2887478028479356E-3</v>
      </c>
      <c r="H473" s="5">
        <f>Normalization!H473*'Weight Value'!G$3</f>
        <v>2.2843067852919554E-3</v>
      </c>
      <c r="I473" s="5">
        <f>Normalization!I473*'Weight Value'!H$3</f>
        <v>2.5014127027971514E-3</v>
      </c>
      <c r="J473" s="5">
        <f>Normalization!J473*'Weight Value'!I$3</f>
        <v>2.4142399684560782E-3</v>
      </c>
      <c r="K473" s="5">
        <f>Normalization!K473*'Weight Value'!J$3</f>
        <v>1.306297532438991E-3</v>
      </c>
      <c r="L473" s="5">
        <f>Normalization!L473*'Weight Value'!K$3</f>
        <v>2.7210206377279826E-3</v>
      </c>
    </row>
    <row r="474" spans="1:12">
      <c r="A474" s="5" t="s">
        <v>485</v>
      </c>
      <c r="B474" s="5">
        <f>Normalization!B474*'Weight Value'!A$3</f>
        <v>3.6777247598807393E-3</v>
      </c>
      <c r="C474" s="5">
        <f>Normalization!C474*'Weight Value'!B$3</f>
        <v>1.6601641311693189E-3</v>
      </c>
      <c r="D474" s="5">
        <f>Normalization!D474*'Weight Value'!C$3</f>
        <v>4.1218326868482022E-3</v>
      </c>
      <c r="E474" s="5">
        <f>Normalization!E474*'Weight Value'!D$3</f>
        <v>2.2391283754823826E-3</v>
      </c>
      <c r="F474" s="5">
        <f>Normalization!F474*'Weight Value'!E$3</f>
        <v>1.0449462699521834E-3</v>
      </c>
      <c r="G474" s="5">
        <f>Normalization!G474*'Weight Value'!F$3</f>
        <v>3.2887478028479356E-3</v>
      </c>
      <c r="H474" s="5">
        <f>Normalization!H474*'Weight Value'!G$3</f>
        <v>2.9871704115356345E-3</v>
      </c>
      <c r="I474" s="5">
        <f>Normalization!I474*'Weight Value'!H$3</f>
        <v>2.5076850516005545E-3</v>
      </c>
      <c r="J474" s="5">
        <f>Normalization!J474*'Weight Value'!I$3</f>
        <v>2.376517468948952E-3</v>
      </c>
      <c r="K474" s="5">
        <f>Normalization!K474*'Weight Value'!J$3</f>
        <v>1.5086816571830601E-3</v>
      </c>
      <c r="L474" s="5">
        <f>Normalization!L474*'Weight Value'!K$3</f>
        <v>2.4823346168746509E-3</v>
      </c>
    </row>
    <row r="475" spans="1:12">
      <c r="A475" s="7" t="s">
        <v>486</v>
      </c>
      <c r="B475" s="5">
        <f>Normalization!B475*'Weight Value'!A$3</f>
        <v>2.9127580098255454E-3</v>
      </c>
      <c r="C475" s="5">
        <f>Normalization!C475*'Weight Value'!B$3</f>
        <v>1.5704255294844911E-3</v>
      </c>
      <c r="D475" s="5">
        <f>Normalization!D475*'Weight Value'!C$3</f>
        <v>4.1218326868482022E-3</v>
      </c>
      <c r="E475" s="5">
        <f>Normalization!E475*'Weight Value'!D$3</f>
        <v>1.8085267648126936E-3</v>
      </c>
      <c r="F475" s="5">
        <f>Normalization!F475*'Weight Value'!E$3</f>
        <v>7.8056227394018504E-4</v>
      </c>
      <c r="G475" s="5">
        <f>Normalization!G475*'Weight Value'!F$3</f>
        <v>6.5774956056958707E-4</v>
      </c>
      <c r="H475" s="5">
        <f>Normalization!H475*'Weight Value'!G$3</f>
        <v>6.1500567296321885E-4</v>
      </c>
      <c r="I475" s="5">
        <f>Normalization!I475*'Weight Value'!H$3</f>
        <v>2.501663596749287E-3</v>
      </c>
      <c r="J475" s="5">
        <f>Normalization!J475*'Weight Value'!I$3</f>
        <v>2.4595069678646293E-3</v>
      </c>
      <c r="K475" s="5">
        <f>Normalization!K475*'Weight Value'!J$3</f>
        <v>1.4534859867983141E-3</v>
      </c>
      <c r="L475" s="5">
        <f>Normalization!L475*'Weight Value'!K$3</f>
        <v>2.5300718210453169E-3</v>
      </c>
    </row>
    <row r="476" spans="1:12">
      <c r="A476" s="5" t="s">
        <v>487</v>
      </c>
      <c r="B476" s="5">
        <f>Normalization!B476*'Weight Value'!A$3</f>
        <v>3.0892887982998211E-3</v>
      </c>
      <c r="C476" s="5">
        <f>Normalization!C476*'Weight Value'!B$3</f>
        <v>1.2563404235875928E-3</v>
      </c>
      <c r="D476" s="5">
        <f>Normalization!D476*'Weight Value'!C$3</f>
        <v>3.822063036895606E-3</v>
      </c>
      <c r="E476" s="5">
        <f>Normalization!E476*'Weight Value'!D$3</f>
        <v>1.4640454762769426E-3</v>
      </c>
      <c r="F476" s="5">
        <f>Normalization!F476*'Weight Value'!E$3</f>
        <v>1.007177127664755E-3</v>
      </c>
      <c r="G476" s="5">
        <f>Normalization!G476*'Weight Value'!F$3</f>
        <v>1.3154991211391741E-3</v>
      </c>
      <c r="H476" s="5">
        <f>Normalization!H476*'Weight Value'!G$3</f>
        <v>1.0542954393655179E-3</v>
      </c>
      <c r="I476" s="5">
        <f>Normalization!I476*'Weight Value'!H$3</f>
        <v>2.5044234302227849E-3</v>
      </c>
      <c r="J476" s="5">
        <f>Normalization!J476*'Weight Value'!I$3</f>
        <v>2.4142399684560782E-3</v>
      </c>
      <c r="K476" s="5">
        <f>Normalization!K476*'Weight Value'!J$3</f>
        <v>1.6374715547474675E-3</v>
      </c>
      <c r="L476" s="5">
        <f>Normalization!L476*'Weight Value'!K$3</f>
        <v>2.2436485960213191E-3</v>
      </c>
    </row>
    <row r="477" spans="1:12">
      <c r="A477" s="7" t="s">
        <v>488</v>
      </c>
      <c r="B477" s="5">
        <f>Normalization!B477*'Weight Value'!A$3</f>
        <v>2.8244926155884076E-3</v>
      </c>
      <c r="C477" s="5">
        <f>Normalization!C477*'Weight Value'!B$3</f>
        <v>3.0511124572841545E-3</v>
      </c>
      <c r="D477" s="5">
        <f>Normalization!D477*'Weight Value'!C$3</f>
        <v>1.7986178997155791E-3</v>
      </c>
      <c r="E477" s="5">
        <f>Normalization!E477*'Weight Value'!D$3</f>
        <v>1.8946470869466315E-3</v>
      </c>
      <c r="F477" s="5">
        <f>Normalization!F477*'Weight Value'!E$3</f>
        <v>1.0953051263354208E-3</v>
      </c>
      <c r="G477" s="5">
        <f>Normalization!G477*'Weight Value'!F$3</f>
        <v>6.5774956056958707E-4</v>
      </c>
      <c r="H477" s="5">
        <f>Normalization!H477*'Weight Value'!G$3</f>
        <v>1.2300113459264377E-3</v>
      </c>
      <c r="I477" s="5">
        <f>Normalization!I477*'Weight Value'!H$3</f>
        <v>2.5059287939356014E-3</v>
      </c>
      <c r="J477" s="5">
        <f>Normalization!J477*'Weight Value'!I$3</f>
        <v>2.3689729690475267E-3</v>
      </c>
      <c r="K477" s="5">
        <f>Normalization!K477*'Weight Value'!J$3</f>
        <v>1.1039134076949219E-3</v>
      </c>
      <c r="L477" s="5">
        <f>Normalization!L477*'Weight Value'!K$3</f>
        <v>2.434597412703984E-3</v>
      </c>
    </row>
    <row r="478" spans="1:12">
      <c r="A478" s="5" t="s">
        <v>489</v>
      </c>
      <c r="B478" s="5">
        <f>Normalization!B478*'Weight Value'!A$3</f>
        <v>2.7362272213512701E-3</v>
      </c>
      <c r="C478" s="5">
        <f>Normalization!C478*'Weight Value'!B$3</f>
        <v>1.211471122745179E-3</v>
      </c>
      <c r="D478" s="5">
        <f>Normalization!D478*'Weight Value'!C$3</f>
        <v>3.0726389120141143E-3</v>
      </c>
      <c r="E478" s="5">
        <f>Normalization!E478*'Weight Value'!D$3</f>
        <v>1.7224064426787557E-3</v>
      </c>
      <c r="F478" s="5">
        <f>Normalization!F478*'Weight Value'!E$3</f>
        <v>1.1456639827186587E-3</v>
      </c>
      <c r="G478" s="5">
        <f>Normalization!G478*'Weight Value'!F$3</f>
        <v>7.8929947268350446E-4</v>
      </c>
      <c r="H478" s="5">
        <f>Normalization!H478*'Weight Value'!G$3</f>
        <v>7.0286362624367863E-4</v>
      </c>
      <c r="I478" s="5">
        <f>Normalization!I478*'Weight Value'!H$3</f>
        <v>2.5039216423185123E-3</v>
      </c>
      <c r="J478" s="5">
        <f>Normalization!J478*'Weight Value'!I$3</f>
        <v>2.47459596766748E-3</v>
      </c>
      <c r="K478" s="5">
        <f>Normalization!K478*'Weight Value'!J$3</f>
        <v>1.2878989756440757E-3</v>
      </c>
      <c r="L478" s="5">
        <f>Normalization!L478*'Weight Value'!K$3</f>
        <v>2.3152544022773179E-3</v>
      </c>
    </row>
    <row r="479" spans="1:12">
      <c r="A479" s="7" t="s">
        <v>490</v>
      </c>
      <c r="B479" s="5">
        <f>Normalization!B479*'Weight Value'!A$3</f>
        <v>3.0598670002207752E-3</v>
      </c>
      <c r="C479" s="5">
        <f>Normalization!C479*'Weight Value'!B$3</f>
        <v>1.0768632202179365E-3</v>
      </c>
      <c r="D479" s="5">
        <f>Normalization!D479*'Weight Value'!C$3</f>
        <v>3.6721782119193075E-3</v>
      </c>
      <c r="E479" s="5">
        <f>Normalization!E479*'Weight Value'!D$3</f>
        <v>1.5501657984108804E-3</v>
      </c>
      <c r="F479" s="5">
        <f>Normalization!F479*'Weight Value'!E$3</f>
        <v>9.4422855718570759E-4</v>
      </c>
      <c r="G479" s="5">
        <f>Normalization!G479*'Weight Value'!F$3</f>
        <v>7.8929947268350446E-4</v>
      </c>
      <c r="H479" s="5">
        <f>Normalization!H479*'Weight Value'!G$3</f>
        <v>8.7857953280459818E-4</v>
      </c>
      <c r="I479" s="5">
        <f>Normalization!I479*'Weight Value'!H$3</f>
        <v>2.503168960462104E-3</v>
      </c>
      <c r="J479" s="5">
        <f>Normalization!J479*'Weight Value'!I$3</f>
        <v>2.399150968653228E-3</v>
      </c>
      <c r="K479" s="5">
        <f>Normalization!K479*'Weight Value'!J$3</f>
        <v>1.9502470202610288E-3</v>
      </c>
      <c r="L479" s="5">
        <f>Normalization!L479*'Weight Value'!K$3</f>
        <v>2.6255462293866497E-3</v>
      </c>
    </row>
    <row r="480" spans="1:12">
      <c r="A480" s="5" t="s">
        <v>491</v>
      </c>
      <c r="B480" s="5">
        <f>Normalization!B480*'Weight Value'!A$3</f>
        <v>2.8244926155884076E-3</v>
      </c>
      <c r="C480" s="5">
        <f>Normalization!C480*'Weight Value'!B$3</f>
        <v>3.0511124572841545E-3</v>
      </c>
      <c r="D480" s="5">
        <f>Normalization!D480*'Weight Value'!C$3</f>
        <v>1.7986178997155791E-3</v>
      </c>
      <c r="E480" s="5">
        <f>Normalization!E480*'Weight Value'!D$3</f>
        <v>1.8946470869466315E-3</v>
      </c>
      <c r="F480" s="5">
        <f>Normalization!F480*'Weight Value'!E$3</f>
        <v>1.0953051263354208E-3</v>
      </c>
      <c r="G480" s="5">
        <f>Normalization!G480*'Weight Value'!F$3</f>
        <v>6.5774956056958707E-4</v>
      </c>
      <c r="H480" s="5">
        <f>Normalization!H480*'Weight Value'!G$3</f>
        <v>1.2300113459264377E-3</v>
      </c>
      <c r="I480" s="5">
        <f>Normalization!I480*'Weight Value'!H$3</f>
        <v>2.5059287939356014E-3</v>
      </c>
      <c r="J480" s="5">
        <f>Normalization!J480*'Weight Value'!I$3</f>
        <v>2.3689729690475267E-3</v>
      </c>
      <c r="K480" s="5">
        <f>Normalization!K480*'Weight Value'!J$3</f>
        <v>1.1039134076949219E-3</v>
      </c>
      <c r="L480" s="5">
        <f>Normalization!L480*'Weight Value'!K$3</f>
        <v>2.434597412703984E-3</v>
      </c>
    </row>
    <row r="481" spans="1:12">
      <c r="A481" s="7" t="s">
        <v>492</v>
      </c>
      <c r="B481" s="5">
        <f>Normalization!B481*'Weight Value'!A$3</f>
        <v>2.7656490194303157E-3</v>
      </c>
      <c r="C481" s="5">
        <f>Normalization!C481*'Weight Value'!B$3</f>
        <v>3.0735471077053614E-3</v>
      </c>
      <c r="D481" s="5">
        <f>Normalization!D481*'Weight Value'!C$3</f>
        <v>8.2436653736964053E-4</v>
      </c>
      <c r="E481" s="5">
        <f>Normalization!E481*'Weight Value'!D$3</f>
        <v>2.3252486976163204E-3</v>
      </c>
      <c r="F481" s="5">
        <f>Normalization!F481*'Weight Value'!E$3</f>
        <v>9.6940798537732654E-4</v>
      </c>
      <c r="G481" s="5">
        <f>Normalization!G481*'Weight Value'!F$3</f>
        <v>7.8929947268350446E-4</v>
      </c>
      <c r="H481" s="5">
        <f>Normalization!H481*'Weight Value'!G$3</f>
        <v>1.3617982758471273E-3</v>
      </c>
      <c r="I481" s="5">
        <f>Normalization!I481*'Weight Value'!H$3</f>
        <v>2.5049252181270566E-3</v>
      </c>
      <c r="J481" s="5">
        <f>Normalization!J481*'Weight Value'!I$3</f>
        <v>2.4066954685546529E-3</v>
      </c>
      <c r="K481" s="5">
        <f>Normalization!K481*'Weight Value'!J$3</f>
        <v>1.2878989756440757E-3</v>
      </c>
      <c r="L481" s="5">
        <f>Normalization!L481*'Weight Value'!K$3</f>
        <v>2.4107288106186512E-3</v>
      </c>
    </row>
    <row r="482" spans="1:12">
      <c r="A482" s="5" t="s">
        <v>493</v>
      </c>
      <c r="B482" s="5">
        <f>Normalization!B482*'Weight Value'!A$3</f>
        <v>3.1187105963788667E-3</v>
      </c>
      <c r="C482" s="5">
        <f>Normalization!C482*'Weight Value'!B$3</f>
        <v>1.2563404235875928E-3</v>
      </c>
      <c r="D482" s="5">
        <f>Normalization!D482*'Weight Value'!C$3</f>
        <v>2.9227540870378163E-3</v>
      </c>
      <c r="E482" s="5">
        <f>Normalization!E482*'Weight Value'!D$3</f>
        <v>1.334864993076036E-2</v>
      </c>
      <c r="F482" s="5">
        <f>Normalization!F482*'Weight Value'!E$3</f>
        <v>8.6869027261085119E-4</v>
      </c>
      <c r="G482" s="5">
        <f>Normalization!G482*'Weight Value'!F$3</f>
        <v>7.8929947268350446E-4</v>
      </c>
      <c r="H482" s="5">
        <f>Normalization!H482*'Weight Value'!G$3</f>
        <v>1.0103664627252879E-3</v>
      </c>
      <c r="I482" s="5">
        <f>Normalization!I482*'Weight Value'!H$3</f>
        <v>2.5154627641167738E-3</v>
      </c>
      <c r="J482" s="5">
        <f>Normalization!J482*'Weight Value'!I$3</f>
        <v>2.3538839692446765E-3</v>
      </c>
      <c r="K482" s="5">
        <f>Normalization!K482*'Weight Value'!J$3</f>
        <v>1.2143047484644142E-3</v>
      </c>
      <c r="L482" s="5">
        <f>Normalization!L482*'Weight Value'!K$3</f>
        <v>2.1959113918506522E-3</v>
      </c>
    </row>
    <row r="483" spans="1:12">
      <c r="A483" s="7" t="s">
        <v>494</v>
      </c>
      <c r="B483" s="5">
        <f>Normalization!B483*'Weight Value'!A$3</f>
        <v>2.7656490194303157E-3</v>
      </c>
      <c r="C483" s="5">
        <f>Normalization!C483*'Weight Value'!B$3</f>
        <v>1.3460790252724209E-3</v>
      </c>
      <c r="D483" s="5">
        <f>Normalization!D483*'Weight Value'!C$3</f>
        <v>4.1967750993363515E-3</v>
      </c>
      <c r="E483" s="5">
        <f>Normalization!E483*'Weight Value'!D$3</f>
        <v>2.4113690197502583E-3</v>
      </c>
      <c r="F483" s="5">
        <f>Normalization!F483*'Weight Value'!E$3</f>
        <v>1.007177127664755E-3</v>
      </c>
      <c r="G483" s="5">
        <f>Normalization!G483*'Weight Value'!F$3</f>
        <v>7.8929947268350446E-4</v>
      </c>
      <c r="H483" s="5">
        <f>Normalization!H483*'Weight Value'!G$3</f>
        <v>7.4679260288390862E-4</v>
      </c>
      <c r="I483" s="5">
        <f>Normalization!I483*'Weight Value'!H$3</f>
        <v>2.4999073390843344E-3</v>
      </c>
      <c r="J483" s="5">
        <f>Normalization!J483*'Weight Value'!I$3</f>
        <v>2.376517468948952E-3</v>
      </c>
      <c r="K483" s="5">
        <f>Normalization!K483*'Weight Value'!J$3</f>
        <v>1.6926672251322138E-3</v>
      </c>
      <c r="L483" s="5">
        <f>Normalization!L483*'Weight Value'!K$3</f>
        <v>2.7926264439839818E-3</v>
      </c>
    </row>
    <row r="484" spans="1:12">
      <c r="A484" s="5" t="s">
        <v>495</v>
      </c>
      <c r="B484" s="5">
        <f>Normalization!B484*'Weight Value'!A$3</f>
        <v>3.1187105963788667E-3</v>
      </c>
      <c r="C484" s="5">
        <f>Normalization!C484*'Weight Value'!B$3</f>
        <v>1.6152948303269051E-3</v>
      </c>
      <c r="D484" s="5">
        <f>Normalization!D484*'Weight Value'!C$3</f>
        <v>4.4216023368007984E-3</v>
      </c>
      <c r="E484" s="5">
        <f>Normalization!E484*'Weight Value'!D$3</f>
        <v>1.8946470869466315E-3</v>
      </c>
      <c r="F484" s="5">
        <f>Normalization!F484*'Weight Value'!E$3</f>
        <v>1.9136365425630342E-3</v>
      </c>
      <c r="G484" s="5">
        <f>Normalization!G484*'Weight Value'!F$3</f>
        <v>7.8929947268350446E-4</v>
      </c>
      <c r="H484" s="5">
        <f>Normalization!H484*'Weight Value'!G$3</f>
        <v>7.907215795241384E-4</v>
      </c>
      <c r="I484" s="5">
        <f>Normalization!I484*'Weight Value'!H$3</f>
        <v>2.5054270060313293E-3</v>
      </c>
      <c r="J484" s="5">
        <f>Normalization!J484*'Weight Value'!I$3</f>
        <v>2.2935279700332743E-3</v>
      </c>
      <c r="K484" s="5">
        <f>Normalization!K484*'Weight Value'!J$3</f>
        <v>1.9318484634661137E-3</v>
      </c>
      <c r="L484" s="5">
        <f>Normalization!L484*'Weight Value'!K$3</f>
        <v>2.2436485960213191E-3</v>
      </c>
    </row>
    <row r="485" spans="1:12">
      <c r="A485" s="7" t="s">
        <v>496</v>
      </c>
      <c r="B485" s="5">
        <f>Normalization!B485*'Weight Value'!A$3</f>
        <v>3.1187105963788667E-3</v>
      </c>
      <c r="C485" s="5">
        <f>Normalization!C485*'Weight Value'!B$3</f>
        <v>1.6152948303269051E-3</v>
      </c>
      <c r="D485" s="5">
        <f>Normalization!D485*'Weight Value'!C$3</f>
        <v>4.4965447492889476E-3</v>
      </c>
      <c r="E485" s="5">
        <f>Normalization!E485*'Weight Value'!D$3</f>
        <v>1.8946470869466315E-3</v>
      </c>
      <c r="F485" s="5">
        <f>Normalization!F485*'Weight Value'!E$3</f>
        <v>1.9136365425630342E-3</v>
      </c>
      <c r="G485" s="5">
        <f>Normalization!G485*'Weight Value'!F$3</f>
        <v>9.2084938479742185E-4</v>
      </c>
      <c r="H485" s="5">
        <f>Normalization!H485*'Weight Value'!G$3</f>
        <v>7.907215795241384E-4</v>
      </c>
      <c r="I485" s="5">
        <f>Normalization!I485*'Weight Value'!H$3</f>
        <v>2.5054270060313293E-3</v>
      </c>
      <c r="J485" s="5">
        <f>Normalization!J485*'Weight Value'!I$3</f>
        <v>2.2935279700332743E-3</v>
      </c>
      <c r="K485" s="5">
        <f>Normalization!K485*'Weight Value'!J$3</f>
        <v>1.9502470202610288E-3</v>
      </c>
      <c r="L485" s="5">
        <f>Normalization!L485*'Weight Value'!K$3</f>
        <v>2.2436485960213191E-3</v>
      </c>
    </row>
    <row r="486" spans="1:12">
      <c r="A486" s="5" t="s">
        <v>497</v>
      </c>
      <c r="B486" s="5">
        <f>Normalization!B486*'Weight Value'!A$3</f>
        <v>3.1187105963788667E-3</v>
      </c>
      <c r="C486" s="5">
        <f>Normalization!C486*'Weight Value'!B$3</f>
        <v>1.9742492370662173E-3</v>
      </c>
      <c r="D486" s="5">
        <f>Normalization!D486*'Weight Value'!C$3</f>
        <v>5.0960840491941417E-3</v>
      </c>
      <c r="E486" s="5">
        <f>Normalization!E486*'Weight Value'!D$3</f>
        <v>3.5309332074914494E-3</v>
      </c>
      <c r="F486" s="5">
        <f>Normalization!F486*'Weight Value'!E$3</f>
        <v>1.4352274069222757E-3</v>
      </c>
      <c r="G486" s="5">
        <f>Normalization!G486*'Weight Value'!F$3</f>
        <v>7.8929947268350446E-4</v>
      </c>
      <c r="H486" s="5">
        <f>Normalization!H486*'Weight Value'!G$3</f>
        <v>1.0542954393655179E-3</v>
      </c>
      <c r="I486" s="5">
        <f>Normalization!I486*'Weight Value'!H$3</f>
        <v>2.5014127027971514E-3</v>
      </c>
      <c r="J486" s="5">
        <f>Normalization!J486*'Weight Value'!I$3</f>
        <v>2.3086169698361249E-3</v>
      </c>
      <c r="K486" s="5">
        <f>Normalization!K486*'Weight Value'!J$3</f>
        <v>1.2143047484644142E-3</v>
      </c>
      <c r="L486" s="5">
        <f>Normalization!L486*'Weight Value'!K$3</f>
        <v>3.1983926794346461E-3</v>
      </c>
    </row>
    <row r="487" spans="1:12">
      <c r="A487" s="7" t="s">
        <v>498</v>
      </c>
      <c r="B487" s="5">
        <f>Normalization!B487*'Weight Value'!A$3</f>
        <v>3.0010234040626829E-3</v>
      </c>
      <c r="C487" s="5">
        <f>Normalization!C487*'Weight Value'!B$3</f>
        <v>3.0062431564417402E-3</v>
      </c>
      <c r="D487" s="5">
        <f>Normalization!D487*'Weight Value'!C$3</f>
        <v>2.9227540870378163E-3</v>
      </c>
      <c r="E487" s="5">
        <f>Normalization!E487*'Weight Value'!D$3</f>
        <v>1.6362861205448179E-3</v>
      </c>
      <c r="F487" s="5">
        <f>Normalization!F487*'Weight Value'!E$3</f>
        <v>6.7984456117370969E-4</v>
      </c>
      <c r="G487" s="5">
        <f>Normalization!G487*'Weight Value'!F$3</f>
        <v>7.8929947268350446E-4</v>
      </c>
      <c r="H487" s="5">
        <f>Normalization!H487*'Weight Value'!G$3</f>
        <v>7.4679260288390862E-4</v>
      </c>
      <c r="I487" s="5">
        <f>Normalization!I487*'Weight Value'!H$3</f>
        <v>2.5029180665099679E-3</v>
      </c>
      <c r="J487" s="5">
        <f>Normalization!J487*'Weight Value'!I$3</f>
        <v>2.3916064687518022E-3</v>
      </c>
      <c r="K487" s="5">
        <f>Normalization!K487*'Weight Value'!J$3</f>
        <v>8.6473216936102217E-4</v>
      </c>
      <c r="L487" s="5">
        <f>Normalization!L487*'Weight Value'!K$3</f>
        <v>2.386860208533318E-3</v>
      </c>
    </row>
    <row r="488" spans="1:12">
      <c r="A488" s="5" t="s">
        <v>499</v>
      </c>
      <c r="B488" s="5">
        <f>Normalization!B488*'Weight Value'!A$3</f>
        <v>3.0010234040626829E-3</v>
      </c>
      <c r="C488" s="5">
        <f>Normalization!C488*'Weight Value'!B$3</f>
        <v>3.0062431564417402E-3</v>
      </c>
      <c r="D488" s="5">
        <f>Normalization!D488*'Weight Value'!C$3</f>
        <v>2.9227540870378163E-3</v>
      </c>
      <c r="E488" s="5">
        <f>Normalization!E488*'Weight Value'!D$3</f>
        <v>1.6362861205448179E-3</v>
      </c>
      <c r="F488" s="5">
        <f>Normalization!F488*'Weight Value'!E$3</f>
        <v>6.7984456117370969E-4</v>
      </c>
      <c r="G488" s="5">
        <f>Normalization!G488*'Weight Value'!F$3</f>
        <v>7.8929947268350446E-4</v>
      </c>
      <c r="H488" s="5">
        <f>Normalization!H488*'Weight Value'!G$3</f>
        <v>7.4679260288390862E-4</v>
      </c>
      <c r="I488" s="5">
        <f>Normalization!I488*'Weight Value'!H$3</f>
        <v>2.5029180665099679E-3</v>
      </c>
      <c r="J488" s="5">
        <f>Normalization!J488*'Weight Value'!I$3</f>
        <v>2.3916064687518022E-3</v>
      </c>
      <c r="K488" s="5">
        <f>Normalization!K488*'Weight Value'!J$3</f>
        <v>8.6473216936102217E-4</v>
      </c>
      <c r="L488" s="5">
        <f>Normalization!L488*'Weight Value'!K$3</f>
        <v>2.386860208533318E-3</v>
      </c>
    </row>
    <row r="489" spans="1:12">
      <c r="A489" s="7" t="s">
        <v>500</v>
      </c>
      <c r="B489" s="5">
        <f>Normalization!B489*'Weight Value'!A$3</f>
        <v>3.0010234040626829E-3</v>
      </c>
      <c r="C489" s="5">
        <f>Normalization!C489*'Weight Value'!B$3</f>
        <v>2.8940699043357048E-3</v>
      </c>
      <c r="D489" s="5">
        <f>Normalization!D489*'Weight Value'!C$3</f>
        <v>2.6979268495733685E-3</v>
      </c>
      <c r="E489" s="5">
        <f>Normalization!E489*'Weight Value'!D$3</f>
        <v>1.5501657984108804E-3</v>
      </c>
      <c r="F489" s="5">
        <f>Normalization!F489*'Weight Value'!E$3</f>
        <v>6.6725484707790006E-4</v>
      </c>
      <c r="G489" s="5">
        <f>Normalization!G489*'Weight Value'!F$3</f>
        <v>6.5774956056958707E-4</v>
      </c>
      <c r="H489" s="5">
        <f>Normalization!H489*'Weight Value'!G$3</f>
        <v>6.1500567296321885E-4</v>
      </c>
      <c r="I489" s="5">
        <f>Normalization!I489*'Weight Value'!H$3</f>
        <v>2.5044234302227849E-3</v>
      </c>
      <c r="J489" s="5">
        <f>Normalization!J489*'Weight Value'!I$3</f>
        <v>2.3916064687518022E-3</v>
      </c>
      <c r="K489" s="5">
        <f>Normalization!K489*'Weight Value'!J$3</f>
        <v>7.7273938538644535E-4</v>
      </c>
      <c r="L489" s="5">
        <f>Normalization!L489*'Weight Value'!K$3</f>
        <v>2.386860208533318E-3</v>
      </c>
    </row>
    <row r="490" spans="1:12">
      <c r="A490" s="5" t="s">
        <v>501</v>
      </c>
      <c r="B490" s="5">
        <f>Normalization!B490*'Weight Value'!A$3</f>
        <v>3.4129285771693253E-3</v>
      </c>
      <c r="C490" s="5">
        <f>Normalization!C490*'Weight Value'!B$3</f>
        <v>1.435817626957249E-3</v>
      </c>
      <c r="D490" s="5">
        <f>Normalization!D490*'Weight Value'!C$3</f>
        <v>4.1218326868482022E-3</v>
      </c>
      <c r="E490" s="5">
        <f>Normalization!E490*'Weight Value'!D$3</f>
        <v>2.4113690197502583E-3</v>
      </c>
      <c r="F490" s="5">
        <f>Normalization!F490*'Weight Value'!E$3</f>
        <v>1.0197668417605643E-3</v>
      </c>
      <c r="G490" s="5">
        <f>Normalization!G490*'Weight Value'!F$3</f>
        <v>4.6042469239871093E-3</v>
      </c>
      <c r="H490" s="5">
        <f>Normalization!H490*'Weight Value'!G$3</f>
        <v>2.9432414348954041E-3</v>
      </c>
      <c r="I490" s="5">
        <f>Normalization!I490*'Weight Value'!H$3</f>
        <v>2.5094413092655067E-3</v>
      </c>
      <c r="J490" s="5">
        <f>Normalization!J490*'Weight Value'!I$3</f>
        <v>2.5047739672731813E-3</v>
      </c>
      <c r="K490" s="5">
        <f>Normalization!K490*'Weight Value'!J$3</f>
        <v>1.6926672251322138E-3</v>
      </c>
      <c r="L490" s="5">
        <f>Normalization!L490*'Weight Value'!K$3</f>
        <v>2.5778090252159837E-3</v>
      </c>
    </row>
    <row r="491" spans="1:12">
      <c r="A491" s="7" t="s">
        <v>502</v>
      </c>
      <c r="B491" s="5">
        <f>Normalization!B491*'Weight Value'!A$3</f>
        <v>2.7362272213512701E-3</v>
      </c>
      <c r="C491" s="5">
        <f>Normalization!C491*'Weight Value'!B$3</f>
        <v>1.7499027328541474E-3</v>
      </c>
      <c r="D491" s="5">
        <f>Normalization!D491*'Weight Value'!C$3</f>
        <v>2.9976964995259655E-3</v>
      </c>
      <c r="E491" s="5">
        <f>Normalization!E491*'Weight Value'!D$3</f>
        <v>2.2391283754823826E-3</v>
      </c>
      <c r="F491" s="5">
        <f>Normalization!F491*'Weight Value'!E$3</f>
        <v>9.1904912899408876E-4</v>
      </c>
      <c r="G491" s="5">
        <f>Normalization!G491*'Weight Value'!F$3</f>
        <v>1.3154991211391741E-3</v>
      </c>
      <c r="H491" s="5">
        <f>Normalization!H491*'Weight Value'!G$3</f>
        <v>1.1421533926459777E-3</v>
      </c>
      <c r="I491" s="5">
        <f>Normalization!I491*'Weight Value'!H$3</f>
        <v>2.5049252181270566E-3</v>
      </c>
      <c r="J491" s="5">
        <f>Normalization!J491*'Weight Value'!I$3</f>
        <v>2.5198629670760316E-3</v>
      </c>
      <c r="K491" s="5">
        <f>Normalization!K491*'Weight Value'!J$3</f>
        <v>1.3798917596186525E-3</v>
      </c>
      <c r="L491" s="5">
        <f>Normalization!L491*'Weight Value'!K$3</f>
        <v>2.434597412703984E-3</v>
      </c>
    </row>
    <row r="492" spans="1:12">
      <c r="A492" s="5" t="s">
        <v>503</v>
      </c>
      <c r="B492" s="5">
        <f>Normalization!B492*'Weight Value'!A$3</f>
        <v>2.7362272213512701E-3</v>
      </c>
      <c r="C492" s="5">
        <f>Normalization!C492*'Weight Value'!B$3</f>
        <v>3.477370815287087E-3</v>
      </c>
      <c r="D492" s="5">
        <f>Normalization!D492*'Weight Value'!C$3</f>
        <v>2.0234451371800265E-3</v>
      </c>
      <c r="E492" s="5">
        <f>Normalization!E492*'Weight Value'!D$3</f>
        <v>2.4113690197502583E-3</v>
      </c>
      <c r="F492" s="5">
        <f>Normalization!F492*'Weight Value'!E$3</f>
        <v>9.8199769947313596E-4</v>
      </c>
      <c r="G492" s="5">
        <f>Normalization!G492*'Weight Value'!F$3</f>
        <v>3.1571978907340178E-3</v>
      </c>
      <c r="H492" s="5">
        <f>Normalization!H492*'Weight Value'!G$3</f>
        <v>2.4600226918528754E-3</v>
      </c>
      <c r="I492" s="5">
        <f>Normalization!I492*'Weight Value'!H$3</f>
        <v>2.5049252181270566E-3</v>
      </c>
      <c r="J492" s="5">
        <f>Normalization!J492*'Weight Value'!I$3</f>
        <v>2.497229467371756E-3</v>
      </c>
      <c r="K492" s="5">
        <f>Normalization!K492*'Weight Value'!J$3</f>
        <v>1.2327033052593297E-3</v>
      </c>
      <c r="L492" s="5">
        <f>Normalization!L492*'Weight Value'!K$3</f>
        <v>2.5300718210453169E-3</v>
      </c>
    </row>
    <row r="493" spans="1:12">
      <c r="A493" s="7" t="s">
        <v>504</v>
      </c>
      <c r="B493" s="5">
        <f>Normalization!B493*'Weight Value'!A$3</f>
        <v>2.7068054232722238E-3</v>
      </c>
      <c r="C493" s="5">
        <f>Normalization!C493*'Weight Value'!B$3</f>
        <v>1.8396413345389752E-3</v>
      </c>
      <c r="D493" s="5">
        <f>Normalization!D493*'Weight Value'!C$3</f>
        <v>3.7471206244074568E-3</v>
      </c>
      <c r="E493" s="5">
        <f>Normalization!E493*'Weight Value'!D$3</f>
        <v>2.1530080533484447E-3</v>
      </c>
      <c r="F493" s="5">
        <f>Normalization!F493*'Weight Value'!E$3</f>
        <v>6.92434275269519E-4</v>
      </c>
      <c r="G493" s="5">
        <f>Normalization!G493*'Weight Value'!F$3</f>
        <v>1.5785989453670089E-3</v>
      </c>
      <c r="H493" s="5">
        <f>Normalization!H493*'Weight Value'!G$3</f>
        <v>1.0982244160057479E-3</v>
      </c>
      <c r="I493" s="5">
        <f>Normalization!I493*'Weight Value'!H$3</f>
        <v>2.4968966116587009E-3</v>
      </c>
      <c r="J493" s="5">
        <f>Normalization!J493*'Weight Value'!I$3</f>
        <v>2.5198629670760316E-3</v>
      </c>
      <c r="K493" s="5">
        <f>Normalization!K493*'Weight Value'!J$3</f>
        <v>1.4534859867983141E-3</v>
      </c>
      <c r="L493" s="5">
        <f>Normalization!L493*'Weight Value'!K$3</f>
        <v>3.1745240773493133E-3</v>
      </c>
    </row>
    <row r="494" spans="1:12">
      <c r="A494" s="5" t="s">
        <v>505</v>
      </c>
      <c r="B494" s="5">
        <f>Normalization!B494*'Weight Value'!A$3</f>
        <v>2.6185400290350863E-3</v>
      </c>
      <c r="C494" s="5">
        <f>Normalization!C494*'Weight Value'!B$3</f>
        <v>1.7947720336965612E-3</v>
      </c>
      <c r="D494" s="5">
        <f>Normalization!D494*'Weight Value'!C$3</f>
        <v>3.822063036895606E-3</v>
      </c>
      <c r="E494" s="5">
        <f>Normalization!E494*'Weight Value'!D$3</f>
        <v>2.2391283754823826E-3</v>
      </c>
      <c r="F494" s="5">
        <f>Normalization!F494*'Weight Value'!E$3</f>
        <v>6.5466513298209075E-4</v>
      </c>
      <c r="G494" s="5">
        <f>Normalization!G494*'Weight Value'!F$3</f>
        <v>1.7101488574809264E-3</v>
      </c>
      <c r="H494" s="5">
        <f>Normalization!H494*'Weight Value'!G$3</f>
        <v>1.1860823692862077E-3</v>
      </c>
      <c r="I494" s="5">
        <f>Normalization!I494*'Weight Value'!H$3</f>
        <v>2.4963948237544287E-3</v>
      </c>
      <c r="J494" s="5">
        <f>Normalization!J494*'Weight Value'!I$3</f>
        <v>2.5047739672731813E-3</v>
      </c>
      <c r="K494" s="5">
        <f>Normalization!K494*'Weight Value'!J$3</f>
        <v>1.655870111542383E-3</v>
      </c>
      <c r="L494" s="5">
        <f>Normalization!L494*'Weight Value'!K$3</f>
        <v>3.1983926794346461E-3</v>
      </c>
    </row>
    <row r="495" spans="1:12">
      <c r="A495" s="7" t="s">
        <v>506</v>
      </c>
      <c r="B495" s="5">
        <f>Normalization!B495*'Weight Value'!A$3</f>
        <v>2.5596964328769944E-3</v>
      </c>
      <c r="C495" s="5">
        <f>Normalization!C495*'Weight Value'!B$3</f>
        <v>3.0959817581265679E-3</v>
      </c>
      <c r="D495" s="5">
        <f>Normalization!D495*'Weight Value'!C$3</f>
        <v>2.3232147871326231E-3</v>
      </c>
      <c r="E495" s="5">
        <f>Normalization!E495*'Weight Value'!D$3</f>
        <v>2.583609664018134E-3</v>
      </c>
      <c r="F495" s="5">
        <f>Normalization!F495*'Weight Value'!E$3</f>
        <v>1.0827154122396113E-3</v>
      </c>
      <c r="G495" s="5">
        <f>Normalization!G495*'Weight Value'!F$3</f>
        <v>3.0256479786201006E-3</v>
      </c>
      <c r="H495" s="5">
        <f>Normalization!H495*'Weight Value'!G$3</f>
        <v>3.5582471078586227E-3</v>
      </c>
      <c r="I495" s="5">
        <f>Normalization!I495*'Weight Value'!H$3</f>
        <v>2.5094413092655067E-3</v>
      </c>
      <c r="J495" s="5">
        <f>Normalization!J495*'Weight Value'!I$3</f>
        <v>2.6254859656959853E-3</v>
      </c>
      <c r="K495" s="5">
        <f>Normalization!K495*'Weight Value'!J$3</f>
        <v>1.3614932028237371E-3</v>
      </c>
      <c r="L495" s="5">
        <f>Normalization!L495*'Weight Value'!K$3</f>
        <v>2.7687578418986486E-3</v>
      </c>
    </row>
    <row r="496" spans="1:12">
      <c r="A496" s="5" t="s">
        <v>507</v>
      </c>
      <c r="B496" s="5">
        <f>Normalization!B496*'Weight Value'!A$3</f>
        <v>1.9124168751379841E-3</v>
      </c>
      <c r="C496" s="5">
        <f>Normalization!C496*'Weight Value'!B$3</f>
        <v>1.7499027328541474E-3</v>
      </c>
      <c r="D496" s="5">
        <f>Normalization!D496*'Weight Value'!C$3</f>
        <v>1.7236754872274303E-3</v>
      </c>
      <c r="E496" s="5">
        <f>Normalization!E496*'Weight Value'!D$3</f>
        <v>7.1479867371168383E-3</v>
      </c>
      <c r="F496" s="5">
        <f>Normalization!F496*'Weight Value'!E$3</f>
        <v>6.4207541888628122E-4</v>
      </c>
      <c r="G496" s="5">
        <f>Normalization!G496*'Weight Value'!F$3</f>
        <v>3.6833975391896874E-3</v>
      </c>
      <c r="H496" s="5">
        <f>Normalization!H496*'Weight Value'!G$3</f>
        <v>3.9975368742609227E-3</v>
      </c>
      <c r="I496" s="5">
        <f>Normalization!I496*'Weight Value'!H$3</f>
        <v>2.4968966116587009E-3</v>
      </c>
      <c r="J496" s="5">
        <f>Normalization!J496*'Weight Value'!I$3</f>
        <v>2.595307966090284E-3</v>
      </c>
      <c r="K496" s="5">
        <f>Normalization!K496*'Weight Value'!J$3</f>
        <v>1.0119206237203453E-3</v>
      </c>
      <c r="L496" s="5">
        <f>Normalization!L496*'Weight Value'!K$3</f>
        <v>2.8881008523253147E-3</v>
      </c>
    </row>
    <row r="497" spans="1:12">
      <c r="A497" s="7" t="s">
        <v>508</v>
      </c>
      <c r="B497" s="5">
        <f>Normalization!B497*'Weight Value'!A$3</f>
        <v>3.1481323944579122E-3</v>
      </c>
      <c r="C497" s="5">
        <f>Normalization!C497*'Weight Value'!B$3</f>
        <v>1.5704255294844911E-3</v>
      </c>
      <c r="D497" s="5">
        <f>Normalization!D497*'Weight Value'!C$3</f>
        <v>3.9719478618719046E-3</v>
      </c>
      <c r="E497" s="5">
        <f>Normalization!E497*'Weight Value'!D$3</f>
        <v>2.2391283754823826E-3</v>
      </c>
      <c r="F497" s="5">
        <f>Normalization!F497*'Weight Value'!E$3</f>
        <v>8.8127998670666061E-4</v>
      </c>
      <c r="G497" s="5">
        <f>Normalization!G497*'Weight Value'!F$3</f>
        <v>6.5774956056958707E-4</v>
      </c>
      <c r="H497" s="5">
        <f>Normalization!H497*'Weight Value'!G$3</f>
        <v>7.0286362624367863E-4</v>
      </c>
      <c r="I497" s="5">
        <f>Normalization!I497*'Weight Value'!H$3</f>
        <v>2.5019144907014231E-3</v>
      </c>
      <c r="J497" s="5">
        <f>Normalization!J497*'Weight Value'!I$3</f>
        <v>2.376517468948952E-3</v>
      </c>
      <c r="K497" s="5">
        <f>Normalization!K497*'Weight Value'!J$3</f>
        <v>1.1959061916694989E-3</v>
      </c>
      <c r="L497" s="5">
        <f>Normalization!L497*'Weight Value'!K$3</f>
        <v>2.6255462293866497E-3</v>
      </c>
    </row>
    <row r="498" spans="1:12">
      <c r="A498" s="5" t="s">
        <v>509</v>
      </c>
      <c r="B498" s="5">
        <f>Normalization!B498*'Weight Value'!A$3</f>
        <v>2.2949002501655813E-3</v>
      </c>
      <c r="C498" s="5">
        <f>Normalization!C498*'Weight Value'!B$3</f>
        <v>2.3332036438055296E-3</v>
      </c>
      <c r="D498" s="5">
        <f>Normalization!D498*'Weight Value'!C$3</f>
        <v>1.8735603122037284E-3</v>
      </c>
      <c r="E498" s="5">
        <f>Normalization!E498*'Weight Value'!D$3</f>
        <v>1.6362861205448179E-3</v>
      </c>
      <c r="F498" s="5">
        <f>Normalization!F498*'Weight Value'!E$3</f>
        <v>1.0197668417605643E-3</v>
      </c>
      <c r="G498" s="5">
        <f>Normalization!G498*'Weight Value'!F$3</f>
        <v>1.8416987695948437E-3</v>
      </c>
      <c r="H498" s="5">
        <f>Normalization!H498*'Weight Value'!G$3</f>
        <v>1.6693011123287368E-3</v>
      </c>
      <c r="I498" s="5">
        <f>Normalization!I498*'Weight Value'!H$3</f>
        <v>2.5049252181270566E-3</v>
      </c>
      <c r="J498" s="5">
        <f>Normalization!J498*'Weight Value'!I$3</f>
        <v>2.5877634661888591E-3</v>
      </c>
      <c r="K498" s="5">
        <f>Normalization!K498*'Weight Value'!J$3</f>
        <v>1.1959061916694989E-3</v>
      </c>
      <c r="L498" s="5">
        <f>Normalization!L498*'Weight Value'!K$3</f>
        <v>2.1481741876799862E-3</v>
      </c>
    </row>
    <row r="499" spans="1:12">
      <c r="A499" s="7" t="s">
        <v>510</v>
      </c>
      <c r="B499" s="5">
        <f>Normalization!B499*'Weight Value'!A$3</f>
        <v>2.1183694616913056E-3</v>
      </c>
      <c r="C499" s="5">
        <f>Normalization!C499*'Weight Value'!B$3</f>
        <v>1.5255562286420772E-3</v>
      </c>
      <c r="D499" s="5">
        <f>Normalization!D499*'Weight Value'!C$3</f>
        <v>2.3981571996207723E-3</v>
      </c>
      <c r="E499" s="5">
        <f>Normalization!E499*'Weight Value'!D$3</f>
        <v>2.1530080533484447E-3</v>
      </c>
      <c r="F499" s="5">
        <f>Normalization!F499*'Weight Value'!E$3</f>
        <v>1.1330742686228492E-3</v>
      </c>
      <c r="G499" s="5">
        <f>Normalization!G499*'Weight Value'!F$3</f>
        <v>5.6566462208984493E-3</v>
      </c>
      <c r="H499" s="5">
        <f>Normalization!H499*'Weight Value'!G$3</f>
        <v>4.9639743603459808E-3</v>
      </c>
      <c r="I499" s="5">
        <f>Normalization!I499*'Weight Value'!H$3</f>
        <v>2.500409126988607E-3</v>
      </c>
      <c r="J499" s="5">
        <f>Normalization!J499*'Weight Value'!I$3</f>
        <v>2.5047739672731813E-3</v>
      </c>
      <c r="K499" s="5">
        <f>Normalization!K499*'Weight Value'!J$3</f>
        <v>1.4534859867983141E-3</v>
      </c>
      <c r="L499" s="5">
        <f>Normalization!L499*'Weight Value'!K$3</f>
        <v>2.649414831471983E-3</v>
      </c>
    </row>
    <row r="500" spans="1:12">
      <c r="A500" s="5" t="s">
        <v>511</v>
      </c>
      <c r="B500" s="5">
        <f>Normalization!B500*'Weight Value'!A$3</f>
        <v>3.1481323944579122E-3</v>
      </c>
      <c r="C500" s="5">
        <f>Normalization!C500*'Weight Value'!B$3</f>
        <v>1.5704255294844911E-3</v>
      </c>
      <c r="D500" s="5">
        <f>Normalization!D500*'Weight Value'!C$3</f>
        <v>3.9719478618719046E-3</v>
      </c>
      <c r="E500" s="5">
        <f>Normalization!E500*'Weight Value'!D$3</f>
        <v>2.2391283754823826E-3</v>
      </c>
      <c r="F500" s="5">
        <f>Normalization!F500*'Weight Value'!E$3</f>
        <v>8.8127998670666061E-4</v>
      </c>
      <c r="G500" s="5">
        <f>Normalization!G500*'Weight Value'!F$3</f>
        <v>6.5774956056958707E-4</v>
      </c>
      <c r="H500" s="5">
        <f>Normalization!H500*'Weight Value'!G$3</f>
        <v>7.0286362624367863E-4</v>
      </c>
      <c r="I500" s="5">
        <f>Normalization!I500*'Weight Value'!H$3</f>
        <v>2.5019144907014231E-3</v>
      </c>
      <c r="J500" s="5">
        <f>Normalization!J500*'Weight Value'!I$3</f>
        <v>2.376517468948952E-3</v>
      </c>
      <c r="K500" s="5">
        <f>Normalization!K500*'Weight Value'!J$3</f>
        <v>1.1959061916694989E-3</v>
      </c>
      <c r="L500" s="5">
        <f>Normalization!L500*'Weight Value'!K$3</f>
        <v>2.6255462293866497E-3</v>
      </c>
    </row>
    <row r="501" spans="1:12">
      <c r="A501" s="7" t="s">
        <v>512</v>
      </c>
      <c r="B501" s="5">
        <f>Normalization!B501*'Weight Value'!A$3</f>
        <v>2.5596964328769944E-3</v>
      </c>
      <c r="C501" s="5">
        <f>Normalization!C501*'Weight Value'!B$3</f>
        <v>3.0959817581265679E-3</v>
      </c>
      <c r="D501" s="5">
        <f>Normalization!D501*'Weight Value'!C$3</f>
        <v>2.3232147871326231E-3</v>
      </c>
      <c r="E501" s="5">
        <f>Normalization!E501*'Weight Value'!D$3</f>
        <v>2.583609664018134E-3</v>
      </c>
      <c r="F501" s="5">
        <f>Normalization!F501*'Weight Value'!E$3</f>
        <v>1.0827154122396113E-3</v>
      </c>
      <c r="G501" s="5">
        <f>Normalization!G501*'Weight Value'!F$3</f>
        <v>3.0256479786201006E-3</v>
      </c>
      <c r="H501" s="5">
        <f>Normalization!H501*'Weight Value'!G$3</f>
        <v>3.5582471078586227E-3</v>
      </c>
      <c r="I501" s="5">
        <f>Normalization!I501*'Weight Value'!H$3</f>
        <v>2.5094413092655067E-3</v>
      </c>
      <c r="J501" s="5">
        <f>Normalization!J501*'Weight Value'!I$3</f>
        <v>2.6254859656959853E-3</v>
      </c>
      <c r="K501" s="5">
        <f>Normalization!K501*'Weight Value'!J$3</f>
        <v>1.3614932028237371E-3</v>
      </c>
      <c r="L501" s="5">
        <f>Normalization!L501*'Weight Value'!K$3</f>
        <v>2.7687578418986486E-3</v>
      </c>
    </row>
    <row r="502" spans="1:12">
      <c r="A502" s="5" t="s">
        <v>513</v>
      </c>
      <c r="B502" s="5">
        <f>Normalization!B502*'Weight Value'!A$3</f>
        <v>2.2949002501655813E-3</v>
      </c>
      <c r="C502" s="5">
        <f>Normalization!C502*'Weight Value'!B$3</f>
        <v>2.3332036438055296E-3</v>
      </c>
      <c r="D502" s="5">
        <f>Normalization!D502*'Weight Value'!C$3</f>
        <v>1.8735603122037284E-3</v>
      </c>
      <c r="E502" s="5">
        <f>Normalization!E502*'Weight Value'!D$3</f>
        <v>1.6362861205448179E-3</v>
      </c>
      <c r="F502" s="5">
        <f>Normalization!F502*'Weight Value'!E$3</f>
        <v>1.0197668417605643E-3</v>
      </c>
      <c r="G502" s="5">
        <f>Normalization!G502*'Weight Value'!F$3</f>
        <v>1.8416987695948437E-3</v>
      </c>
      <c r="H502" s="5">
        <f>Normalization!H502*'Weight Value'!G$3</f>
        <v>1.6693011123287368E-3</v>
      </c>
      <c r="I502" s="5">
        <f>Normalization!I502*'Weight Value'!H$3</f>
        <v>2.5049252181270566E-3</v>
      </c>
      <c r="J502" s="5">
        <f>Normalization!J502*'Weight Value'!I$3</f>
        <v>2.5877634661888591E-3</v>
      </c>
      <c r="K502" s="5">
        <f>Normalization!K502*'Weight Value'!J$3</f>
        <v>1.1959061916694989E-3</v>
      </c>
      <c r="L502" s="5">
        <f>Normalization!L502*'Weight Value'!K$3</f>
        <v>2.1481741876799862E-3</v>
      </c>
    </row>
    <row r="503" spans="1:12">
      <c r="A503" s="7" t="s">
        <v>514</v>
      </c>
      <c r="B503" s="5">
        <f>Normalization!B503*'Weight Value'!A$3</f>
        <v>3.0598670002207752E-3</v>
      </c>
      <c r="C503" s="5">
        <f>Normalization!C503*'Weight Value'!B$3</f>
        <v>1.9742492370662173E-3</v>
      </c>
      <c r="D503" s="5">
        <f>Normalization!D503*'Weight Value'!C$3</f>
        <v>5.4707961116348862E-3</v>
      </c>
      <c r="E503" s="5">
        <f>Normalization!E503*'Weight Value'!D$3</f>
        <v>5.6408810997729255E-3</v>
      </c>
      <c r="F503" s="5">
        <f>Normalization!F503*'Weight Value'!E$3</f>
        <v>9.3163884308989839E-4</v>
      </c>
      <c r="G503" s="5">
        <f>Normalization!G503*'Weight Value'!F$3</f>
        <v>4.998896660328862E-3</v>
      </c>
      <c r="H503" s="5">
        <f>Normalization!H503*'Weight Value'!G$3</f>
        <v>3.3386022246574736E-3</v>
      </c>
      <c r="I503" s="5">
        <f>Normalization!I503*'Weight Value'!H$3</f>
        <v>2.5064305818398736E-3</v>
      </c>
      <c r="J503" s="5">
        <f>Normalization!J503*'Weight Value'!I$3</f>
        <v>2.3916064687518022E-3</v>
      </c>
      <c r="K503" s="5">
        <f>Normalization!K503*'Weight Value'!J$3</f>
        <v>1.5638773275678062E-3</v>
      </c>
      <c r="L503" s="5">
        <f>Normalization!L503*'Weight Value'!K$3</f>
        <v>2.8642322502399815E-3</v>
      </c>
    </row>
    <row r="504" spans="1:12">
      <c r="A504" s="5" t="s">
        <v>515</v>
      </c>
      <c r="B504" s="5">
        <f>Normalization!B504*'Weight Value'!A$3</f>
        <v>3.0598670002207752E-3</v>
      </c>
      <c r="C504" s="5">
        <f>Normalization!C504*'Weight Value'!B$3</f>
        <v>1.9742492370662173E-3</v>
      </c>
      <c r="D504" s="5">
        <f>Normalization!D504*'Weight Value'!C$3</f>
        <v>5.4707961116348862E-3</v>
      </c>
      <c r="E504" s="5">
        <f>Normalization!E504*'Weight Value'!D$3</f>
        <v>5.6408810997729255E-3</v>
      </c>
      <c r="F504" s="5">
        <f>Normalization!F504*'Weight Value'!E$3</f>
        <v>9.3163884308989839E-4</v>
      </c>
      <c r="G504" s="5">
        <f>Normalization!G504*'Weight Value'!F$3</f>
        <v>4.998896660328862E-3</v>
      </c>
      <c r="H504" s="5">
        <f>Normalization!H504*'Weight Value'!G$3</f>
        <v>3.3386022246574736E-3</v>
      </c>
      <c r="I504" s="5">
        <f>Normalization!I504*'Weight Value'!H$3</f>
        <v>2.5064305818398736E-3</v>
      </c>
      <c r="J504" s="5">
        <f>Normalization!J504*'Weight Value'!I$3</f>
        <v>2.3916064687518022E-3</v>
      </c>
      <c r="K504" s="5">
        <f>Normalization!K504*'Weight Value'!J$3</f>
        <v>1.5638773275678062E-3</v>
      </c>
      <c r="L504" s="5">
        <f>Normalization!L504*'Weight Value'!K$3</f>
        <v>2.8642322502399815E-3</v>
      </c>
    </row>
    <row r="505" spans="1:12">
      <c r="A505" s="7" t="s">
        <v>516</v>
      </c>
      <c r="B505" s="5">
        <f>Normalization!B505*'Weight Value'!A$3</f>
        <v>3.0892887982998211E-3</v>
      </c>
      <c r="C505" s="5">
        <f>Normalization!C505*'Weight Value'!B$3</f>
        <v>1.1666018219027648E-3</v>
      </c>
      <c r="D505" s="5">
        <f>Normalization!D505*'Weight Value'!C$3</f>
        <v>3.522293386943009E-3</v>
      </c>
      <c r="E505" s="5">
        <f>Normalization!E505*'Weight Value'!D$3</f>
        <v>1.6362861205448179E-3</v>
      </c>
      <c r="F505" s="5">
        <f>Normalization!F505*'Weight Value'!E$3</f>
        <v>9.8199769947313596E-4</v>
      </c>
      <c r="G505" s="5">
        <f>Normalization!G505*'Weight Value'!F$3</f>
        <v>7.8929947268350446E-4</v>
      </c>
      <c r="H505" s="5">
        <f>Normalization!H505*'Weight Value'!G$3</f>
        <v>1.0542954393655179E-3</v>
      </c>
      <c r="I505" s="5">
        <f>Normalization!I505*'Weight Value'!H$3</f>
        <v>2.5029180665099679E-3</v>
      </c>
      <c r="J505" s="5">
        <f>Normalization!J505*'Weight Value'!I$3</f>
        <v>2.399150968653228E-3</v>
      </c>
      <c r="K505" s="5">
        <f>Normalization!K505*'Weight Value'!J$3</f>
        <v>1.9134499066711984E-3</v>
      </c>
      <c r="L505" s="5">
        <f>Normalization!L505*'Weight Value'!K$3</f>
        <v>2.601677627301317E-3</v>
      </c>
    </row>
    <row r="506" spans="1:12">
      <c r="A506" s="5" t="s">
        <v>517</v>
      </c>
      <c r="B506" s="5">
        <f>Normalization!B506*'Weight Value'!A$3</f>
        <v>3.0892887982998211E-3</v>
      </c>
      <c r="C506" s="5">
        <f>Normalization!C506*'Weight Value'!B$3</f>
        <v>1.0768632202179365E-3</v>
      </c>
      <c r="D506" s="5">
        <f>Normalization!D506*'Weight Value'!C$3</f>
        <v>3.1475813245022636E-3</v>
      </c>
      <c r="E506" s="5">
        <f>Normalization!E506*'Weight Value'!D$3</f>
        <v>1.5501657984108804E-3</v>
      </c>
      <c r="F506" s="5">
        <f>Normalization!F506*'Weight Value'!E$3</f>
        <v>9.6940798537732654E-4</v>
      </c>
      <c r="G506" s="5">
        <f>Normalization!G506*'Weight Value'!F$3</f>
        <v>7.8929947268350446E-4</v>
      </c>
      <c r="H506" s="5">
        <f>Normalization!H506*'Weight Value'!G$3</f>
        <v>9.6643748608505806E-4</v>
      </c>
      <c r="I506" s="5">
        <f>Normalization!I506*'Weight Value'!H$3</f>
        <v>2.5029180665099679E-3</v>
      </c>
      <c r="J506" s="5">
        <f>Normalization!J506*'Weight Value'!I$3</f>
        <v>2.4217844683575036E-3</v>
      </c>
      <c r="K506" s="5">
        <f>Normalization!K506*'Weight Value'!J$3</f>
        <v>1.9318484634661137E-3</v>
      </c>
      <c r="L506" s="5">
        <f>Normalization!L506*'Weight Value'!K$3</f>
        <v>2.5778090252159837E-3</v>
      </c>
    </row>
    <row r="507" spans="1:12">
      <c r="A507" s="7" t="s">
        <v>518</v>
      </c>
      <c r="B507" s="5">
        <f>Normalization!B507*'Weight Value'!A$3</f>
        <v>3.0010234040626829E-3</v>
      </c>
      <c r="C507" s="5">
        <f>Normalization!C507*'Weight Value'!B$3</f>
        <v>2.1985957412782877E-3</v>
      </c>
      <c r="D507" s="5">
        <f>Normalization!D507*'Weight Value'!C$3</f>
        <v>4.7213719867533954E-3</v>
      </c>
      <c r="E507" s="5">
        <f>Normalization!E507*'Weight Value'!D$3</f>
        <v>2.4974893418841962E-3</v>
      </c>
      <c r="F507" s="5">
        <f>Normalization!F507*'Weight Value'!E$3</f>
        <v>9.0645941489827945E-4</v>
      </c>
      <c r="G507" s="5">
        <f>Normalization!G507*'Weight Value'!F$3</f>
        <v>1.3154991211391741E-3</v>
      </c>
      <c r="H507" s="5">
        <f>Normalization!H507*'Weight Value'!G$3</f>
        <v>1.1421533926459777E-3</v>
      </c>
      <c r="I507" s="5">
        <f>Normalization!I507*'Weight Value'!H$3</f>
        <v>2.5009109148928788E-3</v>
      </c>
      <c r="J507" s="5">
        <f>Normalization!J507*'Weight Value'!I$3</f>
        <v>2.3840619688503773E-3</v>
      </c>
      <c r="K507" s="5">
        <f>Normalization!K507*'Weight Value'!J$3</f>
        <v>1.4350874300033986E-3</v>
      </c>
      <c r="L507" s="5">
        <f>Normalization!L507*'Weight Value'!K$3</f>
        <v>2.9835752606666476E-3</v>
      </c>
    </row>
    <row r="508" spans="1:12">
      <c r="A508" s="5" t="s">
        <v>519</v>
      </c>
      <c r="B508" s="5">
        <f>Normalization!B508*'Weight Value'!A$3</f>
        <v>3.0598670002207752E-3</v>
      </c>
      <c r="C508" s="5">
        <f>Normalization!C508*'Weight Value'!B$3</f>
        <v>1.0768632202179365E-3</v>
      </c>
      <c r="D508" s="5">
        <f>Normalization!D508*'Weight Value'!C$3</f>
        <v>3.4473509744548606E-3</v>
      </c>
      <c r="E508" s="5">
        <f>Normalization!E508*'Weight Value'!D$3</f>
        <v>1.5501657984108804E-3</v>
      </c>
      <c r="F508" s="5">
        <f>Normalization!F508*'Weight Value'!E$3</f>
        <v>9.4422855718570759E-4</v>
      </c>
      <c r="G508" s="5">
        <f>Normalization!G508*'Weight Value'!F$3</f>
        <v>7.8929947268350446E-4</v>
      </c>
      <c r="H508" s="5">
        <f>Normalization!H508*'Weight Value'!G$3</f>
        <v>9.2250850944482817E-4</v>
      </c>
      <c r="I508" s="5">
        <f>Normalization!I508*'Weight Value'!H$3</f>
        <v>2.5029180665099679E-3</v>
      </c>
      <c r="J508" s="5">
        <f>Normalization!J508*'Weight Value'!I$3</f>
        <v>2.4519624679632044E-3</v>
      </c>
      <c r="K508" s="5">
        <f>Normalization!K508*'Weight Value'!J$3</f>
        <v>1.8766527930813674E-3</v>
      </c>
      <c r="L508" s="5">
        <f>Normalization!L508*'Weight Value'!K$3</f>
        <v>2.5778090252159837E-3</v>
      </c>
    </row>
    <row r="509" spans="1:12">
      <c r="A509" s="7" t="s">
        <v>520</v>
      </c>
      <c r="B509" s="5">
        <f>Normalization!B509*'Weight Value'!A$3</f>
        <v>3.2952413848531419E-3</v>
      </c>
      <c r="C509" s="5">
        <f>Normalization!C509*'Weight Value'!B$3</f>
        <v>3.0062431564417402E-3</v>
      </c>
      <c r="D509" s="5">
        <f>Normalization!D509*'Weight Value'!C$3</f>
        <v>4.1218326868482022E-3</v>
      </c>
      <c r="E509" s="5">
        <f>Normalization!E509*'Weight Value'!D$3</f>
        <v>1.9807674090805689E-3</v>
      </c>
      <c r="F509" s="5">
        <f>Normalization!F509*'Weight Value'!E$3</f>
        <v>1.0575359840479927E-3</v>
      </c>
      <c r="G509" s="5">
        <f>Normalization!G509*'Weight Value'!F$3</f>
        <v>7.8929947268350446E-4</v>
      </c>
      <c r="H509" s="5">
        <f>Normalization!H509*'Weight Value'!G$3</f>
        <v>5.7107669632298886E-4</v>
      </c>
      <c r="I509" s="5">
        <f>Normalization!I509*'Weight Value'!H$3</f>
        <v>2.508939521361235E-3</v>
      </c>
      <c r="J509" s="5">
        <f>Normalization!J509*'Weight Value'!I$3</f>
        <v>2.3916064687518022E-3</v>
      </c>
      <c r="K509" s="5">
        <f>Normalization!K509*'Weight Value'!J$3</f>
        <v>1.306297532438991E-3</v>
      </c>
      <c r="L509" s="5">
        <f>Normalization!L509*'Weight Value'!K$3</f>
        <v>2.2675171981066523E-3</v>
      </c>
    </row>
    <row r="510" spans="1:12">
      <c r="A510" s="5" t="s">
        <v>521</v>
      </c>
      <c r="B510" s="5">
        <f>Normalization!B510*'Weight Value'!A$3</f>
        <v>2.9421798079045914E-3</v>
      </c>
      <c r="C510" s="5">
        <f>Normalization!C510*'Weight Value'!B$3</f>
        <v>2.647288749702428E-3</v>
      </c>
      <c r="D510" s="5">
        <f>Normalization!D510*'Weight Value'!C$3</f>
        <v>2.3232147871326231E-3</v>
      </c>
      <c r="E510" s="5">
        <f>Normalization!E510*'Weight Value'!D$3</f>
        <v>1.8946470869466315E-3</v>
      </c>
      <c r="F510" s="5">
        <f>Normalization!F510*'Weight Value'!E$3</f>
        <v>1.1330742686228492E-3</v>
      </c>
      <c r="G510" s="5">
        <f>Normalization!G510*'Weight Value'!F$3</f>
        <v>3.4202977149618528E-3</v>
      </c>
      <c r="H510" s="5">
        <f>Normalization!H510*'Weight Value'!G$3</f>
        <v>2.7235965516942545E-3</v>
      </c>
      <c r="I510" s="5">
        <f>Normalization!I510*'Weight Value'!H$3</f>
        <v>2.507434157648418E-3</v>
      </c>
      <c r="J510" s="5">
        <f>Normalization!J510*'Weight Value'!I$3</f>
        <v>2.399150968653228E-3</v>
      </c>
      <c r="K510" s="5">
        <f>Normalization!K510*'Weight Value'!J$3</f>
        <v>1.1591090780796681E-3</v>
      </c>
      <c r="L510" s="5">
        <f>Normalization!L510*'Weight Value'!K$3</f>
        <v>2.434597412703984E-3</v>
      </c>
    </row>
    <row r="511" spans="1:12">
      <c r="A511" s="7" t="s">
        <v>522</v>
      </c>
      <c r="B511" s="5">
        <f>Normalization!B511*'Weight Value'!A$3</f>
        <v>3.9130991445131061E-3</v>
      </c>
      <c r="C511" s="5">
        <f>Normalization!C511*'Weight Value'!B$3</f>
        <v>1.3012097244300067E-3</v>
      </c>
      <c r="D511" s="5">
        <f>Normalization!D511*'Weight Value'!C$3</f>
        <v>5.6206809366111847E-3</v>
      </c>
      <c r="E511" s="5">
        <f>Normalization!E511*'Weight Value'!D$3</f>
        <v>2.4113690197502583E-3</v>
      </c>
      <c r="F511" s="5">
        <f>Normalization!F511*'Weight Value'!E$3</f>
        <v>1.0575359840479927E-3</v>
      </c>
      <c r="G511" s="5">
        <f>Normalization!G511*'Weight Value'!F$3</f>
        <v>3.0256479786201006E-3</v>
      </c>
      <c r="H511" s="5">
        <f>Normalization!H511*'Weight Value'!G$3</f>
        <v>1.8889459955298863E-3</v>
      </c>
      <c r="I511" s="5">
        <f>Normalization!I511*'Weight Value'!H$3</f>
        <v>2.5054270060313293E-3</v>
      </c>
      <c r="J511" s="5">
        <f>Normalization!J511*'Weight Value'!I$3</f>
        <v>2.2935279700332743E-3</v>
      </c>
      <c r="K511" s="5">
        <f>Normalization!K511*'Weight Value'!J$3</f>
        <v>1.251101862054245E-3</v>
      </c>
      <c r="L511" s="5">
        <f>Normalization!L511*'Weight Value'!K$3</f>
        <v>2.7210206377279826E-3</v>
      </c>
    </row>
    <row r="512" spans="1:12">
      <c r="A512" s="5" t="s">
        <v>523</v>
      </c>
      <c r="B512" s="5">
        <f>Normalization!B512*'Weight Value'!A$3</f>
        <v>3.6483029618016929E-3</v>
      </c>
      <c r="C512" s="5">
        <f>Normalization!C512*'Weight Value'!B$3</f>
        <v>1.8845106353813893E-3</v>
      </c>
      <c r="D512" s="5">
        <f>Normalization!D512*'Weight Value'!C$3</f>
        <v>3.6721782119193075E-3</v>
      </c>
      <c r="E512" s="5">
        <f>Normalization!E512*'Weight Value'!D$3</f>
        <v>3.9615348181611379E-3</v>
      </c>
      <c r="F512" s="5">
        <f>Normalization!F512*'Weight Value'!E$3</f>
        <v>9.1904912899408876E-4</v>
      </c>
      <c r="G512" s="5">
        <f>Normalization!G512*'Weight Value'!F$3</f>
        <v>2.499448330164431E-3</v>
      </c>
      <c r="H512" s="5">
        <f>Normalization!H512*'Weight Value'!G$3</f>
        <v>1.8889459955298863E-3</v>
      </c>
      <c r="I512" s="5">
        <f>Normalization!I512*'Weight Value'!H$3</f>
        <v>2.5034198544142405E-3</v>
      </c>
      <c r="J512" s="5">
        <f>Normalization!J512*'Weight Value'!I$3</f>
        <v>2.278438970230424E-3</v>
      </c>
      <c r="K512" s="5">
        <f>Normalization!K512*'Weight Value'!J$3</f>
        <v>1.1223119644898374E-3</v>
      </c>
      <c r="L512" s="5">
        <f>Normalization!L512*'Weight Value'!K$3</f>
        <v>2.2675171981066523E-3</v>
      </c>
    </row>
    <row r="513" spans="1:12">
      <c r="A513" s="7" t="s">
        <v>524</v>
      </c>
      <c r="B513" s="5">
        <f>Normalization!B513*'Weight Value'!A$3</f>
        <v>2.9421798079045914E-3</v>
      </c>
      <c r="C513" s="5">
        <f>Normalization!C513*'Weight Value'!B$3</f>
        <v>2.647288749702428E-3</v>
      </c>
      <c r="D513" s="5">
        <f>Normalization!D513*'Weight Value'!C$3</f>
        <v>2.3232147871326231E-3</v>
      </c>
      <c r="E513" s="5">
        <f>Normalization!E513*'Weight Value'!D$3</f>
        <v>1.8946470869466315E-3</v>
      </c>
      <c r="F513" s="5">
        <f>Normalization!F513*'Weight Value'!E$3</f>
        <v>1.1330742686228492E-3</v>
      </c>
      <c r="G513" s="5">
        <f>Normalization!G513*'Weight Value'!F$3</f>
        <v>3.4202977149618528E-3</v>
      </c>
      <c r="H513" s="5">
        <f>Normalization!H513*'Weight Value'!G$3</f>
        <v>2.7235965516942545E-3</v>
      </c>
      <c r="I513" s="5">
        <f>Normalization!I513*'Weight Value'!H$3</f>
        <v>2.507434157648418E-3</v>
      </c>
      <c r="J513" s="5">
        <f>Normalization!J513*'Weight Value'!I$3</f>
        <v>2.399150968653228E-3</v>
      </c>
      <c r="K513" s="5">
        <f>Normalization!K513*'Weight Value'!J$3</f>
        <v>1.1591090780796681E-3</v>
      </c>
      <c r="L513" s="5">
        <f>Normalization!L513*'Weight Value'!K$3</f>
        <v>2.434597412703984E-3</v>
      </c>
    </row>
    <row r="514" spans="1:12">
      <c r="A514" s="5" t="s">
        <v>525</v>
      </c>
      <c r="B514" s="5">
        <f>Normalization!B514*'Weight Value'!A$3</f>
        <v>3.1481323944579122E-3</v>
      </c>
      <c r="C514" s="5">
        <f>Normalization!C514*'Weight Value'!B$3</f>
        <v>1.7947720336965612E-3</v>
      </c>
      <c r="D514" s="5">
        <f>Normalization!D514*'Weight Value'!C$3</f>
        <v>3.5972357994311583E-3</v>
      </c>
      <c r="E514" s="5">
        <f>Normalization!E514*'Weight Value'!D$3</f>
        <v>1.8085267648126936E-3</v>
      </c>
      <c r="F514" s="5">
        <f>Normalization!F514*'Weight Value'!E$3</f>
        <v>1.5737142619761794E-3</v>
      </c>
      <c r="G514" s="5">
        <f>Normalization!G514*'Weight Value'!F$3</f>
        <v>1.9732486817087614E-3</v>
      </c>
      <c r="H514" s="5">
        <f>Normalization!H514*'Weight Value'!G$3</f>
        <v>2.1525198553712659E-3</v>
      </c>
      <c r="I514" s="5">
        <f>Normalization!I514*'Weight Value'!H$3</f>
        <v>2.5039216423185123E-3</v>
      </c>
      <c r="J514" s="5">
        <f>Normalization!J514*'Weight Value'!I$3</f>
        <v>2.2859834701318489E-3</v>
      </c>
      <c r="K514" s="5">
        <f>Normalization!K514*'Weight Value'!J$3</f>
        <v>1.4902831003881449E-3</v>
      </c>
      <c r="L514" s="5">
        <f>Normalization!L514*'Weight Value'!K$3</f>
        <v>2.3152544022773179E-3</v>
      </c>
    </row>
    <row r="515" spans="1:12">
      <c r="A515" s="7" t="s">
        <v>526</v>
      </c>
      <c r="B515" s="5">
        <f>Normalization!B515*'Weight Value'!A$3</f>
        <v>3.0892887982998211E-3</v>
      </c>
      <c r="C515" s="5">
        <f>Normalization!C515*'Weight Value'!B$3</f>
        <v>2.2883343429631153E-3</v>
      </c>
      <c r="D515" s="5">
        <f>Normalization!D515*'Weight Value'!C$3</f>
        <v>4.7963143992415446E-3</v>
      </c>
      <c r="E515" s="5">
        <f>Normalization!E515*'Weight Value'!D$3</f>
        <v>2.0668877312145068E-3</v>
      </c>
      <c r="F515" s="5">
        <f>Normalization!F515*'Weight Value'!E$3</f>
        <v>1.3470994082516096E-3</v>
      </c>
      <c r="G515" s="5">
        <f>Normalization!G515*'Weight Value'!F$3</f>
        <v>7.8929947268350446E-4</v>
      </c>
      <c r="H515" s="5">
        <f>Normalization!H515*'Weight Value'!G$3</f>
        <v>6.5893464960344874E-4</v>
      </c>
      <c r="I515" s="5">
        <f>Normalization!I515*'Weight Value'!H$3</f>
        <v>2.5021653846535596E-3</v>
      </c>
      <c r="J515" s="5">
        <f>Normalization!J515*'Weight Value'!I$3</f>
        <v>2.3312504695404005E-3</v>
      </c>
      <c r="K515" s="5">
        <f>Normalization!K515*'Weight Value'!J$3</f>
        <v>1.2143047484644142E-3</v>
      </c>
      <c r="L515" s="5">
        <f>Normalization!L515*'Weight Value'!K$3</f>
        <v>2.8164950460693155E-3</v>
      </c>
    </row>
    <row r="516" spans="1:12">
      <c r="A516" s="5" t="s">
        <v>527</v>
      </c>
      <c r="B516" s="5">
        <f>Normalization!B516*'Weight Value'!A$3</f>
        <v>3.0892887982998211E-3</v>
      </c>
      <c r="C516" s="5">
        <f>Normalization!C516*'Weight Value'!B$3</f>
        <v>2.2883343429631153E-3</v>
      </c>
      <c r="D516" s="5">
        <f>Normalization!D516*'Weight Value'!C$3</f>
        <v>4.7963143992415446E-3</v>
      </c>
      <c r="E516" s="5">
        <f>Normalization!E516*'Weight Value'!D$3</f>
        <v>2.0668877312145068E-3</v>
      </c>
      <c r="F516" s="5">
        <f>Normalization!F516*'Weight Value'!E$3</f>
        <v>1.3470994082516096E-3</v>
      </c>
      <c r="G516" s="5">
        <f>Normalization!G516*'Weight Value'!F$3</f>
        <v>7.8929947268350446E-4</v>
      </c>
      <c r="H516" s="5">
        <f>Normalization!H516*'Weight Value'!G$3</f>
        <v>6.5893464960344874E-4</v>
      </c>
      <c r="I516" s="5">
        <f>Normalization!I516*'Weight Value'!H$3</f>
        <v>2.5021653846535596E-3</v>
      </c>
      <c r="J516" s="5">
        <f>Normalization!J516*'Weight Value'!I$3</f>
        <v>2.3312504695404005E-3</v>
      </c>
      <c r="K516" s="5">
        <f>Normalization!K516*'Weight Value'!J$3</f>
        <v>1.2143047484644142E-3</v>
      </c>
      <c r="L516" s="5">
        <f>Normalization!L516*'Weight Value'!K$3</f>
        <v>2.8164950460693155E-3</v>
      </c>
    </row>
    <row r="517" spans="1:12">
      <c r="A517" s="7" t="s">
        <v>528</v>
      </c>
      <c r="B517" s="5">
        <f>Normalization!B517*'Weight Value'!A$3</f>
        <v>2.5008528367189025E-3</v>
      </c>
      <c r="C517" s="5">
        <f>Normalization!C517*'Weight Value'!B$3</f>
        <v>2.9389392051781191E-3</v>
      </c>
      <c r="D517" s="5">
        <f>Normalization!D517*'Weight Value'!C$3</f>
        <v>3.6721782119193075E-3</v>
      </c>
      <c r="E517" s="5">
        <f>Normalization!E517*'Weight Value'!D$3</f>
        <v>5.2533396501702051E-3</v>
      </c>
      <c r="F517" s="5">
        <f>Normalization!F517*'Weight Value'!E$3</f>
        <v>1.5359451196887512E-3</v>
      </c>
      <c r="G517" s="5">
        <f>Normalization!G517*'Weight Value'!F$3</f>
        <v>4.472697011873192E-3</v>
      </c>
      <c r="H517" s="5">
        <f>Normalization!H517*'Weight Value'!G$3</f>
        <v>6.6332754726747172E-3</v>
      </c>
      <c r="I517" s="5">
        <f>Normalization!I517*'Weight Value'!H$3</f>
        <v>2.5114484608825959E-3</v>
      </c>
      <c r="J517" s="5">
        <f>Normalization!J517*'Weight Value'!I$3</f>
        <v>2.497229467371756E-3</v>
      </c>
      <c r="K517" s="5">
        <f>Normalization!K517*'Weight Value'!J$3</f>
        <v>2.0974354746203516E-3</v>
      </c>
      <c r="L517" s="5">
        <f>Normalization!L517*'Weight Value'!K$3</f>
        <v>2.2197799939359859E-3</v>
      </c>
    </row>
    <row r="518" spans="1:12">
      <c r="A518" s="5" t="s">
        <v>529</v>
      </c>
      <c r="B518" s="5">
        <f>Normalization!B518*'Weight Value'!A$3</f>
        <v>3.6777247598807393E-3</v>
      </c>
      <c r="C518" s="5">
        <f>Normalization!C518*'Weight Value'!B$3</f>
        <v>2.6921580505448418E-3</v>
      </c>
      <c r="D518" s="5">
        <f>Normalization!D518*'Weight Value'!C$3</f>
        <v>3.6721782119193075E-3</v>
      </c>
      <c r="E518" s="5">
        <f>Normalization!E518*'Weight Value'!D$3</f>
        <v>3.7031738517593251E-3</v>
      </c>
      <c r="F518" s="5">
        <f>Normalization!F518*'Weight Value'!E$3</f>
        <v>1.2589714095809436E-3</v>
      </c>
      <c r="G518" s="5">
        <f>Normalization!G518*'Weight Value'!F$3</f>
        <v>6.5774956056958707E-4</v>
      </c>
      <c r="H518" s="5">
        <f>Normalization!H518*'Weight Value'!G$3</f>
        <v>6.1500567296321885E-4</v>
      </c>
      <c r="I518" s="5">
        <f>Normalization!I518*'Weight Value'!H$3</f>
        <v>2.5114484608825959E-3</v>
      </c>
      <c r="J518" s="5">
        <f>Normalization!J518*'Weight Value'!I$3</f>
        <v>2.4519624679632044E-3</v>
      </c>
      <c r="K518" s="5">
        <f>Normalization!K518*'Weight Value'!J$3</f>
        <v>1.3614932028237371E-3</v>
      </c>
      <c r="L518" s="5">
        <f>Normalization!L518*'Weight Value'!K$3</f>
        <v>2.8403636481546483E-3</v>
      </c>
    </row>
    <row r="519" spans="1:12">
      <c r="A519" s="7" t="s">
        <v>530</v>
      </c>
      <c r="B519" s="5">
        <f>Normalization!B519*'Weight Value'!A$3</f>
        <v>3.0598670002207752E-3</v>
      </c>
      <c r="C519" s="5">
        <f>Normalization!C519*'Weight Value'!B$3</f>
        <v>2.7370273513872556E-3</v>
      </c>
      <c r="D519" s="5">
        <f>Normalization!D519*'Weight Value'!C$3</f>
        <v>3.6721782119193075E-3</v>
      </c>
      <c r="E519" s="5">
        <f>Normalization!E519*'Weight Value'!D$3</f>
        <v>1.8085267648126936E-3</v>
      </c>
      <c r="F519" s="5">
        <f>Normalization!F519*'Weight Value'!E$3</f>
        <v>2.5179428191618872E-3</v>
      </c>
      <c r="G519" s="5">
        <f>Normalization!G519*'Weight Value'!F$3</f>
        <v>6.5774956056958707E-4</v>
      </c>
      <c r="H519" s="5">
        <f>Normalization!H519*'Weight Value'!G$3</f>
        <v>7.0286362624367863E-4</v>
      </c>
      <c r="I519" s="5">
        <f>Normalization!I519*'Weight Value'!H$3</f>
        <v>2.507434157648418E-3</v>
      </c>
      <c r="J519" s="5">
        <f>Normalization!J519*'Weight Value'!I$3</f>
        <v>2.3840619688503773E-3</v>
      </c>
      <c r="K519" s="5">
        <f>Normalization!K519*'Weight Value'!J$3</f>
        <v>1.1591090780796681E-3</v>
      </c>
      <c r="L519" s="5">
        <f>Normalization!L519*'Weight Value'!K$3</f>
        <v>2.0049625751679869E-3</v>
      </c>
    </row>
    <row r="520" spans="1:12">
      <c r="A520" s="5" t="s">
        <v>531</v>
      </c>
      <c r="B520" s="5">
        <f>Normalization!B520*'Weight Value'!A$3</f>
        <v>3.206975990616005E-3</v>
      </c>
      <c r="C520" s="5">
        <f>Normalization!C520*'Weight Value'!B$3</f>
        <v>9.4225531769069463E-4</v>
      </c>
      <c r="D520" s="5">
        <f>Normalization!D520*'Weight Value'!C$3</f>
        <v>3.6721782119193075E-3</v>
      </c>
      <c r="E520" s="5">
        <f>Normalization!E520*'Weight Value'!D$3</f>
        <v>2.4113690197502583E-3</v>
      </c>
      <c r="F520" s="5">
        <f>Normalization!F520*'Weight Value'!E$3</f>
        <v>1.1078948404312304E-3</v>
      </c>
      <c r="G520" s="5">
        <f>Normalization!G520*'Weight Value'!F$3</f>
        <v>1.4470490332530916E-3</v>
      </c>
      <c r="H520" s="5">
        <f>Normalization!H520*'Weight Value'!G$3</f>
        <v>1.4057272524873573E-3</v>
      </c>
      <c r="I520" s="5">
        <f>Normalization!I520*'Weight Value'!H$3</f>
        <v>2.5019144907014231E-3</v>
      </c>
      <c r="J520" s="5">
        <f>Normalization!J520*'Weight Value'!I$3</f>
        <v>2.4293289682589289E-3</v>
      </c>
      <c r="K520" s="5">
        <f>Normalization!K520*'Weight Value'!J$3</f>
        <v>1.251101862054245E-3</v>
      </c>
      <c r="L520" s="5">
        <f>Normalization!L520*'Weight Value'!K$3</f>
        <v>2.7926264439839818E-3</v>
      </c>
    </row>
    <row r="521" spans="1:12">
      <c r="A521" s="7" t="s">
        <v>532</v>
      </c>
      <c r="B521" s="5">
        <f>Normalization!B521*'Weight Value'!A$3</f>
        <v>2.1477912597703515E-3</v>
      </c>
      <c r="C521" s="5">
        <f>Normalization!C521*'Weight Value'!B$3</f>
        <v>1.6377294807481122E-3</v>
      </c>
      <c r="D521" s="5">
        <f>Normalization!D521*'Weight Value'!C$3</f>
        <v>3.6721782119193075E-3</v>
      </c>
      <c r="E521" s="5">
        <f>Normalization!E521*'Weight Value'!D$3</f>
        <v>2.1530080533484447E-3</v>
      </c>
      <c r="F521" s="5">
        <f>Normalization!F521*'Weight Value'!E$3</f>
        <v>1.1078948404312304E-3</v>
      </c>
      <c r="G521" s="5">
        <f>Normalization!G521*'Weight Value'!F$3</f>
        <v>5.1304465724427793E-3</v>
      </c>
      <c r="H521" s="5">
        <f>Normalization!H521*'Weight Value'!G$3</f>
        <v>4.6564715238643709E-3</v>
      </c>
      <c r="I521" s="5">
        <f>Normalization!I521*'Weight Value'!H$3</f>
        <v>2.500409126988607E-3</v>
      </c>
      <c r="J521" s="5">
        <f>Normalization!J521*'Weight Value'!I$3</f>
        <v>2.5349519668788822E-3</v>
      </c>
      <c r="K521" s="5">
        <f>Normalization!K521*'Weight Value'!J$3</f>
        <v>1.4350874300033986E-3</v>
      </c>
      <c r="L521" s="5">
        <f>Normalization!L521*'Weight Value'!K$3</f>
        <v>2.6255462293866497E-3</v>
      </c>
    </row>
    <row r="522" spans="1:12">
      <c r="A522" s="5" t="s">
        <v>533</v>
      </c>
      <c r="B522" s="5">
        <f>Normalization!B522*'Weight Value'!A$3</f>
        <v>2.8833362117464995E-3</v>
      </c>
      <c r="C522" s="5">
        <f>Normalization!C522*'Weight Value'!B$3</f>
        <v>1.1217325210603508E-3</v>
      </c>
      <c r="D522" s="5">
        <f>Normalization!D522*'Weight Value'!C$3</f>
        <v>3.6721782119193075E-3</v>
      </c>
      <c r="E522" s="5">
        <f>Normalization!E522*'Weight Value'!D$3</f>
        <v>2.3252486976163204E-3</v>
      </c>
      <c r="F522" s="5">
        <f>Normalization!F522*'Weight Value'!E$3</f>
        <v>1.1078948404312304E-3</v>
      </c>
      <c r="G522" s="5">
        <f>Normalization!G522*'Weight Value'!F$3</f>
        <v>1.9732486817087614E-3</v>
      </c>
      <c r="H522" s="5">
        <f>Normalization!H522*'Weight Value'!G$3</f>
        <v>1.4496562291275873E-3</v>
      </c>
      <c r="I522" s="5">
        <f>Normalization!I522*'Weight Value'!H$3</f>
        <v>2.5044234302227849E-3</v>
      </c>
      <c r="J522" s="5">
        <f>Normalization!J522*'Weight Value'!I$3</f>
        <v>2.5802189662874338E-3</v>
      </c>
      <c r="K522" s="5">
        <f>Normalization!K522*'Weight Value'!J$3</f>
        <v>1.655870111542383E-3</v>
      </c>
      <c r="L522" s="5">
        <f>Normalization!L522*'Weight Value'!K$3</f>
        <v>2.386860208533318E-3</v>
      </c>
    </row>
    <row r="523" spans="1:12">
      <c r="A523" s="7" t="s">
        <v>534</v>
      </c>
      <c r="B523" s="5">
        <f>Normalization!B523*'Weight Value'!A$3</f>
        <v>2.2360566540074894E-3</v>
      </c>
      <c r="C523" s="5">
        <f>Normalization!C523*'Weight Value'!B$3</f>
        <v>1.8396413345389752E-3</v>
      </c>
      <c r="D523" s="5">
        <f>Normalization!D523*'Weight Value'!C$3</f>
        <v>3.6721782119193075E-3</v>
      </c>
      <c r="E523" s="5">
        <f>Normalization!E523*'Weight Value'!D$3</f>
        <v>1.7224064426787557E-3</v>
      </c>
      <c r="F523" s="5">
        <f>Normalization!F523*'Weight Value'!E$3</f>
        <v>1.1078948404312304E-3</v>
      </c>
      <c r="G523" s="5">
        <f>Normalization!G523*'Weight Value'!F$3</f>
        <v>2.1047985938226787E-3</v>
      </c>
      <c r="H523" s="5">
        <f>Normalization!H523*'Weight Value'!G$3</f>
        <v>1.8889459955298863E-3</v>
      </c>
      <c r="I523" s="5">
        <f>Normalization!I523*'Weight Value'!H$3</f>
        <v>2.5039216423185123E-3</v>
      </c>
      <c r="J523" s="5">
        <f>Normalization!J523*'Weight Value'!I$3</f>
        <v>2.6254859656959853E-3</v>
      </c>
      <c r="K523" s="5">
        <f>Normalization!K523*'Weight Value'!J$3</f>
        <v>1.1775076348745836E-3</v>
      </c>
      <c r="L523" s="5">
        <f>Normalization!L523*'Weight Value'!K$3</f>
        <v>2.1720427897653194E-3</v>
      </c>
    </row>
    <row r="524" spans="1:12">
      <c r="A524" s="5" t="s">
        <v>535</v>
      </c>
      <c r="B524" s="5">
        <f>Normalization!B524*'Weight Value'!A$3</f>
        <v>2.4125874424817647E-3</v>
      </c>
      <c r="C524" s="5">
        <f>Normalization!C524*'Weight Value'!B$3</f>
        <v>1.7499027328541474E-3</v>
      </c>
      <c r="D524" s="5">
        <f>Normalization!D524*'Weight Value'!C$3</f>
        <v>3.6721782119193075E-3</v>
      </c>
      <c r="E524" s="5">
        <f>Normalization!E524*'Weight Value'!D$3</f>
        <v>1.9807674090805689E-3</v>
      </c>
      <c r="F524" s="5">
        <f>Normalization!F524*'Weight Value'!E$3</f>
        <v>1.2463816954851343E-3</v>
      </c>
      <c r="G524" s="5">
        <f>Normalization!G524*'Weight Value'!F$3</f>
        <v>6.1828458693541193E-3</v>
      </c>
      <c r="H524" s="5">
        <f>Normalization!H524*'Weight Value'!G$3</f>
        <v>5.8425538931505781E-3</v>
      </c>
      <c r="I524" s="5">
        <f>Normalization!I524*'Weight Value'!H$3</f>
        <v>2.5036707483663762E-3</v>
      </c>
      <c r="J524" s="5">
        <f>Normalization!J524*'Weight Value'!I$3</f>
        <v>2.5500409666817329E-3</v>
      </c>
      <c r="K524" s="5">
        <f>Normalization!K524*'Weight Value'!J$3</f>
        <v>1.8214571226966214E-3</v>
      </c>
      <c r="L524" s="5">
        <f>Normalization!L524*'Weight Value'!K$3</f>
        <v>2.339123004362652E-3</v>
      </c>
    </row>
    <row r="525" spans="1:12">
      <c r="A525" s="7" t="s">
        <v>536</v>
      </c>
      <c r="B525" s="5">
        <f>Normalization!B525*'Weight Value'!A$3</f>
        <v>2.7362272213512701E-3</v>
      </c>
      <c r="C525" s="5">
        <f>Normalization!C525*'Weight Value'!B$3</f>
        <v>1.7947720336965612E-3</v>
      </c>
      <c r="D525" s="5">
        <f>Normalization!D525*'Weight Value'!C$3</f>
        <v>3.6721782119193075E-3</v>
      </c>
      <c r="E525" s="5">
        <f>Normalization!E525*'Weight Value'!D$3</f>
        <v>2.1530080533484447E-3</v>
      </c>
      <c r="F525" s="5">
        <f>Normalization!F525*'Weight Value'!E$3</f>
        <v>1.070125698143802E-3</v>
      </c>
      <c r="G525" s="5">
        <f>Normalization!G525*'Weight Value'!F$3</f>
        <v>4.998896660328862E-3</v>
      </c>
      <c r="H525" s="5">
        <f>Normalization!H525*'Weight Value'!G$3</f>
        <v>6.2379146829126472E-3</v>
      </c>
      <c r="I525" s="5">
        <f>Normalization!I525*'Weight Value'!H$3</f>
        <v>2.5034198544142405E-3</v>
      </c>
      <c r="J525" s="5">
        <f>Normalization!J525*'Weight Value'!I$3</f>
        <v>2.4293289682589289E-3</v>
      </c>
      <c r="K525" s="5">
        <f>Normalization!K525*'Weight Value'!J$3</f>
        <v>1.0119206237203453E-3</v>
      </c>
      <c r="L525" s="5">
        <f>Normalization!L525*'Weight Value'!K$3</f>
        <v>2.2436485960213191E-3</v>
      </c>
    </row>
    <row r="526" spans="1:12">
      <c r="A526" s="5" t="s">
        <v>537</v>
      </c>
      <c r="B526" s="5">
        <f>Normalization!B526*'Weight Value'!A$3</f>
        <v>2.7068054232722238E-3</v>
      </c>
      <c r="C526" s="5">
        <f>Normalization!C526*'Weight Value'!B$3</f>
        <v>1.9293799362238033E-3</v>
      </c>
      <c r="D526" s="5">
        <f>Normalization!D526*'Weight Value'!C$3</f>
        <v>3.6721782119193075E-3</v>
      </c>
      <c r="E526" s="5">
        <f>Normalization!E526*'Weight Value'!D$3</f>
        <v>2.0668877312145068E-3</v>
      </c>
      <c r="F526" s="5">
        <f>Normalization!F526*'Weight Value'!E$3</f>
        <v>1.0827154122396113E-3</v>
      </c>
      <c r="G526" s="5">
        <f>Normalization!G526*'Weight Value'!F$3</f>
        <v>3.0256479786201006E-3</v>
      </c>
      <c r="H526" s="5">
        <f>Normalization!H526*'Weight Value'!G$3</f>
        <v>5.0957612902666699E-3</v>
      </c>
      <c r="I526" s="5">
        <f>Normalization!I526*'Weight Value'!H$3</f>
        <v>2.5029180665099679E-3</v>
      </c>
      <c r="J526" s="5">
        <f>Normalization!J526*'Weight Value'!I$3</f>
        <v>2.4368734681603538E-3</v>
      </c>
      <c r="K526" s="5">
        <f>Normalization!K526*'Weight Value'!J$3</f>
        <v>1.1775076348745836E-3</v>
      </c>
      <c r="L526" s="5">
        <f>Normalization!L526*'Weight Value'!K$3</f>
        <v>2.2675171981066523E-3</v>
      </c>
    </row>
    <row r="527" spans="1:12">
      <c r="A527" s="7" t="s">
        <v>538</v>
      </c>
      <c r="B527" s="5">
        <f>Normalization!B527*'Weight Value'!A$3</f>
        <v>3.0598670002207752E-3</v>
      </c>
      <c r="C527" s="5">
        <f>Normalization!C527*'Weight Value'!B$3</f>
        <v>2.8716352539144979E-3</v>
      </c>
      <c r="D527" s="5">
        <f>Normalization!D527*'Weight Value'!C$3</f>
        <v>1.7986178997155791E-3</v>
      </c>
      <c r="E527" s="5">
        <f>Normalization!E527*'Weight Value'!D$3</f>
        <v>2.4113690197502583E-3</v>
      </c>
      <c r="F527" s="5">
        <f>Normalization!F527*'Weight Value'!E$3</f>
        <v>1.3219199800599908E-3</v>
      </c>
      <c r="G527" s="5">
        <f>Normalization!G527*'Weight Value'!F$3</f>
        <v>3.8149474513036047E-3</v>
      </c>
      <c r="H527" s="5">
        <f>Normalization!H527*'Weight Value'!G$3</f>
        <v>2.3282357619321854E-3</v>
      </c>
      <c r="I527" s="5">
        <f>Normalization!I527*'Weight Value'!H$3</f>
        <v>2.5084377334569623E-3</v>
      </c>
      <c r="J527" s="5">
        <f>Normalization!J527*'Weight Value'!I$3</f>
        <v>2.4444179680617791E-3</v>
      </c>
      <c r="K527" s="5">
        <f>Normalization!K527*'Weight Value'!J$3</f>
        <v>1.2327033052593297E-3</v>
      </c>
      <c r="L527" s="5">
        <f>Normalization!L527*'Weight Value'!K$3</f>
        <v>2.3629916064479848E-3</v>
      </c>
    </row>
    <row r="528" spans="1:12">
      <c r="A528" s="5" t="s">
        <v>539</v>
      </c>
      <c r="B528" s="5">
        <f>Normalization!B528*'Weight Value'!A$3</f>
        <v>2.1477912597703515E-3</v>
      </c>
      <c r="C528" s="5">
        <f>Normalization!C528*'Weight Value'!B$3</f>
        <v>1.6377294807481122E-3</v>
      </c>
      <c r="D528" s="5">
        <f>Normalization!D528*'Weight Value'!C$3</f>
        <v>3.6721782119193075E-3</v>
      </c>
      <c r="E528" s="5">
        <f>Normalization!E528*'Weight Value'!D$3</f>
        <v>2.1530080533484447E-3</v>
      </c>
      <c r="F528" s="5">
        <f>Normalization!F528*'Weight Value'!E$3</f>
        <v>1.1078948404312304E-3</v>
      </c>
      <c r="G528" s="5">
        <f>Normalization!G528*'Weight Value'!F$3</f>
        <v>5.1304465724427793E-3</v>
      </c>
      <c r="H528" s="5">
        <f>Normalization!H528*'Weight Value'!G$3</f>
        <v>4.6564715238643709E-3</v>
      </c>
      <c r="I528" s="5">
        <f>Normalization!I528*'Weight Value'!H$3</f>
        <v>2.500409126988607E-3</v>
      </c>
      <c r="J528" s="5">
        <f>Normalization!J528*'Weight Value'!I$3</f>
        <v>2.5349519668788822E-3</v>
      </c>
      <c r="K528" s="5">
        <f>Normalization!K528*'Weight Value'!J$3</f>
        <v>1.4350874300033986E-3</v>
      </c>
      <c r="L528" s="5">
        <f>Normalization!L528*'Weight Value'!K$3</f>
        <v>2.6255462293866497E-3</v>
      </c>
    </row>
    <row r="529" spans="1:12">
      <c r="A529" s="7" t="s">
        <v>540</v>
      </c>
      <c r="B529" s="5">
        <f>Normalization!B529*'Weight Value'!A$3</f>
        <v>2.0595258655332137E-3</v>
      </c>
      <c r="C529" s="5">
        <f>Normalization!C529*'Weight Value'!B$3</f>
        <v>1.7050334320117334E-3</v>
      </c>
      <c r="D529" s="5">
        <f>Normalization!D529*'Weight Value'!C$3</f>
        <v>3.6721782119193075E-3</v>
      </c>
      <c r="E529" s="5">
        <f>Normalization!E529*'Weight Value'!D$3</f>
        <v>2.1530080533484447E-3</v>
      </c>
      <c r="F529" s="5">
        <f>Normalization!F529*'Weight Value'!E$3</f>
        <v>1.2212022672935152E-3</v>
      </c>
      <c r="G529" s="5">
        <f>Normalization!G529*'Weight Value'!F$3</f>
        <v>4.3411470997592747E-3</v>
      </c>
      <c r="H529" s="5">
        <f>Normalization!H529*'Weight Value'!G$3</f>
        <v>3.7339630144195427E-3</v>
      </c>
      <c r="I529" s="5">
        <f>Normalization!I529*'Weight Value'!H$3</f>
        <v>2.4994055511800622E-3</v>
      </c>
      <c r="J529" s="5">
        <f>Normalization!J529*'Weight Value'!I$3</f>
        <v>2.5575854665831582E-3</v>
      </c>
      <c r="K529" s="5">
        <f>Normalization!K529*'Weight Value'!J$3</f>
        <v>1.4166888732084833E-3</v>
      </c>
      <c r="L529" s="5">
        <f>Normalization!L529*'Weight Value'!K$3</f>
        <v>2.7210206377279826E-3</v>
      </c>
    </row>
    <row r="530" spans="1:12">
      <c r="A530" s="5" t="s">
        <v>541</v>
      </c>
      <c r="B530" s="5">
        <f>Normalization!B530*'Weight Value'!A$3</f>
        <v>2.4125874424817647E-3</v>
      </c>
      <c r="C530" s="5">
        <f>Normalization!C530*'Weight Value'!B$3</f>
        <v>1.8845106353813893E-3</v>
      </c>
      <c r="D530" s="5">
        <f>Normalization!D530*'Weight Value'!C$3</f>
        <v>3.6721782119193075E-3</v>
      </c>
      <c r="E530" s="5">
        <f>Normalization!E530*'Weight Value'!D$3</f>
        <v>2.2391283754823826E-3</v>
      </c>
      <c r="F530" s="5">
        <f>Normalization!F530*'Weight Value'!E$3</f>
        <v>1.0575359840479927E-3</v>
      </c>
      <c r="G530" s="5">
        <f>Normalization!G530*'Weight Value'!F$3</f>
        <v>4.2095971876453574E-3</v>
      </c>
      <c r="H530" s="5">
        <f>Normalization!H530*'Weight Value'!G$3</f>
        <v>2.4160937152126454E-3</v>
      </c>
      <c r="I530" s="5">
        <f>Normalization!I530*'Weight Value'!H$3</f>
        <v>2.5059287939356014E-3</v>
      </c>
      <c r="J530" s="5">
        <f>Normalization!J530*'Weight Value'!I$3</f>
        <v>2.5198629670760316E-3</v>
      </c>
      <c r="K530" s="5">
        <f>Normalization!K530*'Weight Value'!J$3</f>
        <v>1.3798917596186525E-3</v>
      </c>
      <c r="L530" s="5">
        <f>Normalization!L530*'Weight Value'!K$3</f>
        <v>2.0765683814239866E-3</v>
      </c>
    </row>
    <row r="531" spans="1:12">
      <c r="A531" s="7" t="s">
        <v>542</v>
      </c>
      <c r="B531" s="5">
        <f>Normalization!B531*'Weight Value'!A$3</f>
        <v>2.9127580098255454E-3</v>
      </c>
      <c r="C531" s="5">
        <f>Normalization!C531*'Weight Value'!B$3</f>
        <v>2.8267659530720837E-3</v>
      </c>
      <c r="D531" s="5">
        <f>Normalization!D531*'Weight Value'!C$3</f>
        <v>1.7986178997155791E-3</v>
      </c>
      <c r="E531" s="5">
        <f>Normalization!E531*'Weight Value'!D$3</f>
        <v>2.0668877312145068E-3</v>
      </c>
      <c r="F531" s="5">
        <f>Normalization!F531*'Weight Value'!E$3</f>
        <v>9.6940798537732654E-4</v>
      </c>
      <c r="G531" s="5">
        <f>Normalization!G531*'Weight Value'!F$3</f>
        <v>7.8929947268350446E-4</v>
      </c>
      <c r="H531" s="5">
        <f>Normalization!H531*'Weight Value'!G$3</f>
        <v>1.4496562291275873E-3</v>
      </c>
      <c r="I531" s="5">
        <f>Normalization!I531*'Weight Value'!H$3</f>
        <v>2.5024162786056957E-3</v>
      </c>
      <c r="J531" s="5">
        <f>Normalization!J531*'Weight Value'!I$3</f>
        <v>2.3312504695404005E-3</v>
      </c>
      <c r="K531" s="5">
        <f>Normalization!K531*'Weight Value'!J$3</f>
        <v>1.0487177373101758E-3</v>
      </c>
      <c r="L531" s="5">
        <f>Normalization!L531*'Weight Value'!K$3</f>
        <v>2.2436485960213191E-3</v>
      </c>
    </row>
    <row r="532" spans="1:12">
      <c r="A532" s="5" t="s">
        <v>543</v>
      </c>
      <c r="B532" s="5">
        <f>Normalization!B532*'Weight Value'!A$3</f>
        <v>2.6773836251931778E-3</v>
      </c>
      <c r="C532" s="5">
        <f>Normalization!C532*'Weight Value'!B$3</f>
        <v>9.8712461853310866E-4</v>
      </c>
      <c r="D532" s="5">
        <f>Normalization!D532*'Weight Value'!C$3</f>
        <v>1.7986178997155791E-3</v>
      </c>
      <c r="E532" s="5">
        <f>Normalization!E532*'Weight Value'!D$3</f>
        <v>1.8085267648126936E-3</v>
      </c>
      <c r="F532" s="5">
        <f>Normalization!F532*'Weight Value'!E$3</f>
        <v>9.8199769947313596E-4</v>
      </c>
      <c r="G532" s="5">
        <f>Normalization!G532*'Weight Value'!F$3</f>
        <v>1.3154991211391742E-4</v>
      </c>
      <c r="H532" s="5">
        <f>Normalization!H532*'Weight Value'!G$3</f>
        <v>1.2300113459264377E-3</v>
      </c>
      <c r="I532" s="5">
        <f>Normalization!I532*'Weight Value'!H$3</f>
        <v>2.5064305818398736E-3</v>
      </c>
      <c r="J532" s="5">
        <f>Normalization!J532*'Weight Value'!I$3</f>
        <v>2.5726744663860084E-3</v>
      </c>
      <c r="K532" s="5">
        <f>Normalization!K532*'Weight Value'!J$3</f>
        <v>1.6006744411576367E-3</v>
      </c>
      <c r="L532" s="5">
        <f>Normalization!L532*'Weight Value'!K$3</f>
        <v>2.4584660147893176E-3</v>
      </c>
    </row>
    <row r="533" spans="1:12">
      <c r="A533" s="7" t="s">
        <v>544</v>
      </c>
      <c r="B533" s="5">
        <f>Normalization!B533*'Weight Value'!A$3</f>
        <v>3.5011939714064636E-3</v>
      </c>
      <c r="C533" s="5">
        <f>Normalization!C533*'Weight Value'!B$3</f>
        <v>1.7050334320117334E-3</v>
      </c>
      <c r="D533" s="5">
        <f>Normalization!D533*'Weight Value'!C$3</f>
        <v>3.6721782119193075E-3</v>
      </c>
      <c r="E533" s="5">
        <f>Normalization!E533*'Weight Value'!D$3</f>
        <v>2.3252486976163204E-3</v>
      </c>
      <c r="F533" s="5">
        <f>Normalization!F533*'Weight Value'!E$3</f>
        <v>1.2337919813893248E-3</v>
      </c>
      <c r="G533" s="5">
        <f>Normalization!G533*'Weight Value'!F$3</f>
        <v>1.5785989453670089E-3</v>
      </c>
      <c r="H533" s="5">
        <f>Normalization!H533*'Weight Value'!G$3</f>
        <v>1.8450170188896563E-3</v>
      </c>
      <c r="I533" s="5">
        <f>Normalization!I533*'Weight Value'!H$3</f>
        <v>2.5099430971697793E-3</v>
      </c>
      <c r="J533" s="5">
        <f>Normalization!J533*'Weight Value'!I$3</f>
        <v>2.3840619688503773E-3</v>
      </c>
      <c r="K533" s="5">
        <f>Normalization!K533*'Weight Value'!J$3</f>
        <v>1.1223119644898374E-3</v>
      </c>
      <c r="L533" s="5">
        <f>Normalization!L533*'Weight Value'!K$3</f>
        <v>2.4584660147893176E-3</v>
      </c>
    </row>
    <row r="534" spans="1:12">
      <c r="A534" s="5" t="s">
        <v>545</v>
      </c>
      <c r="B534" s="5">
        <f>Normalization!B534*'Weight Value'!A$3</f>
        <v>3.5011939714064636E-3</v>
      </c>
      <c r="C534" s="5">
        <f>Normalization!C534*'Weight Value'!B$3</f>
        <v>1.7050334320117334E-3</v>
      </c>
      <c r="D534" s="5">
        <f>Normalization!D534*'Weight Value'!C$3</f>
        <v>3.6721782119193075E-3</v>
      </c>
      <c r="E534" s="5">
        <f>Normalization!E534*'Weight Value'!D$3</f>
        <v>2.3252486976163204E-3</v>
      </c>
      <c r="F534" s="5">
        <f>Normalization!F534*'Weight Value'!E$3</f>
        <v>1.2337919813893248E-3</v>
      </c>
      <c r="G534" s="5">
        <f>Normalization!G534*'Weight Value'!F$3</f>
        <v>1.5785989453670089E-3</v>
      </c>
      <c r="H534" s="5">
        <f>Normalization!H534*'Weight Value'!G$3</f>
        <v>1.8450170188896563E-3</v>
      </c>
      <c r="I534" s="5">
        <f>Normalization!I534*'Weight Value'!H$3</f>
        <v>2.5099430971697793E-3</v>
      </c>
      <c r="J534" s="5">
        <f>Normalization!J534*'Weight Value'!I$3</f>
        <v>2.3840619688503773E-3</v>
      </c>
      <c r="K534" s="5">
        <f>Normalization!K534*'Weight Value'!J$3</f>
        <v>1.1223119644898374E-3</v>
      </c>
      <c r="L534" s="5">
        <f>Normalization!L534*'Weight Value'!K$3</f>
        <v>2.4584660147893176E-3</v>
      </c>
    </row>
    <row r="535" spans="1:12">
      <c r="A535" s="7" t="s">
        <v>546</v>
      </c>
      <c r="B535" s="5">
        <f>Normalization!B535*'Weight Value'!A$3</f>
        <v>3.0304452021417292E-3</v>
      </c>
      <c r="C535" s="5">
        <f>Normalization!C535*'Weight Value'!B$3</f>
        <v>1.211471122745179E-3</v>
      </c>
      <c r="D535" s="5">
        <f>Normalization!D535*'Weight Value'!C$3</f>
        <v>1.7986178997155791E-3</v>
      </c>
      <c r="E535" s="5">
        <f>Normalization!E535*'Weight Value'!D$3</f>
        <v>1.8085267648126936E-3</v>
      </c>
      <c r="F535" s="5">
        <f>Normalization!F535*'Weight Value'!E$3</f>
        <v>9.0645941489827945E-4</v>
      </c>
      <c r="G535" s="5">
        <f>Normalization!G535*'Weight Value'!F$3</f>
        <v>1.9732486817087614E-3</v>
      </c>
      <c r="H535" s="5">
        <f>Normalization!H535*'Weight Value'!G$3</f>
        <v>1.4496562291275873E-3</v>
      </c>
      <c r="I535" s="5">
        <f>Normalization!I535*'Weight Value'!H$3</f>
        <v>2.4979001874672457E-3</v>
      </c>
      <c r="J535" s="5">
        <f>Normalization!J535*'Weight Value'!I$3</f>
        <v>2.4293289682589289E-3</v>
      </c>
      <c r="K535" s="5">
        <f>Normalization!K535*'Weight Value'!J$3</f>
        <v>1.2143047484644142E-3</v>
      </c>
      <c r="L535" s="5">
        <f>Normalization!L535*'Weight Value'!K$3</f>
        <v>3.0551810669226472E-3</v>
      </c>
    </row>
    <row r="536" spans="1:12">
      <c r="A536" s="5" t="s">
        <v>547</v>
      </c>
      <c r="B536" s="5">
        <f>Normalization!B536*'Weight Value'!A$3</f>
        <v>2.9421798079045914E-3</v>
      </c>
      <c r="C536" s="5">
        <f>Normalization!C536*'Weight Value'!B$3</f>
        <v>2.153726440435873E-3</v>
      </c>
      <c r="D536" s="5">
        <f>Normalization!D536*'Weight Value'!C$3</f>
        <v>1.7986178997155791E-3</v>
      </c>
      <c r="E536" s="5">
        <f>Normalization!E536*'Weight Value'!D$3</f>
        <v>2.3252486976163204E-3</v>
      </c>
      <c r="F536" s="5">
        <f>Normalization!F536*'Weight Value'!E$3</f>
        <v>1.2841508377725624E-3</v>
      </c>
      <c r="G536" s="5">
        <f>Normalization!G536*'Weight Value'!F$3</f>
        <v>1.7101488574809264E-3</v>
      </c>
      <c r="H536" s="5">
        <f>Normalization!H536*'Weight Value'!G$3</f>
        <v>1.4057272524873573E-3</v>
      </c>
      <c r="I536" s="5">
        <f>Normalization!I536*'Weight Value'!H$3</f>
        <v>2.508939521361235E-3</v>
      </c>
      <c r="J536" s="5">
        <f>Normalization!J536*'Weight Value'!I$3</f>
        <v>2.47459596766748E-3</v>
      </c>
      <c r="K536" s="5">
        <f>Normalization!K536*'Weight Value'!J$3</f>
        <v>1.0303191805152605E-3</v>
      </c>
      <c r="L536" s="5">
        <f>Normalization!L536*'Weight Value'!K$3</f>
        <v>2.386860208533318E-3</v>
      </c>
    </row>
    <row r="537" spans="1:12">
      <c r="A537" s="7" t="s">
        <v>548</v>
      </c>
      <c r="B537" s="5">
        <f>Normalization!B537*'Weight Value'!A$3</f>
        <v>2.6773836251931778E-3</v>
      </c>
      <c r="C537" s="5">
        <f>Normalization!C537*'Weight Value'!B$3</f>
        <v>9.8712461853310866E-4</v>
      </c>
      <c r="D537" s="5">
        <f>Normalization!D537*'Weight Value'!C$3</f>
        <v>1.7986178997155791E-3</v>
      </c>
      <c r="E537" s="5">
        <f>Normalization!E537*'Weight Value'!D$3</f>
        <v>1.8085267648126936E-3</v>
      </c>
      <c r="F537" s="5">
        <f>Normalization!F537*'Weight Value'!E$3</f>
        <v>9.8199769947313596E-4</v>
      </c>
      <c r="G537" s="5">
        <f>Normalization!G537*'Weight Value'!F$3</f>
        <v>1.3154991211391742E-4</v>
      </c>
      <c r="H537" s="5">
        <f>Normalization!H537*'Weight Value'!G$3</f>
        <v>1.2300113459264377E-3</v>
      </c>
      <c r="I537" s="5">
        <f>Normalization!I537*'Weight Value'!H$3</f>
        <v>2.5064305818398736E-3</v>
      </c>
      <c r="J537" s="5">
        <f>Normalization!J537*'Weight Value'!I$3</f>
        <v>2.5726744663860084E-3</v>
      </c>
      <c r="K537" s="5">
        <f>Normalization!K537*'Weight Value'!J$3</f>
        <v>1.6006744411576367E-3</v>
      </c>
      <c r="L537" s="5">
        <f>Normalization!L537*'Weight Value'!K$3</f>
        <v>2.4584660147893176E-3</v>
      </c>
    </row>
    <row r="538" spans="1:12">
      <c r="A538" s="5" t="s">
        <v>549</v>
      </c>
      <c r="B538" s="5">
        <f>Normalization!B538*'Weight Value'!A$3</f>
        <v>2.9127580098255454E-3</v>
      </c>
      <c r="C538" s="5">
        <f>Normalization!C538*'Weight Value'!B$3</f>
        <v>2.8267659530720837E-3</v>
      </c>
      <c r="D538" s="5">
        <f>Normalization!D538*'Weight Value'!C$3</f>
        <v>1.7986178997155791E-3</v>
      </c>
      <c r="E538" s="5">
        <f>Normalization!E538*'Weight Value'!D$3</f>
        <v>2.0668877312145068E-3</v>
      </c>
      <c r="F538" s="5">
        <f>Normalization!F538*'Weight Value'!E$3</f>
        <v>9.6940798537732654E-4</v>
      </c>
      <c r="G538" s="5">
        <f>Normalization!G538*'Weight Value'!F$3</f>
        <v>7.8929947268350446E-4</v>
      </c>
      <c r="H538" s="5">
        <f>Normalization!H538*'Weight Value'!G$3</f>
        <v>1.4496562291275873E-3</v>
      </c>
      <c r="I538" s="5">
        <f>Normalization!I538*'Weight Value'!H$3</f>
        <v>2.5024162786056957E-3</v>
      </c>
      <c r="J538" s="5">
        <f>Normalization!J538*'Weight Value'!I$3</f>
        <v>2.3312504695404005E-3</v>
      </c>
      <c r="K538" s="5">
        <f>Normalization!K538*'Weight Value'!J$3</f>
        <v>1.0487177373101758E-3</v>
      </c>
      <c r="L538" s="5">
        <f>Normalization!L538*'Weight Value'!K$3</f>
        <v>2.2436485960213191E-3</v>
      </c>
    </row>
    <row r="539" spans="1:12">
      <c r="A539" s="7" t="s">
        <v>550</v>
      </c>
      <c r="B539" s="5">
        <f>Normalization!B539*'Weight Value'!A$3</f>
        <v>2.3831656444027187E-3</v>
      </c>
      <c r="C539" s="5">
        <f>Normalization!C539*'Weight Value'!B$3</f>
        <v>3.7017173194991574E-3</v>
      </c>
      <c r="D539" s="5">
        <f>Normalization!D539*'Weight Value'!C$3</f>
        <v>1.7986178997155791E-3</v>
      </c>
      <c r="E539" s="5">
        <f>Normalization!E539*'Weight Value'!D$3</f>
        <v>1.8085267648126936E-3</v>
      </c>
      <c r="F539" s="5">
        <f>Normalization!F539*'Weight Value'!E$3</f>
        <v>1.0575359840479927E-3</v>
      </c>
      <c r="G539" s="5">
        <f>Normalization!G539*'Weight Value'!F$3</f>
        <v>6.5774956056958707E-4</v>
      </c>
      <c r="H539" s="5">
        <f>Normalization!H539*'Weight Value'!G$3</f>
        <v>5.7107669632298886E-4</v>
      </c>
      <c r="I539" s="5">
        <f>Normalization!I539*'Weight Value'!H$3</f>
        <v>2.5019144907014231E-3</v>
      </c>
      <c r="J539" s="5">
        <f>Normalization!J539*'Weight Value'!I$3</f>
        <v>2.5424964667803075E-3</v>
      </c>
      <c r="K539" s="5">
        <f>Normalization!K539*'Weight Value'!J$3</f>
        <v>1.4166888732084833E-3</v>
      </c>
      <c r="L539" s="5">
        <f>Normalization!L539*'Weight Value'!K$3</f>
        <v>2.5539404231306501E-3</v>
      </c>
    </row>
    <row r="540" spans="1:12">
      <c r="A540" s="5" t="s">
        <v>551</v>
      </c>
      <c r="B540" s="5">
        <f>Normalization!B540*'Weight Value'!A$3</f>
        <v>3.7954119521969227E-3</v>
      </c>
      <c r="C540" s="5">
        <f>Normalization!C540*'Weight Value'!B$3</f>
        <v>1.5704255294844911E-3</v>
      </c>
      <c r="D540" s="5">
        <f>Normalization!D540*'Weight Value'!C$3</f>
        <v>3.6721782119193075E-3</v>
      </c>
      <c r="E540" s="5">
        <f>Normalization!E540*'Weight Value'!D$3</f>
        <v>4.9949786837683923E-3</v>
      </c>
      <c r="F540" s="5">
        <f>Normalization!F540*'Weight Value'!E$3</f>
        <v>8.3092113032342282E-4</v>
      </c>
      <c r="G540" s="5">
        <f>Normalization!G540*'Weight Value'!F$3</f>
        <v>6.5774956056958707E-4</v>
      </c>
      <c r="H540" s="5">
        <f>Normalization!H540*'Weight Value'!G$3</f>
        <v>1.537514182408047E-3</v>
      </c>
      <c r="I540" s="5">
        <f>Normalization!I540*'Weight Value'!H$3</f>
        <v>2.5124520366911407E-3</v>
      </c>
      <c r="J540" s="5">
        <f>Normalization!J540*'Weight Value'!I$3</f>
        <v>2.4142399684560782E-3</v>
      </c>
      <c r="K540" s="5">
        <f>Normalization!K540*'Weight Value'!J$3</f>
        <v>1.2143047484644142E-3</v>
      </c>
      <c r="L540" s="5">
        <f>Normalization!L540*'Weight Value'!K$3</f>
        <v>2.8642322502399815E-3</v>
      </c>
    </row>
    <row r="541" spans="1:12">
      <c r="A541" s="7" t="s">
        <v>552</v>
      </c>
      <c r="B541" s="5">
        <f>Normalization!B541*'Weight Value'!A$3</f>
        <v>3.2952413848531419E-3</v>
      </c>
      <c r="C541" s="5">
        <f>Normalization!C541*'Weight Value'!B$3</f>
        <v>2.2434650421207015E-3</v>
      </c>
      <c r="D541" s="5">
        <f>Normalization!D541*'Weight Value'!C$3</f>
        <v>5.5457385241230355E-3</v>
      </c>
      <c r="E541" s="5">
        <f>Normalization!E541*'Weight Value'!D$3</f>
        <v>4.435196589897797E-3</v>
      </c>
      <c r="F541" s="5">
        <f>Normalization!F541*'Weight Value'!E$3</f>
        <v>1.2589714095809436E-3</v>
      </c>
      <c r="G541" s="5">
        <f>Normalization!G541*'Weight Value'!F$3</f>
        <v>6.5774956056958707E-4</v>
      </c>
      <c r="H541" s="5">
        <f>Normalization!H541*'Weight Value'!G$3</f>
        <v>7.4679260288390862E-4</v>
      </c>
      <c r="I541" s="5">
        <f>Normalization!I541*'Weight Value'!H$3</f>
        <v>2.5079359455526906E-3</v>
      </c>
      <c r="J541" s="5">
        <f>Normalization!J541*'Weight Value'!I$3</f>
        <v>2.4293289682589289E-3</v>
      </c>
      <c r="K541" s="5">
        <f>Normalization!K541*'Weight Value'!J$3</f>
        <v>1.1407105212847526E-3</v>
      </c>
      <c r="L541" s="5">
        <f>Normalization!L541*'Weight Value'!K$3</f>
        <v>2.6732834335573162E-3</v>
      </c>
    </row>
    <row r="542" spans="1:12">
      <c r="A542" s="5" t="s">
        <v>553</v>
      </c>
      <c r="B542" s="5">
        <f>Normalization!B542*'Weight Value'!A$3</f>
        <v>2.7068054232722238E-3</v>
      </c>
      <c r="C542" s="5">
        <f>Normalization!C542*'Weight Value'!B$3</f>
        <v>2.647288749702428E-3</v>
      </c>
      <c r="D542" s="5">
        <f>Normalization!D542*'Weight Value'!C$3</f>
        <v>1.7986178997155791E-3</v>
      </c>
      <c r="E542" s="5">
        <f>Normalization!E542*'Weight Value'!D$3</f>
        <v>2.8419706304199472E-3</v>
      </c>
      <c r="F542" s="5">
        <f>Normalization!F542*'Weight Value'!E$3</f>
        <v>1.2715611236767529E-3</v>
      </c>
      <c r="G542" s="5">
        <f>Normalization!G542*'Weight Value'!F$3</f>
        <v>2.6309982422783483E-3</v>
      </c>
      <c r="H542" s="5">
        <f>Normalization!H542*'Weight Value'!G$3</f>
        <v>2.0646619020908059E-3</v>
      </c>
      <c r="I542" s="5">
        <f>Normalization!I542*'Weight Value'!H$3</f>
        <v>2.5059287939356014E-3</v>
      </c>
      <c r="J542" s="5">
        <f>Normalization!J542*'Weight Value'!I$3</f>
        <v>2.4595069678646293E-3</v>
      </c>
      <c r="K542" s="5">
        <f>Normalization!K542*'Weight Value'!J$3</f>
        <v>1.2327033052593297E-3</v>
      </c>
      <c r="L542" s="5">
        <f>Normalization!L542*'Weight Value'!K$3</f>
        <v>2.2913858001919851E-3</v>
      </c>
    </row>
    <row r="543" spans="1:12">
      <c r="A543" s="7" t="s">
        <v>554</v>
      </c>
      <c r="B543" s="5">
        <f>Normalization!B543*'Weight Value'!A$3</f>
        <v>2.7950708175093616E-3</v>
      </c>
      <c r="C543" s="5">
        <f>Normalization!C543*'Weight Value'!B$3</f>
        <v>2.0639878387510454E-3</v>
      </c>
      <c r="D543" s="5">
        <f>Normalization!D543*'Weight Value'!C$3</f>
        <v>3.6721782119193075E-3</v>
      </c>
      <c r="E543" s="5">
        <f>Normalization!E543*'Weight Value'!D$3</f>
        <v>5.4255802944380808E-3</v>
      </c>
      <c r="F543" s="5">
        <f>Normalization!F543*'Weight Value'!E$3</f>
        <v>8.0574170213180388E-4</v>
      </c>
      <c r="G543" s="5">
        <f>Normalization!G543*'Weight Value'!F$3</f>
        <v>6.5774956056958707E-4</v>
      </c>
      <c r="H543" s="5">
        <f>Normalization!H543*'Weight Value'!G$3</f>
        <v>7.4679260288390862E-4</v>
      </c>
      <c r="I543" s="5">
        <f>Normalization!I543*'Weight Value'!H$3</f>
        <v>2.5059287939356014E-3</v>
      </c>
      <c r="J543" s="5">
        <f>Normalization!J543*'Weight Value'!I$3</f>
        <v>2.4217844683575036E-3</v>
      </c>
      <c r="K543" s="5">
        <f>Normalization!K543*'Weight Value'!J$3</f>
        <v>1.3430946460288218E-3</v>
      </c>
      <c r="L543" s="5">
        <f>Normalization!L543*'Weight Value'!K$3</f>
        <v>2.6255462293866497E-3</v>
      </c>
    </row>
    <row r="544" spans="1:12">
      <c r="A544" s="5" t="s">
        <v>555</v>
      </c>
      <c r="B544" s="5">
        <f>Normalization!B544*'Weight Value'!A$3</f>
        <v>2.7362272213512701E-3</v>
      </c>
      <c r="C544" s="5">
        <f>Normalization!C544*'Weight Value'!B$3</f>
        <v>3.2081550102326033E-3</v>
      </c>
      <c r="D544" s="5">
        <f>Normalization!D544*'Weight Value'!C$3</f>
        <v>1.7986178997155791E-3</v>
      </c>
      <c r="E544" s="5">
        <f>Normalization!E544*'Weight Value'!D$3</f>
        <v>1.8085267648126936E-3</v>
      </c>
      <c r="F544" s="5">
        <f>Normalization!F544*'Weight Value'!E$3</f>
        <v>8.8127998670666061E-4</v>
      </c>
      <c r="G544" s="5">
        <f>Normalization!G544*'Weight Value'!F$3</f>
        <v>6.5774956056958707E-4</v>
      </c>
      <c r="H544" s="5">
        <f>Normalization!H544*'Weight Value'!G$3</f>
        <v>8.7857953280459818E-4</v>
      </c>
      <c r="I544" s="5">
        <f>Normalization!I544*'Weight Value'!H$3</f>
        <v>2.500409126988607E-3</v>
      </c>
      <c r="J544" s="5">
        <f>Normalization!J544*'Weight Value'!I$3</f>
        <v>2.3538839692446765E-3</v>
      </c>
      <c r="K544" s="5">
        <f>Normalization!K544*'Weight Value'!J$3</f>
        <v>1.0855148509000066E-3</v>
      </c>
      <c r="L544" s="5">
        <f>Normalization!L544*'Weight Value'!K$3</f>
        <v>2.3629916064479848E-3</v>
      </c>
    </row>
    <row r="545" spans="1:12">
      <c r="A545" s="7" t="s">
        <v>556</v>
      </c>
      <c r="B545" s="5">
        <f>Normalization!B545*'Weight Value'!A$3</f>
        <v>3.2952413848531419E-3</v>
      </c>
      <c r="C545" s="5">
        <f>Normalization!C545*'Weight Value'!B$3</f>
        <v>2.961373855599326E-3</v>
      </c>
      <c r="D545" s="5">
        <f>Normalization!D545*'Weight Value'!C$3</f>
        <v>1.7986178997155791E-3</v>
      </c>
      <c r="E545" s="5">
        <f>Normalization!E545*'Weight Value'!D$3</f>
        <v>2.1530080533484447E-3</v>
      </c>
      <c r="F545" s="5">
        <f>Normalization!F545*'Weight Value'!E$3</f>
        <v>1.070125698143802E-3</v>
      </c>
      <c r="G545" s="5">
        <f>Normalization!G545*'Weight Value'!F$3</f>
        <v>2.1047985938226787E-3</v>
      </c>
      <c r="H545" s="5">
        <f>Normalization!H545*'Weight Value'!G$3</f>
        <v>2.3282357619321854E-3</v>
      </c>
      <c r="I545" s="5">
        <f>Normalization!I545*'Weight Value'!H$3</f>
        <v>2.5071832636962819E-3</v>
      </c>
      <c r="J545" s="5">
        <f>Normalization!J545*'Weight Value'!I$3</f>
        <v>2.3086169698361249E-3</v>
      </c>
      <c r="K545" s="5">
        <f>Normalization!K545*'Weight Value'!J$3</f>
        <v>1.3246960892339063E-3</v>
      </c>
      <c r="L545" s="5">
        <f>Normalization!L545*'Weight Value'!K$3</f>
        <v>2.6255462293866497E-3</v>
      </c>
    </row>
    <row r="546" spans="1:12">
      <c r="A546" s="5" t="s">
        <v>557</v>
      </c>
      <c r="B546" s="5">
        <f>Normalization!B546*'Weight Value'!A$3</f>
        <v>4.2073171253035656E-3</v>
      </c>
      <c r="C546" s="5">
        <f>Normalization!C546*'Weight Value'!B$3</f>
        <v>1.3909483261148349E-3</v>
      </c>
      <c r="D546" s="5">
        <f>Normalization!D546*'Weight Value'!C$3</f>
        <v>5.5457385241230355E-3</v>
      </c>
      <c r="E546" s="5">
        <f>Normalization!E546*'Weight Value'!D$3</f>
        <v>1.5501657984108804E-3</v>
      </c>
      <c r="F546" s="5">
        <f>Normalization!F546*'Weight Value'!E$3</f>
        <v>9.4422855718570759E-4</v>
      </c>
      <c r="G546" s="5">
        <f>Normalization!G546*'Weight Value'!F$3</f>
        <v>7.8929947268350446E-4</v>
      </c>
      <c r="H546" s="5">
        <f>Normalization!H546*'Weight Value'!G$3</f>
        <v>6.5893464960344874E-4</v>
      </c>
      <c r="I546" s="5">
        <f>Normalization!I546*'Weight Value'!H$3</f>
        <v>2.5109466729783237E-3</v>
      </c>
      <c r="J546" s="5">
        <f>Normalization!J546*'Weight Value'!I$3</f>
        <v>2.1577269718076196E-3</v>
      </c>
      <c r="K546" s="5">
        <f>Normalization!K546*'Weight Value'!J$3</f>
        <v>1.4534859867983141E-3</v>
      </c>
      <c r="L546" s="5">
        <f>Normalization!L546*'Weight Value'!K$3</f>
        <v>2.0049625751679869E-3</v>
      </c>
    </row>
    <row r="547" spans="1:12">
      <c r="A547" s="7" t="s">
        <v>558</v>
      </c>
      <c r="B547" s="5">
        <f>Normalization!B547*'Weight Value'!A$3</f>
        <v>2.6773836251931778E-3</v>
      </c>
      <c r="C547" s="5">
        <f>Normalization!C547*'Weight Value'!B$3</f>
        <v>2.1088571395934592E-3</v>
      </c>
      <c r="D547" s="5">
        <f>Normalization!D547*'Weight Value'!C$3</f>
        <v>3.6721782119193075E-3</v>
      </c>
      <c r="E547" s="5">
        <f>Normalization!E547*'Weight Value'!D$3</f>
        <v>2.2391283754823826E-3</v>
      </c>
      <c r="F547" s="5">
        <f>Normalization!F547*'Weight Value'!E$3</f>
        <v>1.1834331250060871E-3</v>
      </c>
      <c r="G547" s="5">
        <f>Normalization!G547*'Weight Value'!F$3</f>
        <v>4.998896660328862E-3</v>
      </c>
      <c r="H547" s="5">
        <f>Normalization!H547*'Weight Value'!G$3</f>
        <v>4.6564715238643709E-3</v>
      </c>
      <c r="I547" s="5">
        <f>Normalization!I547*'Weight Value'!H$3</f>
        <v>2.5044234302227849E-3</v>
      </c>
      <c r="J547" s="5">
        <f>Normalization!J547*'Weight Value'!I$3</f>
        <v>2.3237059696389751E-3</v>
      </c>
      <c r="K547" s="5">
        <f>Normalization!K547*'Weight Value'!J$3</f>
        <v>1.0855148509000066E-3</v>
      </c>
      <c r="L547" s="5">
        <f>Normalization!L547*'Weight Value'!K$3</f>
        <v>2.1720427897653194E-3</v>
      </c>
    </row>
    <row r="548" spans="1:12">
      <c r="A548" s="5" t="s">
        <v>559</v>
      </c>
      <c r="B548" s="5">
        <f>Normalization!B548*'Weight Value'!A$3</f>
        <v>2.2066348559284434E-3</v>
      </c>
      <c r="C548" s="5">
        <f>Normalization!C548*'Weight Value'!B$3</f>
        <v>2.4678115463327719E-3</v>
      </c>
      <c r="D548" s="5">
        <f>Normalization!D548*'Weight Value'!C$3</f>
        <v>1.7986178997155791E-3</v>
      </c>
      <c r="E548" s="5">
        <f>Normalization!E548*'Weight Value'!D$3</f>
        <v>1.7224064426787557E-3</v>
      </c>
      <c r="F548" s="5">
        <f>Normalization!F548*'Weight Value'!E$3</f>
        <v>9.8199769947313596E-4</v>
      </c>
      <c r="G548" s="5">
        <f>Normalization!G548*'Weight Value'!F$3</f>
        <v>1.3154991211391741E-3</v>
      </c>
      <c r="H548" s="5">
        <f>Normalization!H548*'Weight Value'!G$3</f>
        <v>1.2300113459264377E-3</v>
      </c>
      <c r="I548" s="5">
        <f>Normalization!I548*'Weight Value'!H$3</f>
        <v>2.5046743241749206E-3</v>
      </c>
      <c r="J548" s="5">
        <f>Normalization!J548*'Weight Value'!I$3</f>
        <v>2.6028524659917097E-3</v>
      </c>
      <c r="K548" s="5">
        <f>Normalization!K548*'Weight Value'!J$3</f>
        <v>1.4350874300033986E-3</v>
      </c>
      <c r="L548" s="5">
        <f>Normalization!L548*'Weight Value'!K$3</f>
        <v>2.2675171981066523E-3</v>
      </c>
    </row>
    <row r="549" spans="1:12">
      <c r="A549" s="7" t="s">
        <v>560</v>
      </c>
      <c r="B549" s="5">
        <f>Normalization!B549*'Weight Value'!A$3</f>
        <v>3.1187105963788667E-3</v>
      </c>
      <c r="C549" s="5">
        <f>Normalization!C549*'Weight Value'!B$3</f>
        <v>1.3909483261148349E-3</v>
      </c>
      <c r="D549" s="5">
        <f>Normalization!D549*'Weight Value'!C$3</f>
        <v>3.6721782119193075E-3</v>
      </c>
      <c r="E549" s="5">
        <f>Normalization!E549*'Weight Value'!D$3</f>
        <v>2.1530080533484447E-3</v>
      </c>
      <c r="F549" s="5">
        <f>Normalization!F549*'Weight Value'!E$3</f>
        <v>8.4351084441923224E-4</v>
      </c>
      <c r="G549" s="5">
        <f>Normalization!G549*'Weight Value'!F$3</f>
        <v>7.8929947268350446E-4</v>
      </c>
      <c r="H549" s="5">
        <f>Normalization!H549*'Weight Value'!G$3</f>
        <v>9.2250850944482817E-4</v>
      </c>
      <c r="I549" s="5">
        <f>Normalization!I549*'Weight Value'!H$3</f>
        <v>2.5056778999834653E-3</v>
      </c>
      <c r="J549" s="5">
        <f>Normalization!J549*'Weight Value'!I$3</f>
        <v>2.4595069678646293E-3</v>
      </c>
      <c r="K549" s="5">
        <f>Normalization!K549*'Weight Value'!J$3</f>
        <v>1.5822758843627217E-3</v>
      </c>
      <c r="L549" s="5">
        <f>Normalization!L549*'Weight Value'!K$3</f>
        <v>2.5539404231306501E-3</v>
      </c>
    </row>
    <row r="550" spans="1:12">
      <c r="A550" s="5" t="s">
        <v>561</v>
      </c>
      <c r="B550" s="5">
        <f>Normalization!B550*'Weight Value'!A$3</f>
        <v>3.6483029618016929E-3</v>
      </c>
      <c r="C550" s="5">
        <f>Normalization!C550*'Weight Value'!B$3</f>
        <v>1.5704255294844911E-3</v>
      </c>
      <c r="D550" s="5">
        <f>Normalization!D550*'Weight Value'!C$3</f>
        <v>3.6721782119193075E-3</v>
      </c>
      <c r="E550" s="5">
        <f>Normalization!E550*'Weight Value'!D$3</f>
        <v>2.2391283754823826E-3</v>
      </c>
      <c r="F550" s="5">
        <f>Normalization!F550*'Weight Value'!E$3</f>
        <v>9.9458741356894527E-4</v>
      </c>
      <c r="G550" s="5">
        <f>Normalization!G550*'Weight Value'!F$3</f>
        <v>3.5518476270757701E-3</v>
      </c>
      <c r="H550" s="5">
        <f>Normalization!H550*'Weight Value'!G$3</f>
        <v>3.0310993881758641E-3</v>
      </c>
      <c r="I550" s="5">
        <f>Normalization!I550*'Weight Value'!H$3</f>
        <v>2.507434157648418E-3</v>
      </c>
      <c r="J550" s="5">
        <f>Normalization!J550*'Weight Value'!I$3</f>
        <v>2.3538839692446765E-3</v>
      </c>
      <c r="K550" s="5">
        <f>Normalization!K550*'Weight Value'!J$3</f>
        <v>1.3798917596186525E-3</v>
      </c>
      <c r="L550" s="5">
        <f>Normalization!L550*'Weight Value'!K$3</f>
        <v>2.4823346168746509E-3</v>
      </c>
    </row>
    <row r="551" spans="1:12">
      <c r="A551" s="7" t="s">
        <v>562</v>
      </c>
      <c r="B551" s="5">
        <f>Normalization!B551*'Weight Value'!A$3</f>
        <v>2.6479618271141323E-3</v>
      </c>
      <c r="C551" s="5">
        <f>Normalization!C551*'Weight Value'!B$3</f>
        <v>2.3780729446479438E-3</v>
      </c>
      <c r="D551" s="5">
        <f>Normalization!D551*'Weight Value'!C$3</f>
        <v>3.6721782119193075E-3</v>
      </c>
      <c r="E551" s="5">
        <f>Normalization!E551*'Weight Value'!D$3</f>
        <v>1.6362861205448179E-3</v>
      </c>
      <c r="F551" s="5">
        <f>Normalization!F551*'Weight Value'!E$3</f>
        <v>2.1528411103834137E-3</v>
      </c>
      <c r="G551" s="5">
        <f>Normalization!G551*'Weight Value'!F$3</f>
        <v>7.8929947268350446E-4</v>
      </c>
      <c r="H551" s="5">
        <f>Normalization!H551*'Weight Value'!G$3</f>
        <v>1.0982244160057479E-3</v>
      </c>
      <c r="I551" s="5">
        <f>Normalization!I551*'Weight Value'!H$3</f>
        <v>2.5026671725578318E-3</v>
      </c>
      <c r="J551" s="5">
        <f>Normalization!J551*'Weight Value'!I$3</f>
        <v>2.4670514677660547E-3</v>
      </c>
      <c r="K551" s="5">
        <f>Normalization!K551*'Weight Value'!J$3</f>
        <v>1.1223119644898374E-3</v>
      </c>
      <c r="L551" s="5">
        <f>Normalization!L551*'Weight Value'!K$3</f>
        <v>2.2436485960213191E-3</v>
      </c>
    </row>
    <row r="552" spans="1:12">
      <c r="A552" s="5" t="s">
        <v>563</v>
      </c>
      <c r="B552" s="5">
        <f>Normalization!B552*'Weight Value'!A$3</f>
        <v>2.0006822693751222E-3</v>
      </c>
      <c r="C552" s="5">
        <f>Normalization!C552*'Weight Value'!B$3</f>
        <v>2.2883343429631153E-3</v>
      </c>
      <c r="D552" s="5">
        <f>Normalization!D552*'Weight Value'!C$3</f>
        <v>7.4942412488149135E-5</v>
      </c>
      <c r="E552" s="5">
        <f>Normalization!E552*'Weight Value'!D$3</f>
        <v>1.8085267648126936E-3</v>
      </c>
      <c r="F552" s="5">
        <f>Normalization!F552*'Weight Value'!E$3</f>
        <v>9.3163884308989839E-4</v>
      </c>
      <c r="G552" s="5">
        <f>Normalization!G552*'Weight Value'!F$3</f>
        <v>1.1839492090252569E-3</v>
      </c>
      <c r="H552" s="5">
        <f>Normalization!H552*'Weight Value'!G$3</f>
        <v>1.0982244160057479E-3</v>
      </c>
      <c r="I552" s="5">
        <f>Normalization!I552*'Weight Value'!H$3</f>
        <v>2.4984019753715178E-3</v>
      </c>
      <c r="J552" s="5">
        <f>Normalization!J552*'Weight Value'!I$3</f>
        <v>2.5123184671746067E-3</v>
      </c>
      <c r="K552" s="5">
        <f>Normalization!K552*'Weight Value'!J$3</f>
        <v>1.0303191805152605E-3</v>
      </c>
      <c r="L552" s="5">
        <f>Normalization!L552*'Weight Value'!K$3</f>
        <v>2.2675171981066523E-3</v>
      </c>
    </row>
    <row r="553" spans="1:12">
      <c r="A553" s="7" t="s">
        <v>564</v>
      </c>
      <c r="B553" s="5">
        <f>Normalization!B553*'Weight Value'!A$3</f>
        <v>2.7656490194303157E-3</v>
      </c>
      <c r="C553" s="5">
        <f>Normalization!C553*'Weight Value'!B$3</f>
        <v>1.9293799362238033E-3</v>
      </c>
      <c r="D553" s="5">
        <f>Normalization!D553*'Weight Value'!C$3</f>
        <v>1.7986178997155791E-3</v>
      </c>
      <c r="E553" s="5">
        <f>Normalization!E553*'Weight Value'!D$3</f>
        <v>2.4113690197502583E-3</v>
      </c>
      <c r="F553" s="5">
        <f>Normalization!F553*'Weight Value'!E$3</f>
        <v>1.158253696814468E-3</v>
      </c>
      <c r="G553" s="5">
        <f>Normalization!G553*'Weight Value'!F$3</f>
        <v>1.8416987695948437E-3</v>
      </c>
      <c r="H553" s="5">
        <f>Normalization!H553*'Weight Value'!G$3</f>
        <v>1.9768039488103463E-3</v>
      </c>
      <c r="I553" s="5">
        <f>Normalization!I553*'Weight Value'!H$3</f>
        <v>2.5039216423185123E-3</v>
      </c>
      <c r="J553" s="5">
        <f>Normalization!J553*'Weight Value'!I$3</f>
        <v>2.4066954685546529E-3</v>
      </c>
      <c r="K553" s="5">
        <f>Normalization!K553*'Weight Value'!J$3</f>
        <v>1.3430946460288218E-3</v>
      </c>
      <c r="L553" s="5">
        <f>Normalization!L553*'Weight Value'!K$3</f>
        <v>2.386860208533318E-3</v>
      </c>
    </row>
    <row r="554" spans="1:12">
      <c r="A554" s="5" t="s">
        <v>565</v>
      </c>
      <c r="B554" s="5">
        <f>Normalization!B554*'Weight Value'!A$3</f>
        <v>2.7950708175093616E-3</v>
      </c>
      <c r="C554" s="5">
        <f>Normalization!C554*'Weight Value'!B$3</f>
        <v>2.0639878387510454E-3</v>
      </c>
      <c r="D554" s="5">
        <f>Normalization!D554*'Weight Value'!C$3</f>
        <v>1.7986178997155791E-3</v>
      </c>
      <c r="E554" s="5">
        <f>Normalization!E554*'Weight Value'!D$3</f>
        <v>2.3252486976163204E-3</v>
      </c>
      <c r="F554" s="5">
        <f>Normalization!F554*'Weight Value'!E$3</f>
        <v>1.158253696814468E-3</v>
      </c>
      <c r="G554" s="5">
        <f>Normalization!G554*'Weight Value'!F$3</f>
        <v>1.8416987695948437E-3</v>
      </c>
      <c r="H554" s="5">
        <f>Normalization!H554*'Weight Value'!G$3</f>
        <v>1.9328749721701161E-3</v>
      </c>
      <c r="I554" s="5">
        <f>Normalization!I554*'Weight Value'!H$3</f>
        <v>2.5039216423185123E-3</v>
      </c>
      <c r="J554" s="5">
        <f>Normalization!J554*'Weight Value'!I$3</f>
        <v>2.3538839692446765E-3</v>
      </c>
      <c r="K554" s="5">
        <f>Normalization!K554*'Weight Value'!J$3</f>
        <v>1.3614932028237371E-3</v>
      </c>
      <c r="L554" s="5">
        <f>Normalization!L554*'Weight Value'!K$3</f>
        <v>2.386860208533318E-3</v>
      </c>
    </row>
    <row r="555" spans="1:12">
      <c r="A555" s="7" t="s">
        <v>566</v>
      </c>
      <c r="B555" s="5">
        <f>Normalization!B555*'Weight Value'!A$3</f>
        <v>1.4710899039522957E-3</v>
      </c>
      <c r="C555" s="5">
        <f>Normalization!C555*'Weight Value'!B$3</f>
        <v>4.6664072876110591E-3</v>
      </c>
      <c r="D555" s="5">
        <f>Normalization!D555*'Weight Value'!C$3</f>
        <v>1.7986178997155791E-3</v>
      </c>
      <c r="E555" s="5">
        <f>Normalization!E555*'Weight Value'!D$3</f>
        <v>1.3779251541430049E-3</v>
      </c>
      <c r="F555" s="5">
        <f>Normalization!F555*'Weight Value'!E$3</f>
        <v>6.294857047904718E-4</v>
      </c>
      <c r="G555" s="5">
        <f>Normalization!G555*'Weight Value'!F$3</f>
        <v>4.2095971876453574E-3</v>
      </c>
      <c r="H555" s="5">
        <f>Normalization!H555*'Weight Value'!G$3</f>
        <v>4.2171817574620718E-3</v>
      </c>
      <c r="I555" s="5">
        <f>Normalization!I555*'Weight Value'!H$3</f>
        <v>2.4923805205202508E-3</v>
      </c>
      <c r="J555" s="5">
        <f>Normalization!J555*'Weight Value'!I$3</f>
        <v>2.8216429631330413E-3</v>
      </c>
      <c r="K555" s="5">
        <f>Normalization!K555*'Weight Value'!J$3</f>
        <v>1.1407105212847526E-3</v>
      </c>
      <c r="L555" s="5">
        <f>Normalization!L555*'Weight Value'!K$3</f>
        <v>2.7448892398133154E-3</v>
      </c>
    </row>
    <row r="556" spans="1:12">
      <c r="A556" s="5" t="s">
        <v>567</v>
      </c>
      <c r="B556" s="5">
        <f>Normalization!B556*'Weight Value'!A$3</f>
        <v>4.560378702252117E-3</v>
      </c>
      <c r="C556" s="5">
        <f>Normalization!C556*'Weight Value'!B$3</f>
        <v>2.8940699043357048E-3</v>
      </c>
      <c r="D556" s="5">
        <f>Normalization!D556*'Weight Value'!C$3</f>
        <v>3.6721782119193075E-3</v>
      </c>
      <c r="E556" s="5">
        <f>Normalization!E556*'Weight Value'!D$3</f>
        <v>3.6170535296253872E-3</v>
      </c>
      <c r="F556" s="5">
        <f>Normalization!F556*'Weight Value'!E$3</f>
        <v>1.1960228391018964E-3</v>
      </c>
      <c r="G556" s="5">
        <f>Normalization!G556*'Weight Value'!F$3</f>
        <v>1.3154991211391741E-3</v>
      </c>
      <c r="H556" s="5">
        <f>Normalization!H556*'Weight Value'!G$3</f>
        <v>1.0103664627252879E-3</v>
      </c>
      <c r="I556" s="5">
        <f>Normalization!I556*'Weight Value'!H$3</f>
        <v>2.5168426808535229E-3</v>
      </c>
      <c r="J556" s="5">
        <f>Normalization!J556*'Weight Value'!I$3</f>
        <v>2.2029939712161716E-3</v>
      </c>
      <c r="K556" s="5">
        <f>Normalization!K556*'Weight Value'!J$3</f>
        <v>1.3614932028237371E-3</v>
      </c>
      <c r="L556" s="5">
        <f>Normalization!L556*'Weight Value'!K$3</f>
        <v>2.649414831471983E-3</v>
      </c>
    </row>
    <row r="557" spans="1:12">
      <c r="A557" s="7" t="s">
        <v>568</v>
      </c>
      <c r="B557" s="5">
        <f>Normalization!B557*'Weight Value'!A$3</f>
        <v>4.560378702252117E-3</v>
      </c>
      <c r="C557" s="5">
        <f>Normalization!C557*'Weight Value'!B$3</f>
        <v>2.8940699043357048E-3</v>
      </c>
      <c r="D557" s="5">
        <f>Normalization!D557*'Weight Value'!C$3</f>
        <v>3.6721782119193075E-3</v>
      </c>
      <c r="E557" s="5">
        <f>Normalization!E557*'Weight Value'!D$3</f>
        <v>3.6170535296253872E-3</v>
      </c>
      <c r="F557" s="5">
        <f>Normalization!F557*'Weight Value'!E$3</f>
        <v>1.1960228391018964E-3</v>
      </c>
      <c r="G557" s="5">
        <f>Normalization!G557*'Weight Value'!F$3</f>
        <v>1.3154991211391741E-3</v>
      </c>
      <c r="H557" s="5">
        <f>Normalization!H557*'Weight Value'!G$3</f>
        <v>1.0103664627252879E-3</v>
      </c>
      <c r="I557" s="5">
        <f>Normalization!I557*'Weight Value'!H$3</f>
        <v>2.5168426808535229E-3</v>
      </c>
      <c r="J557" s="5">
        <f>Normalization!J557*'Weight Value'!I$3</f>
        <v>2.2029939712161716E-3</v>
      </c>
      <c r="K557" s="5">
        <f>Normalization!K557*'Weight Value'!J$3</f>
        <v>1.3614932028237371E-3</v>
      </c>
      <c r="L557" s="5">
        <f>Normalization!L557*'Weight Value'!K$3</f>
        <v>2.649414831471983E-3</v>
      </c>
    </row>
    <row r="558" spans="1:12">
      <c r="A558" s="5" t="s">
        <v>569</v>
      </c>
      <c r="B558" s="5">
        <f>Normalization!B558*'Weight Value'!A$3</f>
        <v>3.206975990616005E-3</v>
      </c>
      <c r="C558" s="5">
        <f>Normalization!C558*'Weight Value'!B$3</f>
        <v>2.3780729446479438E-3</v>
      </c>
      <c r="D558" s="5">
        <f>Normalization!D558*'Weight Value'!C$3</f>
        <v>3.6721782119193075E-3</v>
      </c>
      <c r="E558" s="5">
        <f>Normalization!E558*'Weight Value'!D$3</f>
        <v>3.9615348181611379E-3</v>
      </c>
      <c r="F558" s="5">
        <f>Normalization!F558*'Weight Value'!E$3</f>
        <v>1.4855862633055136E-3</v>
      </c>
      <c r="G558" s="5">
        <f>Normalization!G558*'Weight Value'!F$3</f>
        <v>1.3154991211391741E-3</v>
      </c>
      <c r="H558" s="5">
        <f>Normalization!H558*'Weight Value'!G$3</f>
        <v>7.4679260288390862E-4</v>
      </c>
      <c r="I558" s="5">
        <f>Normalization!I558*'Weight Value'!H$3</f>
        <v>2.5094413092655067E-3</v>
      </c>
      <c r="J558" s="5">
        <f>Normalization!J558*'Weight Value'!I$3</f>
        <v>2.3161614697375498E-3</v>
      </c>
      <c r="K558" s="5">
        <f>Normalization!K558*'Weight Value'!J$3</f>
        <v>1.0303191805152605E-3</v>
      </c>
      <c r="L558" s="5">
        <f>Normalization!L558*'Weight Value'!K$3</f>
        <v>2.7926264439839818E-3</v>
      </c>
    </row>
    <row r="559" spans="1:12">
      <c r="A559" s="7" t="s">
        <v>570</v>
      </c>
      <c r="B559" s="5">
        <f>Normalization!B559*'Weight Value'!A$3</f>
        <v>4.5898005003311626E-3</v>
      </c>
      <c r="C559" s="5">
        <f>Normalization!C559*'Weight Value'!B$3</f>
        <v>2.8940699043357048E-3</v>
      </c>
      <c r="D559" s="5">
        <f>Normalization!D559*'Weight Value'!C$3</f>
        <v>3.6721782119193075E-3</v>
      </c>
      <c r="E559" s="5">
        <f>Normalization!E559*'Weight Value'!D$3</f>
        <v>3.6170535296253872E-3</v>
      </c>
      <c r="F559" s="5">
        <f>Normalization!F559*'Weight Value'!E$3</f>
        <v>1.1960228391018964E-3</v>
      </c>
      <c r="G559" s="5">
        <f>Normalization!G559*'Weight Value'!F$3</f>
        <v>1.3154991211391741E-3</v>
      </c>
      <c r="H559" s="5">
        <f>Normalization!H559*'Weight Value'!G$3</f>
        <v>1.0103664627252879E-3</v>
      </c>
      <c r="I559" s="5">
        <f>Normalization!I559*'Weight Value'!H$3</f>
        <v>2.5168426808535229E-3</v>
      </c>
      <c r="J559" s="5">
        <f>Normalization!J559*'Weight Value'!I$3</f>
        <v>2.2029939712161716E-3</v>
      </c>
      <c r="K559" s="5">
        <f>Normalization!K559*'Weight Value'!J$3</f>
        <v>1.3614932028237371E-3</v>
      </c>
      <c r="L559" s="5">
        <f>Normalization!L559*'Weight Value'!K$3</f>
        <v>2.649414831471983E-3</v>
      </c>
    </row>
    <row r="560" spans="1:12">
      <c r="A560" s="5" t="s">
        <v>571</v>
      </c>
      <c r="B560" s="5">
        <f>Normalization!B560*'Weight Value'!A$3</f>
        <v>3.206975990616005E-3</v>
      </c>
      <c r="C560" s="5">
        <f>Normalization!C560*'Weight Value'!B$3</f>
        <v>2.3780729446479438E-3</v>
      </c>
      <c r="D560" s="5">
        <f>Normalization!D560*'Weight Value'!C$3</f>
        <v>3.6721782119193075E-3</v>
      </c>
      <c r="E560" s="5">
        <f>Normalization!E560*'Weight Value'!D$3</f>
        <v>3.9615348181611379E-3</v>
      </c>
      <c r="F560" s="5">
        <f>Normalization!F560*'Weight Value'!E$3</f>
        <v>1.4855862633055136E-3</v>
      </c>
      <c r="G560" s="5">
        <f>Normalization!G560*'Weight Value'!F$3</f>
        <v>1.3154991211391741E-3</v>
      </c>
      <c r="H560" s="5">
        <f>Normalization!H560*'Weight Value'!G$3</f>
        <v>7.4679260288390862E-4</v>
      </c>
      <c r="I560" s="5">
        <f>Normalization!I560*'Weight Value'!H$3</f>
        <v>2.5094413092655067E-3</v>
      </c>
      <c r="J560" s="5">
        <f>Normalization!J560*'Weight Value'!I$3</f>
        <v>2.3161614697375498E-3</v>
      </c>
      <c r="K560" s="5">
        <f>Normalization!K560*'Weight Value'!J$3</f>
        <v>1.0303191805152605E-3</v>
      </c>
      <c r="L560" s="5">
        <f>Normalization!L560*'Weight Value'!K$3</f>
        <v>2.7926264439839818E-3</v>
      </c>
    </row>
    <row r="561" spans="1:12">
      <c r="A561" s="7" t="s">
        <v>572</v>
      </c>
      <c r="B561" s="5">
        <f>Normalization!B561*'Weight Value'!A$3</f>
        <v>3.8248337502759682E-3</v>
      </c>
      <c r="C561" s="5">
        <f>Normalization!C561*'Weight Value'!B$3</f>
        <v>2.1088571395934592E-3</v>
      </c>
      <c r="D561" s="5">
        <f>Normalization!D561*'Weight Value'!C$3</f>
        <v>3.6721782119193075E-3</v>
      </c>
      <c r="E561" s="5">
        <f>Normalization!E561*'Weight Value'!D$3</f>
        <v>3.7031738517593251E-3</v>
      </c>
      <c r="F561" s="5">
        <f>Normalization!F561*'Weight Value'!E$3</f>
        <v>1.070125698143802E-3</v>
      </c>
      <c r="G561" s="5">
        <f>Normalization!G561*'Weight Value'!F$3</f>
        <v>7.8929947268350446E-4</v>
      </c>
      <c r="H561" s="5">
        <f>Normalization!H561*'Weight Value'!G$3</f>
        <v>2.0646619020908059E-3</v>
      </c>
      <c r="I561" s="5">
        <f>Normalization!I561*'Weight Value'!H$3</f>
        <v>2.5142082943560937E-3</v>
      </c>
      <c r="J561" s="5">
        <f>Normalization!J561*'Weight Value'!I$3</f>
        <v>2.4896849674703302E-3</v>
      </c>
      <c r="K561" s="5">
        <f>Normalization!K561*'Weight Value'!J$3</f>
        <v>1.251101862054245E-3</v>
      </c>
      <c r="L561" s="5">
        <f>Normalization!L561*'Weight Value'!K$3</f>
        <v>3.031312464837314E-3</v>
      </c>
    </row>
    <row r="562" spans="1:12">
      <c r="A562" s="5" t="s">
        <v>573</v>
      </c>
      <c r="B562" s="5">
        <f>Normalization!B562*'Weight Value'!A$3</f>
        <v>3.7365683560388304E-3</v>
      </c>
      <c r="C562" s="5">
        <f>Normalization!C562*'Weight Value'!B$3</f>
        <v>2.6921580505448418E-3</v>
      </c>
      <c r="D562" s="5">
        <f>Normalization!D562*'Weight Value'!C$3</f>
        <v>3.6721782119193075E-3</v>
      </c>
      <c r="E562" s="5">
        <f>Normalization!E562*'Weight Value'!D$3</f>
        <v>2.4113690197502583E-3</v>
      </c>
      <c r="F562" s="5">
        <f>Normalization!F562*'Weight Value'!E$3</f>
        <v>9.4422855718570759E-4</v>
      </c>
      <c r="G562" s="5">
        <f>Normalization!G562*'Weight Value'!F$3</f>
        <v>6.5774956056958707E-4</v>
      </c>
      <c r="H562" s="5">
        <f>Normalization!H562*'Weight Value'!G$3</f>
        <v>8.346505561643684E-4</v>
      </c>
      <c r="I562" s="5">
        <f>Normalization!I562*'Weight Value'!H$3</f>
        <v>2.507434157648418E-3</v>
      </c>
      <c r="J562" s="5">
        <f>Normalization!J562*'Weight Value'!I$3</f>
        <v>2.3689729690475267E-3</v>
      </c>
      <c r="K562" s="5">
        <f>Normalization!K562*'Weight Value'!J$3</f>
        <v>1.0487177373101758E-3</v>
      </c>
      <c r="L562" s="5">
        <f>Normalization!L562*'Weight Value'!K$3</f>
        <v>2.7210206377279826E-3</v>
      </c>
    </row>
    <row r="563" spans="1:12">
      <c r="A563" s="7" t="s">
        <v>574</v>
      </c>
      <c r="B563" s="5">
        <f>Normalization!B563*'Weight Value'!A$3</f>
        <v>2.6479618271141323E-3</v>
      </c>
      <c r="C563" s="5">
        <f>Normalization!C563*'Weight Value'!B$3</f>
        <v>1.9742492370662173E-3</v>
      </c>
      <c r="D563" s="5">
        <f>Normalization!D563*'Weight Value'!C$3</f>
        <v>3.6721782119193075E-3</v>
      </c>
      <c r="E563" s="5">
        <f>Normalization!E563*'Weight Value'!D$3</f>
        <v>2.0668877312145068E-3</v>
      </c>
      <c r="F563" s="5">
        <f>Normalization!F563*'Weight Value'!E$3</f>
        <v>9.8199769947313596E-4</v>
      </c>
      <c r="G563" s="5">
        <f>Normalization!G563*'Weight Value'!F$3</f>
        <v>3.4202977149618528E-3</v>
      </c>
      <c r="H563" s="5">
        <f>Normalization!H563*'Weight Value'!G$3</f>
        <v>5.3154061734678199E-3</v>
      </c>
      <c r="I563" s="5">
        <f>Normalization!I563*'Weight Value'!H$3</f>
        <v>2.5034198544142405E-3</v>
      </c>
      <c r="J563" s="5">
        <f>Normalization!J563*'Weight Value'!I$3</f>
        <v>2.4368734681603538E-3</v>
      </c>
      <c r="K563" s="5">
        <f>Normalization!K563*'Weight Value'!J$3</f>
        <v>1.0671162941050913E-3</v>
      </c>
      <c r="L563" s="5">
        <f>Normalization!L563*'Weight Value'!K$3</f>
        <v>2.1959113918506522E-3</v>
      </c>
    </row>
    <row r="564" spans="1:12">
      <c r="A564" s="5" t="s">
        <v>575</v>
      </c>
      <c r="B564" s="5">
        <f>Normalization!B564*'Weight Value'!A$3</f>
        <v>2.6479618271141323E-3</v>
      </c>
      <c r="C564" s="5">
        <f>Normalization!C564*'Weight Value'!B$3</f>
        <v>2.4229422454903581E-3</v>
      </c>
      <c r="D564" s="5">
        <f>Normalization!D564*'Weight Value'!C$3</f>
        <v>3.6721782119193075E-3</v>
      </c>
      <c r="E564" s="5">
        <f>Normalization!E564*'Weight Value'!D$3</f>
        <v>2.4974893418841962E-3</v>
      </c>
      <c r="F564" s="5">
        <f>Normalization!F564*'Weight Value'!E$3</f>
        <v>1.1834331250060871E-3</v>
      </c>
      <c r="G564" s="5">
        <f>Normalization!G564*'Weight Value'!F$3</f>
        <v>5.3935463966706147E-3</v>
      </c>
      <c r="H564" s="5">
        <f>Normalization!H564*'Weight Value'!G$3</f>
        <v>4.8321874304252908E-3</v>
      </c>
      <c r="I564" s="5">
        <f>Normalization!I564*'Weight Value'!H$3</f>
        <v>2.5044234302227849E-3</v>
      </c>
      <c r="J564" s="5">
        <f>Normalization!J564*'Weight Value'!I$3</f>
        <v>2.3237059696389751E-3</v>
      </c>
      <c r="K564" s="5">
        <f>Normalization!K564*'Weight Value'!J$3</f>
        <v>1.1223119644898374E-3</v>
      </c>
      <c r="L564" s="5">
        <f>Normalization!L564*'Weight Value'!K$3</f>
        <v>2.1959113918506522E-3</v>
      </c>
    </row>
    <row r="565" spans="1:12">
      <c r="A565" s="7" t="s">
        <v>576</v>
      </c>
      <c r="B565" s="5">
        <f>Normalization!B565*'Weight Value'!A$3</f>
        <v>2.2360566540074894E-3</v>
      </c>
      <c r="C565" s="5">
        <f>Normalization!C565*'Weight Value'!B$3</f>
        <v>1.3012097244300067E-3</v>
      </c>
      <c r="D565" s="5">
        <f>Normalization!D565*'Weight Value'!C$3</f>
        <v>3.6721782119193075E-3</v>
      </c>
      <c r="E565" s="5">
        <f>Normalization!E565*'Weight Value'!D$3</f>
        <v>2.3252486976163204E-3</v>
      </c>
      <c r="F565" s="5">
        <f>Normalization!F565*'Weight Value'!E$3</f>
        <v>1.158253696814468E-3</v>
      </c>
      <c r="G565" s="5">
        <f>Normalization!G565*'Weight Value'!F$3</f>
        <v>3.2887478028479356E-3</v>
      </c>
      <c r="H565" s="5">
        <f>Normalization!H565*'Weight Value'!G$3</f>
        <v>2.635738598413795E-3</v>
      </c>
      <c r="I565" s="5">
        <f>Normalization!I565*'Weight Value'!H$3</f>
        <v>2.501663596749287E-3</v>
      </c>
      <c r="J565" s="5">
        <f>Normalization!J565*'Weight Value'!I$3</f>
        <v>2.497229467371756E-3</v>
      </c>
      <c r="K565" s="5">
        <f>Normalization!K565*'Weight Value'!J$3</f>
        <v>1.1223119644898374E-3</v>
      </c>
      <c r="L565" s="5">
        <f>Normalization!L565*'Weight Value'!K$3</f>
        <v>2.4107288106186512E-3</v>
      </c>
    </row>
    <row r="566" spans="1:12">
      <c r="A566" s="5" t="s">
        <v>577</v>
      </c>
      <c r="B566" s="5">
        <f>Normalization!B566*'Weight Value'!A$3</f>
        <v>3.8248337502759682E-3</v>
      </c>
      <c r="C566" s="5">
        <f>Normalization!C566*'Weight Value'!B$3</f>
        <v>2.1088571395934592E-3</v>
      </c>
      <c r="D566" s="5">
        <f>Normalization!D566*'Weight Value'!C$3</f>
        <v>3.6721782119193075E-3</v>
      </c>
      <c r="E566" s="5">
        <f>Normalization!E566*'Weight Value'!D$3</f>
        <v>3.7031738517593251E-3</v>
      </c>
      <c r="F566" s="5">
        <f>Normalization!F566*'Weight Value'!E$3</f>
        <v>1.070125698143802E-3</v>
      </c>
      <c r="G566" s="5">
        <f>Normalization!G566*'Weight Value'!F$3</f>
        <v>7.8929947268350446E-4</v>
      </c>
      <c r="H566" s="5">
        <f>Normalization!H566*'Weight Value'!G$3</f>
        <v>2.0646619020908059E-3</v>
      </c>
      <c r="I566" s="5">
        <f>Normalization!I566*'Weight Value'!H$3</f>
        <v>2.5142082943560937E-3</v>
      </c>
      <c r="J566" s="5">
        <f>Normalization!J566*'Weight Value'!I$3</f>
        <v>2.4896849674703302E-3</v>
      </c>
      <c r="K566" s="5">
        <f>Normalization!K566*'Weight Value'!J$3</f>
        <v>1.251101862054245E-3</v>
      </c>
      <c r="L566" s="5">
        <f>Normalization!L566*'Weight Value'!K$3</f>
        <v>3.031312464837314E-3</v>
      </c>
    </row>
    <row r="567" spans="1:12">
      <c r="A567" s="7" t="s">
        <v>578</v>
      </c>
      <c r="B567" s="5">
        <f>Normalization!B567*'Weight Value'!A$3</f>
        <v>3.7365683560388304E-3</v>
      </c>
      <c r="C567" s="5">
        <f>Normalization!C567*'Weight Value'!B$3</f>
        <v>2.6921580505448418E-3</v>
      </c>
      <c r="D567" s="5">
        <f>Normalization!D567*'Weight Value'!C$3</f>
        <v>3.6721782119193075E-3</v>
      </c>
      <c r="E567" s="5">
        <f>Normalization!E567*'Weight Value'!D$3</f>
        <v>2.4113690197502583E-3</v>
      </c>
      <c r="F567" s="5">
        <f>Normalization!F567*'Weight Value'!E$3</f>
        <v>9.4422855718570759E-4</v>
      </c>
      <c r="G567" s="5">
        <f>Normalization!G567*'Weight Value'!F$3</f>
        <v>6.5774956056958707E-4</v>
      </c>
      <c r="H567" s="5">
        <f>Normalization!H567*'Weight Value'!G$3</f>
        <v>8.346505561643684E-4</v>
      </c>
      <c r="I567" s="5">
        <f>Normalization!I567*'Weight Value'!H$3</f>
        <v>2.507434157648418E-3</v>
      </c>
      <c r="J567" s="5">
        <f>Normalization!J567*'Weight Value'!I$3</f>
        <v>2.3689729690475267E-3</v>
      </c>
      <c r="K567" s="5">
        <f>Normalization!K567*'Weight Value'!J$3</f>
        <v>1.0487177373101758E-3</v>
      </c>
      <c r="L567" s="5">
        <f>Normalization!L567*'Weight Value'!K$3</f>
        <v>2.7210206377279826E-3</v>
      </c>
    </row>
    <row r="568" spans="1:12">
      <c r="A568" s="5" t="s">
        <v>579</v>
      </c>
      <c r="B568" s="5">
        <f>Normalization!B568*'Weight Value'!A$3</f>
        <v>2.5596964328769944E-3</v>
      </c>
      <c r="C568" s="5">
        <f>Normalization!C568*'Weight Value'!B$3</f>
        <v>3.1408510589689821E-3</v>
      </c>
      <c r="D568" s="5">
        <f>Normalization!D568*'Weight Value'!C$3</f>
        <v>1.7986178997155791E-3</v>
      </c>
      <c r="E568" s="5">
        <f>Normalization!E568*'Weight Value'!D$3</f>
        <v>2.1530080533484447E-3</v>
      </c>
      <c r="F568" s="5">
        <f>Normalization!F568*'Weight Value'!E$3</f>
        <v>2.8452753856529327E-3</v>
      </c>
      <c r="G568" s="5">
        <f>Normalization!G568*'Weight Value'!F$3</f>
        <v>6.5774956056958707E-4</v>
      </c>
      <c r="H568" s="5">
        <f>Normalization!H568*'Weight Value'!G$3</f>
        <v>6.5893464960344874E-4</v>
      </c>
      <c r="I568" s="5">
        <f>Normalization!I568*'Weight Value'!H$3</f>
        <v>2.5066814757920097E-3</v>
      </c>
      <c r="J568" s="5">
        <f>Normalization!J568*'Weight Value'!I$3</f>
        <v>2.5047739672731813E-3</v>
      </c>
      <c r="K568" s="5">
        <f>Normalization!K568*'Weight Value'!J$3</f>
        <v>1.1039134076949219E-3</v>
      </c>
      <c r="L568" s="5">
        <f>Normalization!L568*'Weight Value'!K$3</f>
        <v>2.1481741876799862E-3</v>
      </c>
    </row>
    <row r="569" spans="1:12">
      <c r="A569" s="7" t="s">
        <v>580</v>
      </c>
      <c r="B569" s="5">
        <f>Normalization!B569*'Weight Value'!A$3</f>
        <v>2.5596964328769944E-3</v>
      </c>
      <c r="C569" s="5">
        <f>Normalization!C569*'Weight Value'!B$3</f>
        <v>3.1408510589689821E-3</v>
      </c>
      <c r="D569" s="5">
        <f>Normalization!D569*'Weight Value'!C$3</f>
        <v>1.7986178997155791E-3</v>
      </c>
      <c r="E569" s="5">
        <f>Normalization!E569*'Weight Value'!D$3</f>
        <v>2.1530080533484447E-3</v>
      </c>
      <c r="F569" s="5">
        <f>Normalization!F569*'Weight Value'!E$3</f>
        <v>2.8452753856529327E-3</v>
      </c>
      <c r="G569" s="5">
        <f>Normalization!G569*'Weight Value'!F$3</f>
        <v>6.5774956056958707E-4</v>
      </c>
      <c r="H569" s="5">
        <f>Normalization!H569*'Weight Value'!G$3</f>
        <v>6.5893464960344874E-4</v>
      </c>
      <c r="I569" s="5">
        <f>Normalization!I569*'Weight Value'!H$3</f>
        <v>2.5066814757920097E-3</v>
      </c>
      <c r="J569" s="5">
        <f>Normalization!J569*'Weight Value'!I$3</f>
        <v>2.5047739672731813E-3</v>
      </c>
      <c r="K569" s="5">
        <f>Normalization!K569*'Weight Value'!J$3</f>
        <v>1.1039134076949219E-3</v>
      </c>
      <c r="L569" s="5">
        <f>Normalization!L569*'Weight Value'!K$3</f>
        <v>2.1481741876799862E-3</v>
      </c>
    </row>
    <row r="570" spans="1:12">
      <c r="A570" s="5" t="s">
        <v>581</v>
      </c>
      <c r="B570" s="5">
        <f>Normalization!B570*'Weight Value'!A$3</f>
        <v>2.8833362117464995E-3</v>
      </c>
      <c r="C570" s="5">
        <f>Normalization!C570*'Weight Value'!B$3</f>
        <v>2.2434650421207015E-3</v>
      </c>
      <c r="D570" s="5">
        <f>Normalization!D570*'Weight Value'!C$3</f>
        <v>3.6721782119193075E-3</v>
      </c>
      <c r="E570" s="5">
        <f>Normalization!E570*'Weight Value'!D$3</f>
        <v>2.2391283754823826E-3</v>
      </c>
      <c r="F570" s="5">
        <f>Normalization!F570*'Weight Value'!E$3</f>
        <v>3.1474285239523588E-3</v>
      </c>
      <c r="G570" s="5">
        <f>Normalization!G570*'Weight Value'!F$3</f>
        <v>6.5774956056958707E-4</v>
      </c>
      <c r="H570" s="5">
        <f>Normalization!H570*'Weight Value'!G$3</f>
        <v>8.7857953280459818E-4</v>
      </c>
      <c r="I570" s="5">
        <f>Normalization!I570*'Weight Value'!H$3</f>
        <v>2.5064305818398736E-3</v>
      </c>
      <c r="J570" s="5">
        <f>Normalization!J570*'Weight Value'!I$3</f>
        <v>2.497229467371756E-3</v>
      </c>
      <c r="K570" s="5">
        <f>Normalization!K570*'Weight Value'!J$3</f>
        <v>1.4534859867983141E-3</v>
      </c>
      <c r="L570" s="5">
        <f>Normalization!L570*'Weight Value'!K$3</f>
        <v>2.5539404231306501E-3</v>
      </c>
    </row>
    <row r="571" spans="1:12">
      <c r="A571" s="7" t="s">
        <v>582</v>
      </c>
      <c r="B571" s="5">
        <f>Normalization!B571*'Weight Value'!A$3</f>
        <v>1.8241514809008465E-3</v>
      </c>
      <c r="C571" s="5">
        <f>Normalization!C571*'Weight Value'!B$3</f>
        <v>1.6152948303269051E-3</v>
      </c>
      <c r="D571" s="5">
        <f>Normalization!D571*'Weight Value'!C$3</f>
        <v>1.7986178997155791E-3</v>
      </c>
      <c r="E571" s="5">
        <f>Normalization!E571*'Weight Value'!D$3</f>
        <v>1.8946470869466315E-3</v>
      </c>
      <c r="F571" s="5">
        <f>Normalization!F571*'Weight Value'!E$3</f>
        <v>1.1960228391018964E-3</v>
      </c>
      <c r="G571" s="5">
        <f>Normalization!G571*'Weight Value'!F$3</f>
        <v>2.499448330164431E-3</v>
      </c>
      <c r="H571" s="5">
        <f>Normalization!H571*'Weight Value'!G$3</f>
        <v>1.8450170188896563E-3</v>
      </c>
      <c r="I571" s="5">
        <f>Normalization!I571*'Weight Value'!H$3</f>
        <v>2.4953912479458843E-3</v>
      </c>
      <c r="J571" s="5">
        <f>Normalization!J571*'Weight Value'!I$3</f>
        <v>2.693386464808812E-3</v>
      </c>
      <c r="K571" s="5">
        <f>Normalization!K571*'Weight Value'!J$3</f>
        <v>1.0487177373101758E-3</v>
      </c>
      <c r="L571" s="5">
        <f>Normalization!L571*'Weight Value'!K$3</f>
        <v>2.7926264439839818E-3</v>
      </c>
    </row>
    <row r="572" spans="1:12">
      <c r="A572" s="5" t="s">
        <v>583</v>
      </c>
      <c r="B572" s="5">
        <f>Normalization!B572*'Weight Value'!A$3</f>
        <v>3.3835067790902798E-3</v>
      </c>
      <c r="C572" s="5">
        <f>Normalization!C572*'Weight Value'!B$3</f>
        <v>1.5704255294844911E-3</v>
      </c>
      <c r="D572" s="5">
        <f>Normalization!D572*'Weight Value'!C$3</f>
        <v>3.6721782119193075E-3</v>
      </c>
      <c r="E572" s="5">
        <f>Normalization!E572*'Weight Value'!D$3</f>
        <v>2.8419706304199472E-3</v>
      </c>
      <c r="F572" s="5">
        <f>Normalization!F572*'Weight Value'!E$3</f>
        <v>8.8127998670666061E-4</v>
      </c>
      <c r="G572" s="5">
        <f>Normalization!G572*'Weight Value'!F$3</f>
        <v>1.3154991211391741E-3</v>
      </c>
      <c r="H572" s="5">
        <f>Normalization!H572*'Weight Value'!G$3</f>
        <v>1.625372135688507E-3</v>
      </c>
      <c r="I572" s="5">
        <f>Normalization!I572*'Weight Value'!H$3</f>
        <v>2.5096922032176432E-3</v>
      </c>
      <c r="J572" s="5">
        <f>Normalization!J572*'Weight Value'!I$3</f>
        <v>2.5047739672731813E-3</v>
      </c>
      <c r="K572" s="5">
        <f>Normalization!K572*'Weight Value'!J$3</f>
        <v>1.6742686683372983E-3</v>
      </c>
      <c r="L572" s="5">
        <f>Normalization!L572*'Weight Value'!K$3</f>
        <v>2.6255462293866497E-3</v>
      </c>
    </row>
    <row r="573" spans="1:12">
      <c r="A573" s="7" t="s">
        <v>584</v>
      </c>
      <c r="B573" s="5">
        <f>Normalization!B573*'Weight Value'!A$3</f>
        <v>1.8241514809008465E-3</v>
      </c>
      <c r="C573" s="5">
        <f>Normalization!C573*'Weight Value'!B$3</f>
        <v>1.6152948303269051E-3</v>
      </c>
      <c r="D573" s="5">
        <f>Normalization!D573*'Weight Value'!C$3</f>
        <v>1.7986178997155791E-3</v>
      </c>
      <c r="E573" s="5">
        <f>Normalization!E573*'Weight Value'!D$3</f>
        <v>1.8946470869466315E-3</v>
      </c>
      <c r="F573" s="5">
        <f>Normalization!F573*'Weight Value'!E$3</f>
        <v>1.1960228391018964E-3</v>
      </c>
      <c r="G573" s="5">
        <f>Normalization!G573*'Weight Value'!F$3</f>
        <v>2.499448330164431E-3</v>
      </c>
      <c r="H573" s="5">
        <f>Normalization!H573*'Weight Value'!G$3</f>
        <v>1.8450170188896563E-3</v>
      </c>
      <c r="I573" s="5">
        <f>Normalization!I573*'Weight Value'!H$3</f>
        <v>2.4953912479458843E-3</v>
      </c>
      <c r="J573" s="5">
        <f>Normalization!J573*'Weight Value'!I$3</f>
        <v>2.693386464808812E-3</v>
      </c>
      <c r="K573" s="5">
        <f>Normalization!K573*'Weight Value'!J$3</f>
        <v>1.0487177373101758E-3</v>
      </c>
      <c r="L573" s="5">
        <f>Normalization!L573*'Weight Value'!K$3</f>
        <v>2.7926264439839818E-3</v>
      </c>
    </row>
    <row r="574" spans="1:12">
      <c r="A574" s="5" t="s">
        <v>585</v>
      </c>
      <c r="B574" s="5">
        <f>Normalization!B574*'Weight Value'!A$3</f>
        <v>3.0010234040626829E-3</v>
      </c>
      <c r="C574" s="5">
        <f>Normalization!C574*'Weight Value'!B$3</f>
        <v>1.0768632202179365E-3</v>
      </c>
      <c r="D574" s="5">
        <f>Normalization!D574*'Weight Value'!C$3</f>
        <v>3.6721782119193075E-3</v>
      </c>
      <c r="E574" s="5">
        <f>Normalization!E574*'Weight Value'!D$3</f>
        <v>2.0668877312145068E-3</v>
      </c>
      <c r="F574" s="5">
        <f>Normalization!F574*'Weight Value'!E$3</f>
        <v>9.4422855718570759E-4</v>
      </c>
      <c r="G574" s="5">
        <f>Normalization!G574*'Weight Value'!F$3</f>
        <v>1.3154991211391741E-3</v>
      </c>
      <c r="H574" s="5">
        <f>Normalization!H574*'Weight Value'!G$3</f>
        <v>1.2300113459264377E-3</v>
      </c>
      <c r="I574" s="5">
        <f>Normalization!I574*'Weight Value'!H$3</f>
        <v>2.5034198544142405E-3</v>
      </c>
      <c r="J574" s="5">
        <f>Normalization!J574*'Weight Value'!I$3</f>
        <v>2.3689729690475267E-3</v>
      </c>
      <c r="K574" s="5">
        <f>Normalization!K574*'Weight Value'!J$3</f>
        <v>1.1223119644898374E-3</v>
      </c>
      <c r="L574" s="5">
        <f>Normalization!L574*'Weight Value'!K$3</f>
        <v>2.4823346168746509E-3</v>
      </c>
    </row>
    <row r="575" spans="1:12">
      <c r="A575" s="7" t="s">
        <v>586</v>
      </c>
      <c r="B575" s="5">
        <f>Normalization!B575*'Weight Value'!A$3</f>
        <v>3.0892887982998211E-3</v>
      </c>
      <c r="C575" s="5">
        <f>Normalization!C575*'Weight Value'!B$3</f>
        <v>2.647288749702428E-3</v>
      </c>
      <c r="D575" s="5">
        <f>Normalization!D575*'Weight Value'!C$3</f>
        <v>3.6721782119193075E-3</v>
      </c>
      <c r="E575" s="5">
        <f>Normalization!E575*'Weight Value'!D$3</f>
        <v>1.8085267648126936E-3</v>
      </c>
      <c r="F575" s="5">
        <f>Normalization!F575*'Weight Value'!E$3</f>
        <v>8.8127998670666061E-4</v>
      </c>
      <c r="G575" s="5">
        <f>Normalization!G575*'Weight Value'!F$3</f>
        <v>1.8416987695948437E-3</v>
      </c>
      <c r="H575" s="5">
        <f>Normalization!H575*'Weight Value'!G$3</f>
        <v>2.0646619020908059E-3</v>
      </c>
      <c r="I575" s="5">
        <f>Normalization!I575*'Weight Value'!H$3</f>
        <v>2.5066814757920097E-3</v>
      </c>
      <c r="J575" s="5">
        <f>Normalization!J575*'Weight Value'!I$3</f>
        <v>2.4896849674703302E-3</v>
      </c>
      <c r="K575" s="5">
        <f>Normalization!K575*'Weight Value'!J$3</f>
        <v>1.0303191805152605E-3</v>
      </c>
      <c r="L575" s="5">
        <f>Normalization!L575*'Weight Value'!K$3</f>
        <v>2.2913858001919851E-3</v>
      </c>
    </row>
    <row r="576" spans="1:12">
      <c r="A576" s="5" t="s">
        <v>587</v>
      </c>
      <c r="B576" s="5">
        <f>Normalization!B576*'Weight Value'!A$3</f>
        <v>3.1187105963788667E-3</v>
      </c>
      <c r="C576" s="5">
        <f>Normalization!C576*'Weight Value'!B$3</f>
        <v>1.5255562286420772E-3</v>
      </c>
      <c r="D576" s="5">
        <f>Normalization!D576*'Weight Value'!C$3</f>
        <v>3.6721782119193075E-3</v>
      </c>
      <c r="E576" s="5">
        <f>Normalization!E576*'Weight Value'!D$3</f>
        <v>2.7558503082860098E-3</v>
      </c>
      <c r="F576" s="5">
        <f>Normalization!F576*'Weight Value'!E$3</f>
        <v>9.8199769947313596E-4</v>
      </c>
      <c r="G576" s="5">
        <f>Normalization!G576*'Weight Value'!F$3</f>
        <v>2.6309982422783483E-3</v>
      </c>
      <c r="H576" s="5">
        <f>Normalization!H576*'Weight Value'!G$3</f>
        <v>3.4264601779379331E-3</v>
      </c>
      <c r="I576" s="5">
        <f>Normalization!I576*'Weight Value'!H$3</f>
        <v>2.5069323697441458E-3</v>
      </c>
      <c r="J576" s="5">
        <f>Normalization!J576*'Weight Value'!I$3</f>
        <v>2.4066954685546529E-3</v>
      </c>
      <c r="K576" s="5">
        <f>Normalization!K576*'Weight Value'!J$3</f>
        <v>1.2878989756440757E-3</v>
      </c>
      <c r="L576" s="5">
        <f>Normalization!L576*'Weight Value'!K$3</f>
        <v>2.386860208533318E-3</v>
      </c>
    </row>
    <row r="577" spans="1:12">
      <c r="A577" s="7" t="s">
        <v>588</v>
      </c>
      <c r="B577" s="5">
        <f>Normalization!B577*'Weight Value'!A$3</f>
        <v>3.6188811637226474E-3</v>
      </c>
      <c r="C577" s="5">
        <f>Normalization!C577*'Weight Value'!B$3</f>
        <v>1.211471122745179E-3</v>
      </c>
      <c r="D577" s="5">
        <f>Normalization!D577*'Weight Value'!C$3</f>
        <v>3.6721782119193075E-3</v>
      </c>
      <c r="E577" s="5">
        <f>Normalization!E577*'Weight Value'!D$3</f>
        <v>2.6697299861520719E-3</v>
      </c>
      <c r="F577" s="5">
        <f>Normalization!F577*'Weight Value'!E$3</f>
        <v>9.9458741356894527E-4</v>
      </c>
      <c r="G577" s="5">
        <f>Normalization!G577*'Weight Value'!F$3</f>
        <v>3.6833975391896874E-3</v>
      </c>
      <c r="H577" s="5">
        <f>Normalization!H577*'Weight Value'!G$3</f>
        <v>2.0207329254505759E-3</v>
      </c>
      <c r="I577" s="5">
        <f>Normalization!I577*'Weight Value'!H$3</f>
        <v>2.5071832636962819E-3</v>
      </c>
      <c r="J577" s="5">
        <f>Normalization!J577*'Weight Value'!I$3</f>
        <v>2.4142399684560782E-3</v>
      </c>
      <c r="K577" s="5">
        <f>Normalization!K577*'Weight Value'!J$3</f>
        <v>1.4718845435932294E-3</v>
      </c>
      <c r="L577" s="5">
        <f>Normalization!L577*'Weight Value'!K$3</f>
        <v>2.434597412703984E-3</v>
      </c>
    </row>
    <row r="578" spans="1:12">
      <c r="A578" s="5" t="s">
        <v>589</v>
      </c>
      <c r="B578" s="5">
        <f>Normalization!B578*'Weight Value'!A$3</f>
        <v>2.9127580098255454E-3</v>
      </c>
      <c r="C578" s="5">
        <f>Normalization!C578*'Weight Value'!B$3</f>
        <v>2.2434650421207015E-3</v>
      </c>
      <c r="D578" s="5">
        <f>Normalization!D578*'Weight Value'!C$3</f>
        <v>1.7986178997155791E-3</v>
      </c>
      <c r="E578" s="5">
        <f>Normalization!E578*'Weight Value'!D$3</f>
        <v>1.9807674090805689E-3</v>
      </c>
      <c r="F578" s="5">
        <f>Normalization!F578*'Weight Value'!E$3</f>
        <v>1.296740551868372E-3</v>
      </c>
      <c r="G578" s="5">
        <f>Normalization!G578*'Weight Value'!F$3</f>
        <v>7.8929947268350446E-4</v>
      </c>
      <c r="H578" s="5">
        <f>Normalization!H578*'Weight Value'!G$3</f>
        <v>6.1500567296321885E-4</v>
      </c>
      <c r="I578" s="5">
        <f>Normalization!I578*'Weight Value'!H$3</f>
        <v>2.5034198544142405E-3</v>
      </c>
      <c r="J578" s="5">
        <f>Normalization!J578*'Weight Value'!I$3</f>
        <v>2.5198629670760316E-3</v>
      </c>
      <c r="K578" s="5">
        <f>Normalization!K578*'Weight Value'!J$3</f>
        <v>9.5672495333559921E-4</v>
      </c>
      <c r="L578" s="5">
        <f>Normalization!L578*'Weight Value'!K$3</f>
        <v>2.386860208533318E-3</v>
      </c>
    </row>
    <row r="579" spans="1:12">
      <c r="A579" s="7" t="s">
        <v>590</v>
      </c>
      <c r="B579" s="5">
        <f>Normalization!B579*'Weight Value'!A$3</f>
        <v>2.5891182309560404E-3</v>
      </c>
      <c r="C579" s="5">
        <f>Normalization!C579*'Weight Value'!B$3</f>
        <v>1.9742492370662173E-3</v>
      </c>
      <c r="D579" s="5">
        <f>Normalization!D579*'Weight Value'!C$3</f>
        <v>3.6721782119193075E-3</v>
      </c>
      <c r="E579" s="5">
        <f>Normalization!E579*'Weight Value'!D$3</f>
        <v>2.4113690197502583E-3</v>
      </c>
      <c r="F579" s="5">
        <f>Normalization!F579*'Weight Value'!E$3</f>
        <v>1.0449462699521834E-3</v>
      </c>
      <c r="G579" s="5">
        <f>Normalization!G579*'Weight Value'!F$3</f>
        <v>2.3678984180505137E-3</v>
      </c>
      <c r="H579" s="5">
        <f>Normalization!H579*'Weight Value'!G$3</f>
        <v>4.87611640706552E-3</v>
      </c>
      <c r="I579" s="5">
        <f>Normalization!I579*'Weight Value'!H$3</f>
        <v>2.5044234302227849E-3</v>
      </c>
      <c r="J579" s="5">
        <f>Normalization!J579*'Weight Value'!I$3</f>
        <v>2.4896849674703302E-3</v>
      </c>
      <c r="K579" s="5">
        <f>Normalization!K579*'Weight Value'!J$3</f>
        <v>1.1039134076949219E-3</v>
      </c>
      <c r="L579" s="5">
        <f>Normalization!L579*'Weight Value'!K$3</f>
        <v>2.2675171981066523E-3</v>
      </c>
    </row>
    <row r="580" spans="1:12">
      <c r="A580" s="5" t="s">
        <v>591</v>
      </c>
      <c r="B580" s="5">
        <f>Normalization!B580*'Weight Value'!A$3</f>
        <v>2.5891182309560404E-3</v>
      </c>
      <c r="C580" s="5">
        <f>Normalization!C580*'Weight Value'!B$3</f>
        <v>2.1088571395934592E-3</v>
      </c>
      <c r="D580" s="5">
        <f>Normalization!D580*'Weight Value'!C$3</f>
        <v>3.6721782119193075E-3</v>
      </c>
      <c r="E580" s="5">
        <f>Normalization!E580*'Weight Value'!D$3</f>
        <v>2.4974893418841962E-3</v>
      </c>
      <c r="F580" s="5">
        <f>Normalization!F580*'Weight Value'!E$3</f>
        <v>1.070125698143802E-3</v>
      </c>
      <c r="G580" s="5">
        <f>Normalization!G580*'Weight Value'!F$3</f>
        <v>2.236348505936596E-3</v>
      </c>
      <c r="H580" s="5">
        <f>Normalization!H580*'Weight Value'!G$3</f>
        <v>4.8321874304252908E-3</v>
      </c>
      <c r="I580" s="5">
        <f>Normalization!I580*'Weight Value'!H$3</f>
        <v>2.5044234302227849E-3</v>
      </c>
      <c r="J580" s="5">
        <f>Normalization!J580*'Weight Value'!I$3</f>
        <v>2.4821404675689053E-3</v>
      </c>
      <c r="K580" s="5">
        <f>Normalization!K580*'Weight Value'!J$3</f>
        <v>1.1039134076949219E-3</v>
      </c>
      <c r="L580" s="5">
        <f>Normalization!L580*'Weight Value'!K$3</f>
        <v>2.339123004362652E-3</v>
      </c>
    </row>
    <row r="581" spans="1:12">
      <c r="A581" s="7" t="s">
        <v>592</v>
      </c>
      <c r="B581" s="5">
        <f>Normalization!B581*'Weight Value'!A$3</f>
        <v>3.1187105963788667E-3</v>
      </c>
      <c r="C581" s="5">
        <f>Normalization!C581*'Weight Value'!B$3</f>
        <v>1.3909483261148349E-3</v>
      </c>
      <c r="D581" s="5">
        <f>Normalization!D581*'Weight Value'!C$3</f>
        <v>3.6721782119193075E-3</v>
      </c>
      <c r="E581" s="5">
        <f>Normalization!E581*'Weight Value'!D$3</f>
        <v>1.8946470869466315E-3</v>
      </c>
      <c r="F581" s="5">
        <f>Normalization!F581*'Weight Value'!E$3</f>
        <v>7.9315198803599446E-4</v>
      </c>
      <c r="G581" s="5">
        <f>Normalization!G581*'Weight Value'!F$3</f>
        <v>2.3678984180505137E-3</v>
      </c>
      <c r="H581" s="5">
        <f>Normalization!H581*'Weight Value'!G$3</f>
        <v>1.7571590656091964E-3</v>
      </c>
      <c r="I581" s="5">
        <f>Normalization!I581*'Weight Value'!H$3</f>
        <v>2.5029180665099679E-3</v>
      </c>
      <c r="J581" s="5">
        <f>Normalization!J581*'Weight Value'!I$3</f>
        <v>2.3689729690475267E-3</v>
      </c>
      <c r="K581" s="5">
        <f>Normalization!K581*'Weight Value'!J$3</f>
        <v>9.3832639654068371E-4</v>
      </c>
      <c r="L581" s="5">
        <f>Normalization!L581*'Weight Value'!K$3</f>
        <v>2.339123004362652E-3</v>
      </c>
    </row>
    <row r="582" spans="1:12">
      <c r="A582" s="5" t="s">
        <v>593</v>
      </c>
      <c r="B582" s="5">
        <f>Normalization!B582*'Weight Value'!A$3</f>
        <v>3.6188811637226474E-3</v>
      </c>
      <c r="C582" s="5">
        <f>Normalization!C582*'Weight Value'!B$3</f>
        <v>2.2434650421207015E-3</v>
      </c>
      <c r="D582" s="5">
        <f>Normalization!D582*'Weight Value'!C$3</f>
        <v>3.6721782119193075E-3</v>
      </c>
      <c r="E582" s="5">
        <f>Normalization!E582*'Weight Value'!D$3</f>
        <v>1.8946470869466315E-3</v>
      </c>
      <c r="F582" s="5">
        <f>Normalization!F582*'Weight Value'!E$3</f>
        <v>1.1204845545270399E-3</v>
      </c>
      <c r="G582" s="5">
        <f>Normalization!G582*'Weight Value'!F$3</f>
        <v>6.5774956056958707E-4</v>
      </c>
      <c r="H582" s="5">
        <f>Normalization!H582*'Weight Value'!G$3</f>
        <v>6.1500567296321885E-4</v>
      </c>
      <c r="I582" s="5">
        <f>Normalization!I582*'Weight Value'!H$3</f>
        <v>2.5094413092655067E-3</v>
      </c>
      <c r="J582" s="5">
        <f>Normalization!J582*'Weight Value'!I$3</f>
        <v>2.4066954685546529E-3</v>
      </c>
      <c r="K582" s="5">
        <f>Normalization!K582*'Weight Value'!J$3</f>
        <v>8.0953649897627612E-4</v>
      </c>
      <c r="L582" s="5">
        <f>Normalization!L582*'Weight Value'!K$3</f>
        <v>2.2913858001919851E-3</v>
      </c>
    </row>
    <row r="583" spans="1:12">
      <c r="A583" s="7" t="s">
        <v>594</v>
      </c>
      <c r="B583" s="5">
        <f>Normalization!B583*'Weight Value'!A$3</f>
        <v>3.6188811637226474E-3</v>
      </c>
      <c r="C583" s="5">
        <f>Normalization!C583*'Weight Value'!B$3</f>
        <v>2.2434650421207015E-3</v>
      </c>
      <c r="D583" s="5">
        <f>Normalization!D583*'Weight Value'!C$3</f>
        <v>3.6721782119193075E-3</v>
      </c>
      <c r="E583" s="5">
        <f>Normalization!E583*'Weight Value'!D$3</f>
        <v>1.8946470869466315E-3</v>
      </c>
      <c r="F583" s="5">
        <f>Normalization!F583*'Weight Value'!E$3</f>
        <v>1.1204845545270399E-3</v>
      </c>
      <c r="G583" s="5">
        <f>Normalization!G583*'Weight Value'!F$3</f>
        <v>6.5774956056958707E-4</v>
      </c>
      <c r="H583" s="5">
        <f>Normalization!H583*'Weight Value'!G$3</f>
        <v>6.1500567296321885E-4</v>
      </c>
      <c r="I583" s="5">
        <f>Normalization!I583*'Weight Value'!H$3</f>
        <v>2.5094413092655067E-3</v>
      </c>
      <c r="J583" s="5">
        <f>Normalization!J583*'Weight Value'!I$3</f>
        <v>2.4066954685546529E-3</v>
      </c>
      <c r="K583" s="5">
        <f>Normalization!K583*'Weight Value'!J$3</f>
        <v>8.0953649897627612E-4</v>
      </c>
      <c r="L583" s="5">
        <f>Normalization!L583*'Weight Value'!K$3</f>
        <v>2.2913858001919851E-3</v>
      </c>
    </row>
    <row r="584" spans="1:12">
      <c r="A584" s="5" t="s">
        <v>595</v>
      </c>
      <c r="B584" s="5">
        <f>Normalization!B584*'Weight Value'!A$3</f>
        <v>3.4423503752483717E-3</v>
      </c>
      <c r="C584" s="5">
        <f>Normalization!C584*'Weight Value'!B$3</f>
        <v>2.1985957412782877E-3</v>
      </c>
      <c r="D584" s="5">
        <f>Normalization!D584*'Weight Value'!C$3</f>
        <v>3.6721782119193075E-3</v>
      </c>
      <c r="E584" s="5">
        <f>Normalization!E584*'Weight Value'!D$3</f>
        <v>1.8946470869466315E-3</v>
      </c>
      <c r="F584" s="5">
        <f>Normalization!F584*'Weight Value'!E$3</f>
        <v>1.0449462699521834E-3</v>
      </c>
      <c r="G584" s="5">
        <f>Normalization!G584*'Weight Value'!F$3</f>
        <v>6.5774956056958707E-4</v>
      </c>
      <c r="H584" s="5">
        <f>Normalization!H584*'Weight Value'!G$3</f>
        <v>6.5893464960344874E-4</v>
      </c>
      <c r="I584" s="5">
        <f>Normalization!I584*'Weight Value'!H$3</f>
        <v>2.508939521361235E-3</v>
      </c>
      <c r="J584" s="5">
        <f>Normalization!J584*'Weight Value'!I$3</f>
        <v>2.4066954685546529E-3</v>
      </c>
      <c r="K584" s="5">
        <f>Normalization!K584*'Weight Value'!J$3</f>
        <v>7.9113794218136084E-4</v>
      </c>
      <c r="L584" s="5">
        <f>Normalization!L584*'Weight Value'!K$3</f>
        <v>2.1959113918506522E-3</v>
      </c>
    </row>
    <row r="585" spans="1:12">
      <c r="A585" s="7" t="s">
        <v>596</v>
      </c>
      <c r="B585" s="5">
        <f>Normalization!B585*'Weight Value'!A$3</f>
        <v>3.5306157694855096E-3</v>
      </c>
      <c r="C585" s="5">
        <f>Normalization!C585*'Weight Value'!B$3</f>
        <v>1.2563404235875928E-3</v>
      </c>
      <c r="D585" s="5">
        <f>Normalization!D585*'Weight Value'!C$3</f>
        <v>3.6721782119193075E-3</v>
      </c>
      <c r="E585" s="5">
        <f>Normalization!E585*'Weight Value'!D$3</f>
        <v>1.6362861205448179E-3</v>
      </c>
      <c r="F585" s="5">
        <f>Normalization!F585*'Weight Value'!E$3</f>
        <v>9.3163884308989839E-4</v>
      </c>
      <c r="G585" s="5">
        <f>Normalization!G585*'Weight Value'!F$3</f>
        <v>1.3154991211391741E-3</v>
      </c>
      <c r="H585" s="5">
        <f>Normalization!H585*'Weight Value'!G$3</f>
        <v>9.2250850944482817E-4</v>
      </c>
      <c r="I585" s="5">
        <f>Normalization!I585*'Weight Value'!H$3</f>
        <v>2.5029180665099679E-3</v>
      </c>
      <c r="J585" s="5">
        <f>Normalization!J585*'Weight Value'!I$3</f>
        <v>2.2482609706247227E-3</v>
      </c>
      <c r="K585" s="5">
        <f>Normalization!K585*'Weight Value'!J$3</f>
        <v>1.2143047484644142E-3</v>
      </c>
      <c r="L585" s="5">
        <f>Normalization!L585*'Weight Value'!K$3</f>
        <v>2.3629916064479848E-3</v>
      </c>
    </row>
    <row r="586" spans="1:12">
      <c r="A586" s="5" t="s">
        <v>597</v>
      </c>
      <c r="B586" s="5">
        <f>Normalization!B586*'Weight Value'!A$3</f>
        <v>3.4717721733274181E-3</v>
      </c>
      <c r="C586" s="5">
        <f>Normalization!C586*'Weight Value'!B$3</f>
        <v>1.480686927799663E-3</v>
      </c>
      <c r="D586" s="5">
        <f>Normalization!D586*'Weight Value'!C$3</f>
        <v>3.6721782119193075E-3</v>
      </c>
      <c r="E586" s="5">
        <f>Normalization!E586*'Weight Value'!D$3</f>
        <v>2.9280909525538851E-3</v>
      </c>
      <c r="F586" s="5">
        <f>Normalization!F586*'Weight Value'!E$3</f>
        <v>1.1708434109102776E-3</v>
      </c>
      <c r="G586" s="5">
        <f>Normalization!G586*'Weight Value'!F$3</f>
        <v>7.1036952541515402E-3</v>
      </c>
      <c r="H586" s="5">
        <f>Normalization!H586*'Weight Value'!G$3</f>
        <v>3.5143181312183927E-3</v>
      </c>
      <c r="I586" s="5">
        <f>Normalization!I586*'Weight Value'!H$3</f>
        <v>2.5094413092655067E-3</v>
      </c>
      <c r="J586" s="5">
        <f>Normalization!J586*'Weight Value'!I$3</f>
        <v>2.4896849674703302E-3</v>
      </c>
      <c r="K586" s="5">
        <f>Normalization!K586*'Weight Value'!J$3</f>
        <v>1.398290316413568E-3</v>
      </c>
      <c r="L586" s="5">
        <f>Normalization!L586*'Weight Value'!K$3</f>
        <v>2.5539404231306501E-3</v>
      </c>
    </row>
    <row r="587" spans="1:12">
      <c r="A587" s="7" t="s">
        <v>598</v>
      </c>
      <c r="B587" s="5">
        <f>Normalization!B587*'Weight Value'!A$3</f>
        <v>2.2360566540074894E-3</v>
      </c>
      <c r="C587" s="5">
        <f>Normalization!C587*'Weight Value'!B$3</f>
        <v>2.2883343429631153E-3</v>
      </c>
      <c r="D587" s="5">
        <f>Normalization!D587*'Weight Value'!C$3</f>
        <v>1.7986178997155791E-3</v>
      </c>
      <c r="E587" s="5">
        <f>Normalization!E587*'Weight Value'!D$3</f>
        <v>2.0668877312145068E-3</v>
      </c>
      <c r="F587" s="5">
        <f>Normalization!F587*'Weight Value'!E$3</f>
        <v>1.1456639827186587E-3</v>
      </c>
      <c r="G587" s="5">
        <f>Normalization!G587*'Weight Value'!F$3</f>
        <v>1.0523992969113394E-3</v>
      </c>
      <c r="H587" s="5">
        <f>Normalization!H587*'Weight Value'!G$3</f>
        <v>1.6693011123287368E-3</v>
      </c>
      <c r="I587" s="5">
        <f>Normalization!I587*'Weight Value'!H$3</f>
        <v>2.5039216423185123E-3</v>
      </c>
      <c r="J587" s="5">
        <f>Normalization!J587*'Weight Value'!I$3</f>
        <v>2.61794146579456E-3</v>
      </c>
      <c r="K587" s="5">
        <f>Normalization!K587*'Weight Value'!J$3</f>
        <v>1.2143047484644142E-3</v>
      </c>
      <c r="L587" s="5">
        <f>Normalization!L587*'Weight Value'!K$3</f>
        <v>2.2913858001919851E-3</v>
      </c>
    </row>
    <row r="588" spans="1:12">
      <c r="A588" s="5" t="s">
        <v>599</v>
      </c>
      <c r="B588" s="5">
        <f>Normalization!B588*'Weight Value'!A$3</f>
        <v>3.2658195867740964E-3</v>
      </c>
      <c r="C588" s="5">
        <f>Normalization!C588*'Weight Value'!B$3</f>
        <v>1.3909483261148349E-3</v>
      </c>
      <c r="D588" s="5">
        <f>Normalization!D588*'Weight Value'!C$3</f>
        <v>3.6721782119193075E-3</v>
      </c>
      <c r="E588" s="5">
        <f>Normalization!E588*'Weight Value'!D$3</f>
        <v>2.3252486976163204E-3</v>
      </c>
      <c r="F588" s="5">
        <f>Normalization!F588*'Weight Value'!E$3</f>
        <v>1.1834331250060871E-3</v>
      </c>
      <c r="G588" s="5">
        <f>Normalization!G588*'Weight Value'!F$3</f>
        <v>2.1047985938226787E-3</v>
      </c>
      <c r="H588" s="5">
        <f>Normalization!H588*'Weight Value'!G$3</f>
        <v>2.0646619020908059E-3</v>
      </c>
      <c r="I588" s="5">
        <f>Normalization!I588*'Weight Value'!H$3</f>
        <v>2.5054270060313293E-3</v>
      </c>
      <c r="J588" s="5">
        <f>Normalization!J588*'Weight Value'!I$3</f>
        <v>2.3538839692446765E-3</v>
      </c>
      <c r="K588" s="5">
        <f>Normalization!K588*'Weight Value'!J$3</f>
        <v>1.8766527930813674E-3</v>
      </c>
      <c r="L588" s="5">
        <f>Normalization!L588*'Weight Value'!K$3</f>
        <v>2.5300718210453169E-3</v>
      </c>
    </row>
    <row r="589" spans="1:12">
      <c r="A589" s="7" t="s">
        <v>600</v>
      </c>
      <c r="B589" s="5">
        <f>Normalization!B589*'Weight Value'!A$3</f>
        <v>2.1477912597703515E-3</v>
      </c>
      <c r="C589" s="5">
        <f>Normalization!C589*'Weight Value'!B$3</f>
        <v>3.2754589614962244E-3</v>
      </c>
      <c r="D589" s="5">
        <f>Normalization!D589*'Weight Value'!C$3</f>
        <v>1.7986178997155791E-3</v>
      </c>
      <c r="E589" s="5">
        <f>Normalization!E589*'Weight Value'!D$3</f>
        <v>1.6362861205448179E-3</v>
      </c>
      <c r="F589" s="5">
        <f>Normalization!F589*'Weight Value'!E$3</f>
        <v>1.3596891223474194E-3</v>
      </c>
      <c r="G589" s="5">
        <f>Normalization!G589*'Weight Value'!F$3</f>
        <v>2.3678984180505137E-3</v>
      </c>
      <c r="H589" s="5">
        <f>Normalization!H589*'Weight Value'!G$3</f>
        <v>4.4807556173034509E-3</v>
      </c>
      <c r="I589" s="5">
        <f>Normalization!I589*'Weight Value'!H$3</f>
        <v>2.5006600209407427E-3</v>
      </c>
      <c r="J589" s="5">
        <f>Normalization!J589*'Weight Value'!I$3</f>
        <v>2.4595069678646293E-3</v>
      </c>
      <c r="K589" s="5">
        <f>Normalization!K589*'Weight Value'!J$3</f>
        <v>1.0855148509000066E-3</v>
      </c>
      <c r="L589" s="5">
        <f>Normalization!L589*'Weight Value'!K$3</f>
        <v>2.2197799939359859E-3</v>
      </c>
    </row>
    <row r="590" spans="1:12">
      <c r="A590" s="5" t="s">
        <v>601</v>
      </c>
      <c r="B590" s="5">
        <f>Normalization!B590*'Weight Value'!A$3</f>
        <v>1.4710899039522957E-3</v>
      </c>
      <c r="C590" s="5">
        <f>Normalization!C590*'Weight Value'!B$3</f>
        <v>1.8845106353813893E-3</v>
      </c>
      <c r="D590" s="5">
        <f>Normalization!D590*'Weight Value'!C$3</f>
        <v>1.7986178997155791E-3</v>
      </c>
      <c r="E590" s="5">
        <f>Normalization!E590*'Weight Value'!D$3</f>
        <v>1.7224064426787557E-3</v>
      </c>
      <c r="F590" s="5">
        <f>Normalization!F590*'Weight Value'!E$3</f>
        <v>7.553828457485661E-4</v>
      </c>
      <c r="G590" s="5">
        <f>Normalization!G590*'Weight Value'!F$3</f>
        <v>2.499448330164431E-3</v>
      </c>
      <c r="H590" s="5">
        <f>Normalization!H590*'Weight Value'!G$3</f>
        <v>2.1964488320114959E-3</v>
      </c>
      <c r="I590" s="5">
        <f>Normalization!I590*'Weight Value'!H$3</f>
        <v>2.4881153233339368E-3</v>
      </c>
      <c r="J590" s="5">
        <f>Normalization!J590*'Weight Value'!I$3</f>
        <v>2.8065539633301911E-3</v>
      </c>
      <c r="K590" s="5">
        <f>Normalization!K590*'Weight Value'!J$3</f>
        <v>1.3614932028237371E-3</v>
      </c>
      <c r="L590" s="5">
        <f>Normalization!L590*'Weight Value'!K$3</f>
        <v>3.341604291946645E-3</v>
      </c>
    </row>
    <row r="591" spans="1:12">
      <c r="A591" s="7" t="s">
        <v>602</v>
      </c>
      <c r="B591" s="5">
        <f>Normalization!B591*'Weight Value'!A$3</f>
        <v>3.0010234040626829E-3</v>
      </c>
      <c r="C591" s="5">
        <f>Normalization!C591*'Weight Value'!B$3</f>
        <v>1.3012097244300067E-3</v>
      </c>
      <c r="D591" s="5">
        <f>Normalization!D591*'Weight Value'!C$3</f>
        <v>3.6721782119193075E-3</v>
      </c>
      <c r="E591" s="5">
        <f>Normalization!E591*'Weight Value'!D$3</f>
        <v>2.2391283754823826E-3</v>
      </c>
      <c r="F591" s="5">
        <f>Normalization!F591*'Weight Value'!E$3</f>
        <v>7.4279313165275679E-4</v>
      </c>
      <c r="G591" s="5">
        <f>Normalization!G591*'Weight Value'!F$3</f>
        <v>6.5774956056958707E-4</v>
      </c>
      <c r="H591" s="5">
        <f>Normalization!H591*'Weight Value'!G$3</f>
        <v>5.7107669632298886E-4</v>
      </c>
      <c r="I591" s="5">
        <f>Normalization!I591*'Weight Value'!H$3</f>
        <v>2.5029180665099679E-3</v>
      </c>
      <c r="J591" s="5">
        <f>Normalization!J591*'Weight Value'!I$3</f>
        <v>2.3010724699346996E-3</v>
      </c>
      <c r="K591" s="5">
        <f>Normalization!K591*'Weight Value'!J$3</f>
        <v>1.3614932028237371E-3</v>
      </c>
      <c r="L591" s="5">
        <f>Normalization!L591*'Weight Value'!K$3</f>
        <v>2.5062032189599841E-3</v>
      </c>
    </row>
    <row r="592" spans="1:12">
      <c r="A592" s="5" t="s">
        <v>603</v>
      </c>
      <c r="B592" s="5">
        <f>Normalization!B592*'Weight Value'!A$3</f>
        <v>2.6479618271141323E-3</v>
      </c>
      <c r="C592" s="5">
        <f>Normalization!C592*'Weight Value'!B$3</f>
        <v>2.0191185379086311E-3</v>
      </c>
      <c r="D592" s="5">
        <f>Normalization!D592*'Weight Value'!C$3</f>
        <v>3.6721782119193075E-3</v>
      </c>
      <c r="E592" s="5">
        <f>Normalization!E592*'Weight Value'!D$3</f>
        <v>2.2391283754823826E-3</v>
      </c>
      <c r="F592" s="5">
        <f>Normalization!F592*'Weight Value'!E$3</f>
        <v>1.0575359840479927E-3</v>
      </c>
      <c r="G592" s="5">
        <f>Normalization!G592*'Weight Value'!F$3</f>
        <v>2.762548154392266E-3</v>
      </c>
      <c r="H592" s="5">
        <f>Normalization!H592*'Weight Value'!G$3</f>
        <v>3.2946732480172436E-3</v>
      </c>
      <c r="I592" s="5">
        <f>Normalization!I592*'Weight Value'!H$3</f>
        <v>2.5056778999834653E-3</v>
      </c>
      <c r="J592" s="5">
        <f>Normalization!J592*'Weight Value'!I$3</f>
        <v>2.5274074669774573E-3</v>
      </c>
      <c r="K592" s="5">
        <f>Normalization!K592*'Weight Value'!J$3</f>
        <v>1.0487177373101758E-3</v>
      </c>
      <c r="L592" s="5">
        <f>Normalization!L592*'Weight Value'!K$3</f>
        <v>2.3152544022773179E-3</v>
      </c>
    </row>
    <row r="593" spans="1:12">
      <c r="A593" s="7" t="s">
        <v>604</v>
      </c>
      <c r="B593" s="5">
        <f>Normalization!B593*'Weight Value'!A$3</f>
        <v>1.9418386732170301E-3</v>
      </c>
      <c r="C593" s="5">
        <f>Normalization!C593*'Weight Value'!B$3</f>
        <v>1.7499027328541474E-3</v>
      </c>
      <c r="D593" s="5">
        <f>Normalization!D593*'Weight Value'!C$3</f>
        <v>3.6721782119193075E-3</v>
      </c>
      <c r="E593" s="5">
        <f>Normalization!E593*'Weight Value'!D$3</f>
        <v>1.4640454762769426E-3</v>
      </c>
      <c r="F593" s="5">
        <f>Normalization!F593*'Weight Value'!E$3</f>
        <v>8.8127998670666061E-4</v>
      </c>
      <c r="G593" s="5">
        <f>Normalization!G593*'Weight Value'!F$3</f>
        <v>3.0256479786201006E-3</v>
      </c>
      <c r="H593" s="5">
        <f>Normalization!H593*'Weight Value'!G$3</f>
        <v>6.5454175193942581E-3</v>
      </c>
      <c r="I593" s="5">
        <f>Normalization!I593*'Weight Value'!H$3</f>
        <v>2.4893697930946173E-3</v>
      </c>
      <c r="J593" s="5">
        <f>Normalization!J593*'Weight Value'!I$3</f>
        <v>2.3538839692446765E-3</v>
      </c>
      <c r="K593" s="5">
        <f>Normalization!K593*'Weight Value'!J$3</f>
        <v>9.1992783974576833E-4</v>
      </c>
      <c r="L593" s="5">
        <f>Normalization!L593*'Weight Value'!K$3</f>
        <v>2.7448892398133154E-3</v>
      </c>
    </row>
    <row r="594" spans="1:12">
      <c r="A594" s="5" t="s">
        <v>605</v>
      </c>
      <c r="B594" s="5">
        <f>Normalization!B594*'Weight Value'!A$3</f>
        <v>2.6479618271141323E-3</v>
      </c>
      <c r="C594" s="5">
        <f>Normalization!C594*'Weight Value'!B$3</f>
        <v>2.0191185379086311E-3</v>
      </c>
      <c r="D594" s="5">
        <f>Normalization!D594*'Weight Value'!C$3</f>
        <v>3.6721782119193075E-3</v>
      </c>
      <c r="E594" s="5">
        <f>Normalization!E594*'Weight Value'!D$3</f>
        <v>2.2391283754823826E-3</v>
      </c>
      <c r="F594" s="5">
        <f>Normalization!F594*'Weight Value'!E$3</f>
        <v>1.0575359840479927E-3</v>
      </c>
      <c r="G594" s="5">
        <f>Normalization!G594*'Weight Value'!F$3</f>
        <v>2.762548154392266E-3</v>
      </c>
      <c r="H594" s="5">
        <f>Normalization!H594*'Weight Value'!G$3</f>
        <v>3.2946732480172436E-3</v>
      </c>
      <c r="I594" s="5">
        <f>Normalization!I594*'Weight Value'!H$3</f>
        <v>2.5056778999834653E-3</v>
      </c>
      <c r="J594" s="5">
        <f>Normalization!J594*'Weight Value'!I$3</f>
        <v>2.5274074669774573E-3</v>
      </c>
      <c r="K594" s="5">
        <f>Normalization!K594*'Weight Value'!J$3</f>
        <v>1.0487177373101758E-3</v>
      </c>
      <c r="L594" s="5">
        <f>Normalization!L594*'Weight Value'!K$3</f>
        <v>2.3152544022773179E-3</v>
      </c>
    </row>
    <row r="595" spans="1:12">
      <c r="A595" s="7" t="s">
        <v>606</v>
      </c>
      <c r="B595" s="5">
        <f>Normalization!B595*'Weight Value'!A$3</f>
        <v>2.9127580098255454E-3</v>
      </c>
      <c r="C595" s="5">
        <f>Normalization!C595*'Weight Value'!B$3</f>
        <v>2.1985957412782877E-3</v>
      </c>
      <c r="D595" s="5">
        <f>Normalization!D595*'Weight Value'!C$3</f>
        <v>4.3466599243126491E-3</v>
      </c>
      <c r="E595" s="5">
        <f>Normalization!E595*'Weight Value'!D$3</f>
        <v>3.014211274687823E-3</v>
      </c>
      <c r="F595" s="5">
        <f>Normalization!F595*'Weight Value'!E$3</f>
        <v>1.1834331250060871E-3</v>
      </c>
      <c r="G595" s="5">
        <f>Normalization!G595*'Weight Value'!F$3</f>
        <v>1.1839492090252569E-3</v>
      </c>
      <c r="H595" s="5">
        <f>Normalization!H595*'Weight Value'!G$3</f>
        <v>1.8889459955298863E-3</v>
      </c>
      <c r="I595" s="5">
        <f>Normalization!I595*'Weight Value'!H$3</f>
        <v>2.5099430971697793E-3</v>
      </c>
      <c r="J595" s="5">
        <f>Normalization!J595*'Weight Value'!I$3</f>
        <v>2.4821404675689053E-3</v>
      </c>
      <c r="K595" s="5">
        <f>Normalization!K595*'Weight Value'!J$3</f>
        <v>1.0671162941050913E-3</v>
      </c>
      <c r="L595" s="5">
        <f>Normalization!L595*'Weight Value'!K$3</f>
        <v>2.1481741876799862E-3</v>
      </c>
    </row>
    <row r="596" spans="1:12">
      <c r="A596" s="5" t="s">
        <v>607</v>
      </c>
      <c r="B596" s="5">
        <f>Normalization!B596*'Weight Value'!A$3</f>
        <v>2.3243220482446272E-3</v>
      </c>
      <c r="C596" s="5">
        <f>Normalization!C596*'Weight Value'!B$3</f>
        <v>3.2305896606538102E-3</v>
      </c>
      <c r="D596" s="5">
        <f>Normalization!D596*'Weight Value'!C$3</f>
        <v>1.2740210122985354E-3</v>
      </c>
      <c r="E596" s="5">
        <f>Normalization!E596*'Weight Value'!D$3</f>
        <v>2.2391283754823826E-3</v>
      </c>
      <c r="F596" s="5">
        <f>Normalization!F596*'Weight Value'!E$3</f>
        <v>1.2086125531977059E-3</v>
      </c>
      <c r="G596" s="5">
        <f>Normalization!G596*'Weight Value'!F$3</f>
        <v>2.6309982422783483E-3</v>
      </c>
      <c r="H596" s="5">
        <f>Normalization!H596*'Weight Value'!G$3</f>
        <v>1.6693011123287368E-3</v>
      </c>
      <c r="I596" s="5">
        <f>Normalization!I596*'Weight Value'!H$3</f>
        <v>2.5034198544142405E-3</v>
      </c>
      <c r="J596" s="5">
        <f>Normalization!J596*'Weight Value'!I$3</f>
        <v>2.5651299664845831E-3</v>
      </c>
      <c r="K596" s="5">
        <f>Normalization!K596*'Weight Value'!J$3</f>
        <v>9.7512351013051438E-4</v>
      </c>
      <c r="L596" s="5">
        <f>Normalization!L596*'Weight Value'!K$3</f>
        <v>2.2675171981066523E-3</v>
      </c>
    </row>
    <row r="597" spans="1:12">
      <c r="A597" s="7" t="s">
        <v>608</v>
      </c>
      <c r="B597" s="5">
        <f>Normalization!B597*'Weight Value'!A$3</f>
        <v>2.6185400290350863E-3</v>
      </c>
      <c r="C597" s="5">
        <f>Normalization!C597*'Weight Value'!B$3</f>
        <v>2.6697234001236345E-3</v>
      </c>
      <c r="D597" s="5">
        <f>Normalization!D597*'Weight Value'!C$3</f>
        <v>3.0726389120141143E-3</v>
      </c>
      <c r="E597" s="5">
        <f>Normalization!E597*'Weight Value'!D$3</f>
        <v>6.8035054485810868E-3</v>
      </c>
      <c r="F597" s="5">
        <f>Normalization!F597*'Weight Value'!E$3</f>
        <v>1.0827154122396113E-3</v>
      </c>
      <c r="G597" s="5">
        <f>Normalization!G597*'Weight Value'!F$3</f>
        <v>3.9464973634175228E-3</v>
      </c>
      <c r="H597" s="5">
        <f>Normalization!H597*'Weight Value'!G$3</f>
        <v>4.7882584537850608E-3</v>
      </c>
      <c r="I597" s="5">
        <f>Normalization!I597*'Weight Value'!H$3</f>
        <v>2.5084377334569623E-3</v>
      </c>
      <c r="J597" s="5">
        <f>Normalization!J597*'Weight Value'!I$3</f>
        <v>2.4670514677660547E-3</v>
      </c>
      <c r="K597" s="5">
        <f>Normalization!K597*'Weight Value'!J$3</f>
        <v>1.0487177373101758E-3</v>
      </c>
      <c r="L597" s="5">
        <f>Normalization!L597*'Weight Value'!K$3</f>
        <v>2.2197799939359859E-3</v>
      </c>
    </row>
    <row r="598" spans="1:12">
      <c r="A598" s="5" t="s">
        <v>609</v>
      </c>
      <c r="B598" s="5">
        <f>Normalization!B598*'Weight Value'!A$3</f>
        <v>3.6483029618016929E-3</v>
      </c>
      <c r="C598" s="5">
        <f>Normalization!C598*'Weight Value'!B$3</f>
        <v>1.7947720336965612E-3</v>
      </c>
      <c r="D598" s="5">
        <f>Normalization!D598*'Weight Value'!C$3</f>
        <v>3.822063036895606E-3</v>
      </c>
      <c r="E598" s="5">
        <f>Normalization!E598*'Weight Value'!D$3</f>
        <v>1.7224064426787557E-3</v>
      </c>
      <c r="F598" s="5">
        <f>Normalization!F598*'Weight Value'!E$3</f>
        <v>7.4279313165275679E-4</v>
      </c>
      <c r="G598" s="5">
        <f>Normalization!G598*'Weight Value'!F$3</f>
        <v>7.8929947268350446E-4</v>
      </c>
      <c r="H598" s="5">
        <f>Normalization!H598*'Weight Value'!G$3</f>
        <v>1.0542954393655179E-3</v>
      </c>
      <c r="I598" s="5">
        <f>Normalization!I598*'Weight Value'!H$3</f>
        <v>2.507434157648418E-3</v>
      </c>
      <c r="J598" s="5">
        <f>Normalization!J598*'Weight Value'!I$3</f>
        <v>2.2935279700332743E-3</v>
      </c>
      <c r="K598" s="5">
        <f>Normalization!K598*'Weight Value'!J$3</f>
        <v>1.1039134076949219E-3</v>
      </c>
      <c r="L598" s="5">
        <f>Normalization!L598*'Weight Value'!K$3</f>
        <v>2.2197799939359859E-3</v>
      </c>
    </row>
    <row r="599" spans="1:12">
      <c r="A599" s="7" t="s">
        <v>610</v>
      </c>
      <c r="B599" s="5">
        <f>Normalization!B599*'Weight Value'!A$3</f>
        <v>3.5011939714064636E-3</v>
      </c>
      <c r="C599" s="5">
        <f>Normalization!C599*'Weight Value'!B$3</f>
        <v>2.6024194488600133E-3</v>
      </c>
      <c r="D599" s="5">
        <f>Normalization!D599*'Weight Value'!C$3</f>
        <v>4.3466599243126491E-3</v>
      </c>
      <c r="E599" s="5">
        <f>Normalization!E599*'Weight Value'!D$3</f>
        <v>1.6362861205448179E-3</v>
      </c>
      <c r="F599" s="5">
        <f>Normalization!F599*'Weight Value'!E$3</f>
        <v>8.9386970080246981E-4</v>
      </c>
      <c r="G599" s="5">
        <f>Normalization!G599*'Weight Value'!F$3</f>
        <v>6.5774956056958707E-4</v>
      </c>
      <c r="H599" s="5">
        <f>Normalization!H599*'Weight Value'!G$3</f>
        <v>7.907215795241384E-4</v>
      </c>
      <c r="I599" s="5">
        <f>Normalization!I599*'Weight Value'!H$3</f>
        <v>2.5039216423185123E-3</v>
      </c>
      <c r="J599" s="5">
        <f>Normalization!J599*'Weight Value'!I$3</f>
        <v>2.3312504695404005E-3</v>
      </c>
      <c r="K599" s="5">
        <f>Normalization!K599*'Weight Value'!J$3</f>
        <v>1.1591090780796681E-3</v>
      </c>
      <c r="L599" s="5">
        <f>Normalization!L599*'Weight Value'!K$3</f>
        <v>2.386860208533318E-3</v>
      </c>
    </row>
    <row r="600" spans="1:12">
      <c r="A600" s="5" t="s">
        <v>611</v>
      </c>
      <c r="B600" s="5">
        <f>Normalization!B600*'Weight Value'!A$3</f>
        <v>2.5008528367189025E-3</v>
      </c>
      <c r="C600" s="5">
        <f>Normalization!C600*'Weight Value'!B$3</f>
        <v>2.6248540992812206E-3</v>
      </c>
      <c r="D600" s="5">
        <f>Normalization!D600*'Weight Value'!C$3</f>
        <v>1.3489634247866842E-3</v>
      </c>
      <c r="E600" s="5">
        <f>Normalization!E600*'Weight Value'!D$3</f>
        <v>1.8085267648126936E-3</v>
      </c>
      <c r="F600" s="5">
        <f>Normalization!F600*'Weight Value'!E$3</f>
        <v>9.8199769947313596E-4</v>
      </c>
      <c r="G600" s="5">
        <f>Normalization!G600*'Weight Value'!F$3</f>
        <v>6.5774956056958707E-4</v>
      </c>
      <c r="H600" s="5">
        <f>Normalization!H600*'Weight Value'!G$3</f>
        <v>1.3178692992068975E-3</v>
      </c>
      <c r="I600" s="5">
        <f>Normalization!I600*'Weight Value'!H$3</f>
        <v>2.5006600209407427E-3</v>
      </c>
      <c r="J600" s="5">
        <f>Normalization!J600*'Weight Value'!I$3</f>
        <v>2.4142399684560782E-3</v>
      </c>
      <c r="K600" s="5">
        <f>Normalization!K600*'Weight Value'!J$3</f>
        <v>8.8313072615593755E-4</v>
      </c>
      <c r="L600" s="5">
        <f>Normalization!L600*'Weight Value'!K$3</f>
        <v>2.339123004362652E-3</v>
      </c>
    </row>
    <row r="601" spans="1:12">
      <c r="A601" s="7" t="s">
        <v>612</v>
      </c>
      <c r="B601" s="5">
        <f>Normalization!B601*'Weight Value'!A$3</f>
        <v>3.7365683560388304E-3</v>
      </c>
      <c r="C601" s="5">
        <f>Normalization!C601*'Weight Value'!B$3</f>
        <v>2.647288749702428E-3</v>
      </c>
      <c r="D601" s="5">
        <f>Normalization!D601*'Weight Value'!C$3</f>
        <v>3.3724085619667114E-3</v>
      </c>
      <c r="E601" s="5">
        <f>Normalization!E601*'Weight Value'!D$3</f>
        <v>1.9807674090805689E-3</v>
      </c>
      <c r="F601" s="5">
        <f>Normalization!F601*'Weight Value'!E$3</f>
        <v>1.0323565558563736E-3</v>
      </c>
      <c r="G601" s="5">
        <f>Normalization!G601*'Weight Value'!F$3</f>
        <v>1.4470490332530916E-3</v>
      </c>
      <c r="H601" s="5">
        <f>Normalization!H601*'Weight Value'!G$3</f>
        <v>9.6643748608505806E-4</v>
      </c>
      <c r="I601" s="5">
        <f>Normalization!I601*'Weight Value'!H$3</f>
        <v>2.508939521361235E-3</v>
      </c>
      <c r="J601" s="5">
        <f>Normalization!J601*'Weight Value'!I$3</f>
        <v>2.2633499704275734E-3</v>
      </c>
      <c r="K601" s="5">
        <f>Normalization!K601*'Weight Value'!J$3</f>
        <v>1.2878989756440757E-3</v>
      </c>
      <c r="L601" s="5">
        <f>Normalization!L601*'Weight Value'!K$3</f>
        <v>2.2197799939359859E-3</v>
      </c>
    </row>
    <row r="602" spans="1:12">
      <c r="A602" s="5" t="s">
        <v>613</v>
      </c>
      <c r="B602" s="5">
        <f>Normalization!B602*'Weight Value'!A$3</f>
        <v>2.4125874424817647E-3</v>
      </c>
      <c r="C602" s="5">
        <f>Normalization!C602*'Weight Value'!B$3</f>
        <v>4.1055410270808834E-3</v>
      </c>
      <c r="D602" s="5">
        <f>Normalization!D602*'Weight Value'!C$3</f>
        <v>2.0234451371800265E-3</v>
      </c>
      <c r="E602" s="5">
        <f>Normalization!E602*'Weight Value'!D$3</f>
        <v>1.8085267648126936E-3</v>
      </c>
      <c r="F602" s="5">
        <f>Normalization!F602*'Weight Value'!E$3</f>
        <v>1.1078948404312304E-3</v>
      </c>
      <c r="G602" s="5">
        <f>Normalization!G602*'Weight Value'!F$3</f>
        <v>9.2084938479742185E-4</v>
      </c>
      <c r="H602" s="5">
        <f>Normalization!H602*'Weight Value'!G$3</f>
        <v>1.0103664627252879E-3</v>
      </c>
      <c r="I602" s="5">
        <f>Normalization!I602*'Weight Value'!H$3</f>
        <v>2.4994055511800622E-3</v>
      </c>
      <c r="J602" s="5">
        <f>Normalization!J602*'Weight Value'!I$3</f>
        <v>2.4595069678646293E-3</v>
      </c>
      <c r="K602" s="5">
        <f>Normalization!K602*'Weight Value'!J$3</f>
        <v>8.6473216936102217E-4</v>
      </c>
      <c r="L602" s="5">
        <f>Normalization!L602*'Weight Value'!K$3</f>
        <v>2.386860208533318E-3</v>
      </c>
    </row>
    <row r="603" spans="1:12">
      <c r="A603" s="7" t="s">
        <v>614</v>
      </c>
      <c r="B603" s="5">
        <f>Normalization!B603*'Weight Value'!A$3</f>
        <v>3.8836773464340601E-3</v>
      </c>
      <c r="C603" s="5">
        <f>Normalization!C603*'Weight Value'!B$3</f>
        <v>2.0639878387510454E-3</v>
      </c>
      <c r="D603" s="5">
        <f>Normalization!D603*'Weight Value'!C$3</f>
        <v>3.8970054493837553E-3</v>
      </c>
      <c r="E603" s="5">
        <f>Normalization!E603*'Weight Value'!D$3</f>
        <v>1.8946470869466315E-3</v>
      </c>
      <c r="F603" s="5">
        <f>Normalization!F603*'Weight Value'!E$3</f>
        <v>8.9386970080246981E-4</v>
      </c>
      <c r="G603" s="5">
        <f>Normalization!G603*'Weight Value'!F$3</f>
        <v>1.5785989453670089E-3</v>
      </c>
      <c r="H603" s="5">
        <f>Normalization!H603*'Weight Value'!G$3</f>
        <v>1.537514182408047E-3</v>
      </c>
      <c r="I603" s="5">
        <f>Normalization!I603*'Weight Value'!H$3</f>
        <v>2.5104448850740515E-3</v>
      </c>
      <c r="J603" s="5">
        <f>Normalization!J603*'Weight Value'!I$3</f>
        <v>2.3387949694418258E-3</v>
      </c>
      <c r="K603" s="5">
        <f>Normalization!K603*'Weight Value'!J$3</f>
        <v>1.0303191805152605E-3</v>
      </c>
      <c r="L603" s="5">
        <f>Normalization!L603*'Weight Value'!K$3</f>
        <v>2.1481741876799862E-3</v>
      </c>
    </row>
    <row r="604" spans="1:12">
      <c r="A604" s="5" t="s">
        <v>615</v>
      </c>
      <c r="B604" s="5">
        <f>Normalization!B604*'Weight Value'!A$3</f>
        <v>2.2654784520865353E-3</v>
      </c>
      <c r="C604" s="5">
        <f>Normalization!C604*'Weight Value'!B$3</f>
        <v>3.7465866203415712E-3</v>
      </c>
      <c r="D604" s="5">
        <f>Normalization!D604*'Weight Value'!C$3</f>
        <v>0</v>
      </c>
      <c r="E604" s="5">
        <f>Normalization!E604*'Weight Value'!D$3</f>
        <v>2.2391283754823826E-3</v>
      </c>
      <c r="F604" s="5">
        <f>Normalization!F604*'Weight Value'!E$3</f>
        <v>1.0197668417605643E-3</v>
      </c>
      <c r="G604" s="5">
        <f>Normalization!G604*'Weight Value'!F$3</f>
        <v>7.8929947268350446E-4</v>
      </c>
      <c r="H604" s="5">
        <f>Normalization!H604*'Weight Value'!G$3</f>
        <v>6.1500567296321885E-4</v>
      </c>
      <c r="I604" s="5">
        <f>Normalization!I604*'Weight Value'!H$3</f>
        <v>2.5026671725578318E-3</v>
      </c>
      <c r="J604" s="5">
        <f>Normalization!J604*'Weight Value'!I$3</f>
        <v>2.4896849674703302E-3</v>
      </c>
      <c r="K604" s="5">
        <f>Normalization!K604*'Weight Value'!J$3</f>
        <v>9.5672495333559921E-4</v>
      </c>
      <c r="L604" s="5">
        <f>Normalization!L604*'Weight Value'!K$3</f>
        <v>2.2197799939359859E-3</v>
      </c>
    </row>
    <row r="605" spans="1:12">
      <c r="A605" s="7" t="s">
        <v>616</v>
      </c>
      <c r="B605" s="5">
        <f>Normalization!B605*'Weight Value'!A$3</f>
        <v>3.8836773464340601E-3</v>
      </c>
      <c r="C605" s="5">
        <f>Normalization!C605*'Weight Value'!B$3</f>
        <v>2.0639878387510454E-3</v>
      </c>
      <c r="D605" s="5">
        <f>Normalization!D605*'Weight Value'!C$3</f>
        <v>3.8970054493837553E-3</v>
      </c>
      <c r="E605" s="5">
        <f>Normalization!E605*'Weight Value'!D$3</f>
        <v>1.8946470869466315E-3</v>
      </c>
      <c r="F605" s="5">
        <f>Normalization!F605*'Weight Value'!E$3</f>
        <v>8.9386970080246981E-4</v>
      </c>
      <c r="G605" s="5">
        <f>Normalization!G605*'Weight Value'!F$3</f>
        <v>1.5785989453670089E-3</v>
      </c>
      <c r="H605" s="5">
        <f>Normalization!H605*'Weight Value'!G$3</f>
        <v>1.537514182408047E-3</v>
      </c>
      <c r="I605" s="5">
        <f>Normalization!I605*'Weight Value'!H$3</f>
        <v>2.5104448850740515E-3</v>
      </c>
      <c r="J605" s="5">
        <f>Normalization!J605*'Weight Value'!I$3</f>
        <v>2.3387949694418258E-3</v>
      </c>
      <c r="K605" s="5">
        <f>Normalization!K605*'Weight Value'!J$3</f>
        <v>1.0303191805152605E-3</v>
      </c>
      <c r="L605" s="5">
        <f>Normalization!L605*'Weight Value'!K$3</f>
        <v>2.1481741876799862E-3</v>
      </c>
    </row>
    <row r="606" spans="1:12">
      <c r="A606" s="5" t="s">
        <v>617</v>
      </c>
      <c r="B606" s="5">
        <f>Normalization!B606*'Weight Value'!A$3</f>
        <v>2.442009240560811E-3</v>
      </c>
      <c r="C606" s="5">
        <f>Normalization!C606*'Weight Value'!B$3</f>
        <v>2.6024194488600133E-3</v>
      </c>
      <c r="D606" s="5">
        <f>Normalization!D606*'Weight Value'!C$3</f>
        <v>9.7425136234593882E-4</v>
      </c>
      <c r="E606" s="5">
        <f>Normalization!E606*'Weight Value'!D$3</f>
        <v>2.4974893418841962E-3</v>
      </c>
      <c r="F606" s="5">
        <f>Normalization!F606*'Weight Value'!E$3</f>
        <v>1.2086125531977059E-3</v>
      </c>
      <c r="G606" s="5">
        <f>Normalization!G606*'Weight Value'!F$3</f>
        <v>1.8416987695948437E-3</v>
      </c>
      <c r="H606" s="5">
        <f>Normalization!H606*'Weight Value'!G$3</f>
        <v>2.7675255283344845E-3</v>
      </c>
      <c r="I606" s="5">
        <f>Normalization!I606*'Weight Value'!H$3</f>
        <v>2.5049252181270566E-3</v>
      </c>
      <c r="J606" s="5">
        <f>Normalization!J606*'Weight Value'!I$3</f>
        <v>2.3916064687518022E-3</v>
      </c>
      <c r="K606" s="5">
        <f>Normalization!K606*'Weight Value'!J$3</f>
        <v>1.1407105212847526E-3</v>
      </c>
      <c r="L606" s="5">
        <f>Normalization!L606*'Weight Value'!K$3</f>
        <v>2.1720427897653194E-3</v>
      </c>
    </row>
    <row r="607" spans="1:12">
      <c r="A607" s="7" t="s">
        <v>618</v>
      </c>
      <c r="B607" s="5">
        <f>Normalization!B607*'Weight Value'!A$3</f>
        <v>2.442009240560811E-3</v>
      </c>
      <c r="C607" s="5">
        <f>Normalization!C607*'Weight Value'!B$3</f>
        <v>2.6921580505448418E-3</v>
      </c>
      <c r="D607" s="5">
        <f>Normalization!D607*'Weight Value'!C$3</f>
        <v>9.7425136234593882E-4</v>
      </c>
      <c r="E607" s="5">
        <f>Normalization!E607*'Weight Value'!D$3</f>
        <v>2.2391283754823826E-3</v>
      </c>
      <c r="F607" s="5">
        <f>Normalization!F607*'Weight Value'!E$3</f>
        <v>1.070125698143802E-3</v>
      </c>
      <c r="G607" s="5">
        <f>Normalization!G607*'Weight Value'!F$3</f>
        <v>7.8929947268350446E-4</v>
      </c>
      <c r="H607" s="5">
        <f>Normalization!H607*'Weight Value'!G$3</f>
        <v>1.0542954393655179E-3</v>
      </c>
      <c r="I607" s="5">
        <f>Normalization!I607*'Weight Value'!H$3</f>
        <v>2.5049252181270566E-3</v>
      </c>
      <c r="J607" s="5">
        <f>Normalization!J607*'Weight Value'!I$3</f>
        <v>2.497229467371756E-3</v>
      </c>
      <c r="K607" s="5">
        <f>Normalization!K607*'Weight Value'!J$3</f>
        <v>1.0855148509000066E-3</v>
      </c>
      <c r="L607" s="5">
        <f>Normalization!L607*'Weight Value'!K$3</f>
        <v>2.1959113918506522E-3</v>
      </c>
    </row>
    <row r="608" spans="1:12">
      <c r="A608" s="5" t="s">
        <v>619</v>
      </c>
      <c r="B608" s="5">
        <f>Normalization!B608*'Weight Value'!A$3</f>
        <v>2.7656490194303157E-3</v>
      </c>
      <c r="C608" s="5">
        <f>Normalization!C608*'Weight Value'!B$3</f>
        <v>1.8396413345389752E-3</v>
      </c>
      <c r="D608" s="5">
        <f>Normalization!D608*'Weight Value'!C$3</f>
        <v>3.5972357994311583E-3</v>
      </c>
      <c r="E608" s="5">
        <f>Normalization!E608*'Weight Value'!D$3</f>
        <v>3.9615348181611379E-3</v>
      </c>
      <c r="F608" s="5">
        <f>Normalization!F608*'Weight Value'!E$3</f>
        <v>9.0645941489827945E-4</v>
      </c>
      <c r="G608" s="5">
        <f>Normalization!G608*'Weight Value'!F$3</f>
        <v>1.3154991211391741E-3</v>
      </c>
      <c r="H608" s="5">
        <f>Normalization!H608*'Weight Value'!G$3</f>
        <v>8.7857953280459818E-4</v>
      </c>
      <c r="I608" s="5">
        <f>Normalization!I608*'Weight Value'!H$3</f>
        <v>2.5021653846535596E-3</v>
      </c>
      <c r="J608" s="5">
        <f>Normalization!J608*'Weight Value'!I$3</f>
        <v>2.5198629670760316E-3</v>
      </c>
      <c r="K608" s="5">
        <f>Normalization!K608*'Weight Value'!J$3</f>
        <v>1.4534859867983141E-3</v>
      </c>
      <c r="L608" s="5">
        <f>Normalization!L608*'Weight Value'!K$3</f>
        <v>2.9119694544106479E-3</v>
      </c>
    </row>
    <row r="609" spans="1:12">
      <c r="A609" s="7" t="s">
        <v>620</v>
      </c>
      <c r="B609" s="5">
        <f>Normalization!B609*'Weight Value'!A$3</f>
        <v>2.5891182309560404E-3</v>
      </c>
      <c r="C609" s="5">
        <f>Normalization!C609*'Weight Value'!B$3</f>
        <v>2.153726440435873E-3</v>
      </c>
      <c r="D609" s="5">
        <f>Normalization!D609*'Weight Value'!C$3</f>
        <v>3.0726389120141143E-3</v>
      </c>
      <c r="E609" s="5">
        <f>Normalization!E609*'Weight Value'!D$3</f>
        <v>2.8419706304199472E-3</v>
      </c>
      <c r="F609" s="5">
        <f>Normalization!F609*'Weight Value'!E$3</f>
        <v>1.158253696814468E-3</v>
      </c>
      <c r="G609" s="5">
        <f>Normalization!G609*'Weight Value'!F$3</f>
        <v>3.4202977149618528E-3</v>
      </c>
      <c r="H609" s="5">
        <f>Normalization!H609*'Weight Value'!G$3</f>
        <v>2.2843067852919554E-3</v>
      </c>
      <c r="I609" s="5">
        <f>Normalization!I609*'Weight Value'!H$3</f>
        <v>2.5044234302227849E-3</v>
      </c>
      <c r="J609" s="5">
        <f>Normalization!J609*'Weight Value'!I$3</f>
        <v>2.497229467371756E-3</v>
      </c>
      <c r="K609" s="5">
        <f>Normalization!K609*'Weight Value'!J$3</f>
        <v>9.7512351013051438E-4</v>
      </c>
      <c r="L609" s="5">
        <f>Normalization!L609*'Weight Value'!K$3</f>
        <v>2.5062032189599841E-3</v>
      </c>
    </row>
    <row r="610" spans="1:12">
      <c r="A610" s="5" t="s">
        <v>621</v>
      </c>
      <c r="B610" s="5">
        <f>Normalization!B610*'Weight Value'!A$3</f>
        <v>2.9716016059836373E-3</v>
      </c>
      <c r="C610" s="5">
        <f>Normalization!C610*'Weight Value'!B$3</f>
        <v>2.9165045547569122E-3</v>
      </c>
      <c r="D610" s="5">
        <f>Normalization!D610*'Weight Value'!C$3</f>
        <v>2.7728692620615177E-3</v>
      </c>
      <c r="E610" s="5">
        <f>Normalization!E610*'Weight Value'!D$3</f>
        <v>4.3921364288308272E-3</v>
      </c>
      <c r="F610" s="5">
        <f>Normalization!F610*'Weight Value'!E$3</f>
        <v>1.384868550539038E-3</v>
      </c>
      <c r="G610" s="5">
        <f>Normalization!G610*'Weight Value'!F$3</f>
        <v>1.4470490332530916E-3</v>
      </c>
      <c r="H610" s="5">
        <f>Normalization!H610*'Weight Value'!G$3</f>
        <v>2.8553834816149445E-3</v>
      </c>
      <c r="I610" s="5">
        <f>Normalization!I610*'Weight Value'!H$3</f>
        <v>2.5154627641167738E-3</v>
      </c>
      <c r="J610" s="5">
        <f>Normalization!J610*'Weight Value'!I$3</f>
        <v>2.5047739672731813E-3</v>
      </c>
      <c r="K610" s="5">
        <f>Normalization!K610*'Weight Value'!J$3</f>
        <v>1.1775076348745836E-3</v>
      </c>
      <c r="L610" s="5">
        <f>Normalization!L610*'Weight Value'!K$3</f>
        <v>2.4823346168746509E-3</v>
      </c>
    </row>
    <row r="611" spans="1:12">
      <c r="A611" s="7" t="s">
        <v>622</v>
      </c>
      <c r="B611" s="5">
        <f>Normalization!B611*'Weight Value'!A$3</f>
        <v>1.8535732789798924E-3</v>
      </c>
      <c r="C611" s="5">
        <f>Normalization!C611*'Weight Value'!B$3</f>
        <v>1.6152948303269051E-3</v>
      </c>
      <c r="D611" s="5">
        <f>Normalization!D611*'Weight Value'!C$3</f>
        <v>1.4239058372748335E-3</v>
      </c>
      <c r="E611" s="5">
        <f>Normalization!E611*'Weight Value'!D$3</f>
        <v>2.7558503082860098E-3</v>
      </c>
      <c r="F611" s="5">
        <f>Normalization!F611*'Weight Value'!E$3</f>
        <v>9.4422855718570759E-4</v>
      </c>
      <c r="G611" s="5">
        <f>Normalization!G611*'Weight Value'!F$3</f>
        <v>1.9732486817087614E-3</v>
      </c>
      <c r="H611" s="5">
        <f>Normalization!H611*'Weight Value'!G$3</f>
        <v>1.7132300889689666E-3</v>
      </c>
      <c r="I611" s="5">
        <f>Normalization!I611*'Weight Value'!H$3</f>
        <v>2.4979001874672457E-3</v>
      </c>
      <c r="J611" s="5">
        <f>Normalization!J611*'Weight Value'!I$3</f>
        <v>2.6858419649073871E-3</v>
      </c>
      <c r="K611" s="5">
        <f>Normalization!K611*'Weight Value'!J$3</f>
        <v>9.5672495333559921E-4</v>
      </c>
      <c r="L611" s="5">
        <f>Normalization!L611*'Weight Value'!K$3</f>
        <v>3.031312464837314E-3</v>
      </c>
    </row>
    <row r="612" spans="1:12">
      <c r="A612" s="5" t="s">
        <v>623</v>
      </c>
      <c r="B612" s="5">
        <f>Normalization!B612*'Weight Value'!A$3</f>
        <v>2.5891182309560404E-3</v>
      </c>
      <c r="C612" s="5">
        <f>Normalization!C612*'Weight Value'!B$3</f>
        <v>1.0768632202179365E-3</v>
      </c>
      <c r="D612" s="5">
        <f>Normalization!D612*'Weight Value'!C$3</f>
        <v>4.0468902743600529E-3</v>
      </c>
      <c r="E612" s="5">
        <f>Normalization!E612*'Weight Value'!D$3</f>
        <v>2.1530080533484447E-3</v>
      </c>
      <c r="F612" s="5">
        <f>Normalization!F612*'Weight Value'!E$3</f>
        <v>1.0449462699521834E-3</v>
      </c>
      <c r="G612" s="5">
        <f>Normalization!G612*'Weight Value'!F$3</f>
        <v>3.2887478028479356E-3</v>
      </c>
      <c r="H612" s="5">
        <f>Normalization!H612*'Weight Value'!G$3</f>
        <v>2.5039516684931054E-3</v>
      </c>
      <c r="I612" s="5">
        <f>Normalization!I612*'Weight Value'!H$3</f>
        <v>2.5046743241749206E-3</v>
      </c>
      <c r="J612" s="5">
        <f>Normalization!J612*'Weight Value'!I$3</f>
        <v>2.5575854665831582E-3</v>
      </c>
      <c r="K612" s="5">
        <f>Normalization!K612*'Weight Value'!J$3</f>
        <v>9.9352206692542976E-4</v>
      </c>
      <c r="L612" s="5">
        <f>Normalization!L612*'Weight Value'!K$3</f>
        <v>2.1959113918506522E-3</v>
      </c>
    </row>
    <row r="613" spans="1:12">
      <c r="A613" s="7" t="s">
        <v>624</v>
      </c>
      <c r="B613" s="5">
        <f>Normalization!B613*'Weight Value'!A$3</f>
        <v>3.8836773464340601E-3</v>
      </c>
      <c r="C613" s="5">
        <f>Normalization!C613*'Weight Value'!B$3</f>
        <v>1.7050334320117334E-3</v>
      </c>
      <c r="D613" s="5">
        <f>Normalization!D613*'Weight Value'!C$3</f>
        <v>4.1218326868482022E-3</v>
      </c>
      <c r="E613" s="5">
        <f>Normalization!E613*'Weight Value'!D$3</f>
        <v>2.3252486976163204E-3</v>
      </c>
      <c r="F613" s="5">
        <f>Normalization!F613*'Weight Value'!E$3</f>
        <v>1.0197668417605643E-3</v>
      </c>
      <c r="G613" s="5">
        <f>Normalization!G613*'Weight Value'!F$3</f>
        <v>6.5774956056958707E-4</v>
      </c>
      <c r="H613" s="5">
        <f>Normalization!H613*'Weight Value'!G$3</f>
        <v>7.0286362624367863E-4</v>
      </c>
      <c r="I613" s="5">
        <f>Normalization!I613*'Weight Value'!H$3</f>
        <v>2.5104448850740515E-3</v>
      </c>
      <c r="J613" s="5">
        <f>Normalization!J613*'Weight Value'!I$3</f>
        <v>2.2482609706247227E-3</v>
      </c>
      <c r="K613" s="5">
        <f>Normalization!K613*'Weight Value'!J$3</f>
        <v>9.9352206692542976E-4</v>
      </c>
      <c r="L613" s="5">
        <f>Normalization!L613*'Weight Value'!K$3</f>
        <v>2.2436485960213191E-3</v>
      </c>
    </row>
    <row r="614" spans="1:12">
      <c r="A614" s="5" t="s">
        <v>625</v>
      </c>
      <c r="B614" s="5">
        <f>Normalization!B614*'Weight Value'!A$3</f>
        <v>2.2066348559284434E-3</v>
      </c>
      <c r="C614" s="5">
        <f>Normalization!C614*'Weight Value'!B$3</f>
        <v>2.8716352539144979E-3</v>
      </c>
      <c r="D614" s="5">
        <f>Normalization!D614*'Weight Value'!C$3</f>
        <v>0</v>
      </c>
      <c r="E614" s="5">
        <f>Normalization!E614*'Weight Value'!D$3</f>
        <v>2.0668877312145068E-3</v>
      </c>
      <c r="F614" s="5">
        <f>Normalization!F614*'Weight Value'!E$3</f>
        <v>9.6940798537732654E-4</v>
      </c>
      <c r="G614" s="5">
        <f>Normalization!G614*'Weight Value'!F$3</f>
        <v>2.3678984180505137E-3</v>
      </c>
      <c r="H614" s="5">
        <f>Normalization!H614*'Weight Value'!G$3</f>
        <v>1.2739403225666675E-3</v>
      </c>
      <c r="I614" s="5">
        <f>Normalization!I614*'Weight Value'!H$3</f>
        <v>2.5001582330364709E-3</v>
      </c>
      <c r="J614" s="5">
        <f>Normalization!J614*'Weight Value'!I$3</f>
        <v>2.5047739672731813E-3</v>
      </c>
      <c r="K614" s="5">
        <f>Normalization!K614*'Weight Value'!J$3</f>
        <v>1.1039134076949219E-3</v>
      </c>
      <c r="L614" s="5">
        <f>Normalization!L614*'Weight Value'!K$3</f>
        <v>2.386860208533318E-3</v>
      </c>
    </row>
    <row r="615" spans="1:12">
      <c r="A615" s="7" t="s">
        <v>626</v>
      </c>
      <c r="B615" s="5">
        <f>Normalization!B615*'Weight Value'!A$3</f>
        <v>2.4125874424817647E-3</v>
      </c>
      <c r="C615" s="5">
        <f>Normalization!C615*'Weight Value'!B$3</f>
        <v>1.7499027328541474E-3</v>
      </c>
      <c r="D615" s="5">
        <f>Normalization!D615*'Weight Value'!C$3</f>
        <v>2.847811674549667E-3</v>
      </c>
      <c r="E615" s="5">
        <f>Normalization!E615*'Weight Value'!D$3</f>
        <v>1.291804832009067E-3</v>
      </c>
      <c r="F615" s="5">
        <f>Normalization!F615*'Weight Value'!E$3</f>
        <v>7.3020341755694726E-4</v>
      </c>
      <c r="G615" s="5">
        <f>Normalization!G615*'Weight Value'!F$3</f>
        <v>1.3154991211391741E-3</v>
      </c>
      <c r="H615" s="5">
        <f>Normalization!H615*'Weight Value'!G$3</f>
        <v>1.2739403225666675E-3</v>
      </c>
      <c r="I615" s="5">
        <f>Normalization!I615*'Weight Value'!H$3</f>
        <v>2.4994055511800622E-3</v>
      </c>
      <c r="J615" s="5">
        <f>Normalization!J615*'Weight Value'!I$3</f>
        <v>2.4595069678646293E-3</v>
      </c>
      <c r="K615" s="5">
        <f>Normalization!K615*'Weight Value'!J$3</f>
        <v>1.3614932028237371E-3</v>
      </c>
      <c r="L615" s="5">
        <f>Normalization!L615*'Weight Value'!K$3</f>
        <v>2.339123004362652E-3</v>
      </c>
    </row>
    <row r="616" spans="1:12">
      <c r="A616" s="5" t="s">
        <v>627</v>
      </c>
      <c r="B616" s="5">
        <f>Normalization!B616*'Weight Value'!A$3</f>
        <v>2.7068054232722238E-3</v>
      </c>
      <c r="C616" s="5">
        <f>Normalization!C616*'Weight Value'!B$3</f>
        <v>3.3876322136022589E-3</v>
      </c>
      <c r="D616" s="5">
        <f>Normalization!D616*'Weight Value'!C$3</f>
        <v>1.3489634247866842E-3</v>
      </c>
      <c r="E616" s="5">
        <f>Normalization!E616*'Weight Value'!D$3</f>
        <v>1.8946470869466315E-3</v>
      </c>
      <c r="F616" s="5">
        <f>Normalization!F616*'Weight Value'!E$3</f>
        <v>1.8632776861797968E-3</v>
      </c>
      <c r="G616" s="5">
        <f>Normalization!G616*'Weight Value'!F$3</f>
        <v>1.3154991211391741E-3</v>
      </c>
      <c r="H616" s="5">
        <f>Normalization!H616*'Weight Value'!G$3</f>
        <v>4.5246845939436809E-3</v>
      </c>
      <c r="I616" s="5">
        <f>Normalization!I616*'Weight Value'!H$3</f>
        <v>2.5011618088450153E-3</v>
      </c>
      <c r="J616" s="5">
        <f>Normalization!J616*'Weight Value'!I$3</f>
        <v>2.165271471709045E-3</v>
      </c>
      <c r="K616" s="5">
        <f>Normalization!K616*'Weight Value'!J$3</f>
        <v>2.5022037241084899E-3</v>
      </c>
      <c r="L616" s="5">
        <f>Normalization!L616*'Weight Value'!K$3</f>
        <v>2.434597412703984E-3</v>
      </c>
    </row>
    <row r="617" spans="1:12">
      <c r="A617" s="7" t="s">
        <v>628</v>
      </c>
      <c r="B617" s="5">
        <f>Normalization!B617*'Weight Value'!A$3</f>
        <v>2.8244926155884076E-3</v>
      </c>
      <c r="C617" s="5">
        <f>Normalization!C617*'Weight Value'!B$3</f>
        <v>2.6921580505448418E-3</v>
      </c>
      <c r="D617" s="5">
        <f>Normalization!D617*'Weight Value'!C$3</f>
        <v>3.7471206244074568E-3</v>
      </c>
      <c r="E617" s="5">
        <f>Normalization!E617*'Weight Value'!D$3</f>
        <v>1.9807674090805689E-3</v>
      </c>
      <c r="F617" s="5">
        <f>Normalization!F617*'Weight Value'!E$3</f>
        <v>9.9458741356894527E-4</v>
      </c>
      <c r="G617" s="5">
        <f>Normalization!G617*'Weight Value'!F$3</f>
        <v>3.6833975391896874E-3</v>
      </c>
      <c r="H617" s="5">
        <f>Normalization!H617*'Weight Value'!G$3</f>
        <v>3.1189573414563236E-3</v>
      </c>
      <c r="I617" s="5">
        <f>Normalization!I617*'Weight Value'!H$3</f>
        <v>2.5081868395048267E-3</v>
      </c>
      <c r="J617" s="5">
        <f>Normalization!J617*'Weight Value'!I$3</f>
        <v>2.6405749654988355E-3</v>
      </c>
      <c r="K617" s="5">
        <f>Normalization!K617*'Weight Value'!J$3</f>
        <v>1.0487177373101758E-3</v>
      </c>
      <c r="L617" s="5">
        <f>Normalization!L617*'Weight Value'!K$3</f>
        <v>2.3152544022773179E-3</v>
      </c>
    </row>
    <row r="618" spans="1:12">
      <c r="A618" s="5" t="s">
        <v>629</v>
      </c>
      <c r="B618" s="5">
        <f>Normalization!B618*'Weight Value'!A$3</f>
        <v>2.8244926155884076E-3</v>
      </c>
      <c r="C618" s="5">
        <f>Normalization!C618*'Weight Value'!B$3</f>
        <v>2.6921580505448418E-3</v>
      </c>
      <c r="D618" s="5">
        <f>Normalization!D618*'Weight Value'!C$3</f>
        <v>3.7471206244074568E-3</v>
      </c>
      <c r="E618" s="5">
        <f>Normalization!E618*'Weight Value'!D$3</f>
        <v>1.9807674090805689E-3</v>
      </c>
      <c r="F618" s="5">
        <f>Normalization!F618*'Weight Value'!E$3</f>
        <v>9.9458741356894527E-4</v>
      </c>
      <c r="G618" s="5">
        <f>Normalization!G618*'Weight Value'!F$3</f>
        <v>3.6833975391896874E-3</v>
      </c>
      <c r="H618" s="5">
        <f>Normalization!H618*'Weight Value'!G$3</f>
        <v>3.1189573414563236E-3</v>
      </c>
      <c r="I618" s="5">
        <f>Normalization!I618*'Weight Value'!H$3</f>
        <v>2.5081868395048267E-3</v>
      </c>
      <c r="J618" s="5">
        <f>Normalization!J618*'Weight Value'!I$3</f>
        <v>2.6405749654988355E-3</v>
      </c>
      <c r="K618" s="5">
        <f>Normalization!K618*'Weight Value'!J$3</f>
        <v>1.0487177373101758E-3</v>
      </c>
      <c r="L618" s="5">
        <f>Normalization!L618*'Weight Value'!K$3</f>
        <v>2.3152544022773179E-3</v>
      </c>
    </row>
    <row r="619" spans="1:12">
      <c r="A619" s="7" t="s">
        <v>630</v>
      </c>
      <c r="B619" s="5">
        <f>Normalization!B619*'Weight Value'!A$3</f>
        <v>3.3835067790902798E-3</v>
      </c>
      <c r="C619" s="5">
        <f>Normalization!C619*'Weight Value'!B$3</f>
        <v>1.3909483261148349E-3</v>
      </c>
      <c r="D619" s="5">
        <f>Normalization!D619*'Weight Value'!C$3</f>
        <v>3.822063036895606E-3</v>
      </c>
      <c r="E619" s="5">
        <f>Normalization!E619*'Weight Value'!D$3</f>
        <v>1.8946470869466315E-3</v>
      </c>
      <c r="F619" s="5">
        <f>Normalization!F619*'Weight Value'!E$3</f>
        <v>9.9458741356894527E-4</v>
      </c>
      <c r="G619" s="5">
        <f>Normalization!G619*'Weight Value'!F$3</f>
        <v>1.8416987695948437E-3</v>
      </c>
      <c r="H619" s="5">
        <f>Normalization!H619*'Weight Value'!G$3</f>
        <v>1.2300113459264377E-3</v>
      </c>
      <c r="I619" s="5">
        <f>Normalization!I619*'Weight Value'!H$3</f>
        <v>2.5044234302227849E-3</v>
      </c>
      <c r="J619" s="5">
        <f>Normalization!J619*'Weight Value'!I$3</f>
        <v>2.2859834701318489E-3</v>
      </c>
      <c r="K619" s="5">
        <f>Normalization!K619*'Weight Value'!J$3</f>
        <v>1.7110657819271293E-3</v>
      </c>
      <c r="L619" s="5">
        <f>Normalization!L619*'Weight Value'!K$3</f>
        <v>2.339123004362652E-3</v>
      </c>
    </row>
    <row r="620" spans="1:12">
      <c r="A620" s="5" t="s">
        <v>631</v>
      </c>
      <c r="B620" s="5">
        <f>Normalization!B620*'Weight Value'!A$3</f>
        <v>3.3540849810112343E-3</v>
      </c>
      <c r="C620" s="5">
        <f>Normalization!C620*'Weight Value'!B$3</f>
        <v>2.0639878387510454E-3</v>
      </c>
      <c r="D620" s="5">
        <f>Normalization!D620*'Weight Value'!C$3</f>
        <v>3.7471206244074568E-3</v>
      </c>
      <c r="E620" s="5">
        <f>Normalization!E620*'Weight Value'!D$3</f>
        <v>2.3252486976163204E-3</v>
      </c>
      <c r="F620" s="5">
        <f>Normalization!F620*'Weight Value'!E$3</f>
        <v>1.5359451196887512E-3</v>
      </c>
      <c r="G620" s="5">
        <f>Normalization!G620*'Weight Value'!F$3</f>
        <v>5.2619964845566968E-4</v>
      </c>
      <c r="H620" s="5">
        <f>Normalization!H620*'Weight Value'!G$3</f>
        <v>7.4679260288390862E-4</v>
      </c>
      <c r="I620" s="5">
        <f>Normalization!I620*'Weight Value'!H$3</f>
        <v>2.5104448850740515E-3</v>
      </c>
      <c r="J620" s="5">
        <f>Normalization!J620*'Weight Value'!I$3</f>
        <v>2.3614284691461014E-3</v>
      </c>
      <c r="K620" s="5">
        <f>Normalization!K620*'Weight Value'!J$3</f>
        <v>1.2878989756440757E-3</v>
      </c>
      <c r="L620" s="5">
        <f>Normalization!L620*'Weight Value'!K$3</f>
        <v>2.434597412703984E-3</v>
      </c>
    </row>
    <row r="621" spans="1:12">
      <c r="A621" s="7" t="s">
        <v>632</v>
      </c>
      <c r="B621" s="5">
        <f>Normalization!B621*'Weight Value'!A$3</f>
        <v>3.3246631829321883E-3</v>
      </c>
      <c r="C621" s="5">
        <f>Normalization!C621*'Weight Value'!B$3</f>
        <v>1.6601641311693189E-3</v>
      </c>
      <c r="D621" s="5">
        <f>Normalization!D621*'Weight Value'!C$3</f>
        <v>3.0726389120141143E-3</v>
      </c>
      <c r="E621" s="5">
        <f>Normalization!E621*'Weight Value'!D$3</f>
        <v>1.9807674090805689E-3</v>
      </c>
      <c r="F621" s="5">
        <f>Normalization!F621*'Weight Value'!E$3</f>
        <v>1.1078948404312304E-3</v>
      </c>
      <c r="G621" s="5">
        <f>Normalization!G621*'Weight Value'!F$3</f>
        <v>7.8929947268350446E-4</v>
      </c>
      <c r="H621" s="5">
        <f>Normalization!H621*'Weight Value'!G$3</f>
        <v>7.0286362624367863E-4</v>
      </c>
      <c r="I621" s="5">
        <f>Normalization!I621*'Weight Value'!H$3</f>
        <v>2.5059287939356014E-3</v>
      </c>
      <c r="J621" s="5">
        <f>Normalization!J621*'Weight Value'!I$3</f>
        <v>2.3312504695404005E-3</v>
      </c>
      <c r="K621" s="5">
        <f>Normalization!K621*'Weight Value'!J$3</f>
        <v>1.4718845435932294E-3</v>
      </c>
      <c r="L621" s="5">
        <f>Normalization!L621*'Weight Value'!K$3</f>
        <v>2.2197799939359859E-3</v>
      </c>
    </row>
    <row r="622" spans="1:12">
      <c r="A622" s="5" t="s">
        <v>633</v>
      </c>
      <c r="B622" s="5">
        <f>Normalization!B622*'Weight Value'!A$3</f>
        <v>2.442009240560811E-3</v>
      </c>
      <c r="C622" s="5">
        <f>Normalization!C622*'Weight Value'!B$3</f>
        <v>2.4229422454903581E-3</v>
      </c>
      <c r="D622" s="5">
        <f>Normalization!D622*'Weight Value'!C$3</f>
        <v>1.7986178997155791E-3</v>
      </c>
      <c r="E622" s="5">
        <f>Normalization!E622*'Weight Value'!D$3</f>
        <v>2.9280909525538851E-3</v>
      </c>
      <c r="F622" s="5">
        <f>Normalization!F622*'Weight Value'!E$3</f>
        <v>9.5681827128151712E-4</v>
      </c>
      <c r="G622" s="5">
        <f>Normalization!G622*'Weight Value'!F$3</f>
        <v>2.1047985938226787E-3</v>
      </c>
      <c r="H622" s="5">
        <f>Normalization!H622*'Weight Value'!G$3</f>
        <v>4.9200453837057508E-3</v>
      </c>
      <c r="I622" s="5">
        <f>Normalization!I622*'Weight Value'!H$3</f>
        <v>2.5029180665099679E-3</v>
      </c>
      <c r="J622" s="5">
        <f>Normalization!J622*'Weight Value'!I$3</f>
        <v>2.4670514677660547E-3</v>
      </c>
      <c r="K622" s="5">
        <f>Normalization!K622*'Weight Value'!J$3</f>
        <v>1.1223119644898374E-3</v>
      </c>
      <c r="L622" s="5">
        <f>Normalization!L622*'Weight Value'!K$3</f>
        <v>2.2436485960213191E-3</v>
      </c>
    </row>
    <row r="623" spans="1:12">
      <c r="A623" s="7" t="s">
        <v>634</v>
      </c>
      <c r="B623" s="5">
        <f>Normalization!B623*'Weight Value'!A$3</f>
        <v>2.4125874424817647E-3</v>
      </c>
      <c r="C623" s="5">
        <f>Normalization!C623*'Weight Value'!B$3</f>
        <v>2.5126808471751857E-3</v>
      </c>
      <c r="D623" s="5">
        <f>Normalization!D623*'Weight Value'!C$3</f>
        <v>1.7236754872274303E-3</v>
      </c>
      <c r="E623" s="5">
        <f>Normalization!E623*'Weight Value'!D$3</f>
        <v>2.9280909525538851E-3</v>
      </c>
      <c r="F623" s="5">
        <f>Normalization!F623*'Weight Value'!E$3</f>
        <v>9.8199769947313596E-4</v>
      </c>
      <c r="G623" s="5">
        <f>Normalization!G623*'Weight Value'!F$3</f>
        <v>1.8416987695948437E-3</v>
      </c>
      <c r="H623" s="5">
        <f>Normalization!H623*'Weight Value'!G$3</f>
        <v>4.5686135705839109E-3</v>
      </c>
      <c r="I623" s="5">
        <f>Normalization!I623*'Weight Value'!H$3</f>
        <v>2.5029180665099679E-3</v>
      </c>
      <c r="J623" s="5">
        <f>Normalization!J623*'Weight Value'!I$3</f>
        <v>2.47459596766748E-3</v>
      </c>
      <c r="K623" s="5">
        <f>Normalization!K623*'Weight Value'!J$3</f>
        <v>1.1407105212847526E-3</v>
      </c>
      <c r="L623" s="5">
        <f>Normalization!L623*'Weight Value'!K$3</f>
        <v>2.2436485960213191E-3</v>
      </c>
    </row>
    <row r="624" spans="1:12">
      <c r="A624" s="5" t="s">
        <v>635</v>
      </c>
      <c r="B624" s="5">
        <f>Normalization!B624*'Weight Value'!A$3</f>
        <v>2.9421798079045914E-3</v>
      </c>
      <c r="C624" s="5">
        <f>Normalization!C624*'Weight Value'!B$3</f>
        <v>2.6024194488600133E-3</v>
      </c>
      <c r="D624" s="5">
        <f>Normalization!D624*'Weight Value'!C$3</f>
        <v>1.6487330747392811E-3</v>
      </c>
      <c r="E624" s="5">
        <f>Normalization!E624*'Weight Value'!D$3</f>
        <v>1.6362861205448179E-3</v>
      </c>
      <c r="F624" s="5">
        <f>Normalization!F624*'Weight Value'!E$3</f>
        <v>1.007177127664755E-3</v>
      </c>
      <c r="G624" s="5">
        <f>Normalization!G624*'Weight Value'!F$3</f>
        <v>1.1839492090252569E-3</v>
      </c>
      <c r="H624" s="5">
        <f>Normalization!H624*'Weight Value'!G$3</f>
        <v>1.4057272524873573E-3</v>
      </c>
      <c r="I624" s="5">
        <f>Normalization!I624*'Weight Value'!H$3</f>
        <v>2.5024162786056957E-3</v>
      </c>
      <c r="J624" s="5">
        <f>Normalization!J624*'Weight Value'!I$3</f>
        <v>2.3614284691461014E-3</v>
      </c>
      <c r="K624" s="5">
        <f>Normalization!K624*'Weight Value'!J$3</f>
        <v>1.0119206237203453E-3</v>
      </c>
      <c r="L624" s="5">
        <f>Normalization!L624*'Weight Value'!K$3</f>
        <v>2.2675171981066523E-3</v>
      </c>
    </row>
    <row r="625" spans="1:12">
      <c r="A625" s="7" t="s">
        <v>636</v>
      </c>
      <c r="B625" s="5">
        <f>Normalization!B625*'Weight Value'!A$3</f>
        <v>2.3243220482446272E-3</v>
      </c>
      <c r="C625" s="5">
        <f>Normalization!C625*'Weight Value'!B$3</f>
        <v>2.2883343429631153E-3</v>
      </c>
      <c r="D625" s="5">
        <f>Normalization!D625*'Weight Value'!C$3</f>
        <v>1.8735603122037284E-3</v>
      </c>
      <c r="E625" s="5">
        <f>Normalization!E625*'Weight Value'!D$3</f>
        <v>2.4974893418841962E-3</v>
      </c>
      <c r="F625" s="5">
        <f>Normalization!F625*'Weight Value'!E$3</f>
        <v>9.6940798537732654E-4</v>
      </c>
      <c r="G625" s="5">
        <f>Normalization!G625*'Weight Value'!F$3</f>
        <v>2.762548154392266E-3</v>
      </c>
      <c r="H625" s="5">
        <f>Normalization!H625*'Weight Value'!G$3</f>
        <v>1.9768039488103463E-3</v>
      </c>
      <c r="I625" s="5">
        <f>Normalization!I625*'Weight Value'!H$3</f>
        <v>2.5024162786056957E-3</v>
      </c>
      <c r="J625" s="5">
        <f>Normalization!J625*'Weight Value'!I$3</f>
        <v>2.6330304655974106E-3</v>
      </c>
      <c r="K625" s="5">
        <f>Normalization!K625*'Weight Value'!J$3</f>
        <v>1.7662614523118751E-3</v>
      </c>
      <c r="L625" s="5">
        <f>Normalization!L625*'Weight Value'!K$3</f>
        <v>2.8881008523253147E-3</v>
      </c>
    </row>
    <row r="626" spans="1:12">
      <c r="A626" s="5" t="s">
        <v>637</v>
      </c>
      <c r="B626" s="5">
        <f>Normalization!B626*'Weight Value'!A$3</f>
        <v>2.0006822693751222E-3</v>
      </c>
      <c r="C626" s="5">
        <f>Normalization!C626*'Weight Value'!B$3</f>
        <v>3.0959817581265679E-3</v>
      </c>
      <c r="D626" s="5">
        <f>Normalization!D626*'Weight Value'!C$3</f>
        <v>0</v>
      </c>
      <c r="E626" s="5">
        <f>Normalization!E626*'Weight Value'!D$3</f>
        <v>4.8227380395005166E-3</v>
      </c>
      <c r="F626" s="5">
        <f>Normalization!F626*'Weight Value'!E$3</f>
        <v>1.5611245478803701E-3</v>
      </c>
      <c r="G626" s="5">
        <f>Normalization!G626*'Weight Value'!F$3</f>
        <v>2.762548154392266E-3</v>
      </c>
      <c r="H626" s="5">
        <f>Normalization!H626*'Weight Value'!G$3</f>
        <v>2.547880645133335E-3</v>
      </c>
      <c r="I626" s="5">
        <f>Normalization!I626*'Weight Value'!H$3</f>
        <v>2.5081868395048267E-3</v>
      </c>
      <c r="J626" s="5">
        <f>Normalization!J626*'Weight Value'!I$3</f>
        <v>2.6103969658931346E-3</v>
      </c>
      <c r="K626" s="5">
        <f>Normalization!K626*'Weight Value'!J$3</f>
        <v>1.3246960892339063E-3</v>
      </c>
      <c r="L626" s="5">
        <f>Normalization!L626*'Weight Value'!K$3</f>
        <v>2.434597412703984E-3</v>
      </c>
    </row>
    <row r="627" spans="1:12">
      <c r="A627" s="7" t="s">
        <v>638</v>
      </c>
      <c r="B627" s="5">
        <f>Normalization!B627*'Weight Value'!A$3</f>
        <v>2.0006822693751222E-3</v>
      </c>
      <c r="C627" s="5">
        <f>Normalization!C627*'Weight Value'!B$3</f>
        <v>3.0959817581265679E-3</v>
      </c>
      <c r="D627" s="5">
        <f>Normalization!D627*'Weight Value'!C$3</f>
        <v>0</v>
      </c>
      <c r="E627" s="5">
        <f>Normalization!E627*'Weight Value'!D$3</f>
        <v>4.8227380395005166E-3</v>
      </c>
      <c r="F627" s="5">
        <f>Normalization!F627*'Weight Value'!E$3</f>
        <v>1.5611245478803701E-3</v>
      </c>
      <c r="G627" s="5">
        <f>Normalization!G627*'Weight Value'!F$3</f>
        <v>2.762548154392266E-3</v>
      </c>
      <c r="H627" s="5">
        <f>Normalization!H627*'Weight Value'!G$3</f>
        <v>2.547880645133335E-3</v>
      </c>
      <c r="I627" s="5">
        <f>Normalization!I627*'Weight Value'!H$3</f>
        <v>2.5081868395048267E-3</v>
      </c>
      <c r="J627" s="5">
        <f>Normalization!J627*'Weight Value'!I$3</f>
        <v>2.6103969658931346E-3</v>
      </c>
      <c r="K627" s="5">
        <f>Normalization!K627*'Weight Value'!J$3</f>
        <v>1.3246960892339063E-3</v>
      </c>
      <c r="L627" s="5">
        <f>Normalization!L627*'Weight Value'!K$3</f>
        <v>2.434597412703984E-3</v>
      </c>
    </row>
    <row r="628" spans="1:12">
      <c r="A628" s="5" t="s">
        <v>639</v>
      </c>
      <c r="B628" s="5">
        <f>Normalization!B628*'Weight Value'!A$3</f>
        <v>2.5891182309560404E-3</v>
      </c>
      <c r="C628" s="5">
        <f>Normalization!C628*'Weight Value'!B$3</f>
        <v>2.6921580505448418E-3</v>
      </c>
      <c r="D628" s="5">
        <f>Normalization!D628*'Weight Value'!C$3</f>
        <v>2.1733299621563246E-3</v>
      </c>
      <c r="E628" s="5">
        <f>Normalization!E628*'Weight Value'!D$3</f>
        <v>1.8946470869466315E-3</v>
      </c>
      <c r="F628" s="5">
        <f>Normalization!F628*'Weight Value'!E$3</f>
        <v>1.2337919813893248E-3</v>
      </c>
      <c r="G628" s="5">
        <f>Normalization!G628*'Weight Value'!F$3</f>
        <v>6.5774956056958707E-4</v>
      </c>
      <c r="H628" s="5">
        <f>Normalization!H628*'Weight Value'!G$3</f>
        <v>6.5893464960344874E-4</v>
      </c>
      <c r="I628" s="5">
        <f>Normalization!I628*'Weight Value'!H$3</f>
        <v>2.5059287939356014E-3</v>
      </c>
      <c r="J628" s="5">
        <f>Normalization!J628*'Weight Value'!I$3</f>
        <v>2.5349519668788822E-3</v>
      </c>
      <c r="K628" s="5">
        <f>Normalization!K628*'Weight Value'!J$3</f>
        <v>9.0152928295085294E-4</v>
      </c>
      <c r="L628" s="5">
        <f>Normalization!L628*'Weight Value'!K$3</f>
        <v>2.1720427897653194E-3</v>
      </c>
    </row>
    <row r="629" spans="1:12">
      <c r="A629" s="7" t="s">
        <v>640</v>
      </c>
      <c r="B629" s="5">
        <f>Normalization!B629*'Weight Value'!A$3</f>
        <v>2.5891182309560404E-3</v>
      </c>
      <c r="C629" s="5">
        <f>Normalization!C629*'Weight Value'!B$3</f>
        <v>2.6921580505448418E-3</v>
      </c>
      <c r="D629" s="5">
        <f>Normalization!D629*'Weight Value'!C$3</f>
        <v>2.1733299621563246E-3</v>
      </c>
      <c r="E629" s="5">
        <f>Normalization!E629*'Weight Value'!D$3</f>
        <v>1.8946470869466315E-3</v>
      </c>
      <c r="F629" s="5">
        <f>Normalization!F629*'Weight Value'!E$3</f>
        <v>1.2337919813893248E-3</v>
      </c>
      <c r="G629" s="5">
        <f>Normalization!G629*'Weight Value'!F$3</f>
        <v>6.5774956056958707E-4</v>
      </c>
      <c r="H629" s="5">
        <f>Normalization!H629*'Weight Value'!G$3</f>
        <v>6.5893464960344874E-4</v>
      </c>
      <c r="I629" s="5">
        <f>Normalization!I629*'Weight Value'!H$3</f>
        <v>2.5059287939356014E-3</v>
      </c>
      <c r="J629" s="5">
        <f>Normalization!J629*'Weight Value'!I$3</f>
        <v>2.5349519668788822E-3</v>
      </c>
      <c r="K629" s="5">
        <f>Normalization!K629*'Weight Value'!J$3</f>
        <v>9.0152928295085294E-4</v>
      </c>
      <c r="L629" s="5">
        <f>Normalization!L629*'Weight Value'!K$3</f>
        <v>2.1720427897653194E-3</v>
      </c>
    </row>
    <row r="630" spans="1:12">
      <c r="A630" s="5" t="s">
        <v>641</v>
      </c>
      <c r="B630" s="5">
        <f>Normalization!B630*'Weight Value'!A$3</f>
        <v>2.5596964328769944E-3</v>
      </c>
      <c r="C630" s="5">
        <f>Normalization!C630*'Weight Value'!B$3</f>
        <v>2.4229422454903581E-3</v>
      </c>
      <c r="D630" s="5">
        <f>Normalization!D630*'Weight Value'!C$3</f>
        <v>1.9485027246918776E-3</v>
      </c>
      <c r="E630" s="5">
        <f>Normalization!E630*'Weight Value'!D$3</f>
        <v>2.1530080533484447E-3</v>
      </c>
      <c r="F630" s="5">
        <f>Normalization!F630*'Weight Value'!E$3</f>
        <v>1.2212022672935152E-3</v>
      </c>
      <c r="G630" s="5">
        <f>Normalization!G630*'Weight Value'!F$3</f>
        <v>9.2084938479742185E-4</v>
      </c>
      <c r="H630" s="5">
        <f>Normalization!H630*'Weight Value'!G$3</f>
        <v>1.3617982758471273E-3</v>
      </c>
      <c r="I630" s="5">
        <f>Normalization!I630*'Weight Value'!H$3</f>
        <v>2.5029180665099679E-3</v>
      </c>
      <c r="J630" s="5">
        <f>Normalization!J630*'Weight Value'!I$3</f>
        <v>2.4670514677660547E-3</v>
      </c>
      <c r="K630" s="5">
        <f>Normalization!K630*'Weight Value'!J$3</f>
        <v>1.1039134076949219E-3</v>
      </c>
      <c r="L630" s="5">
        <f>Normalization!L630*'Weight Value'!K$3</f>
        <v>2.2197799939359859E-3</v>
      </c>
    </row>
    <row r="631" spans="1:12">
      <c r="A631" s="7" t="s">
        <v>642</v>
      </c>
      <c r="B631" s="5">
        <f>Normalization!B631*'Weight Value'!A$3</f>
        <v>2.2360566540074894E-3</v>
      </c>
      <c r="C631" s="5">
        <f>Normalization!C631*'Weight Value'!B$3</f>
        <v>3.0735471077053614E-3</v>
      </c>
      <c r="D631" s="5">
        <f>Normalization!D631*'Weight Value'!C$3</f>
        <v>1.7236754872274303E-3</v>
      </c>
      <c r="E631" s="5">
        <f>Normalization!E631*'Weight Value'!D$3</f>
        <v>1.9807674090805689E-3</v>
      </c>
      <c r="F631" s="5">
        <f>Normalization!F631*'Weight Value'!E$3</f>
        <v>1.3974582646348475E-3</v>
      </c>
      <c r="G631" s="5">
        <f>Normalization!G631*'Weight Value'!F$3</f>
        <v>2.6309982422783483E-3</v>
      </c>
      <c r="H631" s="5">
        <f>Normalization!H631*'Weight Value'!G$3</f>
        <v>3.6900340377793127E-3</v>
      </c>
      <c r="I631" s="5">
        <f>Normalization!I631*'Weight Value'!H$3</f>
        <v>2.4999073390843344E-3</v>
      </c>
      <c r="J631" s="5">
        <f>Normalization!J631*'Weight Value'!I$3</f>
        <v>2.4217844683575036E-3</v>
      </c>
      <c r="K631" s="5">
        <f>Normalization!K631*'Weight Value'!J$3</f>
        <v>1.1223119644898374E-3</v>
      </c>
      <c r="L631" s="5">
        <f>Normalization!L631*'Weight Value'!K$3</f>
        <v>2.2197799939359859E-3</v>
      </c>
    </row>
    <row r="632" spans="1:12">
      <c r="A632" s="5" t="s">
        <v>643</v>
      </c>
      <c r="B632" s="5">
        <f>Normalization!B632*'Weight Value'!A$3</f>
        <v>2.5596964328769944E-3</v>
      </c>
      <c r="C632" s="5">
        <f>Normalization!C632*'Weight Value'!B$3</f>
        <v>2.4229422454903581E-3</v>
      </c>
      <c r="D632" s="5">
        <f>Normalization!D632*'Weight Value'!C$3</f>
        <v>1.9485027246918776E-3</v>
      </c>
      <c r="E632" s="5">
        <f>Normalization!E632*'Weight Value'!D$3</f>
        <v>2.1530080533484447E-3</v>
      </c>
      <c r="F632" s="5">
        <f>Normalization!F632*'Weight Value'!E$3</f>
        <v>1.2212022672935152E-3</v>
      </c>
      <c r="G632" s="5">
        <f>Normalization!G632*'Weight Value'!F$3</f>
        <v>9.2084938479742185E-4</v>
      </c>
      <c r="H632" s="5">
        <f>Normalization!H632*'Weight Value'!G$3</f>
        <v>1.3617982758471273E-3</v>
      </c>
      <c r="I632" s="5">
        <f>Normalization!I632*'Weight Value'!H$3</f>
        <v>2.5029180665099679E-3</v>
      </c>
      <c r="J632" s="5">
        <f>Normalization!J632*'Weight Value'!I$3</f>
        <v>2.4670514677660547E-3</v>
      </c>
      <c r="K632" s="5">
        <f>Normalization!K632*'Weight Value'!J$3</f>
        <v>1.1039134076949219E-3</v>
      </c>
      <c r="L632" s="5">
        <f>Normalization!L632*'Weight Value'!K$3</f>
        <v>2.2197799939359859E-3</v>
      </c>
    </row>
    <row r="633" spans="1:12">
      <c r="A633" s="7" t="s">
        <v>644</v>
      </c>
      <c r="B633" s="5">
        <f>Normalization!B633*'Weight Value'!A$3</f>
        <v>3.0598670002207752E-3</v>
      </c>
      <c r="C633" s="5">
        <f>Normalization!C633*'Weight Value'!B$3</f>
        <v>1.2563404235875928E-3</v>
      </c>
      <c r="D633" s="5">
        <f>Normalization!D633*'Weight Value'!C$3</f>
        <v>4.0468902743600529E-3</v>
      </c>
      <c r="E633" s="5">
        <f>Normalization!E633*'Weight Value'!D$3</f>
        <v>2.3252486976163204E-3</v>
      </c>
      <c r="F633" s="5">
        <f>Normalization!F633*'Weight Value'!E$3</f>
        <v>1.3219199800599908E-3</v>
      </c>
      <c r="G633" s="5">
        <f>Normalization!G633*'Weight Value'!F$3</f>
        <v>6.5774956056958707E-4</v>
      </c>
      <c r="H633" s="5">
        <f>Normalization!H633*'Weight Value'!G$3</f>
        <v>8.346505561643684E-4</v>
      </c>
      <c r="I633" s="5">
        <f>Normalization!I633*'Weight Value'!H$3</f>
        <v>2.5059287939356014E-3</v>
      </c>
      <c r="J633" s="5">
        <f>Normalization!J633*'Weight Value'!I$3</f>
        <v>2.4519624679632044E-3</v>
      </c>
      <c r="K633" s="5">
        <f>Normalization!K633*'Weight Value'!J$3</f>
        <v>1.1591090780796681E-3</v>
      </c>
      <c r="L633" s="5">
        <f>Normalization!L633*'Weight Value'!K$3</f>
        <v>2.2675171981066523E-3</v>
      </c>
    </row>
    <row r="634" spans="1:12">
      <c r="A634" s="5" t="s">
        <v>645</v>
      </c>
      <c r="B634" s="5">
        <f>Normalization!B634*'Weight Value'!A$3</f>
        <v>2.2360566540074894E-3</v>
      </c>
      <c r="C634" s="5">
        <f>Normalization!C634*'Weight Value'!B$3</f>
        <v>1.8396413345389752E-3</v>
      </c>
      <c r="D634" s="5">
        <f>Normalization!D634*'Weight Value'!C$3</f>
        <v>1.0491937748340879E-3</v>
      </c>
      <c r="E634" s="5">
        <f>Normalization!E634*'Weight Value'!D$3</f>
        <v>2.583609664018134E-3</v>
      </c>
      <c r="F634" s="5">
        <f>Normalization!F634*'Weight Value'!E$3</f>
        <v>1.0953051263354208E-3</v>
      </c>
      <c r="G634" s="5">
        <f>Normalization!G634*'Weight Value'!F$3</f>
        <v>2.762548154392266E-3</v>
      </c>
      <c r="H634" s="5">
        <f>Normalization!H634*'Weight Value'!G$3</f>
        <v>1.8889459955298863E-3</v>
      </c>
      <c r="I634" s="5">
        <f>Normalization!I634*'Weight Value'!H$3</f>
        <v>2.4999073390843344E-3</v>
      </c>
      <c r="J634" s="5">
        <f>Normalization!J634*'Weight Value'!I$3</f>
        <v>2.5047739672731813E-3</v>
      </c>
      <c r="K634" s="5">
        <f>Normalization!K634*'Weight Value'!J$3</f>
        <v>1.0487177373101758E-3</v>
      </c>
      <c r="L634" s="5">
        <f>Normalization!L634*'Weight Value'!K$3</f>
        <v>2.5062032189599841E-3</v>
      </c>
    </row>
    <row r="635" spans="1:12">
      <c r="A635" s="7" t="s">
        <v>646</v>
      </c>
      <c r="B635" s="5">
        <f>Normalization!B635*'Weight Value'!A$3</f>
        <v>2.9716016059836373E-3</v>
      </c>
      <c r="C635" s="5">
        <f>Normalization!C635*'Weight Value'!B$3</f>
        <v>4.1952796287657119E-3</v>
      </c>
      <c r="D635" s="5">
        <f>Normalization!D635*'Weight Value'!C$3</f>
        <v>1.6487330747392811E-3</v>
      </c>
      <c r="E635" s="5">
        <f>Normalization!E635*'Weight Value'!D$3</f>
        <v>2.9280909525538851E-3</v>
      </c>
      <c r="F635" s="5">
        <f>Normalization!F635*'Weight Value'!E$3</f>
        <v>1.3219199800599908E-3</v>
      </c>
      <c r="G635" s="5">
        <f>Normalization!G635*'Weight Value'!F$3</f>
        <v>1.4470490332530916E-3</v>
      </c>
      <c r="H635" s="5">
        <f>Normalization!H635*'Weight Value'!G$3</f>
        <v>3.7778919910597727E-3</v>
      </c>
      <c r="I635" s="5">
        <f>Normalization!I635*'Weight Value'!H$3</f>
        <v>2.5114484608825959E-3</v>
      </c>
      <c r="J635" s="5">
        <f>Normalization!J635*'Weight Value'!I$3</f>
        <v>2.5877634661888591E-3</v>
      </c>
      <c r="K635" s="5">
        <f>Normalization!K635*'Weight Value'!J$3</f>
        <v>1.1775076348745836E-3</v>
      </c>
      <c r="L635" s="5">
        <f>Normalization!L635*'Weight Value'!K$3</f>
        <v>2.6971520356426498E-3</v>
      </c>
    </row>
    <row r="636" spans="1:12">
      <c r="A636" s="5" t="s">
        <v>647</v>
      </c>
      <c r="B636" s="5">
        <f>Normalization!B636*'Weight Value'!A$3</f>
        <v>2.3243220482446272E-3</v>
      </c>
      <c r="C636" s="5">
        <f>Normalization!C636*'Weight Value'!B$3</f>
        <v>1.5704255294844911E-3</v>
      </c>
      <c r="D636" s="5">
        <f>Normalization!D636*'Weight Value'!C$3</f>
        <v>1.5737906622511318E-3</v>
      </c>
      <c r="E636" s="5">
        <f>Normalization!E636*'Weight Value'!D$3</f>
        <v>1.6362861205448179E-3</v>
      </c>
      <c r="F636" s="5">
        <f>Normalization!F636*'Weight Value'!E$3</f>
        <v>9.1904912899408876E-4</v>
      </c>
      <c r="G636" s="5">
        <f>Normalization!G636*'Weight Value'!F$3</f>
        <v>6.0512959572402011E-3</v>
      </c>
      <c r="H636" s="5">
        <f>Normalization!H636*'Weight Value'!G$3</f>
        <v>4.4807556173034509E-3</v>
      </c>
      <c r="I636" s="5">
        <f>Normalization!I636*'Weight Value'!H$3</f>
        <v>2.4999073390843344E-3</v>
      </c>
      <c r="J636" s="5">
        <f>Normalization!J636*'Weight Value'!I$3</f>
        <v>2.4670514677660547E-3</v>
      </c>
      <c r="K636" s="5">
        <f>Normalization!K636*'Weight Value'!J$3</f>
        <v>1.0671162941050913E-3</v>
      </c>
      <c r="L636" s="5">
        <f>Normalization!L636*'Weight Value'!K$3</f>
        <v>2.2675171981066523E-3</v>
      </c>
    </row>
    <row r="637" spans="1:12">
      <c r="A637" s="7" t="s">
        <v>648</v>
      </c>
      <c r="B637" s="5">
        <f>Normalization!B637*'Weight Value'!A$3</f>
        <v>2.5596964328769944E-3</v>
      </c>
      <c r="C637" s="5">
        <f>Normalization!C637*'Weight Value'!B$3</f>
        <v>3.7690212707627785E-3</v>
      </c>
      <c r="D637" s="5">
        <f>Normalization!D637*'Weight Value'!C$3</f>
        <v>0</v>
      </c>
      <c r="E637" s="5">
        <f>Normalization!E637*'Weight Value'!D$3</f>
        <v>1.2056845098751291E-3</v>
      </c>
      <c r="F637" s="5">
        <f>Normalization!F637*'Weight Value'!E$3</f>
        <v>8.183314162276133E-4</v>
      </c>
      <c r="G637" s="5">
        <f>Normalization!G637*'Weight Value'!F$3</f>
        <v>3.1571978907340178E-3</v>
      </c>
      <c r="H637" s="5">
        <f>Normalization!H637*'Weight Value'!G$3</f>
        <v>1.4496562291275873E-3</v>
      </c>
      <c r="I637" s="5">
        <f>Normalization!I637*'Weight Value'!H$3</f>
        <v>2.4973983995629731E-3</v>
      </c>
      <c r="J637" s="5">
        <f>Normalization!J637*'Weight Value'!I$3</f>
        <v>2.4670514677660547E-3</v>
      </c>
      <c r="K637" s="5">
        <f>Normalization!K637*'Weight Value'!J$3</f>
        <v>1.0119206237203453E-3</v>
      </c>
      <c r="L637" s="5">
        <f>Normalization!L637*'Weight Value'!K$3</f>
        <v>2.3152544022773179E-3</v>
      </c>
    </row>
    <row r="638" spans="1:12">
      <c r="A638" s="5" t="s">
        <v>649</v>
      </c>
      <c r="B638" s="5">
        <f>Normalization!B638*'Weight Value'!A$3</f>
        <v>2.8244926155884076E-3</v>
      </c>
      <c r="C638" s="5">
        <f>Normalization!C638*'Weight Value'!B$3</f>
        <v>3.9484984741324346E-3</v>
      </c>
      <c r="D638" s="5">
        <f>Normalization!D638*'Weight Value'!C$3</f>
        <v>2.0983875496681757E-3</v>
      </c>
      <c r="E638" s="5">
        <f>Normalization!E638*'Weight Value'!D$3</f>
        <v>2.0668877312145068E-3</v>
      </c>
      <c r="F638" s="5">
        <f>Normalization!F638*'Weight Value'!E$3</f>
        <v>1.0827154122396113E-3</v>
      </c>
      <c r="G638" s="5">
        <f>Normalization!G638*'Weight Value'!F$3</f>
        <v>3.9464973634175228E-3</v>
      </c>
      <c r="H638" s="5">
        <f>Normalization!H638*'Weight Value'!G$3</f>
        <v>6.4575595661137981E-3</v>
      </c>
      <c r="I638" s="5">
        <f>Normalization!I638*'Weight Value'!H$3</f>
        <v>2.5036707483663762E-3</v>
      </c>
      <c r="J638" s="5">
        <f>Normalization!J638*'Weight Value'!I$3</f>
        <v>2.4444179680617791E-3</v>
      </c>
      <c r="K638" s="5">
        <f>Normalization!K638*'Weight Value'!J$3</f>
        <v>9.7512351013051438E-4</v>
      </c>
      <c r="L638" s="5">
        <f>Normalization!L638*'Weight Value'!K$3</f>
        <v>2.2436485960213191E-3</v>
      </c>
    </row>
    <row r="639" spans="1:12">
      <c r="A639" s="7" t="s">
        <v>650</v>
      </c>
      <c r="B639" s="5">
        <f>Normalization!B639*'Weight Value'!A$3</f>
        <v>2.7950708175093616E-3</v>
      </c>
      <c r="C639" s="5">
        <f>Normalization!C639*'Weight Value'!B$3</f>
        <v>3.970933124553642E-3</v>
      </c>
      <c r="D639" s="5">
        <f>Normalization!D639*'Weight Value'!C$3</f>
        <v>2.0234451371800265E-3</v>
      </c>
      <c r="E639" s="5">
        <f>Normalization!E639*'Weight Value'!D$3</f>
        <v>1.9807674090805689E-3</v>
      </c>
      <c r="F639" s="5">
        <f>Normalization!F639*'Weight Value'!E$3</f>
        <v>1.0575359840479927E-3</v>
      </c>
      <c r="G639" s="5">
        <f>Normalization!G639*'Weight Value'!F$3</f>
        <v>4.0780472755314401E-3</v>
      </c>
      <c r="H639" s="5">
        <f>Normalization!H639*'Weight Value'!G$3</f>
        <v>6.3697016128333372E-3</v>
      </c>
      <c r="I639" s="5">
        <f>Normalization!I639*'Weight Value'!H$3</f>
        <v>2.5034198544142405E-3</v>
      </c>
      <c r="J639" s="5">
        <f>Normalization!J639*'Weight Value'!I$3</f>
        <v>2.4444179680617791E-3</v>
      </c>
      <c r="K639" s="5">
        <f>Normalization!K639*'Weight Value'!J$3</f>
        <v>9.7512351013051438E-4</v>
      </c>
      <c r="L639" s="5">
        <f>Normalization!L639*'Weight Value'!K$3</f>
        <v>2.2436485960213191E-3</v>
      </c>
    </row>
    <row r="640" spans="1:12">
      <c r="A640" s="5" t="s">
        <v>651</v>
      </c>
      <c r="B640" s="5">
        <f>Normalization!B640*'Weight Value'!A$3</f>
        <v>2.2654784520865353E-3</v>
      </c>
      <c r="C640" s="5">
        <f>Normalization!C640*'Weight Value'!B$3</f>
        <v>4.1055410270808834E-3</v>
      </c>
      <c r="D640" s="5">
        <f>Normalization!D640*'Weight Value'!C$3</f>
        <v>8.9930894985778957E-4</v>
      </c>
      <c r="E640" s="5">
        <f>Normalization!E640*'Weight Value'!D$3</f>
        <v>1.8946470869466315E-3</v>
      </c>
      <c r="F640" s="5">
        <f>Normalization!F640*'Weight Value'!E$3</f>
        <v>1.8003291157007496E-3</v>
      </c>
      <c r="G640" s="5">
        <f>Normalization!G640*'Weight Value'!F$3</f>
        <v>9.2084938479742185E-4</v>
      </c>
      <c r="H640" s="5">
        <f>Normalization!H640*'Weight Value'!G$3</f>
        <v>1.0103664627252879E-3</v>
      </c>
      <c r="I640" s="5">
        <f>Normalization!I640*'Weight Value'!H$3</f>
        <v>2.4999073390843344E-3</v>
      </c>
      <c r="J640" s="5">
        <f>Normalization!J640*'Weight Value'!I$3</f>
        <v>2.5274074669774573E-3</v>
      </c>
      <c r="K640" s="5">
        <f>Normalization!K640*'Weight Value'!J$3</f>
        <v>1.1959061916694989E-3</v>
      </c>
      <c r="L640" s="5">
        <f>Normalization!L640*'Weight Value'!K$3</f>
        <v>2.434597412703984E-3</v>
      </c>
    </row>
    <row r="641" spans="1:12">
      <c r="A641" s="7" t="s">
        <v>652</v>
      </c>
      <c r="B641" s="5">
        <f>Normalization!B641*'Weight Value'!A$3</f>
        <v>2.6185400290350863E-3</v>
      </c>
      <c r="C641" s="5">
        <f>Normalization!C641*'Weight Value'!B$3</f>
        <v>1.3012097244300067E-3</v>
      </c>
      <c r="D641" s="5">
        <f>Normalization!D641*'Weight Value'!C$3</f>
        <v>2.6229844370852197E-3</v>
      </c>
      <c r="E641" s="5">
        <f>Normalization!E641*'Weight Value'!D$3</f>
        <v>1.6362861205448179E-3</v>
      </c>
      <c r="F641" s="5">
        <f>Normalization!F641*'Weight Value'!E$3</f>
        <v>8.4351084441923224E-4</v>
      </c>
      <c r="G641" s="5">
        <f>Normalization!G641*'Weight Value'!F$3</f>
        <v>3.2887478028479356E-3</v>
      </c>
      <c r="H641" s="5">
        <f>Normalization!H641*'Weight Value'!G$3</f>
        <v>2.5039516684931054E-3</v>
      </c>
      <c r="I641" s="5">
        <f>Normalization!I641*'Weight Value'!H$3</f>
        <v>2.5014127027971514E-3</v>
      </c>
      <c r="J641" s="5">
        <f>Normalization!J641*'Weight Value'!I$3</f>
        <v>2.399150968653228E-3</v>
      </c>
      <c r="K641" s="5">
        <f>Normalization!K641*'Weight Value'!J$3</f>
        <v>2.5022037241084899E-3</v>
      </c>
      <c r="L641" s="5">
        <f>Normalization!L641*'Weight Value'!K$3</f>
        <v>2.4584660147893176E-3</v>
      </c>
    </row>
    <row r="642" spans="1:12">
      <c r="A642" s="5" t="s">
        <v>653</v>
      </c>
      <c r="B642" s="5">
        <f>Normalization!B642*'Weight Value'!A$3</f>
        <v>2.9127580098255454E-3</v>
      </c>
      <c r="C642" s="5">
        <f>Normalization!C642*'Weight Value'!B$3</f>
        <v>2.4229422454903581E-3</v>
      </c>
      <c r="D642" s="5">
        <f>Normalization!D642*'Weight Value'!C$3</f>
        <v>3.3724085619667114E-3</v>
      </c>
      <c r="E642" s="5">
        <f>Normalization!E642*'Weight Value'!D$3</f>
        <v>1.9807674090805689E-3</v>
      </c>
      <c r="F642" s="5">
        <f>Normalization!F642*'Weight Value'!E$3</f>
        <v>8.9386970080246981E-4</v>
      </c>
      <c r="G642" s="5">
        <f>Normalization!G642*'Weight Value'!F$3</f>
        <v>2.1047985938226787E-3</v>
      </c>
      <c r="H642" s="5">
        <f>Normalization!H642*'Weight Value'!G$3</f>
        <v>1.7571590656091964E-3</v>
      </c>
      <c r="I642" s="5">
        <f>Normalization!I642*'Weight Value'!H$3</f>
        <v>2.5066814757920097E-3</v>
      </c>
      <c r="J642" s="5">
        <f>Normalization!J642*'Weight Value'!I$3</f>
        <v>2.5575854665831582E-3</v>
      </c>
      <c r="K642" s="5">
        <f>Normalization!K642*'Weight Value'!J$3</f>
        <v>1.1407105212847526E-3</v>
      </c>
      <c r="L642" s="5">
        <f>Normalization!L642*'Weight Value'!K$3</f>
        <v>2.2436485960213191E-3</v>
      </c>
    </row>
    <row r="643" spans="1:12">
      <c r="A643" s="7" t="s">
        <v>654</v>
      </c>
      <c r="B643" s="5">
        <f>Normalization!B643*'Weight Value'!A$3</f>
        <v>2.7950708175093616E-3</v>
      </c>
      <c r="C643" s="5">
        <f>Normalization!C643*'Weight Value'!B$3</f>
        <v>2.647288749702428E-3</v>
      </c>
      <c r="D643" s="5">
        <f>Normalization!D643*'Weight Value'!C$3</f>
        <v>3.2974661494785621E-3</v>
      </c>
      <c r="E643" s="5">
        <f>Normalization!E643*'Weight Value'!D$3</f>
        <v>1.9807674090805689E-3</v>
      </c>
      <c r="F643" s="5">
        <f>Normalization!F643*'Weight Value'!E$3</f>
        <v>8.9386970080246981E-4</v>
      </c>
      <c r="G643" s="5">
        <f>Normalization!G643*'Weight Value'!F$3</f>
        <v>2.762548154392266E-3</v>
      </c>
      <c r="H643" s="5">
        <f>Normalization!H643*'Weight Value'!G$3</f>
        <v>2.9871704115356345E-3</v>
      </c>
      <c r="I643" s="5">
        <f>Normalization!I643*'Weight Value'!H$3</f>
        <v>2.5069323697441458E-3</v>
      </c>
      <c r="J643" s="5">
        <f>Normalization!J643*'Weight Value'!I$3</f>
        <v>2.6103969658931346E-3</v>
      </c>
      <c r="K643" s="5">
        <f>Normalization!K643*'Weight Value'!J$3</f>
        <v>1.1591090780796681E-3</v>
      </c>
      <c r="L643" s="5">
        <f>Normalization!L643*'Weight Value'!K$3</f>
        <v>2.2675171981066523E-3</v>
      </c>
    </row>
    <row r="644" spans="1:12">
      <c r="A644" s="5" t="s">
        <v>655</v>
      </c>
      <c r="B644" s="5">
        <f>Normalization!B644*'Weight Value'!A$3</f>
        <v>2.9127580098255454E-3</v>
      </c>
      <c r="C644" s="5">
        <f>Normalization!C644*'Weight Value'!B$3</f>
        <v>2.4229422454903581E-3</v>
      </c>
      <c r="D644" s="5">
        <f>Normalization!D644*'Weight Value'!C$3</f>
        <v>3.3724085619667114E-3</v>
      </c>
      <c r="E644" s="5">
        <f>Normalization!E644*'Weight Value'!D$3</f>
        <v>1.9807674090805689E-3</v>
      </c>
      <c r="F644" s="5">
        <f>Normalization!F644*'Weight Value'!E$3</f>
        <v>8.9386970080246981E-4</v>
      </c>
      <c r="G644" s="5">
        <f>Normalization!G644*'Weight Value'!F$3</f>
        <v>2.1047985938226787E-3</v>
      </c>
      <c r="H644" s="5">
        <f>Normalization!H644*'Weight Value'!G$3</f>
        <v>1.7571590656091964E-3</v>
      </c>
      <c r="I644" s="5">
        <f>Normalization!I644*'Weight Value'!H$3</f>
        <v>2.5066814757920097E-3</v>
      </c>
      <c r="J644" s="5">
        <f>Normalization!J644*'Weight Value'!I$3</f>
        <v>2.5575854665831582E-3</v>
      </c>
      <c r="K644" s="5">
        <f>Normalization!K644*'Weight Value'!J$3</f>
        <v>1.1407105212847526E-3</v>
      </c>
      <c r="L644" s="5">
        <f>Normalization!L644*'Weight Value'!K$3</f>
        <v>2.2436485960213191E-3</v>
      </c>
    </row>
    <row r="645" spans="1:12">
      <c r="A645" s="7" t="s">
        <v>656</v>
      </c>
      <c r="B645" s="5">
        <f>Normalization!B645*'Weight Value'!A$3</f>
        <v>2.7950708175093616E-3</v>
      </c>
      <c r="C645" s="5">
        <f>Normalization!C645*'Weight Value'!B$3</f>
        <v>2.647288749702428E-3</v>
      </c>
      <c r="D645" s="5">
        <f>Normalization!D645*'Weight Value'!C$3</f>
        <v>3.2974661494785621E-3</v>
      </c>
      <c r="E645" s="5">
        <f>Normalization!E645*'Weight Value'!D$3</f>
        <v>1.9807674090805689E-3</v>
      </c>
      <c r="F645" s="5">
        <f>Normalization!F645*'Weight Value'!E$3</f>
        <v>8.9386970080246981E-4</v>
      </c>
      <c r="G645" s="5">
        <f>Normalization!G645*'Weight Value'!F$3</f>
        <v>2.762548154392266E-3</v>
      </c>
      <c r="H645" s="5">
        <f>Normalization!H645*'Weight Value'!G$3</f>
        <v>2.9871704115356345E-3</v>
      </c>
      <c r="I645" s="5">
        <f>Normalization!I645*'Weight Value'!H$3</f>
        <v>2.5069323697441458E-3</v>
      </c>
      <c r="J645" s="5">
        <f>Normalization!J645*'Weight Value'!I$3</f>
        <v>2.6103969658931346E-3</v>
      </c>
      <c r="K645" s="5">
        <f>Normalization!K645*'Weight Value'!J$3</f>
        <v>1.1591090780796681E-3</v>
      </c>
      <c r="L645" s="5">
        <f>Normalization!L645*'Weight Value'!K$3</f>
        <v>2.2675171981066523E-3</v>
      </c>
    </row>
    <row r="646" spans="1:12">
      <c r="A646" s="5" t="s">
        <v>657</v>
      </c>
      <c r="B646" s="5">
        <f>Normalization!B646*'Weight Value'!A$3</f>
        <v>2.9127580098255454E-3</v>
      </c>
      <c r="C646" s="5">
        <f>Normalization!C646*'Weight Value'!B$3</f>
        <v>2.4229422454903581E-3</v>
      </c>
      <c r="D646" s="5">
        <f>Normalization!D646*'Weight Value'!C$3</f>
        <v>3.3724085619667114E-3</v>
      </c>
      <c r="E646" s="5">
        <f>Normalization!E646*'Weight Value'!D$3</f>
        <v>1.9807674090805689E-3</v>
      </c>
      <c r="F646" s="5">
        <f>Normalization!F646*'Weight Value'!E$3</f>
        <v>8.9386970080246981E-4</v>
      </c>
      <c r="G646" s="5">
        <f>Normalization!G646*'Weight Value'!F$3</f>
        <v>2.1047985938226787E-3</v>
      </c>
      <c r="H646" s="5">
        <f>Normalization!H646*'Weight Value'!G$3</f>
        <v>1.7571590656091964E-3</v>
      </c>
      <c r="I646" s="5">
        <f>Normalization!I646*'Weight Value'!H$3</f>
        <v>2.5066814757920097E-3</v>
      </c>
      <c r="J646" s="5">
        <f>Normalization!J646*'Weight Value'!I$3</f>
        <v>2.5575854665831582E-3</v>
      </c>
      <c r="K646" s="5">
        <f>Normalization!K646*'Weight Value'!J$3</f>
        <v>1.1407105212847526E-3</v>
      </c>
      <c r="L646" s="5">
        <f>Normalization!L646*'Weight Value'!K$3</f>
        <v>2.2436485960213191E-3</v>
      </c>
    </row>
    <row r="647" spans="1:12">
      <c r="A647" s="7" t="s">
        <v>658</v>
      </c>
      <c r="B647" s="5">
        <f>Normalization!B647*'Weight Value'!A$3</f>
        <v>2.2949002501655813E-3</v>
      </c>
      <c r="C647" s="5">
        <f>Normalization!C647*'Weight Value'!B$3</f>
        <v>2.8716352539144979E-3</v>
      </c>
      <c r="D647" s="5">
        <f>Normalization!D647*'Weight Value'!C$3</f>
        <v>7.4942412488149138E-4</v>
      </c>
      <c r="E647" s="5">
        <f>Normalization!E647*'Weight Value'!D$3</f>
        <v>5.1672193280362681E-3</v>
      </c>
      <c r="F647" s="5">
        <f>Normalization!F647*'Weight Value'!E$3</f>
        <v>1.4478171210180852E-3</v>
      </c>
      <c r="G647" s="5">
        <f>Normalization!G647*'Weight Value'!F$3</f>
        <v>6.5774956056958707E-4</v>
      </c>
      <c r="H647" s="5">
        <f>Normalization!H647*'Weight Value'!G$3</f>
        <v>4.8321874304252903E-4</v>
      </c>
      <c r="I647" s="5">
        <f>Normalization!I647*'Weight Value'!H$3</f>
        <v>2.5049252181270566E-3</v>
      </c>
      <c r="J647" s="5">
        <f>Normalization!J647*'Weight Value'!I$3</f>
        <v>2.5424964667803075E-3</v>
      </c>
      <c r="K647" s="5">
        <f>Normalization!K647*'Weight Value'!J$3</f>
        <v>1.2695004188491602E-3</v>
      </c>
      <c r="L647" s="5">
        <f>Normalization!L647*'Weight Value'!K$3</f>
        <v>2.4107288106186512E-3</v>
      </c>
    </row>
    <row r="648" spans="1:12">
      <c r="A648" s="5" t="s">
        <v>659</v>
      </c>
      <c r="B648" s="5">
        <f>Normalization!B648*'Weight Value'!A$3</f>
        <v>2.1477912597703515E-3</v>
      </c>
      <c r="C648" s="5">
        <f>Normalization!C648*'Weight Value'!B$3</f>
        <v>3.0062431564417402E-3</v>
      </c>
      <c r="D648" s="5">
        <f>Normalization!D648*'Weight Value'!C$3</f>
        <v>3.7471206244074569E-4</v>
      </c>
      <c r="E648" s="5">
        <f>Normalization!E648*'Weight Value'!D$3</f>
        <v>3.1003315968217609E-3</v>
      </c>
      <c r="F648" s="5">
        <f>Normalization!F648*'Weight Value'!E$3</f>
        <v>1.3470994082516096E-3</v>
      </c>
      <c r="G648" s="5">
        <f>Normalization!G648*'Weight Value'!F$3</f>
        <v>7.8929947268350446E-4</v>
      </c>
      <c r="H648" s="5">
        <f>Normalization!H648*'Weight Value'!G$3</f>
        <v>8.7857953280459818E-4</v>
      </c>
      <c r="I648" s="5">
        <f>Normalization!I648*'Weight Value'!H$3</f>
        <v>2.5019144907014231E-3</v>
      </c>
      <c r="J648" s="5">
        <f>Normalization!J648*'Weight Value'!I$3</f>
        <v>2.5651299664845831E-3</v>
      </c>
      <c r="K648" s="5">
        <f>Normalization!K648*'Weight Value'!J$3</f>
        <v>1.1591090780796681E-3</v>
      </c>
      <c r="L648" s="5">
        <f>Normalization!L648*'Weight Value'!K$3</f>
        <v>2.4107288106186512E-3</v>
      </c>
    </row>
    <row r="649" spans="1:12">
      <c r="A649" s="7" t="s">
        <v>660</v>
      </c>
      <c r="B649" s="5">
        <f>Normalization!B649*'Weight Value'!A$3</f>
        <v>2.442009240560811E-3</v>
      </c>
      <c r="C649" s="5">
        <f>Normalization!C649*'Weight Value'!B$3</f>
        <v>3.7914559211839854E-3</v>
      </c>
      <c r="D649" s="5">
        <f>Normalization!D649*'Weight Value'!C$3</f>
        <v>7.4942412488149135E-5</v>
      </c>
      <c r="E649" s="5">
        <f>Normalization!E649*'Weight Value'!D$3</f>
        <v>1.8946470869466315E-3</v>
      </c>
      <c r="F649" s="5">
        <f>Normalization!F649*'Weight Value'!E$3</f>
        <v>8.8127998670666061E-4</v>
      </c>
      <c r="G649" s="5">
        <f>Normalization!G649*'Weight Value'!F$3</f>
        <v>6.5774956056958707E-4</v>
      </c>
      <c r="H649" s="5">
        <f>Normalization!H649*'Weight Value'!G$3</f>
        <v>6.1500567296321885E-4</v>
      </c>
      <c r="I649" s="5">
        <f>Normalization!I649*'Weight Value'!H$3</f>
        <v>2.5006600209407427E-3</v>
      </c>
      <c r="J649" s="5">
        <f>Normalization!J649*'Weight Value'!I$3</f>
        <v>2.5047739672731813E-3</v>
      </c>
      <c r="K649" s="5">
        <f>Normalization!K649*'Weight Value'!J$3</f>
        <v>1.0671162941050913E-3</v>
      </c>
      <c r="L649" s="5">
        <f>Normalization!L649*'Weight Value'!K$3</f>
        <v>2.6255462293866497E-3</v>
      </c>
    </row>
    <row r="650" spans="1:12">
      <c r="A650" s="5" t="s">
        <v>661</v>
      </c>
      <c r="B650" s="5">
        <f>Normalization!B650*'Weight Value'!A$3</f>
        <v>2.5596964328769944E-3</v>
      </c>
      <c r="C650" s="5">
        <f>Normalization!C650*'Weight Value'!B$3</f>
        <v>2.153726440435873E-3</v>
      </c>
      <c r="D650" s="5">
        <f>Normalization!D650*'Weight Value'!C$3</f>
        <v>2.2482723746444738E-3</v>
      </c>
      <c r="E650" s="5">
        <f>Normalization!E650*'Weight Value'!D$3</f>
        <v>2.4113690197502583E-3</v>
      </c>
      <c r="F650" s="5">
        <f>Normalization!F650*'Weight Value'!E$3</f>
        <v>8.3092113032342282E-4</v>
      </c>
      <c r="G650" s="5">
        <f>Normalization!G650*'Weight Value'!F$3</f>
        <v>1.3154991211391741E-3</v>
      </c>
      <c r="H650" s="5">
        <f>Normalization!H650*'Weight Value'!G$3</f>
        <v>1.2300113459264377E-3</v>
      </c>
      <c r="I650" s="5">
        <f>Normalization!I650*'Weight Value'!H$3</f>
        <v>2.4999073390843344E-3</v>
      </c>
      <c r="J650" s="5">
        <f>Normalization!J650*'Weight Value'!I$3</f>
        <v>2.5123184671746067E-3</v>
      </c>
      <c r="K650" s="5">
        <f>Normalization!K650*'Weight Value'!J$3</f>
        <v>1.2327033052593297E-3</v>
      </c>
      <c r="L650" s="5">
        <f>Normalization!L650*'Weight Value'!K$3</f>
        <v>2.6732834335573162E-3</v>
      </c>
    </row>
    <row r="651" spans="1:12">
      <c r="A651" s="7" t="s">
        <v>662</v>
      </c>
      <c r="B651" s="5">
        <f>Normalization!B651*'Weight Value'!A$3</f>
        <v>1.9712604712960762E-3</v>
      </c>
      <c r="C651" s="5">
        <f>Normalization!C651*'Weight Value'!B$3</f>
        <v>1.8845106353813893E-3</v>
      </c>
      <c r="D651" s="5">
        <f>Normalization!D651*'Weight Value'!C$3</f>
        <v>2.0234451371800265E-3</v>
      </c>
      <c r="E651" s="5">
        <f>Normalization!E651*'Weight Value'!D$3</f>
        <v>7.4063477035186502E-3</v>
      </c>
      <c r="F651" s="5">
        <f>Normalization!F651*'Weight Value'!E$3</f>
        <v>8.5610055851504166E-4</v>
      </c>
      <c r="G651" s="5">
        <f>Normalization!G651*'Weight Value'!F$3</f>
        <v>3.1571978907340178E-3</v>
      </c>
      <c r="H651" s="5">
        <f>Normalization!H651*'Weight Value'!G$3</f>
        <v>6.5014885427540281E-3</v>
      </c>
      <c r="I651" s="5">
        <f>Normalization!I651*'Weight Value'!H$3</f>
        <v>2.4958930358501565E-3</v>
      </c>
      <c r="J651" s="5">
        <f>Normalization!J651*'Weight Value'!I$3</f>
        <v>2.3840619688503773E-3</v>
      </c>
      <c r="K651" s="5">
        <f>Normalization!K651*'Weight Value'!J$3</f>
        <v>1.0487177373101758E-3</v>
      </c>
      <c r="L651" s="5">
        <f>Normalization!L651*'Weight Value'!K$3</f>
        <v>2.6971520356426498E-3</v>
      </c>
    </row>
    <row r="652" spans="1:12">
      <c r="A652" s="5" t="s">
        <v>663</v>
      </c>
      <c r="B652" s="5">
        <f>Normalization!B652*'Weight Value'!A$3</f>
        <v>3.1481323944579122E-3</v>
      </c>
      <c r="C652" s="5">
        <f>Normalization!C652*'Weight Value'!B$3</f>
        <v>1.9293799362238033E-3</v>
      </c>
      <c r="D652" s="5">
        <f>Normalization!D652*'Weight Value'!C$3</f>
        <v>2.9227540870378163E-3</v>
      </c>
      <c r="E652" s="5">
        <f>Normalization!E652*'Weight Value'!D$3</f>
        <v>1.8946470869466315E-3</v>
      </c>
      <c r="F652" s="5">
        <f>Normalization!F652*'Weight Value'!E$3</f>
        <v>1.3345096941558001E-3</v>
      </c>
      <c r="G652" s="5">
        <f>Normalization!G652*'Weight Value'!F$3</f>
        <v>1.0523992969113394E-3</v>
      </c>
      <c r="H652" s="5">
        <f>Normalization!H652*'Weight Value'!G$3</f>
        <v>1.4057272524873573E-3</v>
      </c>
      <c r="I652" s="5">
        <f>Normalization!I652*'Weight Value'!H$3</f>
        <v>2.5054270060313293E-3</v>
      </c>
      <c r="J652" s="5">
        <f>Normalization!J652*'Weight Value'!I$3</f>
        <v>2.180360471511896E-3</v>
      </c>
      <c r="K652" s="5">
        <f>Normalization!K652*'Weight Value'!J$3</f>
        <v>9.1992783974576833E-4</v>
      </c>
      <c r="L652" s="5">
        <f>Normalization!L652*'Weight Value'!K$3</f>
        <v>2.2913858001919851E-3</v>
      </c>
    </row>
    <row r="653" spans="1:12">
      <c r="A653" s="7" t="s">
        <v>664</v>
      </c>
      <c r="B653" s="5">
        <f>Normalization!B653*'Weight Value'!A$3</f>
        <v>2.8833362117464995E-3</v>
      </c>
      <c r="C653" s="5">
        <f>Normalization!C653*'Weight Value'!B$3</f>
        <v>3.9484984741324346E-3</v>
      </c>
      <c r="D653" s="5">
        <f>Normalization!D653*'Weight Value'!C$3</f>
        <v>1.8735603122037284E-3</v>
      </c>
      <c r="E653" s="5">
        <f>Normalization!E653*'Weight Value'!D$3</f>
        <v>2.1530080533484447E-3</v>
      </c>
      <c r="F653" s="5">
        <f>Normalization!F653*'Weight Value'!E$3</f>
        <v>1.3093302659641815E-3</v>
      </c>
      <c r="G653" s="5">
        <f>Normalization!G653*'Weight Value'!F$3</f>
        <v>4.6042469239871093E-3</v>
      </c>
      <c r="H653" s="5">
        <f>Normalization!H653*'Weight Value'!G$3</f>
        <v>6.8089913792356363E-3</v>
      </c>
      <c r="I653" s="5">
        <f>Normalization!I653*'Weight Value'!H$3</f>
        <v>2.5114484608825959E-3</v>
      </c>
      <c r="J653" s="5">
        <f>Normalization!J653*'Weight Value'!I$3</f>
        <v>2.5726744663860084E-3</v>
      </c>
      <c r="K653" s="5">
        <f>Normalization!K653*'Weight Value'!J$3</f>
        <v>1.2327033052593297E-3</v>
      </c>
      <c r="L653" s="5">
        <f>Normalization!L653*'Weight Value'!K$3</f>
        <v>2.6732834335573162E-3</v>
      </c>
    </row>
    <row r="654" spans="1:12">
      <c r="A654" s="5" t="s">
        <v>665</v>
      </c>
      <c r="B654" s="5">
        <f>Normalization!B654*'Weight Value'!A$3</f>
        <v>4.6780658945683E-3</v>
      </c>
      <c r="C654" s="5">
        <f>Normalization!C654*'Weight Value'!B$3</f>
        <v>1.6152948303269051E-3</v>
      </c>
      <c r="D654" s="5">
        <f>Normalization!D654*'Weight Value'!C$3</f>
        <v>4.8712568117296939E-3</v>
      </c>
      <c r="E654" s="5">
        <f>Normalization!E654*'Weight Value'!D$3</f>
        <v>6.4590241600453353E-3</v>
      </c>
      <c r="F654" s="5">
        <f>Normalization!F654*'Weight Value'!E$3</f>
        <v>1.2086125531977059E-3</v>
      </c>
      <c r="G654" s="5">
        <f>Normalization!G654*'Weight Value'!F$3</f>
        <v>2.8940980665061833E-3</v>
      </c>
      <c r="H654" s="5">
        <f>Normalization!H654*'Weight Value'!G$3</f>
        <v>3.1189573414563236E-3</v>
      </c>
      <c r="I654" s="5">
        <f>Normalization!I654*'Weight Value'!H$3</f>
        <v>2.5029180665099679E-3</v>
      </c>
      <c r="J654" s="5">
        <f>Normalization!J654*'Weight Value'!I$3</f>
        <v>2.2482609706247227E-3</v>
      </c>
      <c r="K654" s="5">
        <f>Normalization!K654*'Weight Value'!J$3</f>
        <v>1.5454787707728907E-3</v>
      </c>
      <c r="L654" s="5">
        <f>Normalization!L654*'Weight Value'!K$3</f>
        <v>3.556421710714644E-3</v>
      </c>
    </row>
    <row r="655" spans="1:12">
      <c r="A655" s="7" t="s">
        <v>666</v>
      </c>
      <c r="B655" s="5">
        <f>Normalization!B655*'Weight Value'!A$3</f>
        <v>2.7656490194303157E-3</v>
      </c>
      <c r="C655" s="5">
        <f>Normalization!C655*'Weight Value'!B$3</f>
        <v>1.480686927799663E-3</v>
      </c>
      <c r="D655" s="5">
        <f>Normalization!D655*'Weight Value'!C$3</f>
        <v>4.4216023368007984E-3</v>
      </c>
      <c r="E655" s="5">
        <f>Normalization!E655*'Weight Value'!D$3</f>
        <v>2.4113690197502583E-3</v>
      </c>
      <c r="F655" s="5">
        <f>Normalization!F655*'Weight Value'!E$3</f>
        <v>9.9458741356894527E-4</v>
      </c>
      <c r="G655" s="5">
        <f>Normalization!G655*'Weight Value'!F$3</f>
        <v>1.1839492090252569E-3</v>
      </c>
      <c r="H655" s="5">
        <f>Normalization!H655*'Weight Value'!G$3</f>
        <v>1.3178692992068975E-3</v>
      </c>
      <c r="I655" s="5">
        <f>Normalization!I655*'Weight Value'!H$3</f>
        <v>2.5029180665099679E-3</v>
      </c>
      <c r="J655" s="5">
        <f>Normalization!J655*'Weight Value'!I$3</f>
        <v>2.3538839692446765E-3</v>
      </c>
      <c r="K655" s="5">
        <f>Normalization!K655*'Weight Value'!J$3</f>
        <v>9.9352206692542976E-4</v>
      </c>
      <c r="L655" s="5">
        <f>Normalization!L655*'Weight Value'!K$3</f>
        <v>2.8642322502399815E-3</v>
      </c>
    </row>
    <row r="656" spans="1:12">
      <c r="A656" s="5" t="s">
        <v>667</v>
      </c>
      <c r="B656" s="5">
        <f>Normalization!B656*'Weight Value'!A$3</f>
        <v>2.5302746347979485E-3</v>
      </c>
      <c r="C656" s="5">
        <f>Normalization!C656*'Weight Value'!B$3</f>
        <v>2.1088571395934592E-3</v>
      </c>
      <c r="D656" s="5">
        <f>Normalization!D656*'Weight Value'!C$3</f>
        <v>3.522293386943009E-3</v>
      </c>
      <c r="E656" s="5">
        <f>Normalization!E656*'Weight Value'!D$3</f>
        <v>2.0668877312145068E-3</v>
      </c>
      <c r="F656" s="5">
        <f>Normalization!F656*'Weight Value'!E$3</f>
        <v>9.3163884308989839E-4</v>
      </c>
      <c r="G656" s="5">
        <f>Normalization!G656*'Weight Value'!F$3</f>
        <v>9.2084938479742185E-4</v>
      </c>
      <c r="H656" s="5">
        <f>Normalization!H656*'Weight Value'!G$3</f>
        <v>1.2739403225666675E-3</v>
      </c>
      <c r="I656" s="5">
        <f>Normalization!I656*'Weight Value'!H$3</f>
        <v>2.5036707483663762E-3</v>
      </c>
      <c r="J656" s="5">
        <f>Normalization!J656*'Weight Value'!I$3</f>
        <v>2.3237059696389751E-3</v>
      </c>
      <c r="K656" s="5">
        <f>Normalization!K656*'Weight Value'!J$3</f>
        <v>8.4633361256610689E-4</v>
      </c>
      <c r="L656" s="5">
        <f>Normalization!L656*'Weight Value'!K$3</f>
        <v>2.2675171981066523E-3</v>
      </c>
    </row>
    <row r="657" spans="1:12">
      <c r="A657" s="7" t="s">
        <v>668</v>
      </c>
      <c r="B657" s="5">
        <f>Normalization!B657*'Weight Value'!A$3</f>
        <v>2.8539144136674535E-3</v>
      </c>
      <c r="C657" s="5">
        <f>Normalization!C657*'Weight Value'!B$3</f>
        <v>2.4678115463327719E-3</v>
      </c>
      <c r="D657" s="5">
        <f>Normalization!D657*'Weight Value'!C$3</f>
        <v>1.2740210122985354E-3</v>
      </c>
      <c r="E657" s="5">
        <f>Normalization!E657*'Weight Value'!D$3</f>
        <v>2.4974893418841962E-3</v>
      </c>
      <c r="F657" s="5">
        <f>Normalization!F657*'Weight Value'!E$3</f>
        <v>1.0953051263354208E-3</v>
      </c>
      <c r="G657" s="5">
        <f>Normalization!G657*'Weight Value'!F$3</f>
        <v>2.6309982422783483E-3</v>
      </c>
      <c r="H657" s="5">
        <f>Normalization!H657*'Weight Value'!G$3</f>
        <v>2.3282357619321854E-3</v>
      </c>
      <c r="I657" s="5">
        <f>Normalization!I657*'Weight Value'!H$3</f>
        <v>2.5099430971697793E-3</v>
      </c>
      <c r="J657" s="5">
        <f>Normalization!J657*'Weight Value'!I$3</f>
        <v>2.3689729690475267E-3</v>
      </c>
      <c r="K657" s="5">
        <f>Normalization!K657*'Weight Value'!J$3</f>
        <v>1.1223119644898374E-3</v>
      </c>
      <c r="L657" s="5">
        <f>Normalization!L657*'Weight Value'!K$3</f>
        <v>2.2436485960213191E-3</v>
      </c>
    </row>
    <row r="658" spans="1:12">
      <c r="A658" s="5" t="s">
        <v>669</v>
      </c>
      <c r="B658" s="5">
        <f>Normalization!B658*'Weight Value'!A$3</f>
        <v>3.1481323944579122E-3</v>
      </c>
      <c r="C658" s="5">
        <f>Normalization!C658*'Weight Value'!B$3</f>
        <v>1.9293799362238033E-3</v>
      </c>
      <c r="D658" s="5">
        <f>Normalization!D658*'Weight Value'!C$3</f>
        <v>2.9227540870378163E-3</v>
      </c>
      <c r="E658" s="5">
        <f>Normalization!E658*'Weight Value'!D$3</f>
        <v>1.8946470869466315E-3</v>
      </c>
      <c r="F658" s="5">
        <f>Normalization!F658*'Weight Value'!E$3</f>
        <v>1.3345096941558001E-3</v>
      </c>
      <c r="G658" s="5">
        <f>Normalization!G658*'Weight Value'!F$3</f>
        <v>1.0523992969113394E-3</v>
      </c>
      <c r="H658" s="5">
        <f>Normalization!H658*'Weight Value'!G$3</f>
        <v>1.4057272524873573E-3</v>
      </c>
      <c r="I658" s="5">
        <f>Normalization!I658*'Weight Value'!H$3</f>
        <v>2.5054270060313293E-3</v>
      </c>
      <c r="J658" s="5">
        <f>Normalization!J658*'Weight Value'!I$3</f>
        <v>2.180360471511896E-3</v>
      </c>
      <c r="K658" s="5">
        <f>Normalization!K658*'Weight Value'!J$3</f>
        <v>9.1992783974576833E-4</v>
      </c>
      <c r="L658" s="5">
        <f>Normalization!L658*'Weight Value'!K$3</f>
        <v>2.2913858001919851E-3</v>
      </c>
    </row>
    <row r="659" spans="1:12">
      <c r="A659" s="7" t="s">
        <v>670</v>
      </c>
      <c r="B659" s="5">
        <f>Normalization!B659*'Weight Value'!A$3</f>
        <v>3.5306157694855096E-3</v>
      </c>
      <c r="C659" s="5">
        <f>Normalization!C659*'Weight Value'!B$3</f>
        <v>2.2434650421207015E-3</v>
      </c>
      <c r="D659" s="5">
        <f>Normalization!D659*'Weight Value'!C$3</f>
        <v>4.4216023368007984E-3</v>
      </c>
      <c r="E659" s="5">
        <f>Normalization!E659*'Weight Value'!D$3</f>
        <v>1.2056845098751291E-3</v>
      </c>
      <c r="F659" s="5">
        <f>Normalization!F659*'Weight Value'!E$3</f>
        <v>9.1904912899408876E-4</v>
      </c>
      <c r="G659" s="5">
        <f>Normalization!G659*'Weight Value'!F$3</f>
        <v>3.0256479786201006E-3</v>
      </c>
      <c r="H659" s="5">
        <f>Normalization!H659*'Weight Value'!G$3</f>
        <v>1.8450170188896563E-3</v>
      </c>
      <c r="I659" s="5">
        <f>Normalization!I659*'Weight Value'!H$3</f>
        <v>2.5039216423185123E-3</v>
      </c>
      <c r="J659" s="5">
        <f>Normalization!J659*'Weight Value'!I$3</f>
        <v>2.2029939712161716E-3</v>
      </c>
      <c r="K659" s="5">
        <f>Normalization!K659*'Weight Value'!J$3</f>
        <v>1.251101862054245E-3</v>
      </c>
      <c r="L659" s="5">
        <f>Normalization!L659*'Weight Value'!K$3</f>
        <v>2.5062032189599841E-3</v>
      </c>
    </row>
    <row r="660" spans="1:12">
      <c r="A660" s="5" t="s">
        <v>671</v>
      </c>
      <c r="B660" s="5">
        <f>Normalization!B660*'Weight Value'!A$3</f>
        <v>2.1183694616913056E-3</v>
      </c>
      <c r="C660" s="5">
        <f>Normalization!C660*'Weight Value'!B$3</f>
        <v>2.3332036438055296E-3</v>
      </c>
      <c r="D660" s="5">
        <f>Normalization!D660*'Weight Value'!C$3</f>
        <v>5.2459688741704393E-4</v>
      </c>
      <c r="E660" s="5">
        <f>Normalization!E660*'Weight Value'!D$3</f>
        <v>1.2056845098751291E-3</v>
      </c>
      <c r="F660" s="5">
        <f>Normalization!F660*'Weight Value'!E$3</f>
        <v>9.3163884308989839E-4</v>
      </c>
      <c r="G660" s="5">
        <f>Normalization!G660*'Weight Value'!F$3</f>
        <v>6.5774956056958707E-4</v>
      </c>
      <c r="H660" s="5">
        <f>Normalization!H660*'Weight Value'!G$3</f>
        <v>8.7857953280459818E-4</v>
      </c>
      <c r="I660" s="5">
        <f>Normalization!I660*'Weight Value'!H$3</f>
        <v>2.5021653846535596E-3</v>
      </c>
      <c r="J660" s="5">
        <f>Normalization!J660*'Weight Value'!I$3</f>
        <v>2.5047739672731813E-3</v>
      </c>
      <c r="K660" s="5">
        <f>Normalization!K660*'Weight Value'!J$3</f>
        <v>1.4902831003881449E-3</v>
      </c>
      <c r="L660" s="5">
        <f>Normalization!L660*'Weight Value'!K$3</f>
        <v>2.2913858001919851E-3</v>
      </c>
    </row>
    <row r="661" spans="1:12">
      <c r="A661" s="7" t="s">
        <v>672</v>
      </c>
      <c r="B661" s="5">
        <f>Normalization!B661*'Weight Value'!A$3</f>
        <v>2.0889476636122596E-3</v>
      </c>
      <c r="C661" s="5">
        <f>Normalization!C661*'Weight Value'!B$3</f>
        <v>3.7690212707627785E-3</v>
      </c>
      <c r="D661" s="5">
        <f>Normalization!D661*'Weight Value'!C$3</f>
        <v>1.4988482497629827E-4</v>
      </c>
      <c r="E661" s="5">
        <f>Normalization!E661*'Weight Value'!D$3</f>
        <v>3.789294173893263E-3</v>
      </c>
      <c r="F661" s="5">
        <f>Normalization!F661*'Weight Value'!E$3</f>
        <v>1.2086125531977059E-3</v>
      </c>
      <c r="G661" s="5">
        <f>Normalization!G661*'Weight Value'!F$3</f>
        <v>6.5774956056958707E-4</v>
      </c>
      <c r="H661" s="5">
        <f>Normalization!H661*'Weight Value'!G$3</f>
        <v>5.7107669632298886E-4</v>
      </c>
      <c r="I661" s="5">
        <f>Normalization!I661*'Weight Value'!H$3</f>
        <v>2.5014127027971514E-3</v>
      </c>
      <c r="J661" s="5">
        <f>Normalization!J661*'Weight Value'!I$3</f>
        <v>2.5726744663860084E-3</v>
      </c>
      <c r="K661" s="5">
        <f>Normalization!K661*'Weight Value'!J$3</f>
        <v>1.0487177373101758E-3</v>
      </c>
      <c r="L661" s="5">
        <f>Normalization!L661*'Weight Value'!K$3</f>
        <v>2.6255462293866497E-3</v>
      </c>
    </row>
    <row r="662" spans="1:12">
      <c r="A662" s="5" t="s">
        <v>673</v>
      </c>
      <c r="B662" s="5">
        <f>Normalization!B662*'Weight Value'!A$3</f>
        <v>2.1183694616913056E-3</v>
      </c>
      <c r="C662" s="5">
        <f>Normalization!C662*'Weight Value'!B$3</f>
        <v>2.3332036438055296E-3</v>
      </c>
      <c r="D662" s="5">
        <f>Normalization!D662*'Weight Value'!C$3</f>
        <v>5.2459688741704393E-4</v>
      </c>
      <c r="E662" s="5">
        <f>Normalization!E662*'Weight Value'!D$3</f>
        <v>1.2056845098751291E-3</v>
      </c>
      <c r="F662" s="5">
        <f>Normalization!F662*'Weight Value'!E$3</f>
        <v>9.3163884308989839E-4</v>
      </c>
      <c r="G662" s="5">
        <f>Normalization!G662*'Weight Value'!F$3</f>
        <v>6.5774956056958707E-4</v>
      </c>
      <c r="H662" s="5">
        <f>Normalization!H662*'Weight Value'!G$3</f>
        <v>8.7857953280459818E-4</v>
      </c>
      <c r="I662" s="5">
        <f>Normalization!I662*'Weight Value'!H$3</f>
        <v>2.5021653846535596E-3</v>
      </c>
      <c r="J662" s="5">
        <f>Normalization!J662*'Weight Value'!I$3</f>
        <v>2.5047739672731813E-3</v>
      </c>
      <c r="K662" s="5">
        <f>Normalization!K662*'Weight Value'!J$3</f>
        <v>1.4902831003881449E-3</v>
      </c>
      <c r="L662" s="5">
        <f>Normalization!L662*'Weight Value'!K$3</f>
        <v>2.2913858001919851E-3</v>
      </c>
    </row>
    <row r="663" spans="1:12">
      <c r="A663" s="7" t="s">
        <v>674</v>
      </c>
      <c r="B663" s="5">
        <f>Normalization!B663*'Weight Value'!A$3</f>
        <v>2.2066348559284434E-3</v>
      </c>
      <c r="C663" s="5">
        <f>Normalization!C663*'Weight Value'!B$3</f>
        <v>1.8845106353813893E-3</v>
      </c>
      <c r="D663" s="5">
        <f>Normalization!D663*'Weight Value'!C$3</f>
        <v>2.3232147871326231E-3</v>
      </c>
      <c r="E663" s="5">
        <f>Normalization!E663*'Weight Value'!D$3</f>
        <v>1.3779251541430049E-3</v>
      </c>
      <c r="F663" s="5">
        <f>Normalization!F663*'Weight Value'!E$3</f>
        <v>1.007177127664755E-3</v>
      </c>
      <c r="G663" s="5">
        <f>Normalization!G663*'Weight Value'!F$3</f>
        <v>1.9732486817087614E-3</v>
      </c>
      <c r="H663" s="5">
        <f>Normalization!H663*'Weight Value'!G$3</f>
        <v>1.8450170188896563E-3</v>
      </c>
      <c r="I663" s="5">
        <f>Normalization!I663*'Weight Value'!H$3</f>
        <v>2.5034198544142405E-3</v>
      </c>
      <c r="J663" s="5">
        <f>Normalization!J663*'Weight Value'!I$3</f>
        <v>2.497229467371756E-3</v>
      </c>
      <c r="K663" s="5">
        <f>Normalization!K663*'Weight Value'!J$3</f>
        <v>1.1775076348745836E-3</v>
      </c>
      <c r="L663" s="5">
        <f>Normalization!L663*'Weight Value'!K$3</f>
        <v>2.1481741876799862E-3</v>
      </c>
    </row>
    <row r="664" spans="1:12">
      <c r="A664" s="5" t="s">
        <v>675</v>
      </c>
      <c r="B664" s="5">
        <f>Normalization!B664*'Weight Value'!A$3</f>
        <v>2.1183694616913056E-3</v>
      </c>
      <c r="C664" s="5">
        <f>Normalization!C664*'Weight Value'!B$3</f>
        <v>2.5575501480175995E-3</v>
      </c>
      <c r="D664" s="5">
        <f>Normalization!D664*'Weight Value'!C$3</f>
        <v>4.4965447492889478E-4</v>
      </c>
      <c r="E664" s="5">
        <f>Normalization!E664*'Weight Value'!D$3</f>
        <v>1.3779251541430049E-3</v>
      </c>
      <c r="F664" s="5">
        <f>Normalization!F664*'Weight Value'!E$3</f>
        <v>9.5681827128151712E-4</v>
      </c>
      <c r="G664" s="5">
        <f>Normalization!G664*'Weight Value'!F$3</f>
        <v>1.1839492090252569E-3</v>
      </c>
      <c r="H664" s="5">
        <f>Normalization!H664*'Weight Value'!G$3</f>
        <v>1.1860823692862077E-3</v>
      </c>
      <c r="I664" s="5">
        <f>Normalization!I664*'Weight Value'!H$3</f>
        <v>2.5019144907014231E-3</v>
      </c>
      <c r="J664" s="5">
        <f>Normalization!J664*'Weight Value'!I$3</f>
        <v>2.5349519668788822E-3</v>
      </c>
      <c r="K664" s="5">
        <f>Normalization!K664*'Weight Value'!J$3</f>
        <v>1.2878989756440757E-3</v>
      </c>
      <c r="L664" s="5">
        <f>Normalization!L664*'Weight Value'!K$3</f>
        <v>2.2913858001919851E-3</v>
      </c>
    </row>
    <row r="665" spans="1:12">
      <c r="A665" s="7" t="s">
        <v>676</v>
      </c>
      <c r="B665" s="5">
        <f>Normalization!B665*'Weight Value'!A$3</f>
        <v>2.9716016059836373E-3</v>
      </c>
      <c r="C665" s="5">
        <f>Normalization!C665*'Weight Value'!B$3</f>
        <v>1.2563404235875928E-3</v>
      </c>
      <c r="D665" s="5">
        <f>Normalization!D665*'Weight Value'!C$3</f>
        <v>3.4473509744548606E-3</v>
      </c>
      <c r="E665" s="5">
        <f>Normalization!E665*'Weight Value'!D$3</f>
        <v>1.5501657984108804E-3</v>
      </c>
      <c r="F665" s="5">
        <f>Normalization!F665*'Weight Value'!E$3</f>
        <v>6.294857047904718E-4</v>
      </c>
      <c r="G665" s="5">
        <f>Normalization!G665*'Weight Value'!F$3</f>
        <v>6.5774956056958707E-4</v>
      </c>
      <c r="H665" s="5">
        <f>Normalization!H665*'Weight Value'!G$3</f>
        <v>5.7107669632298886E-4</v>
      </c>
      <c r="I665" s="5">
        <f>Normalization!I665*'Weight Value'!H$3</f>
        <v>2.5024162786056957E-3</v>
      </c>
      <c r="J665" s="5">
        <f>Normalization!J665*'Weight Value'!I$3</f>
        <v>2.2935279700332743E-3</v>
      </c>
      <c r="K665" s="5">
        <f>Normalization!K665*'Weight Value'!J$3</f>
        <v>1.4534859867983141E-3</v>
      </c>
      <c r="L665" s="5">
        <f>Normalization!L665*'Weight Value'!K$3</f>
        <v>2.434597412703984E-3</v>
      </c>
    </row>
    <row r="666" spans="1:12">
      <c r="A666" s="5" t="s">
        <v>677</v>
      </c>
      <c r="B666" s="5">
        <f>Normalization!B666*'Weight Value'!A$3</f>
        <v>3.5600375675645551E-3</v>
      </c>
      <c r="C666" s="5">
        <f>Normalization!C666*'Weight Value'!B$3</f>
        <v>1.7947720336965612E-3</v>
      </c>
      <c r="D666" s="5">
        <f>Normalization!D666*'Weight Value'!C$3</f>
        <v>3.8970054493837553E-3</v>
      </c>
      <c r="E666" s="5">
        <f>Normalization!E666*'Weight Value'!D$3</f>
        <v>1.7224064426787557E-3</v>
      </c>
      <c r="F666" s="5">
        <f>Normalization!F666*'Weight Value'!E$3</f>
        <v>1.158253696814468E-3</v>
      </c>
      <c r="G666" s="5">
        <f>Normalization!G666*'Weight Value'!F$3</f>
        <v>1.9732486817087614E-3</v>
      </c>
      <c r="H666" s="5">
        <f>Normalization!H666*'Weight Value'!G$3</f>
        <v>2.3721647385724154E-3</v>
      </c>
      <c r="I666" s="5">
        <f>Normalization!I666*'Weight Value'!H$3</f>
        <v>2.508939521361235E-3</v>
      </c>
      <c r="J666" s="5">
        <f>Normalization!J666*'Weight Value'!I$3</f>
        <v>2.2859834701318489E-3</v>
      </c>
      <c r="K666" s="5">
        <f>Normalization!K666*'Weight Value'!J$3</f>
        <v>1.2143047484644142E-3</v>
      </c>
      <c r="L666" s="5">
        <f>Normalization!L666*'Weight Value'!K$3</f>
        <v>2.434597412703984E-3</v>
      </c>
    </row>
    <row r="667" spans="1:12">
      <c r="A667" s="7" t="s">
        <v>678</v>
      </c>
      <c r="B667" s="5">
        <f>Normalization!B667*'Weight Value'!A$3</f>
        <v>2.7656490194303157E-3</v>
      </c>
      <c r="C667" s="5">
        <f>Normalization!C667*'Weight Value'!B$3</f>
        <v>2.647288749702428E-3</v>
      </c>
      <c r="D667" s="5">
        <f>Normalization!D667*'Weight Value'!C$3</f>
        <v>1.0491937748340879E-3</v>
      </c>
      <c r="E667" s="5">
        <f>Normalization!E667*'Weight Value'!D$3</f>
        <v>1.7224064426787557E-3</v>
      </c>
      <c r="F667" s="5">
        <f>Normalization!F667*'Weight Value'!E$3</f>
        <v>1.0575359840479927E-3</v>
      </c>
      <c r="G667" s="5">
        <f>Normalization!G667*'Weight Value'!F$3</f>
        <v>3.2887478028479356E-3</v>
      </c>
      <c r="H667" s="5">
        <f>Normalization!H667*'Weight Value'!G$3</f>
        <v>2.1085908787310359E-3</v>
      </c>
      <c r="I667" s="5">
        <f>Normalization!I667*'Weight Value'!H$3</f>
        <v>2.5041725362706484E-3</v>
      </c>
      <c r="J667" s="5">
        <f>Normalization!J667*'Weight Value'!I$3</f>
        <v>2.3689729690475267E-3</v>
      </c>
      <c r="K667" s="5">
        <f>Normalization!K667*'Weight Value'!J$3</f>
        <v>1.0303191805152605E-3</v>
      </c>
      <c r="L667" s="5">
        <f>Normalization!L667*'Weight Value'!K$3</f>
        <v>2.3152544022773179E-3</v>
      </c>
    </row>
    <row r="668" spans="1:12">
      <c r="A668" s="5" t="s">
        <v>679</v>
      </c>
      <c r="B668" s="5">
        <f>Normalization!B668*'Weight Value'!A$3</f>
        <v>2.442009240560811E-3</v>
      </c>
      <c r="C668" s="5">
        <f>Normalization!C668*'Weight Value'!B$3</f>
        <v>2.1985957412782877E-3</v>
      </c>
      <c r="D668" s="5">
        <f>Normalization!D668*'Weight Value'!C$3</f>
        <v>2.6979268495733685E-3</v>
      </c>
      <c r="E668" s="5">
        <f>Normalization!E668*'Weight Value'!D$3</f>
        <v>1.5501657984108804E-3</v>
      </c>
      <c r="F668" s="5">
        <f>Normalization!F668*'Weight Value'!E$3</f>
        <v>2.7949165292696951E-3</v>
      </c>
      <c r="G668" s="5">
        <f>Normalization!G668*'Weight Value'!F$3</f>
        <v>7.8929947268350446E-4</v>
      </c>
      <c r="H668" s="5">
        <f>Normalization!H668*'Weight Value'!G$3</f>
        <v>7.0286362624367863E-4</v>
      </c>
      <c r="I668" s="5">
        <f>Normalization!I668*'Weight Value'!H$3</f>
        <v>2.5039216423185123E-3</v>
      </c>
      <c r="J668" s="5">
        <f>Normalization!J668*'Weight Value'!I$3</f>
        <v>2.399150968653228E-3</v>
      </c>
      <c r="K668" s="5">
        <f>Normalization!K668*'Weight Value'!J$3</f>
        <v>1.1039134076949219E-3</v>
      </c>
      <c r="L668" s="5">
        <f>Normalization!L668*'Weight Value'!K$3</f>
        <v>2.2675171981066523E-3</v>
      </c>
    </row>
    <row r="669" spans="1:12">
      <c r="A669" s="7" t="s">
        <v>680</v>
      </c>
      <c r="B669" s="5">
        <f>Normalization!B669*'Weight Value'!A$3</f>
        <v>3.3246631829321883E-3</v>
      </c>
      <c r="C669" s="5">
        <f>Normalization!C669*'Weight Value'!B$3</f>
        <v>1.5255562286420772E-3</v>
      </c>
      <c r="D669" s="5">
        <f>Normalization!D669*'Weight Value'!C$3</f>
        <v>3.3724085619667114E-3</v>
      </c>
      <c r="E669" s="5">
        <f>Normalization!E669*'Weight Value'!D$3</f>
        <v>1.7224064426787557E-3</v>
      </c>
      <c r="F669" s="5">
        <f>Normalization!F669*'Weight Value'!E$3</f>
        <v>1.0323565558563736E-3</v>
      </c>
      <c r="G669" s="5">
        <f>Normalization!G669*'Weight Value'!F$3</f>
        <v>7.8929947268350446E-4</v>
      </c>
      <c r="H669" s="5">
        <f>Normalization!H669*'Weight Value'!G$3</f>
        <v>6.5893464960344874E-4</v>
      </c>
      <c r="I669" s="5">
        <f>Normalization!I669*'Weight Value'!H$3</f>
        <v>2.5059287939356014E-3</v>
      </c>
      <c r="J669" s="5">
        <f>Normalization!J669*'Weight Value'!I$3</f>
        <v>2.2180829710190218E-3</v>
      </c>
      <c r="K669" s="5">
        <f>Normalization!K669*'Weight Value'!J$3</f>
        <v>1.2143047484644142E-3</v>
      </c>
      <c r="L669" s="5">
        <f>Normalization!L669*'Weight Value'!K$3</f>
        <v>2.1959113918506522E-3</v>
      </c>
    </row>
    <row r="670" spans="1:12">
      <c r="A670" s="5" t="s">
        <v>681</v>
      </c>
      <c r="B670" s="5">
        <f>Normalization!B670*'Weight Value'!A$3</f>
        <v>2.9421798079045914E-3</v>
      </c>
      <c r="C670" s="5">
        <f>Normalization!C670*'Weight Value'!B$3</f>
        <v>3.2754589614962244E-3</v>
      </c>
      <c r="D670" s="5">
        <f>Normalization!D670*'Weight Value'!C$3</f>
        <v>3.2225237369904128E-3</v>
      </c>
      <c r="E670" s="5">
        <f>Normalization!E670*'Weight Value'!D$3</f>
        <v>1.9807674090805689E-3</v>
      </c>
      <c r="F670" s="5">
        <f>Normalization!F670*'Weight Value'!E$3</f>
        <v>7.4279313165275679E-4</v>
      </c>
      <c r="G670" s="5">
        <f>Normalization!G670*'Weight Value'!F$3</f>
        <v>1.9732486817087614E-3</v>
      </c>
      <c r="H670" s="5">
        <f>Normalization!H670*'Weight Value'!G$3</f>
        <v>1.3617982758471273E-3</v>
      </c>
      <c r="I670" s="5">
        <f>Normalization!I670*'Weight Value'!H$3</f>
        <v>2.500409126988607E-3</v>
      </c>
      <c r="J670" s="5">
        <f>Normalization!J670*'Weight Value'!I$3</f>
        <v>2.376517468948952E-3</v>
      </c>
      <c r="K670" s="5">
        <f>Normalization!K670*'Weight Value'!J$3</f>
        <v>1.0487177373101758E-3</v>
      </c>
      <c r="L670" s="5">
        <f>Normalization!L670*'Weight Value'!K$3</f>
        <v>2.6255462293866497E-3</v>
      </c>
    </row>
    <row r="671" spans="1:12">
      <c r="A671" s="7" t="s">
        <v>682</v>
      </c>
      <c r="B671" s="5">
        <f>Normalization!B671*'Weight Value'!A$3</f>
        <v>3.3246631829321883E-3</v>
      </c>
      <c r="C671" s="5">
        <f>Normalization!C671*'Weight Value'!B$3</f>
        <v>1.5255562286420772E-3</v>
      </c>
      <c r="D671" s="5">
        <f>Normalization!D671*'Weight Value'!C$3</f>
        <v>3.3724085619667114E-3</v>
      </c>
      <c r="E671" s="5">
        <f>Normalization!E671*'Weight Value'!D$3</f>
        <v>1.7224064426787557E-3</v>
      </c>
      <c r="F671" s="5">
        <f>Normalization!F671*'Weight Value'!E$3</f>
        <v>1.0323565558563736E-3</v>
      </c>
      <c r="G671" s="5">
        <f>Normalization!G671*'Weight Value'!F$3</f>
        <v>7.8929947268350446E-4</v>
      </c>
      <c r="H671" s="5">
        <f>Normalization!H671*'Weight Value'!G$3</f>
        <v>6.5893464960344874E-4</v>
      </c>
      <c r="I671" s="5">
        <f>Normalization!I671*'Weight Value'!H$3</f>
        <v>2.5059287939356014E-3</v>
      </c>
      <c r="J671" s="5">
        <f>Normalization!J671*'Weight Value'!I$3</f>
        <v>2.2180829710190218E-3</v>
      </c>
      <c r="K671" s="5">
        <f>Normalization!K671*'Weight Value'!J$3</f>
        <v>1.2143047484644142E-3</v>
      </c>
      <c r="L671" s="5">
        <f>Normalization!L671*'Weight Value'!K$3</f>
        <v>2.1959113918506522E-3</v>
      </c>
    </row>
    <row r="672" spans="1:12">
      <c r="A672" s="5" t="s">
        <v>683</v>
      </c>
      <c r="B672" s="5">
        <f>Normalization!B672*'Weight Value'!A$3</f>
        <v>2.0301040674541681E-3</v>
      </c>
      <c r="C672" s="5">
        <f>Normalization!C672*'Weight Value'!B$3</f>
        <v>1.7947720336965612E-3</v>
      </c>
      <c r="D672" s="5">
        <f>Normalization!D672*'Weight Value'!C$3</f>
        <v>1.7986178997155791E-3</v>
      </c>
      <c r="E672" s="5">
        <f>Normalization!E672*'Weight Value'!D$3</f>
        <v>2.1530080533484447E-3</v>
      </c>
      <c r="F672" s="5">
        <f>Normalization!F672*'Weight Value'!E$3</f>
        <v>1.0449462699521834E-3</v>
      </c>
      <c r="G672" s="5">
        <f>Normalization!G672*'Weight Value'!F$3</f>
        <v>3.9464973634175228E-3</v>
      </c>
      <c r="H672" s="5">
        <f>Normalization!H672*'Weight Value'!G$3</f>
        <v>1.9768039488103463E-3</v>
      </c>
      <c r="I672" s="5">
        <f>Normalization!I672*'Weight Value'!H$3</f>
        <v>2.4986528693236535E-3</v>
      </c>
      <c r="J672" s="5">
        <f>Normalization!J672*'Weight Value'!I$3</f>
        <v>2.4595069678646293E-3</v>
      </c>
      <c r="K672" s="5">
        <f>Normalization!K672*'Weight Value'!J$3</f>
        <v>1.0671162941050913E-3</v>
      </c>
      <c r="L672" s="5">
        <f>Normalization!L672*'Weight Value'!K$3</f>
        <v>2.386860208533318E-3</v>
      </c>
    </row>
    <row r="673" spans="1:12">
      <c r="A673" s="7" t="s">
        <v>684</v>
      </c>
      <c r="B673" s="5">
        <f>Normalization!B673*'Weight Value'!A$3</f>
        <v>2.4125874424817647E-3</v>
      </c>
      <c r="C673" s="5">
        <f>Normalization!C673*'Weight Value'!B$3</f>
        <v>3.2754589614962244E-3</v>
      </c>
      <c r="D673" s="5">
        <f>Normalization!D673*'Weight Value'!C$3</f>
        <v>1.5737906622511318E-3</v>
      </c>
      <c r="E673" s="5">
        <f>Normalization!E673*'Weight Value'!D$3</f>
        <v>1.4640454762769426E-3</v>
      </c>
      <c r="F673" s="5">
        <f>Normalization!F673*'Weight Value'!E$3</f>
        <v>9.3163884308989839E-4</v>
      </c>
      <c r="G673" s="5">
        <f>Normalization!G673*'Weight Value'!F$3</f>
        <v>6.5774956056958707E-4</v>
      </c>
      <c r="H673" s="5">
        <f>Normalization!H673*'Weight Value'!G$3</f>
        <v>5.7107669632298886E-4</v>
      </c>
      <c r="I673" s="5">
        <f>Normalization!I673*'Weight Value'!H$3</f>
        <v>2.5009109148928788E-3</v>
      </c>
      <c r="J673" s="5">
        <f>Normalization!J673*'Weight Value'!I$3</f>
        <v>2.4142399684560782E-3</v>
      </c>
      <c r="K673" s="5">
        <f>Normalization!K673*'Weight Value'!J$3</f>
        <v>9.5672495333559921E-4</v>
      </c>
      <c r="L673" s="5">
        <f>Normalization!L673*'Weight Value'!K$3</f>
        <v>2.2675171981066523E-3</v>
      </c>
    </row>
    <row r="674" spans="1:12">
      <c r="A674" s="5" t="s">
        <v>685</v>
      </c>
      <c r="B674" s="5">
        <f>Normalization!B674*'Weight Value'!A$3</f>
        <v>2.8833362117464995E-3</v>
      </c>
      <c r="C674" s="5">
        <f>Normalization!C674*'Weight Value'!B$3</f>
        <v>5.5637933044593397E-3</v>
      </c>
      <c r="D674" s="5">
        <f>Normalization!D674*'Weight Value'!C$3</f>
        <v>2.5480420245970708E-3</v>
      </c>
      <c r="E674" s="5">
        <f>Normalization!E674*'Weight Value'!D$3</f>
        <v>1.7224064426787557E-3</v>
      </c>
      <c r="F674" s="5">
        <f>Normalization!F674*'Weight Value'!E$3</f>
        <v>9.9458741356894527E-4</v>
      </c>
      <c r="G674" s="5">
        <f>Normalization!G674*'Weight Value'!F$3</f>
        <v>4.2095971876453574E-3</v>
      </c>
      <c r="H674" s="5">
        <f>Normalization!H674*'Weight Value'!G$3</f>
        <v>6.6332754726747172E-3</v>
      </c>
      <c r="I674" s="5">
        <f>Normalization!I674*'Weight Value'!H$3</f>
        <v>2.5039216423185123E-3</v>
      </c>
      <c r="J674" s="5">
        <f>Normalization!J674*'Weight Value'!I$3</f>
        <v>2.376517468948952E-3</v>
      </c>
      <c r="K674" s="5">
        <f>Normalization!K674*'Weight Value'!J$3</f>
        <v>9.7512351013051438E-4</v>
      </c>
      <c r="L674" s="5">
        <f>Normalization!L674*'Weight Value'!K$3</f>
        <v>2.2675171981066523E-3</v>
      </c>
    </row>
    <row r="675" spans="1:12">
      <c r="A675" s="7" t="s">
        <v>686</v>
      </c>
      <c r="B675" s="5">
        <f>Normalization!B675*'Weight Value'!A$3</f>
        <v>2.4125874424817647E-3</v>
      </c>
      <c r="C675" s="5">
        <f>Normalization!C675*'Weight Value'!B$3</f>
        <v>3.2754589614962244E-3</v>
      </c>
      <c r="D675" s="5">
        <f>Normalization!D675*'Weight Value'!C$3</f>
        <v>1.5737906622511318E-3</v>
      </c>
      <c r="E675" s="5">
        <f>Normalization!E675*'Weight Value'!D$3</f>
        <v>1.4640454762769426E-3</v>
      </c>
      <c r="F675" s="5">
        <f>Normalization!F675*'Weight Value'!E$3</f>
        <v>9.3163884308989839E-4</v>
      </c>
      <c r="G675" s="5">
        <f>Normalization!G675*'Weight Value'!F$3</f>
        <v>6.5774956056958707E-4</v>
      </c>
      <c r="H675" s="5">
        <f>Normalization!H675*'Weight Value'!G$3</f>
        <v>5.7107669632298886E-4</v>
      </c>
      <c r="I675" s="5">
        <f>Normalization!I675*'Weight Value'!H$3</f>
        <v>2.5009109148928788E-3</v>
      </c>
      <c r="J675" s="5">
        <f>Normalization!J675*'Weight Value'!I$3</f>
        <v>2.4142399684560782E-3</v>
      </c>
      <c r="K675" s="5">
        <f>Normalization!K675*'Weight Value'!J$3</f>
        <v>9.5672495333559921E-4</v>
      </c>
      <c r="L675" s="5">
        <f>Normalization!L675*'Weight Value'!K$3</f>
        <v>2.2675171981066523E-3</v>
      </c>
    </row>
    <row r="676" spans="1:12">
      <c r="A676" s="5" t="s">
        <v>687</v>
      </c>
      <c r="B676" s="5">
        <f>Normalization!B676*'Weight Value'!A$3</f>
        <v>3.1775541925369586E-3</v>
      </c>
      <c r="C676" s="5">
        <f>Normalization!C676*'Weight Value'!B$3</f>
        <v>1.7947720336965612E-3</v>
      </c>
      <c r="D676" s="5">
        <f>Normalization!D676*'Weight Value'!C$3</f>
        <v>3.0726389120141143E-3</v>
      </c>
      <c r="E676" s="5">
        <f>Normalization!E676*'Weight Value'!D$3</f>
        <v>1.8946470869466315E-3</v>
      </c>
      <c r="F676" s="5">
        <f>Normalization!F676*'Weight Value'!E$3</f>
        <v>1.0575359840479927E-3</v>
      </c>
      <c r="G676" s="5">
        <f>Normalization!G676*'Weight Value'!F$3</f>
        <v>9.2084938479742185E-4</v>
      </c>
      <c r="H676" s="5">
        <f>Normalization!H676*'Weight Value'!G$3</f>
        <v>7.4679260288390862E-4</v>
      </c>
      <c r="I676" s="5">
        <f>Normalization!I676*'Weight Value'!H$3</f>
        <v>2.5049252181270566E-3</v>
      </c>
      <c r="J676" s="5">
        <f>Normalization!J676*'Weight Value'!I$3</f>
        <v>2.3237059696389751E-3</v>
      </c>
      <c r="K676" s="5">
        <f>Normalization!K676*'Weight Value'!J$3</f>
        <v>1.2327033052593297E-3</v>
      </c>
      <c r="L676" s="5">
        <f>Normalization!L676*'Weight Value'!K$3</f>
        <v>2.2197799939359859E-3</v>
      </c>
    </row>
    <row r="677" spans="1:12">
      <c r="A677" s="7" t="s">
        <v>688</v>
      </c>
      <c r="B677" s="5">
        <f>Normalization!B677*'Weight Value'!A$3</f>
        <v>2.7362272213512701E-3</v>
      </c>
      <c r="C677" s="5">
        <f>Normalization!C677*'Weight Value'!B$3</f>
        <v>1.8396413345389752E-3</v>
      </c>
      <c r="D677" s="5">
        <f>Normalization!D677*'Weight Value'!C$3</f>
        <v>2.9227540870378163E-3</v>
      </c>
      <c r="E677" s="5">
        <f>Normalization!E677*'Weight Value'!D$3</f>
        <v>1.8946470869466315E-3</v>
      </c>
      <c r="F677" s="5">
        <f>Normalization!F677*'Weight Value'!E$3</f>
        <v>8.0574170213180388E-4</v>
      </c>
      <c r="G677" s="5">
        <f>Normalization!G677*'Weight Value'!F$3</f>
        <v>1.5785989453670089E-3</v>
      </c>
      <c r="H677" s="5">
        <f>Normalization!H677*'Weight Value'!G$3</f>
        <v>1.3617982758471273E-3</v>
      </c>
      <c r="I677" s="5">
        <f>Normalization!I677*'Weight Value'!H$3</f>
        <v>2.5049252181270566E-3</v>
      </c>
      <c r="J677" s="5">
        <f>Normalization!J677*'Weight Value'!I$3</f>
        <v>2.4595069678646293E-3</v>
      </c>
      <c r="K677" s="5">
        <f>Normalization!K677*'Weight Value'!J$3</f>
        <v>1.1959061916694989E-3</v>
      </c>
      <c r="L677" s="5">
        <f>Normalization!L677*'Weight Value'!K$3</f>
        <v>2.434597412703984E-3</v>
      </c>
    </row>
    <row r="678" spans="1:12">
      <c r="A678" s="5" t="s">
        <v>689</v>
      </c>
      <c r="B678" s="5">
        <f>Normalization!B678*'Weight Value'!A$3</f>
        <v>3.1775541925369586E-3</v>
      </c>
      <c r="C678" s="5">
        <f>Normalization!C678*'Weight Value'!B$3</f>
        <v>1.7947720336965612E-3</v>
      </c>
      <c r="D678" s="5">
        <f>Normalization!D678*'Weight Value'!C$3</f>
        <v>3.0726389120141143E-3</v>
      </c>
      <c r="E678" s="5">
        <f>Normalization!E678*'Weight Value'!D$3</f>
        <v>1.8946470869466315E-3</v>
      </c>
      <c r="F678" s="5">
        <f>Normalization!F678*'Weight Value'!E$3</f>
        <v>1.0575359840479927E-3</v>
      </c>
      <c r="G678" s="5">
        <f>Normalization!G678*'Weight Value'!F$3</f>
        <v>9.2084938479742185E-4</v>
      </c>
      <c r="H678" s="5">
        <f>Normalization!H678*'Weight Value'!G$3</f>
        <v>7.4679260288390862E-4</v>
      </c>
      <c r="I678" s="5">
        <f>Normalization!I678*'Weight Value'!H$3</f>
        <v>2.5049252181270566E-3</v>
      </c>
      <c r="J678" s="5">
        <f>Normalization!J678*'Weight Value'!I$3</f>
        <v>2.3237059696389751E-3</v>
      </c>
      <c r="K678" s="5">
        <f>Normalization!K678*'Weight Value'!J$3</f>
        <v>1.2327033052593297E-3</v>
      </c>
      <c r="L678" s="5">
        <f>Normalization!L678*'Weight Value'!K$3</f>
        <v>2.2197799939359859E-3</v>
      </c>
    </row>
    <row r="679" spans="1:12">
      <c r="A679" s="7" t="s">
        <v>690</v>
      </c>
      <c r="B679" s="5">
        <f>Normalization!B679*'Weight Value'!A$3</f>
        <v>2.5302746347979485E-3</v>
      </c>
      <c r="C679" s="5">
        <f>Normalization!C679*'Weight Value'!B$3</f>
        <v>3.5895440673931224E-3</v>
      </c>
      <c r="D679" s="5">
        <f>Normalization!D679*'Weight Value'!C$3</f>
        <v>8.2436653736964053E-4</v>
      </c>
      <c r="E679" s="5">
        <f>Normalization!E679*'Weight Value'!D$3</f>
        <v>1.9807674090805689E-3</v>
      </c>
      <c r="F679" s="5">
        <f>Normalization!F679*'Weight Value'!E$3</f>
        <v>1.0575359840479927E-3</v>
      </c>
      <c r="G679" s="5">
        <f>Normalization!G679*'Weight Value'!F$3</f>
        <v>1.5785989453670089E-3</v>
      </c>
      <c r="H679" s="5">
        <f>Normalization!H679*'Weight Value'!G$3</f>
        <v>1.3617982758471273E-3</v>
      </c>
      <c r="I679" s="5">
        <f>Normalization!I679*'Weight Value'!H$3</f>
        <v>2.5036707483663762E-3</v>
      </c>
      <c r="J679" s="5">
        <f>Normalization!J679*'Weight Value'!I$3</f>
        <v>2.5651299664845831E-3</v>
      </c>
      <c r="K679" s="5">
        <f>Normalization!K679*'Weight Value'!J$3</f>
        <v>8.8313072615593755E-4</v>
      </c>
      <c r="L679" s="5">
        <f>Normalization!L679*'Weight Value'!K$3</f>
        <v>2.3629916064479848E-3</v>
      </c>
    </row>
    <row r="680" spans="1:12">
      <c r="A680" s="5" t="s">
        <v>691</v>
      </c>
      <c r="B680" s="5">
        <f>Normalization!B680*'Weight Value'!A$3</f>
        <v>2.442009240560811E-3</v>
      </c>
      <c r="C680" s="5">
        <f>Normalization!C680*'Weight Value'!B$3</f>
        <v>3.4998054657082948E-3</v>
      </c>
      <c r="D680" s="5">
        <f>Normalization!D680*'Weight Value'!C$3</f>
        <v>7.4942412488149138E-4</v>
      </c>
      <c r="E680" s="5">
        <f>Normalization!E680*'Weight Value'!D$3</f>
        <v>2.2391283754823826E-3</v>
      </c>
      <c r="F680" s="5">
        <f>Normalization!F680*'Weight Value'!E$3</f>
        <v>1.0197668417605643E-3</v>
      </c>
      <c r="G680" s="5">
        <f>Normalization!G680*'Weight Value'!F$3</f>
        <v>5.9197460451262838E-3</v>
      </c>
      <c r="H680" s="5">
        <f>Normalization!H680*'Weight Value'!G$3</f>
        <v>3.8218209677000022E-3</v>
      </c>
      <c r="I680" s="5">
        <f>Normalization!I680*'Weight Value'!H$3</f>
        <v>2.5046743241749206E-3</v>
      </c>
      <c r="J680" s="5">
        <f>Normalization!J680*'Weight Value'!I$3</f>
        <v>2.6254859656959853E-3</v>
      </c>
      <c r="K680" s="5">
        <f>Normalization!K680*'Weight Value'!J$3</f>
        <v>9.7512351013051438E-4</v>
      </c>
      <c r="L680" s="5">
        <f>Normalization!L680*'Weight Value'!K$3</f>
        <v>2.386860208533318E-3</v>
      </c>
    </row>
    <row r="681" spans="1:12">
      <c r="A681" s="7" t="s">
        <v>692</v>
      </c>
      <c r="B681" s="5">
        <f>Normalization!B681*'Weight Value'!A$3</f>
        <v>3.1775541925369586E-3</v>
      </c>
      <c r="C681" s="5">
        <f>Normalization!C681*'Weight Value'!B$3</f>
        <v>1.1666018219027648E-3</v>
      </c>
      <c r="D681" s="5">
        <f>Normalization!D681*'Weight Value'!C$3</f>
        <v>3.3724085619667114E-3</v>
      </c>
      <c r="E681" s="5">
        <f>Normalization!E681*'Weight Value'!D$3</f>
        <v>2.8419706304199472E-3</v>
      </c>
      <c r="F681" s="5">
        <f>Normalization!F681*'Weight Value'!E$3</f>
        <v>7.553828457485661E-4</v>
      </c>
      <c r="G681" s="5">
        <f>Normalization!G681*'Weight Value'!F$3</f>
        <v>2.6309982422783483E-3</v>
      </c>
      <c r="H681" s="5">
        <f>Normalization!H681*'Weight Value'!G$3</f>
        <v>2.1525198553712659E-3</v>
      </c>
      <c r="I681" s="5">
        <f>Normalization!I681*'Weight Value'!H$3</f>
        <v>2.5019144907014231E-3</v>
      </c>
      <c r="J681" s="5">
        <f>Normalization!J681*'Weight Value'!I$3</f>
        <v>2.3614284691461014E-3</v>
      </c>
      <c r="K681" s="5">
        <f>Normalization!K681*'Weight Value'!J$3</f>
        <v>9.9352206692542976E-4</v>
      </c>
      <c r="L681" s="5">
        <f>Normalization!L681*'Weight Value'!K$3</f>
        <v>2.2913858001919851E-3</v>
      </c>
    </row>
    <row r="682" spans="1:12">
      <c r="A682" s="5" t="s">
        <v>693</v>
      </c>
      <c r="B682" s="5">
        <f>Normalization!B682*'Weight Value'!A$3</f>
        <v>3.9130991445131061E-3</v>
      </c>
      <c r="C682" s="5">
        <f>Normalization!C682*'Weight Value'!B$3</f>
        <v>1.9293799362238033E-3</v>
      </c>
      <c r="D682" s="5">
        <f>Normalization!D682*'Weight Value'!C$3</f>
        <v>4.3466599243126491E-3</v>
      </c>
      <c r="E682" s="5">
        <f>Normalization!E682*'Weight Value'!D$3</f>
        <v>1.6362861205448179E-3</v>
      </c>
      <c r="F682" s="5">
        <f>Normalization!F682*'Weight Value'!E$3</f>
        <v>8.8127998670666061E-4</v>
      </c>
      <c r="G682" s="5">
        <f>Normalization!G682*'Weight Value'!F$3</f>
        <v>1.9732486817087614E-3</v>
      </c>
      <c r="H682" s="5">
        <f>Normalization!H682*'Weight Value'!G$3</f>
        <v>1.7571590656091964E-3</v>
      </c>
      <c r="I682" s="5">
        <f>Normalization!I682*'Weight Value'!H$3</f>
        <v>2.5099430971697793E-3</v>
      </c>
      <c r="J682" s="5">
        <f>Normalization!J682*'Weight Value'!I$3</f>
        <v>2.3086169698361249E-3</v>
      </c>
      <c r="K682" s="5">
        <f>Normalization!K682*'Weight Value'!J$3</f>
        <v>9.0152928295085294E-4</v>
      </c>
      <c r="L682" s="5">
        <f>Normalization!L682*'Weight Value'!K$3</f>
        <v>2.1481741876799862E-3</v>
      </c>
    </row>
    <row r="683" spans="1:12">
      <c r="A683" s="7" t="s">
        <v>694</v>
      </c>
      <c r="B683" s="5">
        <f>Normalization!B683*'Weight Value'!A$3</f>
        <v>2.3537438463236728E-3</v>
      </c>
      <c r="C683" s="5">
        <f>Normalization!C683*'Weight Value'!B$3</f>
        <v>2.0191185379086311E-3</v>
      </c>
      <c r="D683" s="5">
        <f>Normalization!D683*'Weight Value'!C$3</f>
        <v>1.7236754872274303E-3</v>
      </c>
      <c r="E683" s="5">
        <f>Normalization!E683*'Weight Value'!D$3</f>
        <v>1.8946470869466315E-3</v>
      </c>
      <c r="F683" s="5">
        <f>Normalization!F683*'Weight Value'!E$3</f>
        <v>1.1834331250060871E-3</v>
      </c>
      <c r="G683" s="5">
        <f>Normalization!G683*'Weight Value'!F$3</f>
        <v>2.1047985938226787E-3</v>
      </c>
      <c r="H683" s="5">
        <f>Normalization!H683*'Weight Value'!G$3</f>
        <v>1.2739403225666675E-3</v>
      </c>
      <c r="I683" s="5">
        <f>Normalization!I683*'Weight Value'!H$3</f>
        <v>2.4994055511800622E-3</v>
      </c>
      <c r="J683" s="5">
        <f>Normalization!J683*'Weight Value'!I$3</f>
        <v>2.4217844683575036E-3</v>
      </c>
      <c r="K683" s="5">
        <f>Normalization!K683*'Weight Value'!J$3</f>
        <v>9.0152928295085294E-4</v>
      </c>
      <c r="L683" s="5">
        <f>Normalization!L683*'Weight Value'!K$3</f>
        <v>2.434597412703984E-3</v>
      </c>
    </row>
    <row r="684" spans="1:12">
      <c r="A684" s="5" t="s">
        <v>695</v>
      </c>
      <c r="B684" s="5">
        <f>Normalization!B684*'Weight Value'!A$3</f>
        <v>2.5008528367189025E-3</v>
      </c>
      <c r="C684" s="5">
        <f>Normalization!C684*'Weight Value'!B$3</f>
        <v>2.0639878387510454E-3</v>
      </c>
      <c r="D684" s="5">
        <f>Normalization!D684*'Weight Value'!C$3</f>
        <v>2.3232147871326231E-3</v>
      </c>
      <c r="E684" s="5">
        <f>Normalization!E684*'Weight Value'!D$3</f>
        <v>1.9377072480136004E-3</v>
      </c>
      <c r="F684" s="5">
        <f>Normalization!F684*'Weight Value'!E$3</f>
        <v>9.8199769947313596E-4</v>
      </c>
      <c r="G684" s="5">
        <f>Normalization!G684*'Weight Value'!F$3</f>
        <v>4.2095971876453574E-3</v>
      </c>
      <c r="H684" s="5">
        <f>Normalization!H684*'Weight Value'!G$3</f>
        <v>2.547880645133335E-3</v>
      </c>
      <c r="I684" s="5">
        <f>Normalization!I684*'Weight Value'!H$3</f>
        <v>2.5039216423185123E-3</v>
      </c>
      <c r="J684" s="5">
        <f>Normalization!J684*'Weight Value'!I$3</f>
        <v>2.5123184671746067E-3</v>
      </c>
      <c r="K684" s="5">
        <f>Normalization!K684*'Weight Value'!J$3</f>
        <v>9.9352206692542976E-4</v>
      </c>
      <c r="L684" s="5">
        <f>Normalization!L684*'Weight Value'!K$3</f>
        <v>2.339123004362652E-3</v>
      </c>
    </row>
    <row r="685" spans="1:12">
      <c r="A685" s="7" t="s">
        <v>696</v>
      </c>
      <c r="B685" s="5">
        <f>Normalization!B685*'Weight Value'!A$3</f>
        <v>2.3831656444027187E-3</v>
      </c>
      <c r="C685" s="5">
        <f>Normalization!C685*'Weight Value'!B$3</f>
        <v>3.4998054657082948E-3</v>
      </c>
      <c r="D685" s="5">
        <f>Normalization!D685*'Weight Value'!C$3</f>
        <v>1.7236754872274303E-3</v>
      </c>
      <c r="E685" s="5">
        <f>Normalization!E685*'Weight Value'!D$3</f>
        <v>2.2391283754823826E-3</v>
      </c>
      <c r="F685" s="5">
        <f>Normalization!F685*'Weight Value'!E$3</f>
        <v>7.4279313165275679E-4</v>
      </c>
      <c r="G685" s="5">
        <f>Normalization!G685*'Weight Value'!F$3</f>
        <v>6.5774956056958707E-4</v>
      </c>
      <c r="H685" s="5">
        <f>Normalization!H685*'Weight Value'!G$3</f>
        <v>6.5893464960344874E-4</v>
      </c>
      <c r="I685" s="5">
        <f>Normalization!I685*'Weight Value'!H$3</f>
        <v>2.5014127027971514E-3</v>
      </c>
      <c r="J685" s="5">
        <f>Normalization!J685*'Weight Value'!I$3</f>
        <v>2.5424964667803075E-3</v>
      </c>
      <c r="K685" s="5">
        <f>Normalization!K685*'Weight Value'!J$3</f>
        <v>1.0303191805152605E-3</v>
      </c>
      <c r="L685" s="5">
        <f>Normalization!L685*'Weight Value'!K$3</f>
        <v>2.6971520356426498E-3</v>
      </c>
    </row>
    <row r="686" spans="1:12">
      <c r="A686" s="5" t="s">
        <v>697</v>
      </c>
      <c r="B686" s="5">
        <f>Normalization!B686*'Weight Value'!A$3</f>
        <v>2.8833362117464995E-3</v>
      </c>
      <c r="C686" s="5">
        <f>Normalization!C686*'Weight Value'!B$3</f>
        <v>4.3971914825565754E-3</v>
      </c>
      <c r="D686" s="5">
        <f>Normalization!D686*'Weight Value'!C$3</f>
        <v>2.3981571996207723E-3</v>
      </c>
      <c r="E686" s="5">
        <f>Normalization!E686*'Weight Value'!D$3</f>
        <v>1.9807674090805689E-3</v>
      </c>
      <c r="F686" s="5">
        <f>Normalization!F686*'Weight Value'!E$3</f>
        <v>9.8199769947313596E-4</v>
      </c>
      <c r="G686" s="5">
        <f>Normalization!G686*'Weight Value'!F$3</f>
        <v>4.6042469239871093E-3</v>
      </c>
      <c r="H686" s="5">
        <f>Normalization!H686*'Weight Value'!G$3</f>
        <v>6.6772044493149472E-3</v>
      </c>
      <c r="I686" s="5">
        <f>Normalization!I686*'Weight Value'!H$3</f>
        <v>2.5039216423185123E-3</v>
      </c>
      <c r="J686" s="5">
        <f>Normalization!J686*'Weight Value'!I$3</f>
        <v>2.4519624679632044E-3</v>
      </c>
      <c r="K686" s="5">
        <f>Normalization!K686*'Weight Value'!J$3</f>
        <v>8.8313072615593755E-4</v>
      </c>
      <c r="L686" s="5">
        <f>Normalization!L686*'Weight Value'!K$3</f>
        <v>2.2436485960213191E-3</v>
      </c>
    </row>
    <row r="687" spans="1:12">
      <c r="A687" s="7" t="s">
        <v>698</v>
      </c>
      <c r="B687" s="5">
        <f>Normalization!B687*'Weight Value'!A$3</f>
        <v>2.3831656444027187E-3</v>
      </c>
      <c r="C687" s="5">
        <f>Normalization!C687*'Weight Value'!B$3</f>
        <v>3.4998054657082948E-3</v>
      </c>
      <c r="D687" s="5">
        <f>Normalization!D687*'Weight Value'!C$3</f>
        <v>1.7236754872274303E-3</v>
      </c>
      <c r="E687" s="5">
        <f>Normalization!E687*'Weight Value'!D$3</f>
        <v>2.2391283754823826E-3</v>
      </c>
      <c r="F687" s="5">
        <f>Normalization!F687*'Weight Value'!E$3</f>
        <v>7.4279313165275679E-4</v>
      </c>
      <c r="G687" s="5">
        <f>Normalization!G687*'Weight Value'!F$3</f>
        <v>6.5774956056958707E-4</v>
      </c>
      <c r="H687" s="5">
        <f>Normalization!H687*'Weight Value'!G$3</f>
        <v>6.5893464960344874E-4</v>
      </c>
      <c r="I687" s="5">
        <f>Normalization!I687*'Weight Value'!H$3</f>
        <v>2.5014127027971514E-3</v>
      </c>
      <c r="J687" s="5">
        <f>Normalization!J687*'Weight Value'!I$3</f>
        <v>2.5424964667803075E-3</v>
      </c>
      <c r="K687" s="5">
        <f>Normalization!K687*'Weight Value'!J$3</f>
        <v>1.0303191805152605E-3</v>
      </c>
      <c r="L687" s="5">
        <f>Normalization!L687*'Weight Value'!K$3</f>
        <v>2.6971520356426498E-3</v>
      </c>
    </row>
    <row r="688" spans="1:12">
      <c r="A688" s="5" t="s">
        <v>699</v>
      </c>
      <c r="B688" s="5">
        <f>Normalization!B688*'Weight Value'!A$3</f>
        <v>2.0889476636122596E-3</v>
      </c>
      <c r="C688" s="5">
        <f>Normalization!C688*'Weight Value'!B$3</f>
        <v>2.9165045547569122E-3</v>
      </c>
      <c r="D688" s="5">
        <f>Normalization!D688*'Weight Value'!C$3</f>
        <v>1.3489634247866842E-3</v>
      </c>
      <c r="E688" s="5">
        <f>Normalization!E688*'Weight Value'!D$3</f>
        <v>1.5501657984108804E-3</v>
      </c>
      <c r="F688" s="5">
        <f>Normalization!F688*'Weight Value'!E$3</f>
        <v>8.8127998670666061E-4</v>
      </c>
      <c r="G688" s="5">
        <f>Normalization!G688*'Weight Value'!F$3</f>
        <v>1.7101488574809264E-3</v>
      </c>
      <c r="H688" s="5">
        <f>Normalization!H688*'Weight Value'!G$3</f>
        <v>1.7571590656091964E-3</v>
      </c>
      <c r="I688" s="5">
        <f>Normalization!I688*'Weight Value'!H$3</f>
        <v>2.5014127027971514E-3</v>
      </c>
      <c r="J688" s="5">
        <f>Normalization!J688*'Weight Value'!I$3</f>
        <v>2.595307966090284E-3</v>
      </c>
      <c r="K688" s="5">
        <f>Normalization!K688*'Weight Value'!J$3</f>
        <v>1.1039134076949219E-3</v>
      </c>
      <c r="L688" s="5">
        <f>Normalization!L688*'Weight Value'!K$3</f>
        <v>2.1720427897653194E-3</v>
      </c>
    </row>
    <row r="689" spans="1:12">
      <c r="A689" s="7" t="s">
        <v>700</v>
      </c>
      <c r="B689" s="5">
        <f>Normalization!B689*'Weight Value'!A$3</f>
        <v>2.6773836251931778E-3</v>
      </c>
      <c r="C689" s="5">
        <f>Normalization!C689*'Weight Value'!B$3</f>
        <v>2.8716352539144979E-3</v>
      </c>
      <c r="D689" s="5">
        <f>Normalization!D689*'Weight Value'!C$3</f>
        <v>1.7236754872274303E-3</v>
      </c>
      <c r="E689" s="5">
        <f>Normalization!E689*'Weight Value'!D$3</f>
        <v>2.6697299861520719E-3</v>
      </c>
      <c r="F689" s="5">
        <f>Normalization!F689*'Weight Value'!E$3</f>
        <v>1.1960228391018964E-3</v>
      </c>
      <c r="G689" s="5">
        <f>Normalization!G689*'Weight Value'!F$3</f>
        <v>1.7101488574809264E-3</v>
      </c>
      <c r="H689" s="5">
        <f>Normalization!H689*'Weight Value'!G$3</f>
        <v>1.6693011123287368E-3</v>
      </c>
      <c r="I689" s="5">
        <f>Normalization!I689*'Weight Value'!H$3</f>
        <v>2.5084377334569623E-3</v>
      </c>
      <c r="J689" s="5">
        <f>Normalization!J689*'Weight Value'!I$3</f>
        <v>2.47459596766748E-3</v>
      </c>
      <c r="K689" s="5">
        <f>Normalization!K689*'Weight Value'!J$3</f>
        <v>1.0855148509000066E-3</v>
      </c>
      <c r="L689" s="5">
        <f>Normalization!L689*'Weight Value'!K$3</f>
        <v>2.3152544022773179E-3</v>
      </c>
    </row>
    <row r="690" spans="1:12">
      <c r="A690" s="5" t="s">
        <v>701</v>
      </c>
      <c r="B690" s="5">
        <f>Normalization!B690*'Weight Value'!A$3</f>
        <v>2.2654784520865353E-3</v>
      </c>
      <c r="C690" s="5">
        <f>Normalization!C690*'Weight Value'!B$3</f>
        <v>2.961373855599326E-3</v>
      </c>
      <c r="D690" s="5">
        <f>Normalization!D690*'Weight Value'!C$3</f>
        <v>2.9976964995259654E-4</v>
      </c>
      <c r="E690" s="5">
        <f>Normalization!E690*'Weight Value'!D$3</f>
        <v>1.3779251541430049E-3</v>
      </c>
      <c r="F690" s="5">
        <f>Normalization!F690*'Weight Value'!E$3</f>
        <v>4.9099884973656798E-4</v>
      </c>
      <c r="G690" s="5">
        <f>Normalization!G690*'Weight Value'!F$3</f>
        <v>5.2619964845566968E-4</v>
      </c>
      <c r="H690" s="5">
        <f>Normalization!H690*'Weight Value'!G$3</f>
        <v>3.953607897620692E-4</v>
      </c>
      <c r="I690" s="5">
        <f>Normalization!I690*'Weight Value'!H$3</f>
        <v>2.4994055511800622E-3</v>
      </c>
      <c r="J690" s="5">
        <f>Normalization!J690*'Weight Value'!I$3</f>
        <v>2.5651299664845831E-3</v>
      </c>
      <c r="K690" s="5">
        <f>Normalization!K690*'Weight Value'!J$3</f>
        <v>8.6473216936102217E-4</v>
      </c>
      <c r="L690" s="5">
        <f>Normalization!L690*'Weight Value'!K$3</f>
        <v>2.2436485960213191E-3</v>
      </c>
    </row>
    <row r="691" spans="1:12">
      <c r="A691" s="7" t="s">
        <v>702</v>
      </c>
      <c r="B691" s="5">
        <f>Normalization!B691*'Weight Value'!A$3</f>
        <v>2.3831656444027187E-3</v>
      </c>
      <c r="C691" s="5">
        <f>Normalization!C691*'Weight Value'!B$3</f>
        <v>1.7050334320117334E-3</v>
      </c>
      <c r="D691" s="5">
        <f>Normalization!D691*'Weight Value'!C$3</f>
        <v>3.5972357994311583E-3</v>
      </c>
      <c r="E691" s="5">
        <f>Normalization!E691*'Weight Value'!D$3</f>
        <v>1.5501657984108804E-3</v>
      </c>
      <c r="F691" s="5">
        <f>Normalization!F691*'Weight Value'!E$3</f>
        <v>1.9765851130420817E-3</v>
      </c>
      <c r="G691" s="5">
        <f>Normalization!G691*'Weight Value'!F$3</f>
        <v>6.5774956056958707E-4</v>
      </c>
      <c r="H691" s="5">
        <f>Normalization!H691*'Weight Value'!G$3</f>
        <v>7.4679260288390862E-4</v>
      </c>
      <c r="I691" s="5">
        <f>Normalization!I691*'Weight Value'!H$3</f>
        <v>2.5029180665099679E-3</v>
      </c>
      <c r="J691" s="5">
        <f>Normalization!J691*'Weight Value'!I$3</f>
        <v>2.4896849674703302E-3</v>
      </c>
      <c r="K691" s="5">
        <f>Normalization!K691*'Weight Value'!J$3</f>
        <v>1.9318484634661137E-3</v>
      </c>
      <c r="L691" s="5">
        <f>Normalization!L691*'Weight Value'!K$3</f>
        <v>2.2436485960213191E-3</v>
      </c>
    </row>
    <row r="692" spans="1:12">
      <c r="A692" s="5" t="s">
        <v>703</v>
      </c>
      <c r="B692" s="5">
        <f>Normalization!B692*'Weight Value'!A$3</f>
        <v>2.1772130578493975E-3</v>
      </c>
      <c r="C692" s="5">
        <f>Normalization!C692*'Weight Value'!B$3</f>
        <v>5.3170121498260633E-3</v>
      </c>
      <c r="D692" s="5">
        <f>Normalization!D692*'Weight Value'!C$3</f>
        <v>0</v>
      </c>
      <c r="E692" s="5">
        <f>Normalization!E692*'Weight Value'!D$3</f>
        <v>3.6601136906923566E-3</v>
      </c>
      <c r="F692" s="5">
        <f>Normalization!F692*'Weight Value'!E$3</f>
        <v>1.2212022672935152E-3</v>
      </c>
      <c r="G692" s="5">
        <f>Normalization!G692*'Weight Value'!F$3</f>
        <v>6.5774956056958707E-4</v>
      </c>
      <c r="H692" s="5">
        <f>Normalization!H692*'Weight Value'!G$3</f>
        <v>6.1500567296321885E-4</v>
      </c>
      <c r="I692" s="5">
        <f>Normalization!I692*'Weight Value'!H$3</f>
        <v>2.500409126988607E-3</v>
      </c>
      <c r="J692" s="5">
        <f>Normalization!J692*'Weight Value'!I$3</f>
        <v>2.7386534642173635E-3</v>
      </c>
      <c r="K692" s="5">
        <f>Normalization!K692*'Weight Value'!J$3</f>
        <v>9.9352206692542976E-4</v>
      </c>
      <c r="L692" s="5">
        <f>Normalization!L692*'Weight Value'!K$3</f>
        <v>2.5539404231306501E-3</v>
      </c>
    </row>
    <row r="693" spans="1:12">
      <c r="A693" s="7" t="s">
        <v>704</v>
      </c>
      <c r="B693" s="5">
        <f>Normalization!B693*'Weight Value'!A$3</f>
        <v>2.7068054232722238E-3</v>
      </c>
      <c r="C693" s="5">
        <f>Normalization!C693*'Weight Value'!B$3</f>
        <v>4.1279756775020908E-3</v>
      </c>
      <c r="D693" s="5">
        <f>Normalization!D693*'Weight Value'!C$3</f>
        <v>1.7986178997155791E-3</v>
      </c>
      <c r="E693" s="5">
        <f>Normalization!E693*'Weight Value'!D$3</f>
        <v>2.2391283754823826E-3</v>
      </c>
      <c r="F693" s="5">
        <f>Normalization!F693*'Weight Value'!E$3</f>
        <v>1.0953051263354208E-3</v>
      </c>
      <c r="G693" s="5">
        <f>Normalization!G693*'Weight Value'!F$3</f>
        <v>1.5785989453670089E-3</v>
      </c>
      <c r="H693" s="5">
        <f>Normalization!H693*'Weight Value'!G$3</f>
        <v>4.0853948275413818E-3</v>
      </c>
      <c r="I693" s="5">
        <f>Normalization!I693*'Weight Value'!H$3</f>
        <v>2.5084377334569623E-3</v>
      </c>
      <c r="J693" s="5">
        <f>Normalization!J693*'Weight Value'!I$3</f>
        <v>2.6254859656959853E-3</v>
      </c>
      <c r="K693" s="5">
        <f>Normalization!K693*'Weight Value'!J$3</f>
        <v>9.9352206692542976E-4</v>
      </c>
      <c r="L693" s="5">
        <f>Normalization!L693*'Weight Value'!K$3</f>
        <v>2.339123004362652E-3</v>
      </c>
    </row>
    <row r="694" spans="1:12">
      <c r="A694" s="5" t="s">
        <v>705</v>
      </c>
      <c r="B694" s="5">
        <f>Normalization!B694*'Weight Value'!A$3</f>
        <v>2.5302746347979485E-3</v>
      </c>
      <c r="C694" s="5">
        <f>Normalization!C694*'Weight Value'!B$3</f>
        <v>2.1985957412782877E-3</v>
      </c>
      <c r="D694" s="5">
        <f>Normalization!D694*'Weight Value'!C$3</f>
        <v>3.822063036895606E-3</v>
      </c>
      <c r="E694" s="5">
        <f>Normalization!E694*'Weight Value'!D$3</f>
        <v>1.7224064426787557E-3</v>
      </c>
      <c r="F694" s="5">
        <f>Normalization!F694*'Weight Value'!E$3</f>
        <v>5.3128593484315818E-3</v>
      </c>
      <c r="G694" s="5">
        <f>Normalization!G694*'Weight Value'!F$3</f>
        <v>2.1047985938226787E-3</v>
      </c>
      <c r="H694" s="5">
        <f>Normalization!H694*'Weight Value'!G$3</f>
        <v>2.7235965516942545E-3</v>
      </c>
      <c r="I694" s="5">
        <f>Normalization!I694*'Weight Value'!H$3</f>
        <v>2.5036707483663762E-3</v>
      </c>
      <c r="J694" s="5">
        <f>Normalization!J694*'Weight Value'!I$3</f>
        <v>2.2859834701318489E-3</v>
      </c>
      <c r="K694" s="5">
        <f>Normalization!K694*'Weight Value'!J$3</f>
        <v>2.1526311450050981E-3</v>
      </c>
      <c r="L694" s="5">
        <f>Normalization!L694*'Weight Value'!K$3</f>
        <v>2.1481741876799862E-3</v>
      </c>
    </row>
    <row r="695" spans="1:12">
      <c r="A695" s="7" t="s">
        <v>706</v>
      </c>
      <c r="B695" s="5">
        <f>Normalization!B695*'Weight Value'!A$3</f>
        <v>2.6479618271141323E-3</v>
      </c>
      <c r="C695" s="5">
        <f>Normalization!C695*'Weight Value'!B$3</f>
        <v>2.153726440435873E-3</v>
      </c>
      <c r="D695" s="5">
        <f>Normalization!D695*'Weight Value'!C$3</f>
        <v>2.3981571996207723E-3</v>
      </c>
      <c r="E695" s="5">
        <f>Normalization!E695*'Weight Value'!D$3</f>
        <v>2.4113690197502583E-3</v>
      </c>
      <c r="F695" s="5">
        <f>Normalization!F695*'Weight Value'!E$3</f>
        <v>1.0575359840479927E-3</v>
      </c>
      <c r="G695" s="5">
        <f>Normalization!G695*'Weight Value'!F$3</f>
        <v>2.762548154392266E-3</v>
      </c>
      <c r="H695" s="5">
        <f>Normalization!H695*'Weight Value'!G$3</f>
        <v>5.3593351501080499E-3</v>
      </c>
      <c r="I695" s="5">
        <f>Normalization!I695*'Weight Value'!H$3</f>
        <v>2.5049252181270566E-3</v>
      </c>
      <c r="J695" s="5">
        <f>Normalization!J695*'Weight Value'!I$3</f>
        <v>2.5047739672731813E-3</v>
      </c>
      <c r="K695" s="5">
        <f>Normalization!K695*'Weight Value'!J$3</f>
        <v>1.1407105212847526E-3</v>
      </c>
      <c r="L695" s="5">
        <f>Normalization!L695*'Weight Value'!K$3</f>
        <v>2.2436485960213191E-3</v>
      </c>
    </row>
    <row r="696" spans="1:12">
      <c r="A696" s="5" t="s">
        <v>707</v>
      </c>
      <c r="B696" s="5">
        <f>Normalization!B696*'Weight Value'!A$3</f>
        <v>2.6479618271141323E-3</v>
      </c>
      <c r="C696" s="5">
        <f>Normalization!C696*'Weight Value'!B$3</f>
        <v>2.1088571395934592E-3</v>
      </c>
      <c r="D696" s="5">
        <f>Normalization!D696*'Weight Value'!C$3</f>
        <v>2.3232147871326231E-3</v>
      </c>
      <c r="E696" s="5">
        <f>Normalization!E696*'Weight Value'!D$3</f>
        <v>2.3252486976163204E-3</v>
      </c>
      <c r="F696" s="5">
        <f>Normalization!F696*'Weight Value'!E$3</f>
        <v>1.0575359840479927E-3</v>
      </c>
      <c r="G696" s="5">
        <f>Normalization!G696*'Weight Value'!F$3</f>
        <v>3.1571978907340178E-3</v>
      </c>
      <c r="H696" s="5">
        <f>Normalization!H696*'Weight Value'!G$3</f>
        <v>5.491122080028739E-3</v>
      </c>
      <c r="I696" s="5">
        <f>Normalization!I696*'Weight Value'!H$3</f>
        <v>2.5049252181270566E-3</v>
      </c>
      <c r="J696" s="5">
        <f>Normalization!J696*'Weight Value'!I$3</f>
        <v>2.497229467371756E-3</v>
      </c>
      <c r="K696" s="5">
        <f>Normalization!K696*'Weight Value'!J$3</f>
        <v>1.1223119644898374E-3</v>
      </c>
      <c r="L696" s="5">
        <f>Normalization!L696*'Weight Value'!K$3</f>
        <v>2.2436485960213191E-3</v>
      </c>
    </row>
    <row r="697" spans="1:12">
      <c r="A697" s="7" t="s">
        <v>708</v>
      </c>
      <c r="B697" s="5">
        <f>Normalization!B697*'Weight Value'!A$3</f>
        <v>1.5005117020313414E-3</v>
      </c>
      <c r="C697" s="5">
        <f>Normalization!C697*'Weight Value'!B$3</f>
        <v>2.1088571395934592E-3</v>
      </c>
      <c r="D697" s="5">
        <f>Normalization!D697*'Weight Value'!C$3</f>
        <v>1.4988482497629827E-4</v>
      </c>
      <c r="E697" s="5">
        <f>Normalization!E697*'Weight Value'!D$3</f>
        <v>1.1195641877411913E-3</v>
      </c>
      <c r="F697" s="5">
        <f>Normalization!F697*'Weight Value'!E$3</f>
        <v>4.2805027925752083E-4</v>
      </c>
      <c r="G697" s="5">
        <f>Normalization!G697*'Weight Value'!F$3</f>
        <v>2.3678984180505137E-3</v>
      </c>
      <c r="H697" s="5">
        <f>Normalization!H697*'Weight Value'!G$3</f>
        <v>1.9328749721701161E-3</v>
      </c>
      <c r="I697" s="5">
        <f>Normalization!I697*'Weight Value'!H$3</f>
        <v>2.4891188991424812E-3</v>
      </c>
      <c r="J697" s="5">
        <f>Normalization!J697*'Weight Value'!I$3</f>
        <v>2.9423549615558453E-3</v>
      </c>
      <c r="K697" s="5">
        <f>Normalization!K697*'Weight Value'!J$3</f>
        <v>1.1407105212847526E-3</v>
      </c>
      <c r="L697" s="5">
        <f>Normalization!L697*'Weight Value'!K$3</f>
        <v>3.0551810669226472E-3</v>
      </c>
    </row>
    <row r="698" spans="1:12">
      <c r="A698" s="5" t="s">
        <v>709</v>
      </c>
      <c r="B698" s="5">
        <f>Normalization!B698*'Weight Value'!A$3</f>
        <v>2.0595258655332137E-3</v>
      </c>
      <c r="C698" s="5">
        <f>Normalization!C698*'Weight Value'!B$3</f>
        <v>2.9165045547569122E-3</v>
      </c>
      <c r="D698" s="5">
        <f>Normalization!D698*'Weight Value'!C$3</f>
        <v>1.4988482497629827E-4</v>
      </c>
      <c r="E698" s="5">
        <f>Normalization!E698*'Weight Value'!D$3</f>
        <v>1.8085267648126936E-3</v>
      </c>
      <c r="F698" s="5">
        <f>Normalization!F698*'Weight Value'!E$3</f>
        <v>8.3092113032342282E-4</v>
      </c>
      <c r="G698" s="5">
        <f>Normalization!G698*'Weight Value'!F$3</f>
        <v>1.0523992969113394E-3</v>
      </c>
      <c r="H698" s="5">
        <f>Normalization!H698*'Weight Value'!G$3</f>
        <v>1.0982244160057479E-3</v>
      </c>
      <c r="I698" s="5">
        <f>Normalization!I698*'Weight Value'!H$3</f>
        <v>2.5019144907014231E-3</v>
      </c>
      <c r="J698" s="5">
        <f>Normalization!J698*'Weight Value'!I$3</f>
        <v>2.61794146579456E-3</v>
      </c>
      <c r="K698" s="5">
        <f>Normalization!K698*'Weight Value'!J$3</f>
        <v>1.2327033052593297E-3</v>
      </c>
      <c r="L698" s="5">
        <f>Normalization!L698*'Weight Value'!K$3</f>
        <v>2.2675171981066523E-3</v>
      </c>
    </row>
    <row r="699" spans="1:12">
      <c r="A699" s="7" t="s">
        <v>710</v>
      </c>
      <c r="B699" s="5">
        <f>Normalization!B699*'Weight Value'!A$3</f>
        <v>2.0595258655332137E-3</v>
      </c>
      <c r="C699" s="5">
        <f>Normalization!C699*'Weight Value'!B$3</f>
        <v>2.9165045547569122E-3</v>
      </c>
      <c r="D699" s="5">
        <f>Normalization!D699*'Weight Value'!C$3</f>
        <v>1.4988482497629827E-4</v>
      </c>
      <c r="E699" s="5">
        <f>Normalization!E699*'Weight Value'!D$3</f>
        <v>1.8085267648126936E-3</v>
      </c>
      <c r="F699" s="5">
        <f>Normalization!F699*'Weight Value'!E$3</f>
        <v>8.3092113032342282E-4</v>
      </c>
      <c r="G699" s="5">
        <f>Normalization!G699*'Weight Value'!F$3</f>
        <v>1.0523992969113394E-3</v>
      </c>
      <c r="H699" s="5">
        <f>Normalization!H699*'Weight Value'!G$3</f>
        <v>1.0982244160057479E-3</v>
      </c>
      <c r="I699" s="5">
        <f>Normalization!I699*'Weight Value'!H$3</f>
        <v>2.5019144907014231E-3</v>
      </c>
      <c r="J699" s="5">
        <f>Normalization!J699*'Weight Value'!I$3</f>
        <v>2.61794146579456E-3</v>
      </c>
      <c r="K699" s="5">
        <f>Normalization!K699*'Weight Value'!J$3</f>
        <v>1.2327033052593297E-3</v>
      </c>
      <c r="L699" s="5">
        <f>Normalization!L699*'Weight Value'!K$3</f>
        <v>2.2675171981066523E-3</v>
      </c>
    </row>
    <row r="700" spans="1:12">
      <c r="A700" s="5" t="s">
        <v>711</v>
      </c>
      <c r="B700" s="5">
        <f>Normalization!B700*'Weight Value'!A$3</f>
        <v>2.7656490194303157E-3</v>
      </c>
      <c r="C700" s="5">
        <f>Normalization!C700*'Weight Value'!B$3</f>
        <v>2.759462001808463E-3</v>
      </c>
      <c r="D700" s="5">
        <f>Normalization!D700*'Weight Value'!C$3</f>
        <v>2.0983875496681757E-3</v>
      </c>
      <c r="E700" s="5">
        <f>Normalization!E700*'Weight Value'!D$3</f>
        <v>2.7558503082860098E-3</v>
      </c>
      <c r="F700" s="5">
        <f>Normalization!F700*'Weight Value'!E$3</f>
        <v>1.0953051263354208E-3</v>
      </c>
      <c r="G700" s="5">
        <f>Normalization!G700*'Weight Value'!F$3</f>
        <v>2.3678984180505137E-3</v>
      </c>
      <c r="H700" s="5">
        <f>Normalization!H700*'Weight Value'!G$3</f>
        <v>3.1628863180965536E-3</v>
      </c>
      <c r="I700" s="5">
        <f>Normalization!I700*'Weight Value'!H$3</f>
        <v>2.5091904153133711E-3</v>
      </c>
      <c r="J700" s="5">
        <f>Normalization!J700*'Weight Value'!I$3</f>
        <v>2.497229467371756E-3</v>
      </c>
      <c r="K700" s="5">
        <f>Normalization!K700*'Weight Value'!J$3</f>
        <v>9.7512351013051438E-4</v>
      </c>
      <c r="L700" s="5">
        <f>Normalization!L700*'Weight Value'!K$3</f>
        <v>2.3152544022773179E-3</v>
      </c>
    </row>
    <row r="701" spans="1:12">
      <c r="A701" s="7" t="s">
        <v>712</v>
      </c>
      <c r="B701" s="5">
        <f>Normalization!B701*'Weight Value'!A$3</f>
        <v>3.4717721733274181E-3</v>
      </c>
      <c r="C701" s="5">
        <f>Normalization!C701*'Weight Value'!B$3</f>
        <v>1.7050334320117334E-3</v>
      </c>
      <c r="D701" s="5">
        <f>Normalization!D701*'Weight Value'!C$3</f>
        <v>4.1218326868482022E-3</v>
      </c>
      <c r="E701" s="5">
        <f>Normalization!E701*'Weight Value'!D$3</f>
        <v>1.8085267648126936E-3</v>
      </c>
      <c r="F701" s="5">
        <f>Normalization!F701*'Weight Value'!E$3</f>
        <v>8.9386970080246981E-4</v>
      </c>
      <c r="G701" s="5">
        <f>Normalization!G701*'Weight Value'!F$3</f>
        <v>6.5774956056958707E-4</v>
      </c>
      <c r="H701" s="5">
        <f>Normalization!H701*'Weight Value'!G$3</f>
        <v>8.346505561643684E-4</v>
      </c>
      <c r="I701" s="5">
        <f>Normalization!I701*'Weight Value'!H$3</f>
        <v>2.5054270060313293E-3</v>
      </c>
      <c r="J701" s="5">
        <f>Normalization!J701*'Weight Value'!I$3</f>
        <v>2.3463394693432511E-3</v>
      </c>
      <c r="K701" s="5">
        <f>Normalization!K701*'Weight Value'!J$3</f>
        <v>1.1407105212847526E-3</v>
      </c>
      <c r="L701" s="5">
        <f>Normalization!L701*'Weight Value'!K$3</f>
        <v>2.5778090252159837E-3</v>
      </c>
    </row>
    <row r="702" spans="1:12">
      <c r="A702" s="5" t="s">
        <v>713</v>
      </c>
      <c r="B702" s="5">
        <f>Normalization!B702*'Weight Value'!A$3</f>
        <v>3.1187105963788667E-3</v>
      </c>
      <c r="C702" s="5">
        <f>Normalization!C702*'Weight Value'!B$3</f>
        <v>4.5766686859262306E-3</v>
      </c>
      <c r="D702" s="5">
        <f>Normalization!D702*'Weight Value'!C$3</f>
        <v>3.2225237369904128E-3</v>
      </c>
      <c r="E702" s="5">
        <f>Normalization!E702*'Weight Value'!D$3</f>
        <v>2.4974893418841962E-3</v>
      </c>
      <c r="F702" s="5">
        <f>Normalization!F702*'Weight Value'!E$3</f>
        <v>9.5681827128151712E-4</v>
      </c>
      <c r="G702" s="5">
        <f>Normalization!G702*'Weight Value'!F$3</f>
        <v>3.4202977149618528E-3</v>
      </c>
      <c r="H702" s="5">
        <f>Normalization!H702*'Weight Value'!G$3</f>
        <v>3.8657499443402322E-3</v>
      </c>
      <c r="I702" s="5">
        <f>Normalization!I702*'Weight Value'!H$3</f>
        <v>2.5049252181270566E-3</v>
      </c>
      <c r="J702" s="5">
        <f>Normalization!J702*'Weight Value'!I$3</f>
        <v>2.3237059696389751E-3</v>
      </c>
      <c r="K702" s="5">
        <f>Normalization!K702*'Weight Value'!J$3</f>
        <v>1.0487177373101758E-3</v>
      </c>
      <c r="L702" s="5">
        <f>Normalization!L702*'Weight Value'!K$3</f>
        <v>2.4107288106186512E-3</v>
      </c>
    </row>
    <row r="703" spans="1:12">
      <c r="A703" s="7" t="s">
        <v>714</v>
      </c>
      <c r="B703" s="5">
        <f>Normalization!B703*'Weight Value'!A$3</f>
        <v>2.0595258655332137E-3</v>
      </c>
      <c r="C703" s="5">
        <f>Normalization!C703*'Weight Value'!B$3</f>
        <v>2.9165045547569122E-3</v>
      </c>
      <c r="D703" s="5">
        <f>Normalization!D703*'Weight Value'!C$3</f>
        <v>1.4988482497629827E-4</v>
      </c>
      <c r="E703" s="5">
        <f>Normalization!E703*'Weight Value'!D$3</f>
        <v>1.8085267648126936E-3</v>
      </c>
      <c r="F703" s="5">
        <f>Normalization!F703*'Weight Value'!E$3</f>
        <v>8.3092113032342282E-4</v>
      </c>
      <c r="G703" s="5">
        <f>Normalization!G703*'Weight Value'!F$3</f>
        <v>1.0523992969113394E-3</v>
      </c>
      <c r="H703" s="5">
        <f>Normalization!H703*'Weight Value'!G$3</f>
        <v>1.0982244160057479E-3</v>
      </c>
      <c r="I703" s="5">
        <f>Normalization!I703*'Weight Value'!H$3</f>
        <v>2.5019144907014231E-3</v>
      </c>
      <c r="J703" s="5">
        <f>Normalization!J703*'Weight Value'!I$3</f>
        <v>2.61794146579456E-3</v>
      </c>
      <c r="K703" s="5">
        <f>Normalization!K703*'Weight Value'!J$3</f>
        <v>1.2327033052593297E-3</v>
      </c>
      <c r="L703" s="5">
        <f>Normalization!L703*'Weight Value'!K$3</f>
        <v>2.2675171981066523E-3</v>
      </c>
    </row>
    <row r="704" spans="1:12">
      <c r="A704" s="5" t="s">
        <v>715</v>
      </c>
      <c r="B704" s="5">
        <f>Normalization!B704*'Weight Value'!A$3</f>
        <v>2.0595258655332137E-3</v>
      </c>
      <c r="C704" s="5">
        <f>Normalization!C704*'Weight Value'!B$3</f>
        <v>2.8716352539144979E-3</v>
      </c>
      <c r="D704" s="5">
        <f>Normalization!D704*'Weight Value'!C$3</f>
        <v>1.4988482497629827E-4</v>
      </c>
      <c r="E704" s="5">
        <f>Normalization!E704*'Weight Value'!D$3</f>
        <v>1.8085267648126936E-3</v>
      </c>
      <c r="F704" s="5">
        <f>Normalization!F704*'Weight Value'!E$3</f>
        <v>8.4351084441923224E-4</v>
      </c>
      <c r="G704" s="5">
        <f>Normalization!G704*'Weight Value'!F$3</f>
        <v>1.1839492090252569E-3</v>
      </c>
      <c r="H704" s="5">
        <f>Normalization!H704*'Weight Value'!G$3</f>
        <v>1.0103664627252879E-3</v>
      </c>
      <c r="I704" s="5">
        <f>Normalization!I704*'Weight Value'!H$3</f>
        <v>2.5014127027971514E-3</v>
      </c>
      <c r="J704" s="5">
        <f>Normalization!J704*'Weight Value'!I$3</f>
        <v>2.61794146579456E-3</v>
      </c>
      <c r="K704" s="5">
        <f>Normalization!K704*'Weight Value'!J$3</f>
        <v>1.2327033052593297E-3</v>
      </c>
      <c r="L704" s="5">
        <f>Normalization!L704*'Weight Value'!K$3</f>
        <v>2.2436485960213191E-3</v>
      </c>
    </row>
    <row r="705" spans="1:12">
      <c r="A705" s="7" t="s">
        <v>716</v>
      </c>
      <c r="B705" s="5">
        <f>Normalization!B705*'Weight Value'!A$3</f>
        <v>2.2066348559284434E-3</v>
      </c>
      <c r="C705" s="5">
        <f>Normalization!C705*'Weight Value'!B$3</f>
        <v>1.7050334320117334E-3</v>
      </c>
      <c r="D705" s="5">
        <f>Normalization!D705*'Weight Value'!C$3</f>
        <v>3.5972357994311583E-3</v>
      </c>
      <c r="E705" s="5">
        <f>Normalization!E705*'Weight Value'!D$3</f>
        <v>2.2391283754823826E-3</v>
      </c>
      <c r="F705" s="5">
        <f>Normalization!F705*'Weight Value'!E$3</f>
        <v>9.1904912899408876E-4</v>
      </c>
      <c r="G705" s="5">
        <f>Normalization!G705*'Weight Value'!F$3</f>
        <v>2.8940980665061833E-3</v>
      </c>
      <c r="H705" s="5">
        <f>Normalization!H705*'Weight Value'!G$3</f>
        <v>3.6900340377793127E-3</v>
      </c>
      <c r="I705" s="5">
        <f>Normalization!I705*'Weight Value'!H$3</f>
        <v>2.5019144907014231E-3</v>
      </c>
      <c r="J705" s="5">
        <f>Normalization!J705*'Weight Value'!I$3</f>
        <v>2.5047739672731813E-3</v>
      </c>
      <c r="K705" s="5">
        <f>Normalization!K705*'Weight Value'!J$3</f>
        <v>1.2878989756440757E-3</v>
      </c>
      <c r="L705" s="5">
        <f>Normalization!L705*'Weight Value'!K$3</f>
        <v>2.2913858001919851E-3</v>
      </c>
    </row>
    <row r="706" spans="1:12">
      <c r="A706" s="5" t="s">
        <v>717</v>
      </c>
      <c r="B706" s="5">
        <f>Normalization!B706*'Weight Value'!A$3</f>
        <v>2.6773836251931778E-3</v>
      </c>
      <c r="C706" s="5">
        <f>Normalization!C706*'Weight Value'!B$3</f>
        <v>3.4325015144446736E-3</v>
      </c>
      <c r="D706" s="5">
        <f>Normalization!D706*'Weight Value'!C$3</f>
        <v>2.9976964995259654E-4</v>
      </c>
      <c r="E706" s="5">
        <f>Normalization!E706*'Weight Value'!D$3</f>
        <v>1.3779251541430049E-3</v>
      </c>
      <c r="F706" s="5">
        <f>Normalization!F706*'Weight Value'!E$3</f>
        <v>9.8199769947313596E-4</v>
      </c>
      <c r="G706" s="5">
        <f>Normalization!G706*'Weight Value'!F$3</f>
        <v>5.2619964845566968E-4</v>
      </c>
      <c r="H706" s="5">
        <f>Normalization!H706*'Weight Value'!G$3</f>
        <v>6.1500567296321885E-4</v>
      </c>
      <c r="I706" s="5">
        <f>Normalization!I706*'Weight Value'!H$3</f>
        <v>2.5039216423185123E-3</v>
      </c>
      <c r="J706" s="5">
        <f>Normalization!J706*'Weight Value'!I$3</f>
        <v>2.4821404675689053E-3</v>
      </c>
      <c r="K706" s="5">
        <f>Normalization!K706*'Weight Value'!J$3</f>
        <v>9.9352206692542976E-4</v>
      </c>
      <c r="L706" s="5">
        <f>Normalization!L706*'Weight Value'!K$3</f>
        <v>2.3152544022773179E-3</v>
      </c>
    </row>
    <row r="707" spans="1:12">
      <c r="A707" s="7" t="s">
        <v>718</v>
      </c>
      <c r="B707" s="5">
        <f>Normalization!B707*'Weight Value'!A$3</f>
        <v>2.4714310386398566E-3</v>
      </c>
      <c r="C707" s="5">
        <f>Normalization!C707*'Weight Value'!B$3</f>
        <v>4.6439726371898518E-3</v>
      </c>
      <c r="D707" s="5">
        <f>Normalization!D707*'Weight Value'!C$3</f>
        <v>1.1241361873222369E-3</v>
      </c>
      <c r="E707" s="5">
        <f>Normalization!E707*'Weight Value'!D$3</f>
        <v>5.1672193280362681E-3</v>
      </c>
      <c r="F707" s="5">
        <f>Normalization!F707*'Weight Value'!E$3</f>
        <v>9.1904912899408876E-4</v>
      </c>
      <c r="G707" s="5">
        <f>Normalization!G707*'Weight Value'!F$3</f>
        <v>1.4470490332530916E-3</v>
      </c>
      <c r="H707" s="5">
        <f>Normalization!H707*'Weight Value'!G$3</f>
        <v>2.3721647385724154E-3</v>
      </c>
      <c r="I707" s="5">
        <f>Normalization!I707*'Weight Value'!H$3</f>
        <v>2.5064305818398736E-3</v>
      </c>
      <c r="J707" s="5">
        <f>Normalization!J707*'Weight Value'!I$3</f>
        <v>2.5424964667803075E-3</v>
      </c>
      <c r="K707" s="5">
        <f>Normalization!K707*'Weight Value'!J$3</f>
        <v>9.0152928295085294E-4</v>
      </c>
      <c r="L707" s="5">
        <f>Normalization!L707*'Weight Value'!K$3</f>
        <v>2.3629916064479848E-3</v>
      </c>
    </row>
    <row r="708" spans="1:12">
      <c r="A708" s="5" t="s">
        <v>719</v>
      </c>
      <c r="B708" s="5">
        <f>Normalization!B708*'Weight Value'!A$3</f>
        <v>2.0595258655332137E-3</v>
      </c>
      <c r="C708" s="5">
        <f>Normalization!C708*'Weight Value'!B$3</f>
        <v>3.4998054657082948E-3</v>
      </c>
      <c r="D708" s="5">
        <f>Normalization!D708*'Weight Value'!C$3</f>
        <v>5.9953929990519308E-4</v>
      </c>
      <c r="E708" s="5">
        <f>Normalization!E708*'Weight Value'!D$3</f>
        <v>1.7224064426787557E-3</v>
      </c>
      <c r="F708" s="5">
        <f>Normalization!F708*'Weight Value'!E$3</f>
        <v>1.1708434109102776E-3</v>
      </c>
      <c r="G708" s="5">
        <f>Normalization!G708*'Weight Value'!F$3</f>
        <v>1.3154991211391741E-3</v>
      </c>
      <c r="H708" s="5">
        <f>Normalization!H708*'Weight Value'!G$3</f>
        <v>8.346505561643684E-4</v>
      </c>
      <c r="I708" s="5">
        <f>Normalization!I708*'Weight Value'!H$3</f>
        <v>2.4979001874672457E-3</v>
      </c>
      <c r="J708" s="5">
        <f>Normalization!J708*'Weight Value'!I$3</f>
        <v>2.5651299664845831E-3</v>
      </c>
      <c r="K708" s="5">
        <f>Normalization!K708*'Weight Value'!J$3</f>
        <v>8.6473216936102217E-4</v>
      </c>
      <c r="L708" s="5">
        <f>Normalization!L708*'Weight Value'!K$3</f>
        <v>2.386860208533318E-3</v>
      </c>
    </row>
    <row r="709" spans="1:12">
      <c r="A709" s="7" t="s">
        <v>720</v>
      </c>
      <c r="B709" s="5">
        <f>Normalization!B709*'Weight Value'!A$3</f>
        <v>2.1772130578493975E-3</v>
      </c>
      <c r="C709" s="5">
        <f>Normalization!C709*'Weight Value'!B$3</f>
        <v>2.1985957412782877E-3</v>
      </c>
      <c r="D709" s="5">
        <f>Normalization!D709*'Weight Value'!C$3</f>
        <v>1.4239058372748335E-3</v>
      </c>
      <c r="E709" s="5">
        <f>Normalization!E709*'Weight Value'!D$3</f>
        <v>2.583609664018134E-3</v>
      </c>
      <c r="F709" s="5">
        <f>Normalization!F709*'Weight Value'!E$3</f>
        <v>9.6940798537732654E-4</v>
      </c>
      <c r="G709" s="5">
        <f>Normalization!G709*'Weight Value'!F$3</f>
        <v>2.1047985938226787E-3</v>
      </c>
      <c r="H709" s="5">
        <f>Normalization!H709*'Weight Value'!G$3</f>
        <v>1.625372135688507E-3</v>
      </c>
      <c r="I709" s="5">
        <f>Normalization!I709*'Weight Value'!H$3</f>
        <v>2.500409126988607E-3</v>
      </c>
      <c r="J709" s="5">
        <f>Normalization!J709*'Weight Value'!I$3</f>
        <v>2.5424964667803075E-3</v>
      </c>
      <c r="K709" s="5">
        <f>Normalization!K709*'Weight Value'!J$3</f>
        <v>9.3832639654068371E-4</v>
      </c>
      <c r="L709" s="5">
        <f>Normalization!L709*'Weight Value'!K$3</f>
        <v>2.5062032189599841E-3</v>
      </c>
    </row>
    <row r="710" spans="1:12">
      <c r="A710" s="5" t="s">
        <v>721</v>
      </c>
      <c r="B710" s="5">
        <f>Normalization!B710*'Weight Value'!A$3</f>
        <v>2.2949002501655813E-3</v>
      </c>
      <c r="C710" s="5">
        <f>Normalization!C710*'Weight Value'!B$3</f>
        <v>2.4453768959115645E-3</v>
      </c>
      <c r="D710" s="5">
        <f>Normalization!D710*'Weight Value'!C$3</f>
        <v>8.9930894985778957E-4</v>
      </c>
      <c r="E710" s="5">
        <f>Normalization!E710*'Weight Value'!D$3</f>
        <v>2.1530080533484447E-3</v>
      </c>
      <c r="F710" s="5">
        <f>Normalization!F710*'Weight Value'!E$3</f>
        <v>8.5610055851504166E-4</v>
      </c>
      <c r="G710" s="5">
        <f>Normalization!G710*'Weight Value'!F$3</f>
        <v>1.4470490332530916E-3</v>
      </c>
      <c r="H710" s="5">
        <f>Normalization!H710*'Weight Value'!G$3</f>
        <v>1.537514182408047E-3</v>
      </c>
      <c r="I710" s="5">
        <f>Normalization!I710*'Weight Value'!H$3</f>
        <v>2.49890376327579E-3</v>
      </c>
      <c r="J710" s="5">
        <f>Normalization!J710*'Weight Value'!I$3</f>
        <v>2.5198629670760316E-3</v>
      </c>
      <c r="K710" s="5">
        <f>Normalization!K710*'Weight Value'!J$3</f>
        <v>1.1223119644898374E-3</v>
      </c>
      <c r="L710" s="5">
        <f>Normalization!L710*'Weight Value'!K$3</f>
        <v>2.7687578418986486E-3</v>
      </c>
    </row>
    <row r="711" spans="1:12">
      <c r="A711" s="7" t="s">
        <v>722</v>
      </c>
      <c r="B711" s="5">
        <f>Normalization!B711*'Weight Value'!A$3</f>
        <v>2.8539144136674535E-3</v>
      </c>
      <c r="C711" s="5">
        <f>Normalization!C711*'Weight Value'!B$3</f>
        <v>1.3909483261148349E-3</v>
      </c>
      <c r="D711" s="5">
        <f>Normalization!D711*'Weight Value'!C$3</f>
        <v>3.522293386943009E-3</v>
      </c>
      <c r="E711" s="5">
        <f>Normalization!E711*'Weight Value'!D$3</f>
        <v>1.3779251541430049E-3</v>
      </c>
      <c r="F711" s="5">
        <f>Normalization!F711*'Weight Value'!E$3</f>
        <v>7.8056227394018504E-4</v>
      </c>
      <c r="G711" s="5">
        <f>Normalization!G711*'Weight Value'!F$3</f>
        <v>1.7101488574809264E-3</v>
      </c>
      <c r="H711" s="5">
        <f>Normalization!H711*'Weight Value'!G$3</f>
        <v>1.4496562291275873E-3</v>
      </c>
      <c r="I711" s="5">
        <f>Normalization!I711*'Weight Value'!H$3</f>
        <v>2.5046743241749206E-3</v>
      </c>
      <c r="J711" s="5">
        <f>Normalization!J711*'Weight Value'!I$3</f>
        <v>2.4670514677660547E-3</v>
      </c>
      <c r="K711" s="5">
        <f>Normalization!K711*'Weight Value'!J$3</f>
        <v>1.2143047484644142E-3</v>
      </c>
      <c r="L711" s="5">
        <f>Normalization!L711*'Weight Value'!K$3</f>
        <v>2.386860208533318E-3</v>
      </c>
    </row>
    <row r="712" spans="1:12">
      <c r="A712" s="5" t="s">
        <v>723</v>
      </c>
      <c r="B712" s="5">
        <f>Normalization!B712*'Weight Value'!A$3</f>
        <v>3.1187105963788667E-3</v>
      </c>
      <c r="C712" s="5">
        <f>Normalization!C712*'Weight Value'!B$3</f>
        <v>4.599103336347438E-3</v>
      </c>
      <c r="D712" s="5">
        <f>Normalization!D712*'Weight Value'!C$3</f>
        <v>3.2225237369904128E-3</v>
      </c>
      <c r="E712" s="5">
        <f>Normalization!E712*'Weight Value'!D$3</f>
        <v>2.4113690197502583E-3</v>
      </c>
      <c r="F712" s="5">
        <f>Normalization!F712*'Weight Value'!E$3</f>
        <v>1.007177127664755E-3</v>
      </c>
      <c r="G712" s="5">
        <f>Normalization!G712*'Weight Value'!F$3</f>
        <v>2.762548154392266E-3</v>
      </c>
      <c r="H712" s="5">
        <f>Normalization!H712*'Weight Value'!G$3</f>
        <v>3.6900340377793127E-3</v>
      </c>
      <c r="I712" s="5">
        <f>Normalization!I712*'Weight Value'!H$3</f>
        <v>2.5051761120791932E-3</v>
      </c>
      <c r="J712" s="5">
        <f>Normalization!J712*'Weight Value'!I$3</f>
        <v>2.3086169698361249E-3</v>
      </c>
      <c r="K712" s="5">
        <f>Normalization!K712*'Weight Value'!J$3</f>
        <v>1.0487177373101758E-3</v>
      </c>
      <c r="L712" s="5">
        <f>Normalization!L712*'Weight Value'!K$3</f>
        <v>2.4107288106186512E-3</v>
      </c>
    </row>
    <row r="713" spans="1:12">
      <c r="A713" s="7" t="s">
        <v>724</v>
      </c>
      <c r="B713" s="5">
        <f>Normalization!B713*'Weight Value'!A$3</f>
        <v>2.6185400290350863E-3</v>
      </c>
      <c r="C713" s="5">
        <f>Normalization!C713*'Weight Value'!B$3</f>
        <v>2.5351154975963922E-3</v>
      </c>
      <c r="D713" s="5">
        <f>Normalization!D713*'Weight Value'!C$3</f>
        <v>2.5480420245970708E-3</v>
      </c>
      <c r="E713" s="5">
        <f>Normalization!E713*'Weight Value'!D$3</f>
        <v>2.583609664018134E-3</v>
      </c>
      <c r="F713" s="5">
        <f>Normalization!F713*'Weight Value'!E$3</f>
        <v>1.1708434109102776E-3</v>
      </c>
      <c r="G713" s="5">
        <f>Normalization!G713*'Weight Value'!F$3</f>
        <v>2.1047985938226787E-3</v>
      </c>
      <c r="H713" s="5">
        <f>Normalization!H713*'Weight Value'!G$3</f>
        <v>4.9200453837057508E-3</v>
      </c>
      <c r="I713" s="5">
        <f>Normalization!I713*'Weight Value'!H$3</f>
        <v>2.5084377334569623E-3</v>
      </c>
      <c r="J713" s="5">
        <f>Normalization!J713*'Weight Value'!I$3</f>
        <v>2.5500409666817329E-3</v>
      </c>
      <c r="K713" s="5">
        <f>Normalization!K713*'Weight Value'!J$3</f>
        <v>1.1223119644898374E-3</v>
      </c>
      <c r="L713" s="5">
        <f>Normalization!L713*'Weight Value'!K$3</f>
        <v>2.2675171981066523E-3</v>
      </c>
    </row>
    <row r="714" spans="1:12">
      <c r="A714" s="5" t="s">
        <v>725</v>
      </c>
      <c r="B714" s="5">
        <f>Normalization!B714*'Weight Value'!A$3</f>
        <v>2.5596964328769944E-3</v>
      </c>
      <c r="C714" s="5">
        <f>Normalization!C714*'Weight Value'!B$3</f>
        <v>3.0959817581265679E-3</v>
      </c>
      <c r="D714" s="5">
        <f>Normalization!D714*'Weight Value'!C$3</f>
        <v>0</v>
      </c>
      <c r="E714" s="5">
        <f>Normalization!E714*'Weight Value'!D$3</f>
        <v>2.7558503082860098E-3</v>
      </c>
      <c r="F714" s="5">
        <f>Normalization!F714*'Weight Value'!E$3</f>
        <v>1.0575359840479927E-3</v>
      </c>
      <c r="G714" s="5">
        <f>Normalization!G714*'Weight Value'!F$3</f>
        <v>1.7101488574809264E-3</v>
      </c>
      <c r="H714" s="5">
        <f>Normalization!H714*'Weight Value'!G$3</f>
        <v>1.4496562291275873E-3</v>
      </c>
      <c r="I714" s="5">
        <f>Normalization!I714*'Weight Value'!H$3</f>
        <v>2.5069323697441458E-3</v>
      </c>
      <c r="J714" s="5">
        <f>Normalization!J714*'Weight Value'!I$3</f>
        <v>2.5349519668788822E-3</v>
      </c>
      <c r="K714" s="5">
        <f>Normalization!K714*'Weight Value'!J$3</f>
        <v>8.2793505577119151E-4</v>
      </c>
      <c r="L714" s="5">
        <f>Normalization!L714*'Weight Value'!K$3</f>
        <v>2.2436485960213191E-3</v>
      </c>
    </row>
    <row r="715" spans="1:12">
      <c r="A715" s="7" t="s">
        <v>726</v>
      </c>
      <c r="B715" s="5">
        <f>Normalization!B715*'Weight Value'!A$3</f>
        <v>2.3537438463236728E-3</v>
      </c>
      <c r="C715" s="5">
        <f>Normalization!C715*'Weight Value'!B$3</f>
        <v>1.9293799362238033E-3</v>
      </c>
      <c r="D715" s="5">
        <f>Normalization!D715*'Weight Value'!C$3</f>
        <v>2.6979268495733685E-3</v>
      </c>
      <c r="E715" s="5">
        <f>Normalization!E715*'Weight Value'!D$3</f>
        <v>1.9807674090805689E-3</v>
      </c>
      <c r="F715" s="5">
        <f>Normalization!F715*'Weight Value'!E$3</f>
        <v>9.4422855718570759E-4</v>
      </c>
      <c r="G715" s="5">
        <f>Normalization!G715*'Weight Value'!F$3</f>
        <v>1.3154991211391741E-3</v>
      </c>
      <c r="H715" s="5">
        <f>Normalization!H715*'Weight Value'!G$3</f>
        <v>2.1085908787310359E-3</v>
      </c>
      <c r="I715" s="5">
        <f>Normalization!I715*'Weight Value'!H$3</f>
        <v>2.5029180665099679E-3</v>
      </c>
      <c r="J715" s="5">
        <f>Normalization!J715*'Weight Value'!I$3</f>
        <v>2.5198629670760316E-3</v>
      </c>
      <c r="K715" s="5">
        <f>Normalization!K715*'Weight Value'!J$3</f>
        <v>8.4633361256610689E-4</v>
      </c>
      <c r="L715" s="5">
        <f>Normalization!L715*'Weight Value'!K$3</f>
        <v>2.2436485960213191E-3</v>
      </c>
    </row>
    <row r="716" spans="1:12">
      <c r="A716" s="5" t="s">
        <v>727</v>
      </c>
      <c r="B716" s="5">
        <f>Normalization!B716*'Weight Value'!A$3</f>
        <v>2.9127580098255454E-3</v>
      </c>
      <c r="C716" s="5">
        <f>Normalization!C716*'Weight Value'!B$3</f>
        <v>3.3203282623386378E-3</v>
      </c>
      <c r="D716" s="5">
        <f>Normalization!D716*'Weight Value'!C$3</f>
        <v>2.0983875496681757E-3</v>
      </c>
      <c r="E716" s="5">
        <f>Normalization!E716*'Weight Value'!D$3</f>
        <v>2.2391283754823826E-3</v>
      </c>
      <c r="F716" s="5">
        <f>Normalization!F716*'Weight Value'!E$3</f>
        <v>9.8199769947313596E-4</v>
      </c>
      <c r="G716" s="5">
        <f>Normalization!G716*'Weight Value'!F$3</f>
        <v>2.762548154392266E-3</v>
      </c>
      <c r="H716" s="5">
        <f>Normalization!H716*'Weight Value'!G$3</f>
        <v>3.3825312012977036E-3</v>
      </c>
      <c r="I716" s="5">
        <f>Normalization!I716*'Weight Value'!H$3</f>
        <v>2.5039216423185123E-3</v>
      </c>
      <c r="J716" s="5">
        <f>Normalization!J716*'Weight Value'!I$3</f>
        <v>2.47459596766748E-3</v>
      </c>
      <c r="K716" s="5">
        <f>Normalization!K716*'Weight Value'!J$3</f>
        <v>9.3832639654068371E-4</v>
      </c>
      <c r="L716" s="5">
        <f>Normalization!L716*'Weight Value'!K$3</f>
        <v>2.339123004362652E-3</v>
      </c>
    </row>
    <row r="717" spans="1:12">
      <c r="A717" s="7" t="s">
        <v>728</v>
      </c>
      <c r="B717" s="5">
        <f>Normalization!B717*'Weight Value'!A$3</f>
        <v>2.1183694616913056E-3</v>
      </c>
      <c r="C717" s="5">
        <f>Normalization!C717*'Weight Value'!B$3</f>
        <v>2.1985957412782877E-3</v>
      </c>
      <c r="D717" s="5">
        <f>Normalization!D717*'Weight Value'!C$3</f>
        <v>1.3489634247866842E-3</v>
      </c>
      <c r="E717" s="5">
        <f>Normalization!E717*'Weight Value'!D$3</f>
        <v>2.3252486976163204E-3</v>
      </c>
      <c r="F717" s="5">
        <f>Normalization!F717*'Weight Value'!E$3</f>
        <v>8.6869027261085119E-4</v>
      </c>
      <c r="G717" s="5">
        <f>Normalization!G717*'Weight Value'!F$3</f>
        <v>1.7101488574809264E-3</v>
      </c>
      <c r="H717" s="5">
        <f>Normalization!H717*'Weight Value'!G$3</f>
        <v>1.4935852057678172E-3</v>
      </c>
      <c r="I717" s="5">
        <f>Normalization!I717*'Weight Value'!H$3</f>
        <v>2.5006600209407427E-3</v>
      </c>
      <c r="J717" s="5">
        <f>Normalization!J717*'Weight Value'!I$3</f>
        <v>2.4821404675689053E-3</v>
      </c>
      <c r="K717" s="5">
        <f>Normalization!K717*'Weight Value'!J$3</f>
        <v>8.8313072615593755E-4</v>
      </c>
      <c r="L717" s="5">
        <f>Normalization!L717*'Weight Value'!K$3</f>
        <v>2.1959113918506522E-3</v>
      </c>
    </row>
    <row r="718" spans="1:12">
      <c r="A718" s="5" t="s">
        <v>729</v>
      </c>
      <c r="B718" s="5">
        <f>Normalization!B718*'Weight Value'!A$3</f>
        <v>2.3537438463236728E-3</v>
      </c>
      <c r="C718" s="5">
        <f>Normalization!C718*'Weight Value'!B$3</f>
        <v>1.9293799362238033E-3</v>
      </c>
      <c r="D718" s="5">
        <f>Normalization!D718*'Weight Value'!C$3</f>
        <v>2.6979268495733685E-3</v>
      </c>
      <c r="E718" s="5">
        <f>Normalization!E718*'Weight Value'!D$3</f>
        <v>1.9807674090805689E-3</v>
      </c>
      <c r="F718" s="5">
        <f>Normalization!F718*'Weight Value'!E$3</f>
        <v>9.4422855718570759E-4</v>
      </c>
      <c r="G718" s="5">
        <f>Normalization!G718*'Weight Value'!F$3</f>
        <v>1.3154991211391741E-3</v>
      </c>
      <c r="H718" s="5">
        <f>Normalization!H718*'Weight Value'!G$3</f>
        <v>2.1085908787310359E-3</v>
      </c>
      <c r="I718" s="5">
        <f>Normalization!I718*'Weight Value'!H$3</f>
        <v>2.5029180665099679E-3</v>
      </c>
      <c r="J718" s="5">
        <f>Normalization!J718*'Weight Value'!I$3</f>
        <v>2.5198629670760316E-3</v>
      </c>
      <c r="K718" s="5">
        <f>Normalization!K718*'Weight Value'!J$3</f>
        <v>8.4633361256610689E-4</v>
      </c>
      <c r="L718" s="5">
        <f>Normalization!L718*'Weight Value'!K$3</f>
        <v>2.2436485960213191E-3</v>
      </c>
    </row>
    <row r="719" spans="1:12">
      <c r="A719" s="7" t="s">
        <v>730</v>
      </c>
      <c r="B719" s="5">
        <f>Normalization!B719*'Weight Value'!A$3</f>
        <v>2.2360566540074894E-3</v>
      </c>
      <c r="C719" s="5">
        <f>Normalization!C719*'Weight Value'!B$3</f>
        <v>2.0639878387510454E-3</v>
      </c>
      <c r="D719" s="5">
        <f>Normalization!D719*'Weight Value'!C$3</f>
        <v>8.2436653736964053E-4</v>
      </c>
      <c r="E719" s="5">
        <f>Normalization!E719*'Weight Value'!D$3</f>
        <v>2.2391283754823826E-3</v>
      </c>
      <c r="F719" s="5">
        <f>Normalization!F719*'Weight Value'!E$3</f>
        <v>9.9458741356894527E-4</v>
      </c>
      <c r="G719" s="5">
        <f>Normalization!G719*'Weight Value'!F$3</f>
        <v>1.5785989453670089E-3</v>
      </c>
      <c r="H719" s="5">
        <f>Normalization!H719*'Weight Value'!G$3</f>
        <v>2.1525198553712659E-3</v>
      </c>
      <c r="I719" s="5">
        <f>Normalization!I719*'Weight Value'!H$3</f>
        <v>2.5009109148928788E-3</v>
      </c>
      <c r="J719" s="5">
        <f>Normalization!J719*'Weight Value'!I$3</f>
        <v>2.4217844683575036E-3</v>
      </c>
      <c r="K719" s="5">
        <f>Normalization!K719*'Weight Value'!J$3</f>
        <v>1.0487177373101758E-3</v>
      </c>
      <c r="L719" s="5">
        <f>Normalization!L719*'Weight Value'!K$3</f>
        <v>2.386860208533318E-3</v>
      </c>
    </row>
    <row r="720" spans="1:12">
      <c r="A720" s="5" t="s">
        <v>731</v>
      </c>
      <c r="B720" s="5">
        <f>Normalization!B720*'Weight Value'!A$3</f>
        <v>2.4714310386398566E-3</v>
      </c>
      <c r="C720" s="5">
        <f>Normalization!C720*'Weight Value'!B$3</f>
        <v>2.5126808471751857E-3</v>
      </c>
      <c r="D720" s="5">
        <f>Normalization!D720*'Weight Value'!C$3</f>
        <v>2.9976964995259654E-4</v>
      </c>
      <c r="E720" s="5">
        <f>Normalization!E720*'Weight Value'!D$3</f>
        <v>1.7224064426787557E-3</v>
      </c>
      <c r="F720" s="5">
        <f>Normalization!F720*'Weight Value'!E$3</f>
        <v>1.0323565558563736E-3</v>
      </c>
      <c r="G720" s="5">
        <f>Normalization!G720*'Weight Value'!F$3</f>
        <v>1.3154991211391741E-3</v>
      </c>
      <c r="H720" s="5">
        <f>Normalization!H720*'Weight Value'!G$3</f>
        <v>9.6643748608505806E-4</v>
      </c>
      <c r="I720" s="5">
        <f>Normalization!I720*'Weight Value'!H$3</f>
        <v>2.5029180665099679E-3</v>
      </c>
      <c r="J720" s="5">
        <f>Normalization!J720*'Weight Value'!I$3</f>
        <v>2.4293289682589289E-3</v>
      </c>
      <c r="K720" s="5">
        <f>Normalization!K720*'Weight Value'!J$3</f>
        <v>8.0953649897627612E-4</v>
      </c>
      <c r="L720" s="5">
        <f>Normalization!L720*'Weight Value'!K$3</f>
        <v>2.2913858001919851E-3</v>
      </c>
    </row>
    <row r="721" spans="1:12">
      <c r="A721" s="7" t="s">
        <v>732</v>
      </c>
      <c r="B721" s="5">
        <f>Normalization!B721*'Weight Value'!A$3</f>
        <v>2.0889476636122596E-3</v>
      </c>
      <c r="C721" s="5">
        <f>Normalization!C721*'Weight Value'!B$3</f>
        <v>2.961373855599326E-3</v>
      </c>
      <c r="D721" s="5">
        <f>Normalization!D721*'Weight Value'!C$3</f>
        <v>0</v>
      </c>
      <c r="E721" s="5">
        <f>Normalization!E721*'Weight Value'!D$3</f>
        <v>3.358692563223574E-3</v>
      </c>
      <c r="F721" s="5">
        <f>Normalization!F721*'Weight Value'!E$3</f>
        <v>1.0827154122396113E-3</v>
      </c>
      <c r="G721" s="5">
        <f>Normalization!G721*'Weight Value'!F$3</f>
        <v>2.236348505936596E-3</v>
      </c>
      <c r="H721" s="5">
        <f>Normalization!H721*'Weight Value'!G$3</f>
        <v>1.9768039488103463E-3</v>
      </c>
      <c r="I721" s="5">
        <f>Normalization!I721*'Weight Value'!H$3</f>
        <v>2.5029180665099679E-3</v>
      </c>
      <c r="J721" s="5">
        <f>Normalization!J721*'Weight Value'!I$3</f>
        <v>2.6103969658931346E-3</v>
      </c>
      <c r="K721" s="5">
        <f>Normalization!K721*'Weight Value'!J$3</f>
        <v>9.9352206692542976E-4</v>
      </c>
      <c r="L721" s="5">
        <f>Normalization!L721*'Weight Value'!K$3</f>
        <v>2.2675171981066523E-3</v>
      </c>
    </row>
    <row r="722" spans="1:12">
      <c r="A722" s="5" t="s">
        <v>733</v>
      </c>
      <c r="B722" s="5">
        <f>Normalization!B722*'Weight Value'!A$3</f>
        <v>2.4714310386398566E-3</v>
      </c>
      <c r="C722" s="5">
        <f>Normalization!C722*'Weight Value'!B$3</f>
        <v>2.5126808471751857E-3</v>
      </c>
      <c r="D722" s="5">
        <f>Normalization!D722*'Weight Value'!C$3</f>
        <v>2.9976964995259654E-4</v>
      </c>
      <c r="E722" s="5">
        <f>Normalization!E722*'Weight Value'!D$3</f>
        <v>1.7224064426787557E-3</v>
      </c>
      <c r="F722" s="5">
        <f>Normalization!F722*'Weight Value'!E$3</f>
        <v>1.0323565558563736E-3</v>
      </c>
      <c r="G722" s="5">
        <f>Normalization!G722*'Weight Value'!F$3</f>
        <v>1.3154991211391741E-3</v>
      </c>
      <c r="H722" s="5">
        <f>Normalization!H722*'Weight Value'!G$3</f>
        <v>9.6643748608505806E-4</v>
      </c>
      <c r="I722" s="5">
        <f>Normalization!I722*'Weight Value'!H$3</f>
        <v>2.5029180665099679E-3</v>
      </c>
      <c r="J722" s="5">
        <f>Normalization!J722*'Weight Value'!I$3</f>
        <v>2.4293289682589289E-3</v>
      </c>
      <c r="K722" s="5">
        <f>Normalization!K722*'Weight Value'!J$3</f>
        <v>8.0953649897627612E-4</v>
      </c>
      <c r="L722" s="5">
        <f>Normalization!L722*'Weight Value'!K$3</f>
        <v>2.2913858001919851E-3</v>
      </c>
    </row>
    <row r="723" spans="1:12">
      <c r="A723" s="7" t="s">
        <v>734</v>
      </c>
      <c r="B723" s="5">
        <f>Normalization!B723*'Weight Value'!A$3</f>
        <v>2.6185400290350863E-3</v>
      </c>
      <c r="C723" s="5">
        <f>Normalization!C723*'Weight Value'!B$3</f>
        <v>2.153726440435873E-3</v>
      </c>
      <c r="D723" s="5">
        <f>Normalization!D723*'Weight Value'!C$3</f>
        <v>1.7986178997155791E-3</v>
      </c>
      <c r="E723" s="5">
        <f>Normalization!E723*'Weight Value'!D$3</f>
        <v>2.4544291808172272E-3</v>
      </c>
      <c r="F723" s="5">
        <f>Normalization!F723*'Weight Value'!E$3</f>
        <v>1.1834331250060871E-3</v>
      </c>
      <c r="G723" s="5">
        <f>Normalization!G723*'Weight Value'!F$3</f>
        <v>4.6042469239871093E-3</v>
      </c>
      <c r="H723" s="5">
        <f>Normalization!H723*'Weight Value'!G$3</f>
        <v>4.6564715238643709E-3</v>
      </c>
      <c r="I723" s="5">
        <f>Normalization!I723*'Weight Value'!H$3</f>
        <v>2.5044234302227849E-3</v>
      </c>
      <c r="J723" s="5">
        <f>Normalization!J723*'Weight Value'!I$3</f>
        <v>2.3387949694418258E-3</v>
      </c>
      <c r="K723" s="5">
        <f>Normalization!K723*'Weight Value'!J$3</f>
        <v>9.7512351013051438E-4</v>
      </c>
      <c r="L723" s="5">
        <f>Normalization!L723*'Weight Value'!K$3</f>
        <v>2.1959113918506522E-3</v>
      </c>
    </row>
    <row r="724" spans="1:12">
      <c r="A724" s="5" t="s">
        <v>735</v>
      </c>
      <c r="B724" s="5">
        <f>Normalization!B724*'Weight Value'!A$3</f>
        <v>2.2360566540074894E-3</v>
      </c>
      <c r="C724" s="5">
        <f>Normalization!C724*'Weight Value'!B$3</f>
        <v>1.8845106353813893E-3</v>
      </c>
      <c r="D724" s="5">
        <f>Normalization!D724*'Weight Value'!C$3</f>
        <v>5.9953929990519308E-4</v>
      </c>
      <c r="E724" s="5">
        <f>Normalization!E724*'Weight Value'!D$3</f>
        <v>2.3252486976163204E-3</v>
      </c>
      <c r="F724" s="5">
        <f>Normalization!F724*'Weight Value'!E$3</f>
        <v>1.0575359840479927E-3</v>
      </c>
      <c r="G724" s="5">
        <f>Normalization!G724*'Weight Value'!F$3</f>
        <v>1.9732486817087614E-3</v>
      </c>
      <c r="H724" s="5">
        <f>Normalization!H724*'Weight Value'!G$3</f>
        <v>2.1085908787310359E-3</v>
      </c>
      <c r="I724" s="5">
        <f>Normalization!I724*'Weight Value'!H$3</f>
        <v>2.5009109148928788E-3</v>
      </c>
      <c r="J724" s="5">
        <f>Normalization!J724*'Weight Value'!I$3</f>
        <v>2.4217844683575036E-3</v>
      </c>
      <c r="K724" s="5">
        <f>Normalization!K724*'Weight Value'!J$3</f>
        <v>1.0855148509000066E-3</v>
      </c>
      <c r="L724" s="5">
        <f>Normalization!L724*'Weight Value'!K$3</f>
        <v>2.386860208533318E-3</v>
      </c>
    </row>
    <row r="725" spans="1:12">
      <c r="A725" s="7" t="s">
        <v>736</v>
      </c>
      <c r="B725" s="5">
        <f>Normalization!B725*'Weight Value'!A$3</f>
        <v>2.0889476636122596E-3</v>
      </c>
      <c r="C725" s="5">
        <f>Normalization!C725*'Weight Value'!B$3</f>
        <v>1.3909483261148349E-3</v>
      </c>
      <c r="D725" s="5">
        <f>Normalization!D725*'Weight Value'!C$3</f>
        <v>2.2482723746444738E-3</v>
      </c>
      <c r="E725" s="5">
        <f>Normalization!E725*'Weight Value'!D$3</f>
        <v>1.8946470869466315E-3</v>
      </c>
      <c r="F725" s="5">
        <f>Normalization!F725*'Weight Value'!E$3</f>
        <v>6.6725484707790006E-4</v>
      </c>
      <c r="G725" s="5">
        <f>Normalization!G725*'Weight Value'!F$3</f>
        <v>4.7357968361010274E-3</v>
      </c>
      <c r="H725" s="5">
        <f>Normalization!H725*'Weight Value'!G$3</f>
        <v>5.578980033309199E-3</v>
      </c>
      <c r="I725" s="5">
        <f>Normalization!I725*'Weight Value'!H$3</f>
        <v>2.5001582330364709E-3</v>
      </c>
      <c r="J725" s="5">
        <f>Normalization!J725*'Weight Value'!I$3</f>
        <v>2.2180829710190218E-3</v>
      </c>
      <c r="K725" s="5">
        <f>Normalization!K725*'Weight Value'!J$3</f>
        <v>2.9805662007762897E-3</v>
      </c>
      <c r="L725" s="5">
        <f>Normalization!L725*'Weight Value'!K$3</f>
        <v>2.2675171981066523E-3</v>
      </c>
    </row>
    <row r="726" spans="1:12">
      <c r="A726" s="5" t="s">
        <v>737</v>
      </c>
      <c r="B726" s="5">
        <f>Normalization!B726*'Weight Value'!A$3</f>
        <v>2.2066348559284434E-3</v>
      </c>
      <c r="C726" s="5">
        <f>Normalization!C726*'Weight Value'!B$3</f>
        <v>5.002927043929164E-3</v>
      </c>
      <c r="D726" s="5">
        <f>Normalization!D726*'Weight Value'!C$3</f>
        <v>7.4942412488149138E-4</v>
      </c>
      <c r="E726" s="5">
        <f>Normalization!E726*'Weight Value'!D$3</f>
        <v>2.6697299861520719E-3</v>
      </c>
      <c r="F726" s="5">
        <f>Normalization!F726*'Weight Value'!E$3</f>
        <v>1.0827154122396113E-3</v>
      </c>
      <c r="G726" s="5">
        <f>Normalization!G726*'Weight Value'!F$3</f>
        <v>6.5774956056958707E-4</v>
      </c>
      <c r="H726" s="5">
        <f>Normalization!H726*'Weight Value'!G$3</f>
        <v>5.2714771968275897E-4</v>
      </c>
      <c r="I726" s="5">
        <f>Normalization!I726*'Weight Value'!H$3</f>
        <v>2.4984019753715178E-3</v>
      </c>
      <c r="J726" s="5">
        <f>Normalization!J726*'Weight Value'!I$3</f>
        <v>2.6707529651045364E-3</v>
      </c>
      <c r="K726" s="5">
        <f>Normalization!K726*'Weight Value'!J$3</f>
        <v>1.1039134076949219E-3</v>
      </c>
      <c r="L726" s="5">
        <f>Normalization!L726*'Weight Value'!K$3</f>
        <v>2.6732834335573162E-3</v>
      </c>
    </row>
    <row r="727" spans="1:12">
      <c r="A727" s="7" t="s">
        <v>738</v>
      </c>
      <c r="B727" s="5">
        <f>Normalization!B727*'Weight Value'!A$3</f>
        <v>2.6479618271141323E-3</v>
      </c>
      <c r="C727" s="5">
        <f>Normalization!C727*'Weight Value'!B$3</f>
        <v>2.961373855599326E-3</v>
      </c>
      <c r="D727" s="5">
        <f>Normalization!D727*'Weight Value'!C$3</f>
        <v>1.2740210122985354E-3</v>
      </c>
      <c r="E727" s="5">
        <f>Normalization!E727*'Weight Value'!D$3</f>
        <v>2.583609664018134E-3</v>
      </c>
      <c r="F727" s="5">
        <f>Normalization!F727*'Weight Value'!E$3</f>
        <v>9.6940798537732654E-4</v>
      </c>
      <c r="G727" s="5">
        <f>Normalization!G727*'Weight Value'!F$3</f>
        <v>6.5774956056958707E-4</v>
      </c>
      <c r="H727" s="5">
        <f>Normalization!H727*'Weight Value'!G$3</f>
        <v>5.7107669632298886E-4</v>
      </c>
      <c r="I727" s="5">
        <f>Normalization!I727*'Weight Value'!H$3</f>
        <v>2.5029180665099679E-3</v>
      </c>
      <c r="J727" s="5">
        <f>Normalization!J727*'Weight Value'!I$3</f>
        <v>2.4821404675689053E-3</v>
      </c>
      <c r="K727" s="5">
        <f>Normalization!K727*'Weight Value'!J$3</f>
        <v>1.0119206237203453E-3</v>
      </c>
      <c r="L727" s="5">
        <f>Normalization!L727*'Weight Value'!K$3</f>
        <v>2.4823346168746509E-3</v>
      </c>
    </row>
    <row r="728" spans="1:12">
      <c r="A728" s="5" t="s">
        <v>739</v>
      </c>
      <c r="B728" s="5">
        <f>Normalization!B728*'Weight Value'!A$3</f>
        <v>2.3831656444027187E-3</v>
      </c>
      <c r="C728" s="5">
        <f>Normalization!C728*'Weight Value'!B$3</f>
        <v>3.2305896606538102E-3</v>
      </c>
      <c r="D728" s="5">
        <f>Normalization!D728*'Weight Value'!C$3</f>
        <v>6.7448171239334212E-4</v>
      </c>
      <c r="E728" s="5">
        <f>Normalization!E728*'Weight Value'!D$3</f>
        <v>2.4113690197502583E-3</v>
      </c>
      <c r="F728" s="5">
        <f>Normalization!F728*'Weight Value'!E$3</f>
        <v>1.0575359840479927E-3</v>
      </c>
      <c r="G728" s="5">
        <f>Normalization!G728*'Weight Value'!F$3</f>
        <v>2.3678984180505137E-3</v>
      </c>
      <c r="H728" s="5">
        <f>Normalization!H728*'Weight Value'!G$3</f>
        <v>2.1525198553712659E-3</v>
      </c>
      <c r="I728" s="5">
        <f>Normalization!I728*'Weight Value'!H$3</f>
        <v>2.507434157648418E-3</v>
      </c>
      <c r="J728" s="5">
        <f>Normalization!J728*'Weight Value'!I$3</f>
        <v>2.5877634661888591E-3</v>
      </c>
      <c r="K728" s="5">
        <f>Normalization!K728*'Weight Value'!J$3</f>
        <v>1.3246960892339063E-3</v>
      </c>
      <c r="L728" s="5">
        <f>Normalization!L728*'Weight Value'!K$3</f>
        <v>2.649414831471983E-3</v>
      </c>
    </row>
    <row r="729" spans="1:12">
      <c r="A729" s="7" t="s">
        <v>740</v>
      </c>
      <c r="B729" s="5">
        <f>Normalization!B729*'Weight Value'!A$3</f>
        <v>1.8829950770589386E-3</v>
      </c>
      <c r="C729" s="5">
        <f>Normalization!C729*'Weight Value'!B$3</f>
        <v>2.5575501480175995E-3</v>
      </c>
      <c r="D729" s="5">
        <f>Normalization!D729*'Weight Value'!C$3</f>
        <v>1.4988482497629827E-4</v>
      </c>
      <c r="E729" s="5">
        <f>Normalization!E729*'Weight Value'!D$3</f>
        <v>1.5501657984108804E-3</v>
      </c>
      <c r="F729" s="5">
        <f>Normalization!F729*'Weight Value'!E$3</f>
        <v>8.4351084441923224E-4</v>
      </c>
      <c r="G729" s="5">
        <f>Normalization!G729*'Weight Value'!F$3</f>
        <v>5.2619964845566968E-4</v>
      </c>
      <c r="H729" s="5">
        <f>Normalization!H729*'Weight Value'!G$3</f>
        <v>4.8321874304252903E-4</v>
      </c>
      <c r="I729" s="5">
        <f>Normalization!I729*'Weight Value'!H$3</f>
        <v>2.5014127027971514E-3</v>
      </c>
      <c r="J729" s="5">
        <f>Normalization!J729*'Weight Value'!I$3</f>
        <v>2.6103969658931346E-3</v>
      </c>
      <c r="K729" s="5">
        <f>Normalization!K729*'Weight Value'!J$3</f>
        <v>1.251101862054245E-3</v>
      </c>
      <c r="L729" s="5">
        <f>Normalization!L729*'Weight Value'!K$3</f>
        <v>2.2675171981066523E-3</v>
      </c>
    </row>
    <row r="730" spans="1:12">
      <c r="A730" s="5" t="s">
        <v>741</v>
      </c>
      <c r="B730" s="5">
        <f>Normalization!B730*'Weight Value'!A$3</f>
        <v>1.8829950770589386E-3</v>
      </c>
      <c r="C730" s="5">
        <f>Normalization!C730*'Weight Value'!B$3</f>
        <v>2.5575501480175995E-3</v>
      </c>
      <c r="D730" s="5">
        <f>Normalization!D730*'Weight Value'!C$3</f>
        <v>1.4988482497629827E-4</v>
      </c>
      <c r="E730" s="5">
        <f>Normalization!E730*'Weight Value'!D$3</f>
        <v>1.5501657984108804E-3</v>
      </c>
      <c r="F730" s="5">
        <f>Normalization!F730*'Weight Value'!E$3</f>
        <v>8.4351084441923224E-4</v>
      </c>
      <c r="G730" s="5">
        <f>Normalization!G730*'Weight Value'!F$3</f>
        <v>5.2619964845566968E-4</v>
      </c>
      <c r="H730" s="5">
        <f>Normalization!H730*'Weight Value'!G$3</f>
        <v>4.8321874304252903E-4</v>
      </c>
      <c r="I730" s="5">
        <f>Normalization!I730*'Weight Value'!H$3</f>
        <v>2.5014127027971514E-3</v>
      </c>
      <c r="J730" s="5">
        <f>Normalization!J730*'Weight Value'!I$3</f>
        <v>2.6103969658931346E-3</v>
      </c>
      <c r="K730" s="5">
        <f>Normalization!K730*'Weight Value'!J$3</f>
        <v>1.251101862054245E-3</v>
      </c>
      <c r="L730" s="5">
        <f>Normalization!L730*'Weight Value'!K$3</f>
        <v>2.2675171981066523E-3</v>
      </c>
    </row>
    <row r="731" spans="1:12">
      <c r="A731" s="7" t="s">
        <v>742</v>
      </c>
      <c r="B731" s="5">
        <f>Normalization!B731*'Weight Value'!A$3</f>
        <v>1.8829950770589386E-3</v>
      </c>
      <c r="C731" s="5">
        <f>Normalization!C731*'Weight Value'!B$3</f>
        <v>3.8811945228688135E-3</v>
      </c>
      <c r="D731" s="5">
        <f>Normalization!D731*'Weight Value'!C$3</f>
        <v>2.2482723746444739E-4</v>
      </c>
      <c r="E731" s="5">
        <f>Normalization!E731*'Weight Value'!D$3</f>
        <v>2.7558503082860098E-3</v>
      </c>
      <c r="F731" s="5">
        <f>Normalization!F731*'Weight Value'!E$3</f>
        <v>8.9386970080246981E-4</v>
      </c>
      <c r="G731" s="5">
        <f>Normalization!G731*'Weight Value'!F$3</f>
        <v>3.5518476270757701E-3</v>
      </c>
      <c r="H731" s="5">
        <f>Normalization!H731*'Weight Value'!G$3</f>
        <v>2.547880645133335E-3</v>
      </c>
      <c r="I731" s="5">
        <f>Normalization!I731*'Weight Value'!H$3</f>
        <v>2.4963948237544287E-3</v>
      </c>
      <c r="J731" s="5">
        <f>Normalization!J731*'Weight Value'!I$3</f>
        <v>2.7235644644145133E-3</v>
      </c>
      <c r="K731" s="5">
        <f>Normalization!K731*'Weight Value'!J$3</f>
        <v>9.0152928295085294E-4</v>
      </c>
      <c r="L731" s="5">
        <f>Normalization!L731*'Weight Value'!K$3</f>
        <v>3.031312464837314E-3</v>
      </c>
    </row>
    <row r="732" spans="1:12">
      <c r="A732" s="5" t="s">
        <v>743</v>
      </c>
      <c r="B732" s="5">
        <f>Normalization!B732*'Weight Value'!A$3</f>
        <v>2.7950708175093616E-3</v>
      </c>
      <c r="C732" s="5">
        <f>Normalization!C732*'Weight Value'!B$3</f>
        <v>2.4678115463327719E-3</v>
      </c>
      <c r="D732" s="5">
        <f>Normalization!D732*'Weight Value'!C$3</f>
        <v>4.9461992242178432E-3</v>
      </c>
      <c r="E732" s="5">
        <f>Normalization!E732*'Weight Value'!D$3</f>
        <v>1.9807674090805689E-3</v>
      </c>
      <c r="F732" s="5">
        <f>Normalization!F732*'Weight Value'!E$3</f>
        <v>4.8722193550782521E-3</v>
      </c>
      <c r="G732" s="5">
        <f>Normalization!G732*'Weight Value'!F$3</f>
        <v>1.5785989453670089E-3</v>
      </c>
      <c r="H732" s="5">
        <f>Normalization!H732*'Weight Value'!G$3</f>
        <v>1.625372135688507E-3</v>
      </c>
      <c r="I732" s="5">
        <f>Normalization!I732*'Weight Value'!H$3</f>
        <v>2.5044234302227849E-3</v>
      </c>
      <c r="J732" s="5">
        <f>Normalization!J732*'Weight Value'!I$3</f>
        <v>2.3916064687518022E-3</v>
      </c>
      <c r="K732" s="5">
        <f>Normalization!K732*'Weight Value'!J$3</f>
        <v>1.2327033052593297E-3</v>
      </c>
      <c r="L732" s="5">
        <f>Normalization!L732*'Weight Value'!K$3</f>
        <v>2.2913858001919851E-3</v>
      </c>
    </row>
    <row r="733" spans="1:12">
      <c r="A733" s="7" t="s">
        <v>744</v>
      </c>
      <c r="B733" s="5">
        <f>Normalization!B733*'Weight Value'!A$3</f>
        <v>2.6185400290350863E-3</v>
      </c>
      <c r="C733" s="5">
        <f>Normalization!C733*'Weight Value'!B$3</f>
        <v>3.9260638237112273E-3</v>
      </c>
      <c r="D733" s="5">
        <f>Normalization!D733*'Weight Value'!C$3</f>
        <v>9.7425136234593882E-4</v>
      </c>
      <c r="E733" s="5">
        <f>Normalization!E733*'Weight Value'!D$3</f>
        <v>2.971151113620854E-3</v>
      </c>
      <c r="F733" s="5">
        <f>Normalization!F733*'Weight Value'!E$3</f>
        <v>1.1078948404312304E-3</v>
      </c>
      <c r="G733" s="5">
        <f>Normalization!G733*'Weight Value'!F$3</f>
        <v>5.2619964845566968E-4</v>
      </c>
      <c r="H733" s="5">
        <f>Normalization!H733*'Weight Value'!G$3</f>
        <v>6.1500567296321885E-4</v>
      </c>
      <c r="I733" s="5">
        <f>Normalization!I733*'Weight Value'!H$3</f>
        <v>2.507434157648418E-3</v>
      </c>
      <c r="J733" s="5">
        <f>Normalization!J733*'Weight Value'!I$3</f>
        <v>2.595307966090284E-3</v>
      </c>
      <c r="K733" s="5">
        <f>Normalization!K733*'Weight Value'!J$3</f>
        <v>9.5672495333559921E-4</v>
      </c>
      <c r="L733" s="5">
        <f>Normalization!L733*'Weight Value'!K$3</f>
        <v>2.7448892398133154E-3</v>
      </c>
    </row>
    <row r="734" spans="1:12">
      <c r="A734" s="5" t="s">
        <v>745</v>
      </c>
      <c r="B734" s="5">
        <f>Normalization!B734*'Weight Value'!A$3</f>
        <v>2.1477912597703515E-3</v>
      </c>
      <c r="C734" s="5">
        <f>Normalization!C734*'Weight Value'!B$3</f>
        <v>3.7465866203415712E-3</v>
      </c>
      <c r="D734" s="5">
        <f>Normalization!D734*'Weight Value'!C$3</f>
        <v>2.2482723746444739E-4</v>
      </c>
      <c r="E734" s="5">
        <f>Normalization!E734*'Weight Value'!D$3</f>
        <v>1.8085267648126936E-3</v>
      </c>
      <c r="F734" s="5">
        <f>Normalization!F734*'Weight Value'!E$3</f>
        <v>1.158253696814468E-3</v>
      </c>
      <c r="G734" s="5">
        <f>Normalization!G734*'Weight Value'!F$3</f>
        <v>1.3154991211391741E-3</v>
      </c>
      <c r="H734" s="5">
        <f>Normalization!H734*'Weight Value'!G$3</f>
        <v>8.346505561643684E-4</v>
      </c>
      <c r="I734" s="5">
        <f>Normalization!I734*'Weight Value'!H$3</f>
        <v>2.500409126988607E-3</v>
      </c>
      <c r="J734" s="5">
        <f>Normalization!J734*'Weight Value'!I$3</f>
        <v>2.5575854665831582E-3</v>
      </c>
      <c r="K734" s="5">
        <f>Normalization!K734*'Weight Value'!J$3</f>
        <v>8.6473216936102217E-4</v>
      </c>
      <c r="L734" s="5">
        <f>Normalization!L734*'Weight Value'!K$3</f>
        <v>2.2913858001919851E-3</v>
      </c>
    </row>
    <row r="735" spans="1:12">
      <c r="A735" s="7" t="s">
        <v>746</v>
      </c>
      <c r="B735" s="5">
        <f>Normalization!B735*'Weight Value'!A$3</f>
        <v>2.0595258655332137E-3</v>
      </c>
      <c r="C735" s="5">
        <f>Normalization!C735*'Weight Value'!B$3</f>
        <v>2.0191185379086311E-3</v>
      </c>
      <c r="D735" s="5">
        <f>Normalization!D735*'Weight Value'!C$3</f>
        <v>2.5480420245970708E-3</v>
      </c>
      <c r="E735" s="5">
        <f>Normalization!E735*'Weight Value'!D$3</f>
        <v>2.3252486976163204E-3</v>
      </c>
      <c r="F735" s="5">
        <f>Normalization!F735*'Weight Value'!E$3</f>
        <v>1.0323565558563736E-3</v>
      </c>
      <c r="G735" s="5">
        <f>Normalization!G735*'Weight Value'!F$3</f>
        <v>2.1047985938226787E-3</v>
      </c>
      <c r="H735" s="5">
        <f>Normalization!H735*'Weight Value'!G$3</f>
        <v>3.1628863180965536E-3</v>
      </c>
      <c r="I735" s="5">
        <f>Normalization!I735*'Weight Value'!H$3</f>
        <v>2.5039216423185123E-3</v>
      </c>
      <c r="J735" s="5">
        <f>Normalization!J735*'Weight Value'!I$3</f>
        <v>2.6782974650059617E-3</v>
      </c>
      <c r="K735" s="5">
        <f>Normalization!K735*'Weight Value'!J$3</f>
        <v>1.1039134076949219E-3</v>
      </c>
      <c r="L735" s="5">
        <f>Normalization!L735*'Weight Value'!K$3</f>
        <v>2.2675171981066523E-3</v>
      </c>
    </row>
    <row r="736" spans="1:12">
      <c r="A736" s="5" t="s">
        <v>747</v>
      </c>
      <c r="B736" s="5">
        <f>Normalization!B736*'Weight Value'!A$3</f>
        <v>2.2654784520865353E-3</v>
      </c>
      <c r="C736" s="5">
        <f>Normalization!C736*'Weight Value'!B$3</f>
        <v>2.5126808471751857E-3</v>
      </c>
      <c r="D736" s="5">
        <f>Normalization!D736*'Weight Value'!C$3</f>
        <v>1.4988482497629828E-3</v>
      </c>
      <c r="E736" s="5">
        <f>Normalization!E736*'Weight Value'!D$3</f>
        <v>1.7224064426787557E-3</v>
      </c>
      <c r="F736" s="5">
        <f>Normalization!F736*'Weight Value'!E$3</f>
        <v>9.4422855718570759E-4</v>
      </c>
      <c r="G736" s="5">
        <f>Normalization!G736*'Weight Value'!F$3</f>
        <v>1.1839492090252569E-3</v>
      </c>
      <c r="H736" s="5">
        <f>Normalization!H736*'Weight Value'!G$3</f>
        <v>1.7132300889689666E-3</v>
      </c>
      <c r="I736" s="5">
        <f>Normalization!I736*'Weight Value'!H$3</f>
        <v>2.5056778999834653E-3</v>
      </c>
      <c r="J736" s="5">
        <f>Normalization!J736*'Weight Value'!I$3</f>
        <v>2.6254859656959853E-3</v>
      </c>
      <c r="K736" s="5">
        <f>Normalization!K736*'Weight Value'!J$3</f>
        <v>1.1407105212847526E-3</v>
      </c>
      <c r="L736" s="5">
        <f>Normalization!L736*'Weight Value'!K$3</f>
        <v>2.2197799939359859E-3</v>
      </c>
    </row>
    <row r="737" spans="1:12">
      <c r="A737" s="7" t="s">
        <v>748</v>
      </c>
      <c r="B737" s="5">
        <f>Normalization!B737*'Weight Value'!A$3</f>
        <v>2.2654784520865353E-3</v>
      </c>
      <c r="C737" s="5">
        <f>Normalization!C737*'Weight Value'!B$3</f>
        <v>4.3298875312929542E-3</v>
      </c>
      <c r="D737" s="5">
        <f>Normalization!D737*'Weight Value'!C$3</f>
        <v>7.4942412488149138E-4</v>
      </c>
      <c r="E737" s="5">
        <f>Normalization!E737*'Weight Value'!D$3</f>
        <v>1.8085267648126936E-3</v>
      </c>
      <c r="F737" s="5">
        <f>Normalization!F737*'Weight Value'!E$3</f>
        <v>1.4100479787306566E-3</v>
      </c>
      <c r="G737" s="5">
        <f>Normalization!G737*'Weight Value'!F$3</f>
        <v>1.4470490332530916E-3</v>
      </c>
      <c r="H737" s="5">
        <f>Normalization!H737*'Weight Value'!G$3</f>
        <v>9.6643748608505806E-4</v>
      </c>
      <c r="I737" s="5">
        <f>Normalization!I737*'Weight Value'!H$3</f>
        <v>2.4996564451321979E-3</v>
      </c>
      <c r="J737" s="5">
        <f>Normalization!J737*'Weight Value'!I$3</f>
        <v>2.4595069678646293E-3</v>
      </c>
      <c r="K737" s="5">
        <f>Normalization!K737*'Weight Value'!J$3</f>
        <v>9.1992783974576833E-4</v>
      </c>
      <c r="L737" s="5">
        <f>Normalization!L737*'Weight Value'!K$3</f>
        <v>2.2675171981066523E-3</v>
      </c>
    </row>
    <row r="738" spans="1:12">
      <c r="A738" s="5" t="s">
        <v>749</v>
      </c>
      <c r="B738" s="5">
        <f>Normalization!B738*'Weight Value'!A$3</f>
        <v>2.2654784520865353E-3</v>
      </c>
      <c r="C738" s="5">
        <f>Normalization!C738*'Weight Value'!B$3</f>
        <v>4.3298875312929542E-3</v>
      </c>
      <c r="D738" s="5">
        <f>Normalization!D738*'Weight Value'!C$3</f>
        <v>7.4942412488149138E-4</v>
      </c>
      <c r="E738" s="5">
        <f>Normalization!E738*'Weight Value'!D$3</f>
        <v>1.8085267648126936E-3</v>
      </c>
      <c r="F738" s="5">
        <f>Normalization!F738*'Weight Value'!E$3</f>
        <v>1.4100479787306566E-3</v>
      </c>
      <c r="G738" s="5">
        <f>Normalization!G738*'Weight Value'!F$3</f>
        <v>1.4470490332530916E-3</v>
      </c>
      <c r="H738" s="5">
        <f>Normalization!H738*'Weight Value'!G$3</f>
        <v>9.6643748608505806E-4</v>
      </c>
      <c r="I738" s="5">
        <f>Normalization!I738*'Weight Value'!H$3</f>
        <v>2.4996564451321979E-3</v>
      </c>
      <c r="J738" s="5">
        <f>Normalization!J738*'Weight Value'!I$3</f>
        <v>2.4595069678646293E-3</v>
      </c>
      <c r="K738" s="5">
        <f>Normalization!K738*'Weight Value'!J$3</f>
        <v>9.1992783974576833E-4</v>
      </c>
      <c r="L738" s="5">
        <f>Normalization!L738*'Weight Value'!K$3</f>
        <v>2.2675171981066523E-3</v>
      </c>
    </row>
    <row r="739" spans="1:12">
      <c r="A739" s="7" t="s">
        <v>750</v>
      </c>
      <c r="B739" s="5">
        <f>Normalization!B739*'Weight Value'!A$3</f>
        <v>2.4125874424817647E-3</v>
      </c>
      <c r="C739" s="5">
        <f>Normalization!C739*'Weight Value'!B$3</f>
        <v>2.647288749702428E-3</v>
      </c>
      <c r="D739" s="5">
        <f>Normalization!D739*'Weight Value'!C$3</f>
        <v>0</v>
      </c>
      <c r="E739" s="5">
        <f>Normalization!E739*'Weight Value'!D$3</f>
        <v>2.1530080533484447E-3</v>
      </c>
      <c r="F739" s="5">
        <f>Normalization!F739*'Weight Value'!E$3</f>
        <v>1.1708434109102776E-3</v>
      </c>
      <c r="G739" s="5">
        <f>Normalization!G739*'Weight Value'!F$3</f>
        <v>2.499448330164431E-3</v>
      </c>
      <c r="H739" s="5">
        <f>Normalization!H739*'Weight Value'!G$3</f>
        <v>2.547880645133335E-3</v>
      </c>
      <c r="I739" s="5">
        <f>Normalization!I739*'Weight Value'!H$3</f>
        <v>2.5094413092655067E-3</v>
      </c>
      <c r="J739" s="5">
        <f>Normalization!J739*'Weight Value'!I$3</f>
        <v>2.6405749654988355E-3</v>
      </c>
      <c r="K739" s="5">
        <f>Normalization!K739*'Weight Value'!J$3</f>
        <v>1.1959061916694989E-3</v>
      </c>
      <c r="L739" s="5">
        <f>Normalization!L739*'Weight Value'!K$3</f>
        <v>2.2197799939359859E-3</v>
      </c>
    </row>
    <row r="740" spans="1:12">
      <c r="A740" s="5" t="s">
        <v>751</v>
      </c>
      <c r="B740" s="5">
        <f>Normalization!B740*'Weight Value'!A$3</f>
        <v>2.6479618271141323E-3</v>
      </c>
      <c r="C740" s="5">
        <f>Normalization!C740*'Weight Value'!B$3</f>
        <v>2.0639878387510454E-3</v>
      </c>
      <c r="D740" s="5">
        <f>Normalization!D740*'Weight Value'!C$3</f>
        <v>1.7236754872274303E-3</v>
      </c>
      <c r="E740" s="5">
        <f>Normalization!E740*'Weight Value'!D$3</f>
        <v>2.4113690197502583E-3</v>
      </c>
      <c r="F740" s="5">
        <f>Normalization!F740*'Weight Value'!E$3</f>
        <v>1.158253696814468E-3</v>
      </c>
      <c r="G740" s="5">
        <f>Normalization!G740*'Weight Value'!F$3</f>
        <v>3.6833975391896874E-3</v>
      </c>
      <c r="H740" s="5">
        <f>Normalization!H740*'Weight Value'!G$3</f>
        <v>4.5686135705839109E-3</v>
      </c>
      <c r="I740" s="5">
        <f>Normalization!I740*'Weight Value'!H$3</f>
        <v>2.5046743241749206E-3</v>
      </c>
      <c r="J740" s="5">
        <f>Normalization!J740*'Weight Value'!I$3</f>
        <v>2.3387949694418258E-3</v>
      </c>
      <c r="K740" s="5">
        <f>Normalization!K740*'Weight Value'!J$3</f>
        <v>1.0303191805152605E-3</v>
      </c>
      <c r="L740" s="5">
        <f>Normalization!L740*'Weight Value'!K$3</f>
        <v>2.1959113918506522E-3</v>
      </c>
    </row>
    <row r="741" spans="1:12">
      <c r="A741" s="7" t="s">
        <v>752</v>
      </c>
      <c r="B741" s="5">
        <f>Normalization!B741*'Weight Value'!A$3</f>
        <v>2.6479618271141323E-3</v>
      </c>
      <c r="C741" s="5">
        <f>Normalization!C741*'Weight Value'!B$3</f>
        <v>3.0959817581265679E-3</v>
      </c>
      <c r="D741" s="5">
        <f>Normalization!D741*'Weight Value'!C$3</f>
        <v>0</v>
      </c>
      <c r="E741" s="5">
        <f>Normalization!E741*'Weight Value'!D$3</f>
        <v>2.0668877312145068E-3</v>
      </c>
      <c r="F741" s="5">
        <f>Normalization!F741*'Weight Value'!E$3</f>
        <v>1.1078948404312304E-3</v>
      </c>
      <c r="G741" s="5">
        <f>Normalization!G741*'Weight Value'!F$3</f>
        <v>2.499448330164431E-3</v>
      </c>
      <c r="H741" s="5">
        <f>Normalization!H741*'Weight Value'!G$3</f>
        <v>1.6693011123287368E-3</v>
      </c>
      <c r="I741" s="5">
        <f>Normalization!I741*'Weight Value'!H$3</f>
        <v>2.5064305818398736E-3</v>
      </c>
      <c r="J741" s="5">
        <f>Normalization!J741*'Weight Value'!I$3</f>
        <v>2.5274074669774573E-3</v>
      </c>
      <c r="K741" s="5">
        <f>Normalization!K741*'Weight Value'!J$3</f>
        <v>1.1039134076949219E-3</v>
      </c>
      <c r="L741" s="5">
        <f>Normalization!L741*'Weight Value'!K$3</f>
        <v>2.2197799939359859E-3</v>
      </c>
    </row>
    <row r="742" spans="1:12">
      <c r="A742" s="5" t="s">
        <v>753</v>
      </c>
      <c r="B742" s="5">
        <f>Normalization!B742*'Weight Value'!A$3</f>
        <v>2.442009240560811E-3</v>
      </c>
      <c r="C742" s="5">
        <f>Normalization!C742*'Weight Value'!B$3</f>
        <v>3.4100668640234667E-3</v>
      </c>
      <c r="D742" s="5">
        <f>Normalization!D742*'Weight Value'!C$3</f>
        <v>2.1733299621563246E-3</v>
      </c>
      <c r="E742" s="5">
        <f>Normalization!E742*'Weight Value'!D$3</f>
        <v>3.6170535296253872E-3</v>
      </c>
      <c r="F742" s="5">
        <f>Normalization!F742*'Weight Value'!E$3</f>
        <v>9.4422855718570759E-4</v>
      </c>
      <c r="G742" s="5">
        <f>Normalization!G742*'Weight Value'!F$3</f>
        <v>1.5785989453670089E-3</v>
      </c>
      <c r="H742" s="5">
        <f>Normalization!H742*'Weight Value'!G$3</f>
        <v>7.0286362624367863E-4</v>
      </c>
      <c r="I742" s="5">
        <f>Normalization!I742*'Weight Value'!H$3</f>
        <v>2.5001582330364709E-3</v>
      </c>
      <c r="J742" s="5">
        <f>Normalization!J742*'Weight Value'!I$3</f>
        <v>2.6028524659917097E-3</v>
      </c>
      <c r="K742" s="5">
        <f>Normalization!K742*'Weight Value'!J$3</f>
        <v>1.251101862054245E-3</v>
      </c>
      <c r="L742" s="5">
        <f>Normalization!L742*'Weight Value'!K$3</f>
        <v>2.7448892398133154E-3</v>
      </c>
    </row>
    <row r="743" spans="1:12">
      <c r="A743" s="7" t="s">
        <v>754</v>
      </c>
      <c r="B743" s="5">
        <f>Normalization!B743*'Weight Value'!A$3</f>
        <v>2.7068054232722238E-3</v>
      </c>
      <c r="C743" s="5">
        <f>Normalization!C743*'Weight Value'!B$3</f>
        <v>2.3780729446479438E-3</v>
      </c>
      <c r="D743" s="5">
        <f>Normalization!D743*'Weight Value'!C$3</f>
        <v>1.7986178997155791E-3</v>
      </c>
      <c r="E743" s="5">
        <f>Normalization!E743*'Weight Value'!D$3</f>
        <v>2.2391283754823826E-3</v>
      </c>
      <c r="F743" s="5">
        <f>Normalization!F743*'Weight Value'!E$3</f>
        <v>9.8199769947313596E-4</v>
      </c>
      <c r="G743" s="5">
        <f>Normalization!G743*'Weight Value'!F$3</f>
        <v>3.6833975391896874E-3</v>
      </c>
      <c r="H743" s="5">
        <f>Normalization!H743*'Weight Value'!G$3</f>
        <v>6.1061277529919581E-3</v>
      </c>
      <c r="I743" s="5">
        <f>Normalization!I743*'Weight Value'!H$3</f>
        <v>2.5036205695759487E-3</v>
      </c>
      <c r="J743" s="5">
        <f>Normalization!J743*'Weight Value'!I$3</f>
        <v>2.4217844683575036E-3</v>
      </c>
      <c r="K743" s="5">
        <f>Normalization!K743*'Weight Value'!J$3</f>
        <v>1.0487177373101758E-3</v>
      </c>
      <c r="L743" s="5">
        <f>Normalization!L743*'Weight Value'!K$3</f>
        <v>2.2675171981066523E-3</v>
      </c>
    </row>
    <row r="744" spans="1:12">
      <c r="A744" s="5" t="s">
        <v>755</v>
      </c>
      <c r="B744" s="5">
        <f>Normalization!B744*'Weight Value'!A$3</f>
        <v>1.9124168751379841E-3</v>
      </c>
      <c r="C744" s="5">
        <f>Normalization!C744*'Weight Value'!B$3</f>
        <v>2.759462001808463E-3</v>
      </c>
      <c r="D744" s="5">
        <f>Normalization!D744*'Weight Value'!C$3</f>
        <v>0</v>
      </c>
      <c r="E744" s="5">
        <f>Normalization!E744*'Weight Value'!D$3</f>
        <v>1.6362861205448179E-3</v>
      </c>
      <c r="F744" s="5">
        <f>Normalization!F744*'Weight Value'!E$3</f>
        <v>8.183314162276133E-4</v>
      </c>
      <c r="G744" s="5">
        <f>Normalization!G744*'Weight Value'!F$3</f>
        <v>1.1839492090252569E-3</v>
      </c>
      <c r="H744" s="5">
        <f>Normalization!H744*'Weight Value'!G$3</f>
        <v>7.907215795241384E-4</v>
      </c>
      <c r="I744" s="5">
        <f>Normalization!I744*'Weight Value'!H$3</f>
        <v>2.5019144907014231E-3</v>
      </c>
      <c r="J744" s="5">
        <f>Normalization!J744*'Weight Value'!I$3</f>
        <v>2.6103969658931346E-3</v>
      </c>
      <c r="K744" s="5">
        <f>Normalization!K744*'Weight Value'!J$3</f>
        <v>1.1959061916694989E-3</v>
      </c>
      <c r="L744" s="5">
        <f>Normalization!L744*'Weight Value'!K$3</f>
        <v>2.1959113918506522E-3</v>
      </c>
    </row>
    <row r="745" spans="1:12">
      <c r="A745" s="7" t="s">
        <v>756</v>
      </c>
      <c r="B745" s="5">
        <f>Normalization!B745*'Weight Value'!A$3</f>
        <v>3.4129285771693253E-3</v>
      </c>
      <c r="C745" s="5">
        <f>Normalization!C745*'Weight Value'!B$3</f>
        <v>1.8396413345389752E-3</v>
      </c>
      <c r="D745" s="5">
        <f>Normalization!D745*'Weight Value'!C$3</f>
        <v>4.3466599243126491E-3</v>
      </c>
      <c r="E745" s="5">
        <f>Normalization!E745*'Weight Value'!D$3</f>
        <v>2.4113690197502583E-3</v>
      </c>
      <c r="F745" s="5">
        <f>Normalization!F745*'Weight Value'!E$3</f>
        <v>1.2086125531977059E-3</v>
      </c>
      <c r="G745" s="5">
        <f>Normalization!G745*'Weight Value'!F$3</f>
        <v>3.2887478028479356E-3</v>
      </c>
      <c r="H745" s="5">
        <f>Normalization!H745*'Weight Value'!G$3</f>
        <v>4.4368266406632209E-3</v>
      </c>
      <c r="I745" s="5">
        <f>Normalization!I745*'Weight Value'!H$3</f>
        <v>2.5095416668463617E-3</v>
      </c>
      <c r="J745" s="5">
        <f>Normalization!J745*'Weight Value'!I$3</f>
        <v>2.3614284691461014E-3</v>
      </c>
      <c r="K745" s="5">
        <f>Normalization!K745*'Weight Value'!J$3</f>
        <v>9.7512351013051438E-4</v>
      </c>
      <c r="L745" s="5">
        <f>Normalization!L745*'Weight Value'!K$3</f>
        <v>2.386860208533318E-3</v>
      </c>
    </row>
    <row r="746" spans="1:12">
      <c r="A746" s="5" t="s">
        <v>757</v>
      </c>
      <c r="B746" s="5">
        <f>Normalization!B746*'Weight Value'!A$3</f>
        <v>3.2658195867740964E-3</v>
      </c>
      <c r="C746" s="5">
        <f>Normalization!C746*'Weight Value'!B$3</f>
        <v>1.7499027328541474E-3</v>
      </c>
      <c r="D746" s="5">
        <f>Normalization!D746*'Weight Value'!C$3</f>
        <v>4.0468902743600529E-3</v>
      </c>
      <c r="E746" s="5">
        <f>Normalization!E746*'Weight Value'!D$3</f>
        <v>2.3252486976163204E-3</v>
      </c>
      <c r="F746" s="5">
        <f>Normalization!F746*'Weight Value'!E$3</f>
        <v>1.1960228391018964E-3</v>
      </c>
      <c r="G746" s="5">
        <f>Normalization!G746*'Weight Value'!F$3</f>
        <v>2.762548154392266E-3</v>
      </c>
      <c r="H746" s="5">
        <f>Normalization!H746*'Weight Value'!G$3</f>
        <v>4.4368266406632209E-3</v>
      </c>
      <c r="I746" s="5">
        <f>Normalization!I746*'Weight Value'!H$3</f>
        <v>2.5091904153133711E-3</v>
      </c>
      <c r="J746" s="5">
        <f>Normalization!J746*'Weight Value'!I$3</f>
        <v>2.3614284691461014E-3</v>
      </c>
      <c r="K746" s="5">
        <f>Normalization!K746*'Weight Value'!J$3</f>
        <v>9.3832639654068371E-4</v>
      </c>
      <c r="L746" s="5">
        <f>Normalization!L746*'Weight Value'!K$3</f>
        <v>2.2675171981066523E-3</v>
      </c>
    </row>
    <row r="747" spans="1:12">
      <c r="A747" s="7" t="s">
        <v>758</v>
      </c>
      <c r="B747" s="5">
        <f>Normalization!B747*'Weight Value'!A$3</f>
        <v>2.1477912597703515E-3</v>
      </c>
      <c r="C747" s="5">
        <f>Normalization!C747*'Weight Value'!B$3</f>
        <v>2.2883343429631153E-3</v>
      </c>
      <c r="D747" s="5">
        <f>Normalization!D747*'Weight Value'!C$3</f>
        <v>1.3489634247866842E-3</v>
      </c>
      <c r="E747" s="5">
        <f>Normalization!E747*'Weight Value'!D$3</f>
        <v>1.8085267648126936E-3</v>
      </c>
      <c r="F747" s="5">
        <f>Normalization!F747*'Weight Value'!E$3</f>
        <v>8.8127998670666061E-4</v>
      </c>
      <c r="G747" s="5">
        <f>Normalization!G747*'Weight Value'!F$3</f>
        <v>1.5785989453670089E-3</v>
      </c>
      <c r="H747" s="5">
        <f>Normalization!H747*'Weight Value'!G$3</f>
        <v>1.2300113459264377E-3</v>
      </c>
      <c r="I747" s="5">
        <f>Normalization!I747*'Weight Value'!H$3</f>
        <v>2.5031187816716765E-3</v>
      </c>
      <c r="J747" s="5">
        <f>Normalization!J747*'Weight Value'!I$3</f>
        <v>2.6556639653016862E-3</v>
      </c>
      <c r="K747" s="5">
        <f>Normalization!K747*'Weight Value'!J$3</f>
        <v>1.3430946460288218E-3</v>
      </c>
      <c r="L747" s="5">
        <f>Normalization!L747*'Weight Value'!K$3</f>
        <v>2.2675171981066523E-3</v>
      </c>
    </row>
    <row r="748" spans="1:12">
      <c r="A748" s="5" t="s">
        <v>759</v>
      </c>
      <c r="B748" s="5">
        <f>Normalization!B748*'Weight Value'!A$3</f>
        <v>2.4125874424817647E-3</v>
      </c>
      <c r="C748" s="5">
        <f>Normalization!C748*'Weight Value'!B$3</f>
        <v>1.5255562286420772E-3</v>
      </c>
      <c r="D748" s="5">
        <f>Normalization!D748*'Weight Value'!C$3</f>
        <v>2.847811674549667E-3</v>
      </c>
      <c r="E748" s="5">
        <f>Normalization!E748*'Weight Value'!D$3</f>
        <v>2.1530080533484447E-3</v>
      </c>
      <c r="F748" s="5">
        <f>Normalization!F748*'Weight Value'!E$3</f>
        <v>1.007177127664755E-3</v>
      </c>
      <c r="G748" s="5">
        <f>Normalization!G748*'Weight Value'!F$3</f>
        <v>1.5785989453670089E-3</v>
      </c>
      <c r="H748" s="5">
        <f>Normalization!H748*'Weight Value'!G$3</f>
        <v>2.5039516684931054E-3</v>
      </c>
      <c r="I748" s="5">
        <f>Normalization!I748*'Weight Value'!H$3</f>
        <v>2.5034198544142405E-3</v>
      </c>
      <c r="J748" s="5">
        <f>Normalization!J748*'Weight Value'!I$3</f>
        <v>2.4896849674703302E-3</v>
      </c>
      <c r="K748" s="5">
        <f>Normalization!K748*'Weight Value'!J$3</f>
        <v>8.6473216936102217E-4</v>
      </c>
      <c r="L748" s="5">
        <f>Normalization!L748*'Weight Value'!K$3</f>
        <v>2.1481741876799862E-3</v>
      </c>
    </row>
    <row r="749" spans="1:12">
      <c r="A749" s="7" t="s">
        <v>760</v>
      </c>
      <c r="B749" s="5">
        <f>Normalization!B749*'Weight Value'!A$3</f>
        <v>2.5302746347979485E-3</v>
      </c>
      <c r="C749" s="5">
        <f>Normalization!C749*'Weight Value'!B$3</f>
        <v>1.480686927799663E-3</v>
      </c>
      <c r="D749" s="5">
        <f>Normalization!D749*'Weight Value'!C$3</f>
        <v>2.9976964995259655E-3</v>
      </c>
      <c r="E749" s="5">
        <f>Normalization!E749*'Weight Value'!D$3</f>
        <v>2.2391283754823826E-3</v>
      </c>
      <c r="F749" s="5">
        <f>Normalization!F749*'Weight Value'!E$3</f>
        <v>1.0449462699521834E-3</v>
      </c>
      <c r="G749" s="5">
        <f>Normalization!G749*'Weight Value'!F$3</f>
        <v>2.1047985938226787E-3</v>
      </c>
      <c r="H749" s="5">
        <f>Normalization!H749*'Weight Value'!G$3</f>
        <v>2.9871704115356345E-3</v>
      </c>
      <c r="I749" s="5">
        <f>Normalization!I749*'Weight Value'!H$3</f>
        <v>2.5034700332046671E-3</v>
      </c>
      <c r="J749" s="5">
        <f>Normalization!J749*'Weight Value'!I$3</f>
        <v>2.4896849674703302E-3</v>
      </c>
      <c r="K749" s="5">
        <f>Normalization!K749*'Weight Value'!J$3</f>
        <v>8.8313072615593755E-4</v>
      </c>
      <c r="L749" s="5">
        <f>Normalization!L749*'Weight Value'!K$3</f>
        <v>2.2436485960213191E-3</v>
      </c>
    </row>
    <row r="750" spans="1:12">
      <c r="A750" s="5" t="s">
        <v>761</v>
      </c>
      <c r="B750" s="5">
        <f>Normalization!B750*'Weight Value'!A$3</f>
        <v>2.1183694616913056E-3</v>
      </c>
      <c r="C750" s="5">
        <f>Normalization!C750*'Weight Value'!B$3</f>
        <v>2.2434650421207015E-3</v>
      </c>
      <c r="D750" s="5">
        <f>Normalization!D750*'Weight Value'!C$3</f>
        <v>1.3489634247866842E-3</v>
      </c>
      <c r="E750" s="5">
        <f>Normalization!E750*'Weight Value'!D$3</f>
        <v>1.8085267648126936E-3</v>
      </c>
      <c r="F750" s="5">
        <f>Normalization!F750*'Weight Value'!E$3</f>
        <v>8.9386970080246981E-4</v>
      </c>
      <c r="G750" s="5">
        <f>Normalization!G750*'Weight Value'!F$3</f>
        <v>1.5785989453670089E-3</v>
      </c>
      <c r="H750" s="5">
        <f>Normalization!H750*'Weight Value'!G$3</f>
        <v>1.3617982758471273E-3</v>
      </c>
      <c r="I750" s="5">
        <f>Normalization!I750*'Weight Value'!H$3</f>
        <v>2.5029431559051817E-3</v>
      </c>
      <c r="J750" s="5">
        <f>Normalization!J750*'Weight Value'!I$3</f>
        <v>2.6556639653016862E-3</v>
      </c>
      <c r="K750" s="5">
        <f>Normalization!K750*'Weight Value'!J$3</f>
        <v>1.3246960892339063E-3</v>
      </c>
      <c r="L750" s="5">
        <f>Normalization!L750*'Weight Value'!K$3</f>
        <v>2.2913858001919851E-3</v>
      </c>
    </row>
    <row r="751" spans="1:12">
      <c r="A751" s="7" t="s">
        <v>762</v>
      </c>
      <c r="B751" s="5">
        <f>Normalization!B751*'Weight Value'!A$3</f>
        <v>2.1477912597703515E-3</v>
      </c>
      <c r="C751" s="5">
        <f>Normalization!C751*'Weight Value'!B$3</f>
        <v>2.2883343429631153E-3</v>
      </c>
      <c r="D751" s="5">
        <f>Normalization!D751*'Weight Value'!C$3</f>
        <v>1.3489634247866842E-3</v>
      </c>
      <c r="E751" s="5">
        <f>Normalization!E751*'Weight Value'!D$3</f>
        <v>1.8085267648126936E-3</v>
      </c>
      <c r="F751" s="5">
        <f>Normalization!F751*'Weight Value'!E$3</f>
        <v>8.8127998670666061E-4</v>
      </c>
      <c r="G751" s="5">
        <f>Normalization!G751*'Weight Value'!F$3</f>
        <v>1.5785989453670089E-3</v>
      </c>
      <c r="H751" s="5">
        <f>Normalization!H751*'Weight Value'!G$3</f>
        <v>1.2300113459264377E-3</v>
      </c>
      <c r="I751" s="5">
        <f>Normalization!I751*'Weight Value'!H$3</f>
        <v>2.5031187816716765E-3</v>
      </c>
      <c r="J751" s="5">
        <f>Normalization!J751*'Weight Value'!I$3</f>
        <v>2.6556639653016862E-3</v>
      </c>
      <c r="K751" s="5">
        <f>Normalization!K751*'Weight Value'!J$3</f>
        <v>1.3430946460288218E-3</v>
      </c>
      <c r="L751" s="5">
        <f>Normalization!L751*'Weight Value'!K$3</f>
        <v>2.2675171981066523E-3</v>
      </c>
    </row>
    <row r="752" spans="1:12">
      <c r="A752" s="5" t="s">
        <v>763</v>
      </c>
      <c r="B752" s="5">
        <f>Normalization!B752*'Weight Value'!A$3</f>
        <v>2.442009240560811E-3</v>
      </c>
      <c r="C752" s="5">
        <f>Normalization!C752*'Weight Value'!B$3</f>
        <v>2.9165045547569122E-3</v>
      </c>
      <c r="D752" s="5">
        <f>Normalization!D752*'Weight Value'!C$3</f>
        <v>7.4942412488149138E-4</v>
      </c>
      <c r="E752" s="5">
        <f>Normalization!E752*'Weight Value'!D$3</f>
        <v>2.4974893418841962E-3</v>
      </c>
      <c r="F752" s="5">
        <f>Normalization!F752*'Weight Value'!E$3</f>
        <v>1.1204845545270399E-3</v>
      </c>
      <c r="G752" s="5">
        <f>Normalization!G752*'Weight Value'!F$3</f>
        <v>2.236348505936596E-3</v>
      </c>
      <c r="H752" s="5">
        <f>Normalization!H752*'Weight Value'!G$3</f>
        <v>1.7571590656091964E-3</v>
      </c>
      <c r="I752" s="5">
        <f>Normalization!I752*'Weight Value'!H$3</f>
        <v>2.5039969105041531E-3</v>
      </c>
      <c r="J752" s="5">
        <f>Normalization!J752*'Weight Value'!I$3</f>
        <v>2.4821404675689053E-3</v>
      </c>
      <c r="K752" s="5">
        <f>Normalization!K752*'Weight Value'!J$3</f>
        <v>1.0119206237203453E-3</v>
      </c>
      <c r="L752" s="5">
        <f>Normalization!L752*'Weight Value'!K$3</f>
        <v>2.2675171981066523E-3</v>
      </c>
    </row>
    <row r="753" spans="1:12">
      <c r="A753" s="7" t="s">
        <v>764</v>
      </c>
      <c r="B753" s="5">
        <f>Normalization!B753*'Weight Value'!A$3</f>
        <v>2.442009240560811E-3</v>
      </c>
      <c r="C753" s="5">
        <f>Normalization!C753*'Weight Value'!B$3</f>
        <v>2.9165045547569122E-3</v>
      </c>
      <c r="D753" s="5">
        <f>Normalization!D753*'Weight Value'!C$3</f>
        <v>7.4942412488149138E-4</v>
      </c>
      <c r="E753" s="5">
        <f>Normalization!E753*'Weight Value'!D$3</f>
        <v>2.4974893418841962E-3</v>
      </c>
      <c r="F753" s="5">
        <f>Normalization!F753*'Weight Value'!E$3</f>
        <v>1.1204845545270399E-3</v>
      </c>
      <c r="G753" s="5">
        <f>Normalization!G753*'Weight Value'!F$3</f>
        <v>2.236348505936596E-3</v>
      </c>
      <c r="H753" s="5">
        <f>Normalization!H753*'Weight Value'!G$3</f>
        <v>1.7571590656091964E-3</v>
      </c>
      <c r="I753" s="5">
        <f>Normalization!I753*'Weight Value'!H$3</f>
        <v>2.5039969105041531E-3</v>
      </c>
      <c r="J753" s="5">
        <f>Normalization!J753*'Weight Value'!I$3</f>
        <v>2.4821404675689053E-3</v>
      </c>
      <c r="K753" s="5">
        <f>Normalization!K753*'Weight Value'!J$3</f>
        <v>1.0119206237203453E-3</v>
      </c>
      <c r="L753" s="5">
        <f>Normalization!L753*'Weight Value'!K$3</f>
        <v>2.2675171981066523E-3</v>
      </c>
    </row>
    <row r="754" spans="1:12">
      <c r="A754" s="5" t="s">
        <v>765</v>
      </c>
      <c r="B754" s="5">
        <f>Normalization!B754*'Weight Value'!A$3</f>
        <v>2.2360566540074894E-3</v>
      </c>
      <c r="C754" s="5">
        <f>Normalization!C754*'Weight Value'!B$3</f>
        <v>2.4229422454903581E-3</v>
      </c>
      <c r="D754" s="5">
        <f>Normalization!D754*'Weight Value'!C$3</f>
        <v>9.7425136234593882E-4</v>
      </c>
      <c r="E754" s="5">
        <f>Normalization!E754*'Weight Value'!D$3</f>
        <v>2.1530080533484447E-3</v>
      </c>
      <c r="F754" s="5">
        <f>Normalization!F754*'Weight Value'!E$3</f>
        <v>1.2212022672935152E-3</v>
      </c>
      <c r="G754" s="5">
        <f>Normalization!G754*'Weight Value'!F$3</f>
        <v>3.1571978907340178E-3</v>
      </c>
      <c r="H754" s="5">
        <f>Normalization!H754*'Weight Value'!G$3</f>
        <v>2.8993124582551745E-3</v>
      </c>
      <c r="I754" s="5">
        <f>Normalization!I754*'Weight Value'!H$3</f>
        <v>2.5035453013903079E-3</v>
      </c>
      <c r="J754" s="5">
        <f>Normalization!J754*'Weight Value'!I$3</f>
        <v>2.5575854665831582E-3</v>
      </c>
      <c r="K754" s="5">
        <f>Normalization!K754*'Weight Value'!J$3</f>
        <v>1.1223119644898374E-3</v>
      </c>
      <c r="L754" s="5">
        <f>Normalization!L754*'Weight Value'!K$3</f>
        <v>2.2436485960213191E-3</v>
      </c>
    </row>
    <row r="755" spans="1:12">
      <c r="A755" s="7" t="s">
        <v>766</v>
      </c>
      <c r="B755" s="5">
        <f>Normalization!B755*'Weight Value'!A$3</f>
        <v>2.442009240560811E-3</v>
      </c>
      <c r="C755" s="5">
        <f>Normalization!C755*'Weight Value'!B$3</f>
        <v>2.9165045547569122E-3</v>
      </c>
      <c r="D755" s="5">
        <f>Normalization!D755*'Weight Value'!C$3</f>
        <v>7.4942412488149138E-4</v>
      </c>
      <c r="E755" s="5">
        <f>Normalization!E755*'Weight Value'!D$3</f>
        <v>2.4974893418841962E-3</v>
      </c>
      <c r="F755" s="5">
        <f>Normalization!F755*'Weight Value'!E$3</f>
        <v>1.1204845545270399E-3</v>
      </c>
      <c r="G755" s="5">
        <f>Normalization!G755*'Weight Value'!F$3</f>
        <v>2.236348505936596E-3</v>
      </c>
      <c r="H755" s="5">
        <f>Normalization!H755*'Weight Value'!G$3</f>
        <v>1.7571590656091964E-3</v>
      </c>
      <c r="I755" s="5">
        <f>Normalization!I755*'Weight Value'!H$3</f>
        <v>2.5039969105041531E-3</v>
      </c>
      <c r="J755" s="5">
        <f>Normalization!J755*'Weight Value'!I$3</f>
        <v>2.4821404675689053E-3</v>
      </c>
      <c r="K755" s="5">
        <f>Normalization!K755*'Weight Value'!J$3</f>
        <v>1.0119206237203453E-3</v>
      </c>
      <c r="L755" s="5">
        <f>Normalization!L755*'Weight Value'!K$3</f>
        <v>2.2675171981066523E-3</v>
      </c>
    </row>
    <row r="756" spans="1:12">
      <c r="A756" s="5" t="s">
        <v>767</v>
      </c>
      <c r="B756" s="5">
        <f>Normalization!B756*'Weight Value'!A$3</f>
        <v>2.2949002501655813E-3</v>
      </c>
      <c r="C756" s="5">
        <f>Normalization!C756*'Weight Value'!B$3</f>
        <v>2.153726440435873E-3</v>
      </c>
      <c r="D756" s="5">
        <f>Normalization!D756*'Weight Value'!C$3</f>
        <v>5.0960840491941417E-3</v>
      </c>
      <c r="E756" s="5">
        <f>Normalization!E756*'Weight Value'!D$3</f>
        <v>1.4640454762769426E-3</v>
      </c>
      <c r="F756" s="5">
        <f>Normalization!F756*'Weight Value'!E$3</f>
        <v>5.2247313497609154E-3</v>
      </c>
      <c r="G756" s="5">
        <f>Normalization!G756*'Weight Value'!F$3</f>
        <v>1.8416987695948437E-3</v>
      </c>
      <c r="H756" s="5">
        <f>Normalization!H756*'Weight Value'!G$3</f>
        <v>1.4057272524873573E-3</v>
      </c>
      <c r="I756" s="5">
        <f>Normalization!I756*'Weight Value'!H$3</f>
        <v>2.5003087694077525E-3</v>
      </c>
      <c r="J756" s="5">
        <f>Normalization!J756*'Weight Value'!I$3</f>
        <v>2.3312504695404005E-3</v>
      </c>
      <c r="K756" s="5">
        <f>Normalization!K756*'Weight Value'!J$3</f>
        <v>1.9502470202610288E-3</v>
      </c>
      <c r="L756" s="5">
        <f>Normalization!L756*'Weight Value'!K$3</f>
        <v>2.1720427897653194E-3</v>
      </c>
    </row>
    <row r="757" spans="1:12">
      <c r="A757" s="7" t="s">
        <v>768</v>
      </c>
      <c r="B757" s="5">
        <f>Normalization!B757*'Weight Value'!A$3</f>
        <v>2.2949002501655813E-3</v>
      </c>
      <c r="C757" s="5">
        <f>Normalization!C757*'Weight Value'!B$3</f>
        <v>4.0831063766596769E-3</v>
      </c>
      <c r="D757" s="5">
        <f>Normalization!D757*'Weight Value'!C$3</f>
        <v>5.2459688741704393E-4</v>
      </c>
      <c r="E757" s="5">
        <f>Normalization!E757*'Weight Value'!D$3</f>
        <v>1.6362861205448179E-3</v>
      </c>
      <c r="F757" s="5">
        <f>Normalization!F757*'Weight Value'!E$3</f>
        <v>7.3020341755694726E-4</v>
      </c>
      <c r="G757" s="5">
        <f>Normalization!G757*'Weight Value'!F$3</f>
        <v>2.8940980665061833E-3</v>
      </c>
      <c r="H757" s="5">
        <f>Normalization!H757*'Weight Value'!G$3</f>
        <v>2.0646619020908059E-3</v>
      </c>
      <c r="I757" s="5">
        <f>Normalization!I757*'Weight Value'!H$3</f>
        <v>2.4970220586347687E-3</v>
      </c>
      <c r="J757" s="5">
        <f>Normalization!J757*'Weight Value'!I$3</f>
        <v>2.6481194654002609E-3</v>
      </c>
      <c r="K757" s="5">
        <f>Normalization!K757*'Weight Value'!J$3</f>
        <v>7.9113794218136084E-4</v>
      </c>
      <c r="L757" s="5">
        <f>Normalization!L757*'Weight Value'!K$3</f>
        <v>2.5539404231306501E-3</v>
      </c>
    </row>
    <row r="758" spans="1:12">
      <c r="A758" s="5" t="s">
        <v>769</v>
      </c>
      <c r="B758" s="5">
        <f>Normalization!B758*'Weight Value'!A$3</f>
        <v>1.8535732789798924E-3</v>
      </c>
      <c r="C758" s="5">
        <f>Normalization!C758*'Weight Value'!B$3</f>
        <v>4.3971914825565754E-3</v>
      </c>
      <c r="D758" s="5">
        <f>Normalization!D758*'Weight Value'!C$3</f>
        <v>7.4942412488149135E-5</v>
      </c>
      <c r="E758" s="5">
        <f>Normalization!E758*'Weight Value'!D$3</f>
        <v>1.7224064426787557E-3</v>
      </c>
      <c r="F758" s="5">
        <f>Normalization!F758*'Weight Value'!E$3</f>
        <v>7.1761370346113784E-4</v>
      </c>
      <c r="G758" s="5">
        <f>Normalization!G758*'Weight Value'!F$3</f>
        <v>1.9732486817087614E-3</v>
      </c>
      <c r="H758" s="5">
        <f>Normalization!H758*'Weight Value'!G$3</f>
        <v>1.4496562291275873E-3</v>
      </c>
      <c r="I758" s="5">
        <f>Normalization!I758*'Weight Value'!H$3</f>
        <v>2.4960937510118651E-3</v>
      </c>
      <c r="J758" s="5">
        <f>Normalization!J758*'Weight Value'!I$3</f>
        <v>2.716019964513088E-3</v>
      </c>
      <c r="K758" s="5">
        <f>Normalization!K758*'Weight Value'!J$3</f>
        <v>8.4633361256610689E-4</v>
      </c>
      <c r="L758" s="5">
        <f>Normalization!L758*'Weight Value'!K$3</f>
        <v>2.6732834335573162E-3</v>
      </c>
    </row>
    <row r="759" spans="1:12">
      <c r="A759" s="7" t="s">
        <v>770</v>
      </c>
      <c r="B759" s="5">
        <f>Normalization!B759*'Weight Value'!A$3</f>
        <v>2.3831656444027187E-3</v>
      </c>
      <c r="C759" s="5">
        <f>Normalization!C759*'Weight Value'!B$3</f>
        <v>3.9036291732900208E-3</v>
      </c>
      <c r="D759" s="5">
        <f>Normalization!D759*'Weight Value'!C$3</f>
        <v>0</v>
      </c>
      <c r="E759" s="5">
        <f>Normalization!E759*'Weight Value'!D$3</f>
        <v>1.8946470869466315E-3</v>
      </c>
      <c r="F759" s="5">
        <f>Normalization!F759*'Weight Value'!E$3</f>
        <v>1.0575359840479927E-3</v>
      </c>
      <c r="G759" s="5">
        <f>Normalization!G759*'Weight Value'!F$3</f>
        <v>1.3154991211391741E-3</v>
      </c>
      <c r="H759" s="5">
        <f>Normalization!H759*'Weight Value'!G$3</f>
        <v>1.3617982758471273E-3</v>
      </c>
      <c r="I759" s="5">
        <f>Normalization!I759*'Weight Value'!H$3</f>
        <v>2.5003087694077525E-3</v>
      </c>
      <c r="J759" s="5">
        <f>Normalization!J759*'Weight Value'!I$3</f>
        <v>2.4519624679632044E-3</v>
      </c>
      <c r="K759" s="5">
        <f>Normalization!K759*'Weight Value'!J$3</f>
        <v>9.1992783974576833E-4</v>
      </c>
      <c r="L759" s="5">
        <f>Normalization!L759*'Weight Value'!K$3</f>
        <v>2.339123004362652E-3</v>
      </c>
    </row>
    <row r="760" spans="1:12">
      <c r="A760" s="5" t="s">
        <v>771</v>
      </c>
      <c r="B760" s="5">
        <f>Normalization!B760*'Weight Value'!A$3</f>
        <v>2.3831656444027187E-3</v>
      </c>
      <c r="C760" s="5">
        <f>Normalization!C760*'Weight Value'!B$3</f>
        <v>3.9036291732900208E-3</v>
      </c>
      <c r="D760" s="5">
        <f>Normalization!D760*'Weight Value'!C$3</f>
        <v>0</v>
      </c>
      <c r="E760" s="5">
        <f>Normalization!E760*'Weight Value'!D$3</f>
        <v>1.8946470869466315E-3</v>
      </c>
      <c r="F760" s="5">
        <f>Normalization!F760*'Weight Value'!E$3</f>
        <v>1.0575359840479927E-3</v>
      </c>
      <c r="G760" s="5">
        <f>Normalization!G760*'Weight Value'!F$3</f>
        <v>1.3154991211391741E-3</v>
      </c>
      <c r="H760" s="5">
        <f>Normalization!H760*'Weight Value'!G$3</f>
        <v>1.3617982758471273E-3</v>
      </c>
      <c r="I760" s="5">
        <f>Normalization!I760*'Weight Value'!H$3</f>
        <v>2.5003087694077525E-3</v>
      </c>
      <c r="J760" s="5">
        <f>Normalization!J760*'Weight Value'!I$3</f>
        <v>2.4519624679632044E-3</v>
      </c>
      <c r="K760" s="5">
        <f>Normalization!K760*'Weight Value'!J$3</f>
        <v>9.1992783974576833E-4</v>
      </c>
      <c r="L760" s="5">
        <f>Normalization!L760*'Weight Value'!K$3</f>
        <v>2.339123004362652E-3</v>
      </c>
    </row>
    <row r="761" spans="1:12">
      <c r="A761" s="7" t="s">
        <v>772</v>
      </c>
      <c r="B761" s="5">
        <f>Normalization!B761*'Weight Value'!A$3</f>
        <v>2.5891182309560404E-3</v>
      </c>
      <c r="C761" s="5">
        <f>Normalization!C761*'Weight Value'!B$3</f>
        <v>1.8845106353813893E-3</v>
      </c>
      <c r="D761" s="5">
        <f>Normalization!D761*'Weight Value'!C$3</f>
        <v>1.5737906622511318E-3</v>
      </c>
      <c r="E761" s="5">
        <f>Normalization!E761*'Weight Value'!D$3</f>
        <v>2.1530080533484447E-3</v>
      </c>
      <c r="F761" s="5">
        <f>Normalization!F761*'Weight Value'!E$3</f>
        <v>1.158253696814468E-3</v>
      </c>
      <c r="G761" s="5">
        <f>Normalization!G761*'Weight Value'!F$3</f>
        <v>4.3411470997592747E-3</v>
      </c>
      <c r="H761" s="5">
        <f>Normalization!H761*'Weight Value'!G$3</f>
        <v>3.8657499443402322E-3</v>
      </c>
      <c r="I761" s="5">
        <f>Normalization!I761*'Weight Value'!H$3</f>
        <v>2.5044986984084257E-3</v>
      </c>
      <c r="J761" s="5">
        <f>Normalization!J761*'Weight Value'!I$3</f>
        <v>2.4066954685546529E-3</v>
      </c>
      <c r="K761" s="5">
        <f>Normalization!K761*'Weight Value'!J$3</f>
        <v>9.5672495333559921E-4</v>
      </c>
      <c r="L761" s="5">
        <f>Normalization!L761*'Weight Value'!K$3</f>
        <v>2.1959113918506522E-3</v>
      </c>
    </row>
    <row r="762" spans="1:12">
      <c r="A762" s="5" t="s">
        <v>773</v>
      </c>
      <c r="B762" s="5">
        <f>Normalization!B762*'Weight Value'!A$3</f>
        <v>2.6479618271141323E-3</v>
      </c>
      <c r="C762" s="5">
        <f>Normalization!C762*'Weight Value'!B$3</f>
        <v>2.6024194488600133E-3</v>
      </c>
      <c r="D762" s="5">
        <f>Normalization!D762*'Weight Value'!C$3</f>
        <v>1.8735603122037284E-3</v>
      </c>
      <c r="E762" s="5">
        <f>Normalization!E762*'Weight Value'!D$3</f>
        <v>2.4113690197502583E-3</v>
      </c>
      <c r="F762" s="5">
        <f>Normalization!F762*'Weight Value'!E$3</f>
        <v>9.4422855718570759E-4</v>
      </c>
      <c r="G762" s="5">
        <f>Normalization!G762*'Weight Value'!F$3</f>
        <v>1.1839492090252569E-3</v>
      </c>
      <c r="H762" s="5">
        <f>Normalization!H762*'Weight Value'!G$3</f>
        <v>4.5686135705839109E-3</v>
      </c>
      <c r="I762" s="5">
        <f>Normalization!I762*'Weight Value'!H$3</f>
        <v>2.5033947650190264E-3</v>
      </c>
      <c r="J762" s="5">
        <f>Normalization!J762*'Weight Value'!I$3</f>
        <v>2.4368734681603538E-3</v>
      </c>
      <c r="K762" s="5">
        <f>Normalization!K762*'Weight Value'!J$3</f>
        <v>1.0487177373101758E-3</v>
      </c>
      <c r="L762" s="5">
        <f>Normalization!L762*'Weight Value'!K$3</f>
        <v>2.3152544022773179E-3</v>
      </c>
    </row>
    <row r="763" spans="1:12">
      <c r="A763" s="7" t="s">
        <v>774</v>
      </c>
      <c r="B763" s="5">
        <f>Normalization!B763*'Weight Value'!A$3</f>
        <v>2.7362272213512701E-3</v>
      </c>
      <c r="C763" s="5">
        <f>Normalization!C763*'Weight Value'!B$3</f>
        <v>2.9389392051781191E-3</v>
      </c>
      <c r="D763" s="5">
        <f>Normalization!D763*'Weight Value'!C$3</f>
        <v>1.9485027246918776E-3</v>
      </c>
      <c r="E763" s="5">
        <f>Normalization!E763*'Weight Value'!D$3</f>
        <v>1.7224064426787557E-3</v>
      </c>
      <c r="F763" s="5">
        <f>Normalization!F763*'Weight Value'!E$3</f>
        <v>1.2086125531977059E-3</v>
      </c>
      <c r="G763" s="5">
        <f>Normalization!G763*'Weight Value'!F$3</f>
        <v>6.5774956056958707E-4</v>
      </c>
      <c r="H763" s="5">
        <f>Normalization!H763*'Weight Value'!G$3</f>
        <v>1.537514182408047E-3</v>
      </c>
      <c r="I763" s="5">
        <f>Normalization!I763*'Weight Value'!H$3</f>
        <v>2.5023660998152683E-3</v>
      </c>
      <c r="J763" s="5">
        <f>Normalization!J763*'Weight Value'!I$3</f>
        <v>2.4519624679632044E-3</v>
      </c>
      <c r="K763" s="5">
        <f>Normalization!K763*'Weight Value'!J$3</f>
        <v>7.7273938538644535E-4</v>
      </c>
      <c r="L763" s="5">
        <f>Normalization!L763*'Weight Value'!K$3</f>
        <v>2.2913858001919851E-3</v>
      </c>
    </row>
    <row r="764" spans="1:12">
      <c r="A764" s="5" t="s">
        <v>775</v>
      </c>
      <c r="B764" s="5">
        <f>Normalization!B764*'Weight Value'!A$3</f>
        <v>2.5891182309560404E-3</v>
      </c>
      <c r="C764" s="5">
        <f>Normalization!C764*'Weight Value'!B$3</f>
        <v>3.1408510589689821E-3</v>
      </c>
      <c r="D764" s="5">
        <f>Normalization!D764*'Weight Value'!C$3</f>
        <v>0</v>
      </c>
      <c r="E764" s="5">
        <f>Normalization!E764*'Weight Value'!D$3</f>
        <v>1.4640454762769426E-3</v>
      </c>
      <c r="F764" s="5">
        <f>Normalization!F764*'Weight Value'!E$3</f>
        <v>8.6869027261085119E-4</v>
      </c>
      <c r="G764" s="5">
        <f>Normalization!G764*'Weight Value'!F$3</f>
        <v>1.0523992969113394E-3</v>
      </c>
      <c r="H764" s="5">
        <f>Normalization!H764*'Weight Value'!G$3</f>
        <v>8.346505561643684E-4</v>
      </c>
      <c r="I764" s="5">
        <f>Normalization!I764*'Weight Value'!H$3</f>
        <v>2.5014377921923647E-3</v>
      </c>
      <c r="J764" s="5">
        <f>Normalization!J764*'Weight Value'!I$3</f>
        <v>2.497229467371756E-3</v>
      </c>
      <c r="K764" s="5">
        <f>Normalization!K764*'Weight Value'!J$3</f>
        <v>9.7512351013051438E-4</v>
      </c>
      <c r="L764" s="5">
        <f>Normalization!L764*'Weight Value'!K$3</f>
        <v>2.386860208533318E-3</v>
      </c>
    </row>
    <row r="765" spans="1:12">
      <c r="A765" s="7" t="s">
        <v>776</v>
      </c>
      <c r="B765" s="5">
        <f>Normalization!B765*'Weight Value'!A$3</f>
        <v>2.7362272213512701E-3</v>
      </c>
      <c r="C765" s="5">
        <f>Normalization!C765*'Weight Value'!B$3</f>
        <v>2.9389392051781191E-3</v>
      </c>
      <c r="D765" s="5">
        <f>Normalization!D765*'Weight Value'!C$3</f>
        <v>1.9485027246918776E-3</v>
      </c>
      <c r="E765" s="5">
        <f>Normalization!E765*'Weight Value'!D$3</f>
        <v>1.7224064426787557E-3</v>
      </c>
      <c r="F765" s="5">
        <f>Normalization!F765*'Weight Value'!E$3</f>
        <v>1.2086125531977059E-3</v>
      </c>
      <c r="G765" s="5">
        <f>Normalization!G765*'Weight Value'!F$3</f>
        <v>6.5774956056958707E-4</v>
      </c>
      <c r="H765" s="5">
        <f>Normalization!H765*'Weight Value'!G$3</f>
        <v>1.537514182408047E-3</v>
      </c>
      <c r="I765" s="5">
        <f>Normalization!I765*'Weight Value'!H$3</f>
        <v>2.5023660998152683E-3</v>
      </c>
      <c r="J765" s="5">
        <f>Normalization!J765*'Weight Value'!I$3</f>
        <v>2.4519624679632044E-3</v>
      </c>
      <c r="K765" s="5">
        <f>Normalization!K765*'Weight Value'!J$3</f>
        <v>7.7273938538644535E-4</v>
      </c>
      <c r="L765" s="5">
        <f>Normalization!L765*'Weight Value'!K$3</f>
        <v>2.2913858001919851E-3</v>
      </c>
    </row>
    <row r="766" spans="1:12">
      <c r="A766" s="5" t="s">
        <v>777</v>
      </c>
      <c r="B766" s="5">
        <f>Normalization!B766*'Weight Value'!A$3</f>
        <v>2.6773836251931778E-3</v>
      </c>
      <c r="C766" s="5">
        <f>Normalization!C766*'Weight Value'!B$3</f>
        <v>3.0511124572841545E-3</v>
      </c>
      <c r="D766" s="5">
        <f>Normalization!D766*'Weight Value'!C$3</f>
        <v>8.2436653736964053E-4</v>
      </c>
      <c r="E766" s="5">
        <f>Normalization!E766*'Weight Value'!D$3</f>
        <v>2.4113690197502583E-3</v>
      </c>
      <c r="F766" s="5">
        <f>Normalization!F766*'Weight Value'!E$3</f>
        <v>1.1708434109102776E-3</v>
      </c>
      <c r="G766" s="5">
        <f>Normalization!G766*'Weight Value'!F$3</f>
        <v>1.4470490332530916E-3</v>
      </c>
      <c r="H766" s="5">
        <f>Normalization!H766*'Weight Value'!G$3</f>
        <v>1.9328749721701161E-3</v>
      </c>
      <c r="I766" s="5">
        <f>Normalization!I766*'Weight Value'!H$3</f>
        <v>2.5061295090973101E-3</v>
      </c>
      <c r="J766" s="5">
        <f>Normalization!J766*'Weight Value'!I$3</f>
        <v>2.497229467371756E-3</v>
      </c>
      <c r="K766" s="5">
        <f>Normalization!K766*'Weight Value'!J$3</f>
        <v>1.0119206237203453E-3</v>
      </c>
      <c r="L766" s="5">
        <f>Normalization!L766*'Weight Value'!K$3</f>
        <v>2.2675171981066523E-3</v>
      </c>
    </row>
    <row r="767" spans="1:12">
      <c r="A767" s="7" t="s">
        <v>778</v>
      </c>
      <c r="B767" s="5">
        <f>Normalization!B767*'Weight Value'!A$3</f>
        <v>2.7068054232722238E-3</v>
      </c>
      <c r="C767" s="5">
        <f>Normalization!C767*'Weight Value'!B$3</f>
        <v>3.0062431564417402E-3</v>
      </c>
      <c r="D767" s="5">
        <f>Normalization!D767*'Weight Value'!C$3</f>
        <v>7.4942412488149138E-4</v>
      </c>
      <c r="E767" s="5">
        <f>Normalization!E767*'Weight Value'!D$3</f>
        <v>2.583609664018134E-3</v>
      </c>
      <c r="F767" s="5">
        <f>Normalization!F767*'Weight Value'!E$3</f>
        <v>1.1456639827186587E-3</v>
      </c>
      <c r="G767" s="5">
        <f>Normalization!G767*'Weight Value'!F$3</f>
        <v>1.5785989453670089E-3</v>
      </c>
      <c r="H767" s="5">
        <f>Normalization!H767*'Weight Value'!G$3</f>
        <v>2.1085908787310359E-3</v>
      </c>
      <c r="I767" s="5">
        <f>Normalization!I767*'Weight Value'!H$3</f>
        <v>2.5061295090973101E-3</v>
      </c>
      <c r="J767" s="5">
        <f>Normalization!J767*'Weight Value'!I$3</f>
        <v>2.497229467371756E-3</v>
      </c>
      <c r="K767" s="5">
        <f>Normalization!K767*'Weight Value'!J$3</f>
        <v>9.9352206692542976E-4</v>
      </c>
      <c r="L767" s="5">
        <f>Normalization!L767*'Weight Value'!K$3</f>
        <v>2.2675171981066523E-3</v>
      </c>
    </row>
    <row r="768" spans="1:12">
      <c r="A768" s="5" t="s">
        <v>779</v>
      </c>
      <c r="B768" s="5">
        <f>Normalization!B768*'Weight Value'!A$3</f>
        <v>2.5891182309560404E-3</v>
      </c>
      <c r="C768" s="5">
        <f>Normalization!C768*'Weight Value'!B$3</f>
        <v>2.647288749702428E-3</v>
      </c>
      <c r="D768" s="5">
        <f>Normalization!D768*'Weight Value'!C$3</f>
        <v>1.3489634247866842E-3</v>
      </c>
      <c r="E768" s="5">
        <f>Normalization!E768*'Weight Value'!D$3</f>
        <v>2.4974893418841962E-3</v>
      </c>
      <c r="F768" s="5">
        <f>Normalization!F768*'Weight Value'!E$3</f>
        <v>1.1204845545270399E-3</v>
      </c>
      <c r="G768" s="5">
        <f>Normalization!G768*'Weight Value'!F$3</f>
        <v>1.5785989453670089E-3</v>
      </c>
      <c r="H768" s="5">
        <f>Normalization!H768*'Weight Value'!G$3</f>
        <v>3.250744271377014E-3</v>
      </c>
      <c r="I768" s="5">
        <f>Normalization!I768*'Weight Value'!H$3</f>
        <v>2.5023660998152683E-3</v>
      </c>
      <c r="J768" s="5">
        <f>Normalization!J768*'Weight Value'!I$3</f>
        <v>2.3689729690475267E-3</v>
      </c>
      <c r="K768" s="5">
        <f>Normalization!K768*'Weight Value'!J$3</f>
        <v>9.9352206692542976E-4</v>
      </c>
      <c r="L768" s="5">
        <f>Normalization!L768*'Weight Value'!K$3</f>
        <v>2.2436485960213191E-3</v>
      </c>
    </row>
    <row r="769" spans="1:12">
      <c r="A769" s="7" t="s">
        <v>780</v>
      </c>
      <c r="B769" s="5">
        <f>Normalization!B769*'Weight Value'!A$3</f>
        <v>2.2066348559284434E-3</v>
      </c>
      <c r="C769" s="5">
        <f>Normalization!C769*'Weight Value'!B$3</f>
        <v>2.6921580505448418E-3</v>
      </c>
      <c r="D769" s="5">
        <f>Normalization!D769*'Weight Value'!C$3</f>
        <v>2.3981571996207723E-3</v>
      </c>
      <c r="E769" s="5">
        <f>Normalization!E769*'Weight Value'!D$3</f>
        <v>2.3252486976163204E-3</v>
      </c>
      <c r="F769" s="5">
        <f>Normalization!F769*'Weight Value'!E$3</f>
        <v>1.296740551868372E-3</v>
      </c>
      <c r="G769" s="5">
        <f>Normalization!G769*'Weight Value'!F$3</f>
        <v>1.7101488574809264E-3</v>
      </c>
      <c r="H769" s="5">
        <f>Normalization!H769*'Weight Value'!G$3</f>
        <v>4.3050397107425318E-3</v>
      </c>
      <c r="I769" s="5">
        <f>Normalization!I769*'Weight Value'!H$3</f>
        <v>2.5073839788579909E-3</v>
      </c>
      <c r="J769" s="5">
        <f>Normalization!J769*'Weight Value'!I$3</f>
        <v>2.6028524659917097E-3</v>
      </c>
      <c r="K769" s="5">
        <f>Normalization!K769*'Weight Value'!J$3</f>
        <v>1.1407105212847526E-3</v>
      </c>
      <c r="L769" s="5">
        <f>Normalization!L769*'Weight Value'!K$3</f>
        <v>2.2675171981066523E-3</v>
      </c>
    </row>
    <row r="770" spans="1:12">
      <c r="A770" s="5" t="s">
        <v>781</v>
      </c>
      <c r="B770" s="5">
        <f>Normalization!B770*'Weight Value'!A$3</f>
        <v>2.0889476636122596E-3</v>
      </c>
      <c r="C770" s="5">
        <f>Normalization!C770*'Weight Value'!B$3</f>
        <v>2.647288749702428E-3</v>
      </c>
      <c r="D770" s="5">
        <f>Normalization!D770*'Weight Value'!C$3</f>
        <v>1.4988482497629827E-4</v>
      </c>
      <c r="E770" s="5">
        <f>Normalization!E770*'Weight Value'!D$3</f>
        <v>1.9807674090805689E-3</v>
      </c>
      <c r="F770" s="5">
        <f>Normalization!F770*'Weight Value'!E$3</f>
        <v>1.0323565558563736E-3</v>
      </c>
      <c r="G770" s="5">
        <f>Normalization!G770*'Weight Value'!F$3</f>
        <v>3.1571978907340178E-3</v>
      </c>
      <c r="H770" s="5">
        <f>Normalization!H770*'Weight Value'!G$3</f>
        <v>4.1293238041816118E-3</v>
      </c>
      <c r="I770" s="5">
        <f>Normalization!I770*'Weight Value'!H$3</f>
        <v>2.5025166361865503E-3</v>
      </c>
      <c r="J770" s="5">
        <f>Normalization!J770*'Weight Value'!I$3</f>
        <v>2.6782974650059617E-3</v>
      </c>
      <c r="K770" s="5">
        <f>Normalization!K770*'Weight Value'!J$3</f>
        <v>9.7512351013051438E-4</v>
      </c>
      <c r="L770" s="5">
        <f>Normalization!L770*'Weight Value'!K$3</f>
        <v>2.3152544022773179E-3</v>
      </c>
    </row>
    <row r="771" spans="1:12">
      <c r="A771" s="7" t="s">
        <v>782</v>
      </c>
      <c r="B771" s="5">
        <f>Normalization!B771*'Weight Value'!A$3</f>
        <v>2.3243220482446272E-3</v>
      </c>
      <c r="C771" s="5">
        <f>Normalization!C771*'Weight Value'!B$3</f>
        <v>3.2305896606538102E-3</v>
      </c>
      <c r="D771" s="5">
        <f>Normalization!D771*'Weight Value'!C$3</f>
        <v>7.4942412488149135E-5</v>
      </c>
      <c r="E771" s="5">
        <f>Normalization!E771*'Weight Value'!D$3</f>
        <v>1.6362861205448179E-3</v>
      </c>
      <c r="F771" s="5">
        <f>Normalization!F771*'Weight Value'!E$3</f>
        <v>9.5681827128151712E-4</v>
      </c>
      <c r="G771" s="5">
        <f>Normalization!G771*'Weight Value'!F$3</f>
        <v>9.2084938479742185E-4</v>
      </c>
      <c r="H771" s="5">
        <f>Normalization!H771*'Weight Value'!G$3</f>
        <v>1.4057272524873573E-3</v>
      </c>
      <c r="I771" s="5">
        <f>Normalization!I771*'Weight Value'!H$3</f>
        <v>2.5006098421503156E-3</v>
      </c>
      <c r="J771" s="5">
        <f>Normalization!J771*'Weight Value'!I$3</f>
        <v>2.5575854665831582E-3</v>
      </c>
      <c r="K771" s="5">
        <f>Normalization!K771*'Weight Value'!J$3</f>
        <v>9.9352206692542976E-4</v>
      </c>
      <c r="L771" s="5">
        <f>Normalization!L771*'Weight Value'!K$3</f>
        <v>2.2913858001919851E-3</v>
      </c>
    </row>
    <row r="772" spans="1:12">
      <c r="A772" s="5" t="s">
        <v>783</v>
      </c>
      <c r="B772" s="5">
        <f>Normalization!B772*'Weight Value'!A$3</f>
        <v>2.0889476636122596E-3</v>
      </c>
      <c r="C772" s="5">
        <f>Normalization!C772*'Weight Value'!B$3</f>
        <v>2.647288749702428E-3</v>
      </c>
      <c r="D772" s="5">
        <f>Normalization!D772*'Weight Value'!C$3</f>
        <v>1.4988482497629827E-4</v>
      </c>
      <c r="E772" s="5">
        <f>Normalization!E772*'Weight Value'!D$3</f>
        <v>1.9807674090805689E-3</v>
      </c>
      <c r="F772" s="5">
        <f>Normalization!F772*'Weight Value'!E$3</f>
        <v>1.0323565558563736E-3</v>
      </c>
      <c r="G772" s="5">
        <f>Normalization!G772*'Weight Value'!F$3</f>
        <v>3.1571978907340178E-3</v>
      </c>
      <c r="H772" s="5">
        <f>Normalization!H772*'Weight Value'!G$3</f>
        <v>4.1293238041816118E-3</v>
      </c>
      <c r="I772" s="5">
        <f>Normalization!I772*'Weight Value'!H$3</f>
        <v>2.5025166361865503E-3</v>
      </c>
      <c r="J772" s="5">
        <f>Normalization!J772*'Weight Value'!I$3</f>
        <v>2.6782974650059617E-3</v>
      </c>
      <c r="K772" s="5">
        <f>Normalization!K772*'Weight Value'!J$3</f>
        <v>9.7512351013051438E-4</v>
      </c>
      <c r="L772" s="5">
        <f>Normalization!L772*'Weight Value'!K$3</f>
        <v>2.3152544022773179E-3</v>
      </c>
    </row>
    <row r="773" spans="1:12">
      <c r="A773" s="7" t="s">
        <v>784</v>
      </c>
      <c r="B773" s="5">
        <f>Normalization!B773*'Weight Value'!A$3</f>
        <v>2.7656490194303157E-3</v>
      </c>
      <c r="C773" s="5">
        <f>Normalization!C773*'Weight Value'!B$3</f>
        <v>3.0735471077053614E-3</v>
      </c>
      <c r="D773" s="5">
        <f>Normalization!D773*'Weight Value'!C$3</f>
        <v>1.9485027246918776E-3</v>
      </c>
      <c r="E773" s="5">
        <f>Normalization!E773*'Weight Value'!D$3</f>
        <v>2.0668877312145068E-3</v>
      </c>
      <c r="F773" s="5">
        <f>Normalization!F773*'Weight Value'!E$3</f>
        <v>1.0323565558563736E-3</v>
      </c>
      <c r="G773" s="5">
        <f>Normalization!G773*'Weight Value'!F$3</f>
        <v>3.0256479786201006E-3</v>
      </c>
      <c r="H773" s="5">
        <f>Normalization!H773*'Weight Value'!G$3</f>
        <v>6.2818436595528772E-3</v>
      </c>
      <c r="I773" s="5">
        <f>Normalization!I773*'Weight Value'!H$3</f>
        <v>2.5034198544142405E-3</v>
      </c>
      <c r="J773" s="5">
        <f>Normalization!J773*'Weight Value'!I$3</f>
        <v>2.47459596766748E-3</v>
      </c>
      <c r="K773" s="5">
        <f>Normalization!K773*'Weight Value'!J$3</f>
        <v>1.0119206237203453E-3</v>
      </c>
      <c r="L773" s="5">
        <f>Normalization!L773*'Weight Value'!K$3</f>
        <v>2.2436485960213191E-3</v>
      </c>
    </row>
    <row r="774" spans="1:12">
      <c r="A774" s="5" t="s">
        <v>785</v>
      </c>
      <c r="B774" s="5">
        <f>Normalization!B774*'Weight Value'!A$3</f>
        <v>2.7950708175093616E-3</v>
      </c>
      <c r="C774" s="5">
        <f>Normalization!C774*'Weight Value'!B$3</f>
        <v>2.5575501480175995E-3</v>
      </c>
      <c r="D774" s="5">
        <f>Normalization!D774*'Weight Value'!C$3</f>
        <v>2.0234451371800265E-3</v>
      </c>
      <c r="E774" s="5">
        <f>Normalization!E774*'Weight Value'!D$3</f>
        <v>1.9807674090805689E-3</v>
      </c>
      <c r="F774" s="5">
        <f>Normalization!F774*'Weight Value'!E$3</f>
        <v>1.0323565558563736E-3</v>
      </c>
      <c r="G774" s="5">
        <f>Normalization!G774*'Weight Value'!F$3</f>
        <v>3.0256479786201006E-3</v>
      </c>
      <c r="H774" s="5">
        <f>Normalization!H774*'Weight Value'!G$3</f>
        <v>6.3257726361931072E-3</v>
      </c>
      <c r="I774" s="5">
        <f>Normalization!I774*'Weight Value'!H$3</f>
        <v>2.5034700332046671E-3</v>
      </c>
      <c r="J774" s="5">
        <f>Normalization!J774*'Weight Value'!I$3</f>
        <v>2.4670514677660547E-3</v>
      </c>
      <c r="K774" s="5">
        <f>Normalization!K774*'Weight Value'!J$3</f>
        <v>1.0119206237203453E-3</v>
      </c>
      <c r="L774" s="5">
        <f>Normalization!L774*'Weight Value'!K$3</f>
        <v>2.2436485960213191E-3</v>
      </c>
    </row>
    <row r="775" spans="1:12">
      <c r="A775" s="7" t="s">
        <v>786</v>
      </c>
      <c r="B775" s="5">
        <f>Normalization!B775*'Weight Value'!A$3</f>
        <v>2.3243220482446272E-3</v>
      </c>
      <c r="C775" s="5">
        <f>Normalization!C775*'Weight Value'!B$3</f>
        <v>1.7947720336965612E-3</v>
      </c>
      <c r="D775" s="5">
        <f>Normalization!D775*'Weight Value'!C$3</f>
        <v>2.1733299621563246E-3</v>
      </c>
      <c r="E775" s="5">
        <f>Normalization!E775*'Weight Value'!D$3</f>
        <v>1.5501657984108804E-3</v>
      </c>
      <c r="F775" s="5">
        <f>Normalization!F775*'Weight Value'!E$3</f>
        <v>1.9765851130420817E-3</v>
      </c>
      <c r="G775" s="5">
        <f>Normalization!G775*'Weight Value'!F$3</f>
        <v>1.3154991211391742E-4</v>
      </c>
      <c r="H775" s="5">
        <f>Normalization!H775*'Weight Value'!G$3</f>
        <v>1.9328749721701161E-3</v>
      </c>
      <c r="I775" s="5">
        <f>Normalization!I775*'Weight Value'!H$3</f>
        <v>2.5021653846535596E-3</v>
      </c>
      <c r="J775" s="5">
        <f>Normalization!J775*'Weight Value'!I$3</f>
        <v>2.4896849674703302E-3</v>
      </c>
      <c r="K775" s="5">
        <f>Normalization!K775*'Weight Value'!J$3</f>
        <v>1.6926672251322138E-3</v>
      </c>
      <c r="L775" s="5">
        <f>Normalization!L775*'Weight Value'!K$3</f>
        <v>2.2675171981066523E-3</v>
      </c>
    </row>
    <row r="776" spans="1:12">
      <c r="A776" s="5" t="s">
        <v>787</v>
      </c>
      <c r="B776" s="5">
        <f>Normalization!B776*'Weight Value'!A$3</f>
        <v>2.3243220482446272E-3</v>
      </c>
      <c r="C776" s="5">
        <f>Normalization!C776*'Weight Value'!B$3</f>
        <v>1.7947720336965612E-3</v>
      </c>
      <c r="D776" s="5">
        <f>Normalization!D776*'Weight Value'!C$3</f>
        <v>2.2482723746444738E-3</v>
      </c>
      <c r="E776" s="5">
        <f>Normalization!E776*'Weight Value'!D$3</f>
        <v>1.5501657984108804E-3</v>
      </c>
      <c r="F776" s="5">
        <f>Normalization!F776*'Weight Value'!E$3</f>
        <v>1.9765851130420817E-3</v>
      </c>
      <c r="G776" s="5">
        <f>Normalization!G776*'Weight Value'!F$3</f>
        <v>2.6309982422783484E-4</v>
      </c>
      <c r="H776" s="5">
        <f>Normalization!H776*'Weight Value'!G$3</f>
        <v>1.9768039488103463E-3</v>
      </c>
      <c r="I776" s="5">
        <f>Normalization!I776*'Weight Value'!H$3</f>
        <v>2.5020901164679189E-3</v>
      </c>
      <c r="J776" s="5">
        <f>Normalization!J776*'Weight Value'!I$3</f>
        <v>2.497229467371756E-3</v>
      </c>
      <c r="K776" s="5">
        <f>Normalization!K776*'Weight Value'!J$3</f>
        <v>1.6742686683372983E-3</v>
      </c>
      <c r="L776" s="5">
        <f>Normalization!L776*'Weight Value'!K$3</f>
        <v>2.2675171981066523E-3</v>
      </c>
    </row>
    <row r="777" spans="1:12">
      <c r="A777" s="7" t="s">
        <v>788</v>
      </c>
      <c r="B777" s="5">
        <f>Normalization!B777*'Weight Value'!A$3</f>
        <v>2.1183694616913056E-3</v>
      </c>
      <c r="C777" s="5">
        <f>Normalization!C777*'Weight Value'!B$3</f>
        <v>4.486930084241403E-3</v>
      </c>
      <c r="D777" s="5">
        <f>Normalization!D777*'Weight Value'!C$3</f>
        <v>0</v>
      </c>
      <c r="E777" s="5">
        <f>Normalization!E777*'Weight Value'!D$3</f>
        <v>2.583609664018134E-3</v>
      </c>
      <c r="F777" s="5">
        <f>Normalization!F777*'Weight Value'!E$3</f>
        <v>1.2841508377725624E-3</v>
      </c>
      <c r="G777" s="5">
        <f>Normalization!G777*'Weight Value'!F$3</f>
        <v>9.2084938479742185E-4</v>
      </c>
      <c r="H777" s="5">
        <f>Normalization!H777*'Weight Value'!G$3</f>
        <v>7.0286362624367863E-4</v>
      </c>
      <c r="I777" s="5">
        <f>Normalization!I777*'Weight Value'!H$3</f>
        <v>2.4985525117427994E-3</v>
      </c>
      <c r="J777" s="5">
        <f>Normalization!J777*'Weight Value'!I$3</f>
        <v>2.5877634661888591E-3</v>
      </c>
      <c r="K777" s="5">
        <f>Normalization!K777*'Weight Value'!J$3</f>
        <v>8.4633361256610689E-4</v>
      </c>
      <c r="L777" s="5">
        <f>Normalization!L777*'Weight Value'!K$3</f>
        <v>2.386860208533318E-3</v>
      </c>
    </row>
    <row r="778" spans="1:12">
      <c r="A778" s="5" t="s">
        <v>789</v>
      </c>
      <c r="B778" s="5">
        <f>Normalization!B778*'Weight Value'!A$3</f>
        <v>2.0301040674541681E-3</v>
      </c>
      <c r="C778" s="5">
        <f>Normalization!C778*'Weight Value'!B$3</f>
        <v>3.4325015144446736E-3</v>
      </c>
      <c r="D778" s="5">
        <f>Normalization!D778*'Weight Value'!C$3</f>
        <v>1.3489634247866842E-3</v>
      </c>
      <c r="E778" s="5">
        <f>Normalization!E778*'Weight Value'!D$3</f>
        <v>2.0668877312145068E-3</v>
      </c>
      <c r="F778" s="5">
        <f>Normalization!F778*'Weight Value'!E$3</f>
        <v>3.0593005252816927E-3</v>
      </c>
      <c r="G778" s="5">
        <f>Normalization!G778*'Weight Value'!F$3</f>
        <v>7.8929947268350446E-4</v>
      </c>
      <c r="H778" s="5">
        <f>Normalization!H778*'Weight Value'!G$3</f>
        <v>2.1085908787310359E-3</v>
      </c>
      <c r="I778" s="5">
        <f>Normalization!I778*'Weight Value'!H$3</f>
        <v>2.4992048360183536E-3</v>
      </c>
      <c r="J778" s="5">
        <f>Normalization!J778*'Weight Value'!I$3</f>
        <v>2.5651299664845831E-3</v>
      </c>
      <c r="K778" s="5">
        <f>Normalization!K778*'Weight Value'!J$3</f>
        <v>1.1039134076949219E-3</v>
      </c>
      <c r="L778" s="5">
        <f>Normalization!L778*'Weight Value'!K$3</f>
        <v>2.4584660147893176E-3</v>
      </c>
    </row>
    <row r="779" spans="1:12">
      <c r="A779" s="7" t="s">
        <v>790</v>
      </c>
      <c r="B779" s="5">
        <f>Normalization!B779*'Weight Value'!A$3</f>
        <v>2.0301040674541681E-3</v>
      </c>
      <c r="C779" s="5">
        <f>Normalization!C779*'Weight Value'!B$3</f>
        <v>2.849200603493291E-3</v>
      </c>
      <c r="D779" s="5">
        <f>Normalization!D779*'Weight Value'!C$3</f>
        <v>1.2740210122985354E-3</v>
      </c>
      <c r="E779" s="5">
        <f>Normalization!E779*'Weight Value'!D$3</f>
        <v>2.0668877312145068E-3</v>
      </c>
      <c r="F779" s="5">
        <f>Normalization!F779*'Weight Value'!E$3</f>
        <v>3.0341210970900746E-3</v>
      </c>
      <c r="G779" s="5">
        <f>Normalization!G779*'Weight Value'!F$3</f>
        <v>7.8929947268350446E-4</v>
      </c>
      <c r="H779" s="5">
        <f>Normalization!H779*'Weight Value'!G$3</f>
        <v>7.907215795241384E-4</v>
      </c>
      <c r="I779" s="5">
        <f>Normalization!I779*'Weight Value'!H$3</f>
        <v>2.4991546572279261E-3</v>
      </c>
      <c r="J779" s="5">
        <f>Normalization!J779*'Weight Value'!I$3</f>
        <v>2.5651299664845831E-3</v>
      </c>
      <c r="K779" s="5">
        <f>Normalization!K779*'Weight Value'!J$3</f>
        <v>1.0855148509000066E-3</v>
      </c>
      <c r="L779" s="5">
        <f>Normalization!L779*'Weight Value'!K$3</f>
        <v>2.4584660147893176E-3</v>
      </c>
    </row>
    <row r="780" spans="1:12">
      <c r="A780" s="5" t="s">
        <v>791</v>
      </c>
      <c r="B780" s="5">
        <f>Normalization!B780*'Weight Value'!A$3</f>
        <v>2.442009240560811E-3</v>
      </c>
      <c r="C780" s="5">
        <f>Normalization!C780*'Weight Value'!B$3</f>
        <v>1.9293799362238033E-3</v>
      </c>
      <c r="D780" s="5">
        <f>Normalization!D780*'Weight Value'!C$3</f>
        <v>2.2482723746444738E-3</v>
      </c>
      <c r="E780" s="5">
        <f>Normalization!E780*'Weight Value'!D$3</f>
        <v>2.9280909525538851E-3</v>
      </c>
      <c r="F780" s="5">
        <f>Normalization!F780*'Weight Value'!E$3</f>
        <v>9.9458741356894527E-4</v>
      </c>
      <c r="G780" s="5">
        <f>Normalization!G780*'Weight Value'!F$3</f>
        <v>9.2084938479742185E-4</v>
      </c>
      <c r="H780" s="5">
        <f>Normalization!H780*'Weight Value'!G$3</f>
        <v>1.4935852057678172E-3</v>
      </c>
      <c r="I780" s="5">
        <f>Normalization!I780*'Weight Value'!H$3</f>
        <v>2.5036205695759487E-3</v>
      </c>
      <c r="J780" s="5">
        <f>Normalization!J780*'Weight Value'!I$3</f>
        <v>2.5349519668788822E-3</v>
      </c>
      <c r="K780" s="5">
        <f>Normalization!K780*'Weight Value'!J$3</f>
        <v>1.1223119644898374E-3</v>
      </c>
      <c r="L780" s="5">
        <f>Normalization!L780*'Weight Value'!K$3</f>
        <v>2.5062032189599841E-3</v>
      </c>
    </row>
    <row r="781" spans="1:12">
      <c r="A781" s="7" t="s">
        <v>792</v>
      </c>
      <c r="B781" s="5">
        <f>Normalization!B781*'Weight Value'!A$3</f>
        <v>2.0889476636122596E-3</v>
      </c>
      <c r="C781" s="5">
        <f>Normalization!C781*'Weight Value'!B$3</f>
        <v>2.3332036438055296E-3</v>
      </c>
      <c r="D781" s="5">
        <f>Normalization!D781*'Weight Value'!C$3</f>
        <v>2.2482723746444739E-4</v>
      </c>
      <c r="E781" s="5">
        <f>Normalization!E781*'Weight Value'!D$3</f>
        <v>2.2391283754823826E-3</v>
      </c>
      <c r="F781" s="5">
        <f>Normalization!F781*'Weight Value'!E$3</f>
        <v>9.5681827128151712E-4</v>
      </c>
      <c r="G781" s="5">
        <f>Normalization!G781*'Weight Value'!F$3</f>
        <v>2.762548154392266E-3</v>
      </c>
      <c r="H781" s="5">
        <f>Normalization!H781*'Weight Value'!G$3</f>
        <v>4.0414658509011518E-3</v>
      </c>
      <c r="I781" s="5">
        <f>Normalization!I781*'Weight Value'!H$3</f>
        <v>2.5025417255817636E-3</v>
      </c>
      <c r="J781" s="5">
        <f>Normalization!J781*'Weight Value'!I$3</f>
        <v>2.6405749654988355E-3</v>
      </c>
      <c r="K781" s="5">
        <f>Normalization!K781*'Weight Value'!J$3</f>
        <v>1.1039134076949219E-3</v>
      </c>
      <c r="L781" s="5">
        <f>Normalization!L781*'Weight Value'!K$3</f>
        <v>2.339123004362652E-3</v>
      </c>
    </row>
    <row r="782" spans="1:12">
      <c r="A782" s="5" t="s">
        <v>793</v>
      </c>
      <c r="B782" s="5">
        <f>Normalization!B782*'Weight Value'!A$3</f>
        <v>2.0595258655332137E-3</v>
      </c>
      <c r="C782" s="5">
        <f>Normalization!C782*'Weight Value'!B$3</f>
        <v>2.5575501480175995E-3</v>
      </c>
      <c r="D782" s="5">
        <f>Normalization!D782*'Weight Value'!C$3</f>
        <v>0</v>
      </c>
      <c r="E782" s="5">
        <f>Normalization!E782*'Weight Value'!D$3</f>
        <v>1.7224064426787557E-3</v>
      </c>
      <c r="F782" s="5">
        <f>Normalization!F782*'Weight Value'!E$3</f>
        <v>2.3920456782037928E-3</v>
      </c>
      <c r="G782" s="5">
        <f>Normalization!G782*'Weight Value'!F$3</f>
        <v>1.5785989453670089E-3</v>
      </c>
      <c r="H782" s="5">
        <f>Normalization!H782*'Weight Value'!G$3</f>
        <v>1.9768039488103463E-3</v>
      </c>
      <c r="I782" s="5">
        <f>Normalization!I782*'Weight Value'!H$3</f>
        <v>2.5008105573120247E-3</v>
      </c>
      <c r="J782" s="5">
        <f>Normalization!J782*'Weight Value'!I$3</f>
        <v>2.497229467371756E-3</v>
      </c>
      <c r="K782" s="5">
        <f>Normalization!K782*'Weight Value'!J$3</f>
        <v>1.1039134076949219E-3</v>
      </c>
      <c r="L782" s="5">
        <f>Normalization!L782*'Weight Value'!K$3</f>
        <v>2.2436485960213191E-3</v>
      </c>
    </row>
    <row r="783" spans="1:12">
      <c r="A783" s="7" t="s">
        <v>794</v>
      </c>
      <c r="B783" s="5">
        <f>Normalization!B783*'Weight Value'!A$3</f>
        <v>1.9124168751379841E-3</v>
      </c>
      <c r="C783" s="5">
        <f>Normalization!C783*'Weight Value'!B$3</f>
        <v>2.0639878387510454E-3</v>
      </c>
      <c r="D783" s="5">
        <f>Normalization!D783*'Weight Value'!C$3</f>
        <v>1.0491937748340879E-3</v>
      </c>
      <c r="E783" s="5">
        <f>Normalization!E783*'Weight Value'!D$3</f>
        <v>2.0668877312145068E-3</v>
      </c>
      <c r="F783" s="5">
        <f>Normalization!F783*'Weight Value'!E$3</f>
        <v>1.4352274069222757E-3</v>
      </c>
      <c r="G783" s="5">
        <f>Normalization!G783*'Weight Value'!F$3</f>
        <v>1.1839492090252569E-3</v>
      </c>
      <c r="H783" s="5">
        <f>Normalization!H783*'Weight Value'!G$3</f>
        <v>1.625372135688507E-3</v>
      </c>
      <c r="I783" s="5">
        <f>Normalization!I783*'Weight Value'!H$3</f>
        <v>2.5022155634439871E-3</v>
      </c>
      <c r="J783" s="5">
        <f>Normalization!J783*'Weight Value'!I$3</f>
        <v>2.7612869639216395E-3</v>
      </c>
      <c r="K783" s="5">
        <f>Normalization!K783*'Weight Value'!J$3</f>
        <v>1.1959061916694989E-3</v>
      </c>
      <c r="L783" s="5">
        <f>Normalization!L783*'Weight Value'!K$3</f>
        <v>2.339123004362652E-3</v>
      </c>
    </row>
    <row r="784" spans="1:12">
      <c r="A784" s="5" t="s">
        <v>795</v>
      </c>
      <c r="B784" s="5">
        <f>Normalization!B784*'Weight Value'!A$3</f>
        <v>2.6479618271141323E-3</v>
      </c>
      <c r="C784" s="5">
        <f>Normalization!C784*'Weight Value'!B$3</f>
        <v>3.6792826690779505E-3</v>
      </c>
      <c r="D784" s="5">
        <f>Normalization!D784*'Weight Value'!C$3</f>
        <v>3.7471206244074569E-4</v>
      </c>
      <c r="E784" s="5">
        <f>Normalization!E784*'Weight Value'!D$3</f>
        <v>2.0668877312145068E-3</v>
      </c>
      <c r="F784" s="5">
        <f>Normalization!F784*'Weight Value'!E$3</f>
        <v>1.0197668417605643E-3</v>
      </c>
      <c r="G784" s="5">
        <f>Normalization!G784*'Weight Value'!F$3</f>
        <v>3.4202977149618528E-3</v>
      </c>
      <c r="H784" s="5">
        <f>Normalization!H784*'Weight Value'!G$3</f>
        <v>4.2171817574620718E-3</v>
      </c>
      <c r="I784" s="5">
        <f>Normalization!I784*'Weight Value'!H$3</f>
        <v>2.5042728938515029E-3</v>
      </c>
      <c r="J784" s="5">
        <f>Normalization!J784*'Weight Value'!I$3</f>
        <v>2.5349519668788822E-3</v>
      </c>
      <c r="K784" s="5">
        <f>Normalization!K784*'Weight Value'!J$3</f>
        <v>9.7512351013051438E-4</v>
      </c>
      <c r="L784" s="5">
        <f>Normalization!L784*'Weight Value'!K$3</f>
        <v>2.386860208533318E-3</v>
      </c>
    </row>
    <row r="785" spans="1:12">
      <c r="A785" s="7" t="s">
        <v>796</v>
      </c>
      <c r="B785" s="5">
        <f>Normalization!B785*'Weight Value'!A$3</f>
        <v>1.9124168751379841E-3</v>
      </c>
      <c r="C785" s="5">
        <f>Normalization!C785*'Weight Value'!B$3</f>
        <v>2.0639878387510454E-3</v>
      </c>
      <c r="D785" s="5">
        <f>Normalization!D785*'Weight Value'!C$3</f>
        <v>1.0491937748340879E-3</v>
      </c>
      <c r="E785" s="5">
        <f>Normalization!E785*'Weight Value'!D$3</f>
        <v>2.0668877312145068E-3</v>
      </c>
      <c r="F785" s="5">
        <f>Normalization!F785*'Weight Value'!E$3</f>
        <v>1.4352274069222757E-3</v>
      </c>
      <c r="G785" s="5">
        <f>Normalization!G785*'Weight Value'!F$3</f>
        <v>1.1839492090252569E-3</v>
      </c>
      <c r="H785" s="5">
        <f>Normalization!H785*'Weight Value'!G$3</f>
        <v>1.625372135688507E-3</v>
      </c>
      <c r="I785" s="5">
        <f>Normalization!I785*'Weight Value'!H$3</f>
        <v>2.5022155634439871E-3</v>
      </c>
      <c r="J785" s="5">
        <f>Normalization!J785*'Weight Value'!I$3</f>
        <v>2.7612869639216395E-3</v>
      </c>
      <c r="K785" s="5">
        <f>Normalization!K785*'Weight Value'!J$3</f>
        <v>1.1959061916694989E-3</v>
      </c>
      <c r="L785" s="5">
        <f>Normalization!L785*'Weight Value'!K$3</f>
        <v>2.339123004362652E-3</v>
      </c>
    </row>
    <row r="786" spans="1:12">
      <c r="A786" s="5" t="s">
        <v>797</v>
      </c>
      <c r="B786" s="5">
        <f>Normalization!B786*'Weight Value'!A$3</f>
        <v>2.0889476636122596E-3</v>
      </c>
      <c r="C786" s="5">
        <f>Normalization!C786*'Weight Value'!B$3</f>
        <v>2.647288749702428E-3</v>
      </c>
      <c r="D786" s="5">
        <f>Normalization!D786*'Weight Value'!C$3</f>
        <v>7.4942412488149135E-5</v>
      </c>
      <c r="E786" s="5">
        <f>Normalization!E786*'Weight Value'!D$3</f>
        <v>2.1530080533484447E-3</v>
      </c>
      <c r="F786" s="5">
        <f>Normalization!F786*'Weight Value'!E$3</f>
        <v>9.6940798537732654E-4</v>
      </c>
      <c r="G786" s="5">
        <f>Normalization!G786*'Weight Value'!F$3</f>
        <v>2.6309982422783483E-3</v>
      </c>
      <c r="H786" s="5">
        <f>Normalization!H786*'Weight Value'!G$3</f>
        <v>3.7339630144195427E-3</v>
      </c>
      <c r="I786" s="5">
        <f>Normalization!I786*'Weight Value'!H$3</f>
        <v>2.5025668149769773E-3</v>
      </c>
      <c r="J786" s="5">
        <f>Normalization!J786*'Weight Value'!I$3</f>
        <v>2.6782974650059617E-3</v>
      </c>
      <c r="K786" s="5">
        <f>Normalization!K786*'Weight Value'!J$3</f>
        <v>1.0855148509000066E-3</v>
      </c>
      <c r="L786" s="5">
        <f>Normalization!L786*'Weight Value'!K$3</f>
        <v>2.339123004362652E-3</v>
      </c>
    </row>
    <row r="787" spans="1:12">
      <c r="A787" s="7" t="s">
        <v>798</v>
      </c>
      <c r="B787" s="5">
        <f>Normalization!B787*'Weight Value'!A$3</f>
        <v>2.9127580098255454E-3</v>
      </c>
      <c r="C787" s="5">
        <f>Normalization!C787*'Weight Value'!B$3</f>
        <v>1.5704255294844911E-3</v>
      </c>
      <c r="D787" s="5">
        <f>Normalization!D787*'Weight Value'!C$3</f>
        <v>3.0726389120141143E-3</v>
      </c>
      <c r="E787" s="5">
        <f>Normalization!E787*'Weight Value'!D$3</f>
        <v>1.9807674090805689E-3</v>
      </c>
      <c r="F787" s="5">
        <f>Normalization!F787*'Weight Value'!E$3</f>
        <v>1.0449462699521834E-3</v>
      </c>
      <c r="G787" s="5">
        <f>Normalization!G787*'Weight Value'!F$3</f>
        <v>1.4470490332530916E-3</v>
      </c>
      <c r="H787" s="5">
        <f>Normalization!H787*'Weight Value'!G$3</f>
        <v>2.679667575054025E-3</v>
      </c>
      <c r="I787" s="5">
        <f>Normalization!I787*'Weight Value'!H$3</f>
        <v>2.5044234302227849E-3</v>
      </c>
      <c r="J787" s="5">
        <f>Normalization!J787*'Weight Value'!I$3</f>
        <v>2.4217844683575036E-3</v>
      </c>
      <c r="K787" s="5">
        <f>Normalization!K787*'Weight Value'!J$3</f>
        <v>9.1992783974576833E-4</v>
      </c>
      <c r="L787" s="5">
        <f>Normalization!L787*'Weight Value'!K$3</f>
        <v>2.2675171981066523E-3</v>
      </c>
    </row>
    <row r="788" spans="1:12">
      <c r="A788" s="5" t="s">
        <v>799</v>
      </c>
      <c r="B788" s="5">
        <f>Normalization!B788*'Weight Value'!A$3</f>
        <v>2.9127580098255454E-3</v>
      </c>
      <c r="C788" s="5">
        <f>Normalization!C788*'Weight Value'!B$3</f>
        <v>1.5704255294844911E-3</v>
      </c>
      <c r="D788" s="5">
        <f>Normalization!D788*'Weight Value'!C$3</f>
        <v>3.0726389120141143E-3</v>
      </c>
      <c r="E788" s="5">
        <f>Normalization!E788*'Weight Value'!D$3</f>
        <v>1.9807674090805689E-3</v>
      </c>
      <c r="F788" s="5">
        <f>Normalization!F788*'Weight Value'!E$3</f>
        <v>1.0449462699521834E-3</v>
      </c>
      <c r="G788" s="5">
        <f>Normalization!G788*'Weight Value'!F$3</f>
        <v>1.4470490332530916E-3</v>
      </c>
      <c r="H788" s="5">
        <f>Normalization!H788*'Weight Value'!G$3</f>
        <v>2.679667575054025E-3</v>
      </c>
      <c r="I788" s="5">
        <f>Normalization!I788*'Weight Value'!H$3</f>
        <v>2.5044234302227849E-3</v>
      </c>
      <c r="J788" s="5">
        <f>Normalization!J788*'Weight Value'!I$3</f>
        <v>2.4217844683575036E-3</v>
      </c>
      <c r="K788" s="5">
        <f>Normalization!K788*'Weight Value'!J$3</f>
        <v>9.1992783974576833E-4</v>
      </c>
      <c r="L788" s="5">
        <f>Normalization!L788*'Weight Value'!K$3</f>
        <v>2.2675171981066523E-3</v>
      </c>
    </row>
    <row r="789" spans="1:12">
      <c r="A789" s="7" t="s">
        <v>800</v>
      </c>
      <c r="B789" s="5">
        <f>Normalization!B789*'Weight Value'!A$3</f>
        <v>2.9421798079045914E-3</v>
      </c>
      <c r="C789" s="5">
        <f>Normalization!C789*'Weight Value'!B$3</f>
        <v>2.5126808471751857E-3</v>
      </c>
      <c r="D789" s="5">
        <f>Normalization!D789*'Weight Value'!C$3</f>
        <v>1.7986178997155791E-3</v>
      </c>
      <c r="E789" s="5">
        <f>Normalization!E789*'Weight Value'!D$3</f>
        <v>1.8946470869466315E-3</v>
      </c>
      <c r="F789" s="5">
        <f>Normalization!F789*'Weight Value'!E$3</f>
        <v>9.9458741356894527E-4</v>
      </c>
      <c r="G789" s="5">
        <f>Normalization!G789*'Weight Value'!F$3</f>
        <v>2.499448330164431E-3</v>
      </c>
      <c r="H789" s="5">
        <f>Normalization!H789*'Weight Value'!G$3</f>
        <v>2.547880645133335E-3</v>
      </c>
      <c r="I789" s="5">
        <f>Normalization!I789*'Weight Value'!H$3</f>
        <v>2.5066814757920097E-3</v>
      </c>
      <c r="J789" s="5">
        <f>Normalization!J789*'Weight Value'!I$3</f>
        <v>2.399150968653228E-3</v>
      </c>
      <c r="K789" s="5">
        <f>Normalization!K789*'Weight Value'!J$3</f>
        <v>1.0303191805152605E-3</v>
      </c>
      <c r="L789" s="5">
        <f>Normalization!L789*'Weight Value'!K$3</f>
        <v>2.4107288106186512E-3</v>
      </c>
    </row>
    <row r="790" spans="1:12">
      <c r="A790" s="5" t="s">
        <v>801</v>
      </c>
      <c r="B790" s="5">
        <f>Normalization!B790*'Weight Value'!A$3</f>
        <v>2.9421798079045914E-3</v>
      </c>
      <c r="C790" s="5">
        <f>Normalization!C790*'Weight Value'!B$3</f>
        <v>2.5126808471751857E-3</v>
      </c>
      <c r="D790" s="5">
        <f>Normalization!D790*'Weight Value'!C$3</f>
        <v>1.7986178997155791E-3</v>
      </c>
      <c r="E790" s="5">
        <f>Normalization!E790*'Weight Value'!D$3</f>
        <v>1.8946470869466315E-3</v>
      </c>
      <c r="F790" s="5">
        <f>Normalization!F790*'Weight Value'!E$3</f>
        <v>9.9458741356894527E-4</v>
      </c>
      <c r="G790" s="5">
        <f>Normalization!G790*'Weight Value'!F$3</f>
        <v>2.499448330164431E-3</v>
      </c>
      <c r="H790" s="5">
        <f>Normalization!H790*'Weight Value'!G$3</f>
        <v>2.547880645133335E-3</v>
      </c>
      <c r="I790" s="5">
        <f>Normalization!I790*'Weight Value'!H$3</f>
        <v>2.5066814757920097E-3</v>
      </c>
      <c r="J790" s="5">
        <f>Normalization!J790*'Weight Value'!I$3</f>
        <v>2.399150968653228E-3</v>
      </c>
      <c r="K790" s="5">
        <f>Normalization!K790*'Weight Value'!J$3</f>
        <v>1.0303191805152605E-3</v>
      </c>
      <c r="L790" s="5">
        <f>Normalization!L790*'Weight Value'!K$3</f>
        <v>2.4107288106186512E-3</v>
      </c>
    </row>
    <row r="791" spans="1:12">
      <c r="A791" s="7" t="s">
        <v>802</v>
      </c>
      <c r="B791" s="5">
        <f>Normalization!B791*'Weight Value'!A$3</f>
        <v>2.5302746347979485E-3</v>
      </c>
      <c r="C791" s="5">
        <f>Normalization!C791*'Weight Value'!B$3</f>
        <v>2.8267659530720837E-3</v>
      </c>
      <c r="D791" s="5">
        <f>Normalization!D791*'Weight Value'!C$3</f>
        <v>1.2740210122985354E-3</v>
      </c>
      <c r="E791" s="5">
        <f>Normalization!E791*'Weight Value'!D$3</f>
        <v>2.4974893418841962E-3</v>
      </c>
      <c r="F791" s="5">
        <f>Normalization!F791*'Weight Value'!E$3</f>
        <v>1.2463816954851343E-3</v>
      </c>
      <c r="G791" s="5">
        <f>Normalization!G791*'Weight Value'!F$3</f>
        <v>2.762548154392266E-3</v>
      </c>
      <c r="H791" s="5">
        <f>Normalization!H791*'Weight Value'!G$3</f>
        <v>5.2275482201873599E-3</v>
      </c>
      <c r="I791" s="5">
        <f>Normalization!I791*'Weight Value'!H$3</f>
        <v>2.5039216423185123E-3</v>
      </c>
      <c r="J791" s="5">
        <f>Normalization!J791*'Weight Value'!I$3</f>
        <v>2.3312504695404005E-3</v>
      </c>
      <c r="K791" s="5">
        <f>Normalization!K791*'Weight Value'!J$3</f>
        <v>9.5672495333559921E-4</v>
      </c>
      <c r="L791" s="5">
        <f>Normalization!L791*'Weight Value'!K$3</f>
        <v>2.2197799939359859E-3</v>
      </c>
    </row>
    <row r="792" spans="1:12">
      <c r="A792" s="5" t="s">
        <v>803</v>
      </c>
      <c r="B792" s="5">
        <f>Normalization!B792*'Weight Value'!A$3</f>
        <v>2.1772130578493975E-3</v>
      </c>
      <c r="C792" s="5">
        <f>Normalization!C792*'Weight Value'!B$3</f>
        <v>1.6601641311693189E-3</v>
      </c>
      <c r="D792" s="5">
        <f>Normalization!D792*'Weight Value'!C$3</f>
        <v>3.2225237369904128E-3</v>
      </c>
      <c r="E792" s="5">
        <f>Normalization!E792*'Weight Value'!D$3</f>
        <v>2.2391283754823826E-3</v>
      </c>
      <c r="F792" s="5">
        <f>Normalization!F792*'Weight Value'!E$3</f>
        <v>1.0323565558563736E-3</v>
      </c>
      <c r="G792" s="5">
        <f>Normalization!G792*'Weight Value'!F$3</f>
        <v>2.3678984180505137E-3</v>
      </c>
      <c r="H792" s="5">
        <f>Normalization!H792*'Weight Value'!G$3</f>
        <v>3.6021760844988531E-3</v>
      </c>
      <c r="I792" s="5">
        <f>Normalization!I792*'Weight Value'!H$3</f>
        <v>2.50161341795886E-3</v>
      </c>
      <c r="J792" s="5">
        <f>Normalization!J792*'Weight Value'!I$3</f>
        <v>2.5123184671746067E-3</v>
      </c>
      <c r="K792" s="5">
        <f>Normalization!K792*'Weight Value'!J$3</f>
        <v>1.251101862054245E-3</v>
      </c>
      <c r="L792" s="5">
        <f>Normalization!L792*'Weight Value'!K$3</f>
        <v>2.3152544022773179E-3</v>
      </c>
    </row>
    <row r="793" spans="1:12">
      <c r="A793" s="7" t="s">
        <v>804</v>
      </c>
      <c r="B793" s="5">
        <f>Normalization!B793*'Weight Value'!A$3</f>
        <v>2.5891182309560404E-3</v>
      </c>
      <c r="C793" s="5">
        <f>Normalization!C793*'Weight Value'!B$3</f>
        <v>2.8716352539144979E-3</v>
      </c>
      <c r="D793" s="5">
        <f>Normalization!D793*'Weight Value'!C$3</f>
        <v>1.2740210122985354E-3</v>
      </c>
      <c r="E793" s="5">
        <f>Normalization!E793*'Weight Value'!D$3</f>
        <v>2.4974893418841962E-3</v>
      </c>
      <c r="F793" s="5">
        <f>Normalization!F793*'Weight Value'!E$3</f>
        <v>1.0575359840479927E-3</v>
      </c>
      <c r="G793" s="5">
        <f>Normalization!G793*'Weight Value'!F$3</f>
        <v>3.2887478028479356E-3</v>
      </c>
      <c r="H793" s="5">
        <f>Normalization!H793*'Weight Value'!G$3</f>
        <v>5.710766963229889E-3</v>
      </c>
      <c r="I793" s="5">
        <f>Normalization!I793*'Weight Value'!H$3</f>
        <v>2.5043732514323574E-3</v>
      </c>
      <c r="J793" s="5">
        <f>Normalization!J793*'Weight Value'!I$3</f>
        <v>2.4368734681603538E-3</v>
      </c>
      <c r="K793" s="5">
        <f>Normalization!K793*'Weight Value'!J$3</f>
        <v>9.9352206692542976E-4</v>
      </c>
      <c r="L793" s="5">
        <f>Normalization!L793*'Weight Value'!K$3</f>
        <v>2.2913858001919851E-3</v>
      </c>
    </row>
    <row r="794" spans="1:12">
      <c r="A794" s="5" t="s">
        <v>805</v>
      </c>
      <c r="B794" s="5">
        <f>Normalization!B794*'Weight Value'!A$3</f>
        <v>2.0889476636122596E-3</v>
      </c>
      <c r="C794" s="5">
        <f>Normalization!C794*'Weight Value'!B$3</f>
        <v>2.7370273513872556E-3</v>
      </c>
      <c r="D794" s="5">
        <f>Normalization!D794*'Weight Value'!C$3</f>
        <v>1.4988482497629827E-4</v>
      </c>
      <c r="E794" s="5">
        <f>Normalization!E794*'Weight Value'!D$3</f>
        <v>2.1530080533484447E-3</v>
      </c>
      <c r="F794" s="5">
        <f>Normalization!F794*'Weight Value'!E$3</f>
        <v>1.0197668417605643E-3</v>
      </c>
      <c r="G794" s="5">
        <f>Normalization!G794*'Weight Value'!F$3</f>
        <v>2.236348505936596E-3</v>
      </c>
      <c r="H794" s="5">
        <f>Normalization!H794*'Weight Value'!G$3</f>
        <v>3.8218209677000022E-3</v>
      </c>
      <c r="I794" s="5">
        <f>Normalization!I794*'Weight Value'!H$3</f>
        <v>2.5025417255817636E-3</v>
      </c>
      <c r="J794" s="5">
        <f>Normalization!J794*'Weight Value'!I$3</f>
        <v>2.6254859656959853E-3</v>
      </c>
      <c r="K794" s="5">
        <f>Normalization!K794*'Weight Value'!J$3</f>
        <v>1.1039134076949219E-3</v>
      </c>
      <c r="L794" s="5">
        <f>Normalization!L794*'Weight Value'!K$3</f>
        <v>2.3152544022773179E-3</v>
      </c>
    </row>
    <row r="795" spans="1:12">
      <c r="A795" s="7" t="s">
        <v>806</v>
      </c>
      <c r="B795" s="5">
        <f>Normalization!B795*'Weight Value'!A$3</f>
        <v>2.2654784520865353E-3</v>
      </c>
      <c r="C795" s="5">
        <f>Normalization!C795*'Weight Value'!B$3</f>
        <v>2.6921580505448418E-3</v>
      </c>
      <c r="D795" s="5">
        <f>Normalization!D795*'Weight Value'!C$3</f>
        <v>0</v>
      </c>
      <c r="E795" s="5">
        <f>Normalization!E795*'Weight Value'!D$3</f>
        <v>2.2391283754823826E-3</v>
      </c>
      <c r="F795" s="5">
        <f>Normalization!F795*'Weight Value'!E$3</f>
        <v>6.92434275269519E-4</v>
      </c>
      <c r="G795" s="5">
        <f>Normalization!G795*'Weight Value'!F$3</f>
        <v>9.2084938479742185E-4</v>
      </c>
      <c r="H795" s="5">
        <f>Normalization!H795*'Weight Value'!G$3</f>
        <v>5.7107669632298886E-4</v>
      </c>
      <c r="I795" s="5">
        <f>Normalization!I795*'Weight Value'!H$3</f>
        <v>2.4998822496891207E-3</v>
      </c>
      <c r="J795" s="5">
        <f>Normalization!J795*'Weight Value'!I$3</f>
        <v>2.5500409666817329E-3</v>
      </c>
      <c r="K795" s="5">
        <f>Normalization!K795*'Weight Value'!J$3</f>
        <v>1.0303191805152605E-3</v>
      </c>
      <c r="L795" s="5">
        <f>Normalization!L795*'Weight Value'!K$3</f>
        <v>2.5778090252159837E-3</v>
      </c>
    </row>
    <row r="796" spans="1:12">
      <c r="A796" s="5" t="s">
        <v>807</v>
      </c>
      <c r="B796" s="5">
        <f>Normalization!B796*'Weight Value'!A$3</f>
        <v>2.9716016059836373E-3</v>
      </c>
      <c r="C796" s="5">
        <f>Normalization!C796*'Weight Value'!B$3</f>
        <v>1.211471122745179E-3</v>
      </c>
      <c r="D796" s="5">
        <f>Normalization!D796*'Weight Value'!C$3</f>
        <v>4.0468902743600529E-3</v>
      </c>
      <c r="E796" s="5">
        <f>Normalization!E796*'Weight Value'!D$3</f>
        <v>1.9807674090805689E-3</v>
      </c>
      <c r="F796" s="5">
        <f>Normalization!F796*'Weight Value'!E$3</f>
        <v>8.183314162276133E-4</v>
      </c>
      <c r="G796" s="5">
        <f>Normalization!G796*'Weight Value'!F$3</f>
        <v>9.2084938479742185E-4</v>
      </c>
      <c r="H796" s="5">
        <f>Normalization!H796*'Weight Value'!G$3</f>
        <v>1.1421533926459777E-3</v>
      </c>
      <c r="I796" s="5">
        <f>Normalization!I796*'Weight Value'!H$3</f>
        <v>2.4971725950060507E-3</v>
      </c>
      <c r="J796" s="5">
        <f>Normalization!J796*'Weight Value'!I$3</f>
        <v>2.3916064687518022E-3</v>
      </c>
      <c r="K796" s="5">
        <f>Normalization!K796*'Weight Value'!J$3</f>
        <v>9.7512351013051438E-4</v>
      </c>
      <c r="L796" s="5">
        <f>Normalization!L796*'Weight Value'!K$3</f>
        <v>2.9835752606666476E-3</v>
      </c>
    </row>
    <row r="797" spans="1:12">
      <c r="A797" s="7" t="s">
        <v>808</v>
      </c>
      <c r="B797" s="5">
        <f>Normalization!B797*'Weight Value'!A$3</f>
        <v>3.1775541925369586E-3</v>
      </c>
      <c r="C797" s="5">
        <f>Normalization!C797*'Weight Value'!B$3</f>
        <v>3.9933677749748485E-3</v>
      </c>
      <c r="D797" s="5">
        <f>Normalization!D797*'Weight Value'!C$3</f>
        <v>2.2482723746444738E-3</v>
      </c>
      <c r="E797" s="5">
        <f>Normalization!E797*'Weight Value'!D$3</f>
        <v>2.2391283754823826E-3</v>
      </c>
      <c r="F797" s="5">
        <f>Normalization!F797*'Weight Value'!E$3</f>
        <v>1.6618422606468456E-3</v>
      </c>
      <c r="G797" s="5">
        <f>Normalization!G797*'Weight Value'!F$3</f>
        <v>9.2084938479742185E-4</v>
      </c>
      <c r="H797" s="5">
        <f>Normalization!H797*'Weight Value'!G$3</f>
        <v>2.635738598413795E-3</v>
      </c>
      <c r="I797" s="5">
        <f>Normalization!I797*'Weight Value'!H$3</f>
        <v>2.5035703907855221E-3</v>
      </c>
      <c r="J797" s="5">
        <f>Normalization!J797*'Weight Value'!I$3</f>
        <v>2.2558054705261485E-3</v>
      </c>
      <c r="K797" s="5">
        <f>Normalization!K797*'Weight Value'!J$3</f>
        <v>2.1710297018000132E-3</v>
      </c>
      <c r="L797" s="5">
        <f>Normalization!L797*'Weight Value'!K$3</f>
        <v>2.434597412703984E-3</v>
      </c>
    </row>
    <row r="798" spans="1:12">
      <c r="A798" s="5" t="s">
        <v>809</v>
      </c>
      <c r="B798" s="5">
        <f>Normalization!B798*'Weight Value'!A$3</f>
        <v>2.5596964328769944E-3</v>
      </c>
      <c r="C798" s="5">
        <f>Normalization!C798*'Weight Value'!B$3</f>
        <v>2.0639878387510454E-3</v>
      </c>
      <c r="D798" s="5">
        <f>Normalization!D798*'Weight Value'!C$3</f>
        <v>2.3232147871326231E-3</v>
      </c>
      <c r="E798" s="5">
        <f>Normalization!E798*'Weight Value'!D$3</f>
        <v>2.1530080533484447E-3</v>
      </c>
      <c r="F798" s="5">
        <f>Normalization!F798*'Weight Value'!E$3</f>
        <v>1.5863039760719889E-3</v>
      </c>
      <c r="G798" s="5">
        <f>Normalization!G798*'Weight Value'!F$3</f>
        <v>3.1571978907340178E-3</v>
      </c>
      <c r="H798" s="5">
        <f>Normalization!H798*'Weight Value'!G$3</f>
        <v>2.8114545049747145E-3</v>
      </c>
      <c r="I798" s="5">
        <f>Normalization!I798*'Weight Value'!H$3</f>
        <v>2.5025668149769773E-3</v>
      </c>
      <c r="J798" s="5">
        <f>Normalization!J798*'Weight Value'!I$3</f>
        <v>2.3387949694418258E-3</v>
      </c>
      <c r="K798" s="5">
        <f>Normalization!K798*'Weight Value'!J$3</f>
        <v>1.3614932028237371E-3</v>
      </c>
      <c r="L798" s="5">
        <f>Normalization!L798*'Weight Value'!K$3</f>
        <v>2.2913858001919851E-3</v>
      </c>
    </row>
    <row r="799" spans="1:12">
      <c r="A799" s="7" t="s">
        <v>810</v>
      </c>
      <c r="B799" s="5">
        <f>Normalization!B799*'Weight Value'!A$3</f>
        <v>2.7362272213512701E-3</v>
      </c>
      <c r="C799" s="5">
        <f>Normalization!C799*'Weight Value'!B$3</f>
        <v>1.6601641311693189E-3</v>
      </c>
      <c r="D799" s="5">
        <f>Normalization!D799*'Weight Value'!C$3</f>
        <v>3.2974661494785621E-3</v>
      </c>
      <c r="E799" s="5">
        <f>Normalization!E799*'Weight Value'!D$3</f>
        <v>1.3779251541430049E-3</v>
      </c>
      <c r="F799" s="5">
        <f>Normalization!F799*'Weight Value'!E$3</f>
        <v>4.7840913564075856E-4</v>
      </c>
      <c r="G799" s="5">
        <f>Normalization!G799*'Weight Value'!F$3</f>
        <v>2.762548154392266E-3</v>
      </c>
      <c r="H799" s="5">
        <f>Normalization!H799*'Weight Value'!G$3</f>
        <v>1.8450170188896563E-3</v>
      </c>
      <c r="I799" s="5">
        <f>Normalization!I799*'Weight Value'!H$3</f>
        <v>2.4970471480299829E-3</v>
      </c>
      <c r="J799" s="5">
        <f>Normalization!J799*'Weight Value'!I$3</f>
        <v>2.4444179680617791E-3</v>
      </c>
      <c r="K799" s="5">
        <f>Normalization!K799*'Weight Value'!J$3</f>
        <v>1.4902831003881449E-3</v>
      </c>
      <c r="L799" s="5">
        <f>Normalization!L799*'Weight Value'!K$3</f>
        <v>2.5778090252159837E-3</v>
      </c>
    </row>
    <row r="800" spans="1:12">
      <c r="A800" s="5" t="s">
        <v>811</v>
      </c>
      <c r="B800" s="5">
        <f>Normalization!B800*'Weight Value'!A$3</f>
        <v>2.7656490194303157E-3</v>
      </c>
      <c r="C800" s="5">
        <f>Normalization!C800*'Weight Value'!B$3</f>
        <v>2.2434650421207015E-3</v>
      </c>
      <c r="D800" s="5">
        <f>Normalization!D800*'Weight Value'!C$3</f>
        <v>2.5480420245970708E-3</v>
      </c>
      <c r="E800" s="5">
        <f>Normalization!E800*'Weight Value'!D$3</f>
        <v>3.1003315968217609E-3</v>
      </c>
      <c r="F800" s="5">
        <f>Normalization!F800*'Weight Value'!E$3</f>
        <v>1.0323565558563736E-3</v>
      </c>
      <c r="G800" s="5">
        <f>Normalization!G800*'Weight Value'!F$3</f>
        <v>6.5774956056958707E-4</v>
      </c>
      <c r="H800" s="5">
        <f>Normalization!H800*'Weight Value'!G$3</f>
        <v>6.1500567296321885E-4</v>
      </c>
      <c r="I800" s="5">
        <f>Normalization!I800*'Weight Value'!H$3</f>
        <v>2.5056778999834653E-3</v>
      </c>
      <c r="J800" s="5">
        <f>Normalization!J800*'Weight Value'!I$3</f>
        <v>2.4821404675689053E-3</v>
      </c>
      <c r="K800" s="5">
        <f>Normalization!K800*'Weight Value'!J$3</f>
        <v>9.5672495333559921E-4</v>
      </c>
      <c r="L800" s="5">
        <f>Normalization!L800*'Weight Value'!K$3</f>
        <v>2.5539404231306501E-3</v>
      </c>
    </row>
    <row r="801" spans="1:12">
      <c r="A801" s="7" t="s">
        <v>812</v>
      </c>
      <c r="B801" s="5">
        <f>Normalization!B801*'Weight Value'!A$3</f>
        <v>2.7656490194303157E-3</v>
      </c>
      <c r="C801" s="5">
        <f>Normalization!C801*'Weight Value'!B$3</f>
        <v>2.2434650421207015E-3</v>
      </c>
      <c r="D801" s="5">
        <f>Normalization!D801*'Weight Value'!C$3</f>
        <v>2.5480420245970708E-3</v>
      </c>
      <c r="E801" s="5">
        <f>Normalization!E801*'Weight Value'!D$3</f>
        <v>3.1003315968217609E-3</v>
      </c>
      <c r="F801" s="5">
        <f>Normalization!F801*'Weight Value'!E$3</f>
        <v>1.0323565558563736E-3</v>
      </c>
      <c r="G801" s="5">
        <f>Normalization!G801*'Weight Value'!F$3</f>
        <v>6.5774956056958707E-4</v>
      </c>
      <c r="H801" s="5">
        <f>Normalization!H801*'Weight Value'!G$3</f>
        <v>6.1500567296321885E-4</v>
      </c>
      <c r="I801" s="5">
        <f>Normalization!I801*'Weight Value'!H$3</f>
        <v>2.5056778999834653E-3</v>
      </c>
      <c r="J801" s="5">
        <f>Normalization!J801*'Weight Value'!I$3</f>
        <v>2.4821404675689053E-3</v>
      </c>
      <c r="K801" s="5">
        <f>Normalization!K801*'Weight Value'!J$3</f>
        <v>9.5672495333559921E-4</v>
      </c>
      <c r="L801" s="5">
        <f>Normalization!L801*'Weight Value'!K$3</f>
        <v>2.5539404231306501E-3</v>
      </c>
    </row>
    <row r="802" spans="1:12">
      <c r="A802" s="5" t="s">
        <v>813</v>
      </c>
      <c r="B802" s="5">
        <f>Normalization!B802*'Weight Value'!A$3</f>
        <v>2.1183694616913056E-3</v>
      </c>
      <c r="C802" s="5">
        <f>Normalization!C802*'Weight Value'!B$3</f>
        <v>2.7370273513872556E-3</v>
      </c>
      <c r="D802" s="5">
        <f>Normalization!D802*'Weight Value'!C$3</f>
        <v>5.9953929990519308E-4</v>
      </c>
      <c r="E802" s="5">
        <f>Normalization!E802*'Weight Value'!D$3</f>
        <v>3.4448128853575115E-3</v>
      </c>
      <c r="F802" s="5">
        <f>Normalization!F802*'Weight Value'!E$3</f>
        <v>1.0323565558563736E-3</v>
      </c>
      <c r="G802" s="5">
        <f>Normalization!G802*'Weight Value'!F$3</f>
        <v>3.4202977149618528E-3</v>
      </c>
      <c r="H802" s="5">
        <f>Normalization!H802*'Weight Value'!G$3</f>
        <v>4.7443294771448308E-3</v>
      </c>
      <c r="I802" s="5">
        <f>Normalization!I802*'Weight Value'!H$3</f>
        <v>2.4999324284795481E-3</v>
      </c>
      <c r="J802" s="5">
        <f>Normalization!J802*'Weight Value'!I$3</f>
        <v>2.4519624679632044E-3</v>
      </c>
      <c r="K802" s="5">
        <f>Normalization!K802*'Weight Value'!J$3</f>
        <v>9.3832639654068371E-4</v>
      </c>
      <c r="L802" s="5">
        <f>Normalization!L802*'Weight Value'!K$3</f>
        <v>2.2436485960213191E-3</v>
      </c>
    </row>
    <row r="803" spans="1:12">
      <c r="A803" s="7" t="s">
        <v>814</v>
      </c>
      <c r="B803" s="5">
        <f>Normalization!B803*'Weight Value'!A$3</f>
        <v>2.5302746347979485E-3</v>
      </c>
      <c r="C803" s="5">
        <f>Normalization!C803*'Weight Value'!B$3</f>
        <v>2.4678115463327719E-3</v>
      </c>
      <c r="D803" s="5">
        <f>Normalization!D803*'Weight Value'!C$3</f>
        <v>6.7448171239334212E-4</v>
      </c>
      <c r="E803" s="5">
        <f>Normalization!E803*'Weight Value'!D$3</f>
        <v>2.8419706304199472E-3</v>
      </c>
      <c r="F803" s="5">
        <f>Normalization!F803*'Weight Value'!E$3</f>
        <v>8.5610055851504166E-4</v>
      </c>
      <c r="G803" s="5">
        <f>Normalization!G803*'Weight Value'!F$3</f>
        <v>1.0523992969113394E-3</v>
      </c>
      <c r="H803" s="5">
        <f>Normalization!H803*'Weight Value'!G$3</f>
        <v>7.4679260288390862E-4</v>
      </c>
      <c r="I803" s="5">
        <f>Normalization!I803*'Weight Value'!H$3</f>
        <v>2.5022908316296275E-3</v>
      </c>
      <c r="J803" s="5">
        <f>Normalization!J803*'Weight Value'!I$3</f>
        <v>2.4368734681603538E-3</v>
      </c>
      <c r="K803" s="5">
        <f>Normalization!K803*'Weight Value'!J$3</f>
        <v>8.0953649897627612E-4</v>
      </c>
      <c r="L803" s="5">
        <f>Normalization!L803*'Weight Value'!K$3</f>
        <v>2.386860208533318E-3</v>
      </c>
    </row>
    <row r="804" spans="1:12">
      <c r="A804" s="5" t="s">
        <v>815</v>
      </c>
      <c r="B804" s="5">
        <f>Normalization!B804*'Weight Value'!A$3</f>
        <v>1.5005117020313414E-3</v>
      </c>
      <c r="C804" s="5">
        <f>Normalization!C804*'Weight Value'!B$3</f>
        <v>2.6248540992812206E-3</v>
      </c>
      <c r="D804" s="5">
        <f>Normalization!D804*'Weight Value'!C$3</f>
        <v>0</v>
      </c>
      <c r="E804" s="5">
        <f>Normalization!E804*'Weight Value'!D$3</f>
        <v>1.4640454762769426E-3</v>
      </c>
      <c r="F804" s="5">
        <f>Normalization!F804*'Weight Value'!E$3</f>
        <v>5.5394742021561518E-4</v>
      </c>
      <c r="G804" s="5">
        <f>Normalization!G804*'Weight Value'!F$3</f>
        <v>1.8416987695948437E-3</v>
      </c>
      <c r="H804" s="5">
        <f>Normalization!H804*'Weight Value'!G$3</f>
        <v>3.7778919910597727E-3</v>
      </c>
      <c r="I804" s="5">
        <f>Normalization!I804*'Weight Value'!H$3</f>
        <v>2.4904737264840162E-3</v>
      </c>
      <c r="J804" s="5">
        <f>Normalization!J804*'Weight Value'!I$3</f>
        <v>2.6858419649073871E-3</v>
      </c>
      <c r="K804" s="5">
        <f>Normalization!K804*'Weight Value'!J$3</f>
        <v>1.7294643387220443E-3</v>
      </c>
      <c r="L804" s="5">
        <f>Normalization!L804*'Weight Value'!K$3</f>
        <v>3.0790496690079805E-3</v>
      </c>
    </row>
    <row r="805" spans="1:12">
      <c r="A805" s="7" t="s">
        <v>816</v>
      </c>
      <c r="B805" s="5">
        <f>Normalization!B805*'Weight Value'!A$3</f>
        <v>2.2654784520865353E-3</v>
      </c>
      <c r="C805" s="5">
        <f>Normalization!C805*'Weight Value'!B$3</f>
        <v>2.5126808471751857E-3</v>
      </c>
      <c r="D805" s="5">
        <f>Normalization!D805*'Weight Value'!C$3</f>
        <v>5.9953929990519308E-4</v>
      </c>
      <c r="E805" s="5">
        <f>Normalization!E805*'Weight Value'!D$3</f>
        <v>2.1530080533484447E-3</v>
      </c>
      <c r="F805" s="5">
        <f>Normalization!F805*'Weight Value'!E$3</f>
        <v>1.4352274069222757E-3</v>
      </c>
      <c r="G805" s="5">
        <f>Normalization!G805*'Weight Value'!F$3</f>
        <v>1.8416987695948437E-3</v>
      </c>
      <c r="H805" s="5">
        <f>Normalization!H805*'Weight Value'!G$3</f>
        <v>2.0207329254505759E-3</v>
      </c>
      <c r="I805" s="5">
        <f>Normalization!I805*'Weight Value'!H$3</f>
        <v>2.501663596749287E-3</v>
      </c>
      <c r="J805" s="5">
        <f>Normalization!J805*'Weight Value'!I$3</f>
        <v>2.4444179680617791E-3</v>
      </c>
      <c r="K805" s="5">
        <f>Normalization!K805*'Weight Value'!J$3</f>
        <v>1.2143047484644142E-3</v>
      </c>
      <c r="L805" s="5">
        <f>Normalization!L805*'Weight Value'!K$3</f>
        <v>2.2913858001919851E-3</v>
      </c>
    </row>
    <row r="806" spans="1:12">
      <c r="A806" s="5" t="s">
        <v>817</v>
      </c>
      <c r="B806" s="5">
        <f>Normalization!B806*'Weight Value'!A$3</f>
        <v>2.4714310386398566E-3</v>
      </c>
      <c r="C806" s="5">
        <f>Normalization!C806*'Weight Value'!B$3</f>
        <v>2.3332036438055296E-3</v>
      </c>
      <c r="D806" s="5">
        <f>Normalization!D806*'Weight Value'!C$3</f>
        <v>1.6487330747392811E-3</v>
      </c>
      <c r="E806" s="5">
        <f>Normalization!E806*'Weight Value'!D$3</f>
        <v>2.3252486976163204E-3</v>
      </c>
      <c r="F806" s="5">
        <f>Normalization!F806*'Weight Value'!E$3</f>
        <v>1.0575359840479927E-3</v>
      </c>
      <c r="G806" s="5">
        <f>Normalization!G806*'Weight Value'!F$3</f>
        <v>5.2619964845566968E-4</v>
      </c>
      <c r="H806" s="5">
        <f>Normalization!H806*'Weight Value'!G$3</f>
        <v>7.907215795241384E-4</v>
      </c>
      <c r="I806" s="5">
        <f>Normalization!I806*'Weight Value'!H$3</f>
        <v>2.5009610936833062E-3</v>
      </c>
      <c r="J806" s="5">
        <f>Normalization!J806*'Weight Value'!I$3</f>
        <v>2.4595069678646293E-3</v>
      </c>
      <c r="K806" s="5">
        <f>Normalization!K806*'Weight Value'!J$3</f>
        <v>1.0487177373101758E-3</v>
      </c>
      <c r="L806" s="5">
        <f>Normalization!L806*'Weight Value'!K$3</f>
        <v>2.3629916064479848E-3</v>
      </c>
    </row>
    <row r="807" spans="1:12">
      <c r="A807" s="7" t="s">
        <v>818</v>
      </c>
      <c r="B807" s="5">
        <f>Normalization!B807*'Weight Value'!A$3</f>
        <v>2.4125874424817647E-3</v>
      </c>
      <c r="C807" s="5">
        <f>Normalization!C807*'Weight Value'!B$3</f>
        <v>1.2563404235875928E-3</v>
      </c>
      <c r="D807" s="5">
        <f>Normalization!D807*'Weight Value'!C$3</f>
        <v>2.9976964995259655E-3</v>
      </c>
      <c r="E807" s="5">
        <f>Normalization!E807*'Weight Value'!D$3</f>
        <v>2.0668877312145068E-3</v>
      </c>
      <c r="F807" s="5">
        <f>Normalization!F807*'Weight Value'!E$3</f>
        <v>6.5466513298209075E-4</v>
      </c>
      <c r="G807" s="5">
        <f>Normalization!G807*'Weight Value'!F$3</f>
        <v>5.2619964845566968E-4</v>
      </c>
      <c r="H807" s="5">
        <f>Normalization!H807*'Weight Value'!G$3</f>
        <v>4.3928976640229909E-4</v>
      </c>
      <c r="I807" s="5">
        <f>Normalization!I807*'Weight Value'!H$3</f>
        <v>2.4927819508436685E-3</v>
      </c>
      <c r="J807" s="5">
        <f>Normalization!J807*'Weight Value'!I$3</f>
        <v>2.5123184671746067E-3</v>
      </c>
      <c r="K807" s="5">
        <f>Normalization!K807*'Weight Value'!J$3</f>
        <v>1.2878989756440757E-3</v>
      </c>
      <c r="L807" s="5">
        <f>Normalization!L807*'Weight Value'!K$3</f>
        <v>3.0551810669226472E-3</v>
      </c>
    </row>
    <row r="808" spans="1:12">
      <c r="A808" s="5" t="s">
        <v>819</v>
      </c>
      <c r="B808" s="5">
        <f>Normalization!B808*'Weight Value'!A$3</f>
        <v>2.4714310386398566E-3</v>
      </c>
      <c r="C808" s="5">
        <f>Normalization!C808*'Weight Value'!B$3</f>
        <v>1.1217325210603508E-3</v>
      </c>
      <c r="D808" s="5">
        <f>Normalization!D808*'Weight Value'!C$3</f>
        <v>2.9227540870378163E-3</v>
      </c>
      <c r="E808" s="5">
        <f>Normalization!E808*'Weight Value'!D$3</f>
        <v>1.7224064426787557E-3</v>
      </c>
      <c r="F808" s="5">
        <f>Normalization!F808*'Weight Value'!E$3</f>
        <v>5.1617827792818682E-4</v>
      </c>
      <c r="G808" s="5">
        <f>Normalization!G808*'Weight Value'!F$3</f>
        <v>5.2619964845566968E-4</v>
      </c>
      <c r="H808" s="5">
        <f>Normalization!H808*'Weight Value'!G$3</f>
        <v>4.3928976640229909E-4</v>
      </c>
      <c r="I808" s="5">
        <f>Normalization!I808*'Weight Value'!H$3</f>
        <v>2.4935346327000767E-3</v>
      </c>
      <c r="J808" s="5">
        <f>Normalization!J808*'Weight Value'!I$3</f>
        <v>2.4670514677660547E-3</v>
      </c>
      <c r="K808" s="5">
        <f>Normalization!K808*'Weight Value'!J$3</f>
        <v>1.306297532438991E-3</v>
      </c>
      <c r="L808" s="5">
        <f>Normalization!L808*'Weight Value'!K$3</f>
        <v>2.9835752606666476E-3</v>
      </c>
    </row>
    <row r="809" spans="1:12">
      <c r="A809" s="7" t="s">
        <v>820</v>
      </c>
      <c r="B809" s="5">
        <f>Normalization!B809*'Weight Value'!A$3</f>
        <v>2.4125874424817647E-3</v>
      </c>
      <c r="C809" s="5">
        <f>Normalization!C809*'Weight Value'!B$3</f>
        <v>1.2563404235875928E-3</v>
      </c>
      <c r="D809" s="5">
        <f>Normalization!D809*'Weight Value'!C$3</f>
        <v>2.9976964995259655E-3</v>
      </c>
      <c r="E809" s="5">
        <f>Normalization!E809*'Weight Value'!D$3</f>
        <v>2.0668877312145068E-3</v>
      </c>
      <c r="F809" s="5">
        <f>Normalization!F809*'Weight Value'!E$3</f>
        <v>6.5466513298209075E-4</v>
      </c>
      <c r="G809" s="5">
        <f>Normalization!G809*'Weight Value'!F$3</f>
        <v>5.2619964845566968E-4</v>
      </c>
      <c r="H809" s="5">
        <f>Normalization!H809*'Weight Value'!G$3</f>
        <v>4.3928976640229909E-4</v>
      </c>
      <c r="I809" s="5">
        <f>Normalization!I809*'Weight Value'!H$3</f>
        <v>2.4927819508436685E-3</v>
      </c>
      <c r="J809" s="5">
        <f>Normalization!J809*'Weight Value'!I$3</f>
        <v>2.5123184671746067E-3</v>
      </c>
      <c r="K809" s="5">
        <f>Normalization!K809*'Weight Value'!J$3</f>
        <v>1.2878989756440757E-3</v>
      </c>
      <c r="L809" s="5">
        <f>Normalization!L809*'Weight Value'!K$3</f>
        <v>3.0551810669226472E-3</v>
      </c>
    </row>
    <row r="810" spans="1:12">
      <c r="A810" s="5" t="s">
        <v>821</v>
      </c>
      <c r="B810" s="5">
        <f>Normalization!B810*'Weight Value'!A$3</f>
        <v>2.1772130578493975E-3</v>
      </c>
      <c r="C810" s="5">
        <f>Normalization!C810*'Weight Value'!B$3</f>
        <v>2.3780729446479438E-3</v>
      </c>
      <c r="D810" s="5">
        <f>Normalization!D810*'Weight Value'!C$3</f>
        <v>8.9930894985778957E-4</v>
      </c>
      <c r="E810" s="5">
        <f>Normalization!E810*'Weight Value'!D$3</f>
        <v>1.6362861205448179E-3</v>
      </c>
      <c r="F810" s="5">
        <f>Normalization!F810*'Weight Value'!E$3</f>
        <v>2.077302825808557E-3</v>
      </c>
      <c r="G810" s="5">
        <f>Normalization!G810*'Weight Value'!F$3</f>
        <v>5.2619964845566968E-4</v>
      </c>
      <c r="H810" s="5">
        <f>Normalization!H810*'Weight Value'!G$3</f>
        <v>5.2714771968275897E-4</v>
      </c>
      <c r="I810" s="5">
        <f>Normalization!I810*'Weight Value'!H$3</f>
        <v>2.5014628815875784E-3</v>
      </c>
      <c r="J810" s="5">
        <f>Normalization!J810*'Weight Value'!I$3</f>
        <v>2.4595069678646293E-3</v>
      </c>
      <c r="K810" s="5">
        <f>Normalization!K810*'Weight Value'!J$3</f>
        <v>1.5822758843627217E-3</v>
      </c>
      <c r="L810" s="5">
        <f>Normalization!L810*'Weight Value'!K$3</f>
        <v>2.1959113918506522E-3</v>
      </c>
    </row>
    <row r="811" spans="1:12">
      <c r="A811" s="7" t="s">
        <v>822</v>
      </c>
      <c r="B811" s="5">
        <f>Normalization!B811*'Weight Value'!A$3</f>
        <v>2.2360566540074894E-3</v>
      </c>
      <c r="C811" s="5">
        <f>Normalization!C811*'Weight Value'!B$3</f>
        <v>2.153726440435873E-3</v>
      </c>
      <c r="D811" s="5">
        <f>Normalization!D811*'Weight Value'!C$3</f>
        <v>2.3232147871326231E-3</v>
      </c>
      <c r="E811" s="5">
        <f>Normalization!E811*'Weight Value'!D$3</f>
        <v>2.4113690197502583E-3</v>
      </c>
      <c r="F811" s="5">
        <f>Normalization!F811*'Weight Value'!E$3</f>
        <v>8.8127998670666061E-4</v>
      </c>
      <c r="G811" s="5">
        <f>Normalization!G811*'Weight Value'!F$3</f>
        <v>5.2619964845566968E-4</v>
      </c>
      <c r="H811" s="5">
        <f>Normalization!H811*'Weight Value'!G$3</f>
        <v>6.5893464960344874E-4</v>
      </c>
      <c r="I811" s="5">
        <f>Normalization!I811*'Weight Value'!H$3</f>
        <v>2.5012370770306556E-3</v>
      </c>
      <c r="J811" s="5">
        <f>Normalization!J811*'Weight Value'!I$3</f>
        <v>2.4293289682589289E-3</v>
      </c>
      <c r="K811" s="5">
        <f>Normalization!K811*'Weight Value'!J$3</f>
        <v>1.0119206237203453E-3</v>
      </c>
      <c r="L811" s="5">
        <f>Normalization!L811*'Weight Value'!K$3</f>
        <v>2.4584660147893176E-3</v>
      </c>
    </row>
    <row r="812" spans="1:12">
      <c r="A812" s="5" t="s">
        <v>823</v>
      </c>
      <c r="B812" s="5">
        <f>Normalization!B812*'Weight Value'!A$3</f>
        <v>2.1477912597703515E-3</v>
      </c>
      <c r="C812" s="5">
        <f>Normalization!C812*'Weight Value'!B$3</f>
        <v>2.1985957412782877E-3</v>
      </c>
      <c r="D812" s="5">
        <f>Normalization!D812*'Weight Value'!C$3</f>
        <v>7.4942412488149138E-4</v>
      </c>
      <c r="E812" s="5">
        <f>Normalization!E812*'Weight Value'!D$3</f>
        <v>2.2391283754823826E-3</v>
      </c>
      <c r="F812" s="5">
        <f>Normalization!F812*'Weight Value'!E$3</f>
        <v>8.5610055851504166E-4</v>
      </c>
      <c r="G812" s="5">
        <f>Normalization!G812*'Weight Value'!F$3</f>
        <v>5.2619964845566968E-4</v>
      </c>
      <c r="H812" s="5">
        <f>Normalization!H812*'Weight Value'!G$3</f>
        <v>6.1500567296321885E-4</v>
      </c>
      <c r="I812" s="5">
        <f>Normalization!I812*'Weight Value'!H$3</f>
        <v>2.4979503662576727E-3</v>
      </c>
      <c r="J812" s="5">
        <f>Normalization!J812*'Weight Value'!I$3</f>
        <v>2.4896849674703302E-3</v>
      </c>
      <c r="K812" s="5">
        <f>Normalization!K812*'Weight Value'!J$3</f>
        <v>8.6473216936102217E-4</v>
      </c>
      <c r="L812" s="5">
        <f>Normalization!L812*'Weight Value'!K$3</f>
        <v>2.5062032189599841E-3</v>
      </c>
    </row>
    <row r="813" spans="1:12">
      <c r="A813" s="7" t="s">
        <v>824</v>
      </c>
      <c r="B813" s="5">
        <f>Normalization!B813*'Weight Value'!A$3</f>
        <v>3.7954119521969227E-3</v>
      </c>
      <c r="C813" s="5">
        <f>Normalization!C813*'Weight Value'!B$3</f>
        <v>2.2434650421207015E-3</v>
      </c>
      <c r="D813" s="5">
        <f>Normalization!D813*'Weight Value'!C$3</f>
        <v>4.1218326868482022E-3</v>
      </c>
      <c r="E813" s="5">
        <f>Normalization!E813*'Weight Value'!D$3</f>
        <v>2.4113690197502583E-3</v>
      </c>
      <c r="F813" s="5">
        <f>Normalization!F813*'Weight Value'!E$3</f>
        <v>9.0645941489827945E-4</v>
      </c>
      <c r="G813" s="5">
        <f>Normalization!G813*'Weight Value'!F$3</f>
        <v>9.2084938479742185E-4</v>
      </c>
      <c r="H813" s="5">
        <f>Normalization!H813*'Weight Value'!G$3</f>
        <v>1.0542954393655179E-3</v>
      </c>
      <c r="I813" s="5">
        <f>Normalization!I813*'Weight Value'!H$3</f>
        <v>2.5092405941037985E-3</v>
      </c>
      <c r="J813" s="5">
        <f>Normalization!J813*'Weight Value'!I$3</f>
        <v>2.3312504695404005E-3</v>
      </c>
      <c r="K813" s="5">
        <f>Normalization!K813*'Weight Value'!J$3</f>
        <v>1.251101862054245E-3</v>
      </c>
      <c r="L813" s="5">
        <f>Normalization!L813*'Weight Value'!K$3</f>
        <v>2.601677627301317E-3</v>
      </c>
    </row>
    <row r="814" spans="1:12">
      <c r="A814" s="5" t="s">
        <v>825</v>
      </c>
      <c r="B814" s="5">
        <f>Normalization!B814*'Weight Value'!A$3</f>
        <v>3.1775541925369586E-3</v>
      </c>
      <c r="C814" s="5">
        <f>Normalization!C814*'Weight Value'!B$3</f>
        <v>2.0191185379086311E-3</v>
      </c>
      <c r="D814" s="5">
        <f>Normalization!D814*'Weight Value'!C$3</f>
        <v>2.4730996121089216E-3</v>
      </c>
      <c r="E814" s="5">
        <f>Normalization!E814*'Weight Value'!D$3</f>
        <v>2.1530080533484447E-3</v>
      </c>
      <c r="F814" s="5">
        <f>Normalization!F814*'Weight Value'!E$3</f>
        <v>1.2463816954851343E-3</v>
      </c>
      <c r="G814" s="5">
        <f>Normalization!G814*'Weight Value'!F$3</f>
        <v>2.6309982422783483E-3</v>
      </c>
      <c r="H814" s="5">
        <f>Normalization!H814*'Weight Value'!G$3</f>
        <v>1.6693011123287368E-3</v>
      </c>
      <c r="I814" s="5">
        <f>Normalization!I814*'Weight Value'!H$3</f>
        <v>2.5043732514323574E-3</v>
      </c>
      <c r="J814" s="5">
        <f>Normalization!J814*'Weight Value'!I$3</f>
        <v>2.4444179680617791E-3</v>
      </c>
      <c r="K814" s="5">
        <f>Normalization!K814*'Weight Value'!J$3</f>
        <v>1.306297532438991E-3</v>
      </c>
      <c r="L814" s="5">
        <f>Normalization!L814*'Weight Value'!K$3</f>
        <v>2.5778090252159837E-3</v>
      </c>
    </row>
    <row r="815" spans="1:12">
      <c r="A815" s="7" t="s">
        <v>826</v>
      </c>
      <c r="B815" s="5">
        <f>Normalization!B815*'Weight Value'!A$3</f>
        <v>2.0301040674541681E-3</v>
      </c>
      <c r="C815" s="5">
        <f>Normalization!C815*'Weight Value'!B$3</f>
        <v>1.7499027328541474E-3</v>
      </c>
      <c r="D815" s="5">
        <f>Normalization!D815*'Weight Value'!C$3</f>
        <v>1.7986178997155791E-3</v>
      </c>
      <c r="E815" s="5">
        <f>Normalization!E815*'Weight Value'!D$3</f>
        <v>1.8085267648126936E-3</v>
      </c>
      <c r="F815" s="5">
        <f>Normalization!F815*'Weight Value'!E$3</f>
        <v>1.2841508377725624E-3</v>
      </c>
      <c r="G815" s="5">
        <f>Normalization!G815*'Weight Value'!F$3</f>
        <v>5.2619964845566968E-4</v>
      </c>
      <c r="H815" s="5">
        <f>Normalization!H815*'Weight Value'!G$3</f>
        <v>3.0750283648160943E-4</v>
      </c>
      <c r="I815" s="5">
        <f>Normalization!I815*'Weight Value'!H$3</f>
        <v>2.4954414267363118E-3</v>
      </c>
      <c r="J815" s="5">
        <f>Normalization!J815*'Weight Value'!I$3</f>
        <v>2.595307966090284E-3</v>
      </c>
      <c r="K815" s="5">
        <f>Normalization!K815*'Weight Value'!J$3</f>
        <v>1.0671162941050913E-3</v>
      </c>
      <c r="L815" s="5">
        <f>Normalization!L815*'Weight Value'!K$3</f>
        <v>2.7210206377279826E-3</v>
      </c>
    </row>
    <row r="816" spans="1:12">
      <c r="A816" s="5" t="s">
        <v>827</v>
      </c>
      <c r="B816" s="5">
        <f>Normalization!B816*'Weight Value'!A$3</f>
        <v>3.7071465579597849E-3</v>
      </c>
      <c r="C816" s="5">
        <f>Normalization!C816*'Weight Value'!B$3</f>
        <v>1.8396413345389752E-3</v>
      </c>
      <c r="D816" s="5">
        <f>Normalization!D816*'Weight Value'!C$3</f>
        <v>4.0468902743600529E-3</v>
      </c>
      <c r="E816" s="5">
        <f>Normalization!E816*'Weight Value'!D$3</f>
        <v>2.4113690197502583E-3</v>
      </c>
      <c r="F816" s="5">
        <f>Normalization!F816*'Weight Value'!E$3</f>
        <v>1.296740551868372E-3</v>
      </c>
      <c r="G816" s="5">
        <f>Normalization!G816*'Weight Value'!F$3</f>
        <v>2.499448330164431E-3</v>
      </c>
      <c r="H816" s="5">
        <f>Normalization!H816*'Weight Value'!G$3</f>
        <v>1.8010880422494266E-3</v>
      </c>
      <c r="I816" s="5">
        <f>Normalization!I816*'Weight Value'!H$3</f>
        <v>2.5074090682532047E-3</v>
      </c>
      <c r="J816" s="5">
        <f>Normalization!J816*'Weight Value'!I$3</f>
        <v>2.4217844683575036E-3</v>
      </c>
      <c r="K816" s="5">
        <f>Normalization!K816*'Weight Value'!J$3</f>
        <v>1.398290316413568E-3</v>
      </c>
      <c r="L816" s="5">
        <f>Normalization!L816*'Weight Value'!K$3</f>
        <v>2.6971520356426498E-3</v>
      </c>
    </row>
    <row r="817" spans="1:12">
      <c r="A817" s="7" t="s">
        <v>828</v>
      </c>
      <c r="B817" s="5">
        <f>Normalization!B817*'Weight Value'!A$3</f>
        <v>3.1775541925369586E-3</v>
      </c>
      <c r="C817" s="5">
        <f>Normalization!C817*'Weight Value'!B$3</f>
        <v>2.0191185379086311E-3</v>
      </c>
      <c r="D817" s="5">
        <f>Normalization!D817*'Weight Value'!C$3</f>
        <v>2.4730996121089216E-3</v>
      </c>
      <c r="E817" s="5">
        <f>Normalization!E817*'Weight Value'!D$3</f>
        <v>2.1530080533484447E-3</v>
      </c>
      <c r="F817" s="5">
        <f>Normalization!F817*'Weight Value'!E$3</f>
        <v>1.2463816954851343E-3</v>
      </c>
      <c r="G817" s="5">
        <f>Normalization!G817*'Weight Value'!F$3</f>
        <v>2.6309982422783483E-3</v>
      </c>
      <c r="H817" s="5">
        <f>Normalization!H817*'Weight Value'!G$3</f>
        <v>1.6693011123287368E-3</v>
      </c>
      <c r="I817" s="5">
        <f>Normalization!I817*'Weight Value'!H$3</f>
        <v>2.5043732514323574E-3</v>
      </c>
      <c r="J817" s="5">
        <f>Normalization!J817*'Weight Value'!I$3</f>
        <v>2.4444179680617791E-3</v>
      </c>
      <c r="K817" s="5">
        <f>Normalization!K817*'Weight Value'!J$3</f>
        <v>1.306297532438991E-3</v>
      </c>
      <c r="L817" s="5">
        <f>Normalization!L817*'Weight Value'!K$3</f>
        <v>2.5778090252159837E-3</v>
      </c>
    </row>
    <row r="818" spans="1:12">
      <c r="A818" s="5" t="s">
        <v>829</v>
      </c>
      <c r="B818" s="5">
        <f>Normalization!B818*'Weight Value'!A$3</f>
        <v>2.8833362117464995E-3</v>
      </c>
      <c r="C818" s="5">
        <f>Normalization!C818*'Weight Value'!B$3</f>
        <v>2.2883343429631153E-3</v>
      </c>
      <c r="D818" s="5">
        <f>Normalization!D818*'Weight Value'!C$3</f>
        <v>1.4239058372748335E-3</v>
      </c>
      <c r="E818" s="5">
        <f>Normalization!E818*'Weight Value'!D$3</f>
        <v>2.7558503082860098E-3</v>
      </c>
      <c r="F818" s="5">
        <f>Normalization!F818*'Weight Value'!E$3</f>
        <v>1.0197668417605643E-3</v>
      </c>
      <c r="G818" s="5">
        <f>Normalization!G818*'Weight Value'!F$3</f>
        <v>1.0523992969113394E-3</v>
      </c>
      <c r="H818" s="5">
        <f>Normalization!H818*'Weight Value'!G$3</f>
        <v>1.3178692992068975E-3</v>
      </c>
      <c r="I818" s="5">
        <f>Normalization!I818*'Weight Value'!H$3</f>
        <v>2.5049252181270566E-3</v>
      </c>
      <c r="J818" s="5">
        <f>Normalization!J818*'Weight Value'!I$3</f>
        <v>2.4368734681603538E-3</v>
      </c>
      <c r="K818" s="5">
        <f>Normalization!K818*'Weight Value'!J$3</f>
        <v>1.0671162941050913E-3</v>
      </c>
      <c r="L818" s="5">
        <f>Normalization!L818*'Weight Value'!K$3</f>
        <v>2.5062032189599841E-3</v>
      </c>
    </row>
    <row r="819" spans="1:12">
      <c r="A819" s="7" t="s">
        <v>830</v>
      </c>
      <c r="B819" s="5">
        <f>Normalization!B819*'Weight Value'!A$3</f>
        <v>3.1775541925369586E-3</v>
      </c>
      <c r="C819" s="5">
        <f>Normalization!C819*'Weight Value'!B$3</f>
        <v>1.3012097244300067E-3</v>
      </c>
      <c r="D819" s="5">
        <f>Normalization!D819*'Weight Value'!C$3</f>
        <v>3.1475813245022636E-3</v>
      </c>
      <c r="E819" s="5">
        <f>Normalization!E819*'Weight Value'!D$3</f>
        <v>1.3779251541430049E-3</v>
      </c>
      <c r="F819" s="5">
        <f>Normalization!F819*'Weight Value'!E$3</f>
        <v>1.0575359840479927E-3</v>
      </c>
      <c r="G819" s="5">
        <f>Normalization!G819*'Weight Value'!F$3</f>
        <v>2.499448330164431E-3</v>
      </c>
      <c r="H819" s="5">
        <f>Normalization!H819*'Weight Value'!G$3</f>
        <v>1.1860823692862077E-3</v>
      </c>
      <c r="I819" s="5">
        <f>Normalization!I819*'Weight Value'!H$3</f>
        <v>2.4975238465390413E-3</v>
      </c>
      <c r="J819" s="5">
        <f>Normalization!J819*'Weight Value'!I$3</f>
        <v>2.47459596766748E-3</v>
      </c>
      <c r="K819" s="5">
        <f>Normalization!K819*'Weight Value'!J$3</f>
        <v>1.3430946460288218E-3</v>
      </c>
      <c r="L819" s="5">
        <f>Normalization!L819*'Weight Value'!K$3</f>
        <v>2.8403636481546483E-3</v>
      </c>
    </row>
    <row r="820" spans="1:12">
      <c r="A820" s="5" t="s">
        <v>831</v>
      </c>
      <c r="B820" s="5">
        <f>Normalization!B820*'Weight Value'!A$3</f>
        <v>2.0889476636122596E-3</v>
      </c>
      <c r="C820" s="5">
        <f>Normalization!C820*'Weight Value'!B$3</f>
        <v>3.2081550102326033E-3</v>
      </c>
      <c r="D820" s="5">
        <f>Normalization!D820*'Weight Value'!C$3</f>
        <v>0</v>
      </c>
      <c r="E820" s="5">
        <f>Normalization!E820*'Weight Value'!D$3</f>
        <v>2.0238275701475383E-3</v>
      </c>
      <c r="F820" s="5">
        <f>Normalization!F820*'Weight Value'!E$3</f>
        <v>8.9386970080246981E-4</v>
      </c>
      <c r="G820" s="5">
        <f>Normalization!G820*'Weight Value'!F$3</f>
        <v>2.762548154392266E-3</v>
      </c>
      <c r="H820" s="5">
        <f>Normalization!H820*'Weight Value'!G$3</f>
        <v>2.0646619020908059E-3</v>
      </c>
      <c r="I820" s="5">
        <f>Normalization!I820*'Weight Value'!H$3</f>
        <v>2.4997066239226258E-3</v>
      </c>
      <c r="J820" s="5">
        <f>Normalization!J820*'Weight Value'!I$3</f>
        <v>2.4821404675689053E-3</v>
      </c>
      <c r="K820" s="5">
        <f>Normalization!K820*'Weight Value'!J$3</f>
        <v>8.2793505577119151E-4</v>
      </c>
      <c r="L820" s="5">
        <f>Normalization!L820*'Weight Value'!K$3</f>
        <v>2.2436485960213191E-3</v>
      </c>
    </row>
    <row r="821" spans="1:12">
      <c r="A821" s="7" t="s">
        <v>832</v>
      </c>
      <c r="B821" s="5">
        <f>Normalization!B821*'Weight Value'!A$3</f>
        <v>2.6773836251931778E-3</v>
      </c>
      <c r="C821" s="5">
        <f>Normalization!C821*'Weight Value'!B$3</f>
        <v>2.961373855599326E-3</v>
      </c>
      <c r="D821" s="5">
        <f>Normalization!D821*'Weight Value'!C$3</f>
        <v>1.1241361873222369E-3</v>
      </c>
      <c r="E821" s="5">
        <f>Normalization!E821*'Weight Value'!D$3</f>
        <v>2.7558503082860098E-3</v>
      </c>
      <c r="F821" s="5">
        <f>Normalization!F821*'Weight Value'!E$3</f>
        <v>1.2212022672935152E-3</v>
      </c>
      <c r="G821" s="5">
        <f>Normalization!G821*'Weight Value'!F$3</f>
        <v>1.1839492090252569E-3</v>
      </c>
      <c r="H821" s="5">
        <f>Normalization!H821*'Weight Value'!G$3</f>
        <v>2.591809621773565E-3</v>
      </c>
      <c r="I821" s="5">
        <f>Normalization!I821*'Weight Value'!H$3</f>
        <v>2.5083373758761083E-3</v>
      </c>
      <c r="J821" s="5">
        <f>Normalization!J821*'Weight Value'!I$3</f>
        <v>2.47459596766748E-3</v>
      </c>
      <c r="K821" s="5">
        <f>Normalization!K821*'Weight Value'!J$3</f>
        <v>9.9352206692542976E-4</v>
      </c>
      <c r="L821" s="5">
        <f>Normalization!L821*'Weight Value'!K$3</f>
        <v>2.2913858001919851E-3</v>
      </c>
    </row>
    <row r="822" spans="1:12">
      <c r="A822" s="5" t="s">
        <v>833</v>
      </c>
      <c r="B822" s="5">
        <f>Normalization!B822*'Weight Value'!A$3</f>
        <v>2.0595258655332137E-3</v>
      </c>
      <c r="C822" s="5">
        <f>Normalization!C822*'Weight Value'!B$3</f>
        <v>3.0735471077053614E-3</v>
      </c>
      <c r="D822" s="5">
        <f>Normalization!D822*'Weight Value'!C$3</f>
        <v>0</v>
      </c>
      <c r="E822" s="5">
        <f>Normalization!E822*'Weight Value'!D$3</f>
        <v>1.6362861205448179E-3</v>
      </c>
      <c r="F822" s="5">
        <f>Normalization!F822*'Weight Value'!E$3</f>
        <v>1.2463816954851343E-3</v>
      </c>
      <c r="G822" s="5">
        <f>Normalization!G822*'Weight Value'!F$3</f>
        <v>1.1839492090252569E-3</v>
      </c>
      <c r="H822" s="5">
        <f>Normalization!H822*'Weight Value'!G$3</f>
        <v>9.6643748608505806E-4</v>
      </c>
      <c r="I822" s="5">
        <f>Normalization!I822*'Weight Value'!H$3</f>
        <v>2.4990542996470716E-3</v>
      </c>
      <c r="J822" s="5">
        <f>Normalization!J822*'Weight Value'!I$3</f>
        <v>2.5198629670760316E-3</v>
      </c>
      <c r="K822" s="5">
        <f>Normalization!K822*'Weight Value'!J$3</f>
        <v>1.1039134076949219E-3</v>
      </c>
      <c r="L822" s="5">
        <f>Normalization!L822*'Weight Value'!K$3</f>
        <v>2.3152544022773179E-3</v>
      </c>
    </row>
    <row r="823" spans="1:12">
      <c r="A823" s="7" t="s">
        <v>834</v>
      </c>
      <c r="B823" s="5">
        <f>Normalization!B823*'Weight Value'!A$3</f>
        <v>1.4416681058732497E-3</v>
      </c>
      <c r="C823" s="5">
        <f>Normalization!C823*'Weight Value'!B$3</f>
        <v>1.8845106353813893E-3</v>
      </c>
      <c r="D823" s="5">
        <f>Normalization!D823*'Weight Value'!C$3</f>
        <v>0</v>
      </c>
      <c r="E823" s="5">
        <f>Normalization!E823*'Weight Value'!D$3</f>
        <v>1.8085267648126936E-3</v>
      </c>
      <c r="F823" s="5">
        <f>Normalization!F823*'Weight Value'!E$3</f>
        <v>6.0430627659885296E-4</v>
      </c>
      <c r="G823" s="5">
        <f>Normalization!G823*'Weight Value'!F$3</f>
        <v>2.1047985938226787E-3</v>
      </c>
      <c r="H823" s="5">
        <f>Normalization!H823*'Weight Value'!G$3</f>
        <v>1.8450170188896563E-3</v>
      </c>
      <c r="I823" s="5">
        <f>Normalization!I823*'Weight Value'!H$3</f>
        <v>2.4877138930105187E-3</v>
      </c>
      <c r="J823" s="5">
        <f>Normalization!J823*'Weight Value'!I$3</f>
        <v>2.7990094634287657E-3</v>
      </c>
      <c r="K823" s="5">
        <f>Normalization!K823*'Weight Value'!J$3</f>
        <v>1.3614932028237371E-3</v>
      </c>
      <c r="L823" s="5">
        <f>Normalization!L823*'Weight Value'!K$3</f>
        <v>3.341604291946645E-3</v>
      </c>
    </row>
    <row r="824" spans="1:12">
      <c r="A824" s="5" t="s">
        <v>835</v>
      </c>
      <c r="B824" s="5">
        <f>Normalization!B824*'Weight Value'!A$3</f>
        <v>1.9712604712960762E-3</v>
      </c>
      <c r="C824" s="5">
        <f>Normalization!C824*'Weight Value'!B$3</f>
        <v>2.4229422454903581E-3</v>
      </c>
      <c r="D824" s="5">
        <f>Normalization!D824*'Weight Value'!C$3</f>
        <v>9.7425136234593882E-4</v>
      </c>
      <c r="E824" s="5">
        <f>Normalization!E824*'Weight Value'!D$3</f>
        <v>1.7224064426787557E-3</v>
      </c>
      <c r="F824" s="5">
        <f>Normalization!F824*'Weight Value'!E$3</f>
        <v>9.5681827128151712E-4</v>
      </c>
      <c r="G824" s="5">
        <f>Normalization!G824*'Weight Value'!F$3</f>
        <v>1.9732486817087614E-3</v>
      </c>
      <c r="H824" s="5">
        <f>Normalization!H824*'Weight Value'!G$3</f>
        <v>1.5814431590482768E-3</v>
      </c>
      <c r="I824" s="5">
        <f>Normalization!I824*'Weight Value'!H$3</f>
        <v>2.5021653846535596E-3</v>
      </c>
      <c r="J824" s="5">
        <f>Normalization!J824*'Weight Value'!I$3</f>
        <v>2.7235644644145133E-3</v>
      </c>
      <c r="K824" s="5">
        <f>Normalization!K824*'Weight Value'!J$3</f>
        <v>1.1775076348745836E-3</v>
      </c>
      <c r="L824" s="5">
        <f>Normalization!L824*'Weight Value'!K$3</f>
        <v>2.339123004362652E-3</v>
      </c>
    </row>
    <row r="825" spans="1:12">
      <c r="A825" s="7" t="s">
        <v>836</v>
      </c>
      <c r="B825" s="5">
        <f>Normalization!B825*'Weight Value'!A$3</f>
        <v>1.9712604712960762E-3</v>
      </c>
      <c r="C825" s="5">
        <f>Normalization!C825*'Weight Value'!B$3</f>
        <v>2.4229422454903581E-3</v>
      </c>
      <c r="D825" s="5">
        <f>Normalization!D825*'Weight Value'!C$3</f>
        <v>9.7425136234593882E-4</v>
      </c>
      <c r="E825" s="5">
        <f>Normalization!E825*'Weight Value'!D$3</f>
        <v>1.7224064426787557E-3</v>
      </c>
      <c r="F825" s="5">
        <f>Normalization!F825*'Weight Value'!E$3</f>
        <v>9.5681827128151712E-4</v>
      </c>
      <c r="G825" s="5">
        <f>Normalization!G825*'Weight Value'!F$3</f>
        <v>1.9732486817087614E-3</v>
      </c>
      <c r="H825" s="5">
        <f>Normalization!H825*'Weight Value'!G$3</f>
        <v>1.5814431590482768E-3</v>
      </c>
      <c r="I825" s="5">
        <f>Normalization!I825*'Weight Value'!H$3</f>
        <v>2.5021653846535596E-3</v>
      </c>
      <c r="J825" s="5">
        <f>Normalization!J825*'Weight Value'!I$3</f>
        <v>2.7235644644145133E-3</v>
      </c>
      <c r="K825" s="5">
        <f>Normalization!K825*'Weight Value'!J$3</f>
        <v>1.1775076348745836E-3</v>
      </c>
      <c r="L825" s="5">
        <f>Normalization!L825*'Weight Value'!K$3</f>
        <v>2.339123004362652E-3</v>
      </c>
    </row>
    <row r="826" spans="1:12">
      <c r="A826" s="5" t="s">
        <v>837</v>
      </c>
      <c r="B826" s="5">
        <f>Normalization!B826*'Weight Value'!A$3</f>
        <v>2.0889476636122596E-3</v>
      </c>
      <c r="C826" s="5">
        <f>Normalization!C826*'Weight Value'!B$3</f>
        <v>2.153726440435873E-3</v>
      </c>
      <c r="D826" s="5">
        <f>Normalization!D826*'Weight Value'!C$3</f>
        <v>2.0983875496681757E-3</v>
      </c>
      <c r="E826" s="5">
        <f>Normalization!E826*'Weight Value'!D$3</f>
        <v>2.4113690197502583E-3</v>
      </c>
      <c r="F826" s="5">
        <f>Normalization!F826*'Weight Value'!E$3</f>
        <v>8.5610055851504166E-4</v>
      </c>
      <c r="G826" s="5">
        <f>Normalization!G826*'Weight Value'!F$3</f>
        <v>7.8929947268350446E-4</v>
      </c>
      <c r="H826" s="5">
        <f>Normalization!H826*'Weight Value'!G$3</f>
        <v>7.0286362624367863E-4</v>
      </c>
      <c r="I826" s="5">
        <f>Normalization!I826*'Weight Value'!H$3</f>
        <v>2.5009610936833062E-3</v>
      </c>
      <c r="J826" s="5">
        <f>Normalization!J826*'Weight Value'!I$3</f>
        <v>2.4444179680617791E-3</v>
      </c>
      <c r="K826" s="5">
        <f>Normalization!K826*'Weight Value'!J$3</f>
        <v>9.7512351013051438E-4</v>
      </c>
      <c r="L826" s="5">
        <f>Normalization!L826*'Weight Value'!K$3</f>
        <v>2.4584660147893176E-3</v>
      </c>
    </row>
    <row r="827" spans="1:12">
      <c r="A827" s="7" t="s">
        <v>838</v>
      </c>
      <c r="B827" s="5">
        <f>Normalization!B827*'Weight Value'!A$3</f>
        <v>2.0889476636122596E-3</v>
      </c>
      <c r="C827" s="5">
        <f>Normalization!C827*'Weight Value'!B$3</f>
        <v>2.0639878387510454E-3</v>
      </c>
      <c r="D827" s="5">
        <f>Normalization!D827*'Weight Value'!C$3</f>
        <v>1.0491937748340879E-3</v>
      </c>
      <c r="E827" s="5">
        <f>Normalization!E827*'Weight Value'!D$3</f>
        <v>2.4113690197502583E-3</v>
      </c>
      <c r="F827" s="5">
        <f>Normalization!F827*'Weight Value'!E$3</f>
        <v>9.5681827128151712E-4</v>
      </c>
      <c r="G827" s="5">
        <f>Normalization!G827*'Weight Value'!F$3</f>
        <v>1.9732486817087614E-3</v>
      </c>
      <c r="H827" s="5">
        <f>Normalization!H827*'Weight Value'!G$3</f>
        <v>1.625372135688507E-3</v>
      </c>
      <c r="I827" s="5">
        <f>Normalization!I827*'Weight Value'!H$3</f>
        <v>2.4995059087609167E-3</v>
      </c>
      <c r="J827" s="5">
        <f>Normalization!J827*'Weight Value'!I$3</f>
        <v>2.5349519668788822E-3</v>
      </c>
      <c r="K827" s="5">
        <f>Normalization!K827*'Weight Value'!J$3</f>
        <v>9.0152928295085294E-4</v>
      </c>
      <c r="L827" s="5">
        <f>Normalization!L827*'Weight Value'!K$3</f>
        <v>2.5539404231306501E-3</v>
      </c>
    </row>
    <row r="828" spans="1:12">
      <c r="A828" s="5" t="s">
        <v>839</v>
      </c>
      <c r="B828" s="5">
        <f>Normalization!B828*'Weight Value'!A$3</f>
        <v>2.2066348559284434E-3</v>
      </c>
      <c r="C828" s="5">
        <f>Normalization!C828*'Weight Value'!B$3</f>
        <v>1.211471122745179E-3</v>
      </c>
      <c r="D828" s="5">
        <f>Normalization!D828*'Weight Value'!C$3</f>
        <v>2.5480420245970708E-3</v>
      </c>
      <c r="E828" s="5">
        <f>Normalization!E828*'Weight Value'!D$3</f>
        <v>1.9807674090805689E-3</v>
      </c>
      <c r="F828" s="5">
        <f>Normalization!F828*'Weight Value'!E$3</f>
        <v>6.294857047904718E-4</v>
      </c>
      <c r="G828" s="5">
        <f>Normalization!G828*'Weight Value'!F$3</f>
        <v>5.2619964845566968E-4</v>
      </c>
      <c r="H828" s="5">
        <f>Normalization!H828*'Weight Value'!G$3</f>
        <v>3.5143181312183931E-4</v>
      </c>
      <c r="I828" s="5">
        <f>Normalization!I828*'Weight Value'!H$3</f>
        <v>2.4966457177065648E-3</v>
      </c>
      <c r="J828" s="5">
        <f>Normalization!J828*'Weight Value'!I$3</f>
        <v>2.5651299664845831E-3</v>
      </c>
      <c r="K828" s="5">
        <f>Normalization!K828*'Weight Value'!J$3</f>
        <v>1.1775076348745836E-3</v>
      </c>
      <c r="L828" s="5">
        <f>Normalization!L828*'Weight Value'!K$3</f>
        <v>2.6255462293866497E-3</v>
      </c>
    </row>
    <row r="829" spans="1:12">
      <c r="A829" s="7" t="s">
        <v>840</v>
      </c>
      <c r="B829" s="5">
        <f>Normalization!B829*'Weight Value'!A$3</f>
        <v>2.0889476636122596E-3</v>
      </c>
      <c r="C829" s="5">
        <f>Normalization!C829*'Weight Value'!B$3</f>
        <v>2.0639878387510454E-3</v>
      </c>
      <c r="D829" s="5">
        <f>Normalization!D829*'Weight Value'!C$3</f>
        <v>1.0491937748340879E-3</v>
      </c>
      <c r="E829" s="5">
        <f>Normalization!E829*'Weight Value'!D$3</f>
        <v>2.4113690197502583E-3</v>
      </c>
      <c r="F829" s="5">
        <f>Normalization!F829*'Weight Value'!E$3</f>
        <v>9.5681827128151712E-4</v>
      </c>
      <c r="G829" s="5">
        <f>Normalization!G829*'Weight Value'!F$3</f>
        <v>1.9732486817087614E-3</v>
      </c>
      <c r="H829" s="5">
        <f>Normalization!H829*'Weight Value'!G$3</f>
        <v>1.625372135688507E-3</v>
      </c>
      <c r="I829" s="5">
        <f>Normalization!I829*'Weight Value'!H$3</f>
        <v>2.4995059087609167E-3</v>
      </c>
      <c r="J829" s="5">
        <f>Normalization!J829*'Weight Value'!I$3</f>
        <v>2.5349519668788822E-3</v>
      </c>
      <c r="K829" s="5">
        <f>Normalization!K829*'Weight Value'!J$3</f>
        <v>9.0152928295085294E-4</v>
      </c>
      <c r="L829" s="5">
        <f>Normalization!L829*'Weight Value'!K$3</f>
        <v>2.5539404231306501E-3</v>
      </c>
    </row>
    <row r="830" spans="1:12">
      <c r="A830" s="5" t="s">
        <v>841</v>
      </c>
      <c r="B830" s="5">
        <f>Normalization!B830*'Weight Value'!A$3</f>
        <v>2.2949002501655813E-3</v>
      </c>
      <c r="C830" s="5">
        <f>Normalization!C830*'Weight Value'!B$3</f>
        <v>2.5575501480175995E-3</v>
      </c>
      <c r="D830" s="5">
        <f>Normalization!D830*'Weight Value'!C$3</f>
        <v>6.7448171239334212E-4</v>
      </c>
      <c r="E830" s="5">
        <f>Normalization!E830*'Weight Value'!D$3</f>
        <v>1.9807674090805689E-3</v>
      </c>
      <c r="F830" s="5">
        <f>Normalization!F830*'Weight Value'!E$3</f>
        <v>8.183314162276133E-4</v>
      </c>
      <c r="G830" s="5">
        <f>Normalization!G830*'Weight Value'!F$3</f>
        <v>4.472697011873192E-3</v>
      </c>
      <c r="H830" s="5">
        <f>Normalization!H830*'Weight Value'!G$3</f>
        <v>1.9768039488103463E-3</v>
      </c>
      <c r="I830" s="5">
        <f>Normalization!I830*'Weight Value'!H$3</f>
        <v>2.4943124039516992E-3</v>
      </c>
      <c r="J830" s="5">
        <f>Normalization!J830*'Weight Value'!I$3</f>
        <v>2.6103969658931346E-3</v>
      </c>
      <c r="K830" s="5">
        <f>Normalization!K830*'Weight Value'!J$3</f>
        <v>1.3614932028237371E-3</v>
      </c>
      <c r="L830" s="5">
        <f>Normalization!L830*'Weight Value'!K$3</f>
        <v>3.031312464837314E-3</v>
      </c>
    </row>
    <row r="831" spans="1:12">
      <c r="A831" s="7" t="s">
        <v>842</v>
      </c>
      <c r="B831" s="5">
        <f>Normalization!B831*'Weight Value'!A$3</f>
        <v>1.735886086663709E-3</v>
      </c>
      <c r="C831" s="5">
        <f>Normalization!C831*'Weight Value'!B$3</f>
        <v>2.7370273513872556E-3</v>
      </c>
      <c r="D831" s="5">
        <f>Normalization!D831*'Weight Value'!C$3</f>
        <v>5.9953929990519308E-4</v>
      </c>
      <c r="E831" s="5">
        <f>Normalization!E831*'Weight Value'!D$3</f>
        <v>1.8085267648126936E-3</v>
      </c>
      <c r="F831" s="5">
        <f>Normalization!F831*'Weight Value'!E$3</f>
        <v>8.9386970080246981E-4</v>
      </c>
      <c r="G831" s="5">
        <f>Normalization!G831*'Weight Value'!F$3</f>
        <v>2.1047985938226787E-3</v>
      </c>
      <c r="H831" s="5">
        <f>Normalization!H831*'Weight Value'!G$3</f>
        <v>1.0542954393655179E-3</v>
      </c>
      <c r="I831" s="5">
        <f>Normalization!I831*'Weight Value'!H$3</f>
        <v>2.4932837387479411E-3</v>
      </c>
      <c r="J831" s="5">
        <f>Normalization!J831*'Weight Value'!I$3</f>
        <v>2.6858419649073871E-3</v>
      </c>
      <c r="K831" s="5">
        <f>Normalization!K831*'Weight Value'!J$3</f>
        <v>1.4166888732084833E-3</v>
      </c>
      <c r="L831" s="5">
        <f>Normalization!L831*'Weight Value'!K$3</f>
        <v>2.649414831471983E-3</v>
      </c>
    </row>
    <row r="832" spans="1:12">
      <c r="A832" s="5" t="s">
        <v>843</v>
      </c>
      <c r="B832" s="5">
        <f>Normalization!B832*'Weight Value'!A$3</f>
        <v>2.2066348559284434E-3</v>
      </c>
      <c r="C832" s="5">
        <f>Normalization!C832*'Weight Value'!B$3</f>
        <v>3.0735471077053614E-3</v>
      </c>
      <c r="D832" s="5">
        <f>Normalization!D832*'Weight Value'!C$3</f>
        <v>5.2459688741704393E-4</v>
      </c>
      <c r="E832" s="5">
        <f>Normalization!E832*'Weight Value'!D$3</f>
        <v>2.1530080533484447E-3</v>
      </c>
      <c r="F832" s="5">
        <f>Normalization!F832*'Weight Value'!E$3</f>
        <v>7.3020341755694726E-4</v>
      </c>
      <c r="G832" s="5">
        <f>Normalization!G832*'Weight Value'!F$3</f>
        <v>6.5774956056958707E-4</v>
      </c>
      <c r="H832" s="5">
        <f>Normalization!H832*'Weight Value'!G$3</f>
        <v>3.953607897620692E-4</v>
      </c>
      <c r="I832" s="5">
        <f>Normalization!I832*'Weight Value'!H$3</f>
        <v>2.4997066239226258E-3</v>
      </c>
      <c r="J832" s="5">
        <f>Normalization!J832*'Weight Value'!I$3</f>
        <v>2.5500409666817329E-3</v>
      </c>
      <c r="K832" s="5">
        <f>Normalization!K832*'Weight Value'!J$3</f>
        <v>1.0119206237203453E-3</v>
      </c>
      <c r="L832" s="5">
        <f>Normalization!L832*'Weight Value'!K$3</f>
        <v>2.601677627301317E-3</v>
      </c>
    </row>
    <row r="833" spans="1:12">
      <c r="A833" s="7" t="s">
        <v>844</v>
      </c>
      <c r="B833" s="5">
        <f>Normalization!B833*'Weight Value'!A$3</f>
        <v>1.735886086663709E-3</v>
      </c>
      <c r="C833" s="5">
        <f>Normalization!C833*'Weight Value'!B$3</f>
        <v>2.7370273513872556E-3</v>
      </c>
      <c r="D833" s="5">
        <f>Normalization!D833*'Weight Value'!C$3</f>
        <v>5.9953929990519308E-4</v>
      </c>
      <c r="E833" s="5">
        <f>Normalization!E833*'Weight Value'!D$3</f>
        <v>1.8085267648126936E-3</v>
      </c>
      <c r="F833" s="5">
        <f>Normalization!F833*'Weight Value'!E$3</f>
        <v>8.9386970080246981E-4</v>
      </c>
      <c r="G833" s="5">
        <f>Normalization!G833*'Weight Value'!F$3</f>
        <v>2.1047985938226787E-3</v>
      </c>
      <c r="H833" s="5">
        <f>Normalization!H833*'Weight Value'!G$3</f>
        <v>1.0542954393655179E-3</v>
      </c>
      <c r="I833" s="5">
        <f>Normalization!I833*'Weight Value'!H$3</f>
        <v>2.4932837387479411E-3</v>
      </c>
      <c r="J833" s="5">
        <f>Normalization!J833*'Weight Value'!I$3</f>
        <v>2.6858419649073871E-3</v>
      </c>
      <c r="K833" s="5">
        <f>Normalization!K833*'Weight Value'!J$3</f>
        <v>1.4166888732084833E-3</v>
      </c>
      <c r="L833" s="5">
        <f>Normalization!L833*'Weight Value'!K$3</f>
        <v>2.649414831471983E-3</v>
      </c>
    </row>
    <row r="834" spans="1:12">
      <c r="A834" s="5" t="s">
        <v>845</v>
      </c>
      <c r="B834" s="5">
        <f>Normalization!B834*'Weight Value'!A$3</f>
        <v>3.0598670002207752E-3</v>
      </c>
      <c r="C834" s="5">
        <f>Normalization!C834*'Weight Value'!B$3</f>
        <v>1.9742492370662173E-3</v>
      </c>
      <c r="D834" s="5">
        <f>Normalization!D834*'Weight Value'!C$3</f>
        <v>3.1475813245022636E-3</v>
      </c>
      <c r="E834" s="5">
        <f>Normalization!E834*'Weight Value'!D$3</f>
        <v>1.291804832009067E-3</v>
      </c>
      <c r="F834" s="5">
        <f>Normalization!F834*'Weight Value'!E$3</f>
        <v>1.825508543892368E-3</v>
      </c>
      <c r="G834" s="5">
        <f>Normalization!G834*'Weight Value'!F$3</f>
        <v>4.472697011873192E-3</v>
      </c>
      <c r="H834" s="5">
        <f>Normalization!H834*'Weight Value'!G$3</f>
        <v>2.1085908787310359E-3</v>
      </c>
      <c r="I834" s="5">
        <f>Normalization!I834*'Weight Value'!H$3</f>
        <v>2.504724502965348E-3</v>
      </c>
      <c r="J834" s="5">
        <f>Normalization!J834*'Weight Value'!I$3</f>
        <v>2.5500409666817329E-3</v>
      </c>
      <c r="K834" s="5">
        <f>Normalization!K834*'Weight Value'!J$3</f>
        <v>1.5822758843627217E-3</v>
      </c>
      <c r="L834" s="5">
        <f>Normalization!L834*'Weight Value'!K$3</f>
        <v>2.3629916064479848E-3</v>
      </c>
    </row>
    <row r="835" spans="1:12">
      <c r="A835" s="7" t="s">
        <v>846</v>
      </c>
      <c r="B835" s="5">
        <f>Normalization!B835*'Weight Value'!A$3</f>
        <v>3.4129285771693253E-3</v>
      </c>
      <c r="C835" s="5">
        <f>Normalization!C835*'Weight Value'!B$3</f>
        <v>2.1088571395934592E-3</v>
      </c>
      <c r="D835" s="5">
        <f>Normalization!D835*'Weight Value'!C$3</f>
        <v>3.2974661494785621E-3</v>
      </c>
      <c r="E835" s="5">
        <f>Normalization!E835*'Weight Value'!D$3</f>
        <v>1.3779251541430049E-3</v>
      </c>
      <c r="F835" s="5">
        <f>Normalization!F835*'Weight Value'!E$3</f>
        <v>1.8506879720839868E-3</v>
      </c>
      <c r="G835" s="5">
        <f>Normalization!G835*'Weight Value'!F$3</f>
        <v>4.7357968361010274E-3</v>
      </c>
      <c r="H835" s="5">
        <f>Normalization!H835*'Weight Value'!G$3</f>
        <v>2.2403778086517254E-3</v>
      </c>
      <c r="I835" s="5">
        <f>Normalization!I835*'Weight Value'!H$3</f>
        <v>2.5048248605462026E-3</v>
      </c>
      <c r="J835" s="5">
        <f>Normalization!J835*'Weight Value'!I$3</f>
        <v>2.5500409666817329E-3</v>
      </c>
      <c r="K835" s="5">
        <f>Normalization!K835*'Weight Value'!J$3</f>
        <v>1.5822758843627217E-3</v>
      </c>
      <c r="L835" s="5">
        <f>Normalization!L835*'Weight Value'!K$3</f>
        <v>2.3629916064479848E-3</v>
      </c>
    </row>
    <row r="836" spans="1:12">
      <c r="A836" s="5" t="s">
        <v>847</v>
      </c>
      <c r="B836" s="5">
        <f>Normalization!B836*'Weight Value'!A$3</f>
        <v>2.5891182309560404E-3</v>
      </c>
      <c r="C836" s="5">
        <f>Normalization!C836*'Weight Value'!B$3</f>
        <v>3.0735471077053614E-3</v>
      </c>
      <c r="D836" s="5">
        <f>Normalization!D836*'Weight Value'!C$3</f>
        <v>1.9485027246918776E-3</v>
      </c>
      <c r="E836" s="5">
        <f>Normalization!E836*'Weight Value'!D$3</f>
        <v>1.3779251541430049E-3</v>
      </c>
      <c r="F836" s="5">
        <f>Normalization!F836*'Weight Value'!E$3</f>
        <v>1.1078948404312304E-3</v>
      </c>
      <c r="G836" s="5">
        <f>Normalization!G836*'Weight Value'!F$3</f>
        <v>2.1047985938226787E-3</v>
      </c>
      <c r="H836" s="5">
        <f>Normalization!H836*'Weight Value'!G$3</f>
        <v>1.0103664627252879E-3</v>
      </c>
      <c r="I836" s="5">
        <f>Normalization!I836*'Weight Value'!H$3</f>
        <v>2.5012621664258694E-3</v>
      </c>
      <c r="J836" s="5">
        <f>Normalization!J836*'Weight Value'!I$3</f>
        <v>2.5047739672731813E-3</v>
      </c>
      <c r="K836" s="5">
        <f>Normalization!K836*'Weight Value'!J$3</f>
        <v>8.6473216936102217E-4</v>
      </c>
      <c r="L836" s="5">
        <f>Normalization!L836*'Weight Value'!K$3</f>
        <v>2.2436485960213191E-3</v>
      </c>
    </row>
    <row r="837" spans="1:12">
      <c r="A837" s="7" t="s">
        <v>848</v>
      </c>
      <c r="B837" s="5">
        <f>Normalization!B837*'Weight Value'!A$3</f>
        <v>2.2360566540074894E-3</v>
      </c>
      <c r="C837" s="5">
        <f>Normalization!C837*'Weight Value'!B$3</f>
        <v>2.9838085060205333E-3</v>
      </c>
      <c r="D837" s="5">
        <f>Normalization!D837*'Weight Value'!C$3</f>
        <v>7.4942412488149138E-4</v>
      </c>
      <c r="E837" s="5">
        <f>Normalization!E837*'Weight Value'!D$3</f>
        <v>1.291804832009067E-3</v>
      </c>
      <c r="F837" s="5">
        <f>Normalization!F837*'Weight Value'!E$3</f>
        <v>8.3092113032342282E-4</v>
      </c>
      <c r="G837" s="5">
        <f>Normalization!G837*'Weight Value'!F$3</f>
        <v>3.5518476270757701E-3</v>
      </c>
      <c r="H837" s="5">
        <f>Normalization!H837*'Weight Value'!G$3</f>
        <v>2.4160937152126454E-3</v>
      </c>
      <c r="I837" s="5">
        <f>Normalization!I837*'Weight Value'!H$3</f>
        <v>2.5002836800125387E-3</v>
      </c>
      <c r="J837" s="5">
        <f>Normalization!J837*'Weight Value'!I$3</f>
        <v>2.5575854665831582E-3</v>
      </c>
      <c r="K837" s="5">
        <f>Normalization!K837*'Weight Value'!J$3</f>
        <v>9.3832639654068371E-4</v>
      </c>
      <c r="L837" s="5">
        <f>Normalization!L837*'Weight Value'!K$3</f>
        <v>2.2197799939359859E-3</v>
      </c>
    </row>
    <row r="838" spans="1:12">
      <c r="A838" s="5" t="s">
        <v>849</v>
      </c>
      <c r="B838" s="5">
        <f>Normalization!B838*'Weight Value'!A$3</f>
        <v>1.9712604712960762E-3</v>
      </c>
      <c r="C838" s="5">
        <f>Normalization!C838*'Weight Value'!B$3</f>
        <v>1.2563404235875928E-3</v>
      </c>
      <c r="D838" s="5">
        <f>Normalization!D838*'Weight Value'!C$3</f>
        <v>2.0983875496681757E-3</v>
      </c>
      <c r="E838" s="5">
        <f>Normalization!E838*'Weight Value'!D$3</f>
        <v>2.0668877312145068E-3</v>
      </c>
      <c r="F838" s="5">
        <f>Normalization!F838*'Weight Value'!E$3</f>
        <v>1.5107656914971324E-4</v>
      </c>
      <c r="G838" s="5">
        <f>Normalization!G838*'Weight Value'!F$3</f>
        <v>4.7357968361010274E-3</v>
      </c>
      <c r="H838" s="5">
        <f>Normalization!H838*'Weight Value'!G$3</f>
        <v>4.3928976640229917E-3</v>
      </c>
      <c r="I838" s="5">
        <f>Normalization!I838*'Weight Value'!H$3</f>
        <v>2.4854558474412935E-3</v>
      </c>
      <c r="J838" s="5">
        <f>Normalization!J838*'Weight Value'!I$3</f>
        <v>2.4595069678646293E-3</v>
      </c>
      <c r="K838" s="5">
        <f>Normalization!K838*'Weight Value'!J$3</f>
        <v>7.175437150016993E-4</v>
      </c>
      <c r="L838" s="5">
        <f>Normalization!L838*'Weight Value'!K$3</f>
        <v>2.7926264439839818E-3</v>
      </c>
    </row>
    <row r="839" spans="1:12">
      <c r="A839" s="7" t="s">
        <v>850</v>
      </c>
      <c r="B839" s="5">
        <f>Normalization!B839*'Weight Value'!A$3</f>
        <v>1.9712604712960762E-3</v>
      </c>
      <c r="C839" s="5">
        <f>Normalization!C839*'Weight Value'!B$3</f>
        <v>1.2563404235875928E-3</v>
      </c>
      <c r="D839" s="5">
        <f>Normalization!D839*'Weight Value'!C$3</f>
        <v>2.0983875496681757E-3</v>
      </c>
      <c r="E839" s="5">
        <f>Normalization!E839*'Weight Value'!D$3</f>
        <v>2.0668877312145068E-3</v>
      </c>
      <c r="F839" s="5">
        <f>Normalization!F839*'Weight Value'!E$3</f>
        <v>1.5107656914971324E-4</v>
      </c>
      <c r="G839" s="5">
        <f>Normalization!G839*'Weight Value'!F$3</f>
        <v>4.7357968361010274E-3</v>
      </c>
      <c r="H839" s="5">
        <f>Normalization!H839*'Weight Value'!G$3</f>
        <v>4.3928976640229917E-3</v>
      </c>
      <c r="I839" s="5">
        <f>Normalization!I839*'Weight Value'!H$3</f>
        <v>2.4854558474412935E-3</v>
      </c>
      <c r="J839" s="5">
        <f>Normalization!J839*'Weight Value'!I$3</f>
        <v>2.4595069678646293E-3</v>
      </c>
      <c r="K839" s="5">
        <f>Normalization!K839*'Weight Value'!J$3</f>
        <v>7.175437150016993E-4</v>
      </c>
      <c r="L839" s="5">
        <f>Normalization!L839*'Weight Value'!K$3</f>
        <v>2.7926264439839818E-3</v>
      </c>
    </row>
    <row r="840" spans="1:12">
      <c r="A840" s="5" t="s">
        <v>851</v>
      </c>
      <c r="B840" s="5">
        <f>Normalization!B840*'Weight Value'!A$3</f>
        <v>2.9716016059836373E-3</v>
      </c>
      <c r="C840" s="5">
        <f>Normalization!C840*'Weight Value'!B$3</f>
        <v>1.3909483261148349E-3</v>
      </c>
      <c r="D840" s="5">
        <f>Normalization!D840*'Weight Value'!C$3</f>
        <v>2.6229844370852197E-3</v>
      </c>
      <c r="E840" s="5">
        <f>Normalization!E840*'Weight Value'!D$3</f>
        <v>1.3779251541430049E-3</v>
      </c>
      <c r="F840" s="5">
        <f>Normalization!F840*'Weight Value'!E$3</f>
        <v>9.4422855718570759E-4</v>
      </c>
      <c r="G840" s="5">
        <f>Normalization!G840*'Weight Value'!F$3</f>
        <v>1.1839492090252569E-3</v>
      </c>
      <c r="H840" s="5">
        <f>Normalization!H840*'Weight Value'!G$3</f>
        <v>1.2300113459264377E-3</v>
      </c>
      <c r="I840" s="5">
        <f>Normalization!I840*'Weight Value'!H$3</f>
        <v>2.5007101997311701E-3</v>
      </c>
      <c r="J840" s="5">
        <f>Normalization!J840*'Weight Value'!I$3</f>
        <v>2.4444179680617791E-3</v>
      </c>
      <c r="K840" s="5">
        <f>Normalization!K840*'Weight Value'!J$3</f>
        <v>1.5270802139779754E-3</v>
      </c>
      <c r="L840" s="5">
        <f>Normalization!L840*'Weight Value'!K$3</f>
        <v>2.6732834335573162E-3</v>
      </c>
    </row>
    <row r="841" spans="1:12">
      <c r="A841" s="7" t="s">
        <v>852</v>
      </c>
      <c r="B841" s="5">
        <f>Normalization!B841*'Weight Value'!A$3</f>
        <v>1.7653078847427548E-3</v>
      </c>
      <c r="C841" s="5">
        <f>Normalization!C841*'Weight Value'!B$3</f>
        <v>2.2434650421207015E-3</v>
      </c>
      <c r="D841" s="5">
        <f>Normalization!D841*'Weight Value'!C$3</f>
        <v>2.9976964995259654E-4</v>
      </c>
      <c r="E841" s="5">
        <f>Normalization!E841*'Weight Value'!D$3</f>
        <v>1.8946470869466315E-3</v>
      </c>
      <c r="F841" s="5">
        <f>Normalization!F841*'Weight Value'!E$3</f>
        <v>1.158253696814468E-3</v>
      </c>
      <c r="G841" s="5">
        <f>Normalization!G841*'Weight Value'!F$3</f>
        <v>1.7101488574809264E-3</v>
      </c>
      <c r="H841" s="5">
        <f>Normalization!H841*'Weight Value'!G$3</f>
        <v>1.1421533926459777E-3</v>
      </c>
      <c r="I841" s="5">
        <f>Normalization!I841*'Weight Value'!H$3</f>
        <v>2.5000829648508301E-3</v>
      </c>
      <c r="J841" s="5">
        <f>Normalization!J841*'Weight Value'!I$3</f>
        <v>2.6103969658931346E-3</v>
      </c>
      <c r="K841" s="5">
        <f>Normalization!K841*'Weight Value'!J$3</f>
        <v>8.6473216936102217E-4</v>
      </c>
      <c r="L841" s="5">
        <f>Normalization!L841*'Weight Value'!K$3</f>
        <v>2.386860208533318E-3</v>
      </c>
    </row>
    <row r="842" spans="1:12">
      <c r="A842" s="5" t="s">
        <v>853</v>
      </c>
      <c r="B842" s="5">
        <f>Normalization!B842*'Weight Value'!A$3</f>
        <v>3.2658195867740964E-3</v>
      </c>
      <c r="C842" s="5">
        <f>Normalization!C842*'Weight Value'!B$3</f>
        <v>1.8845106353813893E-3</v>
      </c>
      <c r="D842" s="5">
        <f>Normalization!D842*'Weight Value'!C$3</f>
        <v>3.522293386943009E-3</v>
      </c>
      <c r="E842" s="5">
        <f>Normalization!E842*'Weight Value'!D$3</f>
        <v>2.2821885365493515E-3</v>
      </c>
      <c r="F842" s="5">
        <f>Normalization!F842*'Weight Value'!E$3</f>
        <v>1.070125698143802E-3</v>
      </c>
      <c r="G842" s="5">
        <f>Normalization!G842*'Weight Value'!F$3</f>
        <v>1.1839492090252569E-3</v>
      </c>
      <c r="H842" s="5">
        <f>Normalization!H842*'Weight Value'!G$3</f>
        <v>1.4935852057678172E-3</v>
      </c>
      <c r="I842" s="5">
        <f>Normalization!I842*'Weight Value'!H$3</f>
        <v>2.5023159210248412E-3</v>
      </c>
      <c r="J842" s="5">
        <f>Normalization!J842*'Weight Value'!I$3</f>
        <v>2.4444179680617791E-3</v>
      </c>
      <c r="K842" s="5">
        <f>Normalization!K842*'Weight Value'!J$3</f>
        <v>1.4166888732084833E-3</v>
      </c>
      <c r="L842" s="5">
        <f>Normalization!L842*'Weight Value'!K$3</f>
        <v>2.8881008523253147E-3</v>
      </c>
    </row>
    <row r="843" spans="1:12">
      <c r="A843" s="7" t="s">
        <v>854</v>
      </c>
      <c r="B843" s="5">
        <f>Normalization!B843*'Weight Value'!A$3</f>
        <v>1.9418386732170301E-3</v>
      </c>
      <c r="C843" s="5">
        <f>Normalization!C843*'Weight Value'!B$3</f>
        <v>2.961373855599326E-3</v>
      </c>
      <c r="D843" s="5">
        <f>Normalization!D843*'Weight Value'!C$3</f>
        <v>0</v>
      </c>
      <c r="E843" s="5">
        <f>Normalization!E843*'Weight Value'!D$3</f>
        <v>2.583609664018134E-3</v>
      </c>
      <c r="F843" s="5">
        <f>Normalization!F843*'Weight Value'!E$3</f>
        <v>1.4478171210180852E-3</v>
      </c>
      <c r="G843" s="5">
        <f>Normalization!G843*'Weight Value'!F$3</f>
        <v>2.762548154392266E-3</v>
      </c>
      <c r="H843" s="5">
        <f>Normalization!H843*'Weight Value'!G$3</f>
        <v>1.3617982758471273E-3</v>
      </c>
      <c r="I843" s="5">
        <f>Normalization!I843*'Weight Value'!H$3</f>
        <v>2.4996313557369846E-3</v>
      </c>
      <c r="J843" s="5">
        <f>Normalization!J843*'Weight Value'!I$3</f>
        <v>2.6028524659917097E-3</v>
      </c>
      <c r="K843" s="5">
        <f>Normalization!K843*'Weight Value'!J$3</f>
        <v>1.1591090780796681E-3</v>
      </c>
      <c r="L843" s="5">
        <f>Normalization!L843*'Weight Value'!K$3</f>
        <v>2.4584660147893176E-3</v>
      </c>
    </row>
    <row r="844" spans="1:12">
      <c r="A844" s="5" t="s">
        <v>855</v>
      </c>
      <c r="B844" s="5">
        <f>Normalization!B844*'Weight Value'!A$3</f>
        <v>3.1187105963788667E-3</v>
      </c>
      <c r="C844" s="5">
        <f>Normalization!C844*'Weight Value'!B$3</f>
        <v>2.2434650421207015E-3</v>
      </c>
      <c r="D844" s="5">
        <f>Normalization!D844*'Weight Value'!C$3</f>
        <v>3.3724085619667114E-3</v>
      </c>
      <c r="E844" s="5">
        <f>Normalization!E844*'Weight Value'!D$3</f>
        <v>2.2391283754823826E-3</v>
      </c>
      <c r="F844" s="5">
        <f>Normalization!F844*'Weight Value'!E$3</f>
        <v>1.4981759774013231E-3</v>
      </c>
      <c r="G844" s="5">
        <f>Normalization!G844*'Weight Value'!F$3</f>
        <v>4.472697011873192E-3</v>
      </c>
      <c r="H844" s="5">
        <f>Normalization!H844*'Weight Value'!G$3</f>
        <v>2.9871704115356345E-3</v>
      </c>
      <c r="I844" s="5">
        <f>Normalization!I844*'Weight Value'!H$3</f>
        <v>2.50161341795886E-3</v>
      </c>
      <c r="J844" s="5">
        <f>Normalization!J844*'Weight Value'!I$3</f>
        <v>2.4368734681603538E-3</v>
      </c>
      <c r="K844" s="5">
        <f>Normalization!K844*'Weight Value'!J$3</f>
        <v>1.3246960892339063E-3</v>
      </c>
      <c r="L844" s="5">
        <f>Normalization!L844*'Weight Value'!K$3</f>
        <v>2.601677627301317E-3</v>
      </c>
    </row>
    <row r="845" spans="1:12">
      <c r="A845" s="7" t="s">
        <v>856</v>
      </c>
      <c r="B845" s="5">
        <f>Normalization!B845*'Weight Value'!A$3</f>
        <v>2.0889476636122596E-3</v>
      </c>
      <c r="C845" s="5">
        <f>Normalization!C845*'Weight Value'!B$3</f>
        <v>3.0735471077053614E-3</v>
      </c>
      <c r="D845" s="5">
        <f>Normalization!D845*'Weight Value'!C$3</f>
        <v>2.6229844370852197E-3</v>
      </c>
      <c r="E845" s="5">
        <f>Normalization!E845*'Weight Value'!D$3</f>
        <v>1.7224064426787557E-3</v>
      </c>
      <c r="F845" s="5">
        <f>Normalization!F845*'Weight Value'!E$3</f>
        <v>1.1078948404312304E-3</v>
      </c>
      <c r="G845" s="5">
        <f>Normalization!G845*'Weight Value'!F$3</f>
        <v>1.1839492090252569E-3</v>
      </c>
      <c r="H845" s="5">
        <f>Normalization!H845*'Weight Value'!G$3</f>
        <v>4.0414658509011518E-3</v>
      </c>
      <c r="I845" s="5">
        <f>Normalization!I845*'Weight Value'!H$3</f>
        <v>2.4996564451321979E-3</v>
      </c>
      <c r="J845" s="5">
        <f>Normalization!J845*'Weight Value'!I$3</f>
        <v>2.47459596766748E-3</v>
      </c>
      <c r="K845" s="5">
        <f>Normalization!K845*'Weight Value'!J$3</f>
        <v>1.1407105212847526E-3</v>
      </c>
      <c r="L845" s="5">
        <f>Normalization!L845*'Weight Value'!K$3</f>
        <v>2.2436485960213191E-3</v>
      </c>
    </row>
    <row r="846" spans="1:12">
      <c r="A846" s="5" t="s">
        <v>857</v>
      </c>
      <c r="B846" s="5">
        <f>Normalization!B846*'Weight Value'!A$3</f>
        <v>2.9127580098255454E-3</v>
      </c>
      <c r="C846" s="5">
        <f>Normalization!C846*'Weight Value'!B$3</f>
        <v>1.1217325210603508E-3</v>
      </c>
      <c r="D846" s="5">
        <f>Normalization!D846*'Weight Value'!C$3</f>
        <v>3.4473509744548606E-3</v>
      </c>
      <c r="E846" s="5">
        <f>Normalization!E846*'Weight Value'!D$3</f>
        <v>1.4640454762769426E-3</v>
      </c>
      <c r="F846" s="5">
        <f>Normalization!F846*'Weight Value'!E$3</f>
        <v>7.8056227394018504E-4</v>
      </c>
      <c r="G846" s="5">
        <f>Normalization!G846*'Weight Value'!F$3</f>
        <v>3.4202977149618528E-3</v>
      </c>
      <c r="H846" s="5">
        <f>Normalization!H846*'Weight Value'!G$3</f>
        <v>1.8450170188896563E-3</v>
      </c>
      <c r="I846" s="5">
        <f>Normalization!I846*'Weight Value'!H$3</f>
        <v>2.4986528693236535E-3</v>
      </c>
      <c r="J846" s="5">
        <f>Normalization!J846*'Weight Value'!I$3</f>
        <v>2.399150968653228E-3</v>
      </c>
      <c r="K846" s="5">
        <f>Normalization!K846*'Weight Value'!J$3</f>
        <v>1.5270802139779754E-3</v>
      </c>
      <c r="L846" s="5">
        <f>Normalization!L846*'Weight Value'!K$3</f>
        <v>2.5300718210453169E-3</v>
      </c>
    </row>
    <row r="847" spans="1:12">
      <c r="A847" s="7" t="s">
        <v>858</v>
      </c>
      <c r="B847" s="5">
        <f>Normalization!B847*'Weight Value'!A$3</f>
        <v>1.8829950770589386E-3</v>
      </c>
      <c r="C847" s="5">
        <f>Normalization!C847*'Weight Value'!B$3</f>
        <v>2.8716352539144979E-3</v>
      </c>
      <c r="D847" s="5">
        <f>Normalization!D847*'Weight Value'!C$3</f>
        <v>1.5737906622511318E-3</v>
      </c>
      <c r="E847" s="5">
        <f>Normalization!E847*'Weight Value'!D$3</f>
        <v>1.5501657984108804E-3</v>
      </c>
      <c r="F847" s="5">
        <f>Normalization!F847*'Weight Value'!E$3</f>
        <v>1.0197668417605643E-3</v>
      </c>
      <c r="G847" s="5">
        <f>Normalization!G847*'Weight Value'!F$3</f>
        <v>1.8416987695948437E-3</v>
      </c>
      <c r="H847" s="5">
        <f>Normalization!H847*'Weight Value'!G$3</f>
        <v>1.3617982758471273E-3</v>
      </c>
      <c r="I847" s="5">
        <f>Normalization!I847*'Weight Value'!H$3</f>
        <v>2.5011367194498011E-3</v>
      </c>
      <c r="J847" s="5">
        <f>Normalization!J847*'Weight Value'!I$3</f>
        <v>2.7084754646116626E-3</v>
      </c>
      <c r="K847" s="5">
        <f>Normalization!K847*'Weight Value'!J$3</f>
        <v>1.2143047484644142E-3</v>
      </c>
      <c r="L847" s="5">
        <f>Normalization!L847*'Weight Value'!K$3</f>
        <v>2.339123004362652E-3</v>
      </c>
    </row>
    <row r="848" spans="1:12">
      <c r="A848" s="5" t="s">
        <v>859</v>
      </c>
      <c r="B848" s="5">
        <f>Normalization!B848*'Weight Value'!A$3</f>
        <v>1.8829950770589386E-3</v>
      </c>
      <c r="C848" s="5">
        <f>Normalization!C848*'Weight Value'!B$3</f>
        <v>2.8716352539144979E-3</v>
      </c>
      <c r="D848" s="5">
        <f>Normalization!D848*'Weight Value'!C$3</f>
        <v>1.5737906622511318E-3</v>
      </c>
      <c r="E848" s="5">
        <f>Normalization!E848*'Weight Value'!D$3</f>
        <v>1.5501657984108804E-3</v>
      </c>
      <c r="F848" s="5">
        <f>Normalization!F848*'Weight Value'!E$3</f>
        <v>1.0197668417605643E-3</v>
      </c>
      <c r="G848" s="5">
        <f>Normalization!G848*'Weight Value'!F$3</f>
        <v>1.8416987695948437E-3</v>
      </c>
      <c r="H848" s="5">
        <f>Normalization!H848*'Weight Value'!G$3</f>
        <v>1.3617982758471273E-3</v>
      </c>
      <c r="I848" s="5">
        <f>Normalization!I848*'Weight Value'!H$3</f>
        <v>2.5011367194498011E-3</v>
      </c>
      <c r="J848" s="5">
        <f>Normalization!J848*'Weight Value'!I$3</f>
        <v>2.7084754646116626E-3</v>
      </c>
      <c r="K848" s="5">
        <f>Normalization!K848*'Weight Value'!J$3</f>
        <v>1.2143047484644142E-3</v>
      </c>
      <c r="L848" s="5">
        <f>Normalization!L848*'Weight Value'!K$3</f>
        <v>2.339123004362652E-3</v>
      </c>
    </row>
    <row r="849" spans="1:12">
      <c r="A849" s="7" t="s">
        <v>860</v>
      </c>
      <c r="B849" s="5">
        <f>Normalization!B849*'Weight Value'!A$3</f>
        <v>2.1772130578493975E-3</v>
      </c>
      <c r="C849" s="5">
        <f>Normalization!C849*'Weight Value'!B$3</f>
        <v>3.0511124572841545E-3</v>
      </c>
      <c r="D849" s="5">
        <f>Normalization!D849*'Weight Value'!C$3</f>
        <v>1.1990785998103862E-3</v>
      </c>
      <c r="E849" s="5">
        <f>Normalization!E849*'Weight Value'!D$3</f>
        <v>1.5501657984108804E-3</v>
      </c>
      <c r="F849" s="5">
        <f>Normalization!F849*'Weight Value'!E$3</f>
        <v>9.8199769947313596E-4</v>
      </c>
      <c r="G849" s="5">
        <f>Normalization!G849*'Weight Value'!F$3</f>
        <v>1.5785989453670089E-3</v>
      </c>
      <c r="H849" s="5">
        <f>Normalization!H849*'Weight Value'!G$3</f>
        <v>1.7132300889689666E-3</v>
      </c>
      <c r="I849" s="5">
        <f>Normalization!I849*'Weight Value'!H$3</f>
        <v>2.503168960462104E-3</v>
      </c>
      <c r="J849" s="5">
        <f>Normalization!J849*'Weight Value'!I$3</f>
        <v>2.6405749654988355E-3</v>
      </c>
      <c r="K849" s="5">
        <f>Normalization!K849*'Weight Value'!J$3</f>
        <v>1.2878989756440757E-3</v>
      </c>
      <c r="L849" s="5">
        <f>Normalization!L849*'Weight Value'!K$3</f>
        <v>2.3629916064479848E-3</v>
      </c>
    </row>
    <row r="850" spans="1:12">
      <c r="A850" s="5" t="s">
        <v>861</v>
      </c>
      <c r="B850" s="5">
        <f>Normalization!B850*'Weight Value'!A$3</f>
        <v>1.8829950770589386E-3</v>
      </c>
      <c r="C850" s="5">
        <f>Normalization!C850*'Weight Value'!B$3</f>
        <v>2.8716352539144979E-3</v>
      </c>
      <c r="D850" s="5">
        <f>Normalization!D850*'Weight Value'!C$3</f>
        <v>1.5737906622511318E-3</v>
      </c>
      <c r="E850" s="5">
        <f>Normalization!E850*'Weight Value'!D$3</f>
        <v>1.5501657984108804E-3</v>
      </c>
      <c r="F850" s="5">
        <f>Normalization!F850*'Weight Value'!E$3</f>
        <v>1.0197668417605643E-3</v>
      </c>
      <c r="G850" s="5">
        <f>Normalization!G850*'Weight Value'!F$3</f>
        <v>1.8416987695948437E-3</v>
      </c>
      <c r="H850" s="5">
        <f>Normalization!H850*'Weight Value'!G$3</f>
        <v>1.3617982758471273E-3</v>
      </c>
      <c r="I850" s="5">
        <f>Normalization!I850*'Weight Value'!H$3</f>
        <v>2.5011367194498011E-3</v>
      </c>
      <c r="J850" s="5">
        <f>Normalization!J850*'Weight Value'!I$3</f>
        <v>2.7084754646116626E-3</v>
      </c>
      <c r="K850" s="5">
        <f>Normalization!K850*'Weight Value'!J$3</f>
        <v>1.2143047484644142E-3</v>
      </c>
      <c r="L850" s="5">
        <f>Normalization!L850*'Weight Value'!K$3</f>
        <v>2.339123004362652E-3</v>
      </c>
    </row>
    <row r="851" spans="1:12">
      <c r="A851" s="7" t="s">
        <v>862</v>
      </c>
      <c r="B851" s="5">
        <f>Normalization!B851*'Weight Value'!A$3</f>
        <v>1.8829950770589386E-3</v>
      </c>
      <c r="C851" s="5">
        <f>Normalization!C851*'Weight Value'!B$3</f>
        <v>2.8267659530720837E-3</v>
      </c>
      <c r="D851" s="5">
        <f>Normalization!D851*'Weight Value'!C$3</f>
        <v>1.5737906622511318E-3</v>
      </c>
      <c r="E851" s="5">
        <f>Normalization!E851*'Weight Value'!D$3</f>
        <v>1.3779251541430049E-3</v>
      </c>
      <c r="F851" s="5">
        <f>Normalization!F851*'Weight Value'!E$3</f>
        <v>1.007177127664755E-3</v>
      </c>
      <c r="G851" s="5">
        <f>Normalization!G851*'Weight Value'!F$3</f>
        <v>1.5785989453670089E-3</v>
      </c>
      <c r="H851" s="5">
        <f>Normalization!H851*'Weight Value'!G$3</f>
        <v>1.4057272524873573E-3</v>
      </c>
      <c r="I851" s="5">
        <f>Normalization!I851*'Weight Value'!H$3</f>
        <v>2.5011367194498011E-3</v>
      </c>
      <c r="J851" s="5">
        <f>Normalization!J851*'Weight Value'!I$3</f>
        <v>2.7009309647102377E-3</v>
      </c>
      <c r="K851" s="5">
        <f>Normalization!K851*'Weight Value'!J$3</f>
        <v>1.2143047484644142E-3</v>
      </c>
      <c r="L851" s="5">
        <f>Normalization!L851*'Weight Value'!K$3</f>
        <v>2.339123004362652E-3</v>
      </c>
    </row>
    <row r="852" spans="1:12">
      <c r="A852" s="5" t="s">
        <v>863</v>
      </c>
      <c r="B852" s="5">
        <f>Normalization!B852*'Weight Value'!A$3</f>
        <v>2.7362272213512701E-3</v>
      </c>
      <c r="C852" s="5">
        <f>Normalization!C852*'Weight Value'!B$3</f>
        <v>1.9293799362238033E-3</v>
      </c>
      <c r="D852" s="5">
        <f>Normalization!D852*'Weight Value'!C$3</f>
        <v>3.2974661494785621E-3</v>
      </c>
      <c r="E852" s="5">
        <f>Normalization!E852*'Weight Value'!D$3</f>
        <v>1.6362861205448179E-3</v>
      </c>
      <c r="F852" s="5">
        <f>Normalization!F852*'Weight Value'!E$3</f>
        <v>1.070125698143802E-3</v>
      </c>
      <c r="G852" s="5">
        <f>Normalization!G852*'Weight Value'!F$3</f>
        <v>1.1839492090252569E-3</v>
      </c>
      <c r="H852" s="5">
        <f>Normalization!H852*'Weight Value'!G$3</f>
        <v>9.6643748608505806E-4</v>
      </c>
      <c r="I852" s="5">
        <f>Normalization!I852*'Weight Value'!H$3</f>
        <v>2.50161341795886E-3</v>
      </c>
      <c r="J852" s="5">
        <f>Normalization!J852*'Weight Value'!I$3</f>
        <v>2.47459596766748E-3</v>
      </c>
      <c r="K852" s="5">
        <f>Normalization!K852*'Weight Value'!J$3</f>
        <v>1.0119206237203453E-3</v>
      </c>
      <c r="L852" s="5">
        <f>Normalization!L852*'Weight Value'!K$3</f>
        <v>2.2675171981066523E-3</v>
      </c>
    </row>
    <row r="853" spans="1:12">
      <c r="A853" s="7" t="s">
        <v>864</v>
      </c>
      <c r="B853" s="5">
        <f>Normalization!B853*'Weight Value'!A$3</f>
        <v>2.7362272213512701E-3</v>
      </c>
      <c r="C853" s="5">
        <f>Normalization!C853*'Weight Value'!B$3</f>
        <v>1.9293799362238033E-3</v>
      </c>
      <c r="D853" s="5">
        <f>Normalization!D853*'Weight Value'!C$3</f>
        <v>3.2974661494785621E-3</v>
      </c>
      <c r="E853" s="5">
        <f>Normalization!E853*'Weight Value'!D$3</f>
        <v>1.6362861205448179E-3</v>
      </c>
      <c r="F853" s="5">
        <f>Normalization!F853*'Weight Value'!E$3</f>
        <v>1.070125698143802E-3</v>
      </c>
      <c r="G853" s="5">
        <f>Normalization!G853*'Weight Value'!F$3</f>
        <v>1.1839492090252569E-3</v>
      </c>
      <c r="H853" s="5">
        <f>Normalization!H853*'Weight Value'!G$3</f>
        <v>9.6643748608505806E-4</v>
      </c>
      <c r="I853" s="5">
        <f>Normalization!I853*'Weight Value'!H$3</f>
        <v>2.50161341795886E-3</v>
      </c>
      <c r="J853" s="5">
        <f>Normalization!J853*'Weight Value'!I$3</f>
        <v>2.47459596766748E-3</v>
      </c>
      <c r="K853" s="5">
        <f>Normalization!K853*'Weight Value'!J$3</f>
        <v>1.0119206237203453E-3</v>
      </c>
      <c r="L853" s="5">
        <f>Normalization!L853*'Weight Value'!K$3</f>
        <v>2.2675171981066523E-3</v>
      </c>
    </row>
    <row r="854" spans="1:12">
      <c r="A854" s="5" t="s">
        <v>865</v>
      </c>
      <c r="B854" s="5">
        <f>Normalization!B854*'Weight Value'!A$3</f>
        <v>2.3537438463236728E-3</v>
      </c>
      <c r="C854" s="5">
        <f>Normalization!C854*'Weight Value'!B$3</f>
        <v>1.8845106353813893E-3</v>
      </c>
      <c r="D854" s="5">
        <f>Normalization!D854*'Weight Value'!C$3</f>
        <v>2.3981571996207723E-3</v>
      </c>
      <c r="E854" s="5">
        <f>Normalization!E854*'Weight Value'!D$3</f>
        <v>2.1530080533484447E-3</v>
      </c>
      <c r="F854" s="5">
        <f>Normalization!F854*'Weight Value'!E$3</f>
        <v>1.007177127664755E-3</v>
      </c>
      <c r="G854" s="5">
        <f>Normalization!G854*'Weight Value'!F$3</f>
        <v>3.4202977149618528E-3</v>
      </c>
      <c r="H854" s="5">
        <f>Normalization!H854*'Weight Value'!G$3</f>
        <v>5.3593351501080499E-3</v>
      </c>
      <c r="I854" s="5">
        <f>Normalization!I854*'Weight Value'!H$3</f>
        <v>2.503946731713726E-3</v>
      </c>
      <c r="J854" s="5">
        <f>Normalization!J854*'Weight Value'!I$3</f>
        <v>2.4293289682589289E-3</v>
      </c>
      <c r="K854" s="5">
        <f>Normalization!K854*'Weight Value'!J$3</f>
        <v>1.968645577055944E-3</v>
      </c>
      <c r="L854" s="5">
        <f>Normalization!L854*'Weight Value'!K$3</f>
        <v>2.3152544022773179E-3</v>
      </c>
    </row>
    <row r="855" spans="1:12">
      <c r="A855" s="7" t="s">
        <v>866</v>
      </c>
      <c r="B855" s="5">
        <f>Normalization!B855*'Weight Value'!A$3</f>
        <v>2.7362272213512701E-3</v>
      </c>
      <c r="C855" s="5">
        <f>Normalization!C855*'Weight Value'!B$3</f>
        <v>1.6152948303269051E-3</v>
      </c>
      <c r="D855" s="5">
        <f>Normalization!D855*'Weight Value'!C$3</f>
        <v>2.9227540870378163E-3</v>
      </c>
      <c r="E855" s="5">
        <f>Normalization!E855*'Weight Value'!D$3</f>
        <v>1.291804832009067E-3</v>
      </c>
      <c r="F855" s="5">
        <f>Normalization!F855*'Weight Value'!E$3</f>
        <v>1.007177127664755E-3</v>
      </c>
      <c r="G855" s="5">
        <f>Normalization!G855*'Weight Value'!F$3</f>
        <v>5.3935463966706147E-3</v>
      </c>
      <c r="H855" s="5">
        <f>Normalization!H855*'Weight Value'!G$3</f>
        <v>2.4160937152126454E-3</v>
      </c>
      <c r="I855" s="5">
        <f>Normalization!I855*'Weight Value'!H$3</f>
        <v>2.500208411826898E-3</v>
      </c>
      <c r="J855" s="5">
        <f>Normalization!J855*'Weight Value'!I$3</f>
        <v>2.61794146579456E-3</v>
      </c>
      <c r="K855" s="5">
        <f>Normalization!K855*'Weight Value'!J$3</f>
        <v>1.3430946460288218E-3</v>
      </c>
      <c r="L855" s="5">
        <f>Normalization!L855*'Weight Value'!K$3</f>
        <v>2.601677627301317E-3</v>
      </c>
    </row>
    <row r="856" spans="1:12">
      <c r="A856" s="5" t="s">
        <v>867</v>
      </c>
      <c r="B856" s="5">
        <f>Normalization!B856*'Weight Value'!A$3</f>
        <v>2.7362272213512701E-3</v>
      </c>
      <c r="C856" s="5">
        <f>Normalization!C856*'Weight Value'!B$3</f>
        <v>1.6152948303269051E-3</v>
      </c>
      <c r="D856" s="5">
        <f>Normalization!D856*'Weight Value'!C$3</f>
        <v>2.9227540870378163E-3</v>
      </c>
      <c r="E856" s="5">
        <f>Normalization!E856*'Weight Value'!D$3</f>
        <v>1.291804832009067E-3</v>
      </c>
      <c r="F856" s="5">
        <f>Normalization!F856*'Weight Value'!E$3</f>
        <v>1.007177127664755E-3</v>
      </c>
      <c r="G856" s="5">
        <f>Normalization!G856*'Weight Value'!F$3</f>
        <v>5.3935463966706147E-3</v>
      </c>
      <c r="H856" s="5">
        <f>Normalization!H856*'Weight Value'!G$3</f>
        <v>2.4160937152126454E-3</v>
      </c>
      <c r="I856" s="5">
        <f>Normalization!I856*'Weight Value'!H$3</f>
        <v>2.500208411826898E-3</v>
      </c>
      <c r="J856" s="5">
        <f>Normalization!J856*'Weight Value'!I$3</f>
        <v>2.61794146579456E-3</v>
      </c>
      <c r="K856" s="5">
        <f>Normalization!K856*'Weight Value'!J$3</f>
        <v>1.3430946460288218E-3</v>
      </c>
      <c r="L856" s="5">
        <f>Normalization!L856*'Weight Value'!K$3</f>
        <v>2.601677627301317E-3</v>
      </c>
    </row>
    <row r="857" spans="1:12">
      <c r="A857" s="7" t="s">
        <v>868</v>
      </c>
      <c r="B857" s="5">
        <f>Normalization!B857*'Weight Value'!A$3</f>
        <v>2.2360566540074894E-3</v>
      </c>
      <c r="C857" s="5">
        <f>Normalization!C857*'Weight Value'!B$3</f>
        <v>3.2978936119174313E-3</v>
      </c>
      <c r="D857" s="5">
        <f>Normalization!D857*'Weight Value'!C$3</f>
        <v>1.4988482497629827E-4</v>
      </c>
      <c r="E857" s="5">
        <f>Normalization!E857*'Weight Value'!D$3</f>
        <v>2.1530080533484447E-3</v>
      </c>
      <c r="F857" s="5">
        <f>Normalization!F857*'Weight Value'!E$3</f>
        <v>8.9386970080246981E-4</v>
      </c>
      <c r="G857" s="5">
        <f>Normalization!G857*'Weight Value'!F$3</f>
        <v>1.3154991211391741E-3</v>
      </c>
      <c r="H857" s="5">
        <f>Normalization!H857*'Weight Value'!G$3</f>
        <v>6.1500567296321885E-4</v>
      </c>
      <c r="I857" s="5">
        <f>Normalization!I857*'Weight Value'!H$3</f>
        <v>2.497348220772546E-3</v>
      </c>
      <c r="J857" s="5">
        <f>Normalization!J857*'Weight Value'!I$3</f>
        <v>2.6481194654002609E-3</v>
      </c>
      <c r="K857" s="5">
        <f>Normalization!K857*'Weight Value'!J$3</f>
        <v>1.306297532438991E-3</v>
      </c>
      <c r="L857" s="5">
        <f>Normalization!L857*'Weight Value'!K$3</f>
        <v>2.7926264439839818E-3</v>
      </c>
    </row>
    <row r="858" spans="1:12">
      <c r="A858" s="5" t="s">
        <v>869</v>
      </c>
      <c r="B858" s="5">
        <f>Normalization!B858*'Weight Value'!A$3</f>
        <v>2.7362272213512701E-3</v>
      </c>
      <c r="C858" s="5">
        <f>Normalization!C858*'Weight Value'!B$3</f>
        <v>1.6152948303269051E-3</v>
      </c>
      <c r="D858" s="5">
        <f>Normalization!D858*'Weight Value'!C$3</f>
        <v>2.9227540870378163E-3</v>
      </c>
      <c r="E858" s="5">
        <f>Normalization!E858*'Weight Value'!D$3</f>
        <v>1.291804832009067E-3</v>
      </c>
      <c r="F858" s="5">
        <f>Normalization!F858*'Weight Value'!E$3</f>
        <v>1.007177127664755E-3</v>
      </c>
      <c r="G858" s="5">
        <f>Normalization!G858*'Weight Value'!F$3</f>
        <v>5.3935463966706147E-3</v>
      </c>
      <c r="H858" s="5">
        <f>Normalization!H858*'Weight Value'!G$3</f>
        <v>2.4160937152126454E-3</v>
      </c>
      <c r="I858" s="5">
        <f>Normalization!I858*'Weight Value'!H$3</f>
        <v>2.500208411826898E-3</v>
      </c>
      <c r="J858" s="5">
        <f>Normalization!J858*'Weight Value'!I$3</f>
        <v>2.61794146579456E-3</v>
      </c>
      <c r="K858" s="5">
        <f>Normalization!K858*'Weight Value'!J$3</f>
        <v>1.3430946460288218E-3</v>
      </c>
      <c r="L858" s="5">
        <f>Normalization!L858*'Weight Value'!K$3</f>
        <v>2.601677627301317E-3</v>
      </c>
    </row>
    <row r="859" spans="1:12">
      <c r="A859" s="7" t="s">
        <v>870</v>
      </c>
      <c r="B859" s="5">
        <f>Normalization!B859*'Weight Value'!A$3</f>
        <v>2.4125874424817647E-3</v>
      </c>
      <c r="C859" s="5">
        <f>Normalization!C859*'Weight Value'!B$3</f>
        <v>1.1666018219027648E-3</v>
      </c>
      <c r="D859" s="5">
        <f>Normalization!D859*'Weight Value'!C$3</f>
        <v>2.5480420245970708E-3</v>
      </c>
      <c r="E859" s="5">
        <f>Normalization!E859*'Weight Value'!D$3</f>
        <v>2.1530080533484447E-3</v>
      </c>
      <c r="F859" s="5">
        <f>Normalization!F859*'Weight Value'!E$3</f>
        <v>9.1904912899408876E-4</v>
      </c>
      <c r="G859" s="5">
        <f>Normalization!G859*'Weight Value'!F$3</f>
        <v>2.1047985938226787E-3</v>
      </c>
      <c r="H859" s="5">
        <f>Normalization!H859*'Weight Value'!G$3</f>
        <v>2.0646619020908059E-3</v>
      </c>
      <c r="I859" s="5">
        <f>Normalization!I859*'Weight Value'!H$3</f>
        <v>2.498753226904508E-3</v>
      </c>
      <c r="J859" s="5">
        <f>Normalization!J859*'Weight Value'!I$3</f>
        <v>2.5651299664845831E-3</v>
      </c>
      <c r="K859" s="5">
        <f>Normalization!K859*'Weight Value'!J$3</f>
        <v>1.4350874300033986E-3</v>
      </c>
      <c r="L859" s="5">
        <f>Normalization!L859*'Weight Value'!K$3</f>
        <v>2.6971520356426498E-3</v>
      </c>
    </row>
    <row r="860" spans="1:12">
      <c r="A860" s="5" t="s">
        <v>871</v>
      </c>
      <c r="B860" s="5">
        <f>Normalization!B860*'Weight Value'!A$3</f>
        <v>3.4423503752483717E-3</v>
      </c>
      <c r="C860" s="5">
        <f>Normalization!C860*'Weight Value'!B$3</f>
        <v>1.2563404235875928E-3</v>
      </c>
      <c r="D860" s="5">
        <f>Normalization!D860*'Weight Value'!C$3</f>
        <v>3.522293386943009E-3</v>
      </c>
      <c r="E860" s="5">
        <f>Normalization!E860*'Weight Value'!D$3</f>
        <v>1.4640454762769426E-3</v>
      </c>
      <c r="F860" s="5">
        <f>Normalization!F860*'Weight Value'!E$3</f>
        <v>6.7984456117370969E-4</v>
      </c>
      <c r="G860" s="5">
        <f>Normalization!G860*'Weight Value'!F$3</f>
        <v>2.236348505936596E-3</v>
      </c>
      <c r="H860" s="5">
        <f>Normalization!H860*'Weight Value'!G$3</f>
        <v>1.4057272524873573E-3</v>
      </c>
      <c r="I860" s="5">
        <f>Normalization!I860*'Weight Value'!H$3</f>
        <v>2.5010614512641608E-3</v>
      </c>
      <c r="J860" s="5">
        <f>Normalization!J860*'Weight Value'!I$3</f>
        <v>2.376517468948952E-3</v>
      </c>
      <c r="K860" s="5">
        <f>Normalization!K860*'Weight Value'!J$3</f>
        <v>1.2327033052593297E-3</v>
      </c>
      <c r="L860" s="5">
        <f>Normalization!L860*'Weight Value'!K$3</f>
        <v>2.5300718210453169E-3</v>
      </c>
    </row>
    <row r="861" spans="1:12">
      <c r="A861" s="7" t="s">
        <v>872</v>
      </c>
      <c r="B861" s="5">
        <f>Normalization!B861*'Weight Value'!A$3</f>
        <v>2.0006822693751222E-3</v>
      </c>
      <c r="C861" s="5">
        <f>Normalization!C861*'Weight Value'!B$3</f>
        <v>2.5126808471751857E-3</v>
      </c>
      <c r="D861" s="5">
        <f>Normalization!D861*'Weight Value'!C$3</f>
        <v>1.6487330747392811E-3</v>
      </c>
      <c r="E861" s="5">
        <f>Normalization!E861*'Weight Value'!D$3</f>
        <v>1.5501657984108804E-3</v>
      </c>
      <c r="F861" s="5">
        <f>Normalization!F861*'Weight Value'!E$3</f>
        <v>9.3163884308989839E-4</v>
      </c>
      <c r="G861" s="5">
        <f>Normalization!G861*'Weight Value'!F$3</f>
        <v>1.9732486817087614E-3</v>
      </c>
      <c r="H861" s="5">
        <f>Normalization!H861*'Weight Value'!G$3</f>
        <v>1.0542954393655179E-3</v>
      </c>
      <c r="I861" s="5">
        <f>Normalization!I861*'Weight Value'!H$3</f>
        <v>2.4948392812511842E-3</v>
      </c>
      <c r="J861" s="5">
        <f>Normalization!J861*'Weight Value'!I$3</f>
        <v>2.5651299664845831E-3</v>
      </c>
      <c r="K861" s="5">
        <f>Normalization!K861*'Weight Value'!J$3</f>
        <v>1.5086816571830601E-3</v>
      </c>
      <c r="L861" s="5">
        <f>Normalization!L861*'Weight Value'!K$3</f>
        <v>2.6732834335573162E-3</v>
      </c>
    </row>
    <row r="862" spans="1:12">
      <c r="A862" s="5" t="s">
        <v>873</v>
      </c>
      <c r="B862" s="5">
        <f>Normalization!B862*'Weight Value'!A$3</f>
        <v>2.1183694616913056E-3</v>
      </c>
      <c r="C862" s="5">
        <f>Normalization!C862*'Weight Value'!B$3</f>
        <v>2.7818966522296699E-3</v>
      </c>
      <c r="D862" s="5">
        <f>Normalization!D862*'Weight Value'!C$3</f>
        <v>4.4965447492889478E-4</v>
      </c>
      <c r="E862" s="5">
        <f>Normalization!E862*'Weight Value'!D$3</f>
        <v>2.3252486976163204E-3</v>
      </c>
      <c r="F862" s="5">
        <f>Normalization!F862*'Weight Value'!E$3</f>
        <v>9.6940798537732654E-4</v>
      </c>
      <c r="G862" s="5">
        <f>Normalization!G862*'Weight Value'!F$3</f>
        <v>1.9732486817087614E-3</v>
      </c>
      <c r="H862" s="5">
        <f>Normalization!H862*'Weight Value'!G$3</f>
        <v>3.7339630144195427E-3</v>
      </c>
      <c r="I862" s="5">
        <f>Normalization!I862*'Weight Value'!H$3</f>
        <v>2.5025668149769773E-3</v>
      </c>
      <c r="J862" s="5">
        <f>Normalization!J862*'Weight Value'!I$3</f>
        <v>2.6481194654002609E-3</v>
      </c>
      <c r="K862" s="5">
        <f>Normalization!K862*'Weight Value'!J$3</f>
        <v>9.9352206692542976E-4</v>
      </c>
      <c r="L862" s="5">
        <f>Normalization!L862*'Weight Value'!K$3</f>
        <v>2.2675171981066523E-3</v>
      </c>
    </row>
    <row r="863" spans="1:12">
      <c r="A863" s="7" t="s">
        <v>874</v>
      </c>
      <c r="B863" s="5">
        <f>Normalization!B863*'Weight Value'!A$3</f>
        <v>1.7064642885846627E-3</v>
      </c>
      <c r="C863" s="5">
        <f>Normalization!C863*'Weight Value'!B$3</f>
        <v>4.5317993850838177E-3</v>
      </c>
      <c r="D863" s="5">
        <f>Normalization!D863*'Weight Value'!C$3</f>
        <v>4.9461992242178432E-3</v>
      </c>
      <c r="E863" s="5">
        <f>Normalization!E863*'Weight Value'!D$3</f>
        <v>1.7224064426787557E-3</v>
      </c>
      <c r="F863" s="5">
        <f>Normalization!F863*'Weight Value'!E$3</f>
        <v>4.9099884973656798E-4</v>
      </c>
      <c r="G863" s="5">
        <f>Normalization!G863*'Weight Value'!F$3</f>
        <v>1.9732486817087614E-3</v>
      </c>
      <c r="H863" s="5">
        <f>Normalization!H863*'Weight Value'!G$3</f>
        <v>3.8657499443402322E-3</v>
      </c>
      <c r="I863" s="5">
        <f>Normalization!I863*'Weight Value'!H$3</f>
        <v>2.4928070402388822E-3</v>
      </c>
      <c r="J863" s="5">
        <f>Normalization!J863*'Weight Value'!I$3</f>
        <v>2.7612869639216395E-3</v>
      </c>
      <c r="K863" s="5">
        <f>Normalization!K863*'Weight Value'!J$3</f>
        <v>1.1039134076949219E-3</v>
      </c>
      <c r="L863" s="5">
        <f>Normalization!L863*'Weight Value'!K$3</f>
        <v>2.7448892398133154E-3</v>
      </c>
    </row>
    <row r="864" spans="1:12">
      <c r="A864" s="5" t="s">
        <v>875</v>
      </c>
      <c r="B864" s="5">
        <f>Normalization!B864*'Weight Value'!A$3</f>
        <v>2.2066348559284434E-3</v>
      </c>
      <c r="C864" s="5">
        <f>Normalization!C864*'Weight Value'!B$3</f>
        <v>1.8845106353813893E-3</v>
      </c>
      <c r="D864" s="5">
        <f>Normalization!D864*'Weight Value'!C$3</f>
        <v>2.3981571996207723E-3</v>
      </c>
      <c r="E864" s="5">
        <f>Normalization!E864*'Weight Value'!D$3</f>
        <v>2.3252486976163204E-3</v>
      </c>
      <c r="F864" s="5">
        <f>Normalization!F864*'Weight Value'!E$3</f>
        <v>8.4351084441923224E-4</v>
      </c>
      <c r="G864" s="5">
        <f>Normalization!G864*'Weight Value'!F$3</f>
        <v>9.2084938479742185E-4</v>
      </c>
      <c r="H864" s="5">
        <f>Normalization!H864*'Weight Value'!G$3</f>
        <v>1.0982244160057479E-3</v>
      </c>
      <c r="I864" s="5">
        <f>Normalization!I864*'Weight Value'!H$3</f>
        <v>2.4996062663417713E-3</v>
      </c>
      <c r="J864" s="5">
        <f>Normalization!J864*'Weight Value'!I$3</f>
        <v>2.4444179680617791E-3</v>
      </c>
      <c r="K864" s="5">
        <f>Normalization!K864*'Weight Value'!J$3</f>
        <v>8.0953649897627612E-4</v>
      </c>
      <c r="L864" s="5">
        <f>Normalization!L864*'Weight Value'!K$3</f>
        <v>2.4823346168746509E-3</v>
      </c>
    </row>
    <row r="865" spans="1:12">
      <c r="A865" s="7" t="s">
        <v>876</v>
      </c>
      <c r="B865" s="5">
        <f>Normalization!B865*'Weight Value'!A$3</f>
        <v>2.1183694616913056E-3</v>
      </c>
      <c r="C865" s="5">
        <f>Normalization!C865*'Weight Value'!B$3</f>
        <v>2.7818966522296699E-3</v>
      </c>
      <c r="D865" s="5">
        <f>Normalization!D865*'Weight Value'!C$3</f>
        <v>4.4965447492889478E-4</v>
      </c>
      <c r="E865" s="5">
        <f>Normalization!E865*'Weight Value'!D$3</f>
        <v>2.1530080533484447E-3</v>
      </c>
      <c r="F865" s="5">
        <f>Normalization!F865*'Weight Value'!E$3</f>
        <v>9.8199769947313596E-4</v>
      </c>
      <c r="G865" s="5">
        <f>Normalization!G865*'Weight Value'!F$3</f>
        <v>2.236348505936596E-3</v>
      </c>
      <c r="H865" s="5">
        <f>Normalization!H865*'Weight Value'!G$3</f>
        <v>3.6900340377793127E-3</v>
      </c>
      <c r="I865" s="5">
        <f>Normalization!I865*'Weight Value'!H$3</f>
        <v>2.5025668149769773E-3</v>
      </c>
      <c r="J865" s="5">
        <f>Normalization!J865*'Weight Value'!I$3</f>
        <v>2.6481194654002609E-3</v>
      </c>
      <c r="K865" s="5">
        <f>Normalization!K865*'Weight Value'!J$3</f>
        <v>9.7512351013051438E-4</v>
      </c>
      <c r="L865" s="5">
        <f>Normalization!L865*'Weight Value'!K$3</f>
        <v>2.3152544022773179E-3</v>
      </c>
    </row>
    <row r="866" spans="1:12">
      <c r="A866" s="5" t="s">
        <v>877</v>
      </c>
      <c r="B866" s="5">
        <f>Normalization!B866*'Weight Value'!A$3</f>
        <v>2.1183694616913056E-3</v>
      </c>
      <c r="C866" s="5">
        <f>Normalization!C866*'Weight Value'!B$3</f>
        <v>2.7818966522296699E-3</v>
      </c>
      <c r="D866" s="5">
        <f>Normalization!D866*'Weight Value'!C$3</f>
        <v>4.4965447492889478E-4</v>
      </c>
      <c r="E866" s="5">
        <f>Normalization!E866*'Weight Value'!D$3</f>
        <v>2.3252486976163204E-3</v>
      </c>
      <c r="F866" s="5">
        <f>Normalization!F866*'Weight Value'!E$3</f>
        <v>9.6940798537732654E-4</v>
      </c>
      <c r="G866" s="5">
        <f>Normalization!G866*'Weight Value'!F$3</f>
        <v>1.9732486817087614E-3</v>
      </c>
      <c r="H866" s="5">
        <f>Normalization!H866*'Weight Value'!G$3</f>
        <v>3.7339630144195427E-3</v>
      </c>
      <c r="I866" s="5">
        <f>Normalization!I866*'Weight Value'!H$3</f>
        <v>2.5025668149769773E-3</v>
      </c>
      <c r="J866" s="5">
        <f>Normalization!J866*'Weight Value'!I$3</f>
        <v>2.6481194654002609E-3</v>
      </c>
      <c r="K866" s="5">
        <f>Normalization!K866*'Weight Value'!J$3</f>
        <v>9.9352206692542976E-4</v>
      </c>
      <c r="L866" s="5">
        <f>Normalization!L866*'Weight Value'!K$3</f>
        <v>2.2675171981066523E-3</v>
      </c>
    </row>
    <row r="867" spans="1:12">
      <c r="A867" s="7" t="s">
        <v>878</v>
      </c>
      <c r="B867" s="5">
        <f>Normalization!B867*'Weight Value'!A$3</f>
        <v>2.1183694616913056E-3</v>
      </c>
      <c r="C867" s="5">
        <f>Normalization!C867*'Weight Value'!B$3</f>
        <v>2.849200603493291E-3</v>
      </c>
      <c r="D867" s="5">
        <f>Normalization!D867*'Weight Value'!C$3</f>
        <v>5.2459688741704393E-4</v>
      </c>
      <c r="E867" s="5">
        <f>Normalization!E867*'Weight Value'!D$3</f>
        <v>2.2391283754823826E-3</v>
      </c>
      <c r="F867" s="5">
        <f>Normalization!F867*'Weight Value'!E$3</f>
        <v>9.6940798537732654E-4</v>
      </c>
      <c r="G867" s="5">
        <f>Normalization!G867*'Weight Value'!F$3</f>
        <v>2.1047985938226787E-3</v>
      </c>
      <c r="H867" s="5">
        <f>Normalization!H867*'Weight Value'!G$3</f>
        <v>3.7778919910597727E-3</v>
      </c>
      <c r="I867" s="5">
        <f>Normalization!I867*'Weight Value'!H$3</f>
        <v>2.5026169937674043E-3</v>
      </c>
      <c r="J867" s="5">
        <f>Normalization!J867*'Weight Value'!I$3</f>
        <v>2.6481194654002609E-3</v>
      </c>
      <c r="K867" s="5">
        <f>Normalization!K867*'Weight Value'!J$3</f>
        <v>9.9352206692542976E-4</v>
      </c>
      <c r="L867" s="5">
        <f>Normalization!L867*'Weight Value'!K$3</f>
        <v>2.3152544022773179E-3</v>
      </c>
    </row>
    <row r="868" spans="1:12">
      <c r="A868" s="5" t="s">
        <v>879</v>
      </c>
      <c r="B868" s="5">
        <f>Normalization!B868*'Weight Value'!A$3</f>
        <v>2.0006822693751222E-3</v>
      </c>
      <c r="C868" s="5">
        <f>Normalization!C868*'Weight Value'!B$3</f>
        <v>2.1985957412782877E-3</v>
      </c>
      <c r="D868" s="5">
        <f>Normalization!D868*'Weight Value'!C$3</f>
        <v>1.6487330747392811E-3</v>
      </c>
      <c r="E868" s="5">
        <f>Normalization!E868*'Weight Value'!D$3</f>
        <v>1.9807674090805689E-3</v>
      </c>
      <c r="F868" s="5">
        <f>Normalization!F868*'Weight Value'!E$3</f>
        <v>8.9386970080246981E-4</v>
      </c>
      <c r="G868" s="5">
        <f>Normalization!G868*'Weight Value'!F$3</f>
        <v>1.7101488574809264E-3</v>
      </c>
      <c r="H868" s="5">
        <f>Normalization!H868*'Weight Value'!G$3</f>
        <v>1.0542954393655179E-3</v>
      </c>
      <c r="I868" s="5">
        <f>Normalization!I868*'Weight Value'!H$3</f>
        <v>2.4948392812511842E-3</v>
      </c>
      <c r="J868" s="5">
        <f>Normalization!J868*'Weight Value'!I$3</f>
        <v>2.5726744663860084E-3</v>
      </c>
      <c r="K868" s="5">
        <f>Normalization!K868*'Weight Value'!J$3</f>
        <v>1.5270802139779754E-3</v>
      </c>
      <c r="L868" s="5">
        <f>Normalization!L868*'Weight Value'!K$3</f>
        <v>2.6971520356426498E-3</v>
      </c>
    </row>
    <row r="869" spans="1:12">
      <c r="A869" s="7" t="s">
        <v>880</v>
      </c>
      <c r="B869" s="5">
        <f>Normalization!B869*'Weight Value'!A$3</f>
        <v>2.0301040674541681E-3</v>
      </c>
      <c r="C869" s="5">
        <f>Normalization!C869*'Weight Value'!B$3</f>
        <v>2.2883343429631153E-3</v>
      </c>
      <c r="D869" s="5">
        <f>Normalization!D869*'Weight Value'!C$3</f>
        <v>1.7236754872274303E-3</v>
      </c>
      <c r="E869" s="5">
        <f>Normalization!E869*'Weight Value'!D$3</f>
        <v>1.7224064426787557E-3</v>
      </c>
      <c r="F869" s="5">
        <f>Normalization!F869*'Weight Value'!E$3</f>
        <v>9.0645941489827945E-4</v>
      </c>
      <c r="G869" s="5">
        <f>Normalization!G869*'Weight Value'!F$3</f>
        <v>1.7101488574809264E-3</v>
      </c>
      <c r="H869" s="5">
        <f>Normalization!H869*'Weight Value'!G$3</f>
        <v>9.6643748608505806E-4</v>
      </c>
      <c r="I869" s="5">
        <f>Normalization!I869*'Weight Value'!H$3</f>
        <v>2.4948392812511842E-3</v>
      </c>
      <c r="J869" s="5">
        <f>Normalization!J869*'Weight Value'!I$3</f>
        <v>2.5651299664845831E-3</v>
      </c>
      <c r="K869" s="5">
        <f>Normalization!K869*'Weight Value'!J$3</f>
        <v>1.5454787707728907E-3</v>
      </c>
      <c r="L869" s="5">
        <f>Normalization!L869*'Weight Value'!K$3</f>
        <v>2.6732834335573162E-3</v>
      </c>
    </row>
    <row r="870" spans="1:12">
      <c r="A870" s="5" t="s">
        <v>881</v>
      </c>
      <c r="B870" s="5">
        <f>Normalization!B870*'Weight Value'!A$3</f>
        <v>2.0006822693751222E-3</v>
      </c>
      <c r="C870" s="5">
        <f>Normalization!C870*'Weight Value'!B$3</f>
        <v>2.5126808471751857E-3</v>
      </c>
      <c r="D870" s="5">
        <f>Normalization!D870*'Weight Value'!C$3</f>
        <v>1.6487330747392811E-3</v>
      </c>
      <c r="E870" s="5">
        <f>Normalization!E870*'Weight Value'!D$3</f>
        <v>1.5501657984108804E-3</v>
      </c>
      <c r="F870" s="5">
        <f>Normalization!F870*'Weight Value'!E$3</f>
        <v>9.3163884308989839E-4</v>
      </c>
      <c r="G870" s="5">
        <f>Normalization!G870*'Weight Value'!F$3</f>
        <v>1.9732486817087614E-3</v>
      </c>
      <c r="H870" s="5">
        <f>Normalization!H870*'Weight Value'!G$3</f>
        <v>1.0542954393655179E-3</v>
      </c>
      <c r="I870" s="5">
        <f>Normalization!I870*'Weight Value'!H$3</f>
        <v>2.4948392812511842E-3</v>
      </c>
      <c r="J870" s="5">
        <f>Normalization!J870*'Weight Value'!I$3</f>
        <v>2.5651299664845831E-3</v>
      </c>
      <c r="K870" s="5">
        <f>Normalization!K870*'Weight Value'!J$3</f>
        <v>1.5086816571830601E-3</v>
      </c>
      <c r="L870" s="5">
        <f>Normalization!L870*'Weight Value'!K$3</f>
        <v>2.6732834335573162E-3</v>
      </c>
    </row>
    <row r="871" spans="1:12">
      <c r="A871" s="7" t="s">
        <v>882</v>
      </c>
      <c r="B871" s="5">
        <f>Normalization!B871*'Weight Value'!A$3</f>
        <v>2.2360566540074894E-3</v>
      </c>
      <c r="C871" s="5">
        <f>Normalization!C871*'Weight Value'!B$3</f>
        <v>2.8267659530720837E-3</v>
      </c>
      <c r="D871" s="5">
        <f>Normalization!D871*'Weight Value'!C$3</f>
        <v>2.2482723746444739E-4</v>
      </c>
      <c r="E871" s="5">
        <f>Normalization!E871*'Weight Value'!D$3</f>
        <v>1.7224064426787557E-3</v>
      </c>
      <c r="F871" s="5">
        <f>Normalization!F871*'Weight Value'!E$3</f>
        <v>1.007177127664755E-3</v>
      </c>
      <c r="G871" s="5">
        <f>Normalization!G871*'Weight Value'!F$3</f>
        <v>3.5518476270757701E-3</v>
      </c>
      <c r="H871" s="5">
        <f>Normalization!H871*'Weight Value'!G$3</f>
        <v>1.8889459955298863E-3</v>
      </c>
      <c r="I871" s="5">
        <f>Normalization!I871*'Weight Value'!H$3</f>
        <v>2.4983517965810904E-3</v>
      </c>
      <c r="J871" s="5">
        <f>Normalization!J871*'Weight Value'!I$3</f>
        <v>2.595307966090284E-3</v>
      </c>
      <c r="K871" s="5">
        <f>Normalization!K871*'Weight Value'!J$3</f>
        <v>1.1775076348745836E-3</v>
      </c>
      <c r="L871" s="5">
        <f>Normalization!L871*'Weight Value'!K$3</f>
        <v>2.601677627301317E-3</v>
      </c>
    </row>
    <row r="872" spans="1:12">
      <c r="A872" s="5" t="s">
        <v>883</v>
      </c>
      <c r="B872" s="5">
        <f>Normalization!B872*'Weight Value'!A$3</f>
        <v>2.2654784520865353E-3</v>
      </c>
      <c r="C872" s="5">
        <f>Normalization!C872*'Weight Value'!B$3</f>
        <v>3.2081550102326033E-3</v>
      </c>
      <c r="D872" s="5">
        <f>Normalization!D872*'Weight Value'!C$3</f>
        <v>7.4942412488149135E-5</v>
      </c>
      <c r="E872" s="5">
        <f>Normalization!E872*'Weight Value'!D$3</f>
        <v>1.8085267648126936E-3</v>
      </c>
      <c r="F872" s="5">
        <f>Normalization!F872*'Weight Value'!E$3</f>
        <v>8.0574170213180388E-4</v>
      </c>
      <c r="G872" s="5">
        <f>Normalization!G872*'Weight Value'!F$3</f>
        <v>4.0780472755314401E-3</v>
      </c>
      <c r="H872" s="5">
        <f>Normalization!H872*'Weight Value'!G$3</f>
        <v>1.8889459955298863E-3</v>
      </c>
      <c r="I872" s="5">
        <f>Normalization!I872*'Weight Value'!H$3</f>
        <v>2.4931582917718728E-3</v>
      </c>
      <c r="J872" s="5">
        <f>Normalization!J872*'Weight Value'!I$3</f>
        <v>2.5726744663860084E-3</v>
      </c>
      <c r="K872" s="5">
        <f>Normalization!K872*'Weight Value'!J$3</f>
        <v>1.0487177373101758E-3</v>
      </c>
      <c r="L872" s="5">
        <f>Normalization!L872*'Weight Value'!K$3</f>
        <v>2.8164950460693155E-3</v>
      </c>
    </row>
    <row r="873" spans="1:12">
      <c r="A873" s="7" t="s">
        <v>884</v>
      </c>
      <c r="B873" s="5">
        <f>Normalization!B873*'Weight Value'!A$3</f>
        <v>2.0301040674541681E-3</v>
      </c>
      <c r="C873" s="5">
        <f>Normalization!C873*'Weight Value'!B$3</f>
        <v>2.5126808471751857E-3</v>
      </c>
      <c r="D873" s="5">
        <f>Normalization!D873*'Weight Value'!C$3</f>
        <v>2.2482723746444739E-4</v>
      </c>
      <c r="E873" s="5">
        <f>Normalization!E873*'Weight Value'!D$3</f>
        <v>1.291804832009067E-3</v>
      </c>
      <c r="F873" s="5">
        <f>Normalization!F873*'Weight Value'!E$3</f>
        <v>1.0827154122396113E-3</v>
      </c>
      <c r="G873" s="5">
        <f>Normalization!G873*'Weight Value'!F$3</f>
        <v>4.7357968361010274E-3</v>
      </c>
      <c r="H873" s="5">
        <f>Normalization!H873*'Weight Value'!G$3</f>
        <v>2.0207329254505759E-3</v>
      </c>
      <c r="I873" s="5">
        <f>Normalization!I873*'Weight Value'!H$3</f>
        <v>2.4969467904491283E-3</v>
      </c>
      <c r="J873" s="5">
        <f>Normalization!J873*'Weight Value'!I$3</f>
        <v>2.6632084652031111E-3</v>
      </c>
      <c r="K873" s="5">
        <f>Normalization!K873*'Weight Value'!J$3</f>
        <v>1.0487177373101758E-3</v>
      </c>
      <c r="L873" s="5">
        <f>Normalization!L873*'Weight Value'!K$3</f>
        <v>2.5300718210453169E-3</v>
      </c>
    </row>
    <row r="874" spans="1:12">
      <c r="A874" s="5" t="s">
        <v>885</v>
      </c>
      <c r="B874" s="5">
        <f>Normalization!B874*'Weight Value'!A$3</f>
        <v>2.1477912597703515E-3</v>
      </c>
      <c r="C874" s="5">
        <f>Normalization!C874*'Weight Value'!B$3</f>
        <v>1.5704255294844911E-3</v>
      </c>
      <c r="D874" s="5">
        <f>Normalization!D874*'Weight Value'!C$3</f>
        <v>1.7986178997155791E-3</v>
      </c>
      <c r="E874" s="5">
        <f>Normalization!E874*'Weight Value'!D$3</f>
        <v>1.7224064426787557E-3</v>
      </c>
      <c r="F874" s="5">
        <f>Normalization!F874*'Weight Value'!E$3</f>
        <v>8.4351084441923224E-4</v>
      </c>
      <c r="G874" s="5">
        <f>Normalization!G874*'Weight Value'!F$3</f>
        <v>3.6833975391896874E-3</v>
      </c>
      <c r="H874" s="5">
        <f>Normalization!H874*'Weight Value'!G$3</f>
        <v>2.1085908787310359E-3</v>
      </c>
      <c r="I874" s="5">
        <f>Normalization!I874*'Weight Value'!H$3</f>
        <v>2.4983016177906638E-3</v>
      </c>
      <c r="J874" s="5">
        <f>Normalization!J874*'Weight Value'!I$3</f>
        <v>2.5877634661888591E-3</v>
      </c>
      <c r="K874" s="5">
        <f>Normalization!K874*'Weight Value'!J$3</f>
        <v>9.9352206692542976E-4</v>
      </c>
      <c r="L874" s="5">
        <f>Normalization!L874*'Weight Value'!K$3</f>
        <v>2.386860208533318E-3</v>
      </c>
    </row>
    <row r="875" spans="1:12">
      <c r="A875" s="7" t="s">
        <v>886</v>
      </c>
      <c r="B875" s="5">
        <f>Normalization!B875*'Weight Value'!A$3</f>
        <v>2.6773836251931778E-3</v>
      </c>
      <c r="C875" s="5">
        <f>Normalization!C875*'Weight Value'!B$3</f>
        <v>9.4225531769069463E-4</v>
      </c>
      <c r="D875" s="5">
        <f>Normalization!D875*'Weight Value'!C$3</f>
        <v>2.7728692620615177E-3</v>
      </c>
      <c r="E875" s="5">
        <f>Normalization!E875*'Weight Value'!D$3</f>
        <v>1.3779251541430049E-3</v>
      </c>
      <c r="F875" s="5">
        <f>Normalization!F875*'Weight Value'!E$3</f>
        <v>8.4351084441923224E-4</v>
      </c>
      <c r="G875" s="5">
        <f>Normalization!G875*'Weight Value'!F$3</f>
        <v>7.8929947268350446E-4</v>
      </c>
      <c r="H875" s="5">
        <f>Normalization!H875*'Weight Value'!G$3</f>
        <v>4.3928976640229909E-4</v>
      </c>
      <c r="I875" s="5">
        <f>Normalization!I875*'Weight Value'!H$3</f>
        <v>2.4976994723055366E-3</v>
      </c>
      <c r="J875" s="5">
        <f>Normalization!J875*'Weight Value'!I$3</f>
        <v>2.4368734681603538E-3</v>
      </c>
      <c r="K875" s="5">
        <f>Normalization!K875*'Weight Value'!J$3</f>
        <v>1.0671162941050913E-3</v>
      </c>
      <c r="L875" s="5">
        <f>Normalization!L875*'Weight Value'!K$3</f>
        <v>2.649414831471983E-3</v>
      </c>
    </row>
    <row r="876" spans="1:12">
      <c r="A876" s="5" t="s">
        <v>887</v>
      </c>
      <c r="B876" s="5">
        <f>Normalization!B876*'Weight Value'!A$3</f>
        <v>3.0598670002207752E-3</v>
      </c>
      <c r="C876" s="5">
        <f>Normalization!C876*'Weight Value'!B$3</f>
        <v>1.7050334320117334E-3</v>
      </c>
      <c r="D876" s="5">
        <f>Normalization!D876*'Weight Value'!C$3</f>
        <v>3.4473509744548606E-3</v>
      </c>
      <c r="E876" s="5">
        <f>Normalization!E876*'Weight Value'!D$3</f>
        <v>1.8085267648126936E-3</v>
      </c>
      <c r="F876" s="5">
        <f>Normalization!F876*'Weight Value'!E$3</f>
        <v>1.3093302659641815E-3</v>
      </c>
      <c r="G876" s="5">
        <f>Normalization!G876*'Weight Value'!F$3</f>
        <v>7.8929947268350446E-4</v>
      </c>
      <c r="H876" s="5">
        <f>Normalization!H876*'Weight Value'!G$3</f>
        <v>4.3928976640229909E-4</v>
      </c>
      <c r="I876" s="5">
        <f>Normalization!I876*'Weight Value'!H$3</f>
        <v>2.5005094845694611E-3</v>
      </c>
      <c r="J876" s="5">
        <f>Normalization!J876*'Weight Value'!I$3</f>
        <v>2.3538839692446765E-3</v>
      </c>
      <c r="K876" s="5">
        <f>Normalization!K876*'Weight Value'!J$3</f>
        <v>1.1959061916694989E-3</v>
      </c>
      <c r="L876" s="5">
        <f>Normalization!L876*'Weight Value'!K$3</f>
        <v>2.8164950460693155E-3</v>
      </c>
    </row>
    <row r="877" spans="1:12">
      <c r="A877" s="7" t="s">
        <v>888</v>
      </c>
      <c r="B877" s="5">
        <f>Normalization!B877*'Weight Value'!A$3</f>
        <v>2.5891182309560404E-3</v>
      </c>
      <c r="C877" s="5">
        <f>Normalization!C877*'Weight Value'!B$3</f>
        <v>1.3909483261148349E-3</v>
      </c>
      <c r="D877" s="5">
        <f>Normalization!D877*'Weight Value'!C$3</f>
        <v>2.9976964995259655E-3</v>
      </c>
      <c r="E877" s="5">
        <f>Normalization!E877*'Weight Value'!D$3</f>
        <v>2.4113690197502583E-3</v>
      </c>
      <c r="F877" s="5">
        <f>Normalization!F877*'Weight Value'!E$3</f>
        <v>1.3722788364432285E-3</v>
      </c>
      <c r="G877" s="5">
        <f>Normalization!G877*'Weight Value'!F$3</f>
        <v>9.2084938479742185E-4</v>
      </c>
      <c r="H877" s="5">
        <f>Normalization!H877*'Weight Value'!G$3</f>
        <v>7.0286362624367863E-4</v>
      </c>
      <c r="I877" s="5">
        <f>Normalization!I877*'Weight Value'!H$3</f>
        <v>2.4992550148087802E-3</v>
      </c>
      <c r="J877" s="5">
        <f>Normalization!J877*'Weight Value'!I$3</f>
        <v>2.497229467371756E-3</v>
      </c>
      <c r="K877" s="5">
        <f>Normalization!K877*'Weight Value'!J$3</f>
        <v>1.4534859867983141E-3</v>
      </c>
      <c r="L877" s="5">
        <f>Normalization!L877*'Weight Value'!K$3</f>
        <v>2.8164950460693155E-3</v>
      </c>
    </row>
    <row r="878" spans="1:12">
      <c r="A878" s="5" t="s">
        <v>889</v>
      </c>
      <c r="B878" s="5">
        <f>Normalization!B878*'Weight Value'!A$3</f>
        <v>2.0889476636122596E-3</v>
      </c>
      <c r="C878" s="5">
        <f>Normalization!C878*'Weight Value'!B$3</f>
        <v>2.1088571395934592E-3</v>
      </c>
      <c r="D878" s="5">
        <f>Normalization!D878*'Weight Value'!C$3</f>
        <v>0</v>
      </c>
      <c r="E878" s="5">
        <f>Normalization!E878*'Weight Value'!D$3</f>
        <v>1.8946470869466315E-3</v>
      </c>
      <c r="F878" s="5">
        <f>Normalization!F878*'Weight Value'!E$3</f>
        <v>8.4351084441923224E-4</v>
      </c>
      <c r="G878" s="5">
        <f>Normalization!G878*'Weight Value'!F$3</f>
        <v>9.2084938479742185E-4</v>
      </c>
      <c r="H878" s="5">
        <f>Normalization!H878*'Weight Value'!G$3</f>
        <v>6.1500567296321885E-4</v>
      </c>
      <c r="I878" s="5">
        <f>Normalization!I878*'Weight Value'!H$3</f>
        <v>2.4968213434730605E-3</v>
      </c>
      <c r="J878" s="5">
        <f>Normalization!J878*'Weight Value'!I$3</f>
        <v>2.5651299664845831E-3</v>
      </c>
      <c r="K878" s="5">
        <f>Normalization!K878*'Weight Value'!J$3</f>
        <v>1.0671162941050913E-3</v>
      </c>
      <c r="L878" s="5">
        <f>Normalization!L878*'Weight Value'!K$3</f>
        <v>2.601677627301317E-3</v>
      </c>
    </row>
    <row r="879" spans="1:12">
      <c r="A879" s="7" t="s">
        <v>890</v>
      </c>
      <c r="B879" s="5">
        <f>Normalization!B879*'Weight Value'!A$3</f>
        <v>2.2654784520865353E-3</v>
      </c>
      <c r="C879" s="5">
        <f>Normalization!C879*'Weight Value'!B$3</f>
        <v>3.2081550102326033E-3</v>
      </c>
      <c r="D879" s="5">
        <f>Normalization!D879*'Weight Value'!C$3</f>
        <v>7.4942412488149135E-5</v>
      </c>
      <c r="E879" s="5">
        <f>Normalization!E879*'Weight Value'!D$3</f>
        <v>1.8085267648126936E-3</v>
      </c>
      <c r="F879" s="5">
        <f>Normalization!F879*'Weight Value'!E$3</f>
        <v>8.0574170213180388E-4</v>
      </c>
      <c r="G879" s="5">
        <f>Normalization!G879*'Weight Value'!F$3</f>
        <v>4.0780472755314401E-3</v>
      </c>
      <c r="H879" s="5">
        <f>Normalization!H879*'Weight Value'!G$3</f>
        <v>1.8889459955298863E-3</v>
      </c>
      <c r="I879" s="5">
        <f>Normalization!I879*'Weight Value'!H$3</f>
        <v>2.4931582917718728E-3</v>
      </c>
      <c r="J879" s="5">
        <f>Normalization!J879*'Weight Value'!I$3</f>
        <v>2.5726744663860084E-3</v>
      </c>
      <c r="K879" s="5">
        <f>Normalization!K879*'Weight Value'!J$3</f>
        <v>1.0487177373101758E-3</v>
      </c>
      <c r="L879" s="5">
        <f>Normalization!L879*'Weight Value'!K$3</f>
        <v>2.8164950460693155E-3</v>
      </c>
    </row>
    <row r="880" spans="1:12">
      <c r="A880" s="5" t="s">
        <v>891</v>
      </c>
      <c r="B880" s="5">
        <f>Normalization!B880*'Weight Value'!A$3</f>
        <v>2.5891182309560404E-3</v>
      </c>
      <c r="C880" s="5">
        <f>Normalization!C880*'Weight Value'!B$3</f>
        <v>2.7370273513872556E-3</v>
      </c>
      <c r="D880" s="5">
        <f>Normalization!D880*'Weight Value'!C$3</f>
        <v>1.4239058372748335E-3</v>
      </c>
      <c r="E880" s="5">
        <f>Normalization!E880*'Weight Value'!D$3</f>
        <v>3.4448128853575115E-3</v>
      </c>
      <c r="F880" s="5">
        <f>Normalization!F880*'Weight Value'!E$3</f>
        <v>1.1834331250060871E-3</v>
      </c>
      <c r="G880" s="5">
        <f>Normalization!G880*'Weight Value'!F$3</f>
        <v>3.9464973634175228E-3</v>
      </c>
      <c r="H880" s="5">
        <f>Normalization!H880*'Weight Value'!G$3</f>
        <v>3.0310993881758641E-3</v>
      </c>
      <c r="I880" s="5">
        <f>Normalization!I880*'Weight Value'!H$3</f>
        <v>2.5035954801807354E-3</v>
      </c>
      <c r="J880" s="5">
        <f>Normalization!J880*'Weight Value'!I$3</f>
        <v>2.4293289682589289E-3</v>
      </c>
      <c r="K880" s="5">
        <f>Normalization!K880*'Weight Value'!J$3</f>
        <v>9.1992783974576833E-4</v>
      </c>
      <c r="L880" s="5">
        <f>Normalization!L880*'Weight Value'!K$3</f>
        <v>2.386860208533318E-3</v>
      </c>
    </row>
    <row r="881" spans="1:12">
      <c r="A881" s="7" t="s">
        <v>892</v>
      </c>
      <c r="B881" s="5">
        <f>Normalization!B881*'Weight Value'!A$3</f>
        <v>2.1183694616913056E-3</v>
      </c>
      <c r="C881" s="5">
        <f>Normalization!C881*'Weight Value'!B$3</f>
        <v>2.6921580505448418E-3</v>
      </c>
      <c r="D881" s="5">
        <f>Normalization!D881*'Weight Value'!C$3</f>
        <v>2.9976964995259654E-4</v>
      </c>
      <c r="E881" s="5">
        <f>Normalization!E881*'Weight Value'!D$3</f>
        <v>2.1530080533484447E-3</v>
      </c>
      <c r="F881" s="5">
        <f>Normalization!F881*'Weight Value'!E$3</f>
        <v>9.5681827128151712E-4</v>
      </c>
      <c r="G881" s="5">
        <f>Normalization!G881*'Weight Value'!F$3</f>
        <v>2.3678984180505137E-3</v>
      </c>
      <c r="H881" s="5">
        <f>Normalization!H881*'Weight Value'!G$3</f>
        <v>3.8657499443402322E-3</v>
      </c>
      <c r="I881" s="5">
        <f>Normalization!I881*'Weight Value'!H$3</f>
        <v>2.5025417255817636E-3</v>
      </c>
      <c r="J881" s="5">
        <f>Normalization!J881*'Weight Value'!I$3</f>
        <v>2.6632084652031111E-3</v>
      </c>
      <c r="K881" s="5">
        <f>Normalization!K881*'Weight Value'!J$3</f>
        <v>1.0119206237203453E-3</v>
      </c>
      <c r="L881" s="5">
        <f>Normalization!L881*'Weight Value'!K$3</f>
        <v>2.2675171981066523E-3</v>
      </c>
    </row>
    <row r="882" spans="1:12">
      <c r="A882" s="5" t="s">
        <v>893</v>
      </c>
      <c r="B882" s="5">
        <f>Normalization!B882*'Weight Value'!A$3</f>
        <v>2.7068054232722238E-3</v>
      </c>
      <c r="C882" s="5">
        <f>Normalization!C882*'Weight Value'!B$3</f>
        <v>2.5126808471751857E-3</v>
      </c>
      <c r="D882" s="5">
        <f>Normalization!D882*'Weight Value'!C$3</f>
        <v>1.3489634247866842E-3</v>
      </c>
      <c r="E882" s="5">
        <f>Normalization!E882*'Weight Value'!D$3</f>
        <v>1.3779251541430049E-3</v>
      </c>
      <c r="F882" s="5">
        <f>Normalization!F882*'Weight Value'!E$3</f>
        <v>9.8199769947313596E-4</v>
      </c>
      <c r="G882" s="5">
        <f>Normalization!G882*'Weight Value'!F$3</f>
        <v>1.3154991211391741E-3</v>
      </c>
      <c r="H882" s="5">
        <f>Normalization!H882*'Weight Value'!G$3</f>
        <v>9.2250850944482817E-4</v>
      </c>
      <c r="I882" s="5">
        <f>Normalization!I882*'Weight Value'!H$3</f>
        <v>2.4983016177906638E-3</v>
      </c>
      <c r="J882" s="5">
        <f>Normalization!J882*'Weight Value'!I$3</f>
        <v>2.376517468948952E-3</v>
      </c>
      <c r="K882" s="5">
        <f>Normalization!K882*'Weight Value'!J$3</f>
        <v>9.0152928295085294E-4</v>
      </c>
      <c r="L882" s="5">
        <f>Normalization!L882*'Weight Value'!K$3</f>
        <v>2.3629916064479848E-3</v>
      </c>
    </row>
    <row r="883" spans="1:12">
      <c r="A883" s="7" t="s">
        <v>894</v>
      </c>
      <c r="B883" s="5">
        <f>Normalization!B883*'Weight Value'!A$3</f>
        <v>2.2360566540074894E-3</v>
      </c>
      <c r="C883" s="5">
        <f>Normalization!C883*'Weight Value'!B$3</f>
        <v>3.2081550102326033E-3</v>
      </c>
      <c r="D883" s="5">
        <f>Normalization!D883*'Weight Value'!C$3</f>
        <v>0</v>
      </c>
      <c r="E883" s="5">
        <f>Normalization!E883*'Weight Value'!D$3</f>
        <v>1.8085267648126936E-3</v>
      </c>
      <c r="F883" s="5">
        <f>Normalization!F883*'Weight Value'!E$3</f>
        <v>8.5610055851504166E-4</v>
      </c>
      <c r="G883" s="5">
        <f>Normalization!G883*'Weight Value'!F$3</f>
        <v>3.9464973634175228E-3</v>
      </c>
      <c r="H883" s="5">
        <f>Normalization!H883*'Weight Value'!G$3</f>
        <v>1.537514182408047E-3</v>
      </c>
      <c r="I883" s="5">
        <f>Normalization!I883*'Weight Value'!H$3</f>
        <v>2.4972227737964777E-3</v>
      </c>
      <c r="J883" s="5">
        <f>Normalization!J883*'Weight Value'!I$3</f>
        <v>2.6254859656959853E-3</v>
      </c>
      <c r="K883" s="5">
        <f>Normalization!K883*'Weight Value'!J$3</f>
        <v>1.1959061916694989E-3</v>
      </c>
      <c r="L883" s="5">
        <f>Normalization!L883*'Weight Value'!K$3</f>
        <v>2.7210206377279826E-3</v>
      </c>
    </row>
    <row r="884" spans="1:12">
      <c r="A884" s="5" t="s">
        <v>895</v>
      </c>
      <c r="B884" s="5">
        <f>Normalization!B884*'Weight Value'!A$3</f>
        <v>2.4714310386398566E-3</v>
      </c>
      <c r="C884" s="5">
        <f>Normalization!C884*'Weight Value'!B$3</f>
        <v>1.3909483261148349E-3</v>
      </c>
      <c r="D884" s="5">
        <f>Normalization!D884*'Weight Value'!C$3</f>
        <v>2.1733299621563246E-3</v>
      </c>
      <c r="E884" s="5">
        <f>Normalization!E884*'Weight Value'!D$3</f>
        <v>2.6697299861520719E-3</v>
      </c>
      <c r="F884" s="5">
        <f>Normalization!F884*'Weight Value'!E$3</f>
        <v>2.4424045345870305E-3</v>
      </c>
      <c r="G884" s="5">
        <f>Normalization!G884*'Weight Value'!F$3</f>
        <v>1.8416987695948437E-3</v>
      </c>
      <c r="H884" s="5">
        <f>Normalization!H884*'Weight Value'!G$3</f>
        <v>1.1421533926459777E-3</v>
      </c>
      <c r="I884" s="5">
        <f>Normalization!I884*'Weight Value'!H$3</f>
        <v>2.497298041982119E-3</v>
      </c>
      <c r="J884" s="5">
        <f>Normalization!J884*'Weight Value'!I$3</f>
        <v>2.4293289682589289E-3</v>
      </c>
      <c r="K884" s="5">
        <f>Normalization!K884*'Weight Value'!J$3</f>
        <v>1.4350874300033986E-3</v>
      </c>
      <c r="L884" s="5">
        <f>Normalization!L884*'Weight Value'!K$3</f>
        <v>2.8642322502399815E-3</v>
      </c>
    </row>
    <row r="885" spans="1:12">
      <c r="A885" s="7" t="s">
        <v>896</v>
      </c>
      <c r="B885" s="5">
        <f>Normalization!B885*'Weight Value'!A$3</f>
        <v>2.1183694616913056E-3</v>
      </c>
      <c r="C885" s="5">
        <f>Normalization!C885*'Weight Value'!B$3</f>
        <v>2.6921580505448418E-3</v>
      </c>
      <c r="D885" s="5">
        <f>Normalization!D885*'Weight Value'!C$3</f>
        <v>2.9976964995259654E-4</v>
      </c>
      <c r="E885" s="5">
        <f>Normalization!E885*'Weight Value'!D$3</f>
        <v>2.1530080533484447E-3</v>
      </c>
      <c r="F885" s="5">
        <f>Normalization!F885*'Weight Value'!E$3</f>
        <v>9.5681827128151712E-4</v>
      </c>
      <c r="G885" s="5">
        <f>Normalization!G885*'Weight Value'!F$3</f>
        <v>2.3678984180505137E-3</v>
      </c>
      <c r="H885" s="5">
        <f>Normalization!H885*'Weight Value'!G$3</f>
        <v>3.8657499443402322E-3</v>
      </c>
      <c r="I885" s="5">
        <f>Normalization!I885*'Weight Value'!H$3</f>
        <v>2.5025417255817636E-3</v>
      </c>
      <c r="J885" s="5">
        <f>Normalization!J885*'Weight Value'!I$3</f>
        <v>2.6632084652031111E-3</v>
      </c>
      <c r="K885" s="5">
        <f>Normalization!K885*'Weight Value'!J$3</f>
        <v>1.0119206237203453E-3</v>
      </c>
      <c r="L885" s="5">
        <f>Normalization!L885*'Weight Value'!K$3</f>
        <v>2.2675171981066523E-3</v>
      </c>
    </row>
    <row r="886" spans="1:12">
      <c r="A886" s="5" t="s">
        <v>897</v>
      </c>
      <c r="B886" s="5">
        <f>Normalization!B886*'Weight Value'!A$3</f>
        <v>2.5891182309560404E-3</v>
      </c>
      <c r="C886" s="5">
        <f>Normalization!C886*'Weight Value'!B$3</f>
        <v>2.7370273513872556E-3</v>
      </c>
      <c r="D886" s="5">
        <f>Normalization!D886*'Weight Value'!C$3</f>
        <v>1.4239058372748335E-3</v>
      </c>
      <c r="E886" s="5">
        <f>Normalization!E886*'Weight Value'!D$3</f>
        <v>3.4448128853575115E-3</v>
      </c>
      <c r="F886" s="5">
        <f>Normalization!F886*'Weight Value'!E$3</f>
        <v>1.1834331250060871E-3</v>
      </c>
      <c r="G886" s="5">
        <f>Normalization!G886*'Weight Value'!F$3</f>
        <v>3.9464973634175228E-3</v>
      </c>
      <c r="H886" s="5">
        <f>Normalization!H886*'Weight Value'!G$3</f>
        <v>3.0310993881758641E-3</v>
      </c>
      <c r="I886" s="5">
        <f>Normalization!I886*'Weight Value'!H$3</f>
        <v>2.5035954801807354E-3</v>
      </c>
      <c r="J886" s="5">
        <f>Normalization!J886*'Weight Value'!I$3</f>
        <v>2.4293289682589289E-3</v>
      </c>
      <c r="K886" s="5">
        <f>Normalization!K886*'Weight Value'!J$3</f>
        <v>9.1992783974576833E-4</v>
      </c>
      <c r="L886" s="5">
        <f>Normalization!L886*'Weight Value'!K$3</f>
        <v>2.386860208533318E-3</v>
      </c>
    </row>
    <row r="887" spans="1:12">
      <c r="A887" s="7" t="s">
        <v>898</v>
      </c>
      <c r="B887" s="5">
        <f>Normalization!B887*'Weight Value'!A$3</f>
        <v>2.6185400290350863E-3</v>
      </c>
      <c r="C887" s="5">
        <f>Normalization!C887*'Weight Value'!B$3</f>
        <v>3.3651975631810525E-3</v>
      </c>
      <c r="D887" s="5">
        <f>Normalization!D887*'Weight Value'!C$3</f>
        <v>1.0491937748340879E-3</v>
      </c>
      <c r="E887" s="5">
        <f>Normalization!E887*'Weight Value'!D$3</f>
        <v>2.1530080533484447E-3</v>
      </c>
      <c r="F887" s="5">
        <f>Normalization!F887*'Weight Value'!E$3</f>
        <v>1.0827154122396113E-3</v>
      </c>
      <c r="G887" s="5">
        <f>Normalization!G887*'Weight Value'!F$3</f>
        <v>1.1839492090252569E-3</v>
      </c>
      <c r="H887" s="5">
        <f>Normalization!H887*'Weight Value'!G$3</f>
        <v>1.3178692992068975E-3</v>
      </c>
      <c r="I887" s="5">
        <f>Normalization!I887*'Weight Value'!H$3</f>
        <v>2.504523787803639E-3</v>
      </c>
      <c r="J887" s="5">
        <f>Normalization!J887*'Weight Value'!I$3</f>
        <v>2.5198629670760316E-3</v>
      </c>
      <c r="K887" s="5">
        <f>Normalization!K887*'Weight Value'!J$3</f>
        <v>1.1775076348745836E-3</v>
      </c>
      <c r="L887" s="5">
        <f>Normalization!L887*'Weight Value'!K$3</f>
        <v>2.5062032189599841E-3</v>
      </c>
    </row>
    <row r="888" spans="1:12">
      <c r="A888" s="5" t="s">
        <v>899</v>
      </c>
      <c r="B888" s="5">
        <f>Normalization!B888*'Weight Value'!A$3</f>
        <v>2.6479618271141323E-3</v>
      </c>
      <c r="C888" s="5">
        <f>Normalization!C888*'Weight Value'!B$3</f>
        <v>3.5895440673931224E-3</v>
      </c>
      <c r="D888" s="5">
        <f>Normalization!D888*'Weight Value'!C$3</f>
        <v>8.9930894985778957E-4</v>
      </c>
      <c r="E888" s="5">
        <f>Normalization!E888*'Weight Value'!D$3</f>
        <v>2.0668877312145068E-3</v>
      </c>
      <c r="F888" s="5">
        <f>Normalization!F888*'Weight Value'!E$3</f>
        <v>1.0449462699521834E-3</v>
      </c>
      <c r="G888" s="5">
        <f>Normalization!G888*'Weight Value'!F$3</f>
        <v>1.0523992969113394E-3</v>
      </c>
      <c r="H888" s="5">
        <f>Normalization!H888*'Weight Value'!G$3</f>
        <v>1.2300113459264377E-3</v>
      </c>
      <c r="I888" s="5">
        <f>Normalization!I888*'Weight Value'!H$3</f>
        <v>2.5048248605462026E-3</v>
      </c>
      <c r="J888" s="5">
        <f>Normalization!J888*'Weight Value'!I$3</f>
        <v>2.5123184671746067E-3</v>
      </c>
      <c r="K888" s="5">
        <f>Normalization!K888*'Weight Value'!J$3</f>
        <v>1.1959061916694989E-3</v>
      </c>
      <c r="L888" s="5">
        <f>Normalization!L888*'Weight Value'!K$3</f>
        <v>2.4823346168746509E-3</v>
      </c>
    </row>
    <row r="889" spans="1:12">
      <c r="A889" s="7" t="s">
        <v>900</v>
      </c>
      <c r="B889" s="5">
        <f>Normalization!B889*'Weight Value'!A$3</f>
        <v>3.1481323944579122E-3</v>
      </c>
      <c r="C889" s="5">
        <f>Normalization!C889*'Weight Value'!B$3</f>
        <v>2.3332036438055296E-3</v>
      </c>
      <c r="D889" s="5">
        <f>Normalization!D889*'Weight Value'!C$3</f>
        <v>2.847811674549667E-3</v>
      </c>
      <c r="E889" s="5">
        <f>Normalization!E889*'Weight Value'!D$3</f>
        <v>2.2391283754823826E-3</v>
      </c>
      <c r="F889" s="5">
        <f>Normalization!F889*'Weight Value'!E$3</f>
        <v>8.3092113032342282E-4</v>
      </c>
      <c r="G889" s="5">
        <f>Normalization!G889*'Weight Value'!F$3</f>
        <v>3.8149474513036047E-3</v>
      </c>
      <c r="H889" s="5">
        <f>Normalization!H889*'Weight Value'!G$3</f>
        <v>2.4600226918528754E-3</v>
      </c>
      <c r="I889" s="5">
        <f>Normalization!I889*'Weight Value'!H$3</f>
        <v>2.4983267071858771E-3</v>
      </c>
      <c r="J889" s="5">
        <f>Normalization!J889*'Weight Value'!I$3</f>
        <v>2.376517468948952E-3</v>
      </c>
      <c r="K889" s="5">
        <f>Normalization!K889*'Weight Value'!J$3</f>
        <v>1.4534859867983141E-3</v>
      </c>
      <c r="L889" s="5">
        <f>Normalization!L889*'Weight Value'!K$3</f>
        <v>2.8881008523253147E-3</v>
      </c>
    </row>
    <row r="890" spans="1:12">
      <c r="A890" s="5" t="s">
        <v>901</v>
      </c>
      <c r="B890" s="5">
        <f>Normalization!B890*'Weight Value'!A$3</f>
        <v>2.0006822693751222E-3</v>
      </c>
      <c r="C890" s="5">
        <f>Normalization!C890*'Weight Value'!B$3</f>
        <v>2.5575501480175995E-3</v>
      </c>
      <c r="D890" s="5">
        <f>Normalization!D890*'Weight Value'!C$3</f>
        <v>0</v>
      </c>
      <c r="E890" s="5">
        <f>Normalization!E890*'Weight Value'!D$3</f>
        <v>2.1530080533484447E-3</v>
      </c>
      <c r="F890" s="5">
        <f>Normalization!F890*'Weight Value'!E$3</f>
        <v>9.0645941489827945E-4</v>
      </c>
      <c r="G890" s="5">
        <f>Normalization!G890*'Weight Value'!F$3</f>
        <v>4.2095971876453574E-3</v>
      </c>
      <c r="H890" s="5">
        <f>Normalization!H890*'Weight Value'!G$3</f>
        <v>2.8114545049747145E-3</v>
      </c>
      <c r="I890" s="5">
        <f>Normalization!I890*'Weight Value'!H$3</f>
        <v>2.4961690191975063E-3</v>
      </c>
      <c r="J890" s="5">
        <f>Normalization!J890*'Weight Value'!I$3</f>
        <v>2.5877634661888591E-3</v>
      </c>
      <c r="K890" s="5">
        <f>Normalization!K890*'Weight Value'!J$3</f>
        <v>1.0303191805152605E-3</v>
      </c>
      <c r="L890" s="5">
        <f>Normalization!L890*'Weight Value'!K$3</f>
        <v>2.6732834335573162E-3</v>
      </c>
    </row>
    <row r="891" spans="1:12">
      <c r="A891" s="7" t="s">
        <v>902</v>
      </c>
      <c r="B891" s="5">
        <f>Normalization!B891*'Weight Value'!A$3</f>
        <v>3.1481323944579122E-3</v>
      </c>
      <c r="C891" s="5">
        <f>Normalization!C891*'Weight Value'!B$3</f>
        <v>4.0382370758172623E-3</v>
      </c>
      <c r="D891" s="5">
        <f>Normalization!D891*'Weight Value'!C$3</f>
        <v>2.5480420245970708E-3</v>
      </c>
      <c r="E891" s="5">
        <f>Normalization!E891*'Weight Value'!D$3</f>
        <v>5.6839412608398945E-3</v>
      </c>
      <c r="F891" s="5">
        <f>Normalization!F891*'Weight Value'!E$3</f>
        <v>1.4100479787306566E-3</v>
      </c>
      <c r="G891" s="5">
        <f>Normalization!G891*'Weight Value'!F$3</f>
        <v>3.0256479786201006E-3</v>
      </c>
      <c r="H891" s="5">
        <f>Normalization!H891*'Weight Value'!G$3</f>
        <v>4.3489686873827618E-3</v>
      </c>
      <c r="I891" s="5">
        <f>Normalization!I891*'Weight Value'!H$3</f>
        <v>2.5161903565779687E-3</v>
      </c>
      <c r="J891" s="5">
        <f>Normalization!J891*'Weight Value'!I$3</f>
        <v>2.4293289682589289E-3</v>
      </c>
      <c r="K891" s="5">
        <f>Normalization!K891*'Weight Value'!J$3</f>
        <v>1.251101862054245E-3</v>
      </c>
      <c r="L891" s="5">
        <f>Normalization!L891*'Weight Value'!K$3</f>
        <v>2.2197799939359859E-3</v>
      </c>
    </row>
    <row r="892" spans="1:12">
      <c r="A892" s="5" t="s">
        <v>903</v>
      </c>
      <c r="B892" s="5">
        <f>Normalization!B892*'Weight Value'!A$3</f>
        <v>2.1183694616913056E-3</v>
      </c>
      <c r="C892" s="5">
        <f>Normalization!C892*'Weight Value'!B$3</f>
        <v>1.5255562286420772E-3</v>
      </c>
      <c r="D892" s="5">
        <f>Normalization!D892*'Weight Value'!C$3</f>
        <v>1.7986178997155791E-3</v>
      </c>
      <c r="E892" s="5">
        <f>Normalization!E892*'Weight Value'!D$3</f>
        <v>1.7224064426787557E-3</v>
      </c>
      <c r="F892" s="5">
        <f>Normalization!F892*'Weight Value'!E$3</f>
        <v>8.9386970080246981E-4</v>
      </c>
      <c r="G892" s="5">
        <f>Normalization!G892*'Weight Value'!F$3</f>
        <v>3.9464973634175228E-3</v>
      </c>
      <c r="H892" s="5">
        <f>Normalization!H892*'Weight Value'!G$3</f>
        <v>2.2843067852919554E-3</v>
      </c>
      <c r="I892" s="5">
        <f>Normalization!I892*'Weight Value'!H$3</f>
        <v>2.4983016177906638E-3</v>
      </c>
      <c r="J892" s="5">
        <f>Normalization!J892*'Weight Value'!I$3</f>
        <v>2.595307966090284E-3</v>
      </c>
      <c r="K892" s="5">
        <f>Normalization!K892*'Weight Value'!J$3</f>
        <v>1.0671162941050913E-3</v>
      </c>
      <c r="L892" s="5">
        <f>Normalization!L892*'Weight Value'!K$3</f>
        <v>2.4107288106186512E-3</v>
      </c>
    </row>
    <row r="893" spans="1:12">
      <c r="A893" s="7" t="s">
        <v>904</v>
      </c>
      <c r="B893" s="5">
        <f>Normalization!B893*'Weight Value'!A$3</f>
        <v>2.1183694616913056E-3</v>
      </c>
      <c r="C893" s="5">
        <f>Normalization!C893*'Weight Value'!B$3</f>
        <v>2.961373855599326E-3</v>
      </c>
      <c r="D893" s="5">
        <f>Normalization!D893*'Weight Value'!C$3</f>
        <v>2.2482723746444739E-4</v>
      </c>
      <c r="E893" s="5">
        <f>Normalization!E893*'Weight Value'!D$3</f>
        <v>1.9807674090805689E-3</v>
      </c>
      <c r="F893" s="5">
        <f>Normalization!F893*'Weight Value'!E$3</f>
        <v>9.8199769947313596E-4</v>
      </c>
      <c r="G893" s="5">
        <f>Normalization!G893*'Weight Value'!F$3</f>
        <v>2.1047985938226787E-3</v>
      </c>
      <c r="H893" s="5">
        <f>Normalization!H893*'Weight Value'!G$3</f>
        <v>3.7778919910597727E-3</v>
      </c>
      <c r="I893" s="5">
        <f>Normalization!I893*'Weight Value'!H$3</f>
        <v>2.5024915467913365E-3</v>
      </c>
      <c r="J893" s="5">
        <f>Normalization!J893*'Weight Value'!I$3</f>
        <v>2.6632084652031111E-3</v>
      </c>
      <c r="K893" s="5">
        <f>Normalization!K893*'Weight Value'!J$3</f>
        <v>1.0487177373101758E-3</v>
      </c>
      <c r="L893" s="5">
        <f>Normalization!L893*'Weight Value'!K$3</f>
        <v>2.3152544022773179E-3</v>
      </c>
    </row>
    <row r="894" spans="1:12">
      <c r="A894" s="5" t="s">
        <v>905</v>
      </c>
      <c r="B894" s="5">
        <f>Normalization!B894*'Weight Value'!A$3</f>
        <v>2.9716016059836373E-3</v>
      </c>
      <c r="C894" s="5">
        <f>Normalization!C894*'Weight Value'!B$3</f>
        <v>2.0191185379086311E-3</v>
      </c>
      <c r="D894" s="5">
        <f>Normalization!D894*'Weight Value'!C$3</f>
        <v>1.7236754872274303E-3</v>
      </c>
      <c r="E894" s="5">
        <f>Normalization!E894*'Weight Value'!D$3</f>
        <v>1.6362861205448179E-3</v>
      </c>
      <c r="F894" s="5">
        <f>Normalization!F894*'Weight Value'!E$3</f>
        <v>1.0323565558563736E-3</v>
      </c>
      <c r="G894" s="5">
        <f>Normalization!G894*'Weight Value'!F$3</f>
        <v>1.3154991211391741E-3</v>
      </c>
      <c r="H894" s="5">
        <f>Normalization!H894*'Weight Value'!G$3</f>
        <v>7.907215795241384E-4</v>
      </c>
      <c r="I894" s="5">
        <f>Normalization!I894*'Weight Value'!H$3</f>
        <v>2.5032693180429585E-3</v>
      </c>
      <c r="J894" s="5">
        <f>Normalization!J894*'Weight Value'!I$3</f>
        <v>2.4293289682589289E-3</v>
      </c>
      <c r="K894" s="5">
        <f>Normalization!K894*'Weight Value'!J$3</f>
        <v>1.1959061916694989E-3</v>
      </c>
      <c r="L894" s="5">
        <f>Normalization!L894*'Weight Value'!K$3</f>
        <v>2.2197799939359859E-3</v>
      </c>
    </row>
    <row r="895" spans="1:12">
      <c r="A895" s="7" t="s">
        <v>906</v>
      </c>
      <c r="B895" s="5">
        <f>Normalization!B895*'Weight Value'!A$3</f>
        <v>2.1183694616913056E-3</v>
      </c>
      <c r="C895" s="5">
        <f>Normalization!C895*'Weight Value'!B$3</f>
        <v>2.961373855599326E-3</v>
      </c>
      <c r="D895" s="5">
        <f>Normalization!D895*'Weight Value'!C$3</f>
        <v>2.2482723746444739E-4</v>
      </c>
      <c r="E895" s="5">
        <f>Normalization!E895*'Weight Value'!D$3</f>
        <v>1.9807674090805689E-3</v>
      </c>
      <c r="F895" s="5">
        <f>Normalization!F895*'Weight Value'!E$3</f>
        <v>9.8199769947313596E-4</v>
      </c>
      <c r="G895" s="5">
        <f>Normalization!G895*'Weight Value'!F$3</f>
        <v>2.1047985938226787E-3</v>
      </c>
      <c r="H895" s="5">
        <f>Normalization!H895*'Weight Value'!G$3</f>
        <v>3.7778919910597727E-3</v>
      </c>
      <c r="I895" s="5">
        <f>Normalization!I895*'Weight Value'!H$3</f>
        <v>2.5024915467913365E-3</v>
      </c>
      <c r="J895" s="5">
        <f>Normalization!J895*'Weight Value'!I$3</f>
        <v>2.6632084652031111E-3</v>
      </c>
      <c r="K895" s="5">
        <f>Normalization!K895*'Weight Value'!J$3</f>
        <v>1.0487177373101758E-3</v>
      </c>
      <c r="L895" s="5">
        <f>Normalization!L895*'Weight Value'!K$3</f>
        <v>2.3152544022773179E-3</v>
      </c>
    </row>
    <row r="896" spans="1:12">
      <c r="A896" s="5" t="s">
        <v>907</v>
      </c>
      <c r="B896" s="5">
        <f>Normalization!B896*'Weight Value'!A$3</f>
        <v>2.1183694616913056E-3</v>
      </c>
      <c r="C896" s="5">
        <f>Normalization!C896*'Weight Value'!B$3</f>
        <v>2.8267659530720837E-3</v>
      </c>
      <c r="D896" s="5">
        <f>Normalization!D896*'Weight Value'!C$3</f>
        <v>2.2482723746444739E-4</v>
      </c>
      <c r="E896" s="5">
        <f>Normalization!E896*'Weight Value'!D$3</f>
        <v>1.8946470869466315E-3</v>
      </c>
      <c r="F896" s="5">
        <f>Normalization!F896*'Weight Value'!E$3</f>
        <v>1.007177127664755E-3</v>
      </c>
      <c r="G896" s="5">
        <f>Normalization!G896*'Weight Value'!F$3</f>
        <v>2.236348505936596E-3</v>
      </c>
      <c r="H896" s="5">
        <f>Normalization!H896*'Weight Value'!G$3</f>
        <v>3.8657499443402322E-3</v>
      </c>
      <c r="I896" s="5">
        <f>Normalization!I896*'Weight Value'!H$3</f>
        <v>2.5025417255817636E-3</v>
      </c>
      <c r="J896" s="5">
        <f>Normalization!J896*'Weight Value'!I$3</f>
        <v>2.6632084652031111E-3</v>
      </c>
      <c r="K896" s="5">
        <f>Normalization!K896*'Weight Value'!J$3</f>
        <v>1.0671162941050913E-3</v>
      </c>
      <c r="L896" s="5">
        <f>Normalization!L896*'Weight Value'!K$3</f>
        <v>2.339123004362652E-3</v>
      </c>
    </row>
    <row r="897" spans="1:12">
      <c r="A897" s="7" t="s">
        <v>908</v>
      </c>
      <c r="B897" s="5">
        <f>Normalization!B897*'Weight Value'!A$3</f>
        <v>2.0889476636122596E-3</v>
      </c>
      <c r="C897" s="5">
        <f>Normalization!C897*'Weight Value'!B$3</f>
        <v>2.647288749702428E-3</v>
      </c>
      <c r="D897" s="5">
        <f>Normalization!D897*'Weight Value'!C$3</f>
        <v>7.4942412488149135E-5</v>
      </c>
      <c r="E897" s="5">
        <f>Normalization!E897*'Weight Value'!D$3</f>
        <v>1.9807674090805689E-3</v>
      </c>
      <c r="F897" s="5">
        <f>Normalization!F897*'Weight Value'!E$3</f>
        <v>1.007177127664755E-3</v>
      </c>
      <c r="G897" s="5">
        <f>Normalization!G897*'Weight Value'!F$3</f>
        <v>3.5518476270757701E-3</v>
      </c>
      <c r="H897" s="5">
        <f>Normalization!H897*'Weight Value'!G$3</f>
        <v>1.8889459955298863E-3</v>
      </c>
      <c r="I897" s="5">
        <f>Normalization!I897*'Weight Value'!H$3</f>
        <v>2.4976492935151091E-3</v>
      </c>
      <c r="J897" s="5">
        <f>Normalization!J897*'Weight Value'!I$3</f>
        <v>2.5802189662874338E-3</v>
      </c>
      <c r="K897" s="5">
        <f>Normalization!K897*'Weight Value'!J$3</f>
        <v>1.0671162941050913E-3</v>
      </c>
      <c r="L897" s="5">
        <f>Normalization!L897*'Weight Value'!K$3</f>
        <v>2.5539404231306501E-3</v>
      </c>
    </row>
    <row r="898" spans="1:12">
      <c r="A898" s="5" t="s">
        <v>909</v>
      </c>
      <c r="B898" s="5">
        <f>Normalization!B898*'Weight Value'!A$3</f>
        <v>2.442009240560811E-3</v>
      </c>
      <c r="C898" s="5">
        <f>Normalization!C898*'Weight Value'!B$3</f>
        <v>1.3909483261148349E-3</v>
      </c>
      <c r="D898" s="5">
        <f>Normalization!D898*'Weight Value'!C$3</f>
        <v>2.9227540870378163E-3</v>
      </c>
      <c r="E898" s="5">
        <f>Normalization!E898*'Weight Value'!D$3</f>
        <v>2.0668877312145068E-3</v>
      </c>
      <c r="F898" s="5">
        <f>Normalization!F898*'Weight Value'!E$3</f>
        <v>9.8199769947313596E-4</v>
      </c>
      <c r="G898" s="5">
        <f>Normalization!G898*'Weight Value'!F$3</f>
        <v>2.236348505936596E-3</v>
      </c>
      <c r="H898" s="5">
        <f>Normalization!H898*'Weight Value'!G$3</f>
        <v>1.8889459955298863E-3</v>
      </c>
      <c r="I898" s="5">
        <f>Normalization!I898*'Weight Value'!H$3</f>
        <v>2.4949898176224662E-3</v>
      </c>
      <c r="J898" s="5">
        <f>Normalization!J898*'Weight Value'!I$3</f>
        <v>2.497229467371756E-3</v>
      </c>
      <c r="K898" s="5">
        <f>Normalization!K898*'Weight Value'!J$3</f>
        <v>1.4166888732084833E-3</v>
      </c>
      <c r="L898" s="5">
        <f>Normalization!L898*'Weight Value'!K$3</f>
        <v>2.9835752606666476E-3</v>
      </c>
    </row>
    <row r="899" spans="1:12">
      <c r="A899" s="7" t="s">
        <v>910</v>
      </c>
      <c r="B899" s="5">
        <f>Normalization!B899*'Weight Value'!A$3</f>
        <v>2.0889476636122596E-3</v>
      </c>
      <c r="C899" s="5">
        <f>Normalization!C899*'Weight Value'!B$3</f>
        <v>2.647288749702428E-3</v>
      </c>
      <c r="D899" s="5">
        <f>Normalization!D899*'Weight Value'!C$3</f>
        <v>7.4942412488149135E-5</v>
      </c>
      <c r="E899" s="5">
        <f>Normalization!E899*'Weight Value'!D$3</f>
        <v>1.9807674090805689E-3</v>
      </c>
      <c r="F899" s="5">
        <f>Normalization!F899*'Weight Value'!E$3</f>
        <v>1.007177127664755E-3</v>
      </c>
      <c r="G899" s="5">
        <f>Normalization!G899*'Weight Value'!F$3</f>
        <v>3.5518476270757701E-3</v>
      </c>
      <c r="H899" s="5">
        <f>Normalization!H899*'Weight Value'!G$3</f>
        <v>1.8889459955298863E-3</v>
      </c>
      <c r="I899" s="5">
        <f>Normalization!I899*'Weight Value'!H$3</f>
        <v>2.4976492935151091E-3</v>
      </c>
      <c r="J899" s="5">
        <f>Normalization!J899*'Weight Value'!I$3</f>
        <v>2.5802189662874338E-3</v>
      </c>
      <c r="K899" s="5">
        <f>Normalization!K899*'Weight Value'!J$3</f>
        <v>1.0671162941050913E-3</v>
      </c>
      <c r="L899" s="5">
        <f>Normalization!L899*'Weight Value'!K$3</f>
        <v>2.5539404231306501E-3</v>
      </c>
    </row>
    <row r="900" spans="1:12">
      <c r="A900" s="5" t="s">
        <v>911</v>
      </c>
      <c r="B900" s="5">
        <f>Normalization!B900*'Weight Value'!A$3</f>
        <v>2.442009240560811E-3</v>
      </c>
      <c r="C900" s="5">
        <f>Normalization!C900*'Weight Value'!B$3</f>
        <v>1.3909483261148349E-3</v>
      </c>
      <c r="D900" s="5">
        <f>Normalization!D900*'Weight Value'!C$3</f>
        <v>2.9227540870378163E-3</v>
      </c>
      <c r="E900" s="5">
        <f>Normalization!E900*'Weight Value'!D$3</f>
        <v>2.0668877312145068E-3</v>
      </c>
      <c r="F900" s="5">
        <f>Normalization!F900*'Weight Value'!E$3</f>
        <v>9.8199769947313596E-4</v>
      </c>
      <c r="G900" s="5">
        <f>Normalization!G900*'Weight Value'!F$3</f>
        <v>2.236348505936596E-3</v>
      </c>
      <c r="H900" s="5">
        <f>Normalization!H900*'Weight Value'!G$3</f>
        <v>1.8889459955298863E-3</v>
      </c>
      <c r="I900" s="5">
        <f>Normalization!I900*'Weight Value'!H$3</f>
        <v>2.4949898176224662E-3</v>
      </c>
      <c r="J900" s="5">
        <f>Normalization!J900*'Weight Value'!I$3</f>
        <v>2.497229467371756E-3</v>
      </c>
      <c r="K900" s="5">
        <f>Normalization!K900*'Weight Value'!J$3</f>
        <v>1.4166888732084833E-3</v>
      </c>
      <c r="L900" s="5">
        <f>Normalization!L900*'Weight Value'!K$3</f>
        <v>2.9835752606666476E-3</v>
      </c>
    </row>
    <row r="901" spans="1:12">
      <c r="A901" s="7" t="s">
        <v>912</v>
      </c>
      <c r="B901" s="5">
        <f>Normalization!B901*'Weight Value'!A$3</f>
        <v>2.442009240560811E-3</v>
      </c>
      <c r="C901" s="5">
        <f>Normalization!C901*'Weight Value'!B$3</f>
        <v>4.5766686859262306E-3</v>
      </c>
      <c r="D901" s="5">
        <f>Normalization!D901*'Weight Value'!C$3</f>
        <v>1.4988482497629827E-4</v>
      </c>
      <c r="E901" s="5">
        <f>Normalization!E901*'Weight Value'!D$3</f>
        <v>2.9280909525538851E-3</v>
      </c>
      <c r="F901" s="5">
        <f>Normalization!F901*'Weight Value'!E$3</f>
        <v>1.0575359840479927E-3</v>
      </c>
      <c r="G901" s="5">
        <f>Normalization!G901*'Weight Value'!F$3</f>
        <v>7.8929947268350446E-4</v>
      </c>
      <c r="H901" s="5">
        <f>Normalization!H901*'Weight Value'!G$3</f>
        <v>4.8321874304252903E-4</v>
      </c>
      <c r="I901" s="5">
        <f>Normalization!I901*'Weight Value'!H$3</f>
        <v>2.506229866678165E-3</v>
      </c>
      <c r="J901" s="5">
        <f>Normalization!J901*'Weight Value'!I$3</f>
        <v>2.6254859656959853E-3</v>
      </c>
      <c r="K901" s="5">
        <f>Normalization!K901*'Weight Value'!J$3</f>
        <v>9.0152928295085294E-4</v>
      </c>
      <c r="L901" s="5">
        <f>Normalization!L901*'Weight Value'!K$3</f>
        <v>2.6255462293866497E-3</v>
      </c>
    </row>
    <row r="902" spans="1:12">
      <c r="A902" s="5" t="s">
        <v>913</v>
      </c>
      <c r="B902" s="5">
        <f>Normalization!B902*'Weight Value'!A$3</f>
        <v>2.6185400290350863E-3</v>
      </c>
      <c r="C902" s="5">
        <f>Normalization!C902*'Weight Value'!B$3</f>
        <v>1.3909483261148349E-3</v>
      </c>
      <c r="D902" s="5">
        <f>Normalization!D902*'Weight Value'!C$3</f>
        <v>2.6979268495733685E-3</v>
      </c>
      <c r="E902" s="5">
        <f>Normalization!E902*'Weight Value'!D$3</f>
        <v>2.2391283754823826E-3</v>
      </c>
      <c r="F902" s="5">
        <f>Normalization!F902*'Weight Value'!E$3</f>
        <v>7.0502398936532831E-4</v>
      </c>
      <c r="G902" s="5">
        <f>Normalization!G902*'Weight Value'!F$3</f>
        <v>1.3154991211391741E-3</v>
      </c>
      <c r="H902" s="5">
        <f>Normalization!H902*'Weight Value'!G$3</f>
        <v>1.7132300889689666E-3</v>
      </c>
      <c r="I902" s="5">
        <f>Normalization!I902*'Weight Value'!H$3</f>
        <v>2.4979503662576727E-3</v>
      </c>
      <c r="J902" s="5">
        <f>Normalization!J902*'Weight Value'!I$3</f>
        <v>2.5651299664845831E-3</v>
      </c>
      <c r="K902" s="5">
        <f>Normalization!K902*'Weight Value'!J$3</f>
        <v>1.2695004188491602E-3</v>
      </c>
      <c r="L902" s="5">
        <f>Normalization!L902*'Weight Value'!K$3</f>
        <v>2.8164950460693155E-3</v>
      </c>
    </row>
    <row r="903" spans="1:12">
      <c r="A903" s="7" t="s">
        <v>914</v>
      </c>
      <c r="B903" s="5">
        <f>Normalization!B903*'Weight Value'!A$3</f>
        <v>2.1772130578493975E-3</v>
      </c>
      <c r="C903" s="5">
        <f>Normalization!C903*'Weight Value'!B$3</f>
        <v>2.849200603493291E-3</v>
      </c>
      <c r="D903" s="5">
        <f>Normalization!D903*'Weight Value'!C$3</f>
        <v>7.4942412488149138E-4</v>
      </c>
      <c r="E903" s="5">
        <f>Normalization!E903*'Weight Value'!D$3</f>
        <v>2.0668877312145068E-3</v>
      </c>
      <c r="F903" s="5">
        <f>Normalization!F903*'Weight Value'!E$3</f>
        <v>1.007177127664755E-3</v>
      </c>
      <c r="G903" s="5">
        <f>Normalization!G903*'Weight Value'!F$3</f>
        <v>2.1047985938226787E-3</v>
      </c>
      <c r="H903" s="5">
        <f>Normalization!H903*'Weight Value'!G$3</f>
        <v>1.4496562291275873E-3</v>
      </c>
      <c r="I903" s="5">
        <f>Normalization!I903*'Weight Value'!H$3</f>
        <v>2.5023159210248412E-3</v>
      </c>
      <c r="J903" s="5">
        <f>Normalization!J903*'Weight Value'!I$3</f>
        <v>2.7009309647102377E-3</v>
      </c>
      <c r="K903" s="5">
        <f>Normalization!K903*'Weight Value'!J$3</f>
        <v>1.2695004188491602E-3</v>
      </c>
      <c r="L903" s="5">
        <f>Normalization!L903*'Weight Value'!K$3</f>
        <v>2.5778090252159837E-3</v>
      </c>
    </row>
    <row r="904" spans="1:12">
      <c r="A904" s="5" t="s">
        <v>915</v>
      </c>
      <c r="B904" s="5">
        <f>Normalization!B904*'Weight Value'!A$3</f>
        <v>2.1772130578493975E-3</v>
      </c>
      <c r="C904" s="5">
        <f>Normalization!C904*'Weight Value'!B$3</f>
        <v>2.849200603493291E-3</v>
      </c>
      <c r="D904" s="5">
        <f>Normalization!D904*'Weight Value'!C$3</f>
        <v>7.4942412488149138E-4</v>
      </c>
      <c r="E904" s="5">
        <f>Normalization!E904*'Weight Value'!D$3</f>
        <v>2.0668877312145068E-3</v>
      </c>
      <c r="F904" s="5">
        <f>Normalization!F904*'Weight Value'!E$3</f>
        <v>1.007177127664755E-3</v>
      </c>
      <c r="G904" s="5">
        <f>Normalization!G904*'Weight Value'!F$3</f>
        <v>2.1047985938226787E-3</v>
      </c>
      <c r="H904" s="5">
        <f>Normalization!H904*'Weight Value'!G$3</f>
        <v>1.4496562291275873E-3</v>
      </c>
      <c r="I904" s="5">
        <f>Normalization!I904*'Weight Value'!H$3</f>
        <v>2.5023159210248412E-3</v>
      </c>
      <c r="J904" s="5">
        <f>Normalization!J904*'Weight Value'!I$3</f>
        <v>2.7009309647102377E-3</v>
      </c>
      <c r="K904" s="5">
        <f>Normalization!K904*'Weight Value'!J$3</f>
        <v>1.2695004188491602E-3</v>
      </c>
      <c r="L904" s="5">
        <f>Normalization!L904*'Weight Value'!K$3</f>
        <v>2.5778090252159837E-3</v>
      </c>
    </row>
    <row r="905" spans="1:12">
      <c r="A905" s="7" t="s">
        <v>916</v>
      </c>
      <c r="B905" s="5">
        <f>Normalization!B905*'Weight Value'!A$3</f>
        <v>2.0006822693751222E-3</v>
      </c>
      <c r="C905" s="5">
        <f>Normalization!C905*'Weight Value'!B$3</f>
        <v>2.647288749702428E-3</v>
      </c>
      <c r="D905" s="5">
        <f>Normalization!D905*'Weight Value'!C$3</f>
        <v>4.4965447492889478E-4</v>
      </c>
      <c r="E905" s="5">
        <f>Normalization!E905*'Weight Value'!D$3</f>
        <v>5.1672193280362681E-3</v>
      </c>
      <c r="F905" s="5">
        <f>Normalization!F905*'Weight Value'!E$3</f>
        <v>7.553828457485661E-4</v>
      </c>
      <c r="G905" s="5">
        <f>Normalization!G905*'Weight Value'!F$3</f>
        <v>1.4470490332530916E-3</v>
      </c>
      <c r="H905" s="5">
        <f>Normalization!H905*'Weight Value'!G$3</f>
        <v>7.907215795241384E-4</v>
      </c>
      <c r="I905" s="5">
        <f>Normalization!I905*'Weight Value'!H$3</f>
        <v>2.4994055511800622E-3</v>
      </c>
      <c r="J905" s="5">
        <f>Normalization!J905*'Weight Value'!I$3</f>
        <v>2.5726744663860084E-3</v>
      </c>
      <c r="K905" s="5">
        <f>Normalization!K905*'Weight Value'!J$3</f>
        <v>1.0855148509000066E-3</v>
      </c>
      <c r="L905" s="5">
        <f>Normalization!L905*'Weight Value'!K$3</f>
        <v>2.5778090252159837E-3</v>
      </c>
    </row>
    <row r="906" spans="1:12">
      <c r="A906" s="5" t="s">
        <v>917</v>
      </c>
      <c r="B906" s="5">
        <f>Normalization!B906*'Weight Value'!A$3</f>
        <v>2.0006822693751222E-3</v>
      </c>
      <c r="C906" s="5">
        <f>Normalization!C906*'Weight Value'!B$3</f>
        <v>2.647288749702428E-3</v>
      </c>
      <c r="D906" s="5">
        <f>Normalization!D906*'Weight Value'!C$3</f>
        <v>4.4965447492889478E-4</v>
      </c>
      <c r="E906" s="5">
        <f>Normalization!E906*'Weight Value'!D$3</f>
        <v>5.1672193280362681E-3</v>
      </c>
      <c r="F906" s="5">
        <f>Normalization!F906*'Weight Value'!E$3</f>
        <v>7.553828457485661E-4</v>
      </c>
      <c r="G906" s="5">
        <f>Normalization!G906*'Weight Value'!F$3</f>
        <v>1.4470490332530916E-3</v>
      </c>
      <c r="H906" s="5">
        <f>Normalization!H906*'Weight Value'!G$3</f>
        <v>7.907215795241384E-4</v>
      </c>
      <c r="I906" s="5">
        <f>Normalization!I906*'Weight Value'!H$3</f>
        <v>2.4994055511800622E-3</v>
      </c>
      <c r="J906" s="5">
        <f>Normalization!J906*'Weight Value'!I$3</f>
        <v>2.5726744663860084E-3</v>
      </c>
      <c r="K906" s="5">
        <f>Normalization!K906*'Weight Value'!J$3</f>
        <v>1.0855148509000066E-3</v>
      </c>
      <c r="L906" s="5">
        <f>Normalization!L906*'Weight Value'!K$3</f>
        <v>2.5778090252159837E-3</v>
      </c>
    </row>
    <row r="907" spans="1:12">
      <c r="A907" s="7" t="s">
        <v>918</v>
      </c>
      <c r="B907" s="5">
        <f>Normalization!B907*'Weight Value'!A$3</f>
        <v>2.7068054232722238E-3</v>
      </c>
      <c r="C907" s="5">
        <f>Normalization!C907*'Weight Value'!B$3</f>
        <v>2.6024194488600133E-3</v>
      </c>
      <c r="D907" s="5">
        <f>Normalization!D907*'Weight Value'!C$3</f>
        <v>1.4988482497629828E-3</v>
      </c>
      <c r="E907" s="5">
        <f>Normalization!E907*'Weight Value'!D$3</f>
        <v>2.583609664018134E-3</v>
      </c>
      <c r="F907" s="5">
        <f>Normalization!F907*'Weight Value'!E$3</f>
        <v>1.0197668417605643E-3</v>
      </c>
      <c r="G907" s="5">
        <f>Normalization!G907*'Weight Value'!F$3</f>
        <v>1.9732486817087614E-3</v>
      </c>
      <c r="H907" s="5">
        <f>Normalization!H907*'Weight Value'!G$3</f>
        <v>5.0518323136264399E-3</v>
      </c>
      <c r="I907" s="5">
        <f>Normalization!I907*'Weight Value'!H$3</f>
        <v>2.5039216423185123E-3</v>
      </c>
      <c r="J907" s="5">
        <f>Normalization!J907*'Weight Value'!I$3</f>
        <v>2.4368734681603538E-3</v>
      </c>
      <c r="K907" s="5">
        <f>Normalization!K907*'Weight Value'!J$3</f>
        <v>1.0855148509000066E-3</v>
      </c>
      <c r="L907" s="5">
        <f>Normalization!L907*'Weight Value'!K$3</f>
        <v>2.2675171981066523E-3</v>
      </c>
    </row>
    <row r="908" spans="1:12">
      <c r="A908" s="5" t="s">
        <v>919</v>
      </c>
      <c r="B908" s="5">
        <f>Normalization!B908*'Weight Value'!A$3</f>
        <v>2.1183694616913056E-3</v>
      </c>
      <c r="C908" s="5">
        <f>Normalization!C908*'Weight Value'!B$3</f>
        <v>2.4229422454903581E-3</v>
      </c>
      <c r="D908" s="5">
        <f>Normalization!D908*'Weight Value'!C$3</f>
        <v>2.0234451371800265E-3</v>
      </c>
      <c r="E908" s="5">
        <f>Normalization!E908*'Weight Value'!D$3</f>
        <v>2.2391283754823826E-3</v>
      </c>
      <c r="F908" s="5">
        <f>Normalization!F908*'Weight Value'!E$3</f>
        <v>1.0575359840479927E-3</v>
      </c>
      <c r="G908" s="5">
        <f>Normalization!G908*'Weight Value'!F$3</f>
        <v>1.5785989453670089E-3</v>
      </c>
      <c r="H908" s="5">
        <f>Normalization!H908*'Weight Value'!G$3</f>
        <v>3.4264601779379331E-3</v>
      </c>
      <c r="I908" s="5">
        <f>Normalization!I908*'Weight Value'!H$3</f>
        <v>2.4999073390843344E-3</v>
      </c>
      <c r="J908" s="5">
        <f>Normalization!J908*'Weight Value'!I$3</f>
        <v>2.5575854665831582E-3</v>
      </c>
      <c r="K908" s="5">
        <f>Normalization!K908*'Weight Value'!J$3</f>
        <v>1.306297532438991E-3</v>
      </c>
      <c r="L908" s="5">
        <f>Normalization!L908*'Weight Value'!K$3</f>
        <v>2.6255462293866497E-3</v>
      </c>
    </row>
    <row r="909" spans="1:12">
      <c r="A909" s="7" t="s">
        <v>920</v>
      </c>
      <c r="B909" s="5">
        <f>Normalization!B909*'Weight Value'!A$3</f>
        <v>1.7947296828218007E-3</v>
      </c>
      <c r="C909" s="5">
        <f>Normalization!C909*'Weight Value'!B$3</f>
        <v>2.5126808471751857E-3</v>
      </c>
      <c r="D909" s="5">
        <f>Normalization!D909*'Weight Value'!C$3</f>
        <v>0</v>
      </c>
      <c r="E909" s="5">
        <f>Normalization!E909*'Weight Value'!D$3</f>
        <v>1.8946470869466315E-3</v>
      </c>
      <c r="F909" s="5">
        <f>Normalization!F909*'Weight Value'!E$3</f>
        <v>9.9458741356894527E-4</v>
      </c>
      <c r="G909" s="5">
        <f>Normalization!G909*'Weight Value'!F$3</f>
        <v>7.8929947268350446E-4</v>
      </c>
      <c r="H909" s="5">
        <f>Normalization!H909*'Weight Value'!G$3</f>
        <v>3.953607897620692E-4</v>
      </c>
      <c r="I909" s="5">
        <f>Normalization!I909*'Weight Value'!H$3</f>
        <v>2.4958930358501565E-3</v>
      </c>
      <c r="J909" s="5">
        <f>Normalization!J909*'Weight Value'!I$3</f>
        <v>2.7084754646116626E-3</v>
      </c>
      <c r="K909" s="5">
        <f>Normalization!K909*'Weight Value'!J$3</f>
        <v>9.9352206692542976E-4</v>
      </c>
      <c r="L909" s="5">
        <f>Normalization!L909*'Weight Value'!K$3</f>
        <v>2.7448892398133154E-3</v>
      </c>
    </row>
    <row r="910" spans="1:12">
      <c r="A910" s="5" t="s">
        <v>921</v>
      </c>
      <c r="B910" s="5">
        <f>Normalization!B910*'Weight Value'!A$3</f>
        <v>2.1772130578493975E-3</v>
      </c>
      <c r="C910" s="5">
        <f>Normalization!C910*'Weight Value'!B$3</f>
        <v>2.3332036438055296E-3</v>
      </c>
      <c r="D910" s="5">
        <f>Normalization!D910*'Weight Value'!C$3</f>
        <v>9.7425136234593882E-4</v>
      </c>
      <c r="E910" s="5">
        <f>Normalization!E910*'Weight Value'!D$3</f>
        <v>2.0668877312145068E-3</v>
      </c>
      <c r="F910" s="5">
        <f>Normalization!F910*'Weight Value'!E$3</f>
        <v>9.8199769947313596E-4</v>
      </c>
      <c r="G910" s="5">
        <f>Normalization!G910*'Weight Value'!F$3</f>
        <v>4.472697011873192E-3</v>
      </c>
      <c r="H910" s="5">
        <f>Normalization!H910*'Weight Value'!G$3</f>
        <v>2.679667575054025E-3</v>
      </c>
      <c r="I910" s="5">
        <f>Normalization!I910*'Weight Value'!H$3</f>
        <v>2.4970973268204095E-3</v>
      </c>
      <c r="J910" s="5">
        <f>Normalization!J910*'Weight Value'!I$3</f>
        <v>2.5877634661888591E-3</v>
      </c>
      <c r="K910" s="5">
        <f>Normalization!K910*'Weight Value'!J$3</f>
        <v>1.0855148509000066E-3</v>
      </c>
      <c r="L910" s="5">
        <f>Normalization!L910*'Weight Value'!K$3</f>
        <v>2.5778090252159837E-3</v>
      </c>
    </row>
    <row r="911" spans="1:12">
      <c r="A911" s="7" t="s">
        <v>922</v>
      </c>
      <c r="B911" s="5">
        <f>Normalization!B911*'Weight Value'!A$3</f>
        <v>2.1477912597703515E-3</v>
      </c>
      <c r="C911" s="5">
        <f>Normalization!C911*'Weight Value'!B$3</f>
        <v>1.3685136756936278E-3</v>
      </c>
      <c r="D911" s="5">
        <f>Normalization!D911*'Weight Value'!C$3</f>
        <v>2.9227540870378163E-3</v>
      </c>
      <c r="E911" s="5">
        <f>Normalization!E911*'Weight Value'!D$3</f>
        <v>1.0334438656072534E-3</v>
      </c>
      <c r="F911" s="5">
        <f>Normalization!F911*'Weight Value'!E$3</f>
        <v>7.4279313165275679E-4</v>
      </c>
      <c r="G911" s="5">
        <f>Normalization!G911*'Weight Value'!F$3</f>
        <v>9.2084938479742185E-4</v>
      </c>
      <c r="H911" s="5">
        <f>Normalization!H911*'Weight Value'!G$3</f>
        <v>4.8321874304252903E-4</v>
      </c>
      <c r="I911" s="5">
        <f>Normalization!I911*'Weight Value'!H$3</f>
        <v>2.4921547159633285E-3</v>
      </c>
      <c r="J911" s="5">
        <f>Normalization!J911*'Weight Value'!I$3</f>
        <v>2.4821404675689053E-3</v>
      </c>
      <c r="K911" s="5">
        <f>Normalization!K911*'Weight Value'!J$3</f>
        <v>9.5672495333559921E-4</v>
      </c>
      <c r="L911" s="5">
        <f>Normalization!L911*'Weight Value'!K$3</f>
        <v>2.7448892398133154E-3</v>
      </c>
    </row>
    <row r="912" spans="1:12">
      <c r="A912" s="5" t="s">
        <v>923</v>
      </c>
      <c r="B912" s="5">
        <f>Normalization!B912*'Weight Value'!A$3</f>
        <v>2.7362272213512701E-3</v>
      </c>
      <c r="C912" s="5">
        <f>Normalization!C912*'Weight Value'!B$3</f>
        <v>1.7050334320117334E-3</v>
      </c>
      <c r="D912" s="5">
        <f>Normalization!D912*'Weight Value'!C$3</f>
        <v>3.5972357994311583E-3</v>
      </c>
      <c r="E912" s="5">
        <f>Normalization!E912*'Weight Value'!D$3</f>
        <v>3.2725722410896357E-3</v>
      </c>
      <c r="F912" s="5">
        <f>Normalization!F912*'Weight Value'!E$3</f>
        <v>1.6618422606468456E-3</v>
      </c>
      <c r="G912" s="5">
        <f>Normalization!G912*'Weight Value'!F$3</f>
        <v>3.9464973634175223E-4</v>
      </c>
      <c r="H912" s="5">
        <f>Normalization!H912*'Weight Value'!G$3</f>
        <v>4.8321874304252903E-4</v>
      </c>
      <c r="I912" s="5">
        <f>Normalization!I912*'Weight Value'!H$3</f>
        <v>2.4983267071858771E-3</v>
      </c>
      <c r="J912" s="5">
        <f>Normalization!J912*'Weight Value'!I$3</f>
        <v>2.4368734681603538E-3</v>
      </c>
      <c r="K912" s="5">
        <f>Normalization!K912*'Weight Value'!J$3</f>
        <v>1.0487177373101758E-3</v>
      </c>
      <c r="L912" s="5">
        <f>Normalization!L912*'Weight Value'!K$3</f>
        <v>3.1506554752639797E-3</v>
      </c>
    </row>
    <row r="913" spans="1:12">
      <c r="A913" s="7" t="s">
        <v>924</v>
      </c>
      <c r="B913" s="5">
        <f>Normalization!B913*'Weight Value'!A$3</f>
        <v>2.6773836251931778E-3</v>
      </c>
      <c r="C913" s="5">
        <f>Normalization!C913*'Weight Value'!B$3</f>
        <v>1.2563404235875928E-3</v>
      </c>
      <c r="D913" s="5">
        <f>Normalization!D913*'Weight Value'!C$3</f>
        <v>3.4473509744548606E-3</v>
      </c>
      <c r="E913" s="5">
        <f>Normalization!E913*'Weight Value'!D$3</f>
        <v>7.7508289920544017E-3</v>
      </c>
      <c r="F913" s="5">
        <f>Normalization!F913*'Weight Value'!E$3</f>
        <v>1.4352274069222757E-3</v>
      </c>
      <c r="G913" s="5">
        <f>Normalization!G913*'Weight Value'!F$3</f>
        <v>3.9464973634175223E-4</v>
      </c>
      <c r="H913" s="5">
        <f>Normalization!H913*'Weight Value'!G$3</f>
        <v>3.953607897620692E-4</v>
      </c>
      <c r="I913" s="5">
        <f>Normalization!I913*'Weight Value'!H$3</f>
        <v>2.5064556712350874E-3</v>
      </c>
      <c r="J913" s="5">
        <f>Normalization!J913*'Weight Value'!I$3</f>
        <v>2.399150968653228E-3</v>
      </c>
      <c r="K913" s="5">
        <f>Normalization!K913*'Weight Value'!J$3</f>
        <v>1.1039134076949219E-3</v>
      </c>
      <c r="L913" s="5">
        <f>Normalization!L913*'Weight Value'!K$3</f>
        <v>2.601677627301317E-3</v>
      </c>
    </row>
    <row r="914" spans="1:12">
      <c r="A914" s="5" t="s">
        <v>925</v>
      </c>
      <c r="B914" s="5">
        <f>Normalization!B914*'Weight Value'!A$3</f>
        <v>2.9421798079045914E-3</v>
      </c>
      <c r="C914" s="5">
        <f>Normalization!C914*'Weight Value'!B$3</f>
        <v>2.0639878387510454E-3</v>
      </c>
      <c r="D914" s="5">
        <f>Normalization!D914*'Weight Value'!C$3</f>
        <v>3.2974661494785621E-3</v>
      </c>
      <c r="E914" s="5">
        <f>Normalization!E914*'Weight Value'!D$3</f>
        <v>2.4974893418841962E-3</v>
      </c>
      <c r="F914" s="5">
        <f>Normalization!F914*'Weight Value'!E$3</f>
        <v>8.183314162276133E-4</v>
      </c>
      <c r="G914" s="5">
        <f>Normalization!G914*'Weight Value'!F$3</f>
        <v>5.2619964845566968E-4</v>
      </c>
      <c r="H914" s="5">
        <f>Normalization!H914*'Weight Value'!G$3</f>
        <v>3.5143181312183931E-4</v>
      </c>
      <c r="I914" s="5">
        <f>Normalization!I914*'Weight Value'!H$3</f>
        <v>2.5007603785215972E-3</v>
      </c>
      <c r="J914" s="5">
        <f>Normalization!J914*'Weight Value'!I$3</f>
        <v>2.5123184671746067E-3</v>
      </c>
      <c r="K914" s="5">
        <f>Normalization!K914*'Weight Value'!J$3</f>
        <v>1.1407105212847526E-3</v>
      </c>
      <c r="L914" s="5">
        <f>Normalization!L914*'Weight Value'!K$3</f>
        <v>2.9119694544106479E-3</v>
      </c>
    </row>
    <row r="915" spans="1:12">
      <c r="A915" s="7" t="s">
        <v>926</v>
      </c>
      <c r="B915" s="5">
        <f>Normalization!B915*'Weight Value'!A$3</f>
        <v>2.7656490194303157E-3</v>
      </c>
      <c r="C915" s="5">
        <f>Normalization!C915*'Weight Value'!B$3</f>
        <v>1.7723373832753541E-3</v>
      </c>
      <c r="D915" s="5">
        <f>Normalization!D915*'Weight Value'!C$3</f>
        <v>3.4473509744548606E-3</v>
      </c>
      <c r="E915" s="5">
        <f>Normalization!E915*'Weight Value'!D$3</f>
        <v>3.9615348181611379E-3</v>
      </c>
      <c r="F915" s="5">
        <f>Normalization!F915*'Weight Value'!E$3</f>
        <v>1.1834331250060871E-3</v>
      </c>
      <c r="G915" s="5">
        <f>Normalization!G915*'Weight Value'!F$3</f>
        <v>3.9464973634175223E-4</v>
      </c>
      <c r="H915" s="5">
        <f>Normalization!H915*'Weight Value'!G$3</f>
        <v>4.3928976640229909E-4</v>
      </c>
      <c r="I915" s="5">
        <f>Normalization!I915*'Weight Value'!H$3</f>
        <v>2.4998822496891207E-3</v>
      </c>
      <c r="J915" s="5">
        <f>Normalization!J915*'Weight Value'!I$3</f>
        <v>2.4670514677660547E-3</v>
      </c>
      <c r="K915" s="5">
        <f>Normalization!K915*'Weight Value'!J$3</f>
        <v>1.1775076348745836E-3</v>
      </c>
      <c r="L915" s="5">
        <f>Normalization!L915*'Weight Value'!K$3</f>
        <v>2.9119694544106479E-3</v>
      </c>
    </row>
    <row r="916" spans="1:12">
      <c r="A916" s="5" t="s">
        <v>927</v>
      </c>
      <c r="B916" s="5">
        <f>Normalization!B916*'Weight Value'!A$3</f>
        <v>2.1477912597703515E-3</v>
      </c>
      <c r="C916" s="5">
        <f>Normalization!C916*'Weight Value'!B$3</f>
        <v>1.3685136756936278E-3</v>
      </c>
      <c r="D916" s="5">
        <f>Normalization!D916*'Weight Value'!C$3</f>
        <v>2.9227540870378163E-3</v>
      </c>
      <c r="E916" s="5">
        <f>Normalization!E916*'Weight Value'!D$3</f>
        <v>1.0334438656072534E-3</v>
      </c>
      <c r="F916" s="5">
        <f>Normalization!F916*'Weight Value'!E$3</f>
        <v>7.4279313165275679E-4</v>
      </c>
      <c r="G916" s="5">
        <f>Normalization!G916*'Weight Value'!F$3</f>
        <v>9.2084938479742185E-4</v>
      </c>
      <c r="H916" s="5">
        <f>Normalization!H916*'Weight Value'!G$3</f>
        <v>4.8321874304252903E-4</v>
      </c>
      <c r="I916" s="5">
        <f>Normalization!I916*'Weight Value'!H$3</f>
        <v>2.4921547159633285E-3</v>
      </c>
      <c r="J916" s="5">
        <f>Normalization!J916*'Weight Value'!I$3</f>
        <v>2.4821404675689053E-3</v>
      </c>
      <c r="K916" s="5">
        <f>Normalization!K916*'Weight Value'!J$3</f>
        <v>9.5672495333559921E-4</v>
      </c>
      <c r="L916" s="5">
        <f>Normalization!L916*'Weight Value'!K$3</f>
        <v>2.7448892398133154E-3</v>
      </c>
    </row>
    <row r="917" spans="1:12">
      <c r="A917" s="7" t="s">
        <v>928</v>
      </c>
      <c r="B917" s="5">
        <f>Normalization!B917*'Weight Value'!A$3</f>
        <v>2.5302746347979485E-3</v>
      </c>
      <c r="C917" s="5">
        <f>Normalization!C917*'Weight Value'!B$3</f>
        <v>1.4133829765360418E-3</v>
      </c>
      <c r="D917" s="5">
        <f>Normalization!D917*'Weight Value'!C$3</f>
        <v>2.9976964995259655E-3</v>
      </c>
      <c r="E917" s="5">
        <f>Normalization!E917*'Weight Value'!D$3</f>
        <v>1.8946470869466315E-3</v>
      </c>
      <c r="F917" s="5">
        <f>Normalization!F917*'Weight Value'!E$3</f>
        <v>9.9458741356894527E-4</v>
      </c>
      <c r="G917" s="5">
        <f>Normalization!G917*'Weight Value'!F$3</f>
        <v>3.9464973634175223E-4</v>
      </c>
      <c r="H917" s="5">
        <f>Normalization!H917*'Weight Value'!G$3</f>
        <v>2.6357385984137949E-4</v>
      </c>
      <c r="I917" s="5">
        <f>Normalization!I917*'Weight Value'!H$3</f>
        <v>2.4966958964969923E-3</v>
      </c>
      <c r="J917" s="5">
        <f>Normalization!J917*'Weight Value'!I$3</f>
        <v>2.4670514677660547E-3</v>
      </c>
      <c r="K917" s="5">
        <f>Normalization!K917*'Weight Value'!J$3</f>
        <v>1.2327033052593297E-3</v>
      </c>
      <c r="L917" s="5">
        <f>Normalization!L917*'Weight Value'!K$3</f>
        <v>2.8403636481546483E-3</v>
      </c>
    </row>
    <row r="918" spans="1:12">
      <c r="A918" s="5" t="s">
        <v>929</v>
      </c>
      <c r="B918" s="5">
        <f>Normalization!B918*'Weight Value'!A$3</f>
        <v>1.5593552981894333E-3</v>
      </c>
      <c r="C918" s="5">
        <f>Normalization!C918*'Weight Value'!B$3</f>
        <v>3.2081550102326033E-3</v>
      </c>
      <c r="D918" s="5">
        <f>Normalization!D918*'Weight Value'!C$3</f>
        <v>1.4239058372748335E-3</v>
      </c>
      <c r="E918" s="5">
        <f>Normalization!E918*'Weight Value'!D$3</f>
        <v>1.291804832009067E-3</v>
      </c>
      <c r="F918" s="5">
        <f>Normalization!F918*'Weight Value'!E$3</f>
        <v>2.0269439694253189E-3</v>
      </c>
      <c r="G918" s="5">
        <f>Normalization!G918*'Weight Value'!F$3</f>
        <v>9.2084938479742185E-4</v>
      </c>
      <c r="H918" s="5">
        <f>Normalization!H918*'Weight Value'!G$3</f>
        <v>2.7235965516942545E-3</v>
      </c>
      <c r="I918" s="5">
        <f>Normalization!I918*'Weight Value'!H$3</f>
        <v>2.4937604372569991E-3</v>
      </c>
      <c r="J918" s="5">
        <f>Normalization!J918*'Weight Value'!I$3</f>
        <v>2.7311089643159386E-3</v>
      </c>
      <c r="K918" s="5">
        <f>Normalization!K918*'Weight Value'!J$3</f>
        <v>1.1223119644898374E-3</v>
      </c>
      <c r="L918" s="5">
        <f>Normalization!L918*'Weight Value'!K$3</f>
        <v>2.6255462293866497E-3</v>
      </c>
    </row>
    <row r="919" spans="1:12">
      <c r="A919" s="7" t="s">
        <v>930</v>
      </c>
      <c r="B919" s="5">
        <f>Normalization!B919*'Weight Value'!A$3</f>
        <v>2.0006822693751222E-3</v>
      </c>
      <c r="C919" s="5">
        <f>Normalization!C919*'Weight Value'!B$3</f>
        <v>1.8396413345389752E-3</v>
      </c>
      <c r="D919" s="5">
        <f>Normalization!D919*'Weight Value'!C$3</f>
        <v>2.3232147871326231E-3</v>
      </c>
      <c r="E919" s="5">
        <f>Normalization!E919*'Weight Value'!D$3</f>
        <v>7.578588347786526E-3</v>
      </c>
      <c r="F919" s="5">
        <f>Normalization!F919*'Weight Value'!E$3</f>
        <v>1.0575359840479927E-3</v>
      </c>
      <c r="G919" s="5">
        <f>Normalization!G919*'Weight Value'!F$3</f>
        <v>3.4202977149618528E-3</v>
      </c>
      <c r="H919" s="5">
        <f>Normalization!H919*'Weight Value'!G$3</f>
        <v>1.9768039488103463E-3</v>
      </c>
      <c r="I919" s="5">
        <f>Normalization!I919*'Weight Value'!H$3</f>
        <v>2.504523787803639E-3</v>
      </c>
      <c r="J919" s="5">
        <f>Normalization!J919*'Weight Value'!I$3</f>
        <v>2.5500409666817329E-3</v>
      </c>
      <c r="K919" s="5">
        <f>Normalization!K919*'Weight Value'!J$3</f>
        <v>1.1775076348745836E-3</v>
      </c>
      <c r="L919" s="5">
        <f>Normalization!L919*'Weight Value'!K$3</f>
        <v>2.4107288106186512E-3</v>
      </c>
    </row>
    <row r="920" spans="1:12">
      <c r="A920" s="5" t="s">
        <v>931</v>
      </c>
      <c r="B920" s="5">
        <f>Normalization!B920*'Weight Value'!A$3</f>
        <v>2.4714310386398566E-3</v>
      </c>
      <c r="C920" s="5">
        <f>Normalization!C920*'Weight Value'!B$3</f>
        <v>1.6152948303269051E-3</v>
      </c>
      <c r="D920" s="5">
        <f>Normalization!D920*'Weight Value'!C$3</f>
        <v>2.3981571996207723E-3</v>
      </c>
      <c r="E920" s="5">
        <f>Normalization!E920*'Weight Value'!D$3</f>
        <v>1.8946470869466315E-3</v>
      </c>
      <c r="F920" s="5">
        <f>Normalization!F920*'Weight Value'!E$3</f>
        <v>1.0197668417605643E-3</v>
      </c>
      <c r="G920" s="5">
        <f>Normalization!G920*'Weight Value'!F$3</f>
        <v>4.2095971876453574E-3</v>
      </c>
      <c r="H920" s="5">
        <f>Normalization!H920*'Weight Value'!G$3</f>
        <v>3.4703891545781631E-3</v>
      </c>
      <c r="I920" s="5">
        <f>Normalization!I920*'Weight Value'!H$3</f>
        <v>2.4999073390843344E-3</v>
      </c>
      <c r="J920" s="5">
        <f>Normalization!J920*'Weight Value'!I$3</f>
        <v>2.4896849674703302E-3</v>
      </c>
      <c r="K920" s="5">
        <f>Normalization!K920*'Weight Value'!J$3</f>
        <v>1.3246960892339063E-3</v>
      </c>
      <c r="L920" s="5">
        <f>Normalization!L920*'Weight Value'!K$3</f>
        <v>2.6255462293866497E-3</v>
      </c>
    </row>
    <row r="921" spans="1:12">
      <c r="A921" s="7" t="s">
        <v>932</v>
      </c>
      <c r="B921" s="5">
        <f>Normalization!B921*'Weight Value'!A$3</f>
        <v>2.4714310386398566E-3</v>
      </c>
      <c r="C921" s="5">
        <f>Normalization!C921*'Weight Value'!B$3</f>
        <v>2.7818966522296699E-3</v>
      </c>
      <c r="D921" s="5">
        <f>Normalization!D921*'Weight Value'!C$3</f>
        <v>8.9930894985778957E-4</v>
      </c>
      <c r="E921" s="5">
        <f>Normalization!E921*'Weight Value'!D$3</f>
        <v>1.5501657984108804E-3</v>
      </c>
      <c r="F921" s="5">
        <f>Normalization!F921*'Weight Value'!E$3</f>
        <v>9.0645941489827945E-4</v>
      </c>
      <c r="G921" s="5">
        <f>Normalization!G921*'Weight Value'!F$3</f>
        <v>4.998896660328862E-3</v>
      </c>
      <c r="H921" s="5">
        <f>Normalization!H921*'Weight Value'!G$3</f>
        <v>2.0207329254505759E-3</v>
      </c>
      <c r="I921" s="5">
        <f>Normalization!I921*'Weight Value'!H$3</f>
        <v>2.4964951813352832E-3</v>
      </c>
      <c r="J921" s="5">
        <f>Normalization!J921*'Weight Value'!I$3</f>
        <v>2.5500409666817329E-3</v>
      </c>
      <c r="K921" s="5">
        <f>Normalization!K921*'Weight Value'!J$3</f>
        <v>1.6374715547474675E-3</v>
      </c>
      <c r="L921" s="5">
        <f>Normalization!L921*'Weight Value'!K$3</f>
        <v>2.8164950460693155E-3</v>
      </c>
    </row>
    <row r="922" spans="1:12">
      <c r="A922" s="5" t="s">
        <v>933</v>
      </c>
      <c r="B922" s="5">
        <f>Normalization!B922*'Weight Value'!A$3</f>
        <v>2.8244926155884076E-3</v>
      </c>
      <c r="C922" s="5">
        <f>Normalization!C922*'Weight Value'!B$3</f>
        <v>1.8396413345389752E-3</v>
      </c>
      <c r="D922" s="5">
        <f>Normalization!D922*'Weight Value'!C$3</f>
        <v>2.7728692620615177E-3</v>
      </c>
      <c r="E922" s="5">
        <f>Normalization!E922*'Weight Value'!D$3</f>
        <v>1.9807674090805689E-3</v>
      </c>
      <c r="F922" s="5">
        <f>Normalization!F922*'Weight Value'!E$3</f>
        <v>1.1456639827186587E-3</v>
      </c>
      <c r="G922" s="5">
        <f>Normalization!G922*'Weight Value'!F$3</f>
        <v>1.3154991211391741E-3</v>
      </c>
      <c r="H922" s="5">
        <f>Normalization!H922*'Weight Value'!G$3</f>
        <v>1.0103664627252879E-3</v>
      </c>
      <c r="I922" s="5">
        <f>Normalization!I922*'Weight Value'!H$3</f>
        <v>2.5035703907855221E-3</v>
      </c>
      <c r="J922" s="5">
        <f>Normalization!J922*'Weight Value'!I$3</f>
        <v>2.4444179680617791E-3</v>
      </c>
      <c r="K922" s="5">
        <f>Normalization!K922*'Weight Value'!J$3</f>
        <v>1.0303191805152605E-3</v>
      </c>
      <c r="L922" s="5">
        <f>Normalization!L922*'Weight Value'!K$3</f>
        <v>2.5062032189599841E-3</v>
      </c>
    </row>
    <row r="923" spans="1:12">
      <c r="A923" s="7" t="s">
        <v>934</v>
      </c>
      <c r="B923" s="5">
        <f>Normalization!B923*'Weight Value'!A$3</f>
        <v>2.4714310386398566E-3</v>
      </c>
      <c r="C923" s="5">
        <f>Normalization!C923*'Weight Value'!B$3</f>
        <v>1.6152948303269051E-3</v>
      </c>
      <c r="D923" s="5">
        <f>Normalization!D923*'Weight Value'!C$3</f>
        <v>2.3981571996207723E-3</v>
      </c>
      <c r="E923" s="5">
        <f>Normalization!E923*'Weight Value'!D$3</f>
        <v>1.8946470869466315E-3</v>
      </c>
      <c r="F923" s="5">
        <f>Normalization!F923*'Weight Value'!E$3</f>
        <v>1.0197668417605643E-3</v>
      </c>
      <c r="G923" s="5">
        <f>Normalization!G923*'Weight Value'!F$3</f>
        <v>4.2095971876453574E-3</v>
      </c>
      <c r="H923" s="5">
        <f>Normalization!H923*'Weight Value'!G$3</f>
        <v>3.4703891545781631E-3</v>
      </c>
      <c r="I923" s="5">
        <f>Normalization!I923*'Weight Value'!H$3</f>
        <v>2.4999073390843344E-3</v>
      </c>
      <c r="J923" s="5">
        <f>Normalization!J923*'Weight Value'!I$3</f>
        <v>2.4896849674703302E-3</v>
      </c>
      <c r="K923" s="5">
        <f>Normalization!K923*'Weight Value'!J$3</f>
        <v>1.3246960892339063E-3</v>
      </c>
      <c r="L923" s="5">
        <f>Normalization!L923*'Weight Value'!K$3</f>
        <v>2.6255462293866497E-3</v>
      </c>
    </row>
    <row r="924" spans="1:12">
      <c r="A924" s="5" t="s">
        <v>935</v>
      </c>
      <c r="B924" s="5">
        <f>Normalization!B924*'Weight Value'!A$3</f>
        <v>2.4714310386398566E-3</v>
      </c>
      <c r="C924" s="5">
        <f>Normalization!C924*'Weight Value'!B$3</f>
        <v>2.7818966522296699E-3</v>
      </c>
      <c r="D924" s="5">
        <f>Normalization!D924*'Weight Value'!C$3</f>
        <v>8.9930894985778957E-4</v>
      </c>
      <c r="E924" s="5">
        <f>Normalization!E924*'Weight Value'!D$3</f>
        <v>1.5501657984108804E-3</v>
      </c>
      <c r="F924" s="5">
        <f>Normalization!F924*'Weight Value'!E$3</f>
        <v>9.0645941489827945E-4</v>
      </c>
      <c r="G924" s="5">
        <f>Normalization!G924*'Weight Value'!F$3</f>
        <v>4.998896660328862E-3</v>
      </c>
      <c r="H924" s="5">
        <f>Normalization!H924*'Weight Value'!G$3</f>
        <v>2.0207329254505759E-3</v>
      </c>
      <c r="I924" s="5">
        <f>Normalization!I924*'Weight Value'!H$3</f>
        <v>2.4964951813352832E-3</v>
      </c>
      <c r="J924" s="5">
        <f>Normalization!J924*'Weight Value'!I$3</f>
        <v>2.5500409666817329E-3</v>
      </c>
      <c r="K924" s="5">
        <f>Normalization!K924*'Weight Value'!J$3</f>
        <v>1.6374715547474675E-3</v>
      </c>
      <c r="L924" s="5">
        <f>Normalization!L924*'Weight Value'!K$3</f>
        <v>2.8164950460693155E-3</v>
      </c>
    </row>
    <row r="925" spans="1:12">
      <c r="A925" s="7" t="s">
        <v>936</v>
      </c>
      <c r="B925" s="5">
        <f>Normalization!B925*'Weight Value'!A$3</f>
        <v>2.0006822693751222E-3</v>
      </c>
      <c r="C925" s="5">
        <f>Normalization!C925*'Weight Value'!B$3</f>
        <v>1.8396413345389752E-3</v>
      </c>
      <c r="D925" s="5">
        <f>Normalization!D925*'Weight Value'!C$3</f>
        <v>2.3232147871326231E-3</v>
      </c>
      <c r="E925" s="5">
        <f>Normalization!E925*'Weight Value'!D$3</f>
        <v>7.578588347786526E-3</v>
      </c>
      <c r="F925" s="5">
        <f>Normalization!F925*'Weight Value'!E$3</f>
        <v>1.0575359840479927E-3</v>
      </c>
      <c r="G925" s="5">
        <f>Normalization!G925*'Weight Value'!F$3</f>
        <v>3.4202977149618528E-3</v>
      </c>
      <c r="H925" s="5">
        <f>Normalization!H925*'Weight Value'!G$3</f>
        <v>1.9768039488103463E-3</v>
      </c>
      <c r="I925" s="5">
        <f>Normalization!I925*'Weight Value'!H$3</f>
        <v>2.504523787803639E-3</v>
      </c>
      <c r="J925" s="5">
        <f>Normalization!J925*'Weight Value'!I$3</f>
        <v>2.5500409666817329E-3</v>
      </c>
      <c r="K925" s="5">
        <f>Normalization!K925*'Weight Value'!J$3</f>
        <v>1.1775076348745836E-3</v>
      </c>
      <c r="L925" s="5">
        <f>Normalization!L925*'Weight Value'!K$3</f>
        <v>2.4107288106186512E-3</v>
      </c>
    </row>
    <row r="926" spans="1:12">
      <c r="A926" s="5" t="s">
        <v>937</v>
      </c>
      <c r="B926" s="5">
        <f>Normalization!B926*'Weight Value'!A$3</f>
        <v>2.5302746347979485E-3</v>
      </c>
      <c r="C926" s="5">
        <f>Normalization!C926*'Weight Value'!B$3</f>
        <v>2.1088571395934592E-3</v>
      </c>
      <c r="D926" s="5">
        <f>Normalization!D926*'Weight Value'!C$3</f>
        <v>2.0234451371800265E-3</v>
      </c>
      <c r="E926" s="5">
        <f>Normalization!E926*'Weight Value'!D$3</f>
        <v>1.9807674090805689E-3</v>
      </c>
      <c r="F926" s="5">
        <f>Normalization!F926*'Weight Value'!E$3</f>
        <v>6.92434275269519E-4</v>
      </c>
      <c r="G926" s="5">
        <f>Normalization!G926*'Weight Value'!F$3</f>
        <v>1.8416987695948437E-3</v>
      </c>
      <c r="H926" s="5">
        <f>Normalization!H926*'Weight Value'!G$3</f>
        <v>1.2300113459264377E-3</v>
      </c>
      <c r="I926" s="5">
        <f>Normalization!I926*'Weight Value'!H$3</f>
        <v>2.4967962540778463E-3</v>
      </c>
      <c r="J926" s="5">
        <f>Normalization!J926*'Weight Value'!I$3</f>
        <v>2.399150968653228E-3</v>
      </c>
      <c r="K926" s="5">
        <f>Normalization!K926*'Weight Value'!J$3</f>
        <v>1.4718845435932294E-3</v>
      </c>
      <c r="L926" s="5">
        <f>Normalization!L926*'Weight Value'!K$3</f>
        <v>2.6732834335573162E-3</v>
      </c>
    </row>
    <row r="927" spans="1:12">
      <c r="A927" s="7" t="s">
        <v>938</v>
      </c>
      <c r="B927" s="5">
        <f>Normalization!B927*'Weight Value'!A$3</f>
        <v>2.5302746347979485E-3</v>
      </c>
      <c r="C927" s="5">
        <f>Normalization!C927*'Weight Value'!B$3</f>
        <v>9.8712461853310866E-4</v>
      </c>
      <c r="D927" s="5">
        <f>Normalization!D927*'Weight Value'!C$3</f>
        <v>2.6979268495733685E-3</v>
      </c>
      <c r="E927" s="5">
        <f>Normalization!E927*'Weight Value'!D$3</f>
        <v>1.6362861205448179E-3</v>
      </c>
      <c r="F927" s="5">
        <f>Normalization!F927*'Weight Value'!E$3</f>
        <v>8.0574170213180388E-4</v>
      </c>
      <c r="G927" s="5">
        <f>Normalization!G927*'Weight Value'!F$3</f>
        <v>6.972145342037623E-3</v>
      </c>
      <c r="H927" s="5">
        <f>Normalization!H927*'Weight Value'!G$3</f>
        <v>3.3825312012977036E-3</v>
      </c>
      <c r="I927" s="5">
        <f>Normalization!I927*'Weight Value'!H$3</f>
        <v>2.4990041208566441E-3</v>
      </c>
      <c r="J927" s="5">
        <f>Normalization!J927*'Weight Value'!I$3</f>
        <v>2.61794146579456E-3</v>
      </c>
      <c r="K927" s="5">
        <f>Normalization!K927*'Weight Value'!J$3</f>
        <v>1.6006744411576367E-3</v>
      </c>
      <c r="L927" s="5">
        <f>Normalization!L927*'Weight Value'!K$3</f>
        <v>2.6255462293866497E-3</v>
      </c>
    </row>
    <row r="928" spans="1:12">
      <c r="A928" s="5" t="s">
        <v>939</v>
      </c>
      <c r="B928" s="5">
        <f>Normalization!B928*'Weight Value'!A$3</f>
        <v>2.7656490194303157E-3</v>
      </c>
      <c r="C928" s="5">
        <f>Normalization!C928*'Weight Value'!B$3</f>
        <v>1.0768632202179365E-3</v>
      </c>
      <c r="D928" s="5">
        <f>Normalization!D928*'Weight Value'!C$3</f>
        <v>2.4730996121089216E-3</v>
      </c>
      <c r="E928" s="5">
        <f>Normalization!E928*'Weight Value'!D$3</f>
        <v>1.9807674090805689E-3</v>
      </c>
      <c r="F928" s="5">
        <f>Normalization!F928*'Weight Value'!E$3</f>
        <v>7.6797255984437562E-4</v>
      </c>
      <c r="G928" s="5">
        <f>Normalization!G928*'Weight Value'!F$3</f>
        <v>6.8405954299237057E-3</v>
      </c>
      <c r="H928" s="5">
        <f>Normalization!H928*'Weight Value'!G$3</f>
        <v>3.2068152947367836E-3</v>
      </c>
      <c r="I928" s="5">
        <f>Normalization!I928*'Weight Value'!H$3</f>
        <v>2.5035703907855221E-3</v>
      </c>
      <c r="J928" s="5">
        <f>Normalization!J928*'Weight Value'!I$3</f>
        <v>2.61794146579456E-3</v>
      </c>
      <c r="K928" s="5">
        <f>Normalization!K928*'Weight Value'!J$3</f>
        <v>1.655870111542383E-3</v>
      </c>
      <c r="L928" s="5">
        <f>Normalization!L928*'Weight Value'!K$3</f>
        <v>2.434597412703984E-3</v>
      </c>
    </row>
    <row r="929" spans="1:12">
      <c r="A929" s="7" t="s">
        <v>940</v>
      </c>
      <c r="B929" s="5">
        <f>Normalization!B929*'Weight Value'!A$3</f>
        <v>2.4714310386398566E-3</v>
      </c>
      <c r="C929" s="5">
        <f>Normalization!C929*'Weight Value'!B$3</f>
        <v>3.0062431564417402E-3</v>
      </c>
      <c r="D929" s="5">
        <f>Normalization!D929*'Weight Value'!C$3</f>
        <v>1.4239058372748335E-3</v>
      </c>
      <c r="E929" s="5">
        <f>Normalization!E929*'Weight Value'!D$3</f>
        <v>1.8946470869466315E-3</v>
      </c>
      <c r="F929" s="5">
        <f>Normalization!F929*'Weight Value'!E$3</f>
        <v>1.1708434109102776E-3</v>
      </c>
      <c r="G929" s="5">
        <f>Normalization!G929*'Weight Value'!F$3</f>
        <v>1.4470490332530916E-3</v>
      </c>
      <c r="H929" s="5">
        <f>Normalization!H929*'Weight Value'!G$3</f>
        <v>3.2946732480172436E-3</v>
      </c>
      <c r="I929" s="5">
        <f>Normalization!I929*'Weight Value'!H$3</f>
        <v>2.5023159210248412E-3</v>
      </c>
      <c r="J929" s="5">
        <f>Normalization!J929*'Weight Value'!I$3</f>
        <v>2.4142399684560782E-3</v>
      </c>
      <c r="K929" s="5">
        <f>Normalization!K929*'Weight Value'!J$3</f>
        <v>1.0855148509000066E-3</v>
      </c>
      <c r="L929" s="5">
        <f>Normalization!L929*'Weight Value'!K$3</f>
        <v>2.1959113918506522E-3</v>
      </c>
    </row>
    <row r="930" spans="1:12">
      <c r="A930" s="5" t="s">
        <v>941</v>
      </c>
      <c r="B930" s="5">
        <f>Normalization!B930*'Weight Value'!A$3</f>
        <v>2.5302746347979485E-3</v>
      </c>
      <c r="C930" s="5">
        <f>Normalization!C930*'Weight Value'!B$3</f>
        <v>2.1088571395934592E-3</v>
      </c>
      <c r="D930" s="5">
        <f>Normalization!D930*'Weight Value'!C$3</f>
        <v>2.0234451371800265E-3</v>
      </c>
      <c r="E930" s="5">
        <f>Normalization!E930*'Weight Value'!D$3</f>
        <v>1.9807674090805689E-3</v>
      </c>
      <c r="F930" s="5">
        <f>Normalization!F930*'Weight Value'!E$3</f>
        <v>6.92434275269519E-4</v>
      </c>
      <c r="G930" s="5">
        <f>Normalization!G930*'Weight Value'!F$3</f>
        <v>1.8416987695948437E-3</v>
      </c>
      <c r="H930" s="5">
        <f>Normalization!H930*'Weight Value'!G$3</f>
        <v>1.2300113459264377E-3</v>
      </c>
      <c r="I930" s="5">
        <f>Normalization!I930*'Weight Value'!H$3</f>
        <v>2.4967962540778463E-3</v>
      </c>
      <c r="J930" s="5">
        <f>Normalization!J930*'Weight Value'!I$3</f>
        <v>2.399150968653228E-3</v>
      </c>
      <c r="K930" s="5">
        <f>Normalization!K930*'Weight Value'!J$3</f>
        <v>1.4718845435932294E-3</v>
      </c>
      <c r="L930" s="5">
        <f>Normalization!L930*'Weight Value'!K$3</f>
        <v>2.6732834335573162E-3</v>
      </c>
    </row>
    <row r="931" spans="1:12">
      <c r="A931" s="7" t="s">
        <v>942</v>
      </c>
      <c r="B931" s="5">
        <f>Normalization!B931*'Weight Value'!A$3</f>
        <v>2.5596964328769944E-3</v>
      </c>
      <c r="C931" s="5">
        <f>Normalization!C931*'Weight Value'!B$3</f>
        <v>1.480686927799663E-3</v>
      </c>
      <c r="D931" s="5">
        <f>Normalization!D931*'Weight Value'!C$3</f>
        <v>2.847811674549667E-3</v>
      </c>
      <c r="E931" s="5">
        <f>Normalization!E931*'Weight Value'!D$3</f>
        <v>2.8419706304199472E-3</v>
      </c>
      <c r="F931" s="5">
        <f>Normalization!F931*'Weight Value'!E$3</f>
        <v>7.9315198803599446E-4</v>
      </c>
      <c r="G931" s="5">
        <f>Normalization!G931*'Weight Value'!F$3</f>
        <v>1.3154991211391741E-3</v>
      </c>
      <c r="H931" s="5">
        <f>Normalization!H931*'Weight Value'!G$3</f>
        <v>8.346505561643684E-4</v>
      </c>
      <c r="I931" s="5">
        <f>Normalization!I931*'Weight Value'!H$3</f>
        <v>2.4955919631075929E-3</v>
      </c>
      <c r="J931" s="5">
        <f>Normalization!J931*'Weight Value'!I$3</f>
        <v>2.4896849674703302E-3</v>
      </c>
      <c r="K931" s="5">
        <f>Normalization!K931*'Weight Value'!J$3</f>
        <v>1.3430946460288218E-3</v>
      </c>
      <c r="L931" s="5">
        <f>Normalization!L931*'Weight Value'!K$3</f>
        <v>2.8642322502399815E-3</v>
      </c>
    </row>
    <row r="932" spans="1:12">
      <c r="A932" s="5" t="s">
        <v>943</v>
      </c>
      <c r="B932" s="5">
        <f>Normalization!B932*'Weight Value'!A$3</f>
        <v>1.9418386732170301E-3</v>
      </c>
      <c r="C932" s="5">
        <f>Normalization!C932*'Weight Value'!B$3</f>
        <v>2.7370273513872556E-3</v>
      </c>
      <c r="D932" s="5">
        <f>Normalization!D932*'Weight Value'!C$3</f>
        <v>7.4942412488149135E-5</v>
      </c>
      <c r="E932" s="5">
        <f>Normalization!E932*'Weight Value'!D$3</f>
        <v>1.6362861205448179E-3</v>
      </c>
      <c r="F932" s="5">
        <f>Normalization!F932*'Weight Value'!E$3</f>
        <v>1.007177127664755E-3</v>
      </c>
      <c r="G932" s="5">
        <f>Normalization!G932*'Weight Value'!F$3</f>
        <v>1.0523992969113394E-3</v>
      </c>
      <c r="H932" s="5">
        <f>Normalization!H932*'Weight Value'!G$3</f>
        <v>1.0982244160057479E-3</v>
      </c>
      <c r="I932" s="5">
        <f>Normalization!I932*'Weight Value'!H$3</f>
        <v>2.5025668149769773E-3</v>
      </c>
      <c r="J932" s="5">
        <f>Normalization!J932*'Weight Value'!I$3</f>
        <v>2.7839204636259151E-3</v>
      </c>
      <c r="K932" s="5">
        <f>Normalization!K932*'Weight Value'!J$3</f>
        <v>1.3430946460288218E-3</v>
      </c>
      <c r="L932" s="5">
        <f>Normalization!L932*'Weight Value'!K$3</f>
        <v>2.5062032189599841E-3</v>
      </c>
    </row>
    <row r="933" spans="1:12">
      <c r="A933" s="7" t="s">
        <v>944</v>
      </c>
      <c r="B933" s="5">
        <f>Normalization!B933*'Weight Value'!A$3</f>
        <v>2.1772130578493975E-3</v>
      </c>
      <c r="C933" s="5">
        <f>Normalization!C933*'Weight Value'!B$3</f>
        <v>2.7370273513872556E-3</v>
      </c>
      <c r="D933" s="5">
        <f>Normalization!D933*'Weight Value'!C$3</f>
        <v>7.4942412488149135E-5</v>
      </c>
      <c r="E933" s="5">
        <f>Normalization!E933*'Weight Value'!D$3</f>
        <v>1.7224064426787557E-3</v>
      </c>
      <c r="F933" s="5">
        <f>Normalization!F933*'Weight Value'!E$3</f>
        <v>9.3163884308989839E-4</v>
      </c>
      <c r="G933" s="5">
        <f>Normalization!G933*'Weight Value'!F$3</f>
        <v>1.7101488574809264E-3</v>
      </c>
      <c r="H933" s="5">
        <f>Normalization!H933*'Weight Value'!G$3</f>
        <v>1.6693011123287368E-3</v>
      </c>
      <c r="I933" s="5">
        <f>Normalization!I933*'Weight Value'!H$3</f>
        <v>2.5026169937674043E-3</v>
      </c>
      <c r="J933" s="5">
        <f>Normalization!J933*'Weight Value'!I$3</f>
        <v>2.6254859656959853E-3</v>
      </c>
      <c r="K933" s="5">
        <f>Normalization!K933*'Weight Value'!J$3</f>
        <v>1.1959061916694989E-3</v>
      </c>
      <c r="L933" s="5">
        <f>Normalization!L933*'Weight Value'!K$3</f>
        <v>2.339123004362652E-3</v>
      </c>
    </row>
    <row r="934" spans="1:12">
      <c r="A934" s="5" t="s">
        <v>945</v>
      </c>
      <c r="B934" s="5">
        <f>Normalization!B934*'Weight Value'!A$3</f>
        <v>2.2360566540074894E-3</v>
      </c>
      <c r="C934" s="5">
        <f>Normalization!C934*'Weight Value'!B$3</f>
        <v>1.7947720336965612E-3</v>
      </c>
      <c r="D934" s="5">
        <f>Normalization!D934*'Weight Value'!C$3</f>
        <v>2.1733299621563246E-3</v>
      </c>
      <c r="E934" s="5">
        <f>Normalization!E934*'Weight Value'!D$3</f>
        <v>1.6362861205448179E-3</v>
      </c>
      <c r="F934" s="5">
        <f>Normalization!F934*'Weight Value'!E$3</f>
        <v>9.8199769947313596E-4</v>
      </c>
      <c r="G934" s="5">
        <f>Normalization!G934*'Weight Value'!F$3</f>
        <v>3.8149474513036047E-3</v>
      </c>
      <c r="H934" s="5">
        <f>Normalization!H934*'Weight Value'!G$3</f>
        <v>2.8993124582551745E-3</v>
      </c>
      <c r="I934" s="5">
        <f>Normalization!I934*'Weight Value'!H$3</f>
        <v>2.501663596749287E-3</v>
      </c>
      <c r="J934" s="5">
        <f>Normalization!J934*'Weight Value'!I$3</f>
        <v>2.6028524659917097E-3</v>
      </c>
      <c r="K934" s="5">
        <f>Normalization!K934*'Weight Value'!J$3</f>
        <v>1.0855148509000066E-3</v>
      </c>
      <c r="L934" s="5">
        <f>Normalization!L934*'Weight Value'!K$3</f>
        <v>2.2675171981066523E-3</v>
      </c>
    </row>
    <row r="935" spans="1:12">
      <c r="A935" s="7" t="s">
        <v>946</v>
      </c>
      <c r="B935" s="5">
        <f>Normalization!B935*'Weight Value'!A$3</f>
        <v>2.1772130578493975E-3</v>
      </c>
      <c r="C935" s="5">
        <f>Normalization!C935*'Weight Value'!B$3</f>
        <v>2.7370273513872556E-3</v>
      </c>
      <c r="D935" s="5">
        <f>Normalization!D935*'Weight Value'!C$3</f>
        <v>7.4942412488149135E-5</v>
      </c>
      <c r="E935" s="5">
        <f>Normalization!E935*'Weight Value'!D$3</f>
        <v>1.7224064426787557E-3</v>
      </c>
      <c r="F935" s="5">
        <f>Normalization!F935*'Weight Value'!E$3</f>
        <v>9.3163884308989839E-4</v>
      </c>
      <c r="G935" s="5">
        <f>Normalization!G935*'Weight Value'!F$3</f>
        <v>1.7101488574809264E-3</v>
      </c>
      <c r="H935" s="5">
        <f>Normalization!H935*'Weight Value'!G$3</f>
        <v>1.6693011123287368E-3</v>
      </c>
      <c r="I935" s="5">
        <f>Normalization!I935*'Weight Value'!H$3</f>
        <v>2.5026169937674043E-3</v>
      </c>
      <c r="J935" s="5">
        <f>Normalization!J935*'Weight Value'!I$3</f>
        <v>2.6254859656959853E-3</v>
      </c>
      <c r="K935" s="5">
        <f>Normalization!K935*'Weight Value'!J$3</f>
        <v>1.1959061916694989E-3</v>
      </c>
      <c r="L935" s="5">
        <f>Normalization!L935*'Weight Value'!K$3</f>
        <v>2.339123004362652E-3</v>
      </c>
    </row>
    <row r="936" spans="1:12">
      <c r="A936" s="5" t="s">
        <v>947</v>
      </c>
      <c r="B936" s="5">
        <f>Normalization!B936*'Weight Value'!A$3</f>
        <v>1.9418386732170301E-3</v>
      </c>
      <c r="C936" s="5">
        <f>Normalization!C936*'Weight Value'!B$3</f>
        <v>2.7370273513872556E-3</v>
      </c>
      <c r="D936" s="5">
        <f>Normalization!D936*'Weight Value'!C$3</f>
        <v>7.4942412488149135E-5</v>
      </c>
      <c r="E936" s="5">
        <f>Normalization!E936*'Weight Value'!D$3</f>
        <v>1.6362861205448179E-3</v>
      </c>
      <c r="F936" s="5">
        <f>Normalization!F936*'Weight Value'!E$3</f>
        <v>1.007177127664755E-3</v>
      </c>
      <c r="G936" s="5">
        <f>Normalization!G936*'Weight Value'!F$3</f>
        <v>1.0523992969113394E-3</v>
      </c>
      <c r="H936" s="5">
        <f>Normalization!H936*'Weight Value'!G$3</f>
        <v>1.0982244160057479E-3</v>
      </c>
      <c r="I936" s="5">
        <f>Normalization!I936*'Weight Value'!H$3</f>
        <v>2.5025668149769773E-3</v>
      </c>
      <c r="J936" s="5">
        <f>Normalization!J936*'Weight Value'!I$3</f>
        <v>2.7839204636259151E-3</v>
      </c>
      <c r="K936" s="5">
        <f>Normalization!K936*'Weight Value'!J$3</f>
        <v>1.3430946460288218E-3</v>
      </c>
      <c r="L936" s="5">
        <f>Normalization!L936*'Weight Value'!K$3</f>
        <v>2.5062032189599841E-3</v>
      </c>
    </row>
    <row r="937" spans="1:12">
      <c r="A937" s="7" t="s">
        <v>948</v>
      </c>
      <c r="B937" s="5">
        <f>Normalization!B937*'Weight Value'!A$3</f>
        <v>2.5891182309560404E-3</v>
      </c>
      <c r="C937" s="5">
        <f>Normalization!C937*'Weight Value'!B$3</f>
        <v>1.3460790252724209E-3</v>
      </c>
      <c r="D937" s="5">
        <f>Normalization!D937*'Weight Value'!C$3</f>
        <v>2.847811674549667E-3</v>
      </c>
      <c r="E937" s="5">
        <f>Normalization!E937*'Weight Value'!D$3</f>
        <v>1.9807674090805689E-3</v>
      </c>
      <c r="F937" s="5">
        <f>Normalization!F937*'Weight Value'!E$3</f>
        <v>7.553828457485661E-4</v>
      </c>
      <c r="G937" s="5">
        <f>Normalization!G937*'Weight Value'!F$3</f>
        <v>2.499448330164431E-3</v>
      </c>
      <c r="H937" s="5">
        <f>Normalization!H937*'Weight Value'!G$3</f>
        <v>3.1628863180965536E-3</v>
      </c>
      <c r="I937" s="5">
        <f>Normalization!I937*'Weight Value'!H$3</f>
        <v>2.4974736677486138E-3</v>
      </c>
      <c r="J937" s="5">
        <f>Normalization!J937*'Weight Value'!I$3</f>
        <v>2.5575854665831582E-3</v>
      </c>
      <c r="K937" s="5">
        <f>Normalization!K937*'Weight Value'!J$3</f>
        <v>1.3246960892339063E-3</v>
      </c>
      <c r="L937" s="5">
        <f>Normalization!L937*'Weight Value'!K$3</f>
        <v>2.8164950460693155E-3</v>
      </c>
    </row>
    <row r="938" spans="1:12">
      <c r="A938" s="5" t="s">
        <v>949</v>
      </c>
      <c r="B938" s="5">
        <f>Normalization!B938*'Weight Value'!A$3</f>
        <v>2.5891182309560404E-3</v>
      </c>
      <c r="C938" s="5">
        <f>Normalization!C938*'Weight Value'!B$3</f>
        <v>1.3460790252724209E-3</v>
      </c>
      <c r="D938" s="5">
        <f>Normalization!D938*'Weight Value'!C$3</f>
        <v>2.847811674549667E-3</v>
      </c>
      <c r="E938" s="5">
        <f>Normalization!E938*'Weight Value'!D$3</f>
        <v>1.9807674090805689E-3</v>
      </c>
      <c r="F938" s="5">
        <f>Normalization!F938*'Weight Value'!E$3</f>
        <v>7.553828457485661E-4</v>
      </c>
      <c r="G938" s="5">
        <f>Normalization!G938*'Weight Value'!F$3</f>
        <v>2.499448330164431E-3</v>
      </c>
      <c r="H938" s="5">
        <f>Normalization!H938*'Weight Value'!G$3</f>
        <v>3.1628863180965536E-3</v>
      </c>
      <c r="I938" s="5">
        <f>Normalization!I938*'Weight Value'!H$3</f>
        <v>2.4974736677486138E-3</v>
      </c>
      <c r="J938" s="5">
        <f>Normalization!J938*'Weight Value'!I$3</f>
        <v>2.5575854665831582E-3</v>
      </c>
      <c r="K938" s="5">
        <f>Normalization!K938*'Weight Value'!J$3</f>
        <v>1.3246960892339063E-3</v>
      </c>
      <c r="L938" s="5">
        <f>Normalization!L938*'Weight Value'!K$3</f>
        <v>2.8164950460693155E-3</v>
      </c>
    </row>
    <row r="939" spans="1:12">
      <c r="A939" s="7" t="s">
        <v>950</v>
      </c>
      <c r="B939" s="5">
        <f>Normalization!B939*'Weight Value'!A$3</f>
        <v>3.5306157694855096E-3</v>
      </c>
      <c r="C939" s="5">
        <f>Normalization!C939*'Weight Value'!B$3</f>
        <v>2.8267659530720837E-3</v>
      </c>
      <c r="D939" s="5">
        <f>Normalization!D939*'Weight Value'!C$3</f>
        <v>3.7471206244074568E-3</v>
      </c>
      <c r="E939" s="5">
        <f>Normalization!E939*'Weight Value'!D$3</f>
        <v>1.2056845098751291E-3</v>
      </c>
      <c r="F939" s="5">
        <f>Normalization!F939*'Weight Value'!E$3</f>
        <v>8.9386970080246981E-4</v>
      </c>
      <c r="G939" s="5">
        <f>Normalization!G939*'Weight Value'!F$3</f>
        <v>7.8929947268350446E-4</v>
      </c>
      <c r="H939" s="5">
        <f>Normalization!H939*'Weight Value'!G$3</f>
        <v>1.1421533926459777E-3</v>
      </c>
      <c r="I939" s="5">
        <f>Normalization!I939*'Weight Value'!H$3</f>
        <v>2.5036958377615899E-3</v>
      </c>
      <c r="J939" s="5">
        <f>Normalization!J939*'Weight Value'!I$3</f>
        <v>2.3161614697375498E-3</v>
      </c>
      <c r="K939" s="5">
        <f>Normalization!K939*'Weight Value'!J$3</f>
        <v>1.1039134076949219E-3</v>
      </c>
      <c r="L939" s="5">
        <f>Normalization!L939*'Weight Value'!K$3</f>
        <v>2.4823346168746509E-3</v>
      </c>
    </row>
    <row r="940" spans="1:12">
      <c r="A940" s="5" t="s">
        <v>951</v>
      </c>
      <c r="B940" s="5">
        <f>Normalization!B940*'Weight Value'!A$3</f>
        <v>2.1183694616913056E-3</v>
      </c>
      <c r="C940" s="5">
        <f>Normalization!C940*'Weight Value'!B$3</f>
        <v>1.7050334320117334E-3</v>
      </c>
      <c r="D940" s="5">
        <f>Normalization!D940*'Weight Value'!C$3</f>
        <v>2.847811674549667E-3</v>
      </c>
      <c r="E940" s="5">
        <f>Normalization!E940*'Weight Value'!D$3</f>
        <v>2.4113690197502583E-3</v>
      </c>
      <c r="F940" s="5">
        <f>Normalization!F940*'Weight Value'!E$3</f>
        <v>8.5610055851504166E-4</v>
      </c>
      <c r="G940" s="5">
        <f>Normalization!G940*'Weight Value'!F$3</f>
        <v>3.0256479786201006E-3</v>
      </c>
      <c r="H940" s="5">
        <f>Normalization!H940*'Weight Value'!G$3</f>
        <v>1.8450170188896563E-3</v>
      </c>
      <c r="I940" s="5">
        <f>Normalization!I940*'Weight Value'!H$3</f>
        <v>2.4927819508436685E-3</v>
      </c>
      <c r="J940" s="5">
        <f>Normalization!J940*'Weight Value'!I$3</f>
        <v>2.5198629670760316E-3</v>
      </c>
      <c r="K940" s="5">
        <f>Normalization!K940*'Weight Value'!J$3</f>
        <v>1.3246960892339063E-3</v>
      </c>
      <c r="L940" s="5">
        <f>Normalization!L940*'Weight Value'!K$3</f>
        <v>3.0790496690079805E-3</v>
      </c>
    </row>
    <row r="941" spans="1:12">
      <c r="A941" s="7" t="s">
        <v>952</v>
      </c>
      <c r="B941" s="5">
        <f>Normalization!B941*'Weight Value'!A$3</f>
        <v>1.8241514809008465E-3</v>
      </c>
      <c r="C941" s="5">
        <f>Normalization!C941*'Weight Value'!B$3</f>
        <v>2.0639878387510454E-3</v>
      </c>
      <c r="D941" s="5">
        <f>Normalization!D941*'Weight Value'!C$3</f>
        <v>1.2740210122985354E-3</v>
      </c>
      <c r="E941" s="5">
        <f>Normalization!E941*'Weight Value'!D$3</f>
        <v>1.3779251541430049E-3</v>
      </c>
      <c r="F941" s="5">
        <f>Normalization!F941*'Weight Value'!E$3</f>
        <v>9.1904912899408876E-4</v>
      </c>
      <c r="G941" s="5">
        <f>Normalization!G941*'Weight Value'!F$3</f>
        <v>9.2084938479742185E-4</v>
      </c>
      <c r="H941" s="5">
        <f>Normalization!H941*'Weight Value'!G$3</f>
        <v>4.8321874304252903E-4</v>
      </c>
      <c r="I941" s="5">
        <f>Normalization!I941*'Weight Value'!H$3</f>
        <v>2.4945131191134078E-3</v>
      </c>
      <c r="J941" s="5">
        <f>Normalization!J941*'Weight Value'!I$3</f>
        <v>2.7235644644145133E-3</v>
      </c>
      <c r="K941" s="5">
        <f>Normalization!K941*'Weight Value'!J$3</f>
        <v>9.9352206692542976E-4</v>
      </c>
      <c r="L941" s="5">
        <f>Normalization!L941*'Weight Value'!K$3</f>
        <v>2.7210206377279826E-3</v>
      </c>
    </row>
    <row r="942" spans="1:12">
      <c r="A942" s="5" t="s">
        <v>953</v>
      </c>
      <c r="B942" s="5">
        <f>Normalization!B942*'Weight Value'!A$3</f>
        <v>2.8244926155884076E-3</v>
      </c>
      <c r="C942" s="5">
        <f>Normalization!C942*'Weight Value'!B$3</f>
        <v>1.480686927799663E-3</v>
      </c>
      <c r="D942" s="5">
        <f>Normalization!D942*'Weight Value'!C$3</f>
        <v>3.8970054493837553E-3</v>
      </c>
      <c r="E942" s="5">
        <f>Normalization!E942*'Weight Value'!D$3</f>
        <v>1.8946470869466315E-3</v>
      </c>
      <c r="F942" s="5">
        <f>Normalization!F942*'Weight Value'!E$3</f>
        <v>9.3163884308989839E-4</v>
      </c>
      <c r="G942" s="5">
        <f>Normalization!G942*'Weight Value'!F$3</f>
        <v>1.7101488574809264E-3</v>
      </c>
      <c r="H942" s="5">
        <f>Normalization!H942*'Weight Value'!G$3</f>
        <v>1.0982244160057479E-3</v>
      </c>
      <c r="I942" s="5">
        <f>Normalization!I942*'Weight Value'!H$3</f>
        <v>2.496620628311351E-3</v>
      </c>
      <c r="J942" s="5">
        <f>Normalization!J942*'Weight Value'!I$3</f>
        <v>2.5349519668788822E-3</v>
      </c>
      <c r="K942" s="5">
        <f>Normalization!K942*'Weight Value'!J$3</f>
        <v>1.398290316413568E-3</v>
      </c>
      <c r="L942" s="5">
        <f>Normalization!L942*'Weight Value'!K$3</f>
        <v>2.9597066585813144E-3</v>
      </c>
    </row>
    <row r="943" spans="1:12">
      <c r="A943" s="7" t="s">
        <v>954</v>
      </c>
      <c r="B943" s="5">
        <f>Normalization!B943*'Weight Value'!A$3</f>
        <v>2.9127580098255454E-3</v>
      </c>
      <c r="C943" s="5">
        <f>Normalization!C943*'Weight Value'!B$3</f>
        <v>1.211471122745179E-3</v>
      </c>
      <c r="D943" s="5">
        <f>Normalization!D943*'Weight Value'!C$3</f>
        <v>3.6721782119193075E-3</v>
      </c>
      <c r="E943" s="5">
        <f>Normalization!E943*'Weight Value'!D$3</f>
        <v>4.3060161066968894E-3</v>
      </c>
      <c r="F943" s="5">
        <f>Normalization!F943*'Weight Value'!E$3</f>
        <v>1.0323565558563736E-3</v>
      </c>
      <c r="G943" s="5">
        <f>Normalization!G943*'Weight Value'!F$3</f>
        <v>1.1839492090252569E-3</v>
      </c>
      <c r="H943" s="5">
        <f>Normalization!H943*'Weight Value'!G$3</f>
        <v>7.4679260288390862E-4</v>
      </c>
      <c r="I943" s="5">
        <f>Normalization!I943*'Weight Value'!H$3</f>
        <v>2.4959933934310106E-3</v>
      </c>
      <c r="J943" s="5">
        <f>Normalization!J943*'Weight Value'!I$3</f>
        <v>2.4066954685546529E-3</v>
      </c>
      <c r="K943" s="5">
        <f>Normalization!K943*'Weight Value'!J$3</f>
        <v>9.5672495333559921E-4</v>
      </c>
      <c r="L943" s="5">
        <f>Normalization!L943*'Weight Value'!K$3</f>
        <v>2.9835752606666476E-3</v>
      </c>
    </row>
    <row r="944" spans="1:12">
      <c r="A944" s="5" t="s">
        <v>955</v>
      </c>
      <c r="B944" s="5">
        <f>Normalization!B944*'Weight Value'!A$3</f>
        <v>2.9716016059836373E-3</v>
      </c>
      <c r="C944" s="5">
        <f>Normalization!C944*'Weight Value'!B$3</f>
        <v>1.9293799362238033E-3</v>
      </c>
      <c r="D944" s="5">
        <f>Normalization!D944*'Weight Value'!C$3</f>
        <v>2.9976964995259655E-3</v>
      </c>
      <c r="E944" s="5">
        <f>Normalization!E944*'Weight Value'!D$3</f>
        <v>2.2391283754823826E-3</v>
      </c>
      <c r="F944" s="5">
        <f>Normalization!F944*'Weight Value'!E$3</f>
        <v>1.158253696814468E-3</v>
      </c>
      <c r="G944" s="5">
        <f>Normalization!G944*'Weight Value'!F$3</f>
        <v>1.7101488574809264E-3</v>
      </c>
      <c r="H944" s="5">
        <f>Normalization!H944*'Weight Value'!G$3</f>
        <v>2.2843067852919554E-3</v>
      </c>
      <c r="I944" s="5">
        <f>Normalization!I944*'Weight Value'!H$3</f>
        <v>2.5047746817557751E-3</v>
      </c>
      <c r="J944" s="5">
        <f>Normalization!J944*'Weight Value'!I$3</f>
        <v>2.4293289682589289E-3</v>
      </c>
      <c r="K944" s="5">
        <f>Normalization!K944*'Weight Value'!J$3</f>
        <v>1.1775076348745836E-3</v>
      </c>
      <c r="L944" s="5">
        <f>Normalization!L944*'Weight Value'!K$3</f>
        <v>2.386860208533318E-3</v>
      </c>
    </row>
    <row r="945" spans="1:12">
      <c r="A945" s="7" t="s">
        <v>956</v>
      </c>
      <c r="B945" s="5">
        <f>Normalization!B945*'Weight Value'!A$3</f>
        <v>2.8833362117464995E-3</v>
      </c>
      <c r="C945" s="5">
        <f>Normalization!C945*'Weight Value'!B$3</f>
        <v>2.2434650421207015E-3</v>
      </c>
      <c r="D945" s="5">
        <f>Normalization!D945*'Weight Value'!C$3</f>
        <v>2.5480420245970708E-3</v>
      </c>
      <c r="E945" s="5">
        <f>Normalization!E945*'Weight Value'!D$3</f>
        <v>1.9807674090805689E-3</v>
      </c>
      <c r="F945" s="5">
        <f>Normalization!F945*'Weight Value'!E$3</f>
        <v>1.1834331250060871E-3</v>
      </c>
      <c r="G945" s="5">
        <f>Normalization!G945*'Weight Value'!F$3</f>
        <v>1.3154991211391741E-3</v>
      </c>
      <c r="H945" s="5">
        <f>Normalization!H945*'Weight Value'!G$3</f>
        <v>1.9768039488103463E-3</v>
      </c>
      <c r="I945" s="5">
        <f>Normalization!I945*'Weight Value'!H$3</f>
        <v>2.5055273636121833E-3</v>
      </c>
      <c r="J945" s="5">
        <f>Normalization!J945*'Weight Value'!I$3</f>
        <v>2.4444179680617791E-3</v>
      </c>
      <c r="K945" s="5">
        <f>Normalization!K945*'Weight Value'!J$3</f>
        <v>1.1039134076949219E-3</v>
      </c>
      <c r="L945" s="5">
        <f>Normalization!L945*'Weight Value'!K$3</f>
        <v>2.3152544022773179E-3</v>
      </c>
    </row>
    <row r="946" spans="1:12">
      <c r="A946" s="5" t="s">
        <v>957</v>
      </c>
      <c r="B946" s="5">
        <f>Normalization!B946*'Weight Value'!A$3</f>
        <v>2.442009240560811E-3</v>
      </c>
      <c r="C946" s="5">
        <f>Normalization!C946*'Weight Value'!B$3</f>
        <v>1.3460790252724209E-3</v>
      </c>
      <c r="D946" s="5">
        <f>Normalization!D946*'Weight Value'!C$3</f>
        <v>3.6721782119193075E-3</v>
      </c>
      <c r="E946" s="5">
        <f>Normalization!E946*'Weight Value'!D$3</f>
        <v>3.2725722410896357E-3</v>
      </c>
      <c r="F946" s="5">
        <f>Normalization!F946*'Weight Value'!E$3</f>
        <v>1.1330742686228492E-3</v>
      </c>
      <c r="G946" s="5">
        <f>Normalization!G946*'Weight Value'!F$3</f>
        <v>1.4470490332530916E-3</v>
      </c>
      <c r="H946" s="5">
        <f>Normalization!H946*'Weight Value'!G$3</f>
        <v>1.0542954393655179E-3</v>
      </c>
      <c r="I946" s="5">
        <f>Normalization!I946*'Weight Value'!H$3</f>
        <v>2.4963446449640016E-3</v>
      </c>
      <c r="J946" s="5">
        <f>Normalization!J946*'Weight Value'!I$3</f>
        <v>2.4670514677660547E-3</v>
      </c>
      <c r="K946" s="5">
        <f>Normalization!K946*'Weight Value'!J$3</f>
        <v>1.1775076348745836E-3</v>
      </c>
      <c r="L946" s="5">
        <f>Normalization!L946*'Weight Value'!K$3</f>
        <v>2.8881008523253147E-3</v>
      </c>
    </row>
    <row r="947" spans="1:12">
      <c r="A947" s="7" t="s">
        <v>958</v>
      </c>
      <c r="B947" s="5">
        <f>Normalization!B947*'Weight Value'!A$3</f>
        <v>3.0010234040626829E-3</v>
      </c>
      <c r="C947" s="5">
        <f>Normalization!C947*'Weight Value'!B$3</f>
        <v>1.9742492370662173E-3</v>
      </c>
      <c r="D947" s="5">
        <f>Normalization!D947*'Weight Value'!C$3</f>
        <v>3.1475813245022636E-3</v>
      </c>
      <c r="E947" s="5">
        <f>Normalization!E947*'Weight Value'!D$3</f>
        <v>1.7224064426787557E-3</v>
      </c>
      <c r="F947" s="5">
        <f>Normalization!F947*'Weight Value'!E$3</f>
        <v>8.9386970080246981E-4</v>
      </c>
      <c r="G947" s="5">
        <f>Normalization!G947*'Weight Value'!F$3</f>
        <v>9.2084938479742185E-4</v>
      </c>
      <c r="H947" s="5">
        <f>Normalization!H947*'Weight Value'!G$3</f>
        <v>8.7857953280459818E-4</v>
      </c>
      <c r="I947" s="5">
        <f>Normalization!I947*'Weight Value'!H$3</f>
        <v>2.4980507238385272E-3</v>
      </c>
      <c r="J947" s="5">
        <f>Normalization!J947*'Weight Value'!I$3</f>
        <v>2.3689729690475267E-3</v>
      </c>
      <c r="K947" s="5">
        <f>Normalization!K947*'Weight Value'!J$3</f>
        <v>1.4534859867983141E-3</v>
      </c>
      <c r="L947" s="5">
        <f>Normalization!L947*'Weight Value'!K$3</f>
        <v>2.649414831471983E-3</v>
      </c>
    </row>
    <row r="948" spans="1:12">
      <c r="A948" s="5" t="s">
        <v>959</v>
      </c>
      <c r="B948" s="5">
        <f>Normalization!B948*'Weight Value'!A$3</f>
        <v>3.0010234040626829E-3</v>
      </c>
      <c r="C948" s="5">
        <f>Normalization!C948*'Weight Value'!B$3</f>
        <v>1.9742492370662173E-3</v>
      </c>
      <c r="D948" s="5">
        <f>Normalization!D948*'Weight Value'!C$3</f>
        <v>4.3466599243126491E-3</v>
      </c>
      <c r="E948" s="5">
        <f>Normalization!E948*'Weight Value'!D$3</f>
        <v>3.5309332074914494E-3</v>
      </c>
      <c r="F948" s="5">
        <f>Normalization!F948*'Weight Value'!E$3</f>
        <v>1.158253696814468E-3</v>
      </c>
      <c r="G948" s="5">
        <f>Normalization!G948*'Weight Value'!F$3</f>
        <v>1.4470490332530916E-3</v>
      </c>
      <c r="H948" s="5">
        <f>Normalization!H948*'Weight Value'!G$3</f>
        <v>1.0542954393655179E-3</v>
      </c>
      <c r="I948" s="5">
        <f>Normalization!I948*'Weight Value'!H$3</f>
        <v>2.5025417255817636E-3</v>
      </c>
      <c r="J948" s="5">
        <f>Normalization!J948*'Weight Value'!I$3</f>
        <v>2.4821404675689053E-3</v>
      </c>
      <c r="K948" s="5">
        <f>Normalization!K948*'Weight Value'!J$3</f>
        <v>1.8214571226966214E-3</v>
      </c>
      <c r="L948" s="5">
        <f>Normalization!L948*'Weight Value'!K$3</f>
        <v>2.8642322502399815E-3</v>
      </c>
    </row>
    <row r="949" spans="1:12">
      <c r="A949" s="7" t="s">
        <v>960</v>
      </c>
      <c r="B949" s="5">
        <f>Normalization!B949*'Weight Value'!A$3</f>
        <v>2.442009240560811E-3</v>
      </c>
      <c r="C949" s="5">
        <f>Normalization!C949*'Weight Value'!B$3</f>
        <v>1.2563404235875928E-3</v>
      </c>
      <c r="D949" s="5">
        <f>Normalization!D949*'Weight Value'!C$3</f>
        <v>3.5972357994311583E-3</v>
      </c>
      <c r="E949" s="5">
        <f>Normalization!E949*'Weight Value'!D$3</f>
        <v>1.8085267648126936E-3</v>
      </c>
      <c r="F949" s="5">
        <f>Normalization!F949*'Weight Value'!E$3</f>
        <v>1.1708434109102776E-3</v>
      </c>
      <c r="G949" s="5">
        <f>Normalization!G949*'Weight Value'!F$3</f>
        <v>7.8929947268350446E-4</v>
      </c>
      <c r="H949" s="5">
        <f>Normalization!H949*'Weight Value'!G$3</f>
        <v>5.2714771968275897E-4</v>
      </c>
      <c r="I949" s="5">
        <f>Normalization!I949*'Weight Value'!H$3</f>
        <v>2.4940865993947764E-3</v>
      </c>
      <c r="J949" s="5">
        <f>Normalization!J949*'Weight Value'!I$3</f>
        <v>2.4595069678646293E-3</v>
      </c>
      <c r="K949" s="5">
        <f>Normalization!K949*'Weight Value'!J$3</f>
        <v>1.1407105212847526E-3</v>
      </c>
      <c r="L949" s="5">
        <f>Normalization!L949*'Weight Value'!K$3</f>
        <v>2.9597066585813144E-3</v>
      </c>
    </row>
    <row r="950" spans="1:12">
      <c r="A950" s="5" t="s">
        <v>961</v>
      </c>
      <c r="B950" s="5">
        <f>Normalization!B950*'Weight Value'!A$3</f>
        <v>2.6185400290350863E-3</v>
      </c>
      <c r="C950" s="5">
        <f>Normalization!C950*'Weight Value'!B$3</f>
        <v>5.3843161010896825E-4</v>
      </c>
      <c r="D950" s="5">
        <f>Normalization!D950*'Weight Value'!C$3</f>
        <v>3.3724085619667114E-3</v>
      </c>
      <c r="E950" s="5">
        <f>Normalization!E950*'Weight Value'!D$3</f>
        <v>1.5501657984108804E-3</v>
      </c>
      <c r="F950" s="5">
        <f>Normalization!F950*'Weight Value'!E$3</f>
        <v>9.4422855718570759E-4</v>
      </c>
      <c r="G950" s="5">
        <f>Normalization!G950*'Weight Value'!F$3</f>
        <v>1.3154991211391741E-3</v>
      </c>
      <c r="H950" s="5">
        <f>Normalization!H950*'Weight Value'!G$3</f>
        <v>9.2250850944482817E-4</v>
      </c>
      <c r="I950" s="5">
        <f>Normalization!I950*'Weight Value'!H$3</f>
        <v>2.4976994723055366E-3</v>
      </c>
      <c r="J950" s="5">
        <f>Normalization!J950*'Weight Value'!I$3</f>
        <v>2.5726744663860084E-3</v>
      </c>
      <c r="K950" s="5">
        <f>Normalization!K950*'Weight Value'!J$3</f>
        <v>1.398290316413568E-3</v>
      </c>
      <c r="L950" s="5">
        <f>Normalization!L950*'Weight Value'!K$3</f>
        <v>2.8403636481546483E-3</v>
      </c>
    </row>
    <row r="951" spans="1:12">
      <c r="A951" s="7" t="s">
        <v>962</v>
      </c>
      <c r="B951" s="5">
        <f>Normalization!B951*'Weight Value'!A$3</f>
        <v>2.6185400290350863E-3</v>
      </c>
      <c r="C951" s="5">
        <f>Normalization!C951*'Weight Value'!B$3</f>
        <v>5.3843161010896825E-4</v>
      </c>
      <c r="D951" s="5">
        <f>Normalization!D951*'Weight Value'!C$3</f>
        <v>3.3724085619667114E-3</v>
      </c>
      <c r="E951" s="5">
        <f>Normalization!E951*'Weight Value'!D$3</f>
        <v>1.5501657984108804E-3</v>
      </c>
      <c r="F951" s="5">
        <f>Normalization!F951*'Weight Value'!E$3</f>
        <v>9.4422855718570759E-4</v>
      </c>
      <c r="G951" s="5">
        <f>Normalization!G951*'Weight Value'!F$3</f>
        <v>1.3154991211391741E-3</v>
      </c>
      <c r="H951" s="5">
        <f>Normalization!H951*'Weight Value'!G$3</f>
        <v>9.2250850944482817E-4</v>
      </c>
      <c r="I951" s="5">
        <f>Normalization!I951*'Weight Value'!H$3</f>
        <v>2.4976994723055366E-3</v>
      </c>
      <c r="J951" s="5">
        <f>Normalization!J951*'Weight Value'!I$3</f>
        <v>2.5726744663860084E-3</v>
      </c>
      <c r="K951" s="5">
        <f>Normalization!K951*'Weight Value'!J$3</f>
        <v>1.398290316413568E-3</v>
      </c>
      <c r="L951" s="5">
        <f>Normalization!L951*'Weight Value'!K$3</f>
        <v>2.8403636481546483E-3</v>
      </c>
    </row>
    <row r="952" spans="1:12">
      <c r="A952" s="5" t="s">
        <v>963</v>
      </c>
      <c r="B952" s="5">
        <f>Normalization!B952*'Weight Value'!A$3</f>
        <v>2.6185400290350863E-3</v>
      </c>
      <c r="C952" s="5">
        <f>Normalization!C952*'Weight Value'!B$3</f>
        <v>5.3843161010896825E-4</v>
      </c>
      <c r="D952" s="5">
        <f>Normalization!D952*'Weight Value'!C$3</f>
        <v>3.3724085619667114E-3</v>
      </c>
      <c r="E952" s="5">
        <f>Normalization!E952*'Weight Value'!D$3</f>
        <v>1.5501657984108804E-3</v>
      </c>
      <c r="F952" s="5">
        <f>Normalization!F952*'Weight Value'!E$3</f>
        <v>9.4422855718570759E-4</v>
      </c>
      <c r="G952" s="5">
        <f>Normalization!G952*'Weight Value'!F$3</f>
        <v>1.3154991211391741E-3</v>
      </c>
      <c r="H952" s="5">
        <f>Normalization!H952*'Weight Value'!G$3</f>
        <v>9.2250850944482817E-4</v>
      </c>
      <c r="I952" s="5">
        <f>Normalization!I952*'Weight Value'!H$3</f>
        <v>2.4976994723055366E-3</v>
      </c>
      <c r="J952" s="5">
        <f>Normalization!J952*'Weight Value'!I$3</f>
        <v>2.5726744663860084E-3</v>
      </c>
      <c r="K952" s="5">
        <f>Normalization!K952*'Weight Value'!J$3</f>
        <v>1.398290316413568E-3</v>
      </c>
      <c r="L952" s="5">
        <f>Normalization!L952*'Weight Value'!K$3</f>
        <v>2.8403636481546483E-3</v>
      </c>
    </row>
    <row r="953" spans="1:12">
      <c r="A953" s="7" t="s">
        <v>964</v>
      </c>
      <c r="B953" s="5">
        <f>Normalization!B953*'Weight Value'!A$3</f>
        <v>2.442009240560811E-3</v>
      </c>
      <c r="C953" s="5">
        <f>Normalization!C953*'Weight Value'!B$3</f>
        <v>1.2563404235875928E-3</v>
      </c>
      <c r="D953" s="5">
        <f>Normalization!D953*'Weight Value'!C$3</f>
        <v>3.5972357994311583E-3</v>
      </c>
      <c r="E953" s="5">
        <f>Normalization!E953*'Weight Value'!D$3</f>
        <v>1.8085267648126936E-3</v>
      </c>
      <c r="F953" s="5">
        <f>Normalization!F953*'Weight Value'!E$3</f>
        <v>1.1708434109102776E-3</v>
      </c>
      <c r="G953" s="5">
        <f>Normalization!G953*'Weight Value'!F$3</f>
        <v>7.8929947268350446E-4</v>
      </c>
      <c r="H953" s="5">
        <f>Normalization!H953*'Weight Value'!G$3</f>
        <v>5.2714771968275897E-4</v>
      </c>
      <c r="I953" s="5">
        <f>Normalization!I953*'Weight Value'!H$3</f>
        <v>2.4940865993947764E-3</v>
      </c>
      <c r="J953" s="5">
        <f>Normalization!J953*'Weight Value'!I$3</f>
        <v>2.4595069678646293E-3</v>
      </c>
      <c r="K953" s="5">
        <f>Normalization!K953*'Weight Value'!J$3</f>
        <v>1.1407105212847526E-3</v>
      </c>
      <c r="L953" s="5">
        <f>Normalization!L953*'Weight Value'!K$3</f>
        <v>2.9597066585813144E-3</v>
      </c>
    </row>
    <row r="954" spans="1:12">
      <c r="A954" s="5" t="s">
        <v>965</v>
      </c>
      <c r="B954" s="5">
        <f>Normalization!B954*'Weight Value'!A$3</f>
        <v>2.4125874424817647E-3</v>
      </c>
      <c r="C954" s="5">
        <f>Normalization!C954*'Weight Value'!B$3</f>
        <v>1.3909483261148349E-3</v>
      </c>
      <c r="D954" s="5">
        <f>Normalization!D954*'Weight Value'!C$3</f>
        <v>2.9976964995259655E-3</v>
      </c>
      <c r="E954" s="5">
        <f>Normalization!E954*'Weight Value'!D$3</f>
        <v>1.8946470869466315E-3</v>
      </c>
      <c r="F954" s="5">
        <f>Normalization!F954*'Weight Value'!E$3</f>
        <v>7.3020341755694726E-4</v>
      </c>
      <c r="G954" s="5">
        <f>Normalization!G954*'Weight Value'!F$3</f>
        <v>7.8929947268350446E-4</v>
      </c>
      <c r="H954" s="5">
        <f>Normalization!H954*'Weight Value'!G$3</f>
        <v>4.3928976640229909E-4</v>
      </c>
      <c r="I954" s="5">
        <f>Normalization!I954*'Weight Value'!H$3</f>
        <v>2.497298041982119E-3</v>
      </c>
      <c r="J954" s="5">
        <f>Normalization!J954*'Weight Value'!I$3</f>
        <v>2.497229467371756E-3</v>
      </c>
      <c r="K954" s="5">
        <f>Normalization!K954*'Weight Value'!J$3</f>
        <v>1.251101862054245E-3</v>
      </c>
      <c r="L954" s="5">
        <f>Normalization!L954*'Weight Value'!K$3</f>
        <v>2.6732834335573162E-3</v>
      </c>
    </row>
    <row r="955" spans="1:12">
      <c r="A955" s="7" t="s">
        <v>966</v>
      </c>
      <c r="B955" s="5">
        <f>Normalization!B955*'Weight Value'!A$3</f>
        <v>3.0010234040626829E-3</v>
      </c>
      <c r="C955" s="5">
        <f>Normalization!C955*'Weight Value'!B$3</f>
        <v>1.5255562286420772E-3</v>
      </c>
      <c r="D955" s="5">
        <f>Normalization!D955*'Weight Value'!C$3</f>
        <v>3.5972357994311583E-3</v>
      </c>
      <c r="E955" s="5">
        <f>Normalization!E955*'Weight Value'!D$3</f>
        <v>1.8085267648126936E-3</v>
      </c>
      <c r="F955" s="5">
        <f>Normalization!F955*'Weight Value'!E$3</f>
        <v>6.5466513298209075E-4</v>
      </c>
      <c r="G955" s="5">
        <f>Normalization!G955*'Weight Value'!F$3</f>
        <v>6.5774956056958707E-4</v>
      </c>
      <c r="H955" s="5">
        <f>Normalization!H955*'Weight Value'!G$3</f>
        <v>3.953607897620692E-4</v>
      </c>
      <c r="I955" s="5">
        <f>Normalization!I955*'Weight Value'!H$3</f>
        <v>2.4953410691554568E-3</v>
      </c>
      <c r="J955" s="5">
        <f>Normalization!J955*'Weight Value'!I$3</f>
        <v>2.4142399684560782E-3</v>
      </c>
      <c r="K955" s="5">
        <f>Normalization!K955*'Weight Value'!J$3</f>
        <v>1.2695004188491602E-3</v>
      </c>
      <c r="L955" s="5">
        <f>Normalization!L955*'Weight Value'!K$3</f>
        <v>2.8881008523253147E-3</v>
      </c>
    </row>
    <row r="956" spans="1:12">
      <c r="A956" s="5" t="s">
        <v>967</v>
      </c>
      <c r="B956" s="5">
        <f>Normalization!B956*'Weight Value'!A$3</f>
        <v>2.2360566540074894E-3</v>
      </c>
      <c r="C956" s="5">
        <f>Normalization!C956*'Weight Value'!B$3</f>
        <v>1.9293799362238033E-3</v>
      </c>
      <c r="D956" s="5">
        <f>Normalization!D956*'Weight Value'!C$3</f>
        <v>2.9976964995259655E-3</v>
      </c>
      <c r="E956" s="5">
        <f>Normalization!E956*'Weight Value'!D$3</f>
        <v>2.3252486976163204E-3</v>
      </c>
      <c r="F956" s="5">
        <f>Normalization!F956*'Weight Value'!E$3</f>
        <v>1.0323565558563736E-3</v>
      </c>
      <c r="G956" s="5">
        <f>Normalization!G956*'Weight Value'!F$3</f>
        <v>7.8929947268350446E-4</v>
      </c>
      <c r="H956" s="5">
        <f>Normalization!H956*'Weight Value'!G$3</f>
        <v>4.8321874304252903E-4</v>
      </c>
      <c r="I956" s="5">
        <f>Normalization!I956*'Weight Value'!H$3</f>
        <v>2.497348220772546E-3</v>
      </c>
      <c r="J956" s="5">
        <f>Normalization!J956*'Weight Value'!I$3</f>
        <v>2.595307966090284E-3</v>
      </c>
      <c r="K956" s="5">
        <f>Normalization!K956*'Weight Value'!J$3</f>
        <v>9.9352206692542976E-4</v>
      </c>
      <c r="L956" s="5">
        <f>Normalization!L956*'Weight Value'!K$3</f>
        <v>2.9119694544106479E-3</v>
      </c>
    </row>
    <row r="957" spans="1:12">
      <c r="A957" s="7" t="s">
        <v>968</v>
      </c>
      <c r="B957" s="5">
        <f>Normalization!B957*'Weight Value'!A$3</f>
        <v>2.5008528367189025E-3</v>
      </c>
      <c r="C957" s="5">
        <f>Normalization!C957*'Weight Value'!B$3</f>
        <v>9.4225531769069463E-4</v>
      </c>
      <c r="D957" s="5">
        <f>Normalization!D957*'Weight Value'!C$3</f>
        <v>3.8970054493837553E-3</v>
      </c>
      <c r="E957" s="5">
        <f>Normalization!E957*'Weight Value'!D$3</f>
        <v>1.6362861205448179E-3</v>
      </c>
      <c r="F957" s="5">
        <f>Normalization!F957*'Weight Value'!E$3</f>
        <v>1.1330742686228492E-3</v>
      </c>
      <c r="G957" s="5">
        <f>Normalization!G957*'Weight Value'!F$3</f>
        <v>1.1839492090252569E-3</v>
      </c>
      <c r="H957" s="5">
        <f>Normalization!H957*'Weight Value'!G$3</f>
        <v>1.0103664627252879E-3</v>
      </c>
      <c r="I957" s="5">
        <f>Normalization!I957*'Weight Value'!H$3</f>
        <v>2.500108054246043E-3</v>
      </c>
      <c r="J957" s="5">
        <f>Normalization!J957*'Weight Value'!I$3</f>
        <v>2.5349519668788822E-3</v>
      </c>
      <c r="K957" s="5">
        <f>Normalization!K957*'Weight Value'!J$3</f>
        <v>1.2327033052593297E-3</v>
      </c>
      <c r="L957" s="5">
        <f>Normalization!L957*'Weight Value'!K$3</f>
        <v>2.4823346168746509E-3</v>
      </c>
    </row>
    <row r="958" spans="1:12">
      <c r="A958" s="5" t="s">
        <v>969</v>
      </c>
      <c r="B958" s="5">
        <f>Normalization!B958*'Weight Value'!A$3</f>
        <v>2.6479618271141323E-3</v>
      </c>
      <c r="C958" s="5">
        <f>Normalization!C958*'Weight Value'!B$3</f>
        <v>1.6152948303269051E-3</v>
      </c>
      <c r="D958" s="5">
        <f>Normalization!D958*'Weight Value'!C$3</f>
        <v>3.8970054493837553E-3</v>
      </c>
      <c r="E958" s="5">
        <f>Normalization!E958*'Weight Value'!D$3</f>
        <v>1.8085267648126936E-3</v>
      </c>
      <c r="F958" s="5">
        <f>Normalization!F958*'Weight Value'!E$3</f>
        <v>1.3974582646348475E-3</v>
      </c>
      <c r="G958" s="5">
        <f>Normalization!G958*'Weight Value'!F$3</f>
        <v>6.5774956056958707E-4</v>
      </c>
      <c r="H958" s="5">
        <f>Normalization!H958*'Weight Value'!G$3</f>
        <v>4.3928976640229909E-4</v>
      </c>
      <c r="I958" s="5">
        <f>Normalization!I958*'Weight Value'!H$3</f>
        <v>2.4981009026289538E-3</v>
      </c>
      <c r="J958" s="5">
        <f>Normalization!J958*'Weight Value'!I$3</f>
        <v>2.497229467371756E-3</v>
      </c>
      <c r="K958" s="5">
        <f>Normalization!K958*'Weight Value'!J$3</f>
        <v>1.1407105212847526E-3</v>
      </c>
      <c r="L958" s="5">
        <f>Normalization!L958*'Weight Value'!K$3</f>
        <v>2.6971520356426498E-3</v>
      </c>
    </row>
    <row r="959" spans="1:12">
      <c r="A959" s="7" t="s">
        <v>970</v>
      </c>
      <c r="B959" s="5">
        <f>Normalization!B959*'Weight Value'!A$3</f>
        <v>2.7950708175093616E-3</v>
      </c>
      <c r="C959" s="5">
        <f>Normalization!C959*'Weight Value'!B$3</f>
        <v>1.6601641311693189E-3</v>
      </c>
      <c r="D959" s="5">
        <f>Normalization!D959*'Weight Value'!C$3</f>
        <v>3.8970054493837553E-3</v>
      </c>
      <c r="E959" s="5">
        <f>Normalization!E959*'Weight Value'!D$3</f>
        <v>1.7224064426787557E-3</v>
      </c>
      <c r="F959" s="5">
        <f>Normalization!F959*'Weight Value'!E$3</f>
        <v>1.1078948404312304E-3</v>
      </c>
      <c r="G959" s="5">
        <f>Normalization!G959*'Weight Value'!F$3</f>
        <v>1.5785989453670089E-3</v>
      </c>
      <c r="H959" s="5">
        <f>Normalization!H959*'Weight Value'!G$3</f>
        <v>2.2403778086517254E-3</v>
      </c>
      <c r="I959" s="5">
        <f>Normalization!I959*'Weight Value'!H$3</f>
        <v>2.4992299254135669E-3</v>
      </c>
      <c r="J959" s="5">
        <f>Normalization!J959*'Weight Value'!I$3</f>
        <v>2.4821404675689053E-3</v>
      </c>
      <c r="K959" s="5">
        <f>Normalization!K959*'Weight Value'!J$3</f>
        <v>1.0671162941050913E-3</v>
      </c>
      <c r="L959" s="5">
        <f>Normalization!L959*'Weight Value'!K$3</f>
        <v>2.649414831471983E-3</v>
      </c>
    </row>
    <row r="960" spans="1:12">
      <c r="A960" s="5" t="s">
        <v>971</v>
      </c>
      <c r="B960" s="5">
        <f>Normalization!B960*'Weight Value'!A$3</f>
        <v>1.8829950770589386E-3</v>
      </c>
      <c r="C960" s="5">
        <f>Normalization!C960*'Weight Value'!B$3</f>
        <v>2.5575501480175995E-3</v>
      </c>
      <c r="D960" s="5">
        <f>Normalization!D960*'Weight Value'!C$3</f>
        <v>8.9930894985778957E-4</v>
      </c>
      <c r="E960" s="5">
        <f>Normalization!E960*'Weight Value'!D$3</f>
        <v>1.9807674090805689E-3</v>
      </c>
      <c r="F960" s="5">
        <f>Normalization!F960*'Weight Value'!E$3</f>
        <v>1.5107656914971322E-3</v>
      </c>
      <c r="G960" s="5">
        <f>Normalization!G960*'Weight Value'!F$3</f>
        <v>3.2887478028479356E-3</v>
      </c>
      <c r="H960" s="5">
        <f>Normalization!H960*'Weight Value'!G$3</f>
        <v>1.5814431590482768E-3</v>
      </c>
      <c r="I960" s="5">
        <f>Normalization!I960*'Weight Value'!H$3</f>
        <v>2.4968715222634871E-3</v>
      </c>
      <c r="J960" s="5">
        <f>Normalization!J960*'Weight Value'!I$3</f>
        <v>2.61794146579456E-3</v>
      </c>
      <c r="K960" s="5">
        <f>Normalization!K960*'Weight Value'!J$3</f>
        <v>1.306297532438991E-3</v>
      </c>
      <c r="L960" s="5">
        <f>Normalization!L960*'Weight Value'!K$3</f>
        <v>2.6971520356426498E-3</v>
      </c>
    </row>
    <row r="961" spans="1:12">
      <c r="A961" s="7" t="s">
        <v>972</v>
      </c>
      <c r="B961" s="5">
        <f>Normalization!B961*'Weight Value'!A$3</f>
        <v>2.3537438463236728E-3</v>
      </c>
      <c r="C961" s="5">
        <f>Normalization!C961*'Weight Value'!B$3</f>
        <v>2.647288749702428E-3</v>
      </c>
      <c r="D961" s="5">
        <f>Normalization!D961*'Weight Value'!C$3</f>
        <v>3.7471206244074569E-4</v>
      </c>
      <c r="E961" s="5">
        <f>Normalization!E961*'Weight Value'!D$3</f>
        <v>1.7224064426787557E-3</v>
      </c>
      <c r="F961" s="5">
        <f>Normalization!F961*'Weight Value'!E$3</f>
        <v>1.1204845545270399E-3</v>
      </c>
      <c r="G961" s="5">
        <f>Normalization!G961*'Weight Value'!F$3</f>
        <v>1.5785989453670089E-3</v>
      </c>
      <c r="H961" s="5">
        <f>Normalization!H961*'Weight Value'!G$3</f>
        <v>1.4057272524873573E-3</v>
      </c>
      <c r="I961" s="5">
        <f>Normalization!I961*'Weight Value'!H$3</f>
        <v>2.5022908316296275E-3</v>
      </c>
      <c r="J961" s="5">
        <f>Normalization!J961*'Weight Value'!I$3</f>
        <v>2.5349519668788822E-3</v>
      </c>
      <c r="K961" s="5">
        <f>Normalization!K961*'Weight Value'!J$3</f>
        <v>1.1223119644898374E-3</v>
      </c>
      <c r="L961" s="5">
        <f>Normalization!L961*'Weight Value'!K$3</f>
        <v>2.386860208533318E-3</v>
      </c>
    </row>
    <row r="962" spans="1:12">
      <c r="A962" s="5" t="s">
        <v>973</v>
      </c>
      <c r="B962" s="5">
        <f>Normalization!B962*'Weight Value'!A$3</f>
        <v>2.5008528367189025E-3</v>
      </c>
      <c r="C962" s="5">
        <f>Normalization!C962*'Weight Value'!B$3</f>
        <v>2.1088571395934592E-3</v>
      </c>
      <c r="D962" s="5">
        <f>Normalization!D962*'Weight Value'!C$3</f>
        <v>2.0234451371800265E-3</v>
      </c>
      <c r="E962" s="5">
        <f>Normalization!E962*'Weight Value'!D$3</f>
        <v>1.6362861205448179E-3</v>
      </c>
      <c r="F962" s="5">
        <f>Normalization!F962*'Weight Value'!E$3</f>
        <v>7.3020341755694726E-4</v>
      </c>
      <c r="G962" s="5">
        <f>Normalization!G962*'Weight Value'!F$3</f>
        <v>2.3678984180505137E-3</v>
      </c>
      <c r="H962" s="5">
        <f>Normalization!H962*'Weight Value'!G$3</f>
        <v>1.6693011123287368E-3</v>
      </c>
      <c r="I962" s="5">
        <f>Normalization!I962*'Weight Value'!H$3</f>
        <v>2.4968464328682734E-3</v>
      </c>
      <c r="J962" s="5">
        <f>Normalization!J962*'Weight Value'!I$3</f>
        <v>2.3840619688503773E-3</v>
      </c>
      <c r="K962" s="5">
        <f>Normalization!K962*'Weight Value'!J$3</f>
        <v>1.5638773275678062E-3</v>
      </c>
      <c r="L962" s="5">
        <f>Normalization!L962*'Weight Value'!K$3</f>
        <v>2.649414831471983E-3</v>
      </c>
    </row>
    <row r="963" spans="1:12">
      <c r="A963" s="7" t="s">
        <v>974</v>
      </c>
      <c r="B963" s="5">
        <f>Normalization!B963*'Weight Value'!A$3</f>
        <v>2.0889476636122596E-3</v>
      </c>
      <c r="C963" s="5">
        <f>Normalization!C963*'Weight Value'!B$3</f>
        <v>2.5126808471751857E-3</v>
      </c>
      <c r="D963" s="5">
        <f>Normalization!D963*'Weight Value'!C$3</f>
        <v>1.0491937748340879E-3</v>
      </c>
      <c r="E963" s="5">
        <f>Normalization!E963*'Weight Value'!D$3</f>
        <v>1.3779251541430049E-3</v>
      </c>
      <c r="F963" s="5">
        <f>Normalization!F963*'Weight Value'!E$3</f>
        <v>9.8199769947313596E-4</v>
      </c>
      <c r="G963" s="5">
        <f>Normalization!G963*'Weight Value'!F$3</f>
        <v>9.2084938479742185E-4</v>
      </c>
      <c r="H963" s="5">
        <f>Normalization!H963*'Weight Value'!G$3</f>
        <v>7.907215795241384E-4</v>
      </c>
      <c r="I963" s="5">
        <f>Normalization!I963*'Weight Value'!H$3</f>
        <v>2.498703048114081E-3</v>
      </c>
      <c r="J963" s="5">
        <f>Normalization!J963*'Weight Value'!I$3</f>
        <v>2.4670514677660547E-3</v>
      </c>
      <c r="K963" s="5">
        <f>Normalization!K963*'Weight Value'!J$3</f>
        <v>1.1407105212847526E-3</v>
      </c>
      <c r="L963" s="5">
        <f>Normalization!L963*'Weight Value'!K$3</f>
        <v>2.2197799939359859E-3</v>
      </c>
    </row>
    <row r="964" spans="1:12">
      <c r="A964" s="5" t="s">
        <v>975</v>
      </c>
      <c r="B964" s="5">
        <f>Normalization!B964*'Weight Value'!A$3</f>
        <v>1.9418386732170301E-3</v>
      </c>
      <c r="C964" s="5">
        <f>Normalization!C964*'Weight Value'!B$3</f>
        <v>2.5575501480175995E-3</v>
      </c>
      <c r="D964" s="5">
        <f>Normalization!D964*'Weight Value'!C$3</f>
        <v>1.4988482497629827E-4</v>
      </c>
      <c r="E964" s="5">
        <f>Normalization!E964*'Weight Value'!D$3</f>
        <v>1.8085267648126936E-3</v>
      </c>
      <c r="F964" s="5">
        <f>Normalization!F964*'Weight Value'!E$3</f>
        <v>1.4478171210180852E-3</v>
      </c>
      <c r="G964" s="5">
        <f>Normalization!G964*'Weight Value'!F$3</f>
        <v>7.8929947268350446E-4</v>
      </c>
      <c r="H964" s="5">
        <f>Normalization!H964*'Weight Value'!G$3</f>
        <v>7.0286362624367863E-4</v>
      </c>
      <c r="I964" s="5">
        <f>Normalization!I964*'Weight Value'!H$3</f>
        <v>2.500258590617325E-3</v>
      </c>
      <c r="J964" s="5">
        <f>Normalization!J964*'Weight Value'!I$3</f>
        <v>2.5500409666817329E-3</v>
      </c>
      <c r="K964" s="5">
        <f>Normalization!K964*'Weight Value'!J$3</f>
        <v>1.2695004188491602E-3</v>
      </c>
      <c r="L964" s="5">
        <f>Normalization!L964*'Weight Value'!K$3</f>
        <v>2.2675171981066523E-3</v>
      </c>
    </row>
    <row r="965" spans="1:12">
      <c r="A965" s="7" t="s">
        <v>976</v>
      </c>
      <c r="B965" s="5">
        <f>Normalization!B965*'Weight Value'!A$3</f>
        <v>2.5891182309560404E-3</v>
      </c>
      <c r="C965" s="5">
        <f>Normalization!C965*'Weight Value'!B$3</f>
        <v>1.211471122745179E-3</v>
      </c>
      <c r="D965" s="5">
        <f>Normalization!D965*'Weight Value'!C$3</f>
        <v>2.9227540870378163E-3</v>
      </c>
      <c r="E965" s="5">
        <f>Normalization!E965*'Weight Value'!D$3</f>
        <v>1.7224064426787557E-3</v>
      </c>
      <c r="F965" s="5">
        <f>Normalization!F965*'Weight Value'!E$3</f>
        <v>1.2589714095809436E-3</v>
      </c>
      <c r="G965" s="5">
        <f>Normalization!G965*'Weight Value'!F$3</f>
        <v>2.6309982422783483E-3</v>
      </c>
      <c r="H965" s="5">
        <f>Normalization!H965*'Weight Value'!G$3</f>
        <v>1.1860823692862077E-3</v>
      </c>
      <c r="I965" s="5">
        <f>Normalization!I965*'Weight Value'!H$3</f>
        <v>2.4975489359342551E-3</v>
      </c>
      <c r="J965" s="5">
        <f>Normalization!J965*'Weight Value'!I$3</f>
        <v>2.376517468948952E-3</v>
      </c>
      <c r="K965" s="5">
        <f>Normalization!K965*'Weight Value'!J$3</f>
        <v>1.2695004188491602E-3</v>
      </c>
      <c r="L965" s="5">
        <f>Normalization!L965*'Weight Value'!K$3</f>
        <v>2.6732834335573162E-3</v>
      </c>
    </row>
    <row r="966" spans="1:12">
      <c r="A966" s="5" t="s">
        <v>977</v>
      </c>
      <c r="B966" s="5">
        <f>Normalization!B966*'Weight Value'!A$3</f>
        <v>2.5008528367189025E-3</v>
      </c>
      <c r="C966" s="5">
        <f>Normalization!C966*'Weight Value'!B$3</f>
        <v>2.1088571395934592E-3</v>
      </c>
      <c r="D966" s="5">
        <f>Normalization!D966*'Weight Value'!C$3</f>
        <v>2.0234451371800265E-3</v>
      </c>
      <c r="E966" s="5">
        <f>Normalization!E966*'Weight Value'!D$3</f>
        <v>1.6362861205448179E-3</v>
      </c>
      <c r="F966" s="5">
        <f>Normalization!F966*'Weight Value'!E$3</f>
        <v>7.3020341755694726E-4</v>
      </c>
      <c r="G966" s="5">
        <f>Normalization!G966*'Weight Value'!F$3</f>
        <v>2.3678984180505137E-3</v>
      </c>
      <c r="H966" s="5">
        <f>Normalization!H966*'Weight Value'!G$3</f>
        <v>1.6693011123287368E-3</v>
      </c>
      <c r="I966" s="5">
        <f>Normalization!I966*'Weight Value'!H$3</f>
        <v>2.4968464328682734E-3</v>
      </c>
      <c r="J966" s="5">
        <f>Normalization!J966*'Weight Value'!I$3</f>
        <v>2.3840619688503773E-3</v>
      </c>
      <c r="K966" s="5">
        <f>Normalization!K966*'Weight Value'!J$3</f>
        <v>1.5638773275678062E-3</v>
      </c>
      <c r="L966" s="5">
        <f>Normalization!L966*'Weight Value'!K$3</f>
        <v>2.649414831471983E-3</v>
      </c>
    </row>
    <row r="967" spans="1:12">
      <c r="A967" s="7" t="s">
        <v>978</v>
      </c>
      <c r="B967" s="5">
        <f>Normalization!B967*'Weight Value'!A$3</f>
        <v>2.442009240560811E-3</v>
      </c>
      <c r="C967" s="5">
        <f>Normalization!C967*'Weight Value'!B$3</f>
        <v>1.5255562286420772E-3</v>
      </c>
      <c r="D967" s="5">
        <f>Normalization!D967*'Weight Value'!C$3</f>
        <v>2.9976964995259655E-3</v>
      </c>
      <c r="E967" s="5">
        <f>Normalization!E967*'Weight Value'!D$3</f>
        <v>2.0668877312145068E-3</v>
      </c>
      <c r="F967" s="5">
        <f>Normalization!F967*'Weight Value'!E$3</f>
        <v>8.183314162276133E-4</v>
      </c>
      <c r="G967" s="5">
        <f>Normalization!G967*'Weight Value'!F$3</f>
        <v>3.1571978907340178E-3</v>
      </c>
      <c r="H967" s="5">
        <f>Normalization!H967*'Weight Value'!G$3</f>
        <v>2.1085908787310359E-3</v>
      </c>
      <c r="I967" s="5">
        <f>Normalization!I967*'Weight Value'!H$3</f>
        <v>2.4977496510959637E-3</v>
      </c>
      <c r="J967" s="5">
        <f>Normalization!J967*'Weight Value'!I$3</f>
        <v>2.5198629670760316E-3</v>
      </c>
      <c r="K967" s="5">
        <f>Normalization!K967*'Weight Value'!J$3</f>
        <v>1.5822758843627217E-3</v>
      </c>
      <c r="L967" s="5">
        <f>Normalization!L967*'Weight Value'!K$3</f>
        <v>2.6255462293866497E-3</v>
      </c>
    </row>
    <row r="968" spans="1:12">
      <c r="A968" s="5" t="s">
        <v>979</v>
      </c>
      <c r="B968" s="5">
        <f>Normalization!B968*'Weight Value'!A$3</f>
        <v>2.6479618271141323E-3</v>
      </c>
      <c r="C968" s="5">
        <f>Normalization!C968*'Weight Value'!B$3</f>
        <v>1.7050334320117334E-3</v>
      </c>
      <c r="D968" s="5">
        <f>Normalization!D968*'Weight Value'!C$3</f>
        <v>3.0726389120141143E-3</v>
      </c>
      <c r="E968" s="5">
        <f>Normalization!E968*'Weight Value'!D$3</f>
        <v>2.0668877312145068E-3</v>
      </c>
      <c r="F968" s="5">
        <f>Normalization!F968*'Weight Value'!E$3</f>
        <v>1.296740551868372E-3</v>
      </c>
      <c r="G968" s="5">
        <f>Normalization!G968*'Weight Value'!F$3</f>
        <v>7.8929947268350446E-4</v>
      </c>
      <c r="H968" s="5">
        <f>Normalization!H968*'Weight Value'!G$3</f>
        <v>4.3928976640229909E-4</v>
      </c>
      <c r="I968" s="5">
        <f>Normalization!I968*'Weight Value'!H$3</f>
        <v>2.4990041208566441E-3</v>
      </c>
      <c r="J968" s="5">
        <f>Normalization!J968*'Weight Value'!I$3</f>
        <v>2.3614284691461014E-3</v>
      </c>
      <c r="K968" s="5">
        <f>Normalization!K968*'Weight Value'!J$3</f>
        <v>1.0671162941050913E-3</v>
      </c>
      <c r="L968" s="5">
        <f>Normalization!L968*'Weight Value'!K$3</f>
        <v>2.8403636481546483E-3</v>
      </c>
    </row>
    <row r="969" spans="1:12">
      <c r="A969" s="7" t="s">
        <v>980</v>
      </c>
      <c r="B969" s="5">
        <f>Normalization!B969*'Weight Value'!A$3</f>
        <v>2.5008528367189025E-3</v>
      </c>
      <c r="C969" s="5">
        <f>Normalization!C969*'Weight Value'!B$3</f>
        <v>2.961373855599326E-3</v>
      </c>
      <c r="D969" s="5">
        <f>Normalization!D969*'Weight Value'!C$3</f>
        <v>1.4988482497629828E-3</v>
      </c>
      <c r="E969" s="5">
        <f>Normalization!E969*'Weight Value'!D$3</f>
        <v>1.8085267648126936E-3</v>
      </c>
      <c r="F969" s="5">
        <f>Normalization!F969*'Weight Value'!E$3</f>
        <v>1.2212022672935152E-3</v>
      </c>
      <c r="G969" s="5">
        <f>Normalization!G969*'Weight Value'!F$3</f>
        <v>3.0256479786201006E-3</v>
      </c>
      <c r="H969" s="5">
        <f>Normalization!H969*'Weight Value'!G$3</f>
        <v>4.9639743603459808E-3</v>
      </c>
      <c r="I969" s="5">
        <f>Normalization!I969*'Weight Value'!H$3</f>
        <v>2.5022406528392004E-3</v>
      </c>
      <c r="J969" s="5">
        <f>Normalization!J969*'Weight Value'!I$3</f>
        <v>2.3614284691461014E-3</v>
      </c>
      <c r="K969" s="5">
        <f>Normalization!K969*'Weight Value'!J$3</f>
        <v>8.8313072615593755E-4</v>
      </c>
      <c r="L969" s="5">
        <f>Normalization!L969*'Weight Value'!K$3</f>
        <v>2.1959113918506522E-3</v>
      </c>
    </row>
    <row r="970" spans="1:12">
      <c r="A970" s="5" t="s">
        <v>981</v>
      </c>
      <c r="B970" s="5">
        <f>Normalization!B970*'Weight Value'!A$3</f>
        <v>2.6479618271141323E-3</v>
      </c>
      <c r="C970" s="5">
        <f>Normalization!C970*'Weight Value'!B$3</f>
        <v>1.7947720336965612E-3</v>
      </c>
      <c r="D970" s="5">
        <f>Normalization!D970*'Weight Value'!C$3</f>
        <v>3.2225237369904128E-3</v>
      </c>
      <c r="E970" s="5">
        <f>Normalization!E970*'Weight Value'!D$3</f>
        <v>2.0668877312145068E-3</v>
      </c>
      <c r="F970" s="5">
        <f>Normalization!F970*'Weight Value'!E$3</f>
        <v>8.5610055851504166E-4</v>
      </c>
      <c r="G970" s="5">
        <f>Normalization!G970*'Weight Value'!F$3</f>
        <v>3.8149474513036047E-3</v>
      </c>
      <c r="H970" s="5">
        <f>Normalization!H970*'Weight Value'!G$3</f>
        <v>2.0207329254505759E-3</v>
      </c>
      <c r="I970" s="5">
        <f>Normalization!I970*'Weight Value'!H$3</f>
        <v>2.4946385660894761E-3</v>
      </c>
      <c r="J970" s="5">
        <f>Normalization!J970*'Weight Value'!I$3</f>
        <v>2.4142399684560782E-3</v>
      </c>
      <c r="K970" s="5">
        <f>Normalization!K970*'Weight Value'!J$3</f>
        <v>1.1039134076949219E-3</v>
      </c>
      <c r="L970" s="5">
        <f>Normalization!L970*'Weight Value'!K$3</f>
        <v>2.9119694544106479E-3</v>
      </c>
    </row>
    <row r="971" spans="1:12">
      <c r="A971" s="7" t="s">
        <v>982</v>
      </c>
      <c r="B971" s="5">
        <f>Normalization!B971*'Weight Value'!A$3</f>
        <v>1.9712604712960762E-3</v>
      </c>
      <c r="C971" s="5">
        <f>Normalization!C971*'Weight Value'!B$3</f>
        <v>2.5126808471751857E-3</v>
      </c>
      <c r="D971" s="5">
        <f>Normalization!D971*'Weight Value'!C$3</f>
        <v>6.7448171239334212E-4</v>
      </c>
      <c r="E971" s="5">
        <f>Normalization!E971*'Weight Value'!D$3</f>
        <v>2.4974893418841962E-3</v>
      </c>
      <c r="F971" s="5">
        <f>Normalization!F971*'Weight Value'!E$3</f>
        <v>9.9458741356894527E-4</v>
      </c>
      <c r="G971" s="5">
        <f>Normalization!G971*'Weight Value'!F$3</f>
        <v>9.2084938479742185E-4</v>
      </c>
      <c r="H971" s="5">
        <f>Normalization!H971*'Weight Value'!G$3</f>
        <v>9.6643748608505806E-4</v>
      </c>
      <c r="I971" s="5">
        <f>Normalization!I971*'Weight Value'!H$3</f>
        <v>2.5006349315455289E-3</v>
      </c>
      <c r="J971" s="5">
        <f>Normalization!J971*'Weight Value'!I$3</f>
        <v>2.6103969658931346E-3</v>
      </c>
      <c r="K971" s="5">
        <f>Normalization!K971*'Weight Value'!J$3</f>
        <v>1.1223119644898374E-3</v>
      </c>
      <c r="L971" s="5">
        <f>Normalization!L971*'Weight Value'!K$3</f>
        <v>2.434597412703984E-3</v>
      </c>
    </row>
    <row r="972" spans="1:12">
      <c r="A972" s="5" t="s">
        <v>983</v>
      </c>
      <c r="B972" s="5">
        <f>Normalization!B972*'Weight Value'!A$3</f>
        <v>3.0598670002207752E-3</v>
      </c>
      <c r="C972" s="5">
        <f>Normalization!C972*'Weight Value'!B$3</f>
        <v>1.1666018219027648E-3</v>
      </c>
      <c r="D972" s="5">
        <f>Normalization!D972*'Weight Value'!C$3</f>
        <v>3.5972357994311583E-3</v>
      </c>
      <c r="E972" s="5">
        <f>Normalization!E972*'Weight Value'!D$3</f>
        <v>1.6362861205448179E-3</v>
      </c>
      <c r="F972" s="5">
        <f>Normalization!F972*'Weight Value'!E$3</f>
        <v>8.3092113032342282E-4</v>
      </c>
      <c r="G972" s="5">
        <f>Normalization!G972*'Weight Value'!F$3</f>
        <v>7.8929947268350446E-4</v>
      </c>
      <c r="H972" s="5">
        <f>Normalization!H972*'Weight Value'!G$3</f>
        <v>4.3928976640229909E-4</v>
      </c>
      <c r="I972" s="5">
        <f>Normalization!I972*'Weight Value'!H$3</f>
        <v>2.5020148482822781E-3</v>
      </c>
      <c r="J972" s="5">
        <f>Normalization!J972*'Weight Value'!I$3</f>
        <v>2.5123184671746067E-3</v>
      </c>
      <c r="K972" s="5">
        <f>Normalization!K972*'Weight Value'!J$3</f>
        <v>1.6006744411576367E-3</v>
      </c>
      <c r="L972" s="5">
        <f>Normalization!L972*'Weight Value'!K$3</f>
        <v>2.601677627301317E-3</v>
      </c>
    </row>
    <row r="973" spans="1:12">
      <c r="A973" s="7" t="s">
        <v>984</v>
      </c>
      <c r="B973" s="5">
        <f>Normalization!B973*'Weight Value'!A$3</f>
        <v>3.0598670002207752E-3</v>
      </c>
      <c r="C973" s="5">
        <f>Normalization!C973*'Weight Value'!B$3</f>
        <v>1.1666018219027648E-3</v>
      </c>
      <c r="D973" s="5">
        <f>Normalization!D973*'Weight Value'!C$3</f>
        <v>3.5972357994311583E-3</v>
      </c>
      <c r="E973" s="5">
        <f>Normalization!E973*'Weight Value'!D$3</f>
        <v>1.6362861205448179E-3</v>
      </c>
      <c r="F973" s="5">
        <f>Normalization!F973*'Weight Value'!E$3</f>
        <v>8.3092113032342282E-4</v>
      </c>
      <c r="G973" s="5">
        <f>Normalization!G973*'Weight Value'!F$3</f>
        <v>7.8929947268350446E-4</v>
      </c>
      <c r="H973" s="5">
        <f>Normalization!H973*'Weight Value'!G$3</f>
        <v>4.3928976640229909E-4</v>
      </c>
      <c r="I973" s="5">
        <f>Normalization!I973*'Weight Value'!H$3</f>
        <v>2.5020148482822781E-3</v>
      </c>
      <c r="J973" s="5">
        <f>Normalization!J973*'Weight Value'!I$3</f>
        <v>2.5123184671746067E-3</v>
      </c>
      <c r="K973" s="5">
        <f>Normalization!K973*'Weight Value'!J$3</f>
        <v>1.6006744411576367E-3</v>
      </c>
      <c r="L973" s="5">
        <f>Normalization!L973*'Weight Value'!K$3</f>
        <v>2.601677627301317E-3</v>
      </c>
    </row>
    <row r="974" spans="1:12">
      <c r="A974" s="5" t="s">
        <v>985</v>
      </c>
      <c r="B974" s="5">
        <f>Normalization!B974*'Weight Value'!A$3</f>
        <v>2.9716016059836373E-3</v>
      </c>
      <c r="C974" s="5">
        <f>Normalization!C974*'Weight Value'!B$3</f>
        <v>1.7050334320117334E-3</v>
      </c>
      <c r="D974" s="5">
        <f>Normalization!D974*'Weight Value'!C$3</f>
        <v>3.7471206244074568E-3</v>
      </c>
      <c r="E974" s="5">
        <f>Normalization!E974*'Weight Value'!D$3</f>
        <v>2.0668877312145068E-3</v>
      </c>
      <c r="F974" s="5">
        <f>Normalization!F974*'Weight Value'!E$3</f>
        <v>1.3093302659641815E-3</v>
      </c>
      <c r="G974" s="5">
        <f>Normalization!G974*'Weight Value'!F$3</f>
        <v>7.8929947268350446E-4</v>
      </c>
      <c r="H974" s="5">
        <f>Normalization!H974*'Weight Value'!G$3</f>
        <v>5.7107669632298886E-4</v>
      </c>
      <c r="I974" s="5">
        <f>Normalization!I974*'Weight Value'!H$3</f>
        <v>2.4999826072699752E-3</v>
      </c>
      <c r="J974" s="5">
        <f>Normalization!J974*'Weight Value'!I$3</f>
        <v>2.4293289682589289E-3</v>
      </c>
      <c r="K974" s="5">
        <f>Normalization!K974*'Weight Value'!J$3</f>
        <v>1.1959061916694989E-3</v>
      </c>
      <c r="L974" s="5">
        <f>Normalization!L974*'Weight Value'!K$3</f>
        <v>2.7687578418986486E-3</v>
      </c>
    </row>
    <row r="975" spans="1:12">
      <c r="A975" s="7" t="s">
        <v>986</v>
      </c>
      <c r="B975" s="5">
        <f>Normalization!B975*'Weight Value'!A$3</f>
        <v>2.5008528367189025E-3</v>
      </c>
      <c r="C975" s="5">
        <f>Normalization!C975*'Weight Value'!B$3</f>
        <v>1.5255562286420772E-3</v>
      </c>
      <c r="D975" s="5">
        <f>Normalization!D975*'Weight Value'!C$3</f>
        <v>3.2974661494785621E-3</v>
      </c>
      <c r="E975" s="5">
        <f>Normalization!E975*'Weight Value'!D$3</f>
        <v>1.4640454762769426E-3</v>
      </c>
      <c r="F975" s="5">
        <f>Normalization!F975*'Weight Value'!E$3</f>
        <v>9.9458741356894527E-4</v>
      </c>
      <c r="G975" s="5">
        <f>Normalization!G975*'Weight Value'!F$3</f>
        <v>7.8929947268350446E-4</v>
      </c>
      <c r="H975" s="5">
        <f>Normalization!H975*'Weight Value'!G$3</f>
        <v>5.2714771968275897E-4</v>
      </c>
      <c r="I975" s="5">
        <f>Normalization!I975*'Weight Value'!H$3</f>
        <v>2.4990292102518579E-3</v>
      </c>
      <c r="J975" s="5">
        <f>Normalization!J975*'Weight Value'!I$3</f>
        <v>2.6556639653016862E-3</v>
      </c>
      <c r="K975" s="5">
        <f>Normalization!K975*'Weight Value'!J$3</f>
        <v>1.1591090780796681E-3</v>
      </c>
      <c r="L975" s="5">
        <f>Normalization!L975*'Weight Value'!K$3</f>
        <v>2.5539404231306501E-3</v>
      </c>
    </row>
    <row r="976" spans="1:12">
      <c r="A976" s="5" t="s">
        <v>987</v>
      </c>
      <c r="B976" s="5">
        <f>Normalization!B976*'Weight Value'!A$3</f>
        <v>2.5891182309560404E-3</v>
      </c>
      <c r="C976" s="5">
        <f>Normalization!C976*'Weight Value'!B$3</f>
        <v>1.480686927799663E-3</v>
      </c>
      <c r="D976" s="5">
        <f>Normalization!D976*'Weight Value'!C$3</f>
        <v>3.0726389120141143E-3</v>
      </c>
      <c r="E976" s="5">
        <f>Normalization!E976*'Weight Value'!D$3</f>
        <v>5.0810990059023302E-3</v>
      </c>
      <c r="F976" s="5">
        <f>Normalization!F976*'Weight Value'!E$3</f>
        <v>9.1904912899408876E-4</v>
      </c>
      <c r="G976" s="5">
        <f>Normalization!G976*'Weight Value'!F$3</f>
        <v>9.2084938479742185E-4</v>
      </c>
      <c r="H976" s="5">
        <f>Normalization!H976*'Weight Value'!G$3</f>
        <v>5.7107669632298886E-4</v>
      </c>
      <c r="I976" s="5">
        <f>Normalization!I976*'Weight Value'!H$3</f>
        <v>2.5003589481981791E-3</v>
      </c>
      <c r="J976" s="5">
        <f>Normalization!J976*'Weight Value'!I$3</f>
        <v>2.4896849674703302E-3</v>
      </c>
      <c r="K976" s="5">
        <f>Normalization!K976*'Weight Value'!J$3</f>
        <v>1.1407105212847526E-3</v>
      </c>
      <c r="L976" s="5">
        <f>Normalization!L976*'Weight Value'!K$3</f>
        <v>2.8881008523253147E-3</v>
      </c>
    </row>
    <row r="977" spans="1:12">
      <c r="A977" s="7" t="s">
        <v>988</v>
      </c>
      <c r="B977" s="5">
        <f>Normalization!B977*'Weight Value'!A$3</f>
        <v>2.1183694616913056E-3</v>
      </c>
      <c r="C977" s="5">
        <f>Normalization!C977*'Weight Value'!B$3</f>
        <v>1.8396413345389752E-3</v>
      </c>
      <c r="D977" s="5">
        <f>Normalization!D977*'Weight Value'!C$3</f>
        <v>2.2482723746444738E-3</v>
      </c>
      <c r="E977" s="5">
        <f>Normalization!E977*'Weight Value'!D$3</f>
        <v>1.8085267648126936E-3</v>
      </c>
      <c r="F977" s="5">
        <f>Normalization!F977*'Weight Value'!E$3</f>
        <v>1.0449462699521834E-3</v>
      </c>
      <c r="G977" s="5">
        <f>Normalization!G977*'Weight Value'!F$3</f>
        <v>4.6042469239871093E-3</v>
      </c>
      <c r="H977" s="5">
        <f>Normalization!H977*'Weight Value'!G$3</f>
        <v>3.1628863180965536E-3</v>
      </c>
      <c r="I977" s="5">
        <f>Normalization!I977*'Weight Value'!H$3</f>
        <v>2.5014127027971514E-3</v>
      </c>
      <c r="J977" s="5">
        <f>Normalization!J977*'Weight Value'!I$3</f>
        <v>2.595307966090284E-3</v>
      </c>
      <c r="K977" s="5">
        <f>Normalization!K977*'Weight Value'!J$3</f>
        <v>9.5672495333559921E-4</v>
      </c>
      <c r="L977" s="5">
        <f>Normalization!L977*'Weight Value'!K$3</f>
        <v>2.2436485960213191E-3</v>
      </c>
    </row>
    <row r="978" spans="1:12">
      <c r="A978" s="5" t="s">
        <v>989</v>
      </c>
      <c r="B978" s="5">
        <f>Normalization!B978*'Weight Value'!A$3</f>
        <v>2.1183694616913056E-3</v>
      </c>
      <c r="C978" s="5">
        <f>Normalization!C978*'Weight Value'!B$3</f>
        <v>1.8396413345389752E-3</v>
      </c>
      <c r="D978" s="5">
        <f>Normalization!D978*'Weight Value'!C$3</f>
        <v>2.2482723746444738E-3</v>
      </c>
      <c r="E978" s="5">
        <f>Normalization!E978*'Weight Value'!D$3</f>
        <v>1.8085267648126936E-3</v>
      </c>
      <c r="F978" s="5">
        <f>Normalization!F978*'Weight Value'!E$3</f>
        <v>1.0449462699521834E-3</v>
      </c>
      <c r="G978" s="5">
        <f>Normalization!G978*'Weight Value'!F$3</f>
        <v>4.6042469239871093E-3</v>
      </c>
      <c r="H978" s="5">
        <f>Normalization!H978*'Weight Value'!G$3</f>
        <v>3.1628863180965536E-3</v>
      </c>
      <c r="I978" s="5">
        <f>Normalization!I978*'Weight Value'!H$3</f>
        <v>2.5014127027971514E-3</v>
      </c>
      <c r="J978" s="5">
        <f>Normalization!J978*'Weight Value'!I$3</f>
        <v>2.595307966090284E-3</v>
      </c>
      <c r="K978" s="5">
        <f>Normalization!K978*'Weight Value'!J$3</f>
        <v>9.5672495333559921E-4</v>
      </c>
      <c r="L978" s="5">
        <f>Normalization!L978*'Weight Value'!K$3</f>
        <v>2.2436485960213191E-3</v>
      </c>
    </row>
    <row r="979" spans="1:12">
      <c r="A979" s="7" t="s">
        <v>990</v>
      </c>
      <c r="B979" s="5">
        <f>Normalization!B979*'Weight Value'!A$3</f>
        <v>2.4714310386398566E-3</v>
      </c>
      <c r="C979" s="5">
        <f>Normalization!C979*'Weight Value'!B$3</f>
        <v>2.647288749702428E-3</v>
      </c>
      <c r="D979" s="5">
        <f>Normalization!D979*'Weight Value'!C$3</f>
        <v>2.1733299621563246E-3</v>
      </c>
      <c r="E979" s="5">
        <f>Normalization!E979*'Weight Value'!D$3</f>
        <v>2.2391283754823826E-3</v>
      </c>
      <c r="F979" s="5">
        <f>Normalization!F979*'Weight Value'!E$3</f>
        <v>1.3722788364432285E-3</v>
      </c>
      <c r="G979" s="5">
        <f>Normalization!G979*'Weight Value'!F$3</f>
        <v>4.0780472755314401E-3</v>
      </c>
      <c r="H979" s="5">
        <f>Normalization!H979*'Weight Value'!G$3</f>
        <v>5.2275482201873599E-3</v>
      </c>
      <c r="I979" s="5">
        <f>Normalization!I979*'Weight Value'!H$3</f>
        <v>2.503946731713726E-3</v>
      </c>
      <c r="J979" s="5">
        <f>Normalization!J979*'Weight Value'!I$3</f>
        <v>2.376517468948952E-3</v>
      </c>
      <c r="K979" s="5">
        <f>Normalization!K979*'Weight Value'!J$3</f>
        <v>9.1992783974576833E-4</v>
      </c>
      <c r="L979" s="5">
        <f>Normalization!L979*'Weight Value'!K$3</f>
        <v>2.1720427897653194E-3</v>
      </c>
    </row>
    <row r="980" spans="1:12">
      <c r="A980" s="5" t="s">
        <v>991</v>
      </c>
      <c r="B980" s="5">
        <f>Normalization!B980*'Weight Value'!A$3</f>
        <v>2.0595258655332137E-3</v>
      </c>
      <c r="C980" s="5">
        <f>Normalization!C980*'Weight Value'!B$3</f>
        <v>1.7947720336965612E-3</v>
      </c>
      <c r="D980" s="5">
        <f>Normalization!D980*'Weight Value'!C$3</f>
        <v>2.3981571996207723E-3</v>
      </c>
      <c r="E980" s="5">
        <f>Normalization!E980*'Weight Value'!D$3</f>
        <v>3.1003315968217609E-3</v>
      </c>
      <c r="F980" s="5">
        <f>Normalization!F980*'Weight Value'!E$3</f>
        <v>7.6797255984437562E-4</v>
      </c>
      <c r="G980" s="5">
        <f>Normalization!G980*'Weight Value'!F$3</f>
        <v>1.1839492090252569E-3</v>
      </c>
      <c r="H980" s="5">
        <f>Normalization!H980*'Weight Value'!G$3</f>
        <v>1.2739403225666675E-3</v>
      </c>
      <c r="I980" s="5">
        <f>Normalization!I980*'Weight Value'!H$3</f>
        <v>2.4942873145564854E-3</v>
      </c>
      <c r="J980" s="5">
        <f>Normalization!J980*'Weight Value'!I$3</f>
        <v>2.47459596766748E-3</v>
      </c>
      <c r="K980" s="5">
        <f>Normalization!K980*'Weight Value'!J$3</f>
        <v>9.0152928295085294E-4</v>
      </c>
      <c r="L980" s="5">
        <f>Normalization!L980*'Weight Value'!K$3</f>
        <v>2.6971520356426498E-3</v>
      </c>
    </row>
    <row r="981" spans="1:12">
      <c r="A981" s="7" t="s">
        <v>992</v>
      </c>
      <c r="B981" s="5">
        <f>Normalization!B981*'Weight Value'!A$3</f>
        <v>3.5894593656436015E-3</v>
      </c>
      <c r="C981" s="5">
        <f>Normalization!C981*'Weight Value'!B$3</f>
        <v>2.0191185379086311E-3</v>
      </c>
      <c r="D981" s="5">
        <f>Normalization!D981*'Weight Value'!C$3</f>
        <v>3.6721782119193075E-3</v>
      </c>
      <c r="E981" s="5">
        <f>Normalization!E981*'Weight Value'!D$3</f>
        <v>1.2056845098751291E-3</v>
      </c>
      <c r="F981" s="5">
        <f>Normalization!F981*'Weight Value'!E$3</f>
        <v>9.4422855718570759E-4</v>
      </c>
      <c r="G981" s="5">
        <f>Normalization!G981*'Weight Value'!F$3</f>
        <v>3.9464973634175223E-4</v>
      </c>
      <c r="H981" s="5">
        <f>Normalization!H981*'Weight Value'!G$3</f>
        <v>2.6357385984137949E-4</v>
      </c>
      <c r="I981" s="5">
        <f>Normalization!I981*'Weight Value'!H$3</f>
        <v>2.5011618088450153E-3</v>
      </c>
      <c r="J981" s="5">
        <f>Normalization!J981*'Weight Value'!I$3</f>
        <v>2.3614284691461014E-3</v>
      </c>
      <c r="K981" s="5">
        <f>Normalization!K981*'Weight Value'!J$3</f>
        <v>1.1591090780796681E-3</v>
      </c>
      <c r="L981" s="5">
        <f>Normalization!L981*'Weight Value'!K$3</f>
        <v>2.4823346168746509E-3</v>
      </c>
    </row>
    <row r="982" spans="1:12">
      <c r="A982" s="5" t="s">
        <v>993</v>
      </c>
      <c r="B982" s="5">
        <f>Normalization!B982*'Weight Value'!A$3</f>
        <v>2.6773836251931778E-3</v>
      </c>
      <c r="C982" s="5">
        <f>Normalization!C982*'Weight Value'!B$3</f>
        <v>2.2434650421207015E-3</v>
      </c>
      <c r="D982" s="5">
        <f>Normalization!D982*'Weight Value'!C$3</f>
        <v>2.2482723746444738E-3</v>
      </c>
      <c r="E982" s="5">
        <f>Normalization!E982*'Weight Value'!D$3</f>
        <v>1.6362861205448179E-3</v>
      </c>
      <c r="F982" s="5">
        <f>Normalization!F982*'Weight Value'!E$3</f>
        <v>8.183314162276133E-4</v>
      </c>
      <c r="G982" s="5">
        <f>Normalization!G982*'Weight Value'!F$3</f>
        <v>1.0523992969113394E-3</v>
      </c>
      <c r="H982" s="5">
        <f>Normalization!H982*'Weight Value'!G$3</f>
        <v>7.4679260288390862E-4</v>
      </c>
      <c r="I982" s="5">
        <f>Normalization!I982*'Weight Value'!H$3</f>
        <v>2.5032693180429585E-3</v>
      </c>
      <c r="J982" s="5">
        <f>Normalization!J982*'Weight Value'!I$3</f>
        <v>2.5047739672731813E-3</v>
      </c>
      <c r="K982" s="5">
        <f>Normalization!K982*'Weight Value'!J$3</f>
        <v>1.306297532438991E-3</v>
      </c>
      <c r="L982" s="5">
        <f>Normalization!L982*'Weight Value'!K$3</f>
        <v>2.5062032189599841E-3</v>
      </c>
    </row>
    <row r="983" spans="1:12">
      <c r="A983" s="7" t="s">
        <v>994</v>
      </c>
      <c r="B983" s="5">
        <f>Normalization!B983*'Weight Value'!A$3</f>
        <v>2.7950708175093616E-3</v>
      </c>
      <c r="C983" s="5">
        <f>Normalization!C983*'Weight Value'!B$3</f>
        <v>3.8587598724476066E-3</v>
      </c>
      <c r="D983" s="5">
        <f>Normalization!D983*'Weight Value'!C$3</f>
        <v>1.9485027246918776E-3</v>
      </c>
      <c r="E983" s="5">
        <f>Normalization!E983*'Weight Value'!D$3</f>
        <v>1.6362861205448179E-3</v>
      </c>
      <c r="F983" s="5">
        <f>Normalization!F983*'Weight Value'!E$3</f>
        <v>9.9458741356894527E-4</v>
      </c>
      <c r="G983" s="5">
        <f>Normalization!G983*'Weight Value'!F$3</f>
        <v>1.7101488574809264E-3</v>
      </c>
      <c r="H983" s="5">
        <f>Normalization!H983*'Weight Value'!G$3</f>
        <v>1.2300113459264377E-3</v>
      </c>
      <c r="I983" s="5">
        <f>Normalization!I983*'Weight Value'!H$3</f>
        <v>2.5017137755397149E-3</v>
      </c>
      <c r="J983" s="5">
        <f>Normalization!J983*'Weight Value'!I$3</f>
        <v>2.4519624679632044E-3</v>
      </c>
      <c r="K983" s="5">
        <f>Normalization!K983*'Weight Value'!J$3</f>
        <v>1.1407105212847526E-3</v>
      </c>
      <c r="L983" s="5">
        <f>Normalization!L983*'Weight Value'!K$3</f>
        <v>2.386860208533318E-3</v>
      </c>
    </row>
    <row r="984" spans="1:12">
      <c r="A984" s="5" t="s">
        <v>995</v>
      </c>
      <c r="B984" s="5">
        <f>Normalization!B984*'Weight Value'!A$3</f>
        <v>2.1477912597703515E-3</v>
      </c>
      <c r="C984" s="5">
        <f>Normalization!C984*'Weight Value'!B$3</f>
        <v>2.3332036438055296E-3</v>
      </c>
      <c r="D984" s="5">
        <f>Normalization!D984*'Weight Value'!C$3</f>
        <v>2.3981571996207723E-3</v>
      </c>
      <c r="E984" s="5">
        <f>Normalization!E984*'Weight Value'!D$3</f>
        <v>1.8085267648126936E-3</v>
      </c>
      <c r="F984" s="5">
        <f>Normalization!F984*'Weight Value'!E$3</f>
        <v>8.8127998670666061E-4</v>
      </c>
      <c r="G984" s="5">
        <f>Normalization!G984*'Weight Value'!F$3</f>
        <v>6.7090455178097884E-3</v>
      </c>
      <c r="H984" s="5">
        <f>Normalization!H984*'Weight Value'!G$3</f>
        <v>3.0750283648160941E-3</v>
      </c>
      <c r="I984" s="5">
        <f>Normalization!I984*'Weight Value'!H$3</f>
        <v>2.4943374933469125E-3</v>
      </c>
      <c r="J984" s="5">
        <f>Normalization!J984*'Weight Value'!I$3</f>
        <v>2.5198629670760316E-3</v>
      </c>
      <c r="K984" s="5">
        <f>Normalization!K984*'Weight Value'!J$3</f>
        <v>1.5086816571830601E-3</v>
      </c>
      <c r="L984" s="5">
        <f>Normalization!L984*'Weight Value'!K$3</f>
        <v>3.0790496690079805E-3</v>
      </c>
    </row>
    <row r="985" spans="1:12">
      <c r="A985" s="7" t="s">
        <v>996</v>
      </c>
      <c r="B985" s="5">
        <f>Normalization!B985*'Weight Value'!A$3</f>
        <v>2.6773836251931778E-3</v>
      </c>
      <c r="C985" s="5">
        <f>Normalization!C985*'Weight Value'!B$3</f>
        <v>2.2434650421207015E-3</v>
      </c>
      <c r="D985" s="5">
        <f>Normalization!D985*'Weight Value'!C$3</f>
        <v>2.2482723746444738E-3</v>
      </c>
      <c r="E985" s="5">
        <f>Normalization!E985*'Weight Value'!D$3</f>
        <v>1.6362861205448179E-3</v>
      </c>
      <c r="F985" s="5">
        <f>Normalization!F985*'Weight Value'!E$3</f>
        <v>8.183314162276133E-4</v>
      </c>
      <c r="G985" s="5">
        <f>Normalization!G985*'Weight Value'!F$3</f>
        <v>1.0523992969113394E-3</v>
      </c>
      <c r="H985" s="5">
        <f>Normalization!H985*'Weight Value'!G$3</f>
        <v>7.4679260288390862E-4</v>
      </c>
      <c r="I985" s="5">
        <f>Normalization!I985*'Weight Value'!H$3</f>
        <v>2.5032693180429585E-3</v>
      </c>
      <c r="J985" s="5">
        <f>Normalization!J985*'Weight Value'!I$3</f>
        <v>2.5047739672731813E-3</v>
      </c>
      <c r="K985" s="5">
        <f>Normalization!K985*'Weight Value'!J$3</f>
        <v>1.306297532438991E-3</v>
      </c>
      <c r="L985" s="5">
        <f>Normalization!L985*'Weight Value'!K$3</f>
        <v>2.5062032189599841E-3</v>
      </c>
    </row>
    <row r="986" spans="1:12">
      <c r="A986" s="5" t="s">
        <v>997</v>
      </c>
      <c r="B986" s="5">
        <f>Normalization!B986*'Weight Value'!A$3</f>
        <v>3.5894593656436015E-3</v>
      </c>
      <c r="C986" s="5">
        <f>Normalization!C986*'Weight Value'!B$3</f>
        <v>2.0191185379086311E-3</v>
      </c>
      <c r="D986" s="5">
        <f>Normalization!D986*'Weight Value'!C$3</f>
        <v>3.6721782119193075E-3</v>
      </c>
      <c r="E986" s="5">
        <f>Normalization!E986*'Weight Value'!D$3</f>
        <v>1.2056845098751291E-3</v>
      </c>
      <c r="F986" s="5">
        <f>Normalization!F986*'Weight Value'!E$3</f>
        <v>9.4422855718570759E-4</v>
      </c>
      <c r="G986" s="5">
        <f>Normalization!G986*'Weight Value'!F$3</f>
        <v>3.9464973634175223E-4</v>
      </c>
      <c r="H986" s="5">
        <f>Normalization!H986*'Weight Value'!G$3</f>
        <v>2.6357385984137949E-4</v>
      </c>
      <c r="I986" s="5">
        <f>Normalization!I986*'Weight Value'!H$3</f>
        <v>2.5011618088450153E-3</v>
      </c>
      <c r="J986" s="5">
        <f>Normalization!J986*'Weight Value'!I$3</f>
        <v>2.3614284691461014E-3</v>
      </c>
      <c r="K986" s="5">
        <f>Normalization!K986*'Weight Value'!J$3</f>
        <v>1.1591090780796681E-3</v>
      </c>
      <c r="L986" s="5">
        <f>Normalization!L986*'Weight Value'!K$3</f>
        <v>2.4823346168746509E-3</v>
      </c>
    </row>
    <row r="987" spans="1:12">
      <c r="A987" s="7" t="s">
        <v>998</v>
      </c>
      <c r="B987" s="5">
        <f>Normalization!B987*'Weight Value'!A$3</f>
        <v>2.1772130578493975E-3</v>
      </c>
      <c r="C987" s="5">
        <f>Normalization!C987*'Weight Value'!B$3</f>
        <v>2.6024194488600133E-3</v>
      </c>
      <c r="D987" s="5">
        <f>Normalization!D987*'Weight Value'!C$3</f>
        <v>0</v>
      </c>
      <c r="E987" s="5">
        <f>Normalization!E987*'Weight Value'!D$3</f>
        <v>1.7224064426787557E-3</v>
      </c>
      <c r="F987" s="5">
        <f>Normalization!F987*'Weight Value'!E$3</f>
        <v>8.0574170213180388E-4</v>
      </c>
      <c r="G987" s="5">
        <f>Normalization!G987*'Weight Value'!F$3</f>
        <v>9.2084938479742185E-4</v>
      </c>
      <c r="H987" s="5">
        <f>Normalization!H987*'Weight Value'!G$3</f>
        <v>4.8321874304252903E-4</v>
      </c>
      <c r="I987" s="5">
        <f>Normalization!I987*'Weight Value'!H$3</f>
        <v>2.4979503662576727E-3</v>
      </c>
      <c r="J987" s="5">
        <f>Normalization!J987*'Weight Value'!I$3</f>
        <v>2.6028524659917097E-3</v>
      </c>
      <c r="K987" s="5">
        <f>Normalization!K987*'Weight Value'!J$3</f>
        <v>1.0671162941050913E-3</v>
      </c>
      <c r="L987" s="5">
        <f>Normalization!L987*'Weight Value'!K$3</f>
        <v>2.6971520356426498E-3</v>
      </c>
    </row>
    <row r="988" spans="1:12">
      <c r="A988" s="5" t="s">
        <v>999</v>
      </c>
      <c r="B988" s="5">
        <f>Normalization!B988*'Weight Value'!A$3</f>
        <v>2.8833362117464995E-3</v>
      </c>
      <c r="C988" s="5">
        <f>Normalization!C988*'Weight Value'!B$3</f>
        <v>1.5255562286420772E-3</v>
      </c>
      <c r="D988" s="5">
        <f>Normalization!D988*'Weight Value'!C$3</f>
        <v>2.9227540870378163E-3</v>
      </c>
      <c r="E988" s="5">
        <f>Normalization!E988*'Weight Value'!D$3</f>
        <v>1.2056845098751291E-3</v>
      </c>
      <c r="F988" s="5">
        <f>Normalization!F988*'Weight Value'!E$3</f>
        <v>8.3092113032342282E-4</v>
      </c>
      <c r="G988" s="5">
        <f>Normalization!G988*'Weight Value'!F$3</f>
        <v>3.9464973634175223E-4</v>
      </c>
      <c r="H988" s="5">
        <f>Normalization!H988*'Weight Value'!G$3</f>
        <v>3.0750283648160943E-4</v>
      </c>
      <c r="I988" s="5">
        <f>Normalization!I988*'Weight Value'!H$3</f>
        <v>2.4956421418980204E-3</v>
      </c>
      <c r="J988" s="5">
        <f>Normalization!J988*'Weight Value'!I$3</f>
        <v>2.4066954685546529E-3</v>
      </c>
      <c r="K988" s="5">
        <f>Normalization!K988*'Weight Value'!J$3</f>
        <v>1.0119206237203453E-3</v>
      </c>
      <c r="L988" s="5">
        <f>Normalization!L988*'Weight Value'!K$3</f>
        <v>2.7210206377279826E-3</v>
      </c>
    </row>
    <row r="989" spans="1:12">
      <c r="A989" s="7" t="s">
        <v>1000</v>
      </c>
      <c r="B989" s="5">
        <f>Normalization!B989*'Weight Value'!A$3</f>
        <v>2.0889476636122596E-3</v>
      </c>
      <c r="C989" s="5">
        <f>Normalization!C989*'Weight Value'!B$3</f>
        <v>1.6152948303269051E-3</v>
      </c>
      <c r="D989" s="5">
        <f>Normalization!D989*'Weight Value'!C$3</f>
        <v>2.2482723746444738E-3</v>
      </c>
      <c r="E989" s="5">
        <f>Normalization!E989*'Weight Value'!D$3</f>
        <v>1.3779251541430049E-3</v>
      </c>
      <c r="F989" s="5">
        <f>Normalization!F989*'Weight Value'!E$3</f>
        <v>1.007177127664755E-3</v>
      </c>
      <c r="G989" s="5">
        <f>Normalization!G989*'Weight Value'!F$3</f>
        <v>4.6042469239871093E-3</v>
      </c>
      <c r="H989" s="5">
        <f>Normalization!H989*'Weight Value'!G$3</f>
        <v>3.0750283648160941E-3</v>
      </c>
      <c r="I989" s="5">
        <f>Normalization!I989*'Weight Value'!H$3</f>
        <v>2.5012370770306556E-3</v>
      </c>
      <c r="J989" s="5">
        <f>Normalization!J989*'Weight Value'!I$3</f>
        <v>2.595307966090284E-3</v>
      </c>
      <c r="K989" s="5">
        <f>Normalization!K989*'Weight Value'!J$3</f>
        <v>9.1992783974576833E-4</v>
      </c>
      <c r="L989" s="5">
        <f>Normalization!L989*'Weight Value'!K$3</f>
        <v>2.2436485960213191E-3</v>
      </c>
    </row>
    <row r="990" spans="1:12">
      <c r="A990" s="5" t="s">
        <v>1001</v>
      </c>
      <c r="B990" s="5">
        <f>Normalization!B990*'Weight Value'!A$3</f>
        <v>2.2654784520865353E-3</v>
      </c>
      <c r="C990" s="5">
        <f>Normalization!C990*'Weight Value'!B$3</f>
        <v>1.7499027328541474E-3</v>
      </c>
      <c r="D990" s="5">
        <f>Normalization!D990*'Weight Value'!C$3</f>
        <v>8.9930894985778957E-4</v>
      </c>
      <c r="E990" s="5">
        <f>Normalization!E990*'Weight Value'!D$3</f>
        <v>1.4640454762769426E-3</v>
      </c>
      <c r="F990" s="5">
        <f>Normalization!F990*'Weight Value'!E$3</f>
        <v>1.2212022672935152E-3</v>
      </c>
      <c r="G990" s="5">
        <f>Normalization!G990*'Weight Value'!F$3</f>
        <v>2.499448330164431E-3</v>
      </c>
      <c r="H990" s="5">
        <f>Normalization!H990*'Weight Value'!G$3</f>
        <v>1.1860823692862077E-3</v>
      </c>
      <c r="I990" s="5">
        <f>Normalization!I990*'Weight Value'!H$3</f>
        <v>2.4988034056949355E-3</v>
      </c>
      <c r="J990" s="5">
        <f>Normalization!J990*'Weight Value'!I$3</f>
        <v>2.3840619688503773E-3</v>
      </c>
      <c r="K990" s="5">
        <f>Normalization!K990*'Weight Value'!J$3</f>
        <v>9.0152928295085294E-4</v>
      </c>
      <c r="L990" s="5">
        <f>Normalization!L990*'Weight Value'!K$3</f>
        <v>2.2436485960213191E-3</v>
      </c>
    </row>
    <row r="991" spans="1:12">
      <c r="A991" s="7" t="s">
        <v>1002</v>
      </c>
      <c r="B991" s="5">
        <f>Normalization!B991*'Weight Value'!A$3</f>
        <v>2.8539144136674535E-3</v>
      </c>
      <c r="C991" s="5">
        <f>Normalization!C991*'Weight Value'!B$3</f>
        <v>1.323644374851214E-3</v>
      </c>
      <c r="D991" s="5">
        <f>Normalization!D991*'Weight Value'!C$3</f>
        <v>2.9976964995259655E-3</v>
      </c>
      <c r="E991" s="5">
        <f>Normalization!E991*'Weight Value'!D$3</f>
        <v>1.291804832009067E-3</v>
      </c>
      <c r="F991" s="5">
        <f>Normalization!F991*'Weight Value'!E$3</f>
        <v>9.1904912899408876E-4</v>
      </c>
      <c r="G991" s="5">
        <f>Normalization!G991*'Weight Value'!F$3</f>
        <v>1.8416987695948437E-3</v>
      </c>
      <c r="H991" s="5">
        <f>Normalization!H991*'Weight Value'!G$3</f>
        <v>9.2250850944482817E-4</v>
      </c>
      <c r="I991" s="5">
        <f>Normalization!I991*'Weight Value'!H$3</f>
        <v>2.4977998298863907E-3</v>
      </c>
      <c r="J991" s="5">
        <f>Normalization!J991*'Weight Value'!I$3</f>
        <v>2.3689729690475267E-3</v>
      </c>
      <c r="K991" s="5">
        <f>Normalization!K991*'Weight Value'!J$3</f>
        <v>9.3832639654068371E-4</v>
      </c>
      <c r="L991" s="5">
        <f>Normalization!L991*'Weight Value'!K$3</f>
        <v>2.601677627301317E-3</v>
      </c>
    </row>
    <row r="992" spans="1:12">
      <c r="A992" s="5" t="s">
        <v>1003</v>
      </c>
      <c r="B992" s="5">
        <f>Normalization!B992*'Weight Value'!A$3</f>
        <v>2.2654784520865353E-3</v>
      </c>
      <c r="C992" s="5">
        <f>Normalization!C992*'Weight Value'!B$3</f>
        <v>1.7499027328541474E-3</v>
      </c>
      <c r="D992" s="5">
        <f>Normalization!D992*'Weight Value'!C$3</f>
        <v>8.9930894985778957E-4</v>
      </c>
      <c r="E992" s="5">
        <f>Normalization!E992*'Weight Value'!D$3</f>
        <v>1.4640454762769426E-3</v>
      </c>
      <c r="F992" s="5">
        <f>Normalization!F992*'Weight Value'!E$3</f>
        <v>1.2212022672935152E-3</v>
      </c>
      <c r="G992" s="5">
        <f>Normalization!G992*'Weight Value'!F$3</f>
        <v>2.499448330164431E-3</v>
      </c>
      <c r="H992" s="5">
        <f>Normalization!H992*'Weight Value'!G$3</f>
        <v>1.1860823692862077E-3</v>
      </c>
      <c r="I992" s="5">
        <f>Normalization!I992*'Weight Value'!H$3</f>
        <v>2.4988034056949355E-3</v>
      </c>
      <c r="J992" s="5">
        <f>Normalization!J992*'Weight Value'!I$3</f>
        <v>2.3840619688503773E-3</v>
      </c>
      <c r="K992" s="5">
        <f>Normalization!K992*'Weight Value'!J$3</f>
        <v>9.0152928295085294E-4</v>
      </c>
      <c r="L992" s="5">
        <f>Normalization!L992*'Weight Value'!K$3</f>
        <v>2.2436485960213191E-3</v>
      </c>
    </row>
    <row r="993" spans="1:12">
      <c r="A993" s="7" t="s">
        <v>1004</v>
      </c>
      <c r="B993" s="5">
        <f>Normalization!B993*'Weight Value'!A$3</f>
        <v>2.0889476636122596E-3</v>
      </c>
      <c r="C993" s="5">
        <f>Normalization!C993*'Weight Value'!B$3</f>
        <v>1.5255562286420772E-3</v>
      </c>
      <c r="D993" s="5">
        <f>Normalization!D993*'Weight Value'!C$3</f>
        <v>2.0983875496681757E-3</v>
      </c>
      <c r="E993" s="5">
        <f>Normalization!E993*'Weight Value'!D$3</f>
        <v>1.7224064426787557E-3</v>
      </c>
      <c r="F993" s="5">
        <f>Normalization!F993*'Weight Value'!E$3</f>
        <v>1.0323565558563736E-3</v>
      </c>
      <c r="G993" s="5">
        <f>Normalization!G993*'Weight Value'!F$3</f>
        <v>4.0780472755314401E-3</v>
      </c>
      <c r="H993" s="5">
        <f>Normalization!H993*'Weight Value'!G$3</f>
        <v>2.9871704115356345E-3</v>
      </c>
      <c r="I993" s="5">
        <f>Normalization!I993*'Weight Value'!H$3</f>
        <v>2.5012621664258694E-3</v>
      </c>
      <c r="J993" s="5">
        <f>Normalization!J993*'Weight Value'!I$3</f>
        <v>2.6028524659917097E-3</v>
      </c>
      <c r="K993" s="5">
        <f>Normalization!K993*'Weight Value'!J$3</f>
        <v>8.8313072615593755E-4</v>
      </c>
      <c r="L993" s="5">
        <f>Normalization!L993*'Weight Value'!K$3</f>
        <v>2.2436485960213191E-3</v>
      </c>
    </row>
    <row r="994" spans="1:12">
      <c r="A994" s="5" t="s">
        <v>1005</v>
      </c>
      <c r="B994" s="5">
        <f>Normalization!B994*'Weight Value'!A$3</f>
        <v>1.9124168751379841E-3</v>
      </c>
      <c r="C994" s="5">
        <f>Normalization!C994*'Weight Value'!B$3</f>
        <v>1.7947720336965612E-3</v>
      </c>
      <c r="D994" s="5">
        <f>Normalization!D994*'Weight Value'!C$3</f>
        <v>7.4942412488149138E-4</v>
      </c>
      <c r="E994" s="5">
        <f>Normalization!E994*'Weight Value'!D$3</f>
        <v>1.7224064426787557E-3</v>
      </c>
      <c r="F994" s="5">
        <f>Normalization!F994*'Weight Value'!E$3</f>
        <v>9.5681827128151712E-4</v>
      </c>
      <c r="G994" s="5">
        <f>Normalization!G994*'Weight Value'!F$3</f>
        <v>3.9464973634175228E-3</v>
      </c>
      <c r="H994" s="5">
        <f>Normalization!H994*'Weight Value'!G$3</f>
        <v>2.0646619020908059E-3</v>
      </c>
      <c r="I994" s="5">
        <f>Normalization!I994*'Weight Value'!H$3</f>
        <v>2.4977496510959637E-3</v>
      </c>
      <c r="J994" s="5">
        <f>Normalization!J994*'Weight Value'!I$3</f>
        <v>2.5349519668788822E-3</v>
      </c>
      <c r="K994" s="5">
        <f>Normalization!K994*'Weight Value'!J$3</f>
        <v>8.8313072615593755E-4</v>
      </c>
      <c r="L994" s="5">
        <f>Normalization!L994*'Weight Value'!K$3</f>
        <v>2.2436485960213191E-3</v>
      </c>
    </row>
    <row r="995" spans="1:12">
      <c r="A995" s="7" t="s">
        <v>1006</v>
      </c>
      <c r="B995" s="5">
        <f>Normalization!B995*'Weight Value'!A$3</f>
        <v>2.0889476636122596E-3</v>
      </c>
      <c r="C995" s="5">
        <f>Normalization!C995*'Weight Value'!B$3</f>
        <v>1.5255562286420772E-3</v>
      </c>
      <c r="D995" s="5">
        <f>Normalization!D995*'Weight Value'!C$3</f>
        <v>2.0983875496681757E-3</v>
      </c>
      <c r="E995" s="5">
        <f>Normalization!E995*'Weight Value'!D$3</f>
        <v>1.7224064426787557E-3</v>
      </c>
      <c r="F995" s="5">
        <f>Normalization!F995*'Weight Value'!E$3</f>
        <v>1.0323565558563736E-3</v>
      </c>
      <c r="G995" s="5">
        <f>Normalization!G995*'Weight Value'!F$3</f>
        <v>4.0780472755314401E-3</v>
      </c>
      <c r="H995" s="5">
        <f>Normalization!H995*'Weight Value'!G$3</f>
        <v>2.9871704115356345E-3</v>
      </c>
      <c r="I995" s="5">
        <f>Normalization!I995*'Weight Value'!H$3</f>
        <v>2.5012621664258694E-3</v>
      </c>
      <c r="J995" s="5">
        <f>Normalization!J995*'Weight Value'!I$3</f>
        <v>2.6028524659917097E-3</v>
      </c>
      <c r="K995" s="5">
        <f>Normalization!K995*'Weight Value'!J$3</f>
        <v>8.8313072615593755E-4</v>
      </c>
      <c r="L995" s="5">
        <f>Normalization!L995*'Weight Value'!K$3</f>
        <v>2.2436485960213191E-3</v>
      </c>
    </row>
    <row r="996" spans="1:12">
      <c r="A996" s="5" t="s">
        <v>1007</v>
      </c>
      <c r="B996" s="5">
        <f>Normalization!B996*'Weight Value'!A$3</f>
        <v>2.9421798079045914E-3</v>
      </c>
      <c r="C996" s="5">
        <f>Normalization!C996*'Weight Value'!B$3</f>
        <v>1.5704255294844911E-3</v>
      </c>
      <c r="D996" s="5">
        <f>Normalization!D996*'Weight Value'!C$3</f>
        <v>3.3724085619667114E-3</v>
      </c>
      <c r="E996" s="5">
        <f>Normalization!E996*'Weight Value'!D$3</f>
        <v>2.1530080533484447E-3</v>
      </c>
      <c r="F996" s="5">
        <f>Normalization!F996*'Weight Value'!E$3</f>
        <v>1.158253696814468E-3</v>
      </c>
      <c r="G996" s="5">
        <f>Normalization!G996*'Weight Value'!F$3</f>
        <v>2.6309982422783483E-3</v>
      </c>
      <c r="H996" s="5">
        <f>Normalization!H996*'Weight Value'!G$3</f>
        <v>3.8657499443402322E-3</v>
      </c>
      <c r="I996" s="5">
        <f>Normalization!I996*'Weight Value'!H$3</f>
        <v>2.5068821909537183E-3</v>
      </c>
      <c r="J996" s="5">
        <f>Normalization!J996*'Weight Value'!I$3</f>
        <v>2.376517468948952E-3</v>
      </c>
      <c r="K996" s="5">
        <f>Normalization!K996*'Weight Value'!J$3</f>
        <v>7.9113794218136084E-4</v>
      </c>
      <c r="L996" s="5">
        <f>Normalization!L996*'Weight Value'!K$3</f>
        <v>2.2436485960213191E-3</v>
      </c>
    </row>
    <row r="997" spans="1:12">
      <c r="A997" s="7" t="s">
        <v>1008</v>
      </c>
      <c r="B997" s="5">
        <f>Normalization!B997*'Weight Value'!A$3</f>
        <v>2.2654784520865353E-3</v>
      </c>
      <c r="C997" s="5">
        <f>Normalization!C997*'Weight Value'!B$3</f>
        <v>2.6921580505448418E-3</v>
      </c>
      <c r="D997" s="5">
        <f>Normalization!D997*'Weight Value'!C$3</f>
        <v>4.4965447492889478E-4</v>
      </c>
      <c r="E997" s="5">
        <f>Normalization!E997*'Weight Value'!D$3</f>
        <v>1.7224064426787557E-3</v>
      </c>
      <c r="F997" s="5">
        <f>Normalization!F997*'Weight Value'!E$3</f>
        <v>9.9458741356894527E-4</v>
      </c>
      <c r="G997" s="5">
        <f>Normalization!G997*'Weight Value'!F$3</f>
        <v>2.499448330164431E-3</v>
      </c>
      <c r="H997" s="5">
        <f>Normalization!H997*'Weight Value'!G$3</f>
        <v>1.8010880422494266E-3</v>
      </c>
      <c r="I997" s="5">
        <f>Normalization!I997*'Weight Value'!H$3</f>
        <v>2.5013374346115106E-3</v>
      </c>
      <c r="J997" s="5">
        <f>Normalization!J997*'Weight Value'!I$3</f>
        <v>2.5575854665831582E-3</v>
      </c>
      <c r="K997" s="5">
        <f>Normalization!K997*'Weight Value'!J$3</f>
        <v>1.1407105212847526E-3</v>
      </c>
      <c r="L997" s="5">
        <f>Normalization!L997*'Weight Value'!K$3</f>
        <v>2.4107288106186512E-3</v>
      </c>
    </row>
    <row r="998" spans="1:12">
      <c r="A998" s="5" t="s">
        <v>1009</v>
      </c>
      <c r="B998" s="5">
        <f>Normalization!B998*'Weight Value'!A$3</f>
        <v>1.647620692426571E-3</v>
      </c>
      <c r="C998" s="5">
        <f>Normalization!C998*'Weight Value'!B$3</f>
        <v>2.961373855599326E-3</v>
      </c>
      <c r="D998" s="5">
        <f>Normalization!D998*'Weight Value'!C$3</f>
        <v>0</v>
      </c>
      <c r="E998" s="5">
        <f>Normalization!E998*'Weight Value'!D$3</f>
        <v>1.8946470869466315E-3</v>
      </c>
      <c r="F998" s="5">
        <f>Normalization!F998*'Weight Value'!E$3</f>
        <v>1.0953051263354208E-3</v>
      </c>
      <c r="G998" s="5">
        <f>Normalization!G998*'Weight Value'!F$3</f>
        <v>3.9464973634175223E-4</v>
      </c>
      <c r="H998" s="5">
        <f>Normalization!H998*'Weight Value'!G$3</f>
        <v>4.8321874304252903E-4</v>
      </c>
      <c r="I998" s="5">
        <f>Normalization!I998*'Weight Value'!H$3</f>
        <v>2.4933339175383677E-3</v>
      </c>
      <c r="J998" s="5">
        <f>Normalization!J998*'Weight Value'!I$3</f>
        <v>2.7990094634287657E-3</v>
      </c>
      <c r="K998" s="5">
        <f>Normalization!K998*'Weight Value'!J$3</f>
        <v>1.1591090780796681E-3</v>
      </c>
      <c r="L998" s="5">
        <f>Normalization!L998*'Weight Value'!K$3</f>
        <v>3.0551810669226472E-3</v>
      </c>
    </row>
    <row r="999" spans="1:12">
      <c r="A999" s="7" t="s">
        <v>1010</v>
      </c>
      <c r="B999" s="5">
        <f>Normalization!B999*'Weight Value'!A$3</f>
        <v>1.647620692426571E-3</v>
      </c>
      <c r="C999" s="5">
        <f>Normalization!C999*'Weight Value'!B$3</f>
        <v>2.961373855599326E-3</v>
      </c>
      <c r="D999" s="5">
        <f>Normalization!D999*'Weight Value'!C$3</f>
        <v>0</v>
      </c>
      <c r="E999" s="5">
        <f>Normalization!E999*'Weight Value'!D$3</f>
        <v>1.8946470869466315E-3</v>
      </c>
      <c r="F999" s="5">
        <f>Normalization!F999*'Weight Value'!E$3</f>
        <v>1.0953051263354208E-3</v>
      </c>
      <c r="G999" s="5">
        <f>Normalization!G999*'Weight Value'!F$3</f>
        <v>3.9464973634175223E-4</v>
      </c>
      <c r="H999" s="5">
        <f>Normalization!H999*'Weight Value'!G$3</f>
        <v>4.8321874304252903E-4</v>
      </c>
      <c r="I999" s="5">
        <f>Normalization!I999*'Weight Value'!H$3</f>
        <v>2.4933339175383677E-3</v>
      </c>
      <c r="J999" s="5">
        <f>Normalization!J999*'Weight Value'!I$3</f>
        <v>2.7990094634287657E-3</v>
      </c>
      <c r="K999" s="5">
        <f>Normalization!K999*'Weight Value'!J$3</f>
        <v>1.1591090780796681E-3</v>
      </c>
      <c r="L999" s="5">
        <f>Normalization!L999*'Weight Value'!K$3</f>
        <v>3.0551810669226472E-3</v>
      </c>
    </row>
    <row r="1000" spans="1:12">
      <c r="A1000" s="5" t="s">
        <v>1011</v>
      </c>
      <c r="B1000" s="5">
        <f>Normalization!B1000*'Weight Value'!A$3</f>
        <v>2.6185400290350863E-3</v>
      </c>
      <c r="C1000" s="5">
        <f>Normalization!C1000*'Weight Value'!B$3</f>
        <v>3.7690212707627785E-3</v>
      </c>
      <c r="D1000" s="5">
        <f>Normalization!D1000*'Weight Value'!C$3</f>
        <v>2.5480420245970708E-3</v>
      </c>
      <c r="E1000" s="5">
        <f>Normalization!E1000*'Weight Value'!D$3</f>
        <v>1.2056845098751291E-3</v>
      </c>
      <c r="F1000" s="5">
        <f>Normalization!F1000*'Weight Value'!E$3</f>
        <v>6.294857047904718E-4</v>
      </c>
      <c r="G1000" s="5">
        <f>Normalization!G1000*'Weight Value'!F$3</f>
        <v>5.2619964845566968E-4</v>
      </c>
      <c r="H1000" s="5">
        <f>Normalization!H1000*'Weight Value'!G$3</f>
        <v>4.3928976640229909E-4</v>
      </c>
      <c r="I1000" s="5">
        <f>Normalization!I1000*'Weight Value'!H$3</f>
        <v>2.4977496510959637E-3</v>
      </c>
      <c r="J1000" s="5">
        <f>Normalization!J1000*'Weight Value'!I$3</f>
        <v>2.3538839692446765E-3</v>
      </c>
      <c r="K1000" s="5">
        <f>Normalization!K1000*'Weight Value'!J$3</f>
        <v>8.8313072615593755E-4</v>
      </c>
      <c r="L1000" s="5">
        <f>Normalization!L1000*'Weight Value'!K$3</f>
        <v>2.1720427897653194E-3</v>
      </c>
    </row>
    <row r="1001" spans="1:12">
      <c r="A1001" s="7" t="s">
        <v>1012</v>
      </c>
      <c r="B1001" s="5">
        <f>Normalization!B1001*'Weight Value'!A$3</f>
        <v>1.8829950770589386E-3</v>
      </c>
      <c r="C1001" s="5">
        <f>Normalization!C1001*'Weight Value'!B$3</f>
        <v>3.0959817581265679E-3</v>
      </c>
      <c r="D1001" s="5">
        <f>Normalization!D1001*'Weight Value'!C$3</f>
        <v>0</v>
      </c>
      <c r="E1001" s="5">
        <f>Normalization!E1001*'Weight Value'!D$3</f>
        <v>1.4209853152099736E-3</v>
      </c>
      <c r="F1001" s="5">
        <f>Normalization!F1001*'Weight Value'!E$3</f>
        <v>6.92434275269519E-4</v>
      </c>
      <c r="G1001" s="5">
        <f>Normalization!G1001*'Weight Value'!F$3</f>
        <v>9.2084938479742185E-4</v>
      </c>
      <c r="H1001" s="5">
        <f>Normalization!H1001*'Weight Value'!G$3</f>
        <v>5.2714771968275897E-4</v>
      </c>
      <c r="I1001" s="5">
        <f>Normalization!I1001*'Weight Value'!H$3</f>
        <v>2.4879146081722278E-3</v>
      </c>
      <c r="J1001" s="5">
        <f>Normalization!J1001*'Weight Value'!I$3</f>
        <v>2.61794146579456E-3</v>
      </c>
      <c r="K1001" s="5">
        <f>Normalization!K1001*'Weight Value'!J$3</f>
        <v>9.7512351013051438E-4</v>
      </c>
      <c r="L1001" s="5">
        <f>Normalization!L1001*'Weight Value'!K$3</f>
        <v>3.0790496690079805E-3</v>
      </c>
    </row>
    <row r="1002" spans="1:12">
      <c r="A1002" s="5" t="s">
        <v>1013</v>
      </c>
      <c r="B1002" s="5">
        <f>Normalization!B1002*'Weight Value'!A$3</f>
        <v>2.2066348559284434E-3</v>
      </c>
      <c r="C1002" s="5">
        <f>Normalization!C1002*'Weight Value'!B$3</f>
        <v>1.9293799362238033E-3</v>
      </c>
      <c r="D1002" s="5">
        <f>Normalization!D1002*'Weight Value'!C$3</f>
        <v>2.2482723746444738E-3</v>
      </c>
      <c r="E1002" s="5">
        <f>Normalization!E1002*'Weight Value'!D$3</f>
        <v>1.8946470869466315E-3</v>
      </c>
      <c r="F1002" s="5">
        <f>Normalization!F1002*'Weight Value'!E$3</f>
        <v>7.8056227394018504E-4</v>
      </c>
      <c r="G1002" s="5">
        <f>Normalization!G1002*'Weight Value'!F$3</f>
        <v>7.8929947268350446E-4</v>
      </c>
      <c r="H1002" s="5">
        <f>Normalization!H1002*'Weight Value'!G$3</f>
        <v>5.2714771968275897E-4</v>
      </c>
      <c r="I1002" s="5">
        <f>Normalization!I1002*'Weight Value'!H$3</f>
        <v>2.4962693767783609E-3</v>
      </c>
      <c r="J1002" s="5">
        <f>Normalization!J1002*'Weight Value'!I$3</f>
        <v>2.595307966090284E-3</v>
      </c>
      <c r="K1002" s="5">
        <f>Normalization!K1002*'Weight Value'!J$3</f>
        <v>1.3246960892339063E-3</v>
      </c>
      <c r="L1002" s="5">
        <f>Normalization!L1002*'Weight Value'!K$3</f>
        <v>2.7448892398133154E-3</v>
      </c>
    </row>
    <row r="1003" spans="1:12">
      <c r="A1003" s="7" t="s">
        <v>1014</v>
      </c>
      <c r="B1003" s="5">
        <f>Normalization!B1003*'Weight Value'!A$3</f>
        <v>2.9127580098255454E-3</v>
      </c>
      <c r="C1003" s="5">
        <f>Normalization!C1003*'Weight Value'!B$3</f>
        <v>1.5704255294844911E-3</v>
      </c>
      <c r="D1003" s="5">
        <f>Normalization!D1003*'Weight Value'!C$3</f>
        <v>2.847811674549667E-3</v>
      </c>
      <c r="E1003" s="5">
        <f>Normalization!E1003*'Weight Value'!D$3</f>
        <v>1.291804832009067E-3</v>
      </c>
      <c r="F1003" s="5">
        <f>Normalization!F1003*'Weight Value'!E$3</f>
        <v>7.3020341755694726E-4</v>
      </c>
      <c r="G1003" s="5">
        <f>Normalization!G1003*'Weight Value'!F$3</f>
        <v>4.0780472755314401E-3</v>
      </c>
      <c r="H1003" s="5">
        <f>Normalization!H1003*'Weight Value'!G$3</f>
        <v>2.0646619020908059E-3</v>
      </c>
      <c r="I1003" s="5">
        <f>Normalization!I1003*'Weight Value'!H$3</f>
        <v>2.5008105573120247E-3</v>
      </c>
      <c r="J1003" s="5">
        <f>Normalization!J1003*'Weight Value'!I$3</f>
        <v>2.4595069678646293E-3</v>
      </c>
      <c r="K1003" s="5">
        <f>Normalization!K1003*'Weight Value'!J$3</f>
        <v>1.5086816571830601E-3</v>
      </c>
      <c r="L1003" s="5">
        <f>Normalization!L1003*'Weight Value'!K$3</f>
        <v>2.5300718210453169E-3</v>
      </c>
    </row>
    <row r="1004" spans="1:12">
      <c r="A1004" s="5" t="s">
        <v>1015</v>
      </c>
      <c r="B1004" s="5">
        <f>Normalization!B1004*'Weight Value'!A$3</f>
        <v>2.6773836251931778E-3</v>
      </c>
      <c r="C1004" s="5">
        <f>Normalization!C1004*'Weight Value'!B$3</f>
        <v>1.3012097244300067E-3</v>
      </c>
      <c r="D1004" s="5">
        <f>Normalization!D1004*'Weight Value'!C$3</f>
        <v>2.4730996121089216E-3</v>
      </c>
      <c r="E1004" s="5">
        <f>Normalization!E1004*'Weight Value'!D$3</f>
        <v>1.7654666037457247E-3</v>
      </c>
      <c r="F1004" s="5">
        <f>Normalization!F1004*'Weight Value'!E$3</f>
        <v>7.9315198803599446E-4</v>
      </c>
      <c r="G1004" s="5">
        <f>Normalization!G1004*'Weight Value'!F$3</f>
        <v>1.7101488574809264E-3</v>
      </c>
      <c r="H1004" s="5">
        <f>Normalization!H1004*'Weight Value'!G$3</f>
        <v>1.1860823692862077E-3</v>
      </c>
      <c r="I1004" s="5">
        <f>Normalization!I1004*'Weight Value'!H$3</f>
        <v>2.4967962540778463E-3</v>
      </c>
      <c r="J1004" s="5">
        <f>Normalization!J1004*'Weight Value'!I$3</f>
        <v>2.4595069678646293E-3</v>
      </c>
      <c r="K1004" s="5">
        <f>Normalization!K1004*'Weight Value'!J$3</f>
        <v>1.5454787707728907E-3</v>
      </c>
      <c r="L1004" s="5">
        <f>Normalization!L1004*'Weight Value'!K$3</f>
        <v>2.7926264439839818E-3</v>
      </c>
    </row>
    <row r="1005" spans="1:12">
      <c r="A1005" s="7" t="s">
        <v>1016</v>
      </c>
      <c r="B1005" s="5">
        <f>Normalization!B1005*'Weight Value'!A$3</f>
        <v>2.0006822693751222E-3</v>
      </c>
      <c r="C1005" s="5">
        <f>Normalization!C1005*'Weight Value'!B$3</f>
        <v>1.6152948303269051E-3</v>
      </c>
      <c r="D1005" s="5">
        <f>Normalization!D1005*'Weight Value'!C$3</f>
        <v>2.3981571996207723E-3</v>
      </c>
      <c r="E1005" s="5">
        <f>Normalization!E1005*'Weight Value'!D$3</f>
        <v>1.5501657984108804E-3</v>
      </c>
      <c r="F1005" s="5">
        <f>Normalization!F1005*'Weight Value'!E$3</f>
        <v>8.4351084441923224E-4</v>
      </c>
      <c r="G1005" s="5">
        <f>Normalization!G1005*'Weight Value'!F$3</f>
        <v>5.2619964845566968E-4</v>
      </c>
      <c r="H1005" s="5">
        <f>Normalization!H1005*'Weight Value'!G$3</f>
        <v>3.5143181312183931E-4</v>
      </c>
      <c r="I1005" s="5">
        <f>Normalization!I1005*'Weight Value'!H$3</f>
        <v>2.4908751568074338E-3</v>
      </c>
      <c r="J1005" s="5">
        <f>Normalization!J1005*'Weight Value'!I$3</f>
        <v>2.5349519668788822E-3</v>
      </c>
      <c r="K1005" s="5">
        <f>Normalization!K1005*'Weight Value'!J$3</f>
        <v>1.0119206237203453E-3</v>
      </c>
      <c r="L1005" s="5">
        <f>Normalization!L1005*'Weight Value'!K$3</f>
        <v>3.0551810669226472E-3</v>
      </c>
    </row>
    <row r="1006" spans="1:12">
      <c r="A1006" s="5" t="s">
        <v>1017</v>
      </c>
      <c r="B1006" s="5">
        <f>Normalization!B1006*'Weight Value'!A$3</f>
        <v>2.4125874424817647E-3</v>
      </c>
      <c r="C1006" s="5">
        <f>Normalization!C1006*'Weight Value'!B$3</f>
        <v>1.9293799362238033E-3</v>
      </c>
      <c r="D1006" s="5">
        <f>Normalization!D1006*'Weight Value'!C$3</f>
        <v>2.1733299621563246E-3</v>
      </c>
      <c r="E1006" s="5">
        <f>Normalization!E1006*'Weight Value'!D$3</f>
        <v>1.3779251541430049E-3</v>
      </c>
      <c r="F1006" s="5">
        <f>Normalization!F1006*'Weight Value'!E$3</f>
        <v>1.0197668417605643E-3</v>
      </c>
      <c r="G1006" s="5">
        <f>Normalization!G1006*'Weight Value'!F$3</f>
        <v>3.5518476270757701E-3</v>
      </c>
      <c r="H1006" s="5">
        <f>Normalization!H1006*'Weight Value'!G$3</f>
        <v>1.9768039488103463E-3</v>
      </c>
      <c r="I1006" s="5">
        <f>Normalization!I1006*'Weight Value'!H$3</f>
        <v>2.4989790314614308E-3</v>
      </c>
      <c r="J1006" s="5">
        <f>Normalization!J1006*'Weight Value'!I$3</f>
        <v>2.4519624679632044E-3</v>
      </c>
      <c r="K1006" s="5">
        <f>Normalization!K1006*'Weight Value'!J$3</f>
        <v>9.9352206692542976E-4</v>
      </c>
      <c r="L1006" s="5">
        <f>Normalization!L1006*'Weight Value'!K$3</f>
        <v>2.4584660147893176E-3</v>
      </c>
    </row>
    <row r="1007" spans="1:12">
      <c r="A1007" s="7" t="s">
        <v>1018</v>
      </c>
      <c r="B1007" s="5">
        <f>Normalization!B1007*'Weight Value'!A$3</f>
        <v>2.0006822693751222E-3</v>
      </c>
      <c r="C1007" s="5">
        <f>Normalization!C1007*'Weight Value'!B$3</f>
        <v>1.6152948303269051E-3</v>
      </c>
      <c r="D1007" s="5">
        <f>Normalization!D1007*'Weight Value'!C$3</f>
        <v>2.3981571996207723E-3</v>
      </c>
      <c r="E1007" s="5">
        <f>Normalization!E1007*'Weight Value'!D$3</f>
        <v>1.5501657984108804E-3</v>
      </c>
      <c r="F1007" s="5">
        <f>Normalization!F1007*'Weight Value'!E$3</f>
        <v>8.4351084441923224E-4</v>
      </c>
      <c r="G1007" s="5">
        <f>Normalization!G1007*'Weight Value'!F$3</f>
        <v>5.2619964845566968E-4</v>
      </c>
      <c r="H1007" s="5">
        <f>Normalization!H1007*'Weight Value'!G$3</f>
        <v>3.5143181312183931E-4</v>
      </c>
      <c r="I1007" s="5">
        <f>Normalization!I1007*'Weight Value'!H$3</f>
        <v>2.4908751568074338E-3</v>
      </c>
      <c r="J1007" s="5">
        <f>Normalization!J1007*'Weight Value'!I$3</f>
        <v>2.5349519668788822E-3</v>
      </c>
      <c r="K1007" s="5">
        <f>Normalization!K1007*'Weight Value'!J$3</f>
        <v>1.0119206237203453E-3</v>
      </c>
      <c r="L1007" s="5">
        <f>Normalization!L1007*'Weight Value'!K$3</f>
        <v>3.0551810669226472E-3</v>
      </c>
    </row>
    <row r="1008" spans="1:12">
      <c r="A1008" s="5" t="s">
        <v>1019</v>
      </c>
      <c r="B1008" s="5">
        <f>Normalization!B1008*'Weight Value'!A$3</f>
        <v>2.6773836251931778E-3</v>
      </c>
      <c r="C1008" s="5">
        <f>Normalization!C1008*'Weight Value'!B$3</f>
        <v>1.3012097244300067E-3</v>
      </c>
      <c r="D1008" s="5">
        <f>Normalization!D1008*'Weight Value'!C$3</f>
        <v>2.4730996121089216E-3</v>
      </c>
      <c r="E1008" s="5">
        <f>Normalization!E1008*'Weight Value'!D$3</f>
        <v>1.7654666037457247E-3</v>
      </c>
      <c r="F1008" s="5">
        <f>Normalization!F1008*'Weight Value'!E$3</f>
        <v>7.9315198803599446E-4</v>
      </c>
      <c r="G1008" s="5">
        <f>Normalization!G1008*'Weight Value'!F$3</f>
        <v>1.7101488574809264E-3</v>
      </c>
      <c r="H1008" s="5">
        <f>Normalization!H1008*'Weight Value'!G$3</f>
        <v>1.1860823692862077E-3</v>
      </c>
      <c r="I1008" s="5">
        <f>Normalization!I1008*'Weight Value'!H$3</f>
        <v>2.4967962540778463E-3</v>
      </c>
      <c r="J1008" s="5">
        <f>Normalization!J1008*'Weight Value'!I$3</f>
        <v>2.4595069678646293E-3</v>
      </c>
      <c r="K1008" s="5">
        <f>Normalization!K1008*'Weight Value'!J$3</f>
        <v>1.5454787707728907E-3</v>
      </c>
      <c r="L1008" s="5">
        <f>Normalization!L1008*'Weight Value'!K$3</f>
        <v>2.7926264439839818E-3</v>
      </c>
    </row>
    <row r="1009" spans="1:12">
      <c r="A1009" s="7" t="s">
        <v>1020</v>
      </c>
      <c r="B1009" s="5">
        <f>Normalization!B1009*'Weight Value'!A$3</f>
        <v>2.6773836251931778E-3</v>
      </c>
      <c r="C1009" s="5">
        <f>Normalization!C1009*'Weight Value'!B$3</f>
        <v>1.3460790252724209E-3</v>
      </c>
      <c r="D1009" s="5">
        <f>Normalization!D1009*'Weight Value'!C$3</f>
        <v>2.5480420245970708E-3</v>
      </c>
      <c r="E1009" s="5">
        <f>Normalization!E1009*'Weight Value'!D$3</f>
        <v>1.7224064426787557E-3</v>
      </c>
      <c r="F1009" s="5">
        <f>Normalization!F1009*'Weight Value'!E$3</f>
        <v>8.0574170213180388E-4</v>
      </c>
      <c r="G1009" s="5">
        <f>Normalization!G1009*'Weight Value'!F$3</f>
        <v>1.5785989453670089E-3</v>
      </c>
      <c r="H1009" s="5">
        <f>Normalization!H1009*'Weight Value'!G$3</f>
        <v>1.0982244160057479E-3</v>
      </c>
      <c r="I1009" s="5">
        <f>Normalization!I1009*'Weight Value'!H$3</f>
        <v>2.4967962540778463E-3</v>
      </c>
      <c r="J1009" s="5">
        <f>Normalization!J1009*'Weight Value'!I$3</f>
        <v>2.4595069678646293E-3</v>
      </c>
      <c r="K1009" s="5">
        <f>Normalization!K1009*'Weight Value'!J$3</f>
        <v>1.5454787707728907E-3</v>
      </c>
      <c r="L1009" s="5">
        <f>Normalization!L1009*'Weight Value'!K$3</f>
        <v>2.7926264439839818E-3</v>
      </c>
    </row>
    <row r="1010" spans="1:12">
      <c r="A1010" s="5" t="s">
        <v>1021</v>
      </c>
      <c r="B1010" s="5">
        <f>Normalization!B1010*'Weight Value'!A$3</f>
        <v>2.6185400290350863E-3</v>
      </c>
      <c r="C1010" s="5">
        <f>Normalization!C1010*'Weight Value'!B$3</f>
        <v>1.5704255294844911E-3</v>
      </c>
      <c r="D1010" s="5">
        <f>Normalization!D1010*'Weight Value'!C$3</f>
        <v>2.9976964995259655E-3</v>
      </c>
      <c r="E1010" s="5">
        <f>Normalization!E1010*'Weight Value'!D$3</f>
        <v>3.1003315968217609E-3</v>
      </c>
      <c r="F1010" s="5">
        <f>Normalization!F1010*'Weight Value'!E$3</f>
        <v>1.384868550539038E-3</v>
      </c>
      <c r="G1010" s="5">
        <f>Normalization!G1010*'Weight Value'!F$3</f>
        <v>1.5785989453670089E-3</v>
      </c>
      <c r="H1010" s="5">
        <f>Normalization!H1010*'Weight Value'!G$3</f>
        <v>1.0542954393655179E-3</v>
      </c>
      <c r="I1010" s="5">
        <f>Normalization!I1010*'Weight Value'!H$3</f>
        <v>2.4976242041198954E-3</v>
      </c>
      <c r="J1010" s="5">
        <f>Normalization!J1010*'Weight Value'!I$3</f>
        <v>2.4368734681603538E-3</v>
      </c>
      <c r="K1010" s="5">
        <f>Normalization!K1010*'Weight Value'!J$3</f>
        <v>1.2878989756440757E-3</v>
      </c>
      <c r="L1010" s="5">
        <f>Normalization!L1010*'Weight Value'!K$3</f>
        <v>2.8642322502399815E-3</v>
      </c>
    </row>
    <row r="1011" spans="1:12">
      <c r="A1011" s="7" t="s">
        <v>1022</v>
      </c>
      <c r="B1011" s="5">
        <f>Normalization!B1011*'Weight Value'!A$3</f>
        <v>2.8244926155884076E-3</v>
      </c>
      <c r="C1011" s="5">
        <f>Normalization!C1011*'Weight Value'!B$3</f>
        <v>2.2434650421207015E-3</v>
      </c>
      <c r="D1011" s="5">
        <f>Normalization!D1011*'Weight Value'!C$3</f>
        <v>2.6979268495733685E-3</v>
      </c>
      <c r="E1011" s="5">
        <f>Normalization!E1011*'Weight Value'!D$3</f>
        <v>2.4113690197502583E-3</v>
      </c>
      <c r="F1011" s="5">
        <f>Normalization!F1011*'Weight Value'!E$3</f>
        <v>1.4604068351138945E-3</v>
      </c>
      <c r="G1011" s="5">
        <f>Normalization!G1011*'Weight Value'!F$3</f>
        <v>3.4202977149618528E-3</v>
      </c>
      <c r="H1011" s="5">
        <f>Normalization!H1011*'Weight Value'!G$3</f>
        <v>2.4160937152126454E-3</v>
      </c>
      <c r="I1011" s="5">
        <f>Normalization!I1011*'Weight Value'!H$3</f>
        <v>2.501964669491851E-3</v>
      </c>
      <c r="J1011" s="5">
        <f>Normalization!J1011*'Weight Value'!I$3</f>
        <v>2.399150968653228E-3</v>
      </c>
      <c r="K1011" s="5">
        <f>Normalization!K1011*'Weight Value'!J$3</f>
        <v>1.251101862054245E-3</v>
      </c>
      <c r="L1011" s="5">
        <f>Normalization!L1011*'Weight Value'!K$3</f>
        <v>2.601677627301317E-3</v>
      </c>
    </row>
    <row r="1012" spans="1:12">
      <c r="A1012" s="5" t="s">
        <v>1023</v>
      </c>
      <c r="B1012" s="5">
        <f>Normalization!B1012*'Weight Value'!A$3</f>
        <v>2.6185400290350863E-3</v>
      </c>
      <c r="C1012" s="5">
        <f>Normalization!C1012*'Weight Value'!B$3</f>
        <v>1.2563404235875928E-3</v>
      </c>
      <c r="D1012" s="5">
        <f>Normalization!D1012*'Weight Value'!C$3</f>
        <v>3.3724085619667114E-3</v>
      </c>
      <c r="E1012" s="5">
        <f>Normalization!E1012*'Weight Value'!D$3</f>
        <v>1.4640454762769426E-3</v>
      </c>
      <c r="F1012" s="5">
        <f>Normalization!F1012*'Weight Value'!E$3</f>
        <v>8.4351084441923224E-4</v>
      </c>
      <c r="G1012" s="5">
        <f>Normalization!G1012*'Weight Value'!F$3</f>
        <v>9.2084938479742185E-4</v>
      </c>
      <c r="H1012" s="5">
        <f>Normalization!H1012*'Weight Value'!G$3</f>
        <v>5.2714771968275897E-4</v>
      </c>
      <c r="I1012" s="5">
        <f>Normalization!I1012*'Weight Value'!H$3</f>
        <v>2.492731772053241E-3</v>
      </c>
      <c r="J1012" s="5">
        <f>Normalization!J1012*'Weight Value'!I$3</f>
        <v>2.4519624679632044E-3</v>
      </c>
      <c r="K1012" s="5">
        <f>Normalization!K1012*'Weight Value'!J$3</f>
        <v>1.0119206237203453E-3</v>
      </c>
      <c r="L1012" s="5">
        <f>Normalization!L1012*'Weight Value'!K$3</f>
        <v>2.9358380564959811E-3</v>
      </c>
    </row>
    <row r="1013" spans="1:12">
      <c r="A1013" s="7" t="s">
        <v>1024</v>
      </c>
      <c r="B1013" s="5">
        <f>Normalization!B1013*'Weight Value'!A$3</f>
        <v>2.6185400290350863E-3</v>
      </c>
      <c r="C1013" s="5">
        <f>Normalization!C1013*'Weight Value'!B$3</f>
        <v>1.435817626957249E-3</v>
      </c>
      <c r="D1013" s="5">
        <f>Normalization!D1013*'Weight Value'!C$3</f>
        <v>2.3232147871326231E-3</v>
      </c>
      <c r="E1013" s="5">
        <f>Normalization!E1013*'Weight Value'!D$3</f>
        <v>1.7224064426787557E-3</v>
      </c>
      <c r="F1013" s="5">
        <f>Normalization!F1013*'Weight Value'!E$3</f>
        <v>1.1078948404312304E-3</v>
      </c>
      <c r="G1013" s="5">
        <f>Normalization!G1013*'Weight Value'!F$3</f>
        <v>1.5785989453670089E-3</v>
      </c>
      <c r="H1013" s="5">
        <f>Normalization!H1013*'Weight Value'!G$3</f>
        <v>8.346505561643684E-4</v>
      </c>
      <c r="I1013" s="5">
        <f>Normalization!I1013*'Weight Value'!H$3</f>
        <v>2.4981510814193818E-3</v>
      </c>
      <c r="J1013" s="5">
        <f>Normalization!J1013*'Weight Value'!I$3</f>
        <v>2.3916064687518022E-3</v>
      </c>
      <c r="K1013" s="5">
        <f>Normalization!K1013*'Weight Value'!J$3</f>
        <v>1.0119206237203453E-3</v>
      </c>
      <c r="L1013" s="5">
        <f>Normalization!L1013*'Weight Value'!K$3</f>
        <v>2.4823346168746509E-3</v>
      </c>
    </row>
    <row r="1014" spans="1:12">
      <c r="A1014" s="5" t="s">
        <v>1025</v>
      </c>
      <c r="B1014" s="5">
        <f>Normalization!B1014*'Weight Value'!A$3</f>
        <v>2.2654784520865353E-3</v>
      </c>
      <c r="C1014" s="5">
        <f>Normalization!C1014*'Weight Value'!B$3</f>
        <v>4.5093647346626095E-3</v>
      </c>
      <c r="D1014" s="5">
        <f>Normalization!D1014*'Weight Value'!C$3</f>
        <v>1.1241361873222369E-3</v>
      </c>
      <c r="E1014" s="5">
        <f>Normalization!E1014*'Weight Value'!D$3</f>
        <v>1.8085267648126936E-3</v>
      </c>
      <c r="F1014" s="5">
        <f>Normalization!F1014*'Weight Value'!E$3</f>
        <v>1.2841508377725624E-3</v>
      </c>
      <c r="G1014" s="5">
        <f>Normalization!G1014*'Weight Value'!F$3</f>
        <v>1.4470490332530916E-3</v>
      </c>
      <c r="H1014" s="5">
        <f>Normalization!H1014*'Weight Value'!G$3</f>
        <v>1.4057272524873573E-3</v>
      </c>
      <c r="I1014" s="5">
        <f>Normalization!I1014*'Weight Value'!H$3</f>
        <v>2.4990041208566441E-3</v>
      </c>
      <c r="J1014" s="5">
        <f>Normalization!J1014*'Weight Value'!I$3</f>
        <v>2.4368734681603538E-3</v>
      </c>
      <c r="K1014" s="5">
        <f>Normalization!K1014*'Weight Value'!J$3</f>
        <v>8.8313072615593755E-4</v>
      </c>
      <c r="L1014" s="5">
        <f>Normalization!L1014*'Weight Value'!K$3</f>
        <v>2.386860208533318E-3</v>
      </c>
    </row>
    <row r="1015" spans="1:12">
      <c r="A1015" s="7" t="s">
        <v>1026</v>
      </c>
      <c r="B1015" s="5">
        <f>Normalization!B1015*'Weight Value'!A$3</f>
        <v>2.2066348559284434E-3</v>
      </c>
      <c r="C1015" s="5">
        <f>Normalization!C1015*'Weight Value'!B$3</f>
        <v>3.1857203598113955E-3</v>
      </c>
      <c r="D1015" s="5">
        <f>Normalization!D1015*'Weight Value'!C$3</f>
        <v>0</v>
      </c>
      <c r="E1015" s="5">
        <f>Normalization!E1015*'Weight Value'!D$3</f>
        <v>1.3779251541430049E-3</v>
      </c>
      <c r="F1015" s="5">
        <f>Normalization!F1015*'Weight Value'!E$3</f>
        <v>1.158253696814468E-3</v>
      </c>
      <c r="G1015" s="5">
        <f>Normalization!G1015*'Weight Value'!F$3</f>
        <v>2.8940980665061833E-3</v>
      </c>
      <c r="H1015" s="5">
        <f>Normalization!H1015*'Weight Value'!G$3</f>
        <v>1.3617982758471273E-3</v>
      </c>
      <c r="I1015" s="5">
        <f>Normalization!I1015*'Weight Value'!H$3</f>
        <v>2.4997818921082661E-3</v>
      </c>
      <c r="J1015" s="5">
        <f>Normalization!J1015*'Weight Value'!I$3</f>
        <v>2.5500409666817329E-3</v>
      </c>
      <c r="K1015" s="5">
        <f>Normalization!K1015*'Weight Value'!J$3</f>
        <v>1.0671162941050913E-3</v>
      </c>
      <c r="L1015" s="5">
        <f>Normalization!L1015*'Weight Value'!K$3</f>
        <v>2.386860208533318E-3</v>
      </c>
    </row>
    <row r="1016" spans="1:12">
      <c r="A1016" s="5" t="s">
        <v>1027</v>
      </c>
      <c r="B1016" s="5">
        <f>Normalization!B1016*'Weight Value'!A$3</f>
        <v>2.3537438463236728E-3</v>
      </c>
      <c r="C1016" s="5">
        <f>Normalization!C1016*'Weight Value'!B$3</f>
        <v>2.6024194488600133E-3</v>
      </c>
      <c r="D1016" s="5">
        <f>Normalization!D1016*'Weight Value'!C$3</f>
        <v>1.1990785998103862E-3</v>
      </c>
      <c r="E1016" s="5">
        <f>Normalization!E1016*'Weight Value'!D$3</f>
        <v>1.7224064426787557E-3</v>
      </c>
      <c r="F1016" s="5">
        <f>Normalization!F1016*'Weight Value'!E$3</f>
        <v>1.5107656914971322E-3</v>
      </c>
      <c r="G1016" s="5">
        <f>Normalization!G1016*'Weight Value'!F$3</f>
        <v>3.9464973634175223E-4</v>
      </c>
      <c r="H1016" s="5">
        <f>Normalization!H1016*'Weight Value'!G$3</f>
        <v>3.0750283648160943E-4</v>
      </c>
      <c r="I1016" s="5">
        <f>Normalization!I1016*'Weight Value'!H$3</f>
        <v>2.4952407115746023E-3</v>
      </c>
      <c r="J1016" s="5">
        <f>Normalization!J1016*'Weight Value'!I$3</f>
        <v>2.4293289682589289E-3</v>
      </c>
      <c r="K1016" s="5">
        <f>Normalization!K1016*'Weight Value'!J$3</f>
        <v>1.0671162941050913E-3</v>
      </c>
      <c r="L1016" s="5">
        <f>Normalization!L1016*'Weight Value'!K$3</f>
        <v>2.6732834335573162E-3</v>
      </c>
    </row>
    <row r="1017" spans="1:12">
      <c r="A1017" s="7" t="s">
        <v>1028</v>
      </c>
      <c r="B1017" s="5">
        <f>Normalization!B1017*'Weight Value'!A$3</f>
        <v>3.0892887982998211E-3</v>
      </c>
      <c r="C1017" s="5">
        <f>Normalization!C1017*'Weight Value'!B$3</f>
        <v>1.7499027328541474E-3</v>
      </c>
      <c r="D1017" s="5">
        <f>Normalization!D1017*'Weight Value'!C$3</f>
        <v>3.4473509744548606E-3</v>
      </c>
      <c r="E1017" s="5">
        <f>Normalization!E1017*'Weight Value'!D$3</f>
        <v>1.8946470869466315E-3</v>
      </c>
      <c r="F1017" s="5">
        <f>Normalization!F1017*'Weight Value'!E$3</f>
        <v>9.4422855718570759E-4</v>
      </c>
      <c r="G1017" s="5">
        <f>Normalization!G1017*'Weight Value'!F$3</f>
        <v>1.8416987695948437E-3</v>
      </c>
      <c r="H1017" s="5">
        <f>Normalization!H1017*'Weight Value'!G$3</f>
        <v>1.1860823692862077E-3</v>
      </c>
      <c r="I1017" s="5">
        <f>Normalization!I1017*'Weight Value'!H$3</f>
        <v>2.4988535844853626E-3</v>
      </c>
      <c r="J1017" s="5">
        <f>Normalization!J1017*'Weight Value'!I$3</f>
        <v>2.3086169698361249E-3</v>
      </c>
      <c r="K1017" s="5">
        <f>Normalization!K1017*'Weight Value'!J$3</f>
        <v>1.5454787707728907E-3</v>
      </c>
      <c r="L1017" s="5">
        <f>Normalization!L1017*'Weight Value'!K$3</f>
        <v>2.7210206377279826E-3</v>
      </c>
    </row>
    <row r="1018" spans="1:12">
      <c r="A1018" s="5" t="s">
        <v>1029</v>
      </c>
      <c r="B1018" s="5">
        <f>Normalization!B1018*'Weight Value'!A$3</f>
        <v>2.6185400290350863E-3</v>
      </c>
      <c r="C1018" s="5">
        <f>Normalization!C1018*'Weight Value'!B$3</f>
        <v>1.7050334320117334E-3</v>
      </c>
      <c r="D1018" s="5">
        <f>Normalization!D1018*'Weight Value'!C$3</f>
        <v>2.9976964995259655E-3</v>
      </c>
      <c r="E1018" s="5">
        <f>Normalization!E1018*'Weight Value'!D$3</f>
        <v>1.8946470869466315E-3</v>
      </c>
      <c r="F1018" s="5">
        <f>Normalization!F1018*'Weight Value'!E$3</f>
        <v>8.5610055851504166E-4</v>
      </c>
      <c r="G1018" s="5">
        <f>Normalization!G1018*'Weight Value'!F$3</f>
        <v>1.5785989453670089E-3</v>
      </c>
      <c r="H1018" s="5">
        <f>Normalization!H1018*'Weight Value'!G$3</f>
        <v>1.2300113459264377E-3</v>
      </c>
      <c r="I1018" s="5">
        <f>Normalization!I1018*'Weight Value'!H$3</f>
        <v>2.4960435722214385E-3</v>
      </c>
      <c r="J1018" s="5">
        <f>Normalization!J1018*'Weight Value'!I$3</f>
        <v>2.4670514677660547E-3</v>
      </c>
      <c r="K1018" s="5">
        <f>Normalization!K1018*'Weight Value'!J$3</f>
        <v>1.3798917596186525E-3</v>
      </c>
      <c r="L1018" s="5">
        <f>Normalization!L1018*'Weight Value'!K$3</f>
        <v>3.0074438627519808E-3</v>
      </c>
    </row>
    <row r="1019" spans="1:12">
      <c r="A1019" s="7" t="s">
        <v>1030</v>
      </c>
      <c r="B1019" s="5">
        <f>Normalization!B1019*'Weight Value'!A$3</f>
        <v>2.3537438463236728E-3</v>
      </c>
      <c r="C1019" s="5">
        <f>Normalization!C1019*'Weight Value'!B$3</f>
        <v>8.0764741516345254E-4</v>
      </c>
      <c r="D1019" s="5">
        <f>Normalization!D1019*'Weight Value'!C$3</f>
        <v>2.7728692620615177E-3</v>
      </c>
      <c r="E1019" s="5">
        <f>Normalization!E1019*'Weight Value'!D$3</f>
        <v>7.7508289920544021E-4</v>
      </c>
      <c r="F1019" s="5">
        <f>Normalization!F1019*'Weight Value'!E$3</f>
        <v>6.1689599069466238E-4</v>
      </c>
      <c r="G1019" s="5">
        <f>Normalization!G1019*'Weight Value'!F$3</f>
        <v>4.7357968361010274E-3</v>
      </c>
      <c r="H1019" s="5">
        <f>Normalization!H1019*'Weight Value'!G$3</f>
        <v>4.7882584537850608E-3</v>
      </c>
      <c r="I1019" s="5">
        <f>Normalization!I1019*'Weight Value'!H$3</f>
        <v>2.4840257519141182E-3</v>
      </c>
      <c r="J1019" s="5">
        <f>Normalization!J1019*'Weight Value'!I$3</f>
        <v>2.180360471511896E-3</v>
      </c>
      <c r="K1019" s="5">
        <f>Normalization!K1019*'Weight Value'!J$3</f>
        <v>8.0953649897627612E-4</v>
      </c>
      <c r="L1019" s="5">
        <f>Normalization!L1019*'Weight Value'!K$3</f>
        <v>3.031312464837314E-3</v>
      </c>
    </row>
    <row r="1020" spans="1:12">
      <c r="A1020" s="5" t="s">
        <v>1031</v>
      </c>
      <c r="B1020" s="5">
        <f>Normalization!B1020*'Weight Value'!A$3</f>
        <v>2.3537438463236728E-3</v>
      </c>
      <c r="C1020" s="5">
        <f>Normalization!C1020*'Weight Value'!B$3</f>
        <v>8.0764741516345254E-4</v>
      </c>
      <c r="D1020" s="5">
        <f>Normalization!D1020*'Weight Value'!C$3</f>
        <v>2.7728692620615177E-3</v>
      </c>
      <c r="E1020" s="5">
        <f>Normalization!E1020*'Weight Value'!D$3</f>
        <v>7.7508289920544021E-4</v>
      </c>
      <c r="F1020" s="5">
        <f>Normalization!F1020*'Weight Value'!E$3</f>
        <v>6.1689599069466238E-4</v>
      </c>
      <c r="G1020" s="5">
        <f>Normalization!G1020*'Weight Value'!F$3</f>
        <v>4.7357968361010274E-3</v>
      </c>
      <c r="H1020" s="5">
        <f>Normalization!H1020*'Weight Value'!G$3</f>
        <v>4.7882584537850608E-3</v>
      </c>
      <c r="I1020" s="5">
        <f>Normalization!I1020*'Weight Value'!H$3</f>
        <v>2.4840257519141182E-3</v>
      </c>
      <c r="J1020" s="5">
        <f>Normalization!J1020*'Weight Value'!I$3</f>
        <v>2.180360471511896E-3</v>
      </c>
      <c r="K1020" s="5">
        <f>Normalization!K1020*'Weight Value'!J$3</f>
        <v>8.0953649897627612E-4</v>
      </c>
      <c r="L1020" s="5">
        <f>Normalization!L1020*'Weight Value'!K$3</f>
        <v>3.031312464837314E-3</v>
      </c>
    </row>
    <row r="1021" spans="1:12">
      <c r="A1021" s="7" t="s">
        <v>1032</v>
      </c>
      <c r="B1021" s="5">
        <f>Normalization!B1021*'Weight Value'!A$3</f>
        <v>2.0595258655332137E-3</v>
      </c>
      <c r="C1021" s="5">
        <f>Normalization!C1021*'Weight Value'!B$3</f>
        <v>2.2434650421207015E-3</v>
      </c>
      <c r="D1021" s="5">
        <f>Normalization!D1021*'Weight Value'!C$3</f>
        <v>1.0491937748340879E-3</v>
      </c>
      <c r="E1021" s="5">
        <f>Normalization!E1021*'Weight Value'!D$3</f>
        <v>1.5501657984108804E-3</v>
      </c>
      <c r="F1021" s="5">
        <f>Normalization!F1021*'Weight Value'!E$3</f>
        <v>9.8199769947313596E-4</v>
      </c>
      <c r="G1021" s="5">
        <f>Normalization!G1021*'Weight Value'!F$3</f>
        <v>1.3154991211391741E-3</v>
      </c>
      <c r="H1021" s="5">
        <f>Normalization!H1021*'Weight Value'!G$3</f>
        <v>1.0103664627252879E-3</v>
      </c>
      <c r="I1021" s="5">
        <f>Normalization!I1021*'Weight Value'!H$3</f>
        <v>2.4998069815034799E-3</v>
      </c>
      <c r="J1021" s="5">
        <f>Normalization!J1021*'Weight Value'!I$3</f>
        <v>2.6632084652031111E-3</v>
      </c>
      <c r="K1021" s="5">
        <f>Normalization!K1021*'Weight Value'!J$3</f>
        <v>1.1223119644898374E-3</v>
      </c>
      <c r="L1021" s="5">
        <f>Normalization!L1021*'Weight Value'!K$3</f>
        <v>2.4823346168746509E-3</v>
      </c>
    </row>
    <row r="1022" spans="1:12">
      <c r="A1022" s="5" t="s">
        <v>1033</v>
      </c>
      <c r="B1022" s="5">
        <f>Normalization!B1022*'Weight Value'!A$3</f>
        <v>3.3246631829321883E-3</v>
      </c>
      <c r="C1022" s="5">
        <f>Normalization!C1022*'Weight Value'!B$3</f>
        <v>1.6152948303269051E-3</v>
      </c>
      <c r="D1022" s="5">
        <f>Normalization!D1022*'Weight Value'!C$3</f>
        <v>4.9461992242178432E-3</v>
      </c>
      <c r="E1022" s="5">
        <f>Normalization!E1022*'Weight Value'!D$3</f>
        <v>2.0668877312145068E-3</v>
      </c>
      <c r="F1022" s="5">
        <f>Normalization!F1022*'Weight Value'!E$3</f>
        <v>1.5485348337845608E-3</v>
      </c>
      <c r="G1022" s="5">
        <f>Normalization!G1022*'Weight Value'!F$3</f>
        <v>3.9464973634175223E-4</v>
      </c>
      <c r="H1022" s="5">
        <f>Normalization!H1022*'Weight Value'!G$3</f>
        <v>3.5143181312183931E-4</v>
      </c>
      <c r="I1022" s="5">
        <f>Normalization!I1022*'Weight Value'!H$3</f>
        <v>2.4999575178747619E-3</v>
      </c>
      <c r="J1022" s="5">
        <f>Normalization!J1022*'Weight Value'!I$3</f>
        <v>2.4142399684560782E-3</v>
      </c>
      <c r="K1022" s="5">
        <f>Normalization!K1022*'Weight Value'!J$3</f>
        <v>9.7512351013051438E-4</v>
      </c>
      <c r="L1022" s="5">
        <f>Normalization!L1022*'Weight Value'!K$3</f>
        <v>2.8403636481546483E-3</v>
      </c>
    </row>
    <row r="1023" spans="1:12">
      <c r="A1023" s="7" t="s">
        <v>1034</v>
      </c>
      <c r="B1023" s="5">
        <f>Normalization!B1023*'Weight Value'!A$3</f>
        <v>3.3246631829321883E-3</v>
      </c>
      <c r="C1023" s="5">
        <f>Normalization!C1023*'Weight Value'!B$3</f>
        <v>1.6152948303269051E-3</v>
      </c>
      <c r="D1023" s="5">
        <f>Normalization!D1023*'Weight Value'!C$3</f>
        <v>4.9461992242178432E-3</v>
      </c>
      <c r="E1023" s="5">
        <f>Normalization!E1023*'Weight Value'!D$3</f>
        <v>2.0668877312145068E-3</v>
      </c>
      <c r="F1023" s="5">
        <f>Normalization!F1023*'Weight Value'!E$3</f>
        <v>1.5485348337845608E-3</v>
      </c>
      <c r="G1023" s="5">
        <f>Normalization!G1023*'Weight Value'!F$3</f>
        <v>3.9464973634175223E-4</v>
      </c>
      <c r="H1023" s="5">
        <f>Normalization!H1023*'Weight Value'!G$3</f>
        <v>3.5143181312183931E-4</v>
      </c>
      <c r="I1023" s="5">
        <f>Normalization!I1023*'Weight Value'!H$3</f>
        <v>2.4999575178747619E-3</v>
      </c>
      <c r="J1023" s="5">
        <f>Normalization!J1023*'Weight Value'!I$3</f>
        <v>2.4142399684560782E-3</v>
      </c>
      <c r="K1023" s="5">
        <f>Normalization!K1023*'Weight Value'!J$3</f>
        <v>9.7512351013051438E-4</v>
      </c>
      <c r="L1023" s="5">
        <f>Normalization!L1023*'Weight Value'!K$3</f>
        <v>2.8403636481546483E-3</v>
      </c>
    </row>
    <row r="1024" spans="1:12">
      <c r="A1024" s="5" t="s">
        <v>1035</v>
      </c>
      <c r="B1024" s="5">
        <f>Normalization!B1024*'Weight Value'!A$3</f>
        <v>2.0595258655332137E-3</v>
      </c>
      <c r="C1024" s="5">
        <f>Normalization!C1024*'Weight Value'!B$3</f>
        <v>2.2883343429631153E-3</v>
      </c>
      <c r="D1024" s="5">
        <f>Normalization!D1024*'Weight Value'!C$3</f>
        <v>6.7448171239334212E-4</v>
      </c>
      <c r="E1024" s="5">
        <f>Normalization!E1024*'Weight Value'!D$3</f>
        <v>1.8085267648126936E-3</v>
      </c>
      <c r="F1024" s="5">
        <f>Normalization!F1024*'Weight Value'!E$3</f>
        <v>7.8056227394018504E-4</v>
      </c>
      <c r="G1024" s="5">
        <f>Normalization!G1024*'Weight Value'!F$3</f>
        <v>5.2619964845566968E-4</v>
      </c>
      <c r="H1024" s="5">
        <f>Normalization!H1024*'Weight Value'!G$3</f>
        <v>3.953607897620692E-4</v>
      </c>
      <c r="I1024" s="5">
        <f>Normalization!I1024*'Weight Value'!H$3</f>
        <v>2.4985023329523719E-3</v>
      </c>
      <c r="J1024" s="5">
        <f>Normalization!J1024*'Weight Value'!I$3</f>
        <v>2.5274074669774573E-3</v>
      </c>
      <c r="K1024" s="5">
        <f>Normalization!K1024*'Weight Value'!J$3</f>
        <v>9.9352206692542976E-4</v>
      </c>
      <c r="L1024" s="5">
        <f>Normalization!L1024*'Weight Value'!K$3</f>
        <v>2.5062032189599841E-3</v>
      </c>
    </row>
    <row r="1025" spans="1:12">
      <c r="A1025" s="7" t="s">
        <v>1036</v>
      </c>
      <c r="B1025" s="5">
        <f>Normalization!B1025*'Weight Value'!A$3</f>
        <v>2.4125874424817647E-3</v>
      </c>
      <c r="C1025" s="5">
        <f>Normalization!C1025*'Weight Value'!B$3</f>
        <v>1.435817626957249E-3</v>
      </c>
      <c r="D1025" s="5">
        <f>Normalization!D1025*'Weight Value'!C$3</f>
        <v>3.1475813245022636E-3</v>
      </c>
      <c r="E1025" s="5">
        <f>Normalization!E1025*'Weight Value'!D$3</f>
        <v>1.9807674090805689E-3</v>
      </c>
      <c r="F1025" s="5">
        <f>Normalization!F1025*'Weight Value'!E$3</f>
        <v>1.2337919813893248E-3</v>
      </c>
      <c r="G1025" s="5">
        <f>Normalization!G1025*'Weight Value'!F$3</f>
        <v>3.9464973634175223E-4</v>
      </c>
      <c r="H1025" s="5">
        <f>Normalization!H1025*'Weight Value'!G$3</f>
        <v>3.953607897620692E-4</v>
      </c>
      <c r="I1025" s="5">
        <f>Normalization!I1025*'Weight Value'!H$3</f>
        <v>2.4965453601257103E-3</v>
      </c>
      <c r="J1025" s="5">
        <f>Normalization!J1025*'Weight Value'!I$3</f>
        <v>2.4670514677660547E-3</v>
      </c>
      <c r="K1025" s="5">
        <f>Normalization!K1025*'Weight Value'!J$3</f>
        <v>1.0119206237203453E-3</v>
      </c>
      <c r="L1025" s="5">
        <f>Normalization!L1025*'Weight Value'!K$3</f>
        <v>2.9358380564959811E-3</v>
      </c>
    </row>
    <row r="1026" spans="1:12">
      <c r="A1026" s="5" t="s">
        <v>1037</v>
      </c>
      <c r="B1026" s="5">
        <f>Normalization!B1026*'Weight Value'!A$3</f>
        <v>2.2654784520865353E-3</v>
      </c>
      <c r="C1026" s="5">
        <f>Normalization!C1026*'Weight Value'!B$3</f>
        <v>2.6024194488600133E-3</v>
      </c>
      <c r="D1026" s="5">
        <f>Normalization!D1026*'Weight Value'!C$3</f>
        <v>7.4942412488149135E-5</v>
      </c>
      <c r="E1026" s="5">
        <f>Normalization!E1026*'Weight Value'!D$3</f>
        <v>1.5501657984108804E-3</v>
      </c>
      <c r="F1026" s="5">
        <f>Normalization!F1026*'Weight Value'!E$3</f>
        <v>1.1078948404312304E-3</v>
      </c>
      <c r="G1026" s="5">
        <f>Normalization!G1026*'Weight Value'!F$3</f>
        <v>1.5785989453670089E-3</v>
      </c>
      <c r="H1026" s="5">
        <f>Normalization!H1026*'Weight Value'!G$3</f>
        <v>7.907215795241384E-4</v>
      </c>
      <c r="I1026" s="5">
        <f>Normalization!I1026*'Weight Value'!H$3</f>
        <v>2.4981009026289538E-3</v>
      </c>
      <c r="J1026" s="5">
        <f>Normalization!J1026*'Weight Value'!I$3</f>
        <v>2.5047739672731813E-3</v>
      </c>
      <c r="K1026" s="5">
        <f>Normalization!K1026*'Weight Value'!J$3</f>
        <v>1.0303191805152605E-3</v>
      </c>
      <c r="L1026" s="5">
        <f>Normalization!L1026*'Weight Value'!K$3</f>
        <v>2.5062032189599841E-3</v>
      </c>
    </row>
    <row r="1027" spans="1:12">
      <c r="A1027" s="7" t="s">
        <v>1038</v>
      </c>
      <c r="B1027" s="5">
        <f>Normalization!B1027*'Weight Value'!A$3</f>
        <v>2.5302746347979485E-3</v>
      </c>
      <c r="C1027" s="5">
        <f>Normalization!C1027*'Weight Value'!B$3</f>
        <v>3.7241519699203643E-3</v>
      </c>
      <c r="D1027" s="5">
        <f>Normalization!D1027*'Weight Value'!C$3</f>
        <v>0</v>
      </c>
      <c r="E1027" s="5">
        <f>Normalization!E1027*'Weight Value'!D$3</f>
        <v>2.4113690197502583E-3</v>
      </c>
      <c r="F1027" s="5">
        <f>Normalization!F1027*'Weight Value'!E$3</f>
        <v>1.1960228391018964E-3</v>
      </c>
      <c r="G1027" s="5">
        <f>Normalization!G1027*'Weight Value'!F$3</f>
        <v>2.236348505936596E-3</v>
      </c>
      <c r="H1027" s="5">
        <f>Normalization!H1027*'Weight Value'!G$3</f>
        <v>1.8889459955298863E-3</v>
      </c>
      <c r="I1027" s="5">
        <f>Normalization!I1027*'Weight Value'!H$3</f>
        <v>2.5044736090132119E-3</v>
      </c>
      <c r="J1027" s="5">
        <f>Normalization!J1027*'Weight Value'!I$3</f>
        <v>2.5123184671746067E-3</v>
      </c>
      <c r="K1027" s="5">
        <f>Normalization!K1027*'Weight Value'!J$3</f>
        <v>1.1039134076949219E-3</v>
      </c>
      <c r="L1027" s="5">
        <f>Normalization!L1027*'Weight Value'!K$3</f>
        <v>2.4823346168746509E-3</v>
      </c>
    </row>
    <row r="1028" spans="1:12">
      <c r="A1028" s="5" t="s">
        <v>1039</v>
      </c>
      <c r="B1028" s="5">
        <f>Normalization!B1028*'Weight Value'!A$3</f>
        <v>2.3243220482446272E-3</v>
      </c>
      <c r="C1028" s="5">
        <f>Normalization!C1028*'Weight Value'!B$3</f>
        <v>1.3909483261148349E-3</v>
      </c>
      <c r="D1028" s="5">
        <f>Normalization!D1028*'Weight Value'!C$3</f>
        <v>2.3981571996207723E-3</v>
      </c>
      <c r="E1028" s="5">
        <f>Normalization!E1028*'Weight Value'!D$3</f>
        <v>1.6362861205448179E-3</v>
      </c>
      <c r="F1028" s="5">
        <f>Normalization!F1028*'Weight Value'!E$3</f>
        <v>8.3092113032342282E-4</v>
      </c>
      <c r="G1028" s="5">
        <f>Normalization!G1028*'Weight Value'!F$3</f>
        <v>1.8416987695948437E-3</v>
      </c>
      <c r="H1028" s="5">
        <f>Normalization!H1028*'Weight Value'!G$3</f>
        <v>1.5814431590482768E-3</v>
      </c>
      <c r="I1028" s="5">
        <f>Normalization!I1028*'Weight Value'!H$3</f>
        <v>2.4929826660053771E-3</v>
      </c>
      <c r="J1028" s="5">
        <f>Normalization!J1028*'Weight Value'!I$3</f>
        <v>2.5726744663860084E-3</v>
      </c>
      <c r="K1028" s="5">
        <f>Normalization!K1028*'Weight Value'!J$3</f>
        <v>1.0303191805152605E-3</v>
      </c>
      <c r="L1028" s="5">
        <f>Normalization!L1028*'Weight Value'!K$3</f>
        <v>3.0074438627519808E-3</v>
      </c>
    </row>
    <row r="1029" spans="1:12">
      <c r="A1029" s="7" t="s">
        <v>1040</v>
      </c>
      <c r="B1029" s="5">
        <f>Normalization!B1029*'Weight Value'!A$3</f>
        <v>1.8829950770589386E-3</v>
      </c>
      <c r="C1029" s="5">
        <f>Normalization!C1029*'Weight Value'!B$3</f>
        <v>3.5671094169719159E-3</v>
      </c>
      <c r="D1029" s="5">
        <f>Normalization!D1029*'Weight Value'!C$3</f>
        <v>0</v>
      </c>
      <c r="E1029" s="5">
        <f>Normalization!E1029*'Weight Value'!D$3</f>
        <v>1.8946470869466315E-3</v>
      </c>
      <c r="F1029" s="5">
        <f>Normalization!F1029*'Weight Value'!E$3</f>
        <v>8.183314162276133E-4</v>
      </c>
      <c r="G1029" s="5">
        <f>Normalization!G1029*'Weight Value'!F$3</f>
        <v>3.6833975391896874E-3</v>
      </c>
      <c r="H1029" s="5">
        <f>Normalization!H1029*'Weight Value'!G$3</f>
        <v>2.2843067852919554E-3</v>
      </c>
      <c r="I1029" s="5">
        <f>Normalization!I1029*'Weight Value'!H$3</f>
        <v>2.4933339175383677E-3</v>
      </c>
      <c r="J1029" s="5">
        <f>Normalization!J1029*'Weight Value'!I$3</f>
        <v>2.6330304655974106E-3</v>
      </c>
      <c r="K1029" s="5">
        <f>Normalization!K1029*'Weight Value'!J$3</f>
        <v>9.5672495333559921E-4</v>
      </c>
      <c r="L1029" s="5">
        <f>Normalization!L1029*'Weight Value'!K$3</f>
        <v>2.7687578418986486E-3</v>
      </c>
    </row>
    <row r="1030" spans="1:12">
      <c r="A1030" s="5" t="s">
        <v>1041</v>
      </c>
      <c r="B1030" s="5">
        <f>Normalization!B1030*'Weight Value'!A$3</f>
        <v>2.1183694616913056E-3</v>
      </c>
      <c r="C1030" s="5">
        <f>Normalization!C1030*'Weight Value'!B$3</f>
        <v>1.5255562286420772E-3</v>
      </c>
      <c r="D1030" s="5">
        <f>Normalization!D1030*'Weight Value'!C$3</f>
        <v>1.5737906622511318E-3</v>
      </c>
      <c r="E1030" s="5">
        <f>Normalization!E1030*'Weight Value'!D$3</f>
        <v>2.1530080533484447E-3</v>
      </c>
      <c r="F1030" s="5">
        <f>Normalization!F1030*'Weight Value'!E$3</f>
        <v>9.4422855718570759E-4</v>
      </c>
      <c r="G1030" s="5">
        <f>Normalization!G1030*'Weight Value'!F$3</f>
        <v>5.3935463966706147E-3</v>
      </c>
      <c r="H1030" s="5">
        <f>Normalization!H1030*'Weight Value'!G$3</f>
        <v>2.9871704115356345E-3</v>
      </c>
      <c r="I1030" s="5">
        <f>Normalization!I1030*'Weight Value'!H$3</f>
        <v>2.4985525117427994E-3</v>
      </c>
      <c r="J1030" s="5">
        <f>Normalization!J1030*'Weight Value'!I$3</f>
        <v>2.5424964667803075E-3</v>
      </c>
      <c r="K1030" s="5">
        <f>Normalization!K1030*'Weight Value'!J$3</f>
        <v>9.9352206692542976E-4</v>
      </c>
      <c r="L1030" s="5">
        <f>Normalization!L1030*'Weight Value'!K$3</f>
        <v>2.4107288106186512E-3</v>
      </c>
    </row>
    <row r="1031" spans="1:12">
      <c r="A1031" s="7" t="s">
        <v>1042</v>
      </c>
      <c r="B1031" s="5">
        <f>Normalization!B1031*'Weight Value'!A$3</f>
        <v>2.2654784520865353E-3</v>
      </c>
      <c r="C1031" s="5">
        <f>Normalization!C1031*'Weight Value'!B$3</f>
        <v>2.6024194488600133E-3</v>
      </c>
      <c r="D1031" s="5">
        <f>Normalization!D1031*'Weight Value'!C$3</f>
        <v>7.4942412488149135E-5</v>
      </c>
      <c r="E1031" s="5">
        <f>Normalization!E1031*'Weight Value'!D$3</f>
        <v>1.5501657984108804E-3</v>
      </c>
      <c r="F1031" s="5">
        <f>Normalization!F1031*'Weight Value'!E$3</f>
        <v>1.1078948404312304E-3</v>
      </c>
      <c r="G1031" s="5">
        <f>Normalization!G1031*'Weight Value'!F$3</f>
        <v>1.5785989453670089E-3</v>
      </c>
      <c r="H1031" s="5">
        <f>Normalization!H1031*'Weight Value'!G$3</f>
        <v>7.907215795241384E-4</v>
      </c>
      <c r="I1031" s="5">
        <f>Normalization!I1031*'Weight Value'!H$3</f>
        <v>2.4981009026289538E-3</v>
      </c>
      <c r="J1031" s="5">
        <f>Normalization!J1031*'Weight Value'!I$3</f>
        <v>2.5047739672731813E-3</v>
      </c>
      <c r="K1031" s="5">
        <f>Normalization!K1031*'Weight Value'!J$3</f>
        <v>1.0303191805152605E-3</v>
      </c>
      <c r="L1031" s="5">
        <f>Normalization!L1031*'Weight Value'!K$3</f>
        <v>2.5062032189599841E-3</v>
      </c>
    </row>
    <row r="1032" spans="1:12">
      <c r="A1032" s="5" t="s">
        <v>1043</v>
      </c>
      <c r="B1032" s="5">
        <f>Normalization!B1032*'Weight Value'!A$3</f>
        <v>2.0889476636122596E-3</v>
      </c>
      <c r="C1032" s="5">
        <f>Normalization!C1032*'Weight Value'!B$3</f>
        <v>2.647288749702428E-3</v>
      </c>
      <c r="D1032" s="5">
        <f>Normalization!D1032*'Weight Value'!C$3</f>
        <v>0</v>
      </c>
      <c r="E1032" s="5">
        <f>Normalization!E1032*'Weight Value'!D$3</f>
        <v>1.8085267648126936E-3</v>
      </c>
      <c r="F1032" s="5">
        <f>Normalization!F1032*'Weight Value'!E$3</f>
        <v>1.1456639827186587E-3</v>
      </c>
      <c r="G1032" s="5">
        <f>Normalization!G1032*'Weight Value'!F$3</f>
        <v>1.1839492090252569E-3</v>
      </c>
      <c r="H1032" s="5">
        <f>Normalization!H1032*'Weight Value'!G$3</f>
        <v>6.1500567296321885E-4</v>
      </c>
      <c r="I1032" s="5">
        <f>Normalization!I1032*'Weight Value'!H$3</f>
        <v>2.4960937510118651E-3</v>
      </c>
      <c r="J1032" s="5">
        <f>Normalization!J1032*'Weight Value'!I$3</f>
        <v>2.5802189662874338E-3</v>
      </c>
      <c r="K1032" s="5">
        <f>Normalization!K1032*'Weight Value'!J$3</f>
        <v>1.0119206237203453E-3</v>
      </c>
      <c r="L1032" s="5">
        <f>Normalization!L1032*'Weight Value'!K$3</f>
        <v>2.7448892398133154E-3</v>
      </c>
    </row>
    <row r="1033" spans="1:12">
      <c r="A1033" s="7" t="s">
        <v>1044</v>
      </c>
      <c r="B1033" s="5">
        <f>Normalization!B1033*'Weight Value'!A$3</f>
        <v>2.1477912597703515E-3</v>
      </c>
      <c r="C1033" s="5">
        <f>Normalization!C1033*'Weight Value'!B$3</f>
        <v>2.4678115463327719E-3</v>
      </c>
      <c r="D1033" s="5">
        <f>Normalization!D1033*'Weight Value'!C$3</f>
        <v>7.4942412488149135E-5</v>
      </c>
      <c r="E1033" s="5">
        <f>Normalization!E1033*'Weight Value'!D$3</f>
        <v>1.5501657984108804E-3</v>
      </c>
      <c r="F1033" s="5">
        <f>Normalization!F1033*'Weight Value'!E$3</f>
        <v>1.1708434109102776E-3</v>
      </c>
      <c r="G1033" s="5">
        <f>Normalization!G1033*'Weight Value'!F$3</f>
        <v>1.1839492090252569E-3</v>
      </c>
      <c r="H1033" s="5">
        <f>Normalization!H1033*'Weight Value'!G$3</f>
        <v>6.5893464960344874E-4</v>
      </c>
      <c r="I1033" s="5">
        <f>Normalization!I1033*'Weight Value'!H$3</f>
        <v>2.4967460752874193E-3</v>
      </c>
      <c r="J1033" s="5">
        <f>Normalization!J1033*'Weight Value'!I$3</f>
        <v>2.5274074669774573E-3</v>
      </c>
      <c r="K1033" s="5">
        <f>Normalization!K1033*'Weight Value'!J$3</f>
        <v>1.0671162941050913E-3</v>
      </c>
      <c r="L1033" s="5">
        <f>Normalization!L1033*'Weight Value'!K$3</f>
        <v>2.6255462293866497E-3</v>
      </c>
    </row>
    <row r="1034" spans="1:12">
      <c r="A1034" s="5" t="s">
        <v>1045</v>
      </c>
      <c r="B1034" s="5">
        <f>Normalization!B1034*'Weight Value'!A$3</f>
        <v>2.3831656444027187E-3</v>
      </c>
      <c r="C1034" s="5">
        <f>Normalization!C1034*'Weight Value'!B$3</f>
        <v>3.6792826690779505E-3</v>
      </c>
      <c r="D1034" s="5">
        <f>Normalization!D1034*'Weight Value'!C$3</f>
        <v>0</v>
      </c>
      <c r="E1034" s="5">
        <f>Normalization!E1034*'Weight Value'!D$3</f>
        <v>3.5309332074914494E-3</v>
      </c>
      <c r="F1034" s="5">
        <f>Normalization!F1034*'Weight Value'!E$3</f>
        <v>1.1960228391018964E-3</v>
      </c>
      <c r="G1034" s="5">
        <f>Normalization!G1034*'Weight Value'!F$3</f>
        <v>6.5774956056958707E-4</v>
      </c>
      <c r="H1034" s="5">
        <f>Normalization!H1034*'Weight Value'!G$3</f>
        <v>6.1500567296321885E-4</v>
      </c>
      <c r="I1034" s="5">
        <f>Normalization!I1034*'Weight Value'!H$3</f>
        <v>2.5052764696600477E-3</v>
      </c>
      <c r="J1034" s="5">
        <f>Normalization!J1034*'Weight Value'!I$3</f>
        <v>2.5349519668788822E-3</v>
      </c>
      <c r="K1034" s="5">
        <f>Normalization!K1034*'Weight Value'!J$3</f>
        <v>9.7512351013051438E-4</v>
      </c>
      <c r="L1034" s="5">
        <f>Normalization!L1034*'Weight Value'!K$3</f>
        <v>2.2913858001919851E-3</v>
      </c>
    </row>
    <row r="1035" spans="1:12">
      <c r="A1035" s="7" t="s">
        <v>1046</v>
      </c>
      <c r="B1035" s="5">
        <f>Normalization!B1035*'Weight Value'!A$3</f>
        <v>2.2066348559284434E-3</v>
      </c>
      <c r="C1035" s="5">
        <f>Normalization!C1035*'Weight Value'!B$3</f>
        <v>2.5575501480175995E-3</v>
      </c>
      <c r="D1035" s="5">
        <f>Normalization!D1035*'Weight Value'!C$3</f>
        <v>5.9953929990519308E-4</v>
      </c>
      <c r="E1035" s="5">
        <f>Normalization!E1035*'Weight Value'!D$3</f>
        <v>2.2391283754823826E-3</v>
      </c>
      <c r="F1035" s="5">
        <f>Normalization!F1035*'Weight Value'!E$3</f>
        <v>1.1204845545270399E-3</v>
      </c>
      <c r="G1035" s="5">
        <f>Normalization!G1035*'Weight Value'!F$3</f>
        <v>1.8416987695948437E-3</v>
      </c>
      <c r="H1035" s="5">
        <f>Normalization!H1035*'Weight Value'!G$3</f>
        <v>1.1860823692862077E-3</v>
      </c>
      <c r="I1035" s="5">
        <f>Normalization!I1035*'Weight Value'!H$3</f>
        <v>2.498703048114081E-3</v>
      </c>
      <c r="J1035" s="5">
        <f>Normalization!J1035*'Weight Value'!I$3</f>
        <v>2.4896849674703302E-3</v>
      </c>
      <c r="K1035" s="5">
        <f>Normalization!K1035*'Weight Value'!J$3</f>
        <v>1.0855148509000066E-3</v>
      </c>
      <c r="L1035" s="5">
        <f>Normalization!L1035*'Weight Value'!K$3</f>
        <v>2.4823346168746509E-3</v>
      </c>
    </row>
    <row r="1036" spans="1:12">
      <c r="A1036" s="5" t="s">
        <v>1047</v>
      </c>
      <c r="B1036" s="5">
        <f>Normalization!B1036*'Weight Value'!A$3</f>
        <v>2.6185400290350863E-3</v>
      </c>
      <c r="C1036" s="5">
        <f>Normalization!C1036*'Weight Value'!B$3</f>
        <v>3.3427629127598456E-3</v>
      </c>
      <c r="D1036" s="5">
        <f>Normalization!D1036*'Weight Value'!C$3</f>
        <v>1.3489634247866842E-3</v>
      </c>
      <c r="E1036" s="5">
        <f>Normalization!E1036*'Weight Value'!D$3</f>
        <v>2.1530080533484447E-3</v>
      </c>
      <c r="F1036" s="5">
        <f>Normalization!F1036*'Weight Value'!E$3</f>
        <v>9.6940798537732654E-4</v>
      </c>
      <c r="G1036" s="5">
        <f>Normalization!G1036*'Weight Value'!F$3</f>
        <v>1.9732486817087614E-3</v>
      </c>
      <c r="H1036" s="5">
        <f>Normalization!H1036*'Weight Value'!G$3</f>
        <v>2.1085908787310359E-3</v>
      </c>
      <c r="I1036" s="5">
        <f>Normalization!I1036*'Weight Value'!H$3</f>
        <v>2.502391189210482E-3</v>
      </c>
      <c r="J1036" s="5">
        <f>Normalization!J1036*'Weight Value'!I$3</f>
        <v>2.4142399684560782E-3</v>
      </c>
      <c r="K1036" s="5">
        <f>Normalization!K1036*'Weight Value'!J$3</f>
        <v>8.6473216936102217E-4</v>
      </c>
      <c r="L1036" s="5">
        <f>Normalization!L1036*'Weight Value'!K$3</f>
        <v>2.3152544022773179E-3</v>
      </c>
    </row>
    <row r="1037" spans="1:12">
      <c r="A1037" s="7" t="s">
        <v>1048</v>
      </c>
      <c r="B1037" s="5">
        <f>Normalization!B1037*'Weight Value'!A$3</f>
        <v>2.9716016059836373E-3</v>
      </c>
      <c r="C1037" s="5">
        <f>Normalization!C1037*'Weight Value'!B$3</f>
        <v>1.6601641311693189E-3</v>
      </c>
      <c r="D1037" s="5">
        <f>Normalization!D1037*'Weight Value'!C$3</f>
        <v>2.5480420245970708E-3</v>
      </c>
      <c r="E1037" s="5">
        <f>Normalization!E1037*'Weight Value'!D$3</f>
        <v>2.0668877312145068E-3</v>
      </c>
      <c r="F1037" s="5">
        <f>Normalization!F1037*'Weight Value'!E$3</f>
        <v>1.070125698143802E-3</v>
      </c>
      <c r="G1037" s="5">
        <f>Normalization!G1037*'Weight Value'!F$3</f>
        <v>6.5774956056958707E-4</v>
      </c>
      <c r="H1037" s="5">
        <f>Normalization!H1037*'Weight Value'!G$3</f>
        <v>7.4679260288390862E-4</v>
      </c>
      <c r="I1037" s="5">
        <f>Normalization!I1037*'Weight Value'!H$3</f>
        <v>2.5009861830785195E-3</v>
      </c>
      <c r="J1037" s="5">
        <f>Normalization!J1037*'Weight Value'!I$3</f>
        <v>2.3916064687518022E-3</v>
      </c>
      <c r="K1037" s="5">
        <f>Normalization!K1037*'Weight Value'!J$3</f>
        <v>1.1959061916694989E-3</v>
      </c>
      <c r="L1037" s="5">
        <f>Normalization!L1037*'Weight Value'!K$3</f>
        <v>2.5300718210453169E-3</v>
      </c>
    </row>
    <row r="1038" spans="1:12">
      <c r="A1038" s="5" t="s">
        <v>1049</v>
      </c>
      <c r="B1038" s="5">
        <f>Normalization!B1038*'Weight Value'!A$3</f>
        <v>2.2360566540074894E-3</v>
      </c>
      <c r="C1038" s="5">
        <f>Normalization!C1038*'Weight Value'!B$3</f>
        <v>1.3909483261148349E-3</v>
      </c>
      <c r="D1038" s="5">
        <f>Normalization!D1038*'Weight Value'!C$3</f>
        <v>2.5480420245970708E-3</v>
      </c>
      <c r="E1038" s="5">
        <f>Normalization!E1038*'Weight Value'!D$3</f>
        <v>2.1530080533484447E-3</v>
      </c>
      <c r="F1038" s="5">
        <f>Normalization!F1038*'Weight Value'!E$3</f>
        <v>1.0323565558563736E-3</v>
      </c>
      <c r="G1038" s="5">
        <f>Normalization!G1038*'Weight Value'!F$3</f>
        <v>3.4202977149618528E-3</v>
      </c>
      <c r="H1038" s="5">
        <f>Normalization!H1038*'Weight Value'!G$3</f>
        <v>1.537514182408047E-3</v>
      </c>
      <c r="I1038" s="5">
        <f>Normalization!I1038*'Weight Value'!H$3</f>
        <v>2.4927819508436685E-3</v>
      </c>
      <c r="J1038" s="5">
        <f>Normalization!J1038*'Weight Value'!I$3</f>
        <v>2.4293289682589289E-3</v>
      </c>
      <c r="K1038" s="5">
        <f>Normalization!K1038*'Weight Value'!J$3</f>
        <v>1.0855148509000066E-3</v>
      </c>
      <c r="L1038" s="5">
        <f>Normalization!L1038*'Weight Value'!K$3</f>
        <v>2.9835752606666476E-3</v>
      </c>
    </row>
    <row r="1039" spans="1:12">
      <c r="A1039" s="7" t="s">
        <v>1050</v>
      </c>
      <c r="B1039" s="5">
        <f>Normalization!B1039*'Weight Value'!A$3</f>
        <v>2.1477912597703515E-3</v>
      </c>
      <c r="C1039" s="5">
        <f>Normalization!C1039*'Weight Value'!B$3</f>
        <v>4.0831063766596769E-3</v>
      </c>
      <c r="D1039" s="5">
        <f>Normalization!D1039*'Weight Value'!C$3</f>
        <v>7.4942412488149138E-4</v>
      </c>
      <c r="E1039" s="5">
        <f>Normalization!E1039*'Weight Value'!D$3</f>
        <v>1.5501657984108804E-3</v>
      </c>
      <c r="F1039" s="5">
        <f>Normalization!F1039*'Weight Value'!E$3</f>
        <v>9.3163884308989839E-4</v>
      </c>
      <c r="G1039" s="5">
        <f>Normalization!G1039*'Weight Value'!F$3</f>
        <v>2.6309982422783483E-3</v>
      </c>
      <c r="H1039" s="5">
        <f>Normalization!H1039*'Weight Value'!G$3</f>
        <v>2.4600226918528754E-3</v>
      </c>
      <c r="I1039" s="5">
        <f>Normalization!I1039*'Weight Value'!H$3</f>
        <v>2.5007101997311701E-3</v>
      </c>
      <c r="J1039" s="5">
        <f>Normalization!J1039*'Weight Value'!I$3</f>
        <v>2.5274074669774573E-3</v>
      </c>
      <c r="K1039" s="5">
        <f>Normalization!K1039*'Weight Value'!J$3</f>
        <v>1.0303191805152605E-3</v>
      </c>
      <c r="L1039" s="5">
        <f>Normalization!L1039*'Weight Value'!K$3</f>
        <v>2.1959113918506522E-3</v>
      </c>
    </row>
    <row r="1040" spans="1:12">
      <c r="A1040" s="5" t="s">
        <v>1051</v>
      </c>
      <c r="B1040" s="5">
        <f>Normalization!B1040*'Weight Value'!A$3</f>
        <v>2.5596964328769944E-3</v>
      </c>
      <c r="C1040" s="5">
        <f>Normalization!C1040*'Weight Value'!B$3</f>
        <v>1.8396413345389752E-3</v>
      </c>
      <c r="D1040" s="5">
        <f>Normalization!D1040*'Weight Value'!C$3</f>
        <v>3.0726389120141143E-3</v>
      </c>
      <c r="E1040" s="5">
        <f>Normalization!E1040*'Weight Value'!D$3</f>
        <v>5.3394599723041438E-3</v>
      </c>
      <c r="F1040" s="5">
        <f>Normalization!F1040*'Weight Value'!E$3</f>
        <v>9.8199769947313596E-4</v>
      </c>
      <c r="G1040" s="5">
        <f>Normalization!G1040*'Weight Value'!F$3</f>
        <v>3.2887478028479356E-3</v>
      </c>
      <c r="H1040" s="5">
        <f>Normalization!H1040*'Weight Value'!G$3</f>
        <v>1.8450170188896563E-3</v>
      </c>
      <c r="I1040" s="5">
        <f>Normalization!I1040*'Weight Value'!H$3</f>
        <v>2.497147505610837E-3</v>
      </c>
      <c r="J1040" s="5">
        <f>Normalization!J1040*'Weight Value'!I$3</f>
        <v>2.4444179680617791E-3</v>
      </c>
      <c r="K1040" s="5">
        <f>Normalization!K1040*'Weight Value'!J$3</f>
        <v>1.4166888732084833E-3</v>
      </c>
      <c r="L1040" s="5">
        <f>Normalization!L1040*'Weight Value'!K$3</f>
        <v>3.0074438627519808E-3</v>
      </c>
    </row>
    <row r="1041" spans="1:12">
      <c r="A1041" s="7" t="s">
        <v>1052</v>
      </c>
      <c r="B1041" s="5">
        <f>Normalization!B1041*'Weight Value'!A$3</f>
        <v>2.6185400290350863E-3</v>
      </c>
      <c r="C1041" s="5">
        <f>Normalization!C1041*'Weight Value'!B$3</f>
        <v>2.2434650421207015E-3</v>
      </c>
      <c r="D1041" s="5">
        <f>Normalization!D1041*'Weight Value'!C$3</f>
        <v>1.5737906622511318E-3</v>
      </c>
      <c r="E1041" s="5">
        <f>Normalization!E1041*'Weight Value'!D$3</f>
        <v>1.8946470869466315E-3</v>
      </c>
      <c r="F1041" s="5">
        <f>Normalization!F1041*'Weight Value'!E$3</f>
        <v>1.1078948404312304E-3</v>
      </c>
      <c r="G1041" s="5">
        <f>Normalization!G1041*'Weight Value'!F$3</f>
        <v>2.762548154392266E-3</v>
      </c>
      <c r="H1041" s="5">
        <f>Normalization!H1041*'Weight Value'!G$3</f>
        <v>1.7132300889689666E-3</v>
      </c>
      <c r="I1041" s="5">
        <f>Normalization!I1041*'Weight Value'!H$3</f>
        <v>2.5012119876354423E-3</v>
      </c>
      <c r="J1041" s="5">
        <f>Normalization!J1041*'Weight Value'!I$3</f>
        <v>2.5123184671746067E-3</v>
      </c>
      <c r="K1041" s="5">
        <f>Normalization!K1041*'Weight Value'!J$3</f>
        <v>1.5270802139779754E-3</v>
      </c>
      <c r="L1041" s="5">
        <f>Normalization!L1041*'Weight Value'!K$3</f>
        <v>2.649414831471983E-3</v>
      </c>
    </row>
    <row r="1042" spans="1:12">
      <c r="A1042" s="5" t="s">
        <v>1053</v>
      </c>
      <c r="B1042" s="5">
        <f>Normalization!B1042*'Weight Value'!A$3</f>
        <v>2.1772130578493975E-3</v>
      </c>
      <c r="C1042" s="5">
        <f>Normalization!C1042*'Weight Value'!B$3</f>
        <v>4.3298875312929542E-3</v>
      </c>
      <c r="D1042" s="5">
        <f>Normalization!D1042*'Weight Value'!C$3</f>
        <v>0</v>
      </c>
      <c r="E1042" s="5">
        <f>Normalization!E1042*'Weight Value'!D$3</f>
        <v>1.8946470869466315E-3</v>
      </c>
      <c r="F1042" s="5">
        <f>Normalization!F1042*'Weight Value'!E$3</f>
        <v>1.1078948404312304E-3</v>
      </c>
      <c r="G1042" s="5">
        <f>Normalization!G1042*'Weight Value'!F$3</f>
        <v>2.1047985938226787E-3</v>
      </c>
      <c r="H1042" s="5">
        <f>Normalization!H1042*'Weight Value'!G$3</f>
        <v>1.4057272524873573E-3</v>
      </c>
      <c r="I1042" s="5">
        <f>Normalization!I1042*'Weight Value'!H$3</f>
        <v>2.5028177089291134E-3</v>
      </c>
      <c r="J1042" s="5">
        <f>Normalization!J1042*'Weight Value'!I$3</f>
        <v>2.7009309647102377E-3</v>
      </c>
      <c r="K1042" s="5">
        <f>Normalization!K1042*'Weight Value'!J$3</f>
        <v>1.2327033052593297E-3</v>
      </c>
      <c r="L1042" s="5">
        <f>Normalization!L1042*'Weight Value'!K$3</f>
        <v>2.434597412703984E-3</v>
      </c>
    </row>
    <row r="1043" spans="1:12">
      <c r="A1043" s="7" t="s">
        <v>1054</v>
      </c>
      <c r="B1043" s="5">
        <f>Normalization!B1043*'Weight Value'!A$3</f>
        <v>2.0301040674541681E-3</v>
      </c>
      <c r="C1043" s="5">
        <f>Normalization!C1043*'Weight Value'!B$3</f>
        <v>2.1985957412782877E-3</v>
      </c>
      <c r="D1043" s="5">
        <f>Normalization!D1043*'Weight Value'!C$3</f>
        <v>1.4239058372748335E-3</v>
      </c>
      <c r="E1043" s="5">
        <f>Normalization!E1043*'Weight Value'!D$3</f>
        <v>1.4640454762769426E-3</v>
      </c>
      <c r="F1043" s="5">
        <f>Normalization!F1043*'Weight Value'!E$3</f>
        <v>9.9458741356894527E-4</v>
      </c>
      <c r="G1043" s="5">
        <f>Normalization!G1043*'Weight Value'!F$3</f>
        <v>1.7101488574809264E-3</v>
      </c>
      <c r="H1043" s="5">
        <f>Normalization!H1043*'Weight Value'!G$3</f>
        <v>1.1421533926459777E-3</v>
      </c>
      <c r="I1043" s="5">
        <f>Normalization!I1043*'Weight Value'!H$3</f>
        <v>2.4975740253294684E-3</v>
      </c>
      <c r="J1043" s="5">
        <f>Normalization!J1043*'Weight Value'!I$3</f>
        <v>2.5500409666817329E-3</v>
      </c>
      <c r="K1043" s="5">
        <f>Normalization!K1043*'Weight Value'!J$3</f>
        <v>1.1775076348745836E-3</v>
      </c>
      <c r="L1043" s="5">
        <f>Normalization!L1043*'Weight Value'!K$3</f>
        <v>2.339123004362652E-3</v>
      </c>
    </row>
    <row r="1044" spans="1:12">
      <c r="A1044" s="5" t="s">
        <v>1055</v>
      </c>
      <c r="B1044" s="5">
        <f>Normalization!B1044*'Weight Value'!A$3</f>
        <v>2.6185400290350863E-3</v>
      </c>
      <c r="C1044" s="5">
        <f>Normalization!C1044*'Weight Value'!B$3</f>
        <v>2.2434650421207015E-3</v>
      </c>
      <c r="D1044" s="5">
        <f>Normalization!D1044*'Weight Value'!C$3</f>
        <v>1.5737906622511318E-3</v>
      </c>
      <c r="E1044" s="5">
        <f>Normalization!E1044*'Weight Value'!D$3</f>
        <v>1.8946470869466315E-3</v>
      </c>
      <c r="F1044" s="5">
        <f>Normalization!F1044*'Weight Value'!E$3</f>
        <v>1.1078948404312304E-3</v>
      </c>
      <c r="G1044" s="5">
        <f>Normalization!G1044*'Weight Value'!F$3</f>
        <v>2.762548154392266E-3</v>
      </c>
      <c r="H1044" s="5">
        <f>Normalization!H1044*'Weight Value'!G$3</f>
        <v>1.7132300889689666E-3</v>
      </c>
      <c r="I1044" s="5">
        <f>Normalization!I1044*'Weight Value'!H$3</f>
        <v>2.5012119876354423E-3</v>
      </c>
      <c r="J1044" s="5">
        <f>Normalization!J1044*'Weight Value'!I$3</f>
        <v>2.5123184671746067E-3</v>
      </c>
      <c r="K1044" s="5">
        <f>Normalization!K1044*'Weight Value'!J$3</f>
        <v>1.5270802139779754E-3</v>
      </c>
      <c r="L1044" s="5">
        <f>Normalization!L1044*'Weight Value'!K$3</f>
        <v>2.649414831471983E-3</v>
      </c>
    </row>
    <row r="1045" spans="1:12">
      <c r="A1045" s="7" t="s">
        <v>1056</v>
      </c>
      <c r="B1045" s="5">
        <f>Normalization!B1045*'Weight Value'!A$3</f>
        <v>2.7950708175093616E-3</v>
      </c>
      <c r="C1045" s="5">
        <f>Normalization!C1045*'Weight Value'!B$3</f>
        <v>1.7499027328541474E-3</v>
      </c>
      <c r="D1045" s="5">
        <f>Normalization!D1045*'Weight Value'!C$3</f>
        <v>3.0726389120141143E-3</v>
      </c>
      <c r="E1045" s="5">
        <f>Normalization!E1045*'Weight Value'!D$3</f>
        <v>7.6647086699204647E-3</v>
      </c>
      <c r="F1045" s="5">
        <f>Normalization!F1045*'Weight Value'!E$3</f>
        <v>8.6869027261085119E-4</v>
      </c>
      <c r="G1045" s="5">
        <f>Normalization!G1045*'Weight Value'!F$3</f>
        <v>2.3678984180505137E-3</v>
      </c>
      <c r="H1045" s="5">
        <f>Normalization!H1045*'Weight Value'!G$3</f>
        <v>1.7132300889689666E-3</v>
      </c>
      <c r="I1045" s="5">
        <f>Normalization!I1045*'Weight Value'!H$3</f>
        <v>2.5054019166361155E-3</v>
      </c>
      <c r="J1045" s="5">
        <f>Normalization!J1045*'Weight Value'!I$3</f>
        <v>2.4821404675689053E-3</v>
      </c>
      <c r="K1045" s="5">
        <f>Normalization!K1045*'Weight Value'!J$3</f>
        <v>1.4902831003881449E-3</v>
      </c>
      <c r="L1045" s="5">
        <f>Normalization!L1045*'Weight Value'!K$3</f>
        <v>2.601677627301317E-3</v>
      </c>
    </row>
    <row r="1046" spans="1:12">
      <c r="A1046" s="5" t="s">
        <v>1057</v>
      </c>
      <c r="B1046" s="5">
        <f>Normalization!B1046*'Weight Value'!A$3</f>
        <v>1.8829950770589386E-3</v>
      </c>
      <c r="C1046" s="5">
        <f>Normalization!C1046*'Weight Value'!B$3</f>
        <v>1.7499027328541474E-3</v>
      </c>
      <c r="D1046" s="5">
        <f>Normalization!D1046*'Weight Value'!C$3</f>
        <v>2.4730996121089216E-3</v>
      </c>
      <c r="E1046" s="5">
        <f>Normalization!E1046*'Weight Value'!D$3</f>
        <v>2.8419706304199472E-3</v>
      </c>
      <c r="F1046" s="5">
        <f>Normalization!F1046*'Weight Value'!E$3</f>
        <v>5.7912684840723402E-4</v>
      </c>
      <c r="G1046" s="5">
        <f>Normalization!G1046*'Weight Value'!F$3</f>
        <v>1.5785989453670089E-3</v>
      </c>
      <c r="H1046" s="5">
        <f>Normalization!H1046*'Weight Value'!G$3</f>
        <v>2.3282357619321854E-3</v>
      </c>
      <c r="I1046" s="5">
        <f>Normalization!I1046*'Weight Value'!H$3</f>
        <v>2.4912264083404244E-3</v>
      </c>
      <c r="J1046" s="5">
        <f>Normalization!J1046*'Weight Value'!I$3</f>
        <v>2.5349519668788822E-3</v>
      </c>
      <c r="K1046" s="5">
        <f>Normalization!K1046*'Weight Value'!J$3</f>
        <v>1.1407105212847526E-3</v>
      </c>
      <c r="L1046" s="5">
        <f>Normalization!L1046*'Weight Value'!K$3</f>
        <v>2.9119694544106479E-3</v>
      </c>
    </row>
    <row r="1047" spans="1:12">
      <c r="A1047" s="7" t="s">
        <v>1058</v>
      </c>
      <c r="B1047" s="5">
        <f>Normalization!B1047*'Weight Value'!A$3</f>
        <v>2.0301040674541681E-3</v>
      </c>
      <c r="C1047" s="5">
        <f>Normalization!C1047*'Weight Value'!B$3</f>
        <v>1.9742492370662173E-3</v>
      </c>
      <c r="D1047" s="5">
        <f>Normalization!D1047*'Weight Value'!C$3</f>
        <v>0</v>
      </c>
      <c r="E1047" s="5">
        <f>Normalization!E1047*'Weight Value'!D$3</f>
        <v>1.2056845098751291E-3</v>
      </c>
      <c r="F1047" s="5">
        <f>Normalization!F1047*'Weight Value'!E$3</f>
        <v>8.8127998670666061E-4</v>
      </c>
      <c r="G1047" s="5">
        <f>Normalization!G1047*'Weight Value'!F$3</f>
        <v>4.2095971876453574E-3</v>
      </c>
      <c r="H1047" s="5">
        <f>Normalization!H1047*'Weight Value'!G$3</f>
        <v>1.6693011123287368E-3</v>
      </c>
      <c r="I1047" s="5">
        <f>Normalization!I1047*'Weight Value'!H$3</f>
        <v>2.4948392812511842E-3</v>
      </c>
      <c r="J1047" s="5">
        <f>Normalization!J1047*'Weight Value'!I$3</f>
        <v>2.5047739672731813E-3</v>
      </c>
      <c r="K1047" s="5">
        <f>Normalization!K1047*'Weight Value'!J$3</f>
        <v>1.0671162941050913E-3</v>
      </c>
      <c r="L1047" s="5">
        <f>Normalization!L1047*'Weight Value'!K$3</f>
        <v>2.7210206377279826E-3</v>
      </c>
    </row>
    <row r="1048" spans="1:12">
      <c r="A1048" s="5" t="s">
        <v>1059</v>
      </c>
      <c r="B1048" s="5">
        <f>Normalization!B1048*'Weight Value'!A$3</f>
        <v>2.2360566540074894E-3</v>
      </c>
      <c r="C1048" s="5">
        <f>Normalization!C1048*'Weight Value'!B$3</f>
        <v>3.4998054657082948E-3</v>
      </c>
      <c r="D1048" s="5">
        <f>Normalization!D1048*'Weight Value'!C$3</f>
        <v>0</v>
      </c>
      <c r="E1048" s="5">
        <f>Normalization!E1048*'Weight Value'!D$3</f>
        <v>1.4640454762769426E-3</v>
      </c>
      <c r="F1048" s="5">
        <f>Normalization!F1048*'Weight Value'!E$3</f>
        <v>9.5681827128151712E-4</v>
      </c>
      <c r="G1048" s="5">
        <f>Normalization!G1048*'Weight Value'!F$3</f>
        <v>4.3411470997592747E-3</v>
      </c>
      <c r="H1048" s="5">
        <f>Normalization!H1048*'Weight Value'!G$3</f>
        <v>1.9768039488103463E-3</v>
      </c>
      <c r="I1048" s="5">
        <f>Normalization!I1048*'Weight Value'!H$3</f>
        <v>2.4992048360183536E-3</v>
      </c>
      <c r="J1048" s="5">
        <f>Normalization!J1048*'Weight Value'!I$3</f>
        <v>2.497229467371756E-3</v>
      </c>
      <c r="K1048" s="5">
        <f>Normalization!K1048*'Weight Value'!J$3</f>
        <v>1.1407105212847526E-3</v>
      </c>
      <c r="L1048" s="5">
        <f>Normalization!L1048*'Weight Value'!K$3</f>
        <v>2.5539404231306501E-3</v>
      </c>
    </row>
    <row r="1049" spans="1:12">
      <c r="A1049" s="7" t="s">
        <v>1060</v>
      </c>
      <c r="B1049" s="5">
        <f>Normalization!B1049*'Weight Value'!A$3</f>
        <v>2.0889476636122596E-3</v>
      </c>
      <c r="C1049" s="5">
        <f>Normalization!C1049*'Weight Value'!B$3</f>
        <v>1.9293799362238033E-3</v>
      </c>
      <c r="D1049" s="5">
        <f>Normalization!D1049*'Weight Value'!C$3</f>
        <v>1.2740210122985354E-3</v>
      </c>
      <c r="E1049" s="5">
        <f>Normalization!E1049*'Weight Value'!D$3</f>
        <v>1.5501657984108804E-3</v>
      </c>
      <c r="F1049" s="5">
        <f>Normalization!F1049*'Weight Value'!E$3</f>
        <v>1.0323565558563736E-3</v>
      </c>
      <c r="G1049" s="5">
        <f>Normalization!G1049*'Weight Value'!F$3</f>
        <v>3.5518476270757701E-3</v>
      </c>
      <c r="H1049" s="5">
        <f>Normalization!H1049*'Weight Value'!G$3</f>
        <v>2.2403778086517254E-3</v>
      </c>
      <c r="I1049" s="5">
        <f>Normalization!I1049*'Weight Value'!H$3</f>
        <v>2.4997568027130528E-3</v>
      </c>
      <c r="J1049" s="5">
        <f>Normalization!J1049*'Weight Value'!I$3</f>
        <v>2.6330304655974106E-3</v>
      </c>
      <c r="K1049" s="5">
        <f>Normalization!K1049*'Weight Value'!J$3</f>
        <v>1.1775076348745836E-3</v>
      </c>
      <c r="L1049" s="5">
        <f>Normalization!L1049*'Weight Value'!K$3</f>
        <v>2.4823346168746509E-3</v>
      </c>
    </row>
    <row r="1050" spans="1:12">
      <c r="A1050" s="5" t="s">
        <v>1061</v>
      </c>
      <c r="B1050" s="5">
        <f>Normalization!B1050*'Weight Value'!A$3</f>
        <v>2.7362272213512701E-3</v>
      </c>
      <c r="C1050" s="5">
        <f>Normalization!C1050*'Weight Value'!B$3</f>
        <v>2.1985957412782877E-3</v>
      </c>
      <c r="D1050" s="5">
        <f>Normalization!D1050*'Weight Value'!C$3</f>
        <v>2.6979268495733685E-3</v>
      </c>
      <c r="E1050" s="5">
        <f>Normalization!E1050*'Weight Value'!D$3</f>
        <v>1.4640454762769426E-3</v>
      </c>
      <c r="F1050" s="5">
        <f>Normalization!F1050*'Weight Value'!E$3</f>
        <v>1.0197668417605643E-3</v>
      </c>
      <c r="G1050" s="5">
        <f>Normalization!G1050*'Weight Value'!F$3</f>
        <v>3.9464973634175223E-4</v>
      </c>
      <c r="H1050" s="5">
        <f>Normalization!H1050*'Weight Value'!G$3</f>
        <v>6.1500567296321885E-4</v>
      </c>
      <c r="I1050" s="5">
        <f>Normalization!I1050*'Weight Value'!H$3</f>
        <v>2.5014628815875784E-3</v>
      </c>
      <c r="J1050" s="5">
        <f>Normalization!J1050*'Weight Value'!I$3</f>
        <v>2.4670514677660547E-3</v>
      </c>
      <c r="K1050" s="5">
        <f>Normalization!K1050*'Weight Value'!J$3</f>
        <v>1.4350874300033986E-3</v>
      </c>
      <c r="L1050" s="5">
        <f>Normalization!L1050*'Weight Value'!K$3</f>
        <v>2.601677627301317E-3</v>
      </c>
    </row>
    <row r="1051" spans="1:12">
      <c r="A1051" s="7" t="s">
        <v>1062</v>
      </c>
      <c r="B1051" s="5">
        <f>Normalization!B1051*'Weight Value'!A$3</f>
        <v>2.7362272213512701E-3</v>
      </c>
      <c r="C1051" s="5">
        <f>Normalization!C1051*'Weight Value'!B$3</f>
        <v>2.2434650421207015E-3</v>
      </c>
      <c r="D1051" s="5">
        <f>Normalization!D1051*'Weight Value'!C$3</f>
        <v>2.6979268495733685E-3</v>
      </c>
      <c r="E1051" s="5">
        <f>Normalization!E1051*'Weight Value'!D$3</f>
        <v>1.5501657984108804E-3</v>
      </c>
      <c r="F1051" s="5">
        <f>Normalization!F1051*'Weight Value'!E$3</f>
        <v>1.0575359840479927E-3</v>
      </c>
      <c r="G1051" s="5">
        <f>Normalization!G1051*'Weight Value'!F$3</f>
        <v>7.8929947268350446E-4</v>
      </c>
      <c r="H1051" s="5">
        <f>Normalization!H1051*'Weight Value'!G$3</f>
        <v>7.4679260288390862E-4</v>
      </c>
      <c r="I1051" s="5">
        <f>Normalization!I1051*'Weight Value'!H$3</f>
        <v>2.5015130603780055E-3</v>
      </c>
      <c r="J1051" s="5">
        <f>Normalization!J1051*'Weight Value'!I$3</f>
        <v>2.4670514677660547E-3</v>
      </c>
      <c r="K1051" s="5">
        <f>Normalization!K1051*'Weight Value'!J$3</f>
        <v>1.4166888732084833E-3</v>
      </c>
      <c r="L1051" s="5">
        <f>Normalization!L1051*'Weight Value'!K$3</f>
        <v>2.5778090252159837E-3</v>
      </c>
    </row>
    <row r="1052" spans="1:12">
      <c r="A1052" s="5" t="s">
        <v>1063</v>
      </c>
      <c r="B1052" s="5">
        <f>Normalization!B1052*'Weight Value'!A$3</f>
        <v>2.0889476636122596E-3</v>
      </c>
      <c r="C1052" s="5">
        <f>Normalization!C1052*'Weight Value'!B$3</f>
        <v>1.9293799362238033E-3</v>
      </c>
      <c r="D1052" s="5">
        <f>Normalization!D1052*'Weight Value'!C$3</f>
        <v>1.2740210122985354E-3</v>
      </c>
      <c r="E1052" s="5">
        <f>Normalization!E1052*'Weight Value'!D$3</f>
        <v>1.5501657984108804E-3</v>
      </c>
      <c r="F1052" s="5">
        <f>Normalization!F1052*'Weight Value'!E$3</f>
        <v>1.0323565558563736E-3</v>
      </c>
      <c r="G1052" s="5">
        <f>Normalization!G1052*'Weight Value'!F$3</f>
        <v>3.5518476270757701E-3</v>
      </c>
      <c r="H1052" s="5">
        <f>Normalization!H1052*'Weight Value'!G$3</f>
        <v>2.2403778086517254E-3</v>
      </c>
      <c r="I1052" s="5">
        <f>Normalization!I1052*'Weight Value'!H$3</f>
        <v>2.4997568027130528E-3</v>
      </c>
      <c r="J1052" s="5">
        <f>Normalization!J1052*'Weight Value'!I$3</f>
        <v>2.6330304655974106E-3</v>
      </c>
      <c r="K1052" s="5">
        <f>Normalization!K1052*'Weight Value'!J$3</f>
        <v>1.1775076348745836E-3</v>
      </c>
      <c r="L1052" s="5">
        <f>Normalization!L1052*'Weight Value'!K$3</f>
        <v>2.4823346168746509E-3</v>
      </c>
    </row>
    <row r="1053" spans="1:12">
      <c r="A1053" s="7" t="s">
        <v>1064</v>
      </c>
      <c r="B1053" s="5">
        <f>Normalization!B1053*'Weight Value'!A$3</f>
        <v>2.5008528367189025E-3</v>
      </c>
      <c r="C1053" s="5">
        <f>Normalization!C1053*'Weight Value'!B$3</f>
        <v>2.0639878387510454E-3</v>
      </c>
      <c r="D1053" s="5">
        <f>Normalization!D1053*'Weight Value'!C$3</f>
        <v>4.4216023368007984E-3</v>
      </c>
      <c r="E1053" s="5">
        <f>Normalization!E1053*'Weight Value'!D$3</f>
        <v>1.2056845098751291E-3</v>
      </c>
      <c r="F1053" s="5">
        <f>Normalization!F1053*'Weight Value'!E$3</f>
        <v>5.2121416356651065E-3</v>
      </c>
      <c r="G1053" s="5">
        <f>Normalization!G1053*'Weight Value'!F$3</f>
        <v>2.1047985938226787E-3</v>
      </c>
      <c r="H1053" s="5">
        <f>Normalization!H1053*'Weight Value'!G$3</f>
        <v>1.9768039488103463E-3</v>
      </c>
      <c r="I1053" s="5">
        <f>Normalization!I1053*'Weight Value'!H$3</f>
        <v>2.5014628815875784E-3</v>
      </c>
      <c r="J1053" s="5">
        <f>Normalization!J1053*'Weight Value'!I$3</f>
        <v>2.2859834701318489E-3</v>
      </c>
      <c r="K1053" s="5">
        <f>Normalization!K1053*'Weight Value'!J$3</f>
        <v>2.4654066105186593E-3</v>
      </c>
      <c r="L1053" s="5">
        <f>Normalization!L1053*'Weight Value'!K$3</f>
        <v>2.1959113918506522E-3</v>
      </c>
    </row>
    <row r="1054" spans="1:12">
      <c r="A1054" s="5" t="s">
        <v>1065</v>
      </c>
      <c r="B1054" s="5">
        <f>Normalization!B1054*'Weight Value'!A$3</f>
        <v>1.647620692426571E-3</v>
      </c>
      <c r="C1054" s="5">
        <f>Normalization!C1054*'Weight Value'!B$3</f>
        <v>2.7145927009660487E-3</v>
      </c>
      <c r="D1054" s="5">
        <f>Normalization!D1054*'Weight Value'!C$3</f>
        <v>3.7471206244074569E-4</v>
      </c>
      <c r="E1054" s="5">
        <f>Normalization!E1054*'Weight Value'!D$3</f>
        <v>2.0668877312145068E-3</v>
      </c>
      <c r="F1054" s="5">
        <f>Normalization!F1054*'Weight Value'!E$3</f>
        <v>9.1904912899408876E-4</v>
      </c>
      <c r="G1054" s="5">
        <f>Normalization!G1054*'Weight Value'!F$3</f>
        <v>2.499448330164431E-3</v>
      </c>
      <c r="H1054" s="5">
        <f>Normalization!H1054*'Weight Value'!G$3</f>
        <v>1.0982244160057479E-3</v>
      </c>
      <c r="I1054" s="5">
        <f>Normalization!I1054*'Weight Value'!H$3</f>
        <v>2.4903231901127342E-3</v>
      </c>
      <c r="J1054" s="5">
        <f>Normalization!J1054*'Weight Value'!I$3</f>
        <v>2.6858419649073871E-3</v>
      </c>
      <c r="K1054" s="5">
        <f>Normalization!K1054*'Weight Value'!J$3</f>
        <v>1.0119206237203453E-3</v>
      </c>
      <c r="L1054" s="5">
        <f>Normalization!L1054*'Weight Value'!K$3</f>
        <v>3.0790496690079805E-3</v>
      </c>
    </row>
    <row r="1055" spans="1:12">
      <c r="A1055" s="7" t="s">
        <v>1066</v>
      </c>
      <c r="B1055" s="5">
        <f>Normalization!B1055*'Weight Value'!A$3</f>
        <v>2.442009240560811E-3</v>
      </c>
      <c r="C1055" s="5">
        <f>Normalization!C1055*'Weight Value'!B$3</f>
        <v>1.480686927799663E-3</v>
      </c>
      <c r="D1055" s="5">
        <f>Normalization!D1055*'Weight Value'!C$3</f>
        <v>3.1475813245022636E-3</v>
      </c>
      <c r="E1055" s="5">
        <f>Normalization!E1055*'Weight Value'!D$3</f>
        <v>1.9807674090805689E-3</v>
      </c>
      <c r="F1055" s="5">
        <f>Normalization!F1055*'Weight Value'!E$3</f>
        <v>8.8127998670666061E-4</v>
      </c>
      <c r="G1055" s="5">
        <f>Normalization!G1055*'Weight Value'!F$3</f>
        <v>1.1839492090252569E-3</v>
      </c>
      <c r="H1055" s="5">
        <f>Normalization!H1055*'Weight Value'!G$3</f>
        <v>8.7857953280459818E-4</v>
      </c>
      <c r="I1055" s="5">
        <f>Normalization!I1055*'Weight Value'!H$3</f>
        <v>2.4945382085086215E-3</v>
      </c>
      <c r="J1055" s="5">
        <f>Normalization!J1055*'Weight Value'!I$3</f>
        <v>2.5500409666817329E-3</v>
      </c>
      <c r="K1055" s="5">
        <f>Normalization!K1055*'Weight Value'!J$3</f>
        <v>1.4166888732084833E-3</v>
      </c>
      <c r="L1055" s="5">
        <f>Normalization!L1055*'Weight Value'!K$3</f>
        <v>3.031312464837314E-3</v>
      </c>
    </row>
    <row r="1056" spans="1:12">
      <c r="A1056" s="5" t="s">
        <v>1067</v>
      </c>
      <c r="B1056" s="5">
        <f>Normalization!B1056*'Weight Value'!A$3</f>
        <v>2.4125874424817647E-3</v>
      </c>
      <c r="C1056" s="5">
        <f>Normalization!C1056*'Weight Value'!B$3</f>
        <v>2.8716352539144979E-3</v>
      </c>
      <c r="D1056" s="5">
        <f>Normalization!D1056*'Weight Value'!C$3</f>
        <v>2.0234451371800265E-3</v>
      </c>
      <c r="E1056" s="5">
        <f>Normalization!E1056*'Weight Value'!D$3</f>
        <v>1.7224064426787557E-3</v>
      </c>
      <c r="F1056" s="5">
        <f>Normalization!F1056*'Weight Value'!E$3</f>
        <v>1.1960228391018964E-3</v>
      </c>
      <c r="G1056" s="5">
        <f>Normalization!G1056*'Weight Value'!F$3</f>
        <v>6.5774956056958707E-4</v>
      </c>
      <c r="H1056" s="5">
        <f>Normalization!H1056*'Weight Value'!G$3</f>
        <v>3.3825312012977036E-3</v>
      </c>
      <c r="I1056" s="5">
        <f>Normalization!I1056*'Weight Value'!H$3</f>
        <v>2.502591904372191E-3</v>
      </c>
      <c r="J1056" s="5">
        <f>Normalization!J1056*'Weight Value'!I$3</f>
        <v>2.3614284691461014E-3</v>
      </c>
      <c r="K1056" s="5">
        <f>Normalization!K1056*'Weight Value'!J$3</f>
        <v>1.1407105212847526E-3</v>
      </c>
      <c r="L1056" s="5">
        <f>Normalization!L1056*'Weight Value'!K$3</f>
        <v>2.1720427897653194E-3</v>
      </c>
    </row>
    <row r="1057" spans="1:12">
      <c r="A1057" s="7" t="s">
        <v>1068</v>
      </c>
      <c r="B1057" s="5">
        <f>Normalization!B1057*'Weight Value'!A$3</f>
        <v>2.4125874424817647E-3</v>
      </c>
      <c r="C1057" s="5">
        <f>Normalization!C1057*'Weight Value'!B$3</f>
        <v>2.8716352539144979E-3</v>
      </c>
      <c r="D1057" s="5">
        <f>Normalization!D1057*'Weight Value'!C$3</f>
        <v>2.0234451371800265E-3</v>
      </c>
      <c r="E1057" s="5">
        <f>Normalization!E1057*'Weight Value'!D$3</f>
        <v>1.7224064426787557E-3</v>
      </c>
      <c r="F1057" s="5">
        <f>Normalization!F1057*'Weight Value'!E$3</f>
        <v>1.1960228391018964E-3</v>
      </c>
      <c r="G1057" s="5">
        <f>Normalization!G1057*'Weight Value'!F$3</f>
        <v>6.5774956056958707E-4</v>
      </c>
      <c r="H1057" s="5">
        <f>Normalization!H1057*'Weight Value'!G$3</f>
        <v>3.3825312012977036E-3</v>
      </c>
      <c r="I1057" s="5">
        <f>Normalization!I1057*'Weight Value'!H$3</f>
        <v>2.502591904372191E-3</v>
      </c>
      <c r="J1057" s="5">
        <f>Normalization!J1057*'Weight Value'!I$3</f>
        <v>2.3614284691461014E-3</v>
      </c>
      <c r="K1057" s="5">
        <f>Normalization!K1057*'Weight Value'!J$3</f>
        <v>1.1407105212847526E-3</v>
      </c>
      <c r="L1057" s="5">
        <f>Normalization!L1057*'Weight Value'!K$3</f>
        <v>2.1720427897653194E-3</v>
      </c>
    </row>
    <row r="1058" spans="1:12">
      <c r="A1058" s="5" t="s">
        <v>1069</v>
      </c>
      <c r="B1058" s="5">
        <f>Normalization!B1058*'Weight Value'!A$3</f>
        <v>2.6185400290350863E-3</v>
      </c>
      <c r="C1058" s="5">
        <f>Normalization!C1058*'Weight Value'!B$3</f>
        <v>2.153726440435873E-3</v>
      </c>
      <c r="D1058" s="5">
        <f>Normalization!D1058*'Weight Value'!C$3</f>
        <v>3.9719478618719046E-3</v>
      </c>
      <c r="E1058" s="5">
        <f>Normalization!E1058*'Weight Value'!D$3</f>
        <v>3.4448128853575115E-3</v>
      </c>
      <c r="F1058" s="5">
        <f>Normalization!F1058*'Weight Value'!E$3</f>
        <v>1.2715611236767529E-3</v>
      </c>
      <c r="G1058" s="5">
        <f>Normalization!G1058*'Weight Value'!F$3</f>
        <v>3.9464973634175223E-4</v>
      </c>
      <c r="H1058" s="5">
        <f>Normalization!H1058*'Weight Value'!G$3</f>
        <v>4.3928976640229909E-4</v>
      </c>
      <c r="I1058" s="5">
        <f>Normalization!I1058*'Weight Value'!H$3</f>
        <v>2.4985525117427994E-3</v>
      </c>
      <c r="J1058" s="5">
        <f>Normalization!J1058*'Weight Value'!I$3</f>
        <v>2.4217844683575036E-3</v>
      </c>
      <c r="K1058" s="5">
        <f>Normalization!K1058*'Weight Value'!J$3</f>
        <v>1.0855148509000066E-3</v>
      </c>
      <c r="L1058" s="5">
        <f>Normalization!L1058*'Weight Value'!K$3</f>
        <v>2.8881008523253147E-3</v>
      </c>
    </row>
    <row r="1059" spans="1:12">
      <c r="A1059" s="7" t="s">
        <v>1070</v>
      </c>
      <c r="B1059" s="5">
        <f>Normalization!B1059*'Weight Value'!A$3</f>
        <v>2.2360566540074894E-3</v>
      </c>
      <c r="C1059" s="5">
        <f>Normalization!C1059*'Weight Value'!B$3</f>
        <v>1.8845106353813893E-3</v>
      </c>
      <c r="D1059" s="5">
        <f>Normalization!D1059*'Weight Value'!C$3</f>
        <v>1.8735603122037284E-3</v>
      </c>
      <c r="E1059" s="5">
        <f>Normalization!E1059*'Weight Value'!D$3</f>
        <v>3.358692563223574E-3</v>
      </c>
      <c r="F1059" s="5">
        <f>Normalization!F1059*'Weight Value'!E$3</f>
        <v>1.3093302659641815E-3</v>
      </c>
      <c r="G1059" s="5">
        <f>Normalization!G1059*'Weight Value'!F$3</f>
        <v>3.6833975391896874E-3</v>
      </c>
      <c r="H1059" s="5">
        <f>Normalization!H1059*'Weight Value'!G$3</f>
        <v>3.9536078976206927E-3</v>
      </c>
      <c r="I1059" s="5">
        <f>Normalization!I1059*'Weight Value'!H$3</f>
        <v>2.5035202119950946E-3</v>
      </c>
      <c r="J1059" s="5">
        <f>Normalization!J1059*'Weight Value'!I$3</f>
        <v>2.376517468948952E-3</v>
      </c>
      <c r="K1059" s="5">
        <f>Normalization!K1059*'Weight Value'!J$3</f>
        <v>1.0487177373101758E-3</v>
      </c>
      <c r="L1059" s="5">
        <f>Normalization!L1059*'Weight Value'!K$3</f>
        <v>2.1720427897653194E-3</v>
      </c>
    </row>
    <row r="1060" spans="1:12">
      <c r="A1060" s="5" t="s">
        <v>1071</v>
      </c>
      <c r="B1060" s="5">
        <f>Normalization!B1060*'Weight Value'!A$3</f>
        <v>2.9127580098255454E-3</v>
      </c>
      <c r="C1060" s="5">
        <f>Normalization!C1060*'Weight Value'!B$3</f>
        <v>2.3780729446479438E-3</v>
      </c>
      <c r="D1060" s="5">
        <f>Normalization!D1060*'Weight Value'!C$3</f>
        <v>4.2717175118244998E-3</v>
      </c>
      <c r="E1060" s="5">
        <f>Normalization!E1060*'Weight Value'!D$3</f>
        <v>2.0668877312145068E-3</v>
      </c>
      <c r="F1060" s="5">
        <f>Normalization!F1060*'Weight Value'!E$3</f>
        <v>1.1708434109102776E-3</v>
      </c>
      <c r="G1060" s="5">
        <f>Normalization!G1060*'Weight Value'!F$3</f>
        <v>3.9464973634175228E-3</v>
      </c>
      <c r="H1060" s="5">
        <f>Normalization!H1060*'Weight Value'!G$3</f>
        <v>2.2843067852919554E-3</v>
      </c>
      <c r="I1060" s="5">
        <f>Normalization!I1060*'Weight Value'!H$3</f>
        <v>2.501663596749287E-3</v>
      </c>
      <c r="J1060" s="5">
        <f>Normalization!J1060*'Weight Value'!I$3</f>
        <v>2.4066954685546529E-3</v>
      </c>
      <c r="K1060" s="5">
        <f>Normalization!K1060*'Weight Value'!J$3</f>
        <v>1.398290316413568E-3</v>
      </c>
      <c r="L1060" s="5">
        <f>Normalization!L1060*'Weight Value'!K$3</f>
        <v>2.7687578418986486E-3</v>
      </c>
    </row>
    <row r="1061" spans="1:12">
      <c r="A1061" s="7" t="s">
        <v>1072</v>
      </c>
      <c r="B1061" s="5">
        <f>Normalization!B1061*'Weight Value'!A$3</f>
        <v>2.6185400290350863E-3</v>
      </c>
      <c r="C1061" s="5">
        <f>Normalization!C1061*'Weight Value'!B$3</f>
        <v>2.153726440435873E-3</v>
      </c>
      <c r="D1061" s="5">
        <f>Normalization!D1061*'Weight Value'!C$3</f>
        <v>3.9719478618719046E-3</v>
      </c>
      <c r="E1061" s="5">
        <f>Normalization!E1061*'Weight Value'!D$3</f>
        <v>3.4448128853575115E-3</v>
      </c>
      <c r="F1061" s="5">
        <f>Normalization!F1061*'Weight Value'!E$3</f>
        <v>1.2715611236767529E-3</v>
      </c>
      <c r="G1061" s="5">
        <f>Normalization!G1061*'Weight Value'!F$3</f>
        <v>3.9464973634175223E-4</v>
      </c>
      <c r="H1061" s="5">
        <f>Normalization!H1061*'Weight Value'!G$3</f>
        <v>4.3928976640229909E-4</v>
      </c>
      <c r="I1061" s="5">
        <f>Normalization!I1061*'Weight Value'!H$3</f>
        <v>2.4985525117427994E-3</v>
      </c>
      <c r="J1061" s="5">
        <f>Normalization!J1061*'Weight Value'!I$3</f>
        <v>2.4217844683575036E-3</v>
      </c>
      <c r="K1061" s="5">
        <f>Normalization!K1061*'Weight Value'!J$3</f>
        <v>1.0855148509000066E-3</v>
      </c>
      <c r="L1061" s="5">
        <f>Normalization!L1061*'Weight Value'!K$3</f>
        <v>2.8881008523253147E-3</v>
      </c>
    </row>
    <row r="1062" spans="1:12">
      <c r="A1062" s="5" t="s">
        <v>1073</v>
      </c>
      <c r="B1062" s="5">
        <f>Normalization!B1062*'Weight Value'!A$3</f>
        <v>3.4129285771693253E-3</v>
      </c>
      <c r="C1062" s="5">
        <f>Normalization!C1062*'Weight Value'!B$3</f>
        <v>1.0319939193755227E-3</v>
      </c>
      <c r="D1062" s="5">
        <f>Normalization!D1062*'Weight Value'!C$3</f>
        <v>4.2717175118244998E-3</v>
      </c>
      <c r="E1062" s="5">
        <f>Normalization!E1062*'Weight Value'!D$3</f>
        <v>1.5501657984108804E-3</v>
      </c>
      <c r="F1062" s="5">
        <f>Normalization!F1062*'Weight Value'!E$3</f>
        <v>9.3163884308989839E-4</v>
      </c>
      <c r="G1062" s="5">
        <f>Normalization!G1062*'Weight Value'!F$3</f>
        <v>3.9464973634175223E-4</v>
      </c>
      <c r="H1062" s="5">
        <f>Normalization!H1062*'Weight Value'!G$3</f>
        <v>3.5143181312183931E-4</v>
      </c>
      <c r="I1062" s="5">
        <f>Normalization!I1062*'Weight Value'!H$3</f>
        <v>2.5041725362706484E-3</v>
      </c>
      <c r="J1062" s="5">
        <f>Normalization!J1062*'Weight Value'!I$3</f>
        <v>2.3689729690475267E-3</v>
      </c>
      <c r="K1062" s="5">
        <f>Normalization!K1062*'Weight Value'!J$3</f>
        <v>1.2878989756440757E-3</v>
      </c>
      <c r="L1062" s="5">
        <f>Normalization!L1062*'Weight Value'!K$3</f>
        <v>2.3629916064479848E-3</v>
      </c>
    </row>
    <row r="1063" spans="1:12">
      <c r="A1063" s="7" t="s">
        <v>1074</v>
      </c>
      <c r="B1063" s="5">
        <f>Normalization!B1063*'Weight Value'!A$3</f>
        <v>2.6773836251931778E-3</v>
      </c>
      <c r="C1063" s="5">
        <f>Normalization!C1063*'Weight Value'!B$3</f>
        <v>1.7947720336965612E-3</v>
      </c>
      <c r="D1063" s="5">
        <f>Normalization!D1063*'Weight Value'!C$3</f>
        <v>3.7471206244074568E-3</v>
      </c>
      <c r="E1063" s="5">
        <f>Normalization!E1063*'Weight Value'!D$3</f>
        <v>1.5501657984108804E-3</v>
      </c>
      <c r="F1063" s="5">
        <f>Normalization!F1063*'Weight Value'!E$3</f>
        <v>8.9386970080246981E-4</v>
      </c>
      <c r="G1063" s="5">
        <f>Normalization!G1063*'Weight Value'!F$3</f>
        <v>9.2084938479742185E-4</v>
      </c>
      <c r="H1063" s="5">
        <f>Normalization!H1063*'Weight Value'!G$3</f>
        <v>7.0286362624367863E-4</v>
      </c>
      <c r="I1063" s="5">
        <f>Normalization!I1063*'Weight Value'!H$3</f>
        <v>2.4954414267363118E-3</v>
      </c>
      <c r="J1063" s="5">
        <f>Normalization!J1063*'Weight Value'!I$3</f>
        <v>2.4217844683575036E-3</v>
      </c>
      <c r="K1063" s="5">
        <f>Normalization!K1063*'Weight Value'!J$3</f>
        <v>1.2695004188491602E-3</v>
      </c>
      <c r="L1063" s="5">
        <f>Normalization!L1063*'Weight Value'!K$3</f>
        <v>2.9835752606666476E-3</v>
      </c>
    </row>
    <row r="1064" spans="1:12">
      <c r="A1064" s="5" t="s">
        <v>1075</v>
      </c>
      <c r="B1064" s="5">
        <f>Normalization!B1064*'Weight Value'!A$3</f>
        <v>2.3537438463236728E-3</v>
      </c>
      <c r="C1064" s="5">
        <f>Normalization!C1064*'Weight Value'!B$3</f>
        <v>1.7050334320117334E-3</v>
      </c>
      <c r="D1064" s="5">
        <f>Normalization!D1064*'Weight Value'!C$3</f>
        <v>3.2974661494785621E-3</v>
      </c>
      <c r="E1064" s="5">
        <f>Normalization!E1064*'Weight Value'!D$3</f>
        <v>1.6362861205448179E-3</v>
      </c>
      <c r="F1064" s="5">
        <f>Normalization!F1064*'Weight Value'!E$3</f>
        <v>1.2337919813893248E-3</v>
      </c>
      <c r="G1064" s="5">
        <f>Normalization!G1064*'Weight Value'!F$3</f>
        <v>7.8929947268350446E-4</v>
      </c>
      <c r="H1064" s="5">
        <f>Normalization!H1064*'Weight Value'!G$3</f>
        <v>6.5893464960344874E-4</v>
      </c>
      <c r="I1064" s="5">
        <f>Normalization!I1064*'Weight Value'!H$3</f>
        <v>2.4979001874672457E-3</v>
      </c>
      <c r="J1064" s="5">
        <f>Normalization!J1064*'Weight Value'!I$3</f>
        <v>2.4896849674703302E-3</v>
      </c>
      <c r="K1064" s="5">
        <f>Normalization!K1064*'Weight Value'!J$3</f>
        <v>1.1775076348745836E-3</v>
      </c>
      <c r="L1064" s="5">
        <f>Normalization!L1064*'Weight Value'!K$3</f>
        <v>2.7210206377279826E-3</v>
      </c>
    </row>
    <row r="1065" spans="1:12">
      <c r="A1065" s="7" t="s">
        <v>1076</v>
      </c>
      <c r="B1065" s="5">
        <f>Normalization!B1065*'Weight Value'!A$3</f>
        <v>3.0010234040626829E-3</v>
      </c>
      <c r="C1065" s="5">
        <f>Normalization!C1065*'Weight Value'!B$3</f>
        <v>1.3012097244300067E-3</v>
      </c>
      <c r="D1065" s="5">
        <f>Normalization!D1065*'Weight Value'!C$3</f>
        <v>4.8712568117296939E-3</v>
      </c>
      <c r="E1065" s="5">
        <f>Normalization!E1065*'Weight Value'!D$3</f>
        <v>2.0668877312145068E-3</v>
      </c>
      <c r="F1065" s="5">
        <f>Normalization!F1065*'Weight Value'!E$3</f>
        <v>9.4422855718570759E-4</v>
      </c>
      <c r="G1065" s="5">
        <f>Normalization!G1065*'Weight Value'!F$3</f>
        <v>7.8929947268350446E-4</v>
      </c>
      <c r="H1065" s="5">
        <f>Normalization!H1065*'Weight Value'!G$3</f>
        <v>7.4679260288390862E-4</v>
      </c>
      <c r="I1065" s="5">
        <f>Normalization!I1065*'Weight Value'!H$3</f>
        <v>2.4980256344433135E-3</v>
      </c>
      <c r="J1065" s="5">
        <f>Normalization!J1065*'Weight Value'!I$3</f>
        <v>2.4293289682589289E-3</v>
      </c>
      <c r="K1065" s="5">
        <f>Normalization!K1065*'Weight Value'!J$3</f>
        <v>1.1591090780796681E-3</v>
      </c>
      <c r="L1065" s="5">
        <f>Normalization!L1065*'Weight Value'!K$3</f>
        <v>2.8164950460693155E-3</v>
      </c>
    </row>
    <row r="1066" spans="1:12">
      <c r="A1066" s="5" t="s">
        <v>1077</v>
      </c>
      <c r="B1066" s="5">
        <f>Normalization!B1066*'Weight Value'!A$3</f>
        <v>2.4125874424817647E-3</v>
      </c>
      <c r="C1066" s="5">
        <f>Normalization!C1066*'Weight Value'!B$3</f>
        <v>3.3203282623386378E-3</v>
      </c>
      <c r="D1066" s="5">
        <f>Normalization!D1066*'Weight Value'!C$3</f>
        <v>6.7448171239334212E-4</v>
      </c>
      <c r="E1066" s="5">
        <f>Normalization!E1066*'Weight Value'!D$3</f>
        <v>1.7224064426787557E-3</v>
      </c>
      <c r="F1066" s="5">
        <f>Normalization!F1066*'Weight Value'!E$3</f>
        <v>8.4351084441923224E-4</v>
      </c>
      <c r="G1066" s="5">
        <f>Normalization!G1066*'Weight Value'!F$3</f>
        <v>6.5774956056958707E-4</v>
      </c>
      <c r="H1066" s="5">
        <f>Normalization!H1066*'Weight Value'!G$3</f>
        <v>4.3928976640229909E-4</v>
      </c>
      <c r="I1066" s="5">
        <f>Normalization!I1066*'Weight Value'!H$3</f>
        <v>2.4943374933469125E-3</v>
      </c>
      <c r="J1066" s="5">
        <f>Normalization!J1066*'Weight Value'!I$3</f>
        <v>2.47459596766748E-3</v>
      </c>
      <c r="K1066" s="5">
        <f>Normalization!K1066*'Weight Value'!J$3</f>
        <v>1.0487177373101758E-3</v>
      </c>
      <c r="L1066" s="5">
        <f>Normalization!L1066*'Weight Value'!K$3</f>
        <v>2.8164950460693155E-3</v>
      </c>
    </row>
    <row r="1067" spans="1:12">
      <c r="A1067" s="7" t="s">
        <v>1078</v>
      </c>
      <c r="B1067" s="5">
        <f>Normalization!B1067*'Weight Value'!A$3</f>
        <v>2.2654784520865353E-3</v>
      </c>
      <c r="C1067" s="5">
        <f>Normalization!C1067*'Weight Value'!B$3</f>
        <v>2.7370273513872556E-3</v>
      </c>
      <c r="D1067" s="5">
        <f>Normalization!D1067*'Weight Value'!C$3</f>
        <v>1.3489634247866842E-3</v>
      </c>
      <c r="E1067" s="5">
        <f>Normalization!E1067*'Weight Value'!D$3</f>
        <v>2.0668877312145068E-3</v>
      </c>
      <c r="F1067" s="5">
        <f>Normalization!F1067*'Weight Value'!E$3</f>
        <v>1.0449462699521834E-3</v>
      </c>
      <c r="G1067" s="5">
        <f>Normalization!G1067*'Weight Value'!F$3</f>
        <v>7.8929947268350446E-4</v>
      </c>
      <c r="H1067" s="5">
        <f>Normalization!H1067*'Weight Value'!G$3</f>
        <v>8.7857953280459818E-4</v>
      </c>
      <c r="I1067" s="5">
        <f>Normalization!I1067*'Weight Value'!H$3</f>
        <v>2.4996564451321979E-3</v>
      </c>
      <c r="J1067" s="5">
        <f>Normalization!J1067*'Weight Value'!I$3</f>
        <v>2.4821404675689053E-3</v>
      </c>
      <c r="K1067" s="5">
        <f>Normalization!K1067*'Weight Value'!J$3</f>
        <v>1.1039134076949219E-3</v>
      </c>
      <c r="L1067" s="5">
        <f>Normalization!L1067*'Weight Value'!K$3</f>
        <v>2.434597412703984E-3</v>
      </c>
    </row>
    <row r="1068" spans="1:12">
      <c r="A1068" s="5" t="s">
        <v>1079</v>
      </c>
      <c r="B1068" s="5">
        <f>Normalization!B1068*'Weight Value'!A$3</f>
        <v>1.9418386732170301E-3</v>
      </c>
      <c r="C1068" s="5">
        <f>Normalization!C1068*'Weight Value'!B$3</f>
        <v>2.3332036438055296E-3</v>
      </c>
      <c r="D1068" s="5">
        <f>Normalization!D1068*'Weight Value'!C$3</f>
        <v>5.9953929990519308E-4</v>
      </c>
      <c r="E1068" s="5">
        <f>Normalization!E1068*'Weight Value'!D$3</f>
        <v>2.0668877312145068E-3</v>
      </c>
      <c r="F1068" s="5">
        <f>Normalization!F1068*'Weight Value'!E$3</f>
        <v>8.8127998670666061E-4</v>
      </c>
      <c r="G1068" s="5">
        <f>Normalization!G1068*'Weight Value'!F$3</f>
        <v>1.7101488574809264E-3</v>
      </c>
      <c r="H1068" s="5">
        <f>Normalization!H1068*'Weight Value'!G$3</f>
        <v>1.1421533926459777E-3</v>
      </c>
      <c r="I1068" s="5">
        <f>Normalization!I1068*'Weight Value'!H$3</f>
        <v>2.4928321296340955E-3</v>
      </c>
      <c r="J1068" s="5">
        <f>Normalization!J1068*'Weight Value'!I$3</f>
        <v>2.5651299664845831E-3</v>
      </c>
      <c r="K1068" s="5">
        <f>Normalization!K1068*'Weight Value'!J$3</f>
        <v>1.3246960892339063E-3</v>
      </c>
      <c r="L1068" s="5">
        <f>Normalization!L1068*'Weight Value'!K$3</f>
        <v>2.9835752606666476E-3</v>
      </c>
    </row>
    <row r="1069" spans="1:12">
      <c r="A1069" s="7" t="s">
        <v>1080</v>
      </c>
      <c r="B1069" s="5">
        <f>Normalization!B1069*'Weight Value'!A$3</f>
        <v>3.2658195867740964E-3</v>
      </c>
      <c r="C1069" s="5">
        <f>Normalization!C1069*'Weight Value'!B$3</f>
        <v>1.3909483261148349E-3</v>
      </c>
      <c r="D1069" s="5">
        <f>Normalization!D1069*'Weight Value'!C$3</f>
        <v>3.9719478618719046E-3</v>
      </c>
      <c r="E1069" s="5">
        <f>Normalization!E1069*'Weight Value'!D$3</f>
        <v>1.8946470869466315E-3</v>
      </c>
      <c r="F1069" s="5">
        <f>Normalization!F1069*'Weight Value'!E$3</f>
        <v>7.553828457485661E-4</v>
      </c>
      <c r="G1069" s="5">
        <f>Normalization!G1069*'Weight Value'!F$3</f>
        <v>3.9464973634175223E-4</v>
      </c>
      <c r="H1069" s="5">
        <f>Normalization!H1069*'Weight Value'!G$3</f>
        <v>4.3928976640229909E-4</v>
      </c>
      <c r="I1069" s="5">
        <f>Normalization!I1069*'Weight Value'!H$3</f>
        <v>2.4982012602098088E-3</v>
      </c>
      <c r="J1069" s="5">
        <f>Normalization!J1069*'Weight Value'!I$3</f>
        <v>2.278438970230424E-3</v>
      </c>
      <c r="K1069" s="5">
        <f>Normalization!K1069*'Weight Value'!J$3</f>
        <v>1.5270802139779754E-3</v>
      </c>
      <c r="L1069" s="5">
        <f>Normalization!L1069*'Weight Value'!K$3</f>
        <v>2.601677627301317E-3</v>
      </c>
    </row>
    <row r="1070" spans="1:12">
      <c r="A1070" s="5" t="s">
        <v>1081</v>
      </c>
      <c r="B1070" s="5">
        <f>Normalization!B1070*'Weight Value'!A$3</f>
        <v>3.2658195867740964E-3</v>
      </c>
      <c r="C1070" s="5">
        <f>Normalization!C1070*'Weight Value'!B$3</f>
        <v>1.3909483261148349E-3</v>
      </c>
      <c r="D1070" s="5">
        <f>Normalization!D1070*'Weight Value'!C$3</f>
        <v>3.9719478618719046E-3</v>
      </c>
      <c r="E1070" s="5">
        <f>Normalization!E1070*'Weight Value'!D$3</f>
        <v>1.8946470869466315E-3</v>
      </c>
      <c r="F1070" s="5">
        <f>Normalization!F1070*'Weight Value'!E$3</f>
        <v>7.553828457485661E-4</v>
      </c>
      <c r="G1070" s="5">
        <f>Normalization!G1070*'Weight Value'!F$3</f>
        <v>3.9464973634175223E-4</v>
      </c>
      <c r="H1070" s="5">
        <f>Normalization!H1070*'Weight Value'!G$3</f>
        <v>4.3928976640229909E-4</v>
      </c>
      <c r="I1070" s="5">
        <f>Normalization!I1070*'Weight Value'!H$3</f>
        <v>2.4982012602098088E-3</v>
      </c>
      <c r="J1070" s="5">
        <f>Normalization!J1070*'Weight Value'!I$3</f>
        <v>2.278438970230424E-3</v>
      </c>
      <c r="K1070" s="5">
        <f>Normalization!K1070*'Weight Value'!J$3</f>
        <v>1.5270802139779754E-3</v>
      </c>
      <c r="L1070" s="5">
        <f>Normalization!L1070*'Weight Value'!K$3</f>
        <v>2.601677627301317E-3</v>
      </c>
    </row>
    <row r="1071" spans="1:12">
      <c r="A1071" s="7" t="s">
        <v>1082</v>
      </c>
      <c r="B1071" s="5">
        <f>Normalization!B1071*'Weight Value'!A$3</f>
        <v>2.3537438463236728E-3</v>
      </c>
      <c r="C1071" s="5">
        <f>Normalization!C1071*'Weight Value'!B$3</f>
        <v>2.7818966522296699E-3</v>
      </c>
      <c r="D1071" s="5">
        <f>Normalization!D1071*'Weight Value'!C$3</f>
        <v>2.6229844370852197E-3</v>
      </c>
      <c r="E1071" s="5">
        <f>Normalization!E1071*'Weight Value'!D$3</f>
        <v>2.4113690197502583E-3</v>
      </c>
      <c r="F1071" s="5">
        <f>Normalization!F1071*'Weight Value'!E$3</f>
        <v>1.0827154122396113E-3</v>
      </c>
      <c r="G1071" s="5">
        <f>Normalization!G1071*'Weight Value'!F$3</f>
        <v>3.6833975391896874E-3</v>
      </c>
      <c r="H1071" s="5">
        <f>Normalization!H1071*'Weight Value'!G$3</f>
        <v>2.2843067852919554E-3</v>
      </c>
      <c r="I1071" s="5">
        <f>Normalization!I1071*'Weight Value'!H$3</f>
        <v>2.5014127027971514E-3</v>
      </c>
      <c r="J1071" s="5">
        <f>Normalization!J1071*'Weight Value'!I$3</f>
        <v>2.497229467371756E-3</v>
      </c>
      <c r="K1071" s="5">
        <f>Normalization!K1071*'Weight Value'!J$3</f>
        <v>1.1407105212847526E-3</v>
      </c>
      <c r="L1071" s="5">
        <f>Normalization!L1071*'Weight Value'!K$3</f>
        <v>2.5778090252159837E-3</v>
      </c>
    </row>
    <row r="1072" spans="1:12">
      <c r="A1072" s="5" t="s">
        <v>1083</v>
      </c>
      <c r="B1072" s="5">
        <f>Normalization!B1072*'Weight Value'!A$3</f>
        <v>2.7362272213512701E-3</v>
      </c>
      <c r="C1072" s="5">
        <f>Normalization!C1072*'Weight Value'!B$3</f>
        <v>1.480686927799663E-3</v>
      </c>
      <c r="D1072" s="5">
        <f>Normalization!D1072*'Weight Value'!C$3</f>
        <v>3.3724085619667114E-3</v>
      </c>
      <c r="E1072" s="5">
        <f>Normalization!E1072*'Weight Value'!D$3</f>
        <v>1.291804832009067E-3</v>
      </c>
      <c r="F1072" s="5">
        <f>Normalization!F1072*'Weight Value'!E$3</f>
        <v>7.1761370346113784E-4</v>
      </c>
      <c r="G1072" s="5">
        <f>Normalization!G1072*'Weight Value'!F$3</f>
        <v>2.499448330164431E-3</v>
      </c>
      <c r="H1072" s="5">
        <f>Normalization!H1072*'Weight Value'!G$3</f>
        <v>1.625372135688507E-3</v>
      </c>
      <c r="I1072" s="5">
        <f>Normalization!I1072*'Weight Value'!H$3</f>
        <v>2.4963446449640016E-3</v>
      </c>
      <c r="J1072" s="5">
        <f>Normalization!J1072*'Weight Value'!I$3</f>
        <v>2.399150968653228E-3</v>
      </c>
      <c r="K1072" s="5">
        <f>Normalization!K1072*'Weight Value'!J$3</f>
        <v>1.6374715547474675E-3</v>
      </c>
      <c r="L1072" s="5">
        <f>Normalization!L1072*'Weight Value'!K$3</f>
        <v>2.649414831471983E-3</v>
      </c>
    </row>
    <row r="1073" spans="1:12">
      <c r="A1073" s="7" t="s">
        <v>1084</v>
      </c>
      <c r="B1073" s="5">
        <f>Normalization!B1073*'Weight Value'!A$3</f>
        <v>2.2066348559284434E-3</v>
      </c>
      <c r="C1073" s="5">
        <f>Normalization!C1073*'Weight Value'!B$3</f>
        <v>3.4549361648658801E-3</v>
      </c>
      <c r="D1073" s="5">
        <f>Normalization!D1073*'Weight Value'!C$3</f>
        <v>1.4988482497629828E-3</v>
      </c>
      <c r="E1073" s="5">
        <f>Normalization!E1073*'Weight Value'!D$3</f>
        <v>6.9757460928489617E-3</v>
      </c>
      <c r="F1073" s="5">
        <f>Normalization!F1073*'Weight Value'!E$3</f>
        <v>1.2337919813893248E-3</v>
      </c>
      <c r="G1073" s="5">
        <f>Normalization!G1073*'Weight Value'!F$3</f>
        <v>3.9464973634175228E-3</v>
      </c>
      <c r="H1073" s="5">
        <f>Normalization!H1073*'Weight Value'!G$3</f>
        <v>4.0414658509011518E-3</v>
      </c>
      <c r="I1073" s="5">
        <f>Normalization!I1073*'Weight Value'!H$3</f>
        <v>2.506229866678165E-3</v>
      </c>
      <c r="J1073" s="5">
        <f>Normalization!J1073*'Weight Value'!I$3</f>
        <v>2.4142399684560782E-3</v>
      </c>
      <c r="K1073" s="5">
        <f>Normalization!K1073*'Weight Value'!J$3</f>
        <v>1.0671162941050913E-3</v>
      </c>
      <c r="L1073" s="5">
        <f>Normalization!L1073*'Weight Value'!K$3</f>
        <v>2.1959113918506522E-3</v>
      </c>
    </row>
    <row r="1074" spans="1:12">
      <c r="A1074" s="5" t="s">
        <v>1085</v>
      </c>
      <c r="B1074" s="5">
        <f>Normalization!B1074*'Weight Value'!A$3</f>
        <v>2.1183694616913056E-3</v>
      </c>
      <c r="C1074" s="5">
        <f>Normalization!C1074*'Weight Value'!B$3</f>
        <v>1.5704255294844911E-3</v>
      </c>
      <c r="D1074" s="5">
        <f>Normalization!D1074*'Weight Value'!C$3</f>
        <v>1.9485027246918776E-3</v>
      </c>
      <c r="E1074" s="5">
        <f>Normalization!E1074*'Weight Value'!D$3</f>
        <v>1.5501657984108804E-3</v>
      </c>
      <c r="F1074" s="5">
        <f>Normalization!F1074*'Weight Value'!E$3</f>
        <v>1.0449462699521834E-3</v>
      </c>
      <c r="G1074" s="5">
        <f>Normalization!G1074*'Weight Value'!F$3</f>
        <v>4.3411470997592747E-3</v>
      </c>
      <c r="H1074" s="5">
        <f>Normalization!H1074*'Weight Value'!G$3</f>
        <v>3.2946732480172436E-3</v>
      </c>
      <c r="I1074" s="5">
        <f>Normalization!I1074*'Weight Value'!H$3</f>
        <v>2.5009109148928788E-3</v>
      </c>
      <c r="J1074" s="5">
        <f>Normalization!J1074*'Weight Value'!I$3</f>
        <v>2.5651299664845831E-3</v>
      </c>
      <c r="K1074" s="5">
        <f>Normalization!K1074*'Weight Value'!J$3</f>
        <v>1.0671162941050913E-3</v>
      </c>
      <c r="L1074" s="5">
        <f>Normalization!L1074*'Weight Value'!K$3</f>
        <v>2.2675171981066523E-3</v>
      </c>
    </row>
    <row r="1075" spans="1:12">
      <c r="A1075" s="7" t="s">
        <v>1086</v>
      </c>
      <c r="B1075" s="5">
        <f>Normalization!B1075*'Weight Value'!A$3</f>
        <v>2.3537438463236728E-3</v>
      </c>
      <c r="C1075" s="5">
        <f>Normalization!C1075*'Weight Value'!B$3</f>
        <v>2.7818966522296699E-3</v>
      </c>
      <c r="D1075" s="5">
        <f>Normalization!D1075*'Weight Value'!C$3</f>
        <v>2.4730996121089216E-3</v>
      </c>
      <c r="E1075" s="5">
        <f>Normalization!E1075*'Weight Value'!D$3</f>
        <v>2.3252486976163204E-3</v>
      </c>
      <c r="F1075" s="5">
        <f>Normalization!F1075*'Weight Value'!E$3</f>
        <v>1.1078948404312304E-3</v>
      </c>
      <c r="G1075" s="5">
        <f>Normalization!G1075*'Weight Value'!F$3</f>
        <v>2.1047985938226787E-3</v>
      </c>
      <c r="H1075" s="5">
        <f>Normalization!H1075*'Weight Value'!G$3</f>
        <v>1.625372135688507E-3</v>
      </c>
      <c r="I1075" s="5">
        <f>Normalization!I1075*'Weight Value'!H$3</f>
        <v>2.5019144907014231E-3</v>
      </c>
      <c r="J1075" s="5">
        <f>Normalization!J1075*'Weight Value'!I$3</f>
        <v>2.497229467371756E-3</v>
      </c>
      <c r="K1075" s="5">
        <f>Normalization!K1075*'Weight Value'!J$3</f>
        <v>1.0671162941050913E-3</v>
      </c>
      <c r="L1075" s="5">
        <f>Normalization!L1075*'Weight Value'!K$3</f>
        <v>2.5539404231306501E-3</v>
      </c>
    </row>
    <row r="1076" spans="1:12">
      <c r="A1076" s="5" t="s">
        <v>1087</v>
      </c>
      <c r="B1076" s="5">
        <f>Normalization!B1076*'Weight Value'!A$3</f>
        <v>2.2066348559284434E-3</v>
      </c>
      <c r="C1076" s="5">
        <f>Normalization!C1076*'Weight Value'!B$3</f>
        <v>3.4549361648658801E-3</v>
      </c>
      <c r="D1076" s="5">
        <f>Normalization!D1076*'Weight Value'!C$3</f>
        <v>1.4988482497629828E-3</v>
      </c>
      <c r="E1076" s="5">
        <f>Normalization!E1076*'Weight Value'!D$3</f>
        <v>6.9757460928489617E-3</v>
      </c>
      <c r="F1076" s="5">
        <f>Normalization!F1076*'Weight Value'!E$3</f>
        <v>1.2337919813893248E-3</v>
      </c>
      <c r="G1076" s="5">
        <f>Normalization!G1076*'Weight Value'!F$3</f>
        <v>3.9464973634175228E-3</v>
      </c>
      <c r="H1076" s="5">
        <f>Normalization!H1076*'Weight Value'!G$3</f>
        <v>4.0414658509011518E-3</v>
      </c>
      <c r="I1076" s="5">
        <f>Normalization!I1076*'Weight Value'!H$3</f>
        <v>2.506229866678165E-3</v>
      </c>
      <c r="J1076" s="5">
        <f>Normalization!J1076*'Weight Value'!I$3</f>
        <v>2.4142399684560782E-3</v>
      </c>
      <c r="K1076" s="5">
        <f>Normalization!K1076*'Weight Value'!J$3</f>
        <v>1.0671162941050913E-3</v>
      </c>
      <c r="L1076" s="5">
        <f>Normalization!L1076*'Weight Value'!K$3</f>
        <v>2.1959113918506522E-3</v>
      </c>
    </row>
    <row r="1077" spans="1:12">
      <c r="A1077" s="7" t="s">
        <v>1088</v>
      </c>
      <c r="B1077" s="5">
        <f>Normalization!B1077*'Weight Value'!A$3</f>
        <v>2.6773836251931778E-3</v>
      </c>
      <c r="C1077" s="5">
        <f>Normalization!C1077*'Weight Value'!B$3</f>
        <v>1.1217325210603508E-3</v>
      </c>
      <c r="D1077" s="5">
        <f>Normalization!D1077*'Weight Value'!C$3</f>
        <v>2.5480420245970708E-3</v>
      </c>
      <c r="E1077" s="5">
        <f>Normalization!E1077*'Weight Value'!D$3</f>
        <v>1.7224064426787557E-3</v>
      </c>
      <c r="F1077" s="5">
        <f>Normalization!F1077*'Weight Value'!E$3</f>
        <v>8.9386970080246981E-4</v>
      </c>
      <c r="G1077" s="5">
        <f>Normalization!G1077*'Weight Value'!F$3</f>
        <v>5.9197460451262838E-3</v>
      </c>
      <c r="H1077" s="5">
        <f>Normalization!H1077*'Weight Value'!G$3</f>
        <v>2.9432414348954041E-3</v>
      </c>
      <c r="I1077" s="5">
        <f>Normalization!I1077*'Weight Value'!H$3</f>
        <v>2.5031438710668903E-3</v>
      </c>
      <c r="J1077" s="5">
        <f>Normalization!J1077*'Weight Value'!I$3</f>
        <v>2.595307966090284E-3</v>
      </c>
      <c r="K1077" s="5">
        <f>Normalization!K1077*'Weight Value'!J$3</f>
        <v>1.5822758843627217E-3</v>
      </c>
      <c r="L1077" s="5">
        <f>Normalization!L1077*'Weight Value'!K$3</f>
        <v>2.434597412703984E-3</v>
      </c>
    </row>
    <row r="1078" spans="1:12">
      <c r="A1078" s="5" t="s">
        <v>1089</v>
      </c>
      <c r="B1078" s="5">
        <f>Normalization!B1078*'Weight Value'!A$3</f>
        <v>2.9127580098255454E-3</v>
      </c>
      <c r="C1078" s="5">
        <f>Normalization!C1078*'Weight Value'!B$3</f>
        <v>1.435817626957249E-3</v>
      </c>
      <c r="D1078" s="5">
        <f>Normalization!D1078*'Weight Value'!C$3</f>
        <v>4.1967750993363515E-3</v>
      </c>
      <c r="E1078" s="5">
        <f>Normalization!E1078*'Weight Value'!D$3</f>
        <v>1.7224064426787557E-3</v>
      </c>
      <c r="F1078" s="5">
        <f>Normalization!F1078*'Weight Value'!E$3</f>
        <v>9.1904912899408876E-4</v>
      </c>
      <c r="G1078" s="5">
        <f>Normalization!G1078*'Weight Value'!F$3</f>
        <v>3.9464973634175223E-4</v>
      </c>
      <c r="H1078" s="5">
        <f>Normalization!H1078*'Weight Value'!G$3</f>
        <v>3.5143181312183931E-4</v>
      </c>
      <c r="I1078" s="5">
        <f>Normalization!I1078*'Weight Value'!H$3</f>
        <v>2.4972478631916915E-3</v>
      </c>
      <c r="J1078" s="5">
        <f>Normalization!J1078*'Weight Value'!I$3</f>
        <v>2.376517468948952E-3</v>
      </c>
      <c r="K1078" s="5">
        <f>Normalization!K1078*'Weight Value'!J$3</f>
        <v>1.3430946460288218E-3</v>
      </c>
      <c r="L1078" s="5">
        <f>Normalization!L1078*'Weight Value'!K$3</f>
        <v>2.7210206377279826E-3</v>
      </c>
    </row>
    <row r="1079" spans="1:12">
      <c r="A1079" s="7" t="s">
        <v>1090</v>
      </c>
      <c r="B1079" s="5">
        <f>Normalization!B1079*'Weight Value'!A$3</f>
        <v>2.5302746347979485E-3</v>
      </c>
      <c r="C1079" s="5">
        <f>Normalization!C1079*'Weight Value'!B$3</f>
        <v>1.6601641311693189E-3</v>
      </c>
      <c r="D1079" s="5">
        <f>Normalization!D1079*'Weight Value'!C$3</f>
        <v>4.8712568117296939E-3</v>
      </c>
      <c r="E1079" s="5">
        <f>Normalization!E1079*'Weight Value'!D$3</f>
        <v>5.5117006165720196E-3</v>
      </c>
      <c r="F1079" s="5">
        <f>Normalization!F1079*'Weight Value'!E$3</f>
        <v>1.007177127664755E-3</v>
      </c>
      <c r="G1079" s="5">
        <f>Normalization!G1079*'Weight Value'!F$3</f>
        <v>3.9464973634175223E-4</v>
      </c>
      <c r="H1079" s="5">
        <f>Normalization!H1079*'Weight Value'!G$3</f>
        <v>3.5143181312183931E-4</v>
      </c>
      <c r="I1079" s="5">
        <f>Normalization!I1079*'Weight Value'!H$3</f>
        <v>2.5043481620371441E-3</v>
      </c>
      <c r="J1079" s="5">
        <f>Normalization!J1079*'Weight Value'!I$3</f>
        <v>2.4670514677660547E-3</v>
      </c>
      <c r="K1079" s="5">
        <f>Normalization!K1079*'Weight Value'!J$3</f>
        <v>1.0671162941050913E-3</v>
      </c>
      <c r="L1079" s="5">
        <f>Normalization!L1079*'Weight Value'!K$3</f>
        <v>2.6255462293866497E-3</v>
      </c>
    </row>
    <row r="1080" spans="1:12">
      <c r="A1080" s="5" t="s">
        <v>1091</v>
      </c>
      <c r="B1080" s="5">
        <f>Normalization!B1080*'Weight Value'!A$3</f>
        <v>2.5302746347979485E-3</v>
      </c>
      <c r="C1080" s="5">
        <f>Normalization!C1080*'Weight Value'!B$3</f>
        <v>1.6601641311693189E-3</v>
      </c>
      <c r="D1080" s="5">
        <f>Normalization!D1080*'Weight Value'!C$3</f>
        <v>4.8712568117296939E-3</v>
      </c>
      <c r="E1080" s="5">
        <f>Normalization!E1080*'Weight Value'!D$3</f>
        <v>5.5117006165720196E-3</v>
      </c>
      <c r="F1080" s="5">
        <f>Normalization!F1080*'Weight Value'!E$3</f>
        <v>1.007177127664755E-3</v>
      </c>
      <c r="G1080" s="5">
        <f>Normalization!G1080*'Weight Value'!F$3</f>
        <v>3.9464973634175223E-4</v>
      </c>
      <c r="H1080" s="5">
        <f>Normalization!H1080*'Weight Value'!G$3</f>
        <v>3.5143181312183931E-4</v>
      </c>
      <c r="I1080" s="5">
        <f>Normalization!I1080*'Weight Value'!H$3</f>
        <v>2.5043481620371441E-3</v>
      </c>
      <c r="J1080" s="5">
        <f>Normalization!J1080*'Weight Value'!I$3</f>
        <v>2.4670514677660547E-3</v>
      </c>
      <c r="K1080" s="5">
        <f>Normalization!K1080*'Weight Value'!J$3</f>
        <v>1.0671162941050913E-3</v>
      </c>
      <c r="L1080" s="5">
        <f>Normalization!L1080*'Weight Value'!K$3</f>
        <v>2.6255462293866497E-3</v>
      </c>
    </row>
    <row r="1081" spans="1:12">
      <c r="A1081" s="7" t="s">
        <v>1092</v>
      </c>
      <c r="B1081" s="5">
        <f>Normalization!B1081*'Weight Value'!A$3</f>
        <v>2.3243220482446272E-3</v>
      </c>
      <c r="C1081" s="5">
        <f>Normalization!C1081*'Weight Value'!B$3</f>
        <v>1.3460790252724209E-3</v>
      </c>
      <c r="D1081" s="5">
        <f>Normalization!D1081*'Weight Value'!C$3</f>
        <v>5.0960840491941417E-3</v>
      </c>
      <c r="E1081" s="5">
        <f>Normalization!E1081*'Weight Value'!D$3</f>
        <v>7.1479867371168383E-3</v>
      </c>
      <c r="F1081" s="5">
        <f>Normalization!F1081*'Weight Value'!E$3</f>
        <v>6.294857047904718E-4</v>
      </c>
      <c r="G1081" s="5">
        <f>Normalization!G1081*'Weight Value'!F$3</f>
        <v>4.998896660328862E-3</v>
      </c>
      <c r="H1081" s="5">
        <f>Normalization!H1081*'Weight Value'!G$3</f>
        <v>1.2212255505983916E-2</v>
      </c>
      <c r="I1081" s="5">
        <f>Normalization!I1081*'Weight Value'!H$3</f>
        <v>2.4917783750351241E-3</v>
      </c>
      <c r="J1081" s="5">
        <f>Normalization!J1081*'Weight Value'!I$3</f>
        <v>2.2708944703289983E-3</v>
      </c>
      <c r="K1081" s="5">
        <f>Normalization!K1081*'Weight Value'!J$3</f>
        <v>9.3832639654068371E-4</v>
      </c>
      <c r="L1081" s="5">
        <f>Normalization!L1081*'Weight Value'!K$3</f>
        <v>2.9358380564959811E-3</v>
      </c>
    </row>
    <row r="1082" spans="1:12">
      <c r="A1082" s="5" t="s">
        <v>1093</v>
      </c>
      <c r="B1082" s="5">
        <f>Normalization!B1082*'Weight Value'!A$3</f>
        <v>3.0304452021417292E-3</v>
      </c>
      <c r="C1082" s="5">
        <f>Normalization!C1082*'Weight Value'!B$3</f>
        <v>1.211471122745179E-3</v>
      </c>
      <c r="D1082" s="5">
        <f>Normalization!D1082*'Weight Value'!C$3</f>
        <v>4.1967750993363515E-3</v>
      </c>
      <c r="E1082" s="5">
        <f>Normalization!E1082*'Weight Value'!D$3</f>
        <v>1.2056845098751291E-3</v>
      </c>
      <c r="F1082" s="5">
        <f>Normalization!F1082*'Weight Value'!E$3</f>
        <v>5.9171656250304354E-4</v>
      </c>
      <c r="G1082" s="5">
        <f>Normalization!G1082*'Weight Value'!F$3</f>
        <v>3.9464973634175223E-4</v>
      </c>
      <c r="H1082" s="5">
        <f>Normalization!H1082*'Weight Value'!G$3</f>
        <v>3.5143181312183931E-4</v>
      </c>
      <c r="I1082" s="5">
        <f>Normalization!I1082*'Weight Value'!H$3</f>
        <v>2.4956672312932337E-3</v>
      </c>
      <c r="J1082" s="5">
        <f>Normalization!J1082*'Weight Value'!I$3</f>
        <v>2.3840619688503773E-3</v>
      </c>
      <c r="K1082" s="5">
        <f>Normalization!K1082*'Weight Value'!J$3</f>
        <v>9.3832639654068371E-4</v>
      </c>
      <c r="L1082" s="5">
        <f>Normalization!L1082*'Weight Value'!K$3</f>
        <v>2.8164950460693155E-3</v>
      </c>
    </row>
    <row r="1083" spans="1:12">
      <c r="A1083" s="7" t="s">
        <v>1094</v>
      </c>
      <c r="B1083" s="5">
        <f>Normalization!B1083*'Weight Value'!A$3</f>
        <v>2.3243220482446272E-3</v>
      </c>
      <c r="C1083" s="5">
        <f>Normalization!C1083*'Weight Value'!B$3</f>
        <v>1.3460790252724209E-3</v>
      </c>
      <c r="D1083" s="5">
        <f>Normalization!D1083*'Weight Value'!C$3</f>
        <v>5.0960840491941417E-3</v>
      </c>
      <c r="E1083" s="5">
        <f>Normalization!E1083*'Weight Value'!D$3</f>
        <v>7.1479867371168383E-3</v>
      </c>
      <c r="F1083" s="5">
        <f>Normalization!F1083*'Weight Value'!E$3</f>
        <v>6.294857047904718E-4</v>
      </c>
      <c r="G1083" s="5">
        <f>Normalization!G1083*'Weight Value'!F$3</f>
        <v>4.998896660328862E-3</v>
      </c>
      <c r="H1083" s="5">
        <f>Normalization!H1083*'Weight Value'!G$3</f>
        <v>1.2695474249026445E-2</v>
      </c>
      <c r="I1083" s="5">
        <f>Normalization!I1083*'Weight Value'!H$3</f>
        <v>2.4917783750351241E-3</v>
      </c>
      <c r="J1083" s="5">
        <f>Normalization!J1083*'Weight Value'!I$3</f>
        <v>2.2708944703289983E-3</v>
      </c>
      <c r="K1083" s="5">
        <f>Normalization!K1083*'Weight Value'!J$3</f>
        <v>9.3832639654068371E-4</v>
      </c>
      <c r="L1083" s="5">
        <f>Normalization!L1083*'Weight Value'!K$3</f>
        <v>2.9358380564959811E-3</v>
      </c>
    </row>
    <row r="1084" spans="1:12">
      <c r="A1084" s="5" t="s">
        <v>1095</v>
      </c>
      <c r="B1084" s="5">
        <f>Normalization!B1084*'Weight Value'!A$3</f>
        <v>2.1183694616913056E-3</v>
      </c>
      <c r="C1084" s="5">
        <f>Normalization!C1084*'Weight Value'!B$3</f>
        <v>1.7050334320117334E-3</v>
      </c>
      <c r="D1084" s="5">
        <f>Normalization!D1084*'Weight Value'!C$3</f>
        <v>2.2482723746444738E-3</v>
      </c>
      <c r="E1084" s="5">
        <f>Normalization!E1084*'Weight Value'!D$3</f>
        <v>1.5501657984108804E-3</v>
      </c>
      <c r="F1084" s="5">
        <f>Normalization!F1084*'Weight Value'!E$3</f>
        <v>9.1904912899408876E-4</v>
      </c>
      <c r="G1084" s="5">
        <f>Normalization!G1084*'Weight Value'!F$3</f>
        <v>4.0780472755314401E-3</v>
      </c>
      <c r="H1084" s="5">
        <f>Normalization!H1084*'Weight Value'!G$3</f>
        <v>3.0750283648160941E-3</v>
      </c>
      <c r="I1084" s="5">
        <f>Normalization!I1084*'Weight Value'!H$3</f>
        <v>2.501036361868947E-3</v>
      </c>
      <c r="J1084" s="5">
        <f>Normalization!J1084*'Weight Value'!I$3</f>
        <v>2.5802189662874338E-3</v>
      </c>
      <c r="K1084" s="5">
        <f>Normalization!K1084*'Weight Value'!J$3</f>
        <v>1.0855148509000066E-3</v>
      </c>
      <c r="L1084" s="5">
        <f>Normalization!L1084*'Weight Value'!K$3</f>
        <v>2.2675171981066523E-3</v>
      </c>
    </row>
    <row r="1085" spans="1:12">
      <c r="A1085" s="7" t="s">
        <v>1096</v>
      </c>
      <c r="B1085" s="5">
        <f>Normalization!B1085*'Weight Value'!A$3</f>
        <v>2.5596964328769944E-3</v>
      </c>
      <c r="C1085" s="5">
        <f>Normalization!C1085*'Weight Value'!B$3</f>
        <v>1.8845106353813893E-3</v>
      </c>
      <c r="D1085" s="5">
        <f>Normalization!D1085*'Weight Value'!C$3</f>
        <v>3.3724085619667114E-3</v>
      </c>
      <c r="E1085" s="5">
        <f>Normalization!E1085*'Weight Value'!D$3</f>
        <v>2.0668877312145068E-3</v>
      </c>
      <c r="F1085" s="5">
        <f>Normalization!F1085*'Weight Value'!E$3</f>
        <v>9.0645941489827945E-4</v>
      </c>
      <c r="G1085" s="5">
        <f>Normalization!G1085*'Weight Value'!F$3</f>
        <v>4.2095971876453574E-3</v>
      </c>
      <c r="H1085" s="5">
        <f>Normalization!H1085*'Weight Value'!G$3</f>
        <v>2.591809621773565E-3</v>
      </c>
      <c r="I1085" s="5">
        <f>Normalization!I1085*'Weight Value'!H$3</f>
        <v>2.4993302829944219E-3</v>
      </c>
      <c r="J1085" s="5">
        <f>Normalization!J1085*'Weight Value'!I$3</f>
        <v>2.5123184671746067E-3</v>
      </c>
      <c r="K1085" s="5">
        <f>Normalization!K1085*'Weight Value'!J$3</f>
        <v>1.4166888732084833E-3</v>
      </c>
      <c r="L1085" s="5">
        <f>Normalization!L1085*'Weight Value'!K$3</f>
        <v>2.8642322502399815E-3</v>
      </c>
    </row>
    <row r="1086" spans="1:12">
      <c r="A1086" s="5" t="s">
        <v>1097</v>
      </c>
      <c r="B1086" s="5">
        <f>Normalization!B1086*'Weight Value'!A$3</f>
        <v>2.1183694616913056E-3</v>
      </c>
      <c r="C1086" s="5">
        <f>Normalization!C1086*'Weight Value'!B$3</f>
        <v>1.7050334320117334E-3</v>
      </c>
      <c r="D1086" s="5">
        <f>Normalization!D1086*'Weight Value'!C$3</f>
        <v>2.2482723746444738E-3</v>
      </c>
      <c r="E1086" s="5">
        <f>Normalization!E1086*'Weight Value'!D$3</f>
        <v>1.5501657984108804E-3</v>
      </c>
      <c r="F1086" s="5">
        <f>Normalization!F1086*'Weight Value'!E$3</f>
        <v>9.1904912899408876E-4</v>
      </c>
      <c r="G1086" s="5">
        <f>Normalization!G1086*'Weight Value'!F$3</f>
        <v>4.0780472755314401E-3</v>
      </c>
      <c r="H1086" s="5">
        <f>Normalization!H1086*'Weight Value'!G$3</f>
        <v>3.0750283648160941E-3</v>
      </c>
      <c r="I1086" s="5">
        <f>Normalization!I1086*'Weight Value'!H$3</f>
        <v>2.501036361868947E-3</v>
      </c>
      <c r="J1086" s="5">
        <f>Normalization!J1086*'Weight Value'!I$3</f>
        <v>2.5802189662874338E-3</v>
      </c>
      <c r="K1086" s="5">
        <f>Normalization!K1086*'Weight Value'!J$3</f>
        <v>1.0855148509000066E-3</v>
      </c>
      <c r="L1086" s="5">
        <f>Normalization!L1086*'Weight Value'!K$3</f>
        <v>2.2675171981066523E-3</v>
      </c>
    </row>
    <row r="1087" spans="1:12">
      <c r="A1087" s="7" t="s">
        <v>1098</v>
      </c>
      <c r="B1087" s="5">
        <f>Normalization!B1087*'Weight Value'!A$3</f>
        <v>2.0006822693751222E-3</v>
      </c>
      <c r="C1087" s="5">
        <f>Normalization!C1087*'Weight Value'!B$3</f>
        <v>2.153726440435873E-3</v>
      </c>
      <c r="D1087" s="5">
        <f>Normalization!D1087*'Weight Value'!C$3</f>
        <v>5.9953929990519308E-4</v>
      </c>
      <c r="E1087" s="5">
        <f>Normalization!E1087*'Weight Value'!D$3</f>
        <v>1.5501657984108804E-3</v>
      </c>
      <c r="F1087" s="5">
        <f>Normalization!F1087*'Weight Value'!E$3</f>
        <v>9.3163884308989839E-4</v>
      </c>
      <c r="G1087" s="5">
        <f>Normalization!G1087*'Weight Value'!F$3</f>
        <v>5.2619964845566965E-3</v>
      </c>
      <c r="H1087" s="5">
        <f>Normalization!H1087*'Weight Value'!G$3</f>
        <v>2.8114545049747145E-3</v>
      </c>
      <c r="I1087" s="5">
        <f>Normalization!I1087*'Weight Value'!H$3</f>
        <v>2.4971224162156237E-3</v>
      </c>
      <c r="J1087" s="5">
        <f>Normalization!J1087*'Weight Value'!I$3</f>
        <v>2.3538839692446765E-3</v>
      </c>
      <c r="K1087" s="5">
        <f>Normalization!K1087*'Weight Value'!J$3</f>
        <v>9.0152928295085294E-4</v>
      </c>
      <c r="L1087" s="5">
        <f>Normalization!L1087*'Weight Value'!K$3</f>
        <v>2.2913858001919851E-3</v>
      </c>
    </row>
    <row r="1088" spans="1:12">
      <c r="A1088" s="5" t="s">
        <v>1099</v>
      </c>
      <c r="B1088" s="5">
        <f>Normalization!B1088*'Weight Value'!A$3</f>
        <v>2.5008528367189025E-3</v>
      </c>
      <c r="C1088" s="5">
        <f>Normalization!C1088*'Weight Value'!B$3</f>
        <v>1.5255562286420772E-3</v>
      </c>
      <c r="D1088" s="5">
        <f>Normalization!D1088*'Weight Value'!C$3</f>
        <v>2.9976964995259655E-3</v>
      </c>
      <c r="E1088" s="5">
        <f>Normalization!E1088*'Weight Value'!D$3</f>
        <v>4.0476551402950766E-3</v>
      </c>
      <c r="F1088" s="5">
        <f>Normalization!F1088*'Weight Value'!E$3</f>
        <v>6.92434275269519E-4</v>
      </c>
      <c r="G1088" s="5">
        <f>Normalization!G1088*'Weight Value'!F$3</f>
        <v>3.9464973634175223E-4</v>
      </c>
      <c r="H1088" s="5">
        <f>Normalization!H1088*'Weight Value'!G$3</f>
        <v>3.953607897620692E-4</v>
      </c>
      <c r="I1088" s="5">
        <f>Normalization!I1088*'Weight Value'!H$3</f>
        <v>2.5023660998152683E-3</v>
      </c>
      <c r="J1088" s="5">
        <f>Normalization!J1088*'Weight Value'!I$3</f>
        <v>2.5500409666817329E-3</v>
      </c>
      <c r="K1088" s="5">
        <f>Normalization!K1088*'Weight Value'!J$3</f>
        <v>1.2143047484644142E-3</v>
      </c>
      <c r="L1088" s="5">
        <f>Normalization!L1088*'Weight Value'!K$3</f>
        <v>2.7687578418986486E-3</v>
      </c>
    </row>
    <row r="1089" spans="1:12">
      <c r="A1089" s="7" t="s">
        <v>1100</v>
      </c>
      <c r="B1089" s="5">
        <f>Normalization!B1089*'Weight Value'!A$3</f>
        <v>2.3243220482446272E-3</v>
      </c>
      <c r="C1089" s="5">
        <f>Normalization!C1089*'Weight Value'!B$3</f>
        <v>8.5251671600586668E-4</v>
      </c>
      <c r="D1089" s="5">
        <f>Normalization!D1089*'Weight Value'!C$3</f>
        <v>3.1475813245022636E-3</v>
      </c>
      <c r="E1089" s="5">
        <f>Normalization!E1089*'Weight Value'!D$3</f>
        <v>1.3779251541430049E-3</v>
      </c>
      <c r="F1089" s="5">
        <f>Normalization!F1089*'Weight Value'!E$3</f>
        <v>7.1761370346113784E-4</v>
      </c>
      <c r="G1089" s="5">
        <f>Normalization!G1089*'Weight Value'!F$3</f>
        <v>2.3678984180505137E-3</v>
      </c>
      <c r="H1089" s="5">
        <f>Normalization!H1089*'Weight Value'!G$3</f>
        <v>1.3178692992068975E-3</v>
      </c>
      <c r="I1089" s="5">
        <f>Normalization!I1089*'Weight Value'!H$3</f>
        <v>2.4938858842330678E-3</v>
      </c>
      <c r="J1089" s="5">
        <f>Normalization!J1089*'Weight Value'!I$3</f>
        <v>2.4821404675689053E-3</v>
      </c>
      <c r="K1089" s="5">
        <f>Normalization!K1089*'Weight Value'!J$3</f>
        <v>1.2695004188491602E-3</v>
      </c>
      <c r="L1089" s="5">
        <f>Normalization!L1089*'Weight Value'!K$3</f>
        <v>2.6732834335573162E-3</v>
      </c>
    </row>
    <row r="1090" spans="1:12">
      <c r="A1090" s="5" t="s">
        <v>1101</v>
      </c>
      <c r="B1090" s="5">
        <f>Normalization!B1090*'Weight Value'!A$3</f>
        <v>3.4129285771693253E-3</v>
      </c>
      <c r="C1090" s="5">
        <f>Normalization!C1090*'Weight Value'!B$3</f>
        <v>1.8396413345389752E-3</v>
      </c>
      <c r="D1090" s="5">
        <f>Normalization!D1090*'Weight Value'!C$3</f>
        <v>4.0468902743600529E-3</v>
      </c>
      <c r="E1090" s="5">
        <f>Normalization!E1090*'Weight Value'!D$3</f>
        <v>1.291804832009067E-3</v>
      </c>
      <c r="F1090" s="5">
        <f>Normalization!F1090*'Weight Value'!E$3</f>
        <v>1.1960228391018964E-3</v>
      </c>
      <c r="G1090" s="5">
        <f>Normalization!G1090*'Weight Value'!F$3</f>
        <v>2.8940980665061833E-3</v>
      </c>
      <c r="H1090" s="5">
        <f>Normalization!H1090*'Weight Value'!G$3</f>
        <v>1.8010880422494266E-3</v>
      </c>
      <c r="I1090" s="5">
        <f>Normalization!I1090*'Weight Value'!H$3</f>
        <v>2.5022908316296275E-3</v>
      </c>
      <c r="J1090" s="5">
        <f>Normalization!J1090*'Weight Value'!I$3</f>
        <v>2.278438970230424E-3</v>
      </c>
      <c r="K1090" s="5">
        <f>Normalization!K1090*'Weight Value'!J$3</f>
        <v>1.398290316413568E-3</v>
      </c>
      <c r="L1090" s="5">
        <f>Normalization!L1090*'Weight Value'!K$3</f>
        <v>2.3629916064479848E-3</v>
      </c>
    </row>
    <row r="1091" spans="1:12">
      <c r="A1091" s="7" t="s">
        <v>1102</v>
      </c>
      <c r="B1091" s="5">
        <f>Normalization!B1091*'Weight Value'!A$3</f>
        <v>3.4129285771693253E-3</v>
      </c>
      <c r="C1091" s="5">
        <f>Normalization!C1091*'Weight Value'!B$3</f>
        <v>1.8396413345389752E-3</v>
      </c>
      <c r="D1091" s="5">
        <f>Normalization!D1091*'Weight Value'!C$3</f>
        <v>4.0468902743600529E-3</v>
      </c>
      <c r="E1091" s="5">
        <f>Normalization!E1091*'Weight Value'!D$3</f>
        <v>1.291804832009067E-3</v>
      </c>
      <c r="F1091" s="5">
        <f>Normalization!F1091*'Weight Value'!E$3</f>
        <v>1.1960228391018964E-3</v>
      </c>
      <c r="G1091" s="5">
        <f>Normalization!G1091*'Weight Value'!F$3</f>
        <v>2.8940980665061833E-3</v>
      </c>
      <c r="H1091" s="5">
        <f>Normalization!H1091*'Weight Value'!G$3</f>
        <v>1.8010880422494266E-3</v>
      </c>
      <c r="I1091" s="5">
        <f>Normalization!I1091*'Weight Value'!H$3</f>
        <v>2.5022908316296275E-3</v>
      </c>
      <c r="J1091" s="5">
        <f>Normalization!J1091*'Weight Value'!I$3</f>
        <v>2.278438970230424E-3</v>
      </c>
      <c r="K1091" s="5">
        <f>Normalization!K1091*'Weight Value'!J$3</f>
        <v>1.398290316413568E-3</v>
      </c>
      <c r="L1091" s="5">
        <f>Normalization!L1091*'Weight Value'!K$3</f>
        <v>2.3629916064479848E-3</v>
      </c>
    </row>
    <row r="1092" spans="1:12">
      <c r="A1092" s="5" t="s">
        <v>1103</v>
      </c>
      <c r="B1092" s="5">
        <f>Normalization!B1092*'Weight Value'!A$3</f>
        <v>2.9421798079045914E-3</v>
      </c>
      <c r="C1092" s="5">
        <f>Normalization!C1092*'Weight Value'!B$3</f>
        <v>1.1666018219027648E-3</v>
      </c>
      <c r="D1092" s="5">
        <f>Normalization!D1092*'Weight Value'!C$3</f>
        <v>4.0468902743600529E-3</v>
      </c>
      <c r="E1092" s="5">
        <f>Normalization!E1092*'Weight Value'!D$3</f>
        <v>1.6362861205448179E-3</v>
      </c>
      <c r="F1092" s="5">
        <f>Normalization!F1092*'Weight Value'!E$3</f>
        <v>1.0449462699521834E-3</v>
      </c>
      <c r="G1092" s="5">
        <f>Normalization!G1092*'Weight Value'!F$3</f>
        <v>5.525096308784532E-3</v>
      </c>
      <c r="H1092" s="5">
        <f>Normalization!H1092*'Weight Value'!G$3</f>
        <v>3.250744271377014E-3</v>
      </c>
      <c r="I1092" s="5">
        <f>Normalization!I1092*'Weight Value'!H$3</f>
        <v>2.4951654433889615E-3</v>
      </c>
      <c r="J1092" s="5">
        <f>Normalization!J1092*'Weight Value'!I$3</f>
        <v>2.2482609706247227E-3</v>
      </c>
      <c r="K1092" s="5">
        <f>Normalization!K1092*'Weight Value'!J$3</f>
        <v>1.1591090780796681E-3</v>
      </c>
      <c r="L1092" s="5">
        <f>Normalization!L1092*'Weight Value'!K$3</f>
        <v>2.8164950460693155E-3</v>
      </c>
    </row>
    <row r="1093" spans="1:12">
      <c r="A1093" s="7" t="s">
        <v>1104</v>
      </c>
      <c r="B1093" s="5">
        <f>Normalization!B1093*'Weight Value'!A$3</f>
        <v>2.3243220482446272E-3</v>
      </c>
      <c r="C1093" s="5">
        <f>Normalization!C1093*'Weight Value'!B$3</f>
        <v>1.5255562286420772E-3</v>
      </c>
      <c r="D1093" s="5">
        <f>Normalization!D1093*'Weight Value'!C$3</f>
        <v>3.1475813245022636E-3</v>
      </c>
      <c r="E1093" s="5">
        <f>Normalization!E1093*'Weight Value'!D$3</f>
        <v>1.7224064426787557E-3</v>
      </c>
      <c r="F1093" s="5">
        <f>Normalization!F1093*'Weight Value'!E$3</f>
        <v>1.0827154122396113E-3</v>
      </c>
      <c r="G1093" s="5">
        <f>Normalization!G1093*'Weight Value'!F$3</f>
        <v>1.0523992969113394E-3</v>
      </c>
      <c r="H1093" s="5">
        <f>Normalization!H1093*'Weight Value'!G$3</f>
        <v>8.346505561643684E-4</v>
      </c>
      <c r="I1093" s="5">
        <f>Normalization!I1093*'Weight Value'!H$3</f>
        <v>2.4975489359342551E-3</v>
      </c>
      <c r="J1093" s="5">
        <f>Normalization!J1093*'Weight Value'!I$3</f>
        <v>2.5274074669774573E-3</v>
      </c>
      <c r="K1093" s="5">
        <f>Normalization!K1093*'Weight Value'!J$3</f>
        <v>1.1039134076949219E-3</v>
      </c>
      <c r="L1093" s="5">
        <f>Normalization!L1093*'Weight Value'!K$3</f>
        <v>2.7210206377279826E-3</v>
      </c>
    </row>
    <row r="1094" spans="1:12">
      <c r="A1094" s="5" t="s">
        <v>1105</v>
      </c>
      <c r="B1094" s="5">
        <f>Normalization!B1094*'Weight Value'!A$3</f>
        <v>2.0595258655332137E-3</v>
      </c>
      <c r="C1094" s="5">
        <f>Normalization!C1094*'Weight Value'!B$3</f>
        <v>2.4229422454903581E-3</v>
      </c>
      <c r="D1094" s="5">
        <f>Normalization!D1094*'Weight Value'!C$3</f>
        <v>6.7448171239334212E-4</v>
      </c>
      <c r="E1094" s="5">
        <f>Normalization!E1094*'Weight Value'!D$3</f>
        <v>1.7224064426787557E-3</v>
      </c>
      <c r="F1094" s="5">
        <f>Normalization!F1094*'Weight Value'!E$3</f>
        <v>1.0197668417605643E-3</v>
      </c>
      <c r="G1094" s="5">
        <f>Normalization!G1094*'Weight Value'!F$3</f>
        <v>1.3154991211391741E-3</v>
      </c>
      <c r="H1094" s="5">
        <f>Normalization!H1094*'Weight Value'!G$3</f>
        <v>7.0286362624367863E-4</v>
      </c>
      <c r="I1094" s="5">
        <f>Normalization!I1094*'Weight Value'!H$3</f>
        <v>2.4958679464549428E-3</v>
      </c>
      <c r="J1094" s="5">
        <f>Normalization!J1094*'Weight Value'!I$3</f>
        <v>2.5877634661888591E-3</v>
      </c>
      <c r="K1094" s="5">
        <f>Normalization!K1094*'Weight Value'!J$3</f>
        <v>1.0855148509000066E-3</v>
      </c>
      <c r="L1094" s="5">
        <f>Normalization!L1094*'Weight Value'!K$3</f>
        <v>2.7448892398133154E-3</v>
      </c>
    </row>
    <row r="1095" spans="1:12">
      <c r="A1095" s="7" t="s">
        <v>1106</v>
      </c>
      <c r="B1095" s="5">
        <f>Normalization!B1095*'Weight Value'!A$3</f>
        <v>2.7068054232722238E-3</v>
      </c>
      <c r="C1095" s="5">
        <f>Normalization!C1095*'Weight Value'!B$3</f>
        <v>1.3909483261148349E-3</v>
      </c>
      <c r="D1095" s="5">
        <f>Normalization!D1095*'Weight Value'!C$3</f>
        <v>2.6979268495733685E-3</v>
      </c>
      <c r="E1095" s="5">
        <f>Normalization!E1095*'Weight Value'!D$3</f>
        <v>1.8946470869466315E-3</v>
      </c>
      <c r="F1095" s="5">
        <f>Normalization!F1095*'Weight Value'!E$3</f>
        <v>9.9458741356894527E-4</v>
      </c>
      <c r="G1095" s="5">
        <f>Normalization!G1095*'Weight Value'!F$3</f>
        <v>1.4470490332530916E-3</v>
      </c>
      <c r="H1095" s="5">
        <f>Normalization!H1095*'Weight Value'!G$3</f>
        <v>1.3617982758471273E-3</v>
      </c>
      <c r="I1095" s="5">
        <f>Normalization!I1095*'Weight Value'!H$3</f>
        <v>2.4992801042039939E-3</v>
      </c>
      <c r="J1095" s="5">
        <f>Normalization!J1095*'Weight Value'!I$3</f>
        <v>2.5123184671746067E-3</v>
      </c>
      <c r="K1095" s="5">
        <f>Normalization!K1095*'Weight Value'!J$3</f>
        <v>1.5822758843627217E-3</v>
      </c>
      <c r="L1095" s="5">
        <f>Normalization!L1095*'Weight Value'!K$3</f>
        <v>2.8642322502399815E-3</v>
      </c>
    </row>
    <row r="1096" spans="1:12">
      <c r="A1096" s="5" t="s">
        <v>1107</v>
      </c>
      <c r="B1096" s="5">
        <f>Normalization!B1096*'Weight Value'!A$3</f>
        <v>1.9418386732170301E-3</v>
      </c>
      <c r="C1096" s="5">
        <f>Normalization!C1096*'Weight Value'!B$3</f>
        <v>3.2530243110750166E-3</v>
      </c>
      <c r="D1096" s="5">
        <f>Normalization!D1096*'Weight Value'!C$3</f>
        <v>6.7448171239334212E-4</v>
      </c>
      <c r="E1096" s="5">
        <f>Normalization!E1096*'Weight Value'!D$3</f>
        <v>4.7366177173665787E-3</v>
      </c>
      <c r="F1096" s="5">
        <f>Normalization!F1096*'Weight Value'!E$3</f>
        <v>1.4729965492097038E-3</v>
      </c>
      <c r="G1096" s="5">
        <f>Normalization!G1096*'Weight Value'!F$3</f>
        <v>1.1839492090252569E-3</v>
      </c>
      <c r="H1096" s="5">
        <f>Normalization!H1096*'Weight Value'!G$3</f>
        <v>7.4679260288390862E-4</v>
      </c>
      <c r="I1096" s="5">
        <f>Normalization!I1096*'Weight Value'!H$3</f>
        <v>2.5002836800125387E-3</v>
      </c>
      <c r="J1096" s="5">
        <f>Normalization!J1096*'Weight Value'!I$3</f>
        <v>2.5274074669774573E-3</v>
      </c>
      <c r="K1096" s="5">
        <f>Normalization!K1096*'Weight Value'!J$3</f>
        <v>9.0152928295085294E-4</v>
      </c>
      <c r="L1096" s="5">
        <f>Normalization!L1096*'Weight Value'!K$3</f>
        <v>2.5778090252159837E-3</v>
      </c>
    </row>
    <row r="1097" spans="1:12">
      <c r="A1097" s="7" t="s">
        <v>1108</v>
      </c>
      <c r="B1097" s="5">
        <f>Normalization!B1097*'Weight Value'!A$3</f>
        <v>2.7656490194303157E-3</v>
      </c>
      <c r="C1097" s="5">
        <f>Normalization!C1097*'Weight Value'!B$3</f>
        <v>1.7947720336965612E-3</v>
      </c>
      <c r="D1097" s="5">
        <f>Normalization!D1097*'Weight Value'!C$3</f>
        <v>3.522293386943009E-3</v>
      </c>
      <c r="E1097" s="5">
        <f>Normalization!E1097*'Weight Value'!D$3</f>
        <v>2.1530080533484447E-3</v>
      </c>
      <c r="F1097" s="5">
        <f>Normalization!F1097*'Weight Value'!E$3</f>
        <v>1.0953051263354208E-3</v>
      </c>
      <c r="G1097" s="5">
        <f>Normalization!G1097*'Weight Value'!F$3</f>
        <v>7.8929947268350446E-4</v>
      </c>
      <c r="H1097" s="5">
        <f>Normalization!H1097*'Weight Value'!G$3</f>
        <v>8.7857953280459818E-4</v>
      </c>
      <c r="I1097" s="5">
        <f>Normalization!I1097*'Weight Value'!H$3</f>
        <v>2.5032191392525315E-3</v>
      </c>
      <c r="J1097" s="5">
        <f>Normalization!J1097*'Weight Value'!I$3</f>
        <v>2.376517468948952E-3</v>
      </c>
      <c r="K1097" s="5">
        <f>Normalization!K1097*'Weight Value'!J$3</f>
        <v>9.1992783974576833E-4</v>
      </c>
      <c r="L1097" s="5">
        <f>Normalization!L1097*'Weight Value'!K$3</f>
        <v>2.5062032189599841E-3</v>
      </c>
    </row>
    <row r="1098" spans="1:12">
      <c r="A1098" s="5" t="s">
        <v>1109</v>
      </c>
      <c r="B1098" s="5">
        <f>Normalization!B1098*'Weight Value'!A$3</f>
        <v>1.9418386732170301E-3</v>
      </c>
      <c r="C1098" s="5">
        <f>Normalization!C1098*'Weight Value'!B$3</f>
        <v>3.2530243110750166E-3</v>
      </c>
      <c r="D1098" s="5">
        <f>Normalization!D1098*'Weight Value'!C$3</f>
        <v>6.7448171239334212E-4</v>
      </c>
      <c r="E1098" s="5">
        <f>Normalization!E1098*'Weight Value'!D$3</f>
        <v>4.7366177173665787E-3</v>
      </c>
      <c r="F1098" s="5">
        <f>Normalization!F1098*'Weight Value'!E$3</f>
        <v>1.4729965492097038E-3</v>
      </c>
      <c r="G1098" s="5">
        <f>Normalization!G1098*'Weight Value'!F$3</f>
        <v>1.1839492090252569E-3</v>
      </c>
      <c r="H1098" s="5">
        <f>Normalization!H1098*'Weight Value'!G$3</f>
        <v>7.4679260288390862E-4</v>
      </c>
      <c r="I1098" s="5">
        <f>Normalization!I1098*'Weight Value'!H$3</f>
        <v>2.5002836800125387E-3</v>
      </c>
      <c r="J1098" s="5">
        <f>Normalization!J1098*'Weight Value'!I$3</f>
        <v>2.5274074669774573E-3</v>
      </c>
      <c r="K1098" s="5">
        <f>Normalization!K1098*'Weight Value'!J$3</f>
        <v>9.0152928295085294E-4</v>
      </c>
      <c r="L1098" s="5">
        <f>Normalization!L1098*'Weight Value'!K$3</f>
        <v>2.5778090252159837E-3</v>
      </c>
    </row>
    <row r="1099" spans="1:12">
      <c r="A1099" s="7" t="s">
        <v>1110</v>
      </c>
      <c r="B1099" s="5">
        <f>Normalization!B1099*'Weight Value'!A$3</f>
        <v>2.5302746347979485E-3</v>
      </c>
      <c r="C1099" s="5">
        <f>Normalization!C1099*'Weight Value'!B$3</f>
        <v>2.3332036438055296E-3</v>
      </c>
      <c r="D1099" s="5">
        <f>Normalization!D1099*'Weight Value'!C$3</f>
        <v>2.847811674549667E-3</v>
      </c>
      <c r="E1099" s="5">
        <f>Normalization!E1099*'Weight Value'!D$3</f>
        <v>1.291804832009067E-3</v>
      </c>
      <c r="F1099" s="5">
        <f>Normalization!F1099*'Weight Value'!E$3</f>
        <v>1.2086125531977059E-3</v>
      </c>
      <c r="G1099" s="5">
        <f>Normalization!G1099*'Weight Value'!F$3</f>
        <v>6.5774956056958707E-4</v>
      </c>
      <c r="H1099" s="5">
        <f>Normalization!H1099*'Weight Value'!G$3</f>
        <v>7.907215795241384E-4</v>
      </c>
      <c r="I1099" s="5">
        <f>Normalization!I1099*'Weight Value'!H$3</f>
        <v>2.5005596633598886E-3</v>
      </c>
      <c r="J1099" s="5">
        <f>Normalization!J1099*'Weight Value'!I$3</f>
        <v>2.4142399684560782E-3</v>
      </c>
      <c r="K1099" s="5">
        <f>Normalization!K1099*'Weight Value'!J$3</f>
        <v>9.5672495333559921E-4</v>
      </c>
      <c r="L1099" s="5">
        <f>Normalization!L1099*'Weight Value'!K$3</f>
        <v>2.2436485960213191E-3</v>
      </c>
    </row>
    <row r="1100" spans="1:12">
      <c r="A1100" s="5" t="s">
        <v>1111</v>
      </c>
      <c r="B1100" s="5">
        <f>Normalization!B1100*'Weight Value'!A$3</f>
        <v>2.3537438463236728E-3</v>
      </c>
      <c r="C1100" s="5">
        <f>Normalization!C1100*'Weight Value'!B$3</f>
        <v>1.3909483261148349E-3</v>
      </c>
      <c r="D1100" s="5">
        <f>Normalization!D1100*'Weight Value'!C$3</f>
        <v>3.3724085619667114E-3</v>
      </c>
      <c r="E1100" s="5">
        <f>Normalization!E1100*'Weight Value'!D$3</f>
        <v>1.8085267648126936E-3</v>
      </c>
      <c r="F1100" s="5">
        <f>Normalization!F1100*'Weight Value'!E$3</f>
        <v>2.7193782446948388E-3</v>
      </c>
      <c r="G1100" s="5">
        <f>Normalization!G1100*'Weight Value'!F$3</f>
        <v>6.5774956056958707E-4</v>
      </c>
      <c r="H1100" s="5">
        <f>Normalization!H1100*'Weight Value'!G$3</f>
        <v>7.0286362624367863E-4</v>
      </c>
      <c r="I1100" s="5">
        <f>Normalization!I1100*'Weight Value'!H$3</f>
        <v>2.4928321296340955E-3</v>
      </c>
      <c r="J1100" s="5">
        <f>Normalization!J1100*'Weight Value'!I$3</f>
        <v>2.376517468948952E-3</v>
      </c>
      <c r="K1100" s="5">
        <f>Normalization!K1100*'Weight Value'!J$3</f>
        <v>1.4902831003881449E-3</v>
      </c>
      <c r="L1100" s="5">
        <f>Normalization!L1100*'Weight Value'!K$3</f>
        <v>2.9835752606666476E-3</v>
      </c>
    </row>
    <row r="1101" spans="1:12">
      <c r="A1101" s="7" t="s">
        <v>1112</v>
      </c>
      <c r="B1101" s="5">
        <f>Normalization!B1101*'Weight Value'!A$3</f>
        <v>2.5302746347979485E-3</v>
      </c>
      <c r="C1101" s="5">
        <f>Normalization!C1101*'Weight Value'!B$3</f>
        <v>2.3332036438055296E-3</v>
      </c>
      <c r="D1101" s="5">
        <f>Normalization!D1101*'Weight Value'!C$3</f>
        <v>2.847811674549667E-3</v>
      </c>
      <c r="E1101" s="5">
        <f>Normalization!E1101*'Weight Value'!D$3</f>
        <v>1.291804832009067E-3</v>
      </c>
      <c r="F1101" s="5">
        <f>Normalization!F1101*'Weight Value'!E$3</f>
        <v>1.2086125531977059E-3</v>
      </c>
      <c r="G1101" s="5">
        <f>Normalization!G1101*'Weight Value'!F$3</f>
        <v>6.5774956056958707E-4</v>
      </c>
      <c r="H1101" s="5">
        <f>Normalization!H1101*'Weight Value'!G$3</f>
        <v>7.907215795241384E-4</v>
      </c>
      <c r="I1101" s="5">
        <f>Normalization!I1101*'Weight Value'!H$3</f>
        <v>2.5005596633598886E-3</v>
      </c>
      <c r="J1101" s="5">
        <f>Normalization!J1101*'Weight Value'!I$3</f>
        <v>2.4142399684560782E-3</v>
      </c>
      <c r="K1101" s="5">
        <f>Normalization!K1101*'Weight Value'!J$3</f>
        <v>9.5672495333559921E-4</v>
      </c>
      <c r="L1101" s="5">
        <f>Normalization!L1101*'Weight Value'!K$3</f>
        <v>2.2436485960213191E-3</v>
      </c>
    </row>
    <row r="1102" spans="1:12">
      <c r="A1102" s="5" t="s">
        <v>1113</v>
      </c>
      <c r="B1102" s="5">
        <f>Normalization!B1102*'Weight Value'!A$3</f>
        <v>2.4714310386398566E-3</v>
      </c>
      <c r="C1102" s="5">
        <f>Normalization!C1102*'Weight Value'!B$3</f>
        <v>1.5255562286420772E-3</v>
      </c>
      <c r="D1102" s="5">
        <f>Normalization!D1102*'Weight Value'!C$3</f>
        <v>3.1475813245022636E-3</v>
      </c>
      <c r="E1102" s="5">
        <f>Normalization!E1102*'Weight Value'!D$3</f>
        <v>1.8085267648126936E-3</v>
      </c>
      <c r="F1102" s="5">
        <f>Normalization!F1102*'Weight Value'!E$3</f>
        <v>9.0645941489827945E-4</v>
      </c>
      <c r="G1102" s="5">
        <f>Normalization!G1102*'Weight Value'!F$3</f>
        <v>3.0256479786201006E-3</v>
      </c>
      <c r="H1102" s="5">
        <f>Normalization!H1102*'Weight Value'!G$3</f>
        <v>1.5814431590482768E-3</v>
      </c>
      <c r="I1102" s="5">
        <f>Normalization!I1102*'Weight Value'!H$3</f>
        <v>2.4936851690713583E-3</v>
      </c>
      <c r="J1102" s="5">
        <f>Normalization!J1102*'Weight Value'!I$3</f>
        <v>2.3463394693432511E-3</v>
      </c>
      <c r="K1102" s="5">
        <f>Normalization!K1102*'Weight Value'!J$3</f>
        <v>1.4350874300033986E-3</v>
      </c>
      <c r="L1102" s="5">
        <f>Normalization!L1102*'Weight Value'!K$3</f>
        <v>2.9597066585813144E-3</v>
      </c>
    </row>
    <row r="1103" spans="1:12">
      <c r="A1103" s="7" t="s">
        <v>1114</v>
      </c>
      <c r="B1103" s="5">
        <f>Normalization!B1103*'Weight Value'!A$3</f>
        <v>2.1772130578493975E-3</v>
      </c>
      <c r="C1103" s="5">
        <f>Normalization!C1103*'Weight Value'!B$3</f>
        <v>2.1985957412782877E-3</v>
      </c>
      <c r="D1103" s="5">
        <f>Normalization!D1103*'Weight Value'!C$3</f>
        <v>2.0234451371800265E-3</v>
      </c>
      <c r="E1103" s="5">
        <f>Normalization!E1103*'Weight Value'!D$3</f>
        <v>1.8085267648126936E-3</v>
      </c>
      <c r="F1103" s="5">
        <f>Normalization!F1103*'Weight Value'!E$3</f>
        <v>8.9386970080246981E-4</v>
      </c>
      <c r="G1103" s="5">
        <f>Normalization!G1103*'Weight Value'!F$3</f>
        <v>1.8416987695948437E-3</v>
      </c>
      <c r="H1103" s="5">
        <f>Normalization!H1103*'Weight Value'!G$3</f>
        <v>1.0982244160057479E-3</v>
      </c>
      <c r="I1103" s="5">
        <f>Normalization!I1103*'Weight Value'!H$3</f>
        <v>2.4935848114905038E-3</v>
      </c>
      <c r="J1103" s="5">
        <f>Normalization!J1103*'Weight Value'!I$3</f>
        <v>2.5274074669774573E-3</v>
      </c>
      <c r="K1103" s="5">
        <f>Normalization!K1103*'Weight Value'!J$3</f>
        <v>1.1591090780796681E-3</v>
      </c>
      <c r="L1103" s="5">
        <f>Normalization!L1103*'Weight Value'!K$3</f>
        <v>2.8642322502399815E-3</v>
      </c>
    </row>
    <row r="1104" spans="1:12">
      <c r="A1104" s="5" t="s">
        <v>1115</v>
      </c>
      <c r="B1104" s="5">
        <f>Normalization!B1104*'Weight Value'!A$3</f>
        <v>1.7947296828218007E-3</v>
      </c>
      <c r="C1104" s="5">
        <f>Normalization!C1104*'Weight Value'!B$3</f>
        <v>2.153726440435873E-3</v>
      </c>
      <c r="D1104" s="5">
        <f>Normalization!D1104*'Weight Value'!C$3</f>
        <v>6.7448171239334212E-4</v>
      </c>
      <c r="E1104" s="5">
        <f>Normalization!E1104*'Weight Value'!D$3</f>
        <v>1.4640454762769426E-3</v>
      </c>
      <c r="F1104" s="5">
        <f>Normalization!F1104*'Weight Value'!E$3</f>
        <v>9.8199769947313596E-4</v>
      </c>
      <c r="G1104" s="5">
        <f>Normalization!G1104*'Weight Value'!F$3</f>
        <v>2.3678984180505137E-3</v>
      </c>
      <c r="H1104" s="5">
        <f>Normalization!H1104*'Weight Value'!G$3</f>
        <v>1.3178692992068975E-3</v>
      </c>
      <c r="I1104" s="5">
        <f>Normalization!I1104*'Weight Value'!H$3</f>
        <v>2.4939360630234948E-3</v>
      </c>
      <c r="J1104" s="5">
        <f>Normalization!J1104*'Weight Value'!I$3</f>
        <v>2.6028524659917097E-3</v>
      </c>
      <c r="K1104" s="5">
        <f>Normalization!K1104*'Weight Value'!J$3</f>
        <v>9.9352206692542976E-4</v>
      </c>
      <c r="L1104" s="5">
        <f>Normalization!L1104*'Weight Value'!K$3</f>
        <v>2.6732834335573162E-3</v>
      </c>
    </row>
    <row r="1105" spans="1:12">
      <c r="A1105" s="7" t="s">
        <v>1116</v>
      </c>
      <c r="B1105" s="5">
        <f>Normalization!B1105*'Weight Value'!A$3</f>
        <v>2.1772130578493975E-3</v>
      </c>
      <c r="C1105" s="5">
        <f>Normalization!C1105*'Weight Value'!B$3</f>
        <v>2.1985957412782877E-3</v>
      </c>
      <c r="D1105" s="5">
        <f>Normalization!D1105*'Weight Value'!C$3</f>
        <v>2.0234451371800265E-3</v>
      </c>
      <c r="E1105" s="5">
        <f>Normalization!E1105*'Weight Value'!D$3</f>
        <v>1.8085267648126936E-3</v>
      </c>
      <c r="F1105" s="5">
        <f>Normalization!F1105*'Weight Value'!E$3</f>
        <v>8.9386970080246981E-4</v>
      </c>
      <c r="G1105" s="5">
        <f>Normalization!G1105*'Weight Value'!F$3</f>
        <v>1.8416987695948437E-3</v>
      </c>
      <c r="H1105" s="5">
        <f>Normalization!H1105*'Weight Value'!G$3</f>
        <v>1.0982244160057479E-3</v>
      </c>
      <c r="I1105" s="5">
        <f>Normalization!I1105*'Weight Value'!H$3</f>
        <v>2.4935848114905038E-3</v>
      </c>
      <c r="J1105" s="5">
        <f>Normalization!J1105*'Weight Value'!I$3</f>
        <v>2.5274074669774573E-3</v>
      </c>
      <c r="K1105" s="5">
        <f>Normalization!K1105*'Weight Value'!J$3</f>
        <v>1.1591090780796681E-3</v>
      </c>
      <c r="L1105" s="5">
        <f>Normalization!L1105*'Weight Value'!K$3</f>
        <v>2.8642322502399815E-3</v>
      </c>
    </row>
    <row r="1106" spans="1:12">
      <c r="A1106" s="5" t="s">
        <v>1117</v>
      </c>
      <c r="B1106" s="5">
        <f>Normalization!B1106*'Weight Value'!A$3</f>
        <v>2.3537438463236728E-3</v>
      </c>
      <c r="C1106" s="5">
        <f>Normalization!C1106*'Weight Value'!B$3</f>
        <v>2.153726440435873E-3</v>
      </c>
      <c r="D1106" s="5">
        <f>Normalization!D1106*'Weight Value'!C$3</f>
        <v>2.5480420245970708E-3</v>
      </c>
      <c r="E1106" s="5">
        <f>Normalization!E1106*'Weight Value'!D$3</f>
        <v>1.8946470869466315E-3</v>
      </c>
      <c r="F1106" s="5">
        <f>Normalization!F1106*'Weight Value'!E$3</f>
        <v>9.1904912899408876E-4</v>
      </c>
      <c r="G1106" s="5">
        <f>Normalization!G1106*'Weight Value'!F$3</f>
        <v>2.1047985938226787E-3</v>
      </c>
      <c r="H1106" s="5">
        <f>Normalization!H1106*'Weight Value'!G$3</f>
        <v>1.0982244160057479E-3</v>
      </c>
      <c r="I1106" s="5">
        <f>Normalization!I1106*'Weight Value'!H$3</f>
        <v>2.492882308424523E-3</v>
      </c>
      <c r="J1106" s="5">
        <f>Normalization!J1106*'Weight Value'!I$3</f>
        <v>2.47459596766748E-3</v>
      </c>
      <c r="K1106" s="5">
        <f>Normalization!K1106*'Weight Value'!J$3</f>
        <v>1.2143047484644142E-3</v>
      </c>
      <c r="L1106" s="5">
        <f>Normalization!L1106*'Weight Value'!K$3</f>
        <v>2.9597066585813144E-3</v>
      </c>
    </row>
    <row r="1107" spans="1:12">
      <c r="A1107" s="7" t="s">
        <v>1118</v>
      </c>
      <c r="B1107" s="5">
        <f>Normalization!B1107*'Weight Value'!A$3</f>
        <v>1.8535732789798924E-3</v>
      </c>
      <c r="C1107" s="5">
        <f>Normalization!C1107*'Weight Value'!B$3</f>
        <v>2.5575501480175995E-3</v>
      </c>
      <c r="D1107" s="5">
        <f>Normalization!D1107*'Weight Value'!C$3</f>
        <v>2.0983875496681757E-3</v>
      </c>
      <c r="E1107" s="5">
        <f>Normalization!E1107*'Weight Value'!D$3</f>
        <v>1.8085267648126936E-3</v>
      </c>
      <c r="F1107" s="5">
        <f>Normalization!F1107*'Weight Value'!E$3</f>
        <v>6.0430627659885296E-4</v>
      </c>
      <c r="G1107" s="5">
        <f>Normalization!G1107*'Weight Value'!F$3</f>
        <v>1.7101488574809264E-3</v>
      </c>
      <c r="H1107" s="5">
        <f>Normalization!H1107*'Weight Value'!G$3</f>
        <v>2.1525198553712659E-3</v>
      </c>
      <c r="I1107" s="5">
        <f>Normalization!I1107*'Weight Value'!H$3</f>
        <v>2.4932335599575136E-3</v>
      </c>
      <c r="J1107" s="5">
        <f>Normalization!J1107*'Weight Value'!I$3</f>
        <v>2.5726744663860084E-3</v>
      </c>
      <c r="K1107" s="5">
        <f>Normalization!K1107*'Weight Value'!J$3</f>
        <v>1.1039134076949219E-3</v>
      </c>
      <c r="L1107" s="5">
        <f>Normalization!L1107*'Weight Value'!K$3</f>
        <v>3.0551810669226472E-3</v>
      </c>
    </row>
    <row r="1108" spans="1:12">
      <c r="A1108" s="5" t="s">
        <v>1119</v>
      </c>
      <c r="B1108" s="5">
        <f>Normalization!B1108*'Weight Value'!A$3</f>
        <v>2.4125874424817647E-3</v>
      </c>
      <c r="C1108" s="5">
        <f>Normalization!C1108*'Weight Value'!B$3</f>
        <v>1.0319939193755227E-3</v>
      </c>
      <c r="D1108" s="5">
        <f>Normalization!D1108*'Weight Value'!C$3</f>
        <v>3.1475813245022636E-3</v>
      </c>
      <c r="E1108" s="5">
        <f>Normalization!E1108*'Weight Value'!D$3</f>
        <v>1.6362861205448179E-3</v>
      </c>
      <c r="F1108" s="5">
        <f>Normalization!F1108*'Weight Value'!E$3</f>
        <v>8.6869027261085119E-4</v>
      </c>
      <c r="G1108" s="5">
        <f>Normalization!G1108*'Weight Value'!F$3</f>
        <v>1.1839492090252569E-3</v>
      </c>
      <c r="H1108" s="5">
        <f>Normalization!H1108*'Weight Value'!G$3</f>
        <v>7.4679260288390862E-4</v>
      </c>
      <c r="I1108" s="5">
        <f>Normalization!I1108*'Weight Value'!H$3</f>
        <v>2.4932837387479411E-3</v>
      </c>
      <c r="J1108" s="5">
        <f>Normalization!J1108*'Weight Value'!I$3</f>
        <v>2.4217844683575036E-3</v>
      </c>
      <c r="K1108" s="5">
        <f>Normalization!K1108*'Weight Value'!J$3</f>
        <v>9.9352206692542976E-4</v>
      </c>
      <c r="L1108" s="5">
        <f>Normalization!L1108*'Weight Value'!K$3</f>
        <v>2.9358380564959811E-3</v>
      </c>
    </row>
    <row r="1109" spans="1:12">
      <c r="A1109" s="7" t="s">
        <v>1120</v>
      </c>
      <c r="B1109" s="5">
        <f>Normalization!B1109*'Weight Value'!A$3</f>
        <v>2.6773836251931778E-3</v>
      </c>
      <c r="C1109" s="5">
        <f>Normalization!C1109*'Weight Value'!B$3</f>
        <v>1.3460790252724209E-3</v>
      </c>
      <c r="D1109" s="5">
        <f>Normalization!D1109*'Weight Value'!C$3</f>
        <v>3.0726389120141143E-3</v>
      </c>
      <c r="E1109" s="5">
        <f>Normalization!E1109*'Weight Value'!D$3</f>
        <v>1.7224064426787557E-3</v>
      </c>
      <c r="F1109" s="5">
        <f>Normalization!F1109*'Weight Value'!E$3</f>
        <v>8.5610055851504166E-4</v>
      </c>
      <c r="G1109" s="5">
        <f>Normalization!G1109*'Weight Value'!F$3</f>
        <v>1.3154991211391741E-3</v>
      </c>
      <c r="H1109" s="5">
        <f>Normalization!H1109*'Weight Value'!G$3</f>
        <v>1.0542954393655179E-3</v>
      </c>
      <c r="I1109" s="5">
        <f>Normalization!I1109*'Weight Value'!H$3</f>
        <v>2.4969718798443417E-3</v>
      </c>
      <c r="J1109" s="5">
        <f>Normalization!J1109*'Weight Value'!I$3</f>
        <v>2.4670514677660547E-3</v>
      </c>
      <c r="K1109" s="5">
        <f>Normalization!K1109*'Weight Value'!J$3</f>
        <v>1.5638773275678062E-3</v>
      </c>
      <c r="L1109" s="5">
        <f>Normalization!L1109*'Weight Value'!K$3</f>
        <v>2.7926264439839818E-3</v>
      </c>
    </row>
    <row r="1110" spans="1:12">
      <c r="A1110" s="5" t="s">
        <v>1121</v>
      </c>
      <c r="B1110" s="5">
        <f>Normalization!B1110*'Weight Value'!A$3</f>
        <v>2.3831656444027187E-3</v>
      </c>
      <c r="C1110" s="5">
        <f>Normalization!C1110*'Weight Value'!B$3</f>
        <v>3.4998054657082948E-3</v>
      </c>
      <c r="D1110" s="5">
        <f>Normalization!D1110*'Weight Value'!C$3</f>
        <v>7.4942412488149138E-4</v>
      </c>
      <c r="E1110" s="5">
        <f>Normalization!E1110*'Weight Value'!D$3</f>
        <v>2.8419706304199472E-3</v>
      </c>
      <c r="F1110" s="5">
        <f>Normalization!F1110*'Weight Value'!E$3</f>
        <v>1.1330742686228492E-3</v>
      </c>
      <c r="G1110" s="5">
        <f>Normalization!G1110*'Weight Value'!F$3</f>
        <v>5.2619964845566968E-4</v>
      </c>
      <c r="H1110" s="5">
        <f>Normalization!H1110*'Weight Value'!G$3</f>
        <v>5.7107669632298886E-4</v>
      </c>
      <c r="I1110" s="5">
        <f>Normalization!I1110*'Weight Value'!H$3</f>
        <v>2.5053015590552614E-3</v>
      </c>
      <c r="J1110" s="5">
        <f>Normalization!J1110*'Weight Value'!I$3</f>
        <v>2.5349519668788822E-3</v>
      </c>
      <c r="K1110" s="5">
        <f>Normalization!K1110*'Weight Value'!J$3</f>
        <v>9.0152928295085294E-4</v>
      </c>
      <c r="L1110" s="5">
        <f>Normalization!L1110*'Weight Value'!K$3</f>
        <v>2.2675171981066523E-3</v>
      </c>
    </row>
    <row r="1111" spans="1:12">
      <c r="A1111" s="7" t="s">
        <v>1122</v>
      </c>
      <c r="B1111" s="5">
        <f>Normalization!B1111*'Weight Value'!A$3</f>
        <v>3.1775541925369586E-3</v>
      </c>
      <c r="C1111" s="5">
        <f>Normalization!C1111*'Weight Value'!B$3</f>
        <v>2.1088571395934592E-3</v>
      </c>
      <c r="D1111" s="5">
        <f>Normalization!D1111*'Weight Value'!C$3</f>
        <v>3.2225237369904128E-3</v>
      </c>
      <c r="E1111" s="5">
        <f>Normalization!E1111*'Weight Value'!D$3</f>
        <v>1.8085267648126936E-3</v>
      </c>
      <c r="F1111" s="5">
        <f>Normalization!F1111*'Weight Value'!E$3</f>
        <v>2.1528411103834137E-3</v>
      </c>
      <c r="G1111" s="5">
        <f>Normalization!G1111*'Weight Value'!F$3</f>
        <v>3.5518476270757701E-3</v>
      </c>
      <c r="H1111" s="5">
        <f>Normalization!H1111*'Weight Value'!G$3</f>
        <v>2.8993124582551745E-3</v>
      </c>
      <c r="I1111" s="5">
        <f>Normalization!I1111*'Weight Value'!H$3</f>
        <v>2.5044234302227849E-3</v>
      </c>
      <c r="J1111" s="5">
        <f>Normalization!J1111*'Weight Value'!I$3</f>
        <v>2.3916064687518022E-3</v>
      </c>
      <c r="K1111" s="5">
        <f>Normalization!K1111*'Weight Value'!J$3</f>
        <v>1.398290316413568E-3</v>
      </c>
      <c r="L1111" s="5">
        <f>Normalization!L1111*'Weight Value'!K$3</f>
        <v>2.5778090252159837E-3</v>
      </c>
    </row>
    <row r="1112" spans="1:12">
      <c r="A1112" s="5" t="s">
        <v>1123</v>
      </c>
      <c r="B1112" s="5">
        <f>Normalization!B1112*'Weight Value'!A$3</f>
        <v>2.442009240560811E-3</v>
      </c>
      <c r="C1112" s="5">
        <f>Normalization!C1112*'Weight Value'!B$3</f>
        <v>2.3780729446479438E-3</v>
      </c>
      <c r="D1112" s="5">
        <f>Normalization!D1112*'Weight Value'!C$3</f>
        <v>0</v>
      </c>
      <c r="E1112" s="5">
        <f>Normalization!E1112*'Weight Value'!D$3</f>
        <v>1.2056845098751291E-3</v>
      </c>
      <c r="F1112" s="5">
        <f>Normalization!F1112*'Weight Value'!E$3</f>
        <v>8.8127998670666061E-4</v>
      </c>
      <c r="G1112" s="5">
        <f>Normalization!G1112*'Weight Value'!F$3</f>
        <v>7.8929947268350446E-4</v>
      </c>
      <c r="H1112" s="5">
        <f>Normalization!H1112*'Weight Value'!G$3</f>
        <v>6.1500567296321885E-4</v>
      </c>
      <c r="I1112" s="5">
        <f>Normalization!I1112*'Weight Value'!H$3</f>
        <v>2.4987281375092943E-3</v>
      </c>
      <c r="J1112" s="5">
        <f>Normalization!J1112*'Weight Value'!I$3</f>
        <v>2.4519624679632044E-3</v>
      </c>
      <c r="K1112" s="5">
        <f>Normalization!K1112*'Weight Value'!J$3</f>
        <v>1.1775076348745836E-3</v>
      </c>
      <c r="L1112" s="5">
        <f>Normalization!L1112*'Weight Value'!K$3</f>
        <v>2.386860208533318E-3</v>
      </c>
    </row>
    <row r="1113" spans="1:12">
      <c r="A1113" s="7" t="s">
        <v>1124</v>
      </c>
      <c r="B1113" s="5">
        <f>Normalization!B1113*'Weight Value'!A$3</f>
        <v>1.5887770962684793E-3</v>
      </c>
      <c r="C1113" s="5">
        <f>Normalization!C1113*'Weight Value'!B$3</f>
        <v>1.8845106353813893E-3</v>
      </c>
      <c r="D1113" s="5">
        <f>Normalization!D1113*'Weight Value'!C$3</f>
        <v>2.0234451371800265E-3</v>
      </c>
      <c r="E1113" s="5">
        <f>Normalization!E1113*'Weight Value'!D$3</f>
        <v>1.7224064426787557E-3</v>
      </c>
      <c r="F1113" s="5">
        <f>Normalization!F1113*'Weight Value'!E$3</f>
        <v>1.158253696814468E-3</v>
      </c>
      <c r="G1113" s="5">
        <f>Normalization!G1113*'Weight Value'!F$3</f>
        <v>3.0256479786201006E-3</v>
      </c>
      <c r="H1113" s="5">
        <f>Normalization!H1113*'Weight Value'!G$3</f>
        <v>2.4160937152126454E-3</v>
      </c>
      <c r="I1113" s="5">
        <f>Normalization!I1113*'Weight Value'!H$3</f>
        <v>2.4956672312932337E-3</v>
      </c>
      <c r="J1113" s="5">
        <f>Normalization!J1113*'Weight Value'!I$3</f>
        <v>2.8518209627387426E-3</v>
      </c>
      <c r="K1113" s="5">
        <f>Normalization!K1113*'Weight Value'!J$3</f>
        <v>1.1775076348745836E-3</v>
      </c>
      <c r="L1113" s="5">
        <f>Normalization!L1113*'Weight Value'!K$3</f>
        <v>2.9358380564959811E-3</v>
      </c>
    </row>
    <row r="1114" spans="1:12">
      <c r="A1114" s="5" t="s">
        <v>1125</v>
      </c>
      <c r="B1114" s="5">
        <f>Normalization!B1114*'Weight Value'!A$3</f>
        <v>2.3243220482446272E-3</v>
      </c>
      <c r="C1114" s="5">
        <f>Normalization!C1114*'Weight Value'!B$3</f>
        <v>1.480686927799663E-3</v>
      </c>
      <c r="D1114" s="5">
        <f>Normalization!D1114*'Weight Value'!C$3</f>
        <v>3.0726389120141143E-3</v>
      </c>
      <c r="E1114" s="5">
        <f>Normalization!E1114*'Weight Value'!D$3</f>
        <v>1.291804832009067E-3</v>
      </c>
      <c r="F1114" s="5">
        <f>Normalization!F1114*'Weight Value'!E$3</f>
        <v>7.0502398936532831E-4</v>
      </c>
      <c r="G1114" s="5">
        <f>Normalization!G1114*'Weight Value'!F$3</f>
        <v>7.8929947268350446E-4</v>
      </c>
      <c r="H1114" s="5">
        <f>Normalization!H1114*'Weight Value'!G$3</f>
        <v>1.537514182408047E-3</v>
      </c>
      <c r="I1114" s="5">
        <f>Normalization!I1114*'Weight Value'!H$3</f>
        <v>2.4937855266522133E-3</v>
      </c>
      <c r="J1114" s="5">
        <f>Normalization!J1114*'Weight Value'!I$3</f>
        <v>2.4821404675689053E-3</v>
      </c>
      <c r="K1114" s="5">
        <f>Normalization!K1114*'Weight Value'!J$3</f>
        <v>1.306297532438991E-3</v>
      </c>
      <c r="L1114" s="5">
        <f>Normalization!L1114*'Weight Value'!K$3</f>
        <v>2.6255462293866497E-3</v>
      </c>
    </row>
    <row r="1115" spans="1:12">
      <c r="A1115" s="7" t="s">
        <v>1126</v>
      </c>
      <c r="B1115" s="5">
        <f>Normalization!B1115*'Weight Value'!A$3</f>
        <v>2.6185400290350863E-3</v>
      </c>
      <c r="C1115" s="5">
        <f>Normalization!C1115*'Weight Value'!B$3</f>
        <v>1.0768632202179365E-3</v>
      </c>
      <c r="D1115" s="5">
        <f>Normalization!D1115*'Weight Value'!C$3</f>
        <v>2.9227540870378163E-3</v>
      </c>
      <c r="E1115" s="5">
        <f>Normalization!E1115*'Weight Value'!D$3</f>
        <v>1.3779251541430049E-3</v>
      </c>
      <c r="F1115" s="5">
        <f>Normalization!F1115*'Weight Value'!E$3</f>
        <v>9.3163884308989839E-4</v>
      </c>
      <c r="G1115" s="5">
        <f>Normalization!G1115*'Weight Value'!F$3</f>
        <v>3.9464973634175223E-4</v>
      </c>
      <c r="H1115" s="5">
        <f>Normalization!H1115*'Weight Value'!G$3</f>
        <v>4.3928976640229909E-4</v>
      </c>
      <c r="I1115" s="5">
        <f>Normalization!I1115*'Weight Value'!H$3</f>
        <v>2.5013625240067239E-3</v>
      </c>
      <c r="J1115" s="5">
        <f>Normalization!J1115*'Weight Value'!I$3</f>
        <v>2.3538839692446765E-3</v>
      </c>
      <c r="K1115" s="5">
        <f>Normalization!K1115*'Weight Value'!J$3</f>
        <v>1.0855148509000066E-3</v>
      </c>
      <c r="L1115" s="5">
        <f>Normalization!L1115*'Weight Value'!K$3</f>
        <v>2.2675171981066523E-3</v>
      </c>
    </row>
    <row r="1116" spans="1:12">
      <c r="A1116" s="5" t="s">
        <v>1127</v>
      </c>
      <c r="B1116" s="5">
        <f>Normalization!B1116*'Weight Value'!A$3</f>
        <v>1.4710899039522957E-3</v>
      </c>
      <c r="C1116" s="5">
        <f>Normalization!C1116*'Weight Value'!B$3</f>
        <v>1.7947720336965612E-3</v>
      </c>
      <c r="D1116" s="5">
        <f>Normalization!D1116*'Weight Value'!C$3</f>
        <v>3.7471206244074568E-3</v>
      </c>
      <c r="E1116" s="5">
        <f>Normalization!E1116*'Weight Value'!D$3</f>
        <v>3.7031738517593251E-3</v>
      </c>
      <c r="F1116" s="5">
        <f>Normalization!F1116*'Weight Value'!E$3</f>
        <v>5.7912684840723402E-4</v>
      </c>
      <c r="G1116" s="5">
        <f>Normalization!G1116*'Weight Value'!F$3</f>
        <v>3.8149474513036047E-3</v>
      </c>
      <c r="H1116" s="5">
        <f>Normalization!H1116*'Weight Value'!G$3</f>
        <v>3.5143181312183927E-3</v>
      </c>
      <c r="I1116" s="5">
        <f>Normalization!I1116*'Weight Value'!H$3</f>
        <v>2.4843519140518946E-3</v>
      </c>
      <c r="J1116" s="5">
        <f>Normalization!J1116*'Weight Value'!I$3</f>
        <v>2.6330304655974106E-3</v>
      </c>
      <c r="K1116" s="5">
        <f>Normalization!K1116*'Weight Value'!J$3</f>
        <v>1.2143047484644142E-3</v>
      </c>
      <c r="L1116" s="5">
        <f>Normalization!L1116*'Weight Value'!K$3</f>
        <v>3.2461298836053126E-3</v>
      </c>
    </row>
    <row r="1117" spans="1:12">
      <c r="A1117" s="7" t="s">
        <v>1128</v>
      </c>
      <c r="B1117" s="5">
        <f>Normalization!B1117*'Weight Value'!A$3</f>
        <v>2.0595258655332137E-3</v>
      </c>
      <c r="C1117" s="5">
        <f>Normalization!C1117*'Weight Value'!B$3</f>
        <v>3.0959817581265679E-3</v>
      </c>
      <c r="D1117" s="5">
        <f>Normalization!D1117*'Weight Value'!C$3</f>
        <v>5.2459688741704393E-4</v>
      </c>
      <c r="E1117" s="5">
        <f>Normalization!E1117*'Weight Value'!D$3</f>
        <v>2.1530080533484447E-3</v>
      </c>
      <c r="F1117" s="5">
        <f>Normalization!F1117*'Weight Value'!E$3</f>
        <v>1.1456639827186587E-3</v>
      </c>
      <c r="G1117" s="5">
        <f>Normalization!G1117*'Weight Value'!F$3</f>
        <v>1.9732486817087614E-3</v>
      </c>
      <c r="H1117" s="5">
        <f>Normalization!H1117*'Weight Value'!G$3</f>
        <v>9.2250850944482817E-4</v>
      </c>
      <c r="I1117" s="5">
        <f>Normalization!I1117*'Weight Value'!H$3</f>
        <v>2.4982012602098088E-3</v>
      </c>
      <c r="J1117" s="5">
        <f>Normalization!J1117*'Weight Value'!I$3</f>
        <v>2.5500409666817329E-3</v>
      </c>
      <c r="K1117" s="5">
        <f>Normalization!K1117*'Weight Value'!J$3</f>
        <v>1.1039134076949219E-3</v>
      </c>
      <c r="L1117" s="5">
        <f>Normalization!L1117*'Weight Value'!K$3</f>
        <v>2.6971520356426498E-3</v>
      </c>
    </row>
    <row r="1118" spans="1:12">
      <c r="A1118" s="5" t="s">
        <v>1129</v>
      </c>
      <c r="B1118" s="5">
        <f>Normalization!B1118*'Weight Value'!A$3</f>
        <v>2.0595258655332137E-3</v>
      </c>
      <c r="C1118" s="5">
        <f>Normalization!C1118*'Weight Value'!B$3</f>
        <v>3.0959817581265679E-3</v>
      </c>
      <c r="D1118" s="5">
        <f>Normalization!D1118*'Weight Value'!C$3</f>
        <v>5.2459688741704393E-4</v>
      </c>
      <c r="E1118" s="5">
        <f>Normalization!E1118*'Weight Value'!D$3</f>
        <v>2.1530080533484447E-3</v>
      </c>
      <c r="F1118" s="5">
        <f>Normalization!F1118*'Weight Value'!E$3</f>
        <v>1.1456639827186587E-3</v>
      </c>
      <c r="G1118" s="5">
        <f>Normalization!G1118*'Weight Value'!F$3</f>
        <v>1.9732486817087614E-3</v>
      </c>
      <c r="H1118" s="5">
        <f>Normalization!H1118*'Weight Value'!G$3</f>
        <v>9.2250850944482817E-4</v>
      </c>
      <c r="I1118" s="5">
        <f>Normalization!I1118*'Weight Value'!H$3</f>
        <v>2.4982012602098088E-3</v>
      </c>
      <c r="J1118" s="5">
        <f>Normalization!J1118*'Weight Value'!I$3</f>
        <v>2.5500409666817329E-3</v>
      </c>
      <c r="K1118" s="5">
        <f>Normalization!K1118*'Weight Value'!J$3</f>
        <v>1.1039134076949219E-3</v>
      </c>
      <c r="L1118" s="5">
        <f>Normalization!L1118*'Weight Value'!K$3</f>
        <v>2.6971520356426498E-3</v>
      </c>
    </row>
    <row r="1119" spans="1:12">
      <c r="A1119" s="7" t="s">
        <v>1130</v>
      </c>
      <c r="B1119" s="5">
        <f>Normalization!B1119*'Weight Value'!A$3</f>
        <v>2.0595258655332137E-3</v>
      </c>
      <c r="C1119" s="5">
        <f>Normalization!C1119*'Weight Value'!B$3</f>
        <v>3.0959817581265679E-3</v>
      </c>
      <c r="D1119" s="5">
        <f>Normalization!D1119*'Weight Value'!C$3</f>
        <v>5.2459688741704393E-4</v>
      </c>
      <c r="E1119" s="5">
        <f>Normalization!E1119*'Weight Value'!D$3</f>
        <v>2.1530080533484447E-3</v>
      </c>
      <c r="F1119" s="5">
        <f>Normalization!F1119*'Weight Value'!E$3</f>
        <v>1.1456639827186587E-3</v>
      </c>
      <c r="G1119" s="5">
        <f>Normalization!G1119*'Weight Value'!F$3</f>
        <v>1.9732486817087614E-3</v>
      </c>
      <c r="H1119" s="5">
        <f>Normalization!H1119*'Weight Value'!G$3</f>
        <v>9.2250850944482817E-4</v>
      </c>
      <c r="I1119" s="5">
        <f>Normalization!I1119*'Weight Value'!H$3</f>
        <v>2.4982012602098088E-3</v>
      </c>
      <c r="J1119" s="5">
        <f>Normalization!J1119*'Weight Value'!I$3</f>
        <v>2.5500409666817329E-3</v>
      </c>
      <c r="K1119" s="5">
        <f>Normalization!K1119*'Weight Value'!J$3</f>
        <v>1.1039134076949219E-3</v>
      </c>
      <c r="L1119" s="5">
        <f>Normalization!L1119*'Weight Value'!K$3</f>
        <v>2.6971520356426498E-3</v>
      </c>
    </row>
    <row r="1120" spans="1:12">
      <c r="A1120" s="5" t="s">
        <v>1131</v>
      </c>
      <c r="B1120" s="5">
        <f>Normalization!B1120*'Weight Value'!A$3</f>
        <v>2.0889476636122596E-3</v>
      </c>
      <c r="C1120" s="5">
        <f>Normalization!C1120*'Weight Value'!B$3</f>
        <v>1.7499027328541474E-3</v>
      </c>
      <c r="D1120" s="5">
        <f>Normalization!D1120*'Weight Value'!C$3</f>
        <v>8.9930894985778957E-4</v>
      </c>
      <c r="E1120" s="5">
        <f>Normalization!E1120*'Weight Value'!D$3</f>
        <v>1.8085267648126936E-3</v>
      </c>
      <c r="F1120" s="5">
        <f>Normalization!F1120*'Weight Value'!E$3</f>
        <v>8.183314162276133E-4</v>
      </c>
      <c r="G1120" s="5">
        <f>Normalization!G1120*'Weight Value'!F$3</f>
        <v>1.8416987695948437E-3</v>
      </c>
      <c r="H1120" s="5">
        <f>Normalization!H1120*'Weight Value'!G$3</f>
        <v>1.0542954393655179E-3</v>
      </c>
      <c r="I1120" s="5">
        <f>Normalization!I1120*'Weight Value'!H$3</f>
        <v>2.490172653741453E-3</v>
      </c>
      <c r="J1120" s="5">
        <f>Normalization!J1120*'Weight Value'!I$3</f>
        <v>2.4896849674703302E-3</v>
      </c>
      <c r="K1120" s="5">
        <f>Normalization!K1120*'Weight Value'!J$3</f>
        <v>9.7512351013051438E-4</v>
      </c>
      <c r="L1120" s="5">
        <f>Normalization!L1120*'Weight Value'!K$3</f>
        <v>3.1745240773493133E-3</v>
      </c>
    </row>
    <row r="1121" spans="1:12">
      <c r="A1121" s="7" t="s">
        <v>1132</v>
      </c>
      <c r="B1121" s="5">
        <f>Normalization!B1121*'Weight Value'!A$3</f>
        <v>1.647620692426571E-3</v>
      </c>
      <c r="C1121" s="5">
        <f>Normalization!C1121*'Weight Value'!B$3</f>
        <v>2.961373855599326E-3</v>
      </c>
      <c r="D1121" s="5">
        <f>Normalization!D1121*'Weight Value'!C$3</f>
        <v>0</v>
      </c>
      <c r="E1121" s="5">
        <f>Normalization!E1121*'Weight Value'!D$3</f>
        <v>2.1530080533484447E-3</v>
      </c>
      <c r="F1121" s="5">
        <f>Normalization!F1121*'Weight Value'!E$3</f>
        <v>8.3092113032342282E-4</v>
      </c>
      <c r="G1121" s="5">
        <f>Normalization!G1121*'Weight Value'!F$3</f>
        <v>9.2084938479742185E-4</v>
      </c>
      <c r="H1121" s="5">
        <f>Normalization!H1121*'Weight Value'!G$3</f>
        <v>6.5893464960344874E-4</v>
      </c>
      <c r="I1121" s="5">
        <f>Normalization!I1121*'Weight Value'!H$3</f>
        <v>2.4902730113223071E-3</v>
      </c>
      <c r="J1121" s="5">
        <f>Normalization!J1121*'Weight Value'!I$3</f>
        <v>2.6556639653016862E-3</v>
      </c>
      <c r="K1121" s="5">
        <f>Normalization!K1121*'Weight Value'!J$3</f>
        <v>1.0671162941050913E-3</v>
      </c>
      <c r="L1121" s="5">
        <f>Normalization!L1121*'Weight Value'!K$3</f>
        <v>3.0790496690079805E-3</v>
      </c>
    </row>
    <row r="1122" spans="1:12">
      <c r="A1122" s="5" t="s">
        <v>1133</v>
      </c>
      <c r="B1122" s="5">
        <f>Normalization!B1122*'Weight Value'!A$3</f>
        <v>2.3243220482446272E-3</v>
      </c>
      <c r="C1122" s="5">
        <f>Normalization!C1122*'Weight Value'!B$3</f>
        <v>2.4229422454903581E-3</v>
      </c>
      <c r="D1122" s="5">
        <f>Normalization!D1122*'Weight Value'!C$3</f>
        <v>2.5480420245970708E-3</v>
      </c>
      <c r="E1122" s="5">
        <f>Normalization!E1122*'Weight Value'!D$3</f>
        <v>2.1530080533484447E-3</v>
      </c>
      <c r="F1122" s="5">
        <f>Normalization!F1122*'Weight Value'!E$3</f>
        <v>9.5681827128151712E-4</v>
      </c>
      <c r="G1122" s="5">
        <f>Normalization!G1122*'Weight Value'!F$3</f>
        <v>1.0523992969113394E-3</v>
      </c>
      <c r="H1122" s="5">
        <f>Normalization!H1122*'Weight Value'!G$3</f>
        <v>7.4679260288390862E-4</v>
      </c>
      <c r="I1122" s="5">
        <f>Normalization!I1122*'Weight Value'!H$3</f>
        <v>2.4897461340228216E-3</v>
      </c>
      <c r="J1122" s="5">
        <f>Normalization!J1122*'Weight Value'!I$3</f>
        <v>2.4142399684560782E-3</v>
      </c>
      <c r="K1122" s="5">
        <f>Normalization!K1122*'Weight Value'!J$3</f>
        <v>1.3246960892339063E-3</v>
      </c>
      <c r="L1122" s="5">
        <f>Normalization!L1122*'Weight Value'!K$3</f>
        <v>3.1267868731786465E-3</v>
      </c>
    </row>
    <row r="1123" spans="1:12">
      <c r="A1123" s="7" t="s">
        <v>1134</v>
      </c>
      <c r="B1123" s="5">
        <f>Normalization!B1123*'Weight Value'!A$3</f>
        <v>1.9418386732170301E-3</v>
      </c>
      <c r="C1123" s="5">
        <f>Normalization!C1123*'Weight Value'!B$3</f>
        <v>2.2434650421207015E-3</v>
      </c>
      <c r="D1123" s="5">
        <f>Normalization!D1123*'Weight Value'!C$3</f>
        <v>0</v>
      </c>
      <c r="E1123" s="5">
        <f>Normalization!E1123*'Weight Value'!D$3</f>
        <v>1.5501657984108804E-3</v>
      </c>
      <c r="F1123" s="5">
        <f>Normalization!F1123*'Weight Value'!E$3</f>
        <v>7.8056227394018504E-4</v>
      </c>
      <c r="G1123" s="5">
        <f>Normalization!G1123*'Weight Value'!F$3</f>
        <v>2.762548154392266E-3</v>
      </c>
      <c r="H1123" s="5">
        <f>Normalization!H1123*'Weight Value'!G$3</f>
        <v>1.2300113459264377E-3</v>
      </c>
      <c r="I1123" s="5">
        <f>Normalization!I1123*'Weight Value'!H$3</f>
        <v>2.4926815932628139E-3</v>
      </c>
      <c r="J1123" s="5">
        <f>Normalization!J1123*'Weight Value'!I$3</f>
        <v>2.595307966090284E-3</v>
      </c>
      <c r="K1123" s="5">
        <f>Normalization!K1123*'Weight Value'!J$3</f>
        <v>1.0119206237203453E-3</v>
      </c>
      <c r="L1123" s="5">
        <f>Normalization!L1123*'Weight Value'!K$3</f>
        <v>2.9358380564959811E-3</v>
      </c>
    </row>
    <row r="1124" spans="1:12">
      <c r="A1124" s="5" t="s">
        <v>1135</v>
      </c>
      <c r="B1124" s="5">
        <f>Normalization!B1124*'Weight Value'!A$3</f>
        <v>1.8535732789798924E-3</v>
      </c>
      <c r="C1124" s="5">
        <f>Normalization!C1124*'Weight Value'!B$3</f>
        <v>2.1088571395934592E-3</v>
      </c>
      <c r="D1124" s="5">
        <f>Normalization!D1124*'Weight Value'!C$3</f>
        <v>0</v>
      </c>
      <c r="E1124" s="5">
        <f>Normalization!E1124*'Weight Value'!D$3</f>
        <v>1.2056845098751291E-3</v>
      </c>
      <c r="F1124" s="5">
        <f>Normalization!F1124*'Weight Value'!E$3</f>
        <v>6.92434275269519E-4</v>
      </c>
      <c r="G1124" s="5">
        <f>Normalization!G1124*'Weight Value'!F$3</f>
        <v>3.5518476270757701E-3</v>
      </c>
      <c r="H1124" s="5">
        <f>Normalization!H1124*'Weight Value'!G$3</f>
        <v>1.4496562291275873E-3</v>
      </c>
      <c r="I1124" s="5">
        <f>Normalization!I1124*'Weight Value'!H$3</f>
        <v>2.4893697930946173E-3</v>
      </c>
      <c r="J1124" s="5">
        <f>Normalization!J1124*'Weight Value'!I$3</f>
        <v>2.6028524659917097E-3</v>
      </c>
      <c r="K1124" s="5">
        <f>Normalization!K1124*'Weight Value'!J$3</f>
        <v>8.8313072615593755E-4</v>
      </c>
      <c r="L1124" s="5">
        <f>Normalization!L1124*'Weight Value'!K$3</f>
        <v>2.9358380564959811E-3</v>
      </c>
    </row>
    <row r="1125" spans="1:12">
      <c r="A1125" s="7" t="s">
        <v>1136</v>
      </c>
      <c r="B1125" s="5">
        <f>Normalization!B1125*'Weight Value'!A$3</f>
        <v>3.1481323944579122E-3</v>
      </c>
      <c r="C1125" s="5">
        <f>Normalization!C1125*'Weight Value'!B$3</f>
        <v>1.7947720336965612E-3</v>
      </c>
      <c r="D1125" s="5">
        <f>Normalization!D1125*'Weight Value'!C$3</f>
        <v>2.7728692620615177E-3</v>
      </c>
      <c r="E1125" s="5">
        <f>Normalization!E1125*'Weight Value'!D$3</f>
        <v>1.6362861205448179E-3</v>
      </c>
      <c r="F1125" s="5">
        <f>Normalization!F1125*'Weight Value'!E$3</f>
        <v>1.0197668417605643E-3</v>
      </c>
      <c r="G1125" s="5">
        <f>Normalization!G1125*'Weight Value'!F$3</f>
        <v>2.236348505936596E-3</v>
      </c>
      <c r="H1125" s="5">
        <f>Normalization!H1125*'Weight Value'!G$3</f>
        <v>1.2739403225666675E-3</v>
      </c>
      <c r="I1125" s="5">
        <f>Normalization!I1125*'Weight Value'!H$3</f>
        <v>2.5007603785215972E-3</v>
      </c>
      <c r="J1125" s="5">
        <f>Normalization!J1125*'Weight Value'!I$3</f>
        <v>2.3538839692446765E-3</v>
      </c>
      <c r="K1125" s="5">
        <f>Normalization!K1125*'Weight Value'!J$3</f>
        <v>1.1959061916694989E-3</v>
      </c>
      <c r="L1125" s="5">
        <f>Normalization!L1125*'Weight Value'!K$3</f>
        <v>2.6732834335573162E-3</v>
      </c>
    </row>
    <row r="1126" spans="1:12">
      <c r="A1126" s="5" t="s">
        <v>1137</v>
      </c>
      <c r="B1126" s="5">
        <f>Normalization!B1126*'Weight Value'!A$3</f>
        <v>1.9124168751379841E-3</v>
      </c>
      <c r="C1126" s="5">
        <f>Normalization!C1126*'Weight Value'!B$3</f>
        <v>2.6024194488600133E-3</v>
      </c>
      <c r="D1126" s="5">
        <f>Normalization!D1126*'Weight Value'!C$3</f>
        <v>0</v>
      </c>
      <c r="E1126" s="5">
        <f>Normalization!E1126*'Weight Value'!D$3</f>
        <v>1.8946470869466315E-3</v>
      </c>
      <c r="F1126" s="5">
        <f>Normalization!F1126*'Weight Value'!E$3</f>
        <v>1.2086125531977059E-3</v>
      </c>
      <c r="G1126" s="5">
        <f>Normalization!G1126*'Weight Value'!F$3</f>
        <v>3.9464973634175223E-4</v>
      </c>
      <c r="H1126" s="5">
        <f>Normalization!H1126*'Weight Value'!G$3</f>
        <v>5.7107669632298886E-4</v>
      </c>
      <c r="I1126" s="5">
        <f>Normalization!I1126*'Weight Value'!H$3</f>
        <v>2.4978249192816049E-3</v>
      </c>
      <c r="J1126" s="5">
        <f>Normalization!J1126*'Weight Value'!I$3</f>
        <v>2.7311089643159386E-3</v>
      </c>
      <c r="K1126" s="5">
        <f>Normalization!K1126*'Weight Value'!J$3</f>
        <v>1.1407105212847526E-3</v>
      </c>
      <c r="L1126" s="5">
        <f>Normalization!L1126*'Weight Value'!K$3</f>
        <v>2.7448892398133154E-3</v>
      </c>
    </row>
    <row r="1127" spans="1:12">
      <c r="A1127" s="7" t="s">
        <v>1138</v>
      </c>
      <c r="B1127" s="5">
        <f>Normalization!B1127*'Weight Value'!A$3</f>
        <v>2.5891182309560404E-3</v>
      </c>
      <c r="C1127" s="5">
        <f>Normalization!C1127*'Weight Value'!B$3</f>
        <v>1.0768632202179365E-3</v>
      </c>
      <c r="D1127" s="5">
        <f>Normalization!D1127*'Weight Value'!C$3</f>
        <v>2.6229844370852197E-3</v>
      </c>
      <c r="E1127" s="5">
        <f>Normalization!E1127*'Weight Value'!D$3</f>
        <v>1.4640454762769426E-3</v>
      </c>
      <c r="F1127" s="5">
        <f>Normalization!F1127*'Weight Value'!E$3</f>
        <v>6.92434275269519E-4</v>
      </c>
      <c r="G1127" s="5">
        <f>Normalization!G1127*'Weight Value'!F$3</f>
        <v>1.7101488574809264E-3</v>
      </c>
      <c r="H1127" s="5">
        <f>Normalization!H1127*'Weight Value'!G$3</f>
        <v>1.1860823692862077E-3</v>
      </c>
      <c r="I1127" s="5">
        <f>Normalization!I1127*'Weight Value'!H$3</f>
        <v>2.4937353478617858E-3</v>
      </c>
      <c r="J1127" s="5">
        <f>Normalization!J1127*'Weight Value'!I$3</f>
        <v>2.3689729690475267E-3</v>
      </c>
      <c r="K1127" s="5">
        <f>Normalization!K1127*'Weight Value'!J$3</f>
        <v>1.0855148509000066E-3</v>
      </c>
      <c r="L1127" s="5">
        <f>Normalization!L1127*'Weight Value'!K$3</f>
        <v>2.6971520356426498E-3</v>
      </c>
    </row>
    <row r="1128" spans="1:12">
      <c r="A1128" s="5" t="s">
        <v>1139</v>
      </c>
      <c r="B1128" s="5">
        <f>Normalization!B1128*'Weight Value'!A$3</f>
        <v>1.7064642885846627E-3</v>
      </c>
      <c r="C1128" s="5">
        <f>Normalization!C1128*'Weight Value'!B$3</f>
        <v>1.3012097244300067E-3</v>
      </c>
      <c r="D1128" s="5">
        <f>Normalization!D1128*'Weight Value'!C$3</f>
        <v>1.9485027246918776E-3</v>
      </c>
      <c r="E1128" s="5">
        <f>Normalization!E1128*'Weight Value'!D$3</f>
        <v>1.4640454762769426E-3</v>
      </c>
      <c r="F1128" s="5">
        <f>Normalization!F1128*'Weight Value'!E$3</f>
        <v>7.9315198803599446E-4</v>
      </c>
      <c r="G1128" s="5">
        <f>Normalization!G1128*'Weight Value'!F$3</f>
        <v>3.9464973634175223E-4</v>
      </c>
      <c r="H1128" s="5">
        <f>Normalization!H1128*'Weight Value'!G$3</f>
        <v>4.8321874304252903E-4</v>
      </c>
      <c r="I1128" s="5">
        <f>Normalization!I1128*'Weight Value'!H$3</f>
        <v>2.4876135354296646E-3</v>
      </c>
      <c r="J1128" s="5">
        <f>Normalization!J1128*'Weight Value'!I$3</f>
        <v>2.5575854665831582E-3</v>
      </c>
      <c r="K1128" s="5">
        <f>Normalization!K1128*'Weight Value'!J$3</f>
        <v>9.9352206692542976E-4</v>
      </c>
      <c r="L1128" s="5">
        <f>Normalization!L1128*'Weight Value'!K$3</f>
        <v>3.2222612815199798E-3</v>
      </c>
    </row>
    <row r="1129" spans="1:12">
      <c r="A1129" s="7" t="s">
        <v>1140</v>
      </c>
      <c r="B1129" s="5">
        <f>Normalization!B1129*'Weight Value'!A$3</f>
        <v>1.8535732789798924E-3</v>
      </c>
      <c r="C1129" s="5">
        <f>Normalization!C1129*'Weight Value'!B$3</f>
        <v>3.4100668640234667E-3</v>
      </c>
      <c r="D1129" s="5">
        <f>Normalization!D1129*'Weight Value'!C$3</f>
        <v>0</v>
      </c>
      <c r="E1129" s="5">
        <f>Normalization!E1129*'Weight Value'!D$3</f>
        <v>2.4974893418841962E-3</v>
      </c>
      <c r="F1129" s="5">
        <f>Normalization!F1129*'Weight Value'!E$3</f>
        <v>9.0645941489827945E-4</v>
      </c>
      <c r="G1129" s="5">
        <f>Normalization!G1129*'Weight Value'!F$3</f>
        <v>3.4202977149618528E-3</v>
      </c>
      <c r="H1129" s="5">
        <f>Normalization!H1129*'Weight Value'!G$3</f>
        <v>2.2843067852919554E-3</v>
      </c>
      <c r="I1129" s="5">
        <f>Normalization!I1129*'Weight Value'!H$3</f>
        <v>2.4933590069335814E-3</v>
      </c>
      <c r="J1129" s="5">
        <f>Normalization!J1129*'Weight Value'!I$3</f>
        <v>2.6481194654002609E-3</v>
      </c>
      <c r="K1129" s="5">
        <f>Normalization!K1129*'Weight Value'!J$3</f>
        <v>1.1039134076949219E-3</v>
      </c>
      <c r="L1129" s="5">
        <f>Normalization!L1129*'Weight Value'!K$3</f>
        <v>2.7448892398133154E-3</v>
      </c>
    </row>
    <row r="1130" spans="1:12">
      <c r="A1130" s="5" t="s">
        <v>1141</v>
      </c>
      <c r="B1130" s="5">
        <f>Normalization!B1130*'Weight Value'!A$3</f>
        <v>2.9421798079045914E-3</v>
      </c>
      <c r="C1130" s="5">
        <f>Normalization!C1130*'Weight Value'!B$3</f>
        <v>1.9293799362238033E-3</v>
      </c>
      <c r="D1130" s="5">
        <f>Normalization!D1130*'Weight Value'!C$3</f>
        <v>2.4730996121089216E-3</v>
      </c>
      <c r="E1130" s="5">
        <f>Normalization!E1130*'Weight Value'!D$3</f>
        <v>2.3252486976163204E-3</v>
      </c>
      <c r="F1130" s="5">
        <f>Normalization!F1130*'Weight Value'!E$3</f>
        <v>1.1960228391018964E-3</v>
      </c>
      <c r="G1130" s="5">
        <f>Normalization!G1130*'Weight Value'!F$3</f>
        <v>3.6833975391896874E-3</v>
      </c>
      <c r="H1130" s="5">
        <f>Normalization!H1130*'Weight Value'!G$3</f>
        <v>3.9096789209804627E-3</v>
      </c>
      <c r="I1130" s="5">
        <f>Normalization!I1130*'Weight Value'!H$3</f>
        <v>2.5049252181270566E-3</v>
      </c>
      <c r="J1130" s="5">
        <f>Normalization!J1130*'Weight Value'!I$3</f>
        <v>2.4293289682589289E-3</v>
      </c>
      <c r="K1130" s="5">
        <f>Normalization!K1130*'Weight Value'!J$3</f>
        <v>1.251101862054245E-3</v>
      </c>
      <c r="L1130" s="5">
        <f>Normalization!L1130*'Weight Value'!K$3</f>
        <v>2.386860208533318E-3</v>
      </c>
    </row>
    <row r="1131" spans="1:12">
      <c r="A1131" s="7" t="s">
        <v>1142</v>
      </c>
      <c r="B1131" s="5">
        <f>Normalization!B1131*'Weight Value'!A$3</f>
        <v>3.0892887982998211E-3</v>
      </c>
      <c r="C1131" s="5">
        <f>Normalization!C1131*'Weight Value'!B$3</f>
        <v>1.9293799362238033E-3</v>
      </c>
      <c r="D1131" s="5">
        <f>Normalization!D1131*'Weight Value'!C$3</f>
        <v>2.6229844370852197E-3</v>
      </c>
      <c r="E1131" s="5">
        <f>Normalization!E1131*'Weight Value'!D$3</f>
        <v>2.8419706304199472E-3</v>
      </c>
      <c r="F1131" s="5">
        <f>Normalization!F1131*'Weight Value'!E$3</f>
        <v>1.158253696814468E-3</v>
      </c>
      <c r="G1131" s="5">
        <f>Normalization!G1131*'Weight Value'!F$3</f>
        <v>3.1571978907340178E-3</v>
      </c>
      <c r="H1131" s="5">
        <f>Normalization!H1131*'Weight Value'!G$3</f>
        <v>3.0750283648160941E-3</v>
      </c>
      <c r="I1131" s="5">
        <f>Normalization!I1131*'Weight Value'!H$3</f>
        <v>2.5038714635280852E-3</v>
      </c>
      <c r="J1131" s="5">
        <f>Normalization!J1131*'Weight Value'!I$3</f>
        <v>2.4217844683575036E-3</v>
      </c>
      <c r="K1131" s="5">
        <f>Normalization!K1131*'Weight Value'!J$3</f>
        <v>1.2695004188491602E-3</v>
      </c>
      <c r="L1131" s="5">
        <f>Normalization!L1131*'Weight Value'!K$3</f>
        <v>2.5062032189599841E-3</v>
      </c>
    </row>
    <row r="1132" spans="1:12">
      <c r="A1132" s="5" t="s">
        <v>1143</v>
      </c>
      <c r="B1132" s="5">
        <f>Normalization!B1132*'Weight Value'!A$3</f>
        <v>2.6773836251931778E-3</v>
      </c>
      <c r="C1132" s="5">
        <f>Normalization!C1132*'Weight Value'!B$3</f>
        <v>2.6921580505448418E-3</v>
      </c>
      <c r="D1132" s="5">
        <f>Normalization!D1132*'Weight Value'!C$3</f>
        <v>0</v>
      </c>
      <c r="E1132" s="5">
        <f>Normalization!E1132*'Weight Value'!D$3</f>
        <v>1.6362861205448179E-3</v>
      </c>
      <c r="F1132" s="5">
        <f>Normalization!F1132*'Weight Value'!E$3</f>
        <v>7.3020341755694726E-4</v>
      </c>
      <c r="G1132" s="5">
        <f>Normalization!G1132*'Weight Value'!F$3</f>
        <v>6.5774956056958707E-4</v>
      </c>
      <c r="H1132" s="5">
        <f>Normalization!H1132*'Weight Value'!G$3</f>
        <v>4.3928976640229909E-4</v>
      </c>
      <c r="I1132" s="5">
        <f>Normalization!I1132*'Weight Value'!H$3</f>
        <v>2.503168960462104E-3</v>
      </c>
      <c r="J1132" s="5">
        <f>Normalization!J1132*'Weight Value'!I$3</f>
        <v>2.399150968653228E-3</v>
      </c>
      <c r="K1132" s="5">
        <f>Normalization!K1132*'Weight Value'!J$3</f>
        <v>1.1591090780796681E-3</v>
      </c>
      <c r="L1132" s="5">
        <f>Normalization!L1132*'Weight Value'!K$3</f>
        <v>2.4823346168746509E-3</v>
      </c>
    </row>
    <row r="1133" spans="1:12">
      <c r="A1133" s="7" t="s">
        <v>1144</v>
      </c>
      <c r="B1133" s="5">
        <f>Normalization!B1133*'Weight Value'!A$3</f>
        <v>1.735886086663709E-3</v>
      </c>
      <c r="C1133" s="5">
        <f>Normalization!C1133*'Weight Value'!B$3</f>
        <v>8.5251671600586668E-4</v>
      </c>
      <c r="D1133" s="5">
        <f>Normalization!D1133*'Weight Value'!C$3</f>
        <v>1.5737906622511318E-3</v>
      </c>
      <c r="E1133" s="5">
        <f>Normalization!E1133*'Weight Value'!D$3</f>
        <v>1.4640454762769426E-3</v>
      </c>
      <c r="F1133" s="5">
        <f>Normalization!F1133*'Weight Value'!E$3</f>
        <v>5.665371343114246E-4</v>
      </c>
      <c r="G1133" s="5">
        <f>Normalization!G1133*'Weight Value'!F$3</f>
        <v>7.498344990493293E-3</v>
      </c>
      <c r="H1133" s="5">
        <f>Normalization!H1133*'Weight Value'!G$3</f>
        <v>5.9304118464310381E-3</v>
      </c>
      <c r="I1133" s="5">
        <f>Normalization!I1133*'Weight Value'!H$3</f>
        <v>2.4924056099154645E-3</v>
      </c>
      <c r="J1133" s="5">
        <f>Normalization!J1133*'Weight Value'!I$3</f>
        <v>2.5047739672731813E-3</v>
      </c>
      <c r="K1133" s="5">
        <f>Normalization!K1133*'Weight Value'!J$3</f>
        <v>8.0953649897627612E-4</v>
      </c>
      <c r="L1133" s="5">
        <f>Normalization!L1133*'Weight Value'!K$3</f>
        <v>2.2675171981066523E-3</v>
      </c>
    </row>
    <row r="1134" spans="1:12">
      <c r="A1134" s="5" t="s">
        <v>1145</v>
      </c>
      <c r="B1134" s="5">
        <f>Normalization!B1134*'Weight Value'!A$3</f>
        <v>2.1772130578493975E-3</v>
      </c>
      <c r="C1134" s="5">
        <f>Normalization!C1134*'Weight Value'!B$3</f>
        <v>1.6152948303269051E-3</v>
      </c>
      <c r="D1134" s="5">
        <f>Normalization!D1134*'Weight Value'!C$3</f>
        <v>2.5480420245970708E-3</v>
      </c>
      <c r="E1134" s="5">
        <f>Normalization!E1134*'Weight Value'!D$3</f>
        <v>1.5501657984108804E-3</v>
      </c>
      <c r="F1134" s="5">
        <f>Normalization!F1134*'Weight Value'!E$3</f>
        <v>9.4422855718570759E-4</v>
      </c>
      <c r="G1134" s="5">
        <f>Normalization!G1134*'Weight Value'!F$3</f>
        <v>2.3678984180505137E-3</v>
      </c>
      <c r="H1134" s="5">
        <f>Normalization!H1134*'Weight Value'!G$3</f>
        <v>1.6693011123287368E-3</v>
      </c>
      <c r="I1134" s="5">
        <f>Normalization!I1134*'Weight Value'!H$3</f>
        <v>2.4921296265681143E-3</v>
      </c>
      <c r="J1134" s="5">
        <f>Normalization!J1134*'Weight Value'!I$3</f>
        <v>2.5500409666817329E-3</v>
      </c>
      <c r="K1134" s="5">
        <f>Normalization!K1134*'Weight Value'!J$3</f>
        <v>1.6190729979525522E-3</v>
      </c>
      <c r="L1134" s="5">
        <f>Normalization!L1134*'Weight Value'!K$3</f>
        <v>3.2461298836053126E-3</v>
      </c>
    </row>
    <row r="1135" spans="1:12">
      <c r="A1135" s="7" t="s">
        <v>1146</v>
      </c>
      <c r="B1135" s="5">
        <f>Normalization!B1135*'Weight Value'!A$3</f>
        <v>2.1183694616913056E-3</v>
      </c>
      <c r="C1135" s="5">
        <f>Normalization!C1135*'Weight Value'!B$3</f>
        <v>2.153726440435873E-3</v>
      </c>
      <c r="D1135" s="5">
        <f>Normalization!D1135*'Weight Value'!C$3</f>
        <v>5.2459688741704393E-4</v>
      </c>
      <c r="E1135" s="5">
        <f>Normalization!E1135*'Weight Value'!D$3</f>
        <v>4.7366177173665787E-3</v>
      </c>
      <c r="F1135" s="5">
        <f>Normalization!F1135*'Weight Value'!E$3</f>
        <v>1.1204845545270399E-3</v>
      </c>
      <c r="G1135" s="5">
        <f>Normalization!G1135*'Weight Value'!F$3</f>
        <v>1.3154991211391741E-3</v>
      </c>
      <c r="H1135" s="5">
        <f>Normalization!H1135*'Weight Value'!G$3</f>
        <v>7.907215795241384E-4</v>
      </c>
      <c r="I1135" s="5">
        <f>Normalization!I1135*'Weight Value'!H$3</f>
        <v>2.5010112724737333E-3</v>
      </c>
      <c r="J1135" s="5">
        <f>Normalization!J1135*'Weight Value'!I$3</f>
        <v>2.5424964667803075E-3</v>
      </c>
      <c r="K1135" s="5">
        <f>Normalization!K1135*'Weight Value'!J$3</f>
        <v>1.251101862054245E-3</v>
      </c>
      <c r="L1135" s="5">
        <f>Normalization!L1135*'Weight Value'!K$3</f>
        <v>2.6732834335573162E-3</v>
      </c>
    </row>
    <row r="1136" spans="1:12">
      <c r="A1136" s="5" t="s">
        <v>1147</v>
      </c>
      <c r="B1136" s="5">
        <f>Normalization!B1136*'Weight Value'!A$3</f>
        <v>2.5008528367189025E-3</v>
      </c>
      <c r="C1136" s="5">
        <f>Normalization!C1136*'Weight Value'!B$3</f>
        <v>1.2563404235875928E-3</v>
      </c>
      <c r="D1136" s="5">
        <f>Normalization!D1136*'Weight Value'!C$3</f>
        <v>2.6229844370852197E-3</v>
      </c>
      <c r="E1136" s="5">
        <f>Normalization!E1136*'Weight Value'!D$3</f>
        <v>1.4640454762769426E-3</v>
      </c>
      <c r="F1136" s="5">
        <f>Normalization!F1136*'Weight Value'!E$3</f>
        <v>7.6797255984437562E-4</v>
      </c>
      <c r="G1136" s="5">
        <f>Normalization!G1136*'Weight Value'!F$3</f>
        <v>7.8929947268350446E-4</v>
      </c>
      <c r="H1136" s="5">
        <f>Normalization!H1136*'Weight Value'!G$3</f>
        <v>6.5893464960344874E-4</v>
      </c>
      <c r="I1136" s="5">
        <f>Normalization!I1136*'Weight Value'!H$3</f>
        <v>2.4969969692395554E-3</v>
      </c>
      <c r="J1136" s="5">
        <f>Normalization!J1136*'Weight Value'!I$3</f>
        <v>2.4896849674703302E-3</v>
      </c>
      <c r="K1136" s="5">
        <f>Normalization!K1136*'Weight Value'!J$3</f>
        <v>1.3614932028237371E-3</v>
      </c>
      <c r="L1136" s="5">
        <f>Normalization!L1136*'Weight Value'!K$3</f>
        <v>2.8164950460693155E-3</v>
      </c>
    </row>
    <row r="1137" spans="1:12">
      <c r="A1137" s="7" t="s">
        <v>1148</v>
      </c>
      <c r="B1137" s="5">
        <f>Normalization!B1137*'Weight Value'!A$3</f>
        <v>2.3537438463236728E-3</v>
      </c>
      <c r="C1137" s="5">
        <f>Normalization!C1137*'Weight Value'!B$3</f>
        <v>1.1217325210603508E-3</v>
      </c>
      <c r="D1137" s="5">
        <f>Normalization!D1137*'Weight Value'!C$3</f>
        <v>3.2225237369904128E-3</v>
      </c>
      <c r="E1137" s="5">
        <f>Normalization!E1137*'Weight Value'!D$3</f>
        <v>1.4640454762769426E-3</v>
      </c>
      <c r="F1137" s="5">
        <f>Normalization!F1137*'Weight Value'!E$3</f>
        <v>8.4351084441923224E-4</v>
      </c>
      <c r="G1137" s="5">
        <f>Normalization!G1137*'Weight Value'!F$3</f>
        <v>2.8940980665061833E-3</v>
      </c>
      <c r="H1137" s="5">
        <f>Normalization!H1137*'Weight Value'!G$3</f>
        <v>2.1964488320114959E-3</v>
      </c>
      <c r="I1137" s="5">
        <f>Normalization!I1137*'Weight Value'!H$3</f>
        <v>2.4953912479458843E-3</v>
      </c>
      <c r="J1137" s="5">
        <f>Normalization!J1137*'Weight Value'!I$3</f>
        <v>2.5500409666817329E-3</v>
      </c>
      <c r="K1137" s="5">
        <f>Normalization!K1137*'Weight Value'!J$3</f>
        <v>1.1039134076949219E-3</v>
      </c>
      <c r="L1137" s="5">
        <f>Normalization!L1137*'Weight Value'!K$3</f>
        <v>2.8403636481546483E-3</v>
      </c>
    </row>
    <row r="1138" spans="1:12">
      <c r="A1138" s="5" t="s">
        <v>1149</v>
      </c>
      <c r="B1138" s="5">
        <f>Normalization!B1138*'Weight Value'!A$3</f>
        <v>3.0598670002207752E-3</v>
      </c>
      <c r="C1138" s="5">
        <f>Normalization!C1138*'Weight Value'!B$3</f>
        <v>2.3332036438055296E-3</v>
      </c>
      <c r="D1138" s="5">
        <f>Normalization!D1138*'Weight Value'!C$3</f>
        <v>3.3724085619667114E-3</v>
      </c>
      <c r="E1138" s="5">
        <f>Normalization!E1138*'Weight Value'!D$3</f>
        <v>1.7224064426787557E-3</v>
      </c>
      <c r="F1138" s="5">
        <f>Normalization!F1138*'Weight Value'!E$3</f>
        <v>1.007177127664755E-3</v>
      </c>
      <c r="G1138" s="5">
        <f>Normalization!G1138*'Weight Value'!F$3</f>
        <v>7.8929947268350446E-4</v>
      </c>
      <c r="H1138" s="5">
        <f>Normalization!H1138*'Weight Value'!G$3</f>
        <v>5.7107669632298886E-4</v>
      </c>
      <c r="I1138" s="5">
        <f>Normalization!I1138*'Weight Value'!H$3</f>
        <v>2.5032693180429585E-3</v>
      </c>
      <c r="J1138" s="5">
        <f>Normalization!J1138*'Weight Value'!I$3</f>
        <v>2.4293289682589289E-3</v>
      </c>
      <c r="K1138" s="5">
        <f>Normalization!K1138*'Weight Value'!J$3</f>
        <v>1.398290316413568E-3</v>
      </c>
      <c r="L1138" s="5">
        <f>Normalization!L1138*'Weight Value'!K$3</f>
        <v>2.7210206377279826E-3</v>
      </c>
    </row>
    <row r="1139" spans="1:12">
      <c r="A1139" s="7" t="s">
        <v>1150</v>
      </c>
      <c r="B1139" s="5">
        <f>Normalization!B1139*'Weight Value'!A$3</f>
        <v>3.0598670002207752E-3</v>
      </c>
      <c r="C1139" s="5">
        <f>Normalization!C1139*'Weight Value'!B$3</f>
        <v>2.3332036438055296E-3</v>
      </c>
      <c r="D1139" s="5">
        <f>Normalization!D1139*'Weight Value'!C$3</f>
        <v>3.3724085619667114E-3</v>
      </c>
      <c r="E1139" s="5">
        <f>Normalization!E1139*'Weight Value'!D$3</f>
        <v>1.7224064426787557E-3</v>
      </c>
      <c r="F1139" s="5">
        <f>Normalization!F1139*'Weight Value'!E$3</f>
        <v>1.007177127664755E-3</v>
      </c>
      <c r="G1139" s="5">
        <f>Normalization!G1139*'Weight Value'!F$3</f>
        <v>7.8929947268350446E-4</v>
      </c>
      <c r="H1139" s="5">
        <f>Normalization!H1139*'Weight Value'!G$3</f>
        <v>5.7107669632298886E-4</v>
      </c>
      <c r="I1139" s="5">
        <f>Normalization!I1139*'Weight Value'!H$3</f>
        <v>2.5032693180429585E-3</v>
      </c>
      <c r="J1139" s="5">
        <f>Normalization!J1139*'Weight Value'!I$3</f>
        <v>2.4293289682589289E-3</v>
      </c>
      <c r="K1139" s="5">
        <f>Normalization!K1139*'Weight Value'!J$3</f>
        <v>1.398290316413568E-3</v>
      </c>
      <c r="L1139" s="5">
        <f>Normalization!L1139*'Weight Value'!K$3</f>
        <v>2.7210206377279826E-3</v>
      </c>
    </row>
    <row r="1140" spans="1:12">
      <c r="A1140" s="5" t="s">
        <v>1151</v>
      </c>
      <c r="B1140" s="5">
        <f>Normalization!B1140*'Weight Value'!A$3</f>
        <v>2.2066348559284434E-3</v>
      </c>
      <c r="C1140" s="5">
        <f>Normalization!C1140*'Weight Value'!B$3</f>
        <v>1.8396413345389752E-3</v>
      </c>
      <c r="D1140" s="5">
        <f>Normalization!D1140*'Weight Value'!C$3</f>
        <v>1.1241361873222369E-3</v>
      </c>
      <c r="E1140" s="5">
        <f>Normalization!E1140*'Weight Value'!D$3</f>
        <v>3.1864519189556983E-3</v>
      </c>
      <c r="F1140" s="5">
        <f>Normalization!F1140*'Weight Value'!E$3</f>
        <v>1.3093302659641815E-3</v>
      </c>
      <c r="G1140" s="5">
        <f>Normalization!G1140*'Weight Value'!F$3</f>
        <v>3.8149474513036047E-3</v>
      </c>
      <c r="H1140" s="5">
        <f>Normalization!H1140*'Weight Value'!G$3</f>
        <v>4.1293238041816118E-3</v>
      </c>
      <c r="I1140" s="5">
        <f>Normalization!I1140*'Weight Value'!H$3</f>
        <v>2.5035703907855221E-3</v>
      </c>
      <c r="J1140" s="5">
        <f>Normalization!J1140*'Weight Value'!I$3</f>
        <v>2.3689729690475267E-3</v>
      </c>
      <c r="K1140" s="5">
        <f>Normalization!K1140*'Weight Value'!J$3</f>
        <v>1.0671162941050913E-3</v>
      </c>
      <c r="L1140" s="5">
        <f>Normalization!L1140*'Weight Value'!K$3</f>
        <v>2.1720427897653194E-3</v>
      </c>
    </row>
    <row r="1141" spans="1:12">
      <c r="A1141" s="7" t="s">
        <v>1152</v>
      </c>
      <c r="B1141" s="5">
        <f>Normalization!B1141*'Weight Value'!A$3</f>
        <v>2.4125874424817647E-3</v>
      </c>
      <c r="C1141" s="5">
        <f>Normalization!C1141*'Weight Value'!B$3</f>
        <v>2.2883343429631153E-3</v>
      </c>
      <c r="D1141" s="5">
        <f>Normalization!D1141*'Weight Value'!C$3</f>
        <v>1.7986178997155791E-3</v>
      </c>
      <c r="E1141" s="5">
        <f>Normalization!E1141*'Weight Value'!D$3</f>
        <v>1.7224064426787557E-3</v>
      </c>
      <c r="F1141" s="5">
        <f>Normalization!F1141*'Weight Value'!E$3</f>
        <v>9.9458741356894527E-4</v>
      </c>
      <c r="G1141" s="5">
        <f>Normalization!G1141*'Weight Value'!F$3</f>
        <v>2.1047985938226787E-3</v>
      </c>
      <c r="H1141" s="5">
        <f>Normalization!H1141*'Weight Value'!G$3</f>
        <v>3.7778919910597727E-3</v>
      </c>
      <c r="I1141" s="5">
        <f>Normalization!I1141*'Weight Value'!H$3</f>
        <v>2.5030184240908224E-3</v>
      </c>
      <c r="J1141" s="5">
        <f>Normalization!J1141*'Weight Value'!I$3</f>
        <v>2.5198629670760316E-3</v>
      </c>
      <c r="K1141" s="5">
        <f>Normalization!K1141*'Weight Value'!J$3</f>
        <v>1.1775076348745836E-3</v>
      </c>
      <c r="L1141" s="5">
        <f>Normalization!L1141*'Weight Value'!K$3</f>
        <v>2.2675171981066523E-3</v>
      </c>
    </row>
    <row r="1142" spans="1:12">
      <c r="A1142" s="5" t="s">
        <v>1153</v>
      </c>
      <c r="B1142" s="5">
        <f>Normalization!B1142*'Weight Value'!A$3</f>
        <v>2.1477912597703515E-3</v>
      </c>
      <c r="C1142" s="5">
        <f>Normalization!C1142*'Weight Value'!B$3</f>
        <v>1.7947720336965612E-3</v>
      </c>
      <c r="D1142" s="5">
        <f>Normalization!D1142*'Weight Value'!C$3</f>
        <v>2.2482723746444738E-3</v>
      </c>
      <c r="E1142" s="5">
        <f>Normalization!E1142*'Weight Value'!D$3</f>
        <v>1.4640454762769426E-3</v>
      </c>
      <c r="F1142" s="5">
        <f>Normalization!F1142*'Weight Value'!E$3</f>
        <v>1.007177127664755E-3</v>
      </c>
      <c r="G1142" s="5">
        <f>Normalization!G1142*'Weight Value'!F$3</f>
        <v>4.3411470997592747E-3</v>
      </c>
      <c r="H1142" s="5">
        <f>Normalization!H1142*'Weight Value'!G$3</f>
        <v>3.4703891545781631E-3</v>
      </c>
      <c r="I1142" s="5">
        <f>Normalization!I1142*'Weight Value'!H$3</f>
        <v>2.5011618088450153E-3</v>
      </c>
      <c r="J1142" s="5">
        <f>Normalization!J1142*'Weight Value'!I$3</f>
        <v>2.5726744663860084E-3</v>
      </c>
      <c r="K1142" s="5">
        <f>Normalization!K1142*'Weight Value'!J$3</f>
        <v>1.1959061916694989E-3</v>
      </c>
      <c r="L1142" s="5">
        <f>Normalization!L1142*'Weight Value'!K$3</f>
        <v>2.2675171981066523E-3</v>
      </c>
    </row>
    <row r="1143" spans="1:12">
      <c r="A1143" s="7" t="s">
        <v>1154</v>
      </c>
      <c r="B1143" s="5">
        <f>Normalization!B1143*'Weight Value'!A$3</f>
        <v>2.4125874424817647E-3</v>
      </c>
      <c r="C1143" s="5">
        <f>Normalization!C1143*'Weight Value'!B$3</f>
        <v>1.7050334320117334E-3</v>
      </c>
      <c r="D1143" s="5">
        <f>Normalization!D1143*'Weight Value'!C$3</f>
        <v>2.3981571996207723E-3</v>
      </c>
      <c r="E1143" s="5">
        <f>Normalization!E1143*'Weight Value'!D$3</f>
        <v>2.1530080533484447E-3</v>
      </c>
      <c r="F1143" s="5">
        <f>Normalization!F1143*'Weight Value'!E$3</f>
        <v>1.007177127664755E-3</v>
      </c>
      <c r="G1143" s="5">
        <f>Normalization!G1143*'Weight Value'!F$3</f>
        <v>3.1571978907340178E-3</v>
      </c>
      <c r="H1143" s="5">
        <f>Normalization!H1143*'Weight Value'!G$3</f>
        <v>3.1189573414563236E-3</v>
      </c>
      <c r="I1143" s="5">
        <f>Normalization!I1143*'Weight Value'!H$3</f>
        <v>2.4995059087609167E-3</v>
      </c>
      <c r="J1143" s="5">
        <f>Normalization!J1143*'Weight Value'!I$3</f>
        <v>2.4670514677660547E-3</v>
      </c>
      <c r="K1143" s="5">
        <f>Normalization!K1143*'Weight Value'!J$3</f>
        <v>1.5638773275678062E-3</v>
      </c>
      <c r="L1143" s="5">
        <f>Normalization!L1143*'Weight Value'!K$3</f>
        <v>2.6255462293866497E-3</v>
      </c>
    </row>
    <row r="1144" spans="1:12">
      <c r="A1144" s="5" t="s">
        <v>1155</v>
      </c>
      <c r="B1144" s="5">
        <f>Normalization!B1144*'Weight Value'!A$3</f>
        <v>2.0301040674541681E-3</v>
      </c>
      <c r="C1144" s="5">
        <f>Normalization!C1144*'Weight Value'!B$3</f>
        <v>2.0191185379086311E-3</v>
      </c>
      <c r="D1144" s="5">
        <f>Normalization!D1144*'Weight Value'!C$3</f>
        <v>8.2436653736964053E-4</v>
      </c>
      <c r="E1144" s="5">
        <f>Normalization!E1144*'Weight Value'!D$3</f>
        <v>2.0668877312145068E-3</v>
      </c>
      <c r="F1144" s="5">
        <f>Normalization!F1144*'Weight Value'!E$3</f>
        <v>5.4135770611980565E-4</v>
      </c>
      <c r="G1144" s="5">
        <f>Normalization!G1144*'Weight Value'!F$3</f>
        <v>7.8929947268350446E-4</v>
      </c>
      <c r="H1144" s="5">
        <f>Normalization!H1144*'Weight Value'!G$3</f>
        <v>5.2714771968275897E-4</v>
      </c>
      <c r="I1144" s="5">
        <f>Normalization!I1144*'Weight Value'!H$3</f>
        <v>2.492731772053241E-3</v>
      </c>
      <c r="J1144" s="5">
        <f>Normalization!J1144*'Weight Value'!I$3</f>
        <v>2.4896849674703302E-3</v>
      </c>
      <c r="K1144" s="5">
        <f>Normalization!K1144*'Weight Value'!J$3</f>
        <v>1.1959061916694989E-3</v>
      </c>
      <c r="L1144" s="5">
        <f>Normalization!L1144*'Weight Value'!K$3</f>
        <v>2.7210206377279826E-3</v>
      </c>
    </row>
    <row r="1145" spans="1:12">
      <c r="A1145" s="7" t="s">
        <v>1156</v>
      </c>
      <c r="B1145" s="5">
        <f>Normalization!B1145*'Weight Value'!A$3</f>
        <v>2.0595258655332137E-3</v>
      </c>
      <c r="C1145" s="5">
        <f>Normalization!C1145*'Weight Value'!B$3</f>
        <v>9.8712461853310866E-4</v>
      </c>
      <c r="D1145" s="5">
        <f>Normalization!D1145*'Weight Value'!C$3</f>
        <v>2.2482723746444738E-3</v>
      </c>
      <c r="E1145" s="5">
        <f>Normalization!E1145*'Weight Value'!D$3</f>
        <v>1.5501657984108804E-3</v>
      </c>
      <c r="F1145" s="5">
        <f>Normalization!F1145*'Weight Value'!E$3</f>
        <v>8.183314162276133E-4</v>
      </c>
      <c r="G1145" s="5">
        <f>Normalization!G1145*'Weight Value'!F$3</f>
        <v>2.1047985938226787E-3</v>
      </c>
      <c r="H1145" s="5">
        <f>Normalization!H1145*'Weight Value'!G$3</f>
        <v>8.7857953280459818E-4</v>
      </c>
      <c r="I1145" s="5">
        <f>Normalization!I1145*'Weight Value'!H$3</f>
        <v>2.5007101997311701E-3</v>
      </c>
      <c r="J1145" s="5">
        <f>Normalization!J1145*'Weight Value'!I$3</f>
        <v>2.7235644644145133E-3</v>
      </c>
      <c r="K1145" s="5">
        <f>Normalization!K1145*'Weight Value'!J$3</f>
        <v>1.5086816571830601E-3</v>
      </c>
      <c r="L1145" s="5">
        <f>Normalization!L1145*'Weight Value'!K$3</f>
        <v>2.386860208533318E-3</v>
      </c>
    </row>
    <row r="1146" spans="1:12">
      <c r="A1146" s="5" t="s">
        <v>1157</v>
      </c>
      <c r="B1146" s="5">
        <f>Normalization!B1146*'Weight Value'!A$3</f>
        <v>2.1477912597703515E-3</v>
      </c>
      <c r="C1146" s="5">
        <f>Normalization!C1146*'Weight Value'!B$3</f>
        <v>1.435817626957249E-3</v>
      </c>
      <c r="D1146" s="5">
        <f>Normalization!D1146*'Weight Value'!C$3</f>
        <v>1.7236754872274303E-3</v>
      </c>
      <c r="E1146" s="5">
        <f>Normalization!E1146*'Weight Value'!D$3</f>
        <v>1.9807674090805689E-3</v>
      </c>
      <c r="F1146" s="5">
        <f>Normalization!F1146*'Weight Value'!E$3</f>
        <v>8.3092113032342282E-4</v>
      </c>
      <c r="G1146" s="5">
        <f>Normalization!G1146*'Weight Value'!F$3</f>
        <v>4.6042469239871093E-3</v>
      </c>
      <c r="H1146" s="5">
        <f>Normalization!H1146*'Weight Value'!G$3</f>
        <v>3.0750283648160941E-3</v>
      </c>
      <c r="I1146" s="5">
        <f>Normalization!I1146*'Weight Value'!H$3</f>
        <v>2.4986026905332265E-3</v>
      </c>
      <c r="J1146" s="5">
        <f>Normalization!J1146*'Weight Value'!I$3</f>
        <v>2.5877634661888591E-3</v>
      </c>
      <c r="K1146" s="5">
        <f>Normalization!K1146*'Weight Value'!J$3</f>
        <v>1.1407105212847526E-3</v>
      </c>
      <c r="L1146" s="5">
        <f>Normalization!L1146*'Weight Value'!K$3</f>
        <v>2.4107288106186512E-3</v>
      </c>
    </row>
    <row r="1147" spans="1:12">
      <c r="A1147" s="7" t="s">
        <v>1158</v>
      </c>
      <c r="B1147" s="5">
        <f>Normalization!B1147*'Weight Value'!A$3</f>
        <v>2.4125874424817647E-3</v>
      </c>
      <c r="C1147" s="5">
        <f>Normalization!C1147*'Weight Value'!B$3</f>
        <v>8.973860168482806E-4</v>
      </c>
      <c r="D1147" s="5">
        <f>Normalization!D1147*'Weight Value'!C$3</f>
        <v>3.2225237369904128E-3</v>
      </c>
      <c r="E1147" s="5">
        <f>Normalization!E1147*'Weight Value'!D$3</f>
        <v>2.1530080533484447E-3</v>
      </c>
      <c r="F1147" s="5">
        <f>Normalization!F1147*'Weight Value'!E$3</f>
        <v>9.5681827128151712E-4</v>
      </c>
      <c r="G1147" s="5">
        <f>Normalization!G1147*'Weight Value'!F$3</f>
        <v>4.0780472755314401E-3</v>
      </c>
      <c r="H1147" s="5">
        <f>Normalization!H1147*'Weight Value'!G$3</f>
        <v>2.2403778086517254E-3</v>
      </c>
      <c r="I1147" s="5">
        <f>Normalization!I1147*'Weight Value'!H$3</f>
        <v>2.5007101997311701E-3</v>
      </c>
      <c r="J1147" s="5">
        <f>Normalization!J1147*'Weight Value'!I$3</f>
        <v>2.6632084652031111E-3</v>
      </c>
      <c r="K1147" s="5">
        <f>Normalization!K1147*'Weight Value'!J$3</f>
        <v>1.4902831003881449E-3</v>
      </c>
      <c r="L1147" s="5">
        <f>Normalization!L1147*'Weight Value'!K$3</f>
        <v>2.4823346168746509E-3</v>
      </c>
    </row>
    <row r="1148" spans="1:12">
      <c r="A1148" s="5" t="s">
        <v>1159</v>
      </c>
      <c r="B1148" s="5">
        <f>Normalization!B1148*'Weight Value'!A$3</f>
        <v>2.2949002501655813E-3</v>
      </c>
      <c r="C1148" s="5">
        <f>Normalization!C1148*'Weight Value'!B$3</f>
        <v>2.2434650421207015E-3</v>
      </c>
      <c r="D1148" s="5">
        <f>Normalization!D1148*'Weight Value'!C$3</f>
        <v>8.9930894985778957E-4</v>
      </c>
      <c r="E1148" s="5">
        <f>Normalization!E1148*'Weight Value'!D$3</f>
        <v>1.5501657984108804E-3</v>
      </c>
      <c r="F1148" s="5">
        <f>Normalization!F1148*'Weight Value'!E$3</f>
        <v>2.2409691090540798E-3</v>
      </c>
      <c r="G1148" s="5">
        <f>Normalization!G1148*'Weight Value'!F$3</f>
        <v>7.8929947268350446E-4</v>
      </c>
      <c r="H1148" s="5">
        <f>Normalization!H1148*'Weight Value'!G$3</f>
        <v>9.2250850944482817E-4</v>
      </c>
      <c r="I1148" s="5">
        <f>Normalization!I1148*'Weight Value'!H$3</f>
        <v>2.49890376327579E-3</v>
      </c>
      <c r="J1148" s="5">
        <f>Normalization!J1148*'Weight Value'!I$3</f>
        <v>2.47459596766748E-3</v>
      </c>
      <c r="K1148" s="5">
        <f>Normalization!K1148*'Weight Value'!J$3</f>
        <v>1.6006744411576367E-3</v>
      </c>
      <c r="L1148" s="5">
        <f>Normalization!L1148*'Weight Value'!K$3</f>
        <v>2.339123004362652E-3</v>
      </c>
    </row>
    <row r="1149" spans="1:12">
      <c r="A1149" s="7" t="s">
        <v>1160</v>
      </c>
      <c r="B1149" s="5">
        <f>Normalization!B1149*'Weight Value'!A$3</f>
        <v>2.9421798079045914E-3</v>
      </c>
      <c r="C1149" s="5">
        <f>Normalization!C1149*'Weight Value'!B$3</f>
        <v>1.8396413345389752E-3</v>
      </c>
      <c r="D1149" s="5">
        <f>Normalization!D1149*'Weight Value'!C$3</f>
        <v>3.3724085619667114E-3</v>
      </c>
      <c r="E1149" s="5">
        <f>Normalization!E1149*'Weight Value'!D$3</f>
        <v>5.3394599723041438E-3</v>
      </c>
      <c r="F1149" s="5">
        <f>Normalization!F1149*'Weight Value'!E$3</f>
        <v>8.9386970080246981E-4</v>
      </c>
      <c r="G1149" s="5">
        <f>Normalization!G1149*'Weight Value'!F$3</f>
        <v>7.8929947268350446E-4</v>
      </c>
      <c r="H1149" s="5">
        <f>Normalization!H1149*'Weight Value'!G$3</f>
        <v>6.1500567296321885E-4</v>
      </c>
      <c r="I1149" s="5">
        <f>Normalization!I1149*'Weight Value'!H$3</f>
        <v>2.5014628815875784E-3</v>
      </c>
      <c r="J1149" s="5">
        <f>Normalization!J1149*'Weight Value'!I$3</f>
        <v>2.4217844683575036E-3</v>
      </c>
      <c r="K1149" s="5">
        <f>Normalization!K1149*'Weight Value'!J$3</f>
        <v>9.0152928295085294E-4</v>
      </c>
      <c r="L1149" s="5">
        <f>Normalization!L1149*'Weight Value'!K$3</f>
        <v>2.8164950460693155E-3</v>
      </c>
    </row>
    <row r="1150" spans="1:12">
      <c r="A1150" s="5" t="s">
        <v>1161</v>
      </c>
      <c r="B1150" s="5">
        <f>Normalization!B1150*'Weight Value'!A$3</f>
        <v>2.2949002501655813E-3</v>
      </c>
      <c r="C1150" s="5">
        <f>Normalization!C1150*'Weight Value'!B$3</f>
        <v>1.7499027328541474E-3</v>
      </c>
      <c r="D1150" s="5">
        <f>Normalization!D1150*'Weight Value'!C$3</f>
        <v>3.1475813245022636E-3</v>
      </c>
      <c r="E1150" s="5">
        <f>Normalization!E1150*'Weight Value'!D$3</f>
        <v>1.7224064426787557E-3</v>
      </c>
      <c r="F1150" s="5">
        <f>Normalization!F1150*'Weight Value'!E$3</f>
        <v>1.0827154122396113E-3</v>
      </c>
      <c r="G1150" s="5">
        <f>Normalization!G1150*'Weight Value'!F$3</f>
        <v>1.1839492090252569E-3</v>
      </c>
      <c r="H1150" s="5">
        <f>Normalization!H1150*'Weight Value'!G$3</f>
        <v>9.2250850944482817E-4</v>
      </c>
      <c r="I1150" s="5">
        <f>Normalization!I1150*'Weight Value'!H$3</f>
        <v>2.4970471480299829E-3</v>
      </c>
      <c r="J1150" s="5">
        <f>Normalization!J1150*'Weight Value'!I$3</f>
        <v>2.5575854665831582E-3</v>
      </c>
      <c r="K1150" s="5">
        <f>Normalization!K1150*'Weight Value'!J$3</f>
        <v>1.2143047484644142E-3</v>
      </c>
      <c r="L1150" s="5">
        <f>Normalization!L1150*'Weight Value'!K$3</f>
        <v>2.7687578418986486E-3</v>
      </c>
    </row>
    <row r="1151" spans="1:12">
      <c r="A1151" s="7" t="s">
        <v>1162</v>
      </c>
      <c r="B1151" s="5">
        <f>Normalization!B1151*'Weight Value'!A$3</f>
        <v>2.9421798079045914E-3</v>
      </c>
      <c r="C1151" s="5">
        <f>Normalization!C1151*'Weight Value'!B$3</f>
        <v>1.5704255294844911E-3</v>
      </c>
      <c r="D1151" s="5">
        <f>Normalization!D1151*'Weight Value'!C$3</f>
        <v>3.522293386943009E-3</v>
      </c>
      <c r="E1151" s="5">
        <f>Normalization!E1151*'Weight Value'!D$3</f>
        <v>1.7224064426787557E-3</v>
      </c>
      <c r="F1151" s="5">
        <f>Normalization!F1151*'Weight Value'!E$3</f>
        <v>7.6797255984437562E-4</v>
      </c>
      <c r="G1151" s="5">
        <f>Normalization!G1151*'Weight Value'!F$3</f>
        <v>7.8929947268350446E-4</v>
      </c>
      <c r="H1151" s="5">
        <f>Normalization!H1151*'Weight Value'!G$3</f>
        <v>4.8321874304252903E-4</v>
      </c>
      <c r="I1151" s="5">
        <f>Normalization!I1151*'Weight Value'!H$3</f>
        <v>2.4985274223475861E-3</v>
      </c>
      <c r="J1151" s="5">
        <f>Normalization!J1151*'Weight Value'!I$3</f>
        <v>2.4368734681603538E-3</v>
      </c>
      <c r="K1151" s="5">
        <f>Normalization!K1151*'Weight Value'!J$3</f>
        <v>9.5672495333559921E-4</v>
      </c>
      <c r="L1151" s="5">
        <f>Normalization!L1151*'Weight Value'!K$3</f>
        <v>2.8642322502399815E-3</v>
      </c>
    </row>
    <row r="1152" spans="1:12">
      <c r="A1152" s="5" t="s">
        <v>1163</v>
      </c>
      <c r="B1152" s="5">
        <f>Normalization!B1152*'Weight Value'!A$3</f>
        <v>2.4125874424817647E-3</v>
      </c>
      <c r="C1152" s="5">
        <f>Normalization!C1152*'Weight Value'!B$3</f>
        <v>1.480686927799663E-3</v>
      </c>
      <c r="D1152" s="5">
        <f>Normalization!D1152*'Weight Value'!C$3</f>
        <v>2.3981571996207723E-3</v>
      </c>
      <c r="E1152" s="5">
        <f>Normalization!E1152*'Weight Value'!D$3</f>
        <v>2.4113690197502583E-3</v>
      </c>
      <c r="F1152" s="5">
        <f>Normalization!F1152*'Weight Value'!E$3</f>
        <v>8.4351084441923224E-4</v>
      </c>
      <c r="G1152" s="5">
        <f>Normalization!G1152*'Weight Value'!F$3</f>
        <v>5.2619964845566968E-4</v>
      </c>
      <c r="H1152" s="5">
        <f>Normalization!H1152*'Weight Value'!G$3</f>
        <v>5.2714771968275897E-4</v>
      </c>
      <c r="I1152" s="5">
        <f>Normalization!I1152*'Weight Value'!H$3</f>
        <v>2.4957174100836612E-3</v>
      </c>
      <c r="J1152" s="5">
        <f>Normalization!J1152*'Weight Value'!I$3</f>
        <v>2.4896849674703302E-3</v>
      </c>
      <c r="K1152" s="5">
        <f>Normalization!K1152*'Weight Value'!J$3</f>
        <v>1.398290316413568E-3</v>
      </c>
      <c r="L1152" s="5">
        <f>Normalization!L1152*'Weight Value'!K$3</f>
        <v>3.0551810669226472E-3</v>
      </c>
    </row>
    <row r="1153" spans="1:12">
      <c r="A1153" s="7" t="s">
        <v>1164</v>
      </c>
      <c r="B1153" s="5">
        <f>Normalization!B1153*'Weight Value'!A$3</f>
        <v>1.7947296828218007E-3</v>
      </c>
      <c r="C1153" s="5">
        <f>Normalization!C1153*'Weight Value'!B$3</f>
        <v>2.6024194488600133E-3</v>
      </c>
      <c r="D1153" s="5">
        <f>Normalization!D1153*'Weight Value'!C$3</f>
        <v>1.7236754872274303E-3</v>
      </c>
      <c r="E1153" s="5">
        <f>Normalization!E1153*'Weight Value'!D$3</f>
        <v>2.1530080533484447E-3</v>
      </c>
      <c r="F1153" s="5">
        <f>Normalization!F1153*'Weight Value'!E$3</f>
        <v>5.5394742021561518E-4</v>
      </c>
      <c r="G1153" s="5">
        <f>Normalization!G1153*'Weight Value'!F$3</f>
        <v>2.1047985938226787E-3</v>
      </c>
      <c r="H1153" s="5">
        <f>Normalization!H1153*'Weight Value'!G$3</f>
        <v>3.0750283648160941E-3</v>
      </c>
      <c r="I1153" s="5">
        <f>Normalization!I1153*'Weight Value'!H$3</f>
        <v>2.4926815932628139E-3</v>
      </c>
      <c r="J1153" s="5">
        <f>Normalization!J1153*'Weight Value'!I$3</f>
        <v>2.6103969658931346E-3</v>
      </c>
      <c r="K1153" s="5">
        <f>Normalization!K1153*'Weight Value'!J$3</f>
        <v>1.1959061916694989E-3</v>
      </c>
      <c r="L1153" s="5">
        <f>Normalization!L1153*'Weight Value'!K$3</f>
        <v>2.9835752606666476E-3</v>
      </c>
    </row>
    <row r="1154" spans="1:12">
      <c r="A1154" s="5" t="s">
        <v>1165</v>
      </c>
      <c r="B1154" s="5">
        <f>Normalization!B1154*'Weight Value'!A$3</f>
        <v>2.442009240560811E-3</v>
      </c>
      <c r="C1154" s="5">
        <f>Normalization!C1154*'Weight Value'!B$3</f>
        <v>2.6921580505448418E-3</v>
      </c>
      <c r="D1154" s="5">
        <f>Normalization!D1154*'Weight Value'!C$3</f>
        <v>1.8735603122037284E-3</v>
      </c>
      <c r="E1154" s="5">
        <f>Normalization!E1154*'Weight Value'!D$3</f>
        <v>1.8946470869466315E-3</v>
      </c>
      <c r="F1154" s="5">
        <f>Normalization!F1154*'Weight Value'!E$3</f>
        <v>1.4855862633055136E-3</v>
      </c>
      <c r="G1154" s="5">
        <f>Normalization!G1154*'Weight Value'!F$3</f>
        <v>1.1839492090252569E-3</v>
      </c>
      <c r="H1154" s="5">
        <f>Normalization!H1154*'Weight Value'!G$3</f>
        <v>1.6693011123287368E-3</v>
      </c>
      <c r="I1154" s="5">
        <f>Normalization!I1154*'Weight Value'!H$3</f>
        <v>2.4993051935992081E-3</v>
      </c>
      <c r="J1154" s="5">
        <f>Normalization!J1154*'Weight Value'!I$3</f>
        <v>2.376517468948952E-3</v>
      </c>
      <c r="K1154" s="5">
        <f>Normalization!K1154*'Weight Value'!J$3</f>
        <v>9.7512351013051438E-4</v>
      </c>
      <c r="L1154" s="5">
        <f>Normalization!L1154*'Weight Value'!K$3</f>
        <v>2.339123004362652E-3</v>
      </c>
    </row>
    <row r="1155" spans="1:12">
      <c r="A1155" s="7" t="s">
        <v>1166</v>
      </c>
      <c r="B1155" s="5">
        <f>Normalization!B1155*'Weight Value'!A$3</f>
        <v>2.8244926155884076E-3</v>
      </c>
      <c r="C1155" s="5">
        <f>Normalization!C1155*'Weight Value'!B$3</f>
        <v>1.8845106353813893E-3</v>
      </c>
      <c r="D1155" s="5">
        <f>Normalization!D1155*'Weight Value'!C$3</f>
        <v>2.6229844370852197E-3</v>
      </c>
      <c r="E1155" s="5">
        <f>Normalization!E1155*'Weight Value'!D$3</f>
        <v>1.8085267648126936E-3</v>
      </c>
      <c r="F1155" s="5">
        <f>Normalization!F1155*'Weight Value'!E$3</f>
        <v>1.0449462699521834E-3</v>
      </c>
      <c r="G1155" s="5">
        <f>Normalization!G1155*'Weight Value'!F$3</f>
        <v>2.236348505936596E-3</v>
      </c>
      <c r="H1155" s="5">
        <f>Normalization!H1155*'Weight Value'!G$3</f>
        <v>1.6693011123287368E-3</v>
      </c>
      <c r="I1155" s="5">
        <f>Normalization!I1155*'Weight Value'!H$3</f>
        <v>2.4994557299704897E-3</v>
      </c>
      <c r="J1155" s="5">
        <f>Normalization!J1155*'Weight Value'!I$3</f>
        <v>2.4368734681603538E-3</v>
      </c>
      <c r="K1155" s="5">
        <f>Normalization!K1155*'Weight Value'!J$3</f>
        <v>1.2143047484644142E-3</v>
      </c>
      <c r="L1155" s="5">
        <f>Normalization!L1155*'Weight Value'!K$3</f>
        <v>2.649414831471983E-3</v>
      </c>
    </row>
    <row r="1156" spans="1:12">
      <c r="A1156" s="5" t="s">
        <v>1167</v>
      </c>
      <c r="B1156" s="5">
        <f>Normalization!B1156*'Weight Value'!A$3</f>
        <v>1.9418386732170301E-3</v>
      </c>
      <c r="C1156" s="5">
        <f>Normalization!C1156*'Weight Value'!B$3</f>
        <v>2.6024194488600133E-3</v>
      </c>
      <c r="D1156" s="5">
        <f>Normalization!D1156*'Weight Value'!C$3</f>
        <v>0</v>
      </c>
      <c r="E1156" s="5">
        <f>Normalization!E1156*'Weight Value'!D$3</f>
        <v>1.8946470869466315E-3</v>
      </c>
      <c r="F1156" s="5">
        <f>Normalization!F1156*'Weight Value'!E$3</f>
        <v>1.2589714095809436E-3</v>
      </c>
      <c r="G1156" s="5">
        <f>Normalization!G1156*'Weight Value'!F$3</f>
        <v>6.5774956056958711E-3</v>
      </c>
      <c r="H1156" s="5">
        <f>Normalization!H1156*'Weight Value'!G$3</f>
        <v>2.7675255283344845E-3</v>
      </c>
      <c r="I1156" s="5">
        <f>Normalization!I1156*'Weight Value'!H$3</f>
        <v>2.4974987571438276E-3</v>
      </c>
      <c r="J1156" s="5">
        <f>Normalization!J1156*'Weight Value'!I$3</f>
        <v>2.7084754646116626E-3</v>
      </c>
      <c r="K1156" s="5">
        <f>Normalization!K1156*'Weight Value'!J$3</f>
        <v>1.251101862054245E-3</v>
      </c>
      <c r="L1156" s="5">
        <f>Normalization!L1156*'Weight Value'!K$3</f>
        <v>2.7210206377279826E-3</v>
      </c>
    </row>
    <row r="1157" spans="1:12">
      <c r="A1157" s="7" t="s">
        <v>1168</v>
      </c>
      <c r="B1157" s="5">
        <f>Normalization!B1157*'Weight Value'!A$3</f>
        <v>2.442009240560811E-3</v>
      </c>
      <c r="C1157" s="5">
        <f>Normalization!C1157*'Weight Value'!B$3</f>
        <v>2.6921580505448418E-3</v>
      </c>
      <c r="D1157" s="5">
        <f>Normalization!D1157*'Weight Value'!C$3</f>
        <v>1.8735603122037284E-3</v>
      </c>
      <c r="E1157" s="5">
        <f>Normalization!E1157*'Weight Value'!D$3</f>
        <v>1.8946470869466315E-3</v>
      </c>
      <c r="F1157" s="5">
        <f>Normalization!F1157*'Weight Value'!E$3</f>
        <v>1.4855862633055136E-3</v>
      </c>
      <c r="G1157" s="5">
        <f>Normalization!G1157*'Weight Value'!F$3</f>
        <v>1.1839492090252569E-3</v>
      </c>
      <c r="H1157" s="5">
        <f>Normalization!H1157*'Weight Value'!G$3</f>
        <v>1.6693011123287368E-3</v>
      </c>
      <c r="I1157" s="5">
        <f>Normalization!I1157*'Weight Value'!H$3</f>
        <v>2.4993051935992081E-3</v>
      </c>
      <c r="J1157" s="5">
        <f>Normalization!J1157*'Weight Value'!I$3</f>
        <v>2.376517468948952E-3</v>
      </c>
      <c r="K1157" s="5">
        <f>Normalization!K1157*'Weight Value'!J$3</f>
        <v>9.7512351013051438E-4</v>
      </c>
      <c r="L1157" s="5">
        <f>Normalization!L1157*'Weight Value'!K$3</f>
        <v>2.339123004362652E-3</v>
      </c>
    </row>
    <row r="1158" spans="1:12">
      <c r="A1158" s="5" t="s">
        <v>1169</v>
      </c>
      <c r="B1158" s="5">
        <f>Normalization!B1158*'Weight Value'!A$3</f>
        <v>2.5008528367189025E-3</v>
      </c>
      <c r="C1158" s="5">
        <f>Normalization!C1158*'Weight Value'!B$3</f>
        <v>8.0764741516345254E-4</v>
      </c>
      <c r="D1158" s="5">
        <f>Normalization!D1158*'Weight Value'!C$3</f>
        <v>3.822063036895606E-3</v>
      </c>
      <c r="E1158" s="5">
        <f>Normalization!E1158*'Weight Value'!D$3</f>
        <v>1.5071056373439115E-3</v>
      </c>
      <c r="F1158" s="5">
        <f>Normalization!F1158*'Weight Value'!E$3</f>
        <v>8.9386970080246981E-4</v>
      </c>
      <c r="G1158" s="5">
        <f>Normalization!G1158*'Weight Value'!F$3</f>
        <v>5.9197460451262838E-3</v>
      </c>
      <c r="H1158" s="5">
        <f>Normalization!H1158*'Weight Value'!G$3</f>
        <v>3.8657499443402322E-3</v>
      </c>
      <c r="I1158" s="5">
        <f>Normalization!I1158*'Weight Value'!H$3</f>
        <v>2.4969969692395554E-3</v>
      </c>
      <c r="J1158" s="5">
        <f>Normalization!J1158*'Weight Value'!I$3</f>
        <v>2.5123184671746067E-3</v>
      </c>
      <c r="K1158" s="5">
        <f>Normalization!K1158*'Weight Value'!J$3</f>
        <v>1.398290316413568E-3</v>
      </c>
      <c r="L1158" s="5">
        <f>Normalization!L1158*'Weight Value'!K$3</f>
        <v>2.8164950460693155E-3</v>
      </c>
    </row>
    <row r="1159" spans="1:12">
      <c r="A1159" s="7" t="s">
        <v>1170</v>
      </c>
      <c r="B1159" s="5">
        <f>Normalization!B1159*'Weight Value'!A$3</f>
        <v>1.5005117020313414E-3</v>
      </c>
      <c r="C1159" s="5">
        <f>Normalization!C1159*'Weight Value'!B$3</f>
        <v>2.2883343429631153E-3</v>
      </c>
      <c r="D1159" s="5">
        <f>Normalization!D1159*'Weight Value'!C$3</f>
        <v>1.3489634247866842E-3</v>
      </c>
      <c r="E1159" s="5">
        <f>Normalization!E1159*'Weight Value'!D$3</f>
        <v>1.8085267648126936E-3</v>
      </c>
      <c r="F1159" s="5">
        <f>Normalization!F1159*'Weight Value'!E$3</f>
        <v>5.2876799202399634E-4</v>
      </c>
      <c r="G1159" s="5">
        <f>Normalization!G1159*'Weight Value'!F$3</f>
        <v>2.1047985938226787E-3</v>
      </c>
      <c r="H1159" s="5">
        <f>Normalization!H1159*'Weight Value'!G$3</f>
        <v>4.4368266406632209E-3</v>
      </c>
      <c r="I1159" s="5">
        <f>Normalization!I1159*'Weight Value'!H$3</f>
        <v>2.489871580998889E-3</v>
      </c>
      <c r="J1159" s="5">
        <f>Normalization!J1159*'Weight Value'!I$3</f>
        <v>2.6103969658931346E-3</v>
      </c>
      <c r="K1159" s="5">
        <f>Normalization!K1159*'Weight Value'!J$3</f>
        <v>1.6006744411576367E-3</v>
      </c>
      <c r="L1159" s="5">
        <f>Normalization!L1159*'Weight Value'!K$3</f>
        <v>3.0790496690079805E-3</v>
      </c>
    </row>
    <row r="1160" spans="1:12">
      <c r="A1160" s="5" t="s">
        <v>1171</v>
      </c>
      <c r="B1160" s="5">
        <f>Normalization!B1160*'Weight Value'!A$3</f>
        <v>1.9712604712960762E-3</v>
      </c>
      <c r="C1160" s="5">
        <f>Normalization!C1160*'Weight Value'!B$3</f>
        <v>1.8396413345389752E-3</v>
      </c>
      <c r="D1160" s="5">
        <f>Normalization!D1160*'Weight Value'!C$3</f>
        <v>3.2225237369904128E-3</v>
      </c>
      <c r="E1160" s="5">
        <f>Normalization!E1160*'Weight Value'!D$3</f>
        <v>2.4113690197502583E-3</v>
      </c>
      <c r="F1160" s="5">
        <f>Normalization!F1160*'Weight Value'!E$3</f>
        <v>9.5681827128151712E-4</v>
      </c>
      <c r="G1160" s="5">
        <f>Normalization!G1160*'Weight Value'!F$3</f>
        <v>2.8940980665061833E-3</v>
      </c>
      <c r="H1160" s="5">
        <f>Normalization!H1160*'Weight Value'!G$3</f>
        <v>2.3721647385724154E-3</v>
      </c>
      <c r="I1160" s="5">
        <f>Normalization!I1160*'Weight Value'!H$3</f>
        <v>2.4982012602098088E-3</v>
      </c>
      <c r="J1160" s="5">
        <f>Normalization!J1160*'Weight Value'!I$3</f>
        <v>2.5802189662874338E-3</v>
      </c>
      <c r="K1160" s="5">
        <f>Normalization!K1160*'Weight Value'!J$3</f>
        <v>2.1342325882101826E-3</v>
      </c>
      <c r="L1160" s="5">
        <f>Normalization!L1160*'Weight Value'!K$3</f>
        <v>2.5300718210453169E-3</v>
      </c>
    </row>
    <row r="1161" spans="1:12">
      <c r="A1161" s="7" t="s">
        <v>1172</v>
      </c>
      <c r="B1161" s="5">
        <f>Normalization!B1161*'Weight Value'!A$3</f>
        <v>3.0010234040626829E-3</v>
      </c>
      <c r="C1161" s="5">
        <f>Normalization!C1161*'Weight Value'!B$3</f>
        <v>1.8396413345389752E-3</v>
      </c>
      <c r="D1161" s="5">
        <f>Normalization!D1161*'Weight Value'!C$3</f>
        <v>3.2225237369904128E-3</v>
      </c>
      <c r="E1161" s="5">
        <f>Normalization!E1161*'Weight Value'!D$3</f>
        <v>1.8946470869466315E-3</v>
      </c>
      <c r="F1161" s="5">
        <f>Normalization!F1161*'Weight Value'!E$3</f>
        <v>1.384868550539038E-3</v>
      </c>
      <c r="G1161" s="5">
        <f>Normalization!G1161*'Weight Value'!F$3</f>
        <v>1.4470490332530916E-3</v>
      </c>
      <c r="H1161" s="5">
        <f>Normalization!H1161*'Weight Value'!G$3</f>
        <v>1.625372135688507E-3</v>
      </c>
      <c r="I1161" s="5">
        <f>Normalization!I1161*'Weight Value'!H$3</f>
        <v>2.5021152058631322E-3</v>
      </c>
      <c r="J1161" s="5">
        <f>Normalization!J1161*'Weight Value'!I$3</f>
        <v>2.3840619688503773E-3</v>
      </c>
      <c r="K1161" s="5">
        <f>Normalization!K1161*'Weight Value'!J$3</f>
        <v>1.2327033052593297E-3</v>
      </c>
      <c r="L1161" s="5">
        <f>Normalization!L1161*'Weight Value'!K$3</f>
        <v>2.5778090252159837E-3</v>
      </c>
    </row>
    <row r="1162" spans="1:12">
      <c r="A1162" s="5" t="s">
        <v>1173</v>
      </c>
      <c r="B1162" s="5">
        <f>Normalization!B1162*'Weight Value'!A$3</f>
        <v>3.1187105963788667E-3</v>
      </c>
      <c r="C1162" s="5">
        <f>Normalization!C1162*'Weight Value'!B$3</f>
        <v>1.6152948303269051E-3</v>
      </c>
      <c r="D1162" s="5">
        <f>Normalization!D1162*'Weight Value'!C$3</f>
        <v>4.2717175118244998E-3</v>
      </c>
      <c r="E1162" s="5">
        <f>Normalization!E1162*'Weight Value'!D$3</f>
        <v>1.9807674090805689E-3</v>
      </c>
      <c r="F1162" s="5">
        <f>Normalization!F1162*'Weight Value'!E$3</f>
        <v>1.0953051263354208E-3</v>
      </c>
      <c r="G1162" s="5">
        <f>Normalization!G1162*'Weight Value'!F$3</f>
        <v>7.8929947268350446E-4</v>
      </c>
      <c r="H1162" s="5">
        <f>Normalization!H1162*'Weight Value'!G$3</f>
        <v>8.7857953280459818E-4</v>
      </c>
      <c r="I1162" s="5">
        <f>Normalization!I1162*'Weight Value'!H$3</f>
        <v>2.5008105573120247E-3</v>
      </c>
      <c r="J1162" s="5">
        <f>Normalization!J1162*'Weight Value'!I$3</f>
        <v>2.3689729690475267E-3</v>
      </c>
      <c r="K1162" s="5">
        <f>Normalization!K1162*'Weight Value'!J$3</f>
        <v>1.3246960892339063E-3</v>
      </c>
      <c r="L1162" s="5">
        <f>Normalization!L1162*'Weight Value'!K$3</f>
        <v>2.649414831471983E-3</v>
      </c>
    </row>
    <row r="1163" spans="1:12">
      <c r="A1163" s="7" t="s">
        <v>1174</v>
      </c>
      <c r="B1163" s="5">
        <f>Normalization!B1163*'Weight Value'!A$3</f>
        <v>2.5891182309560404E-3</v>
      </c>
      <c r="C1163" s="5">
        <f>Normalization!C1163*'Weight Value'!B$3</f>
        <v>2.0191185379086311E-3</v>
      </c>
      <c r="D1163" s="5">
        <f>Normalization!D1163*'Weight Value'!C$3</f>
        <v>3.2225237369904128E-3</v>
      </c>
      <c r="E1163" s="5">
        <f>Normalization!E1163*'Weight Value'!D$3</f>
        <v>1.2056845098751291E-3</v>
      </c>
      <c r="F1163" s="5">
        <f>Normalization!F1163*'Weight Value'!E$3</f>
        <v>9.5681827128151712E-4</v>
      </c>
      <c r="G1163" s="5">
        <f>Normalization!G1163*'Weight Value'!F$3</f>
        <v>1.5785989453670089E-3</v>
      </c>
      <c r="H1163" s="5">
        <f>Normalization!H1163*'Weight Value'!G$3</f>
        <v>9.2250850944482817E-4</v>
      </c>
      <c r="I1163" s="5">
        <f>Normalization!I1163*'Weight Value'!H$3</f>
        <v>2.4976743829103229E-3</v>
      </c>
      <c r="J1163" s="5">
        <f>Normalization!J1163*'Weight Value'!I$3</f>
        <v>2.4217844683575036E-3</v>
      </c>
      <c r="K1163" s="5">
        <f>Normalization!K1163*'Weight Value'!J$3</f>
        <v>1.3798917596186525E-3</v>
      </c>
      <c r="L1163" s="5">
        <f>Normalization!L1163*'Weight Value'!K$3</f>
        <v>2.434597412703984E-3</v>
      </c>
    </row>
    <row r="1164" spans="1:12">
      <c r="A1164" s="5" t="s">
        <v>1175</v>
      </c>
      <c r="B1164" s="5">
        <f>Normalization!B1164*'Weight Value'!A$3</f>
        <v>2.5008528367189025E-3</v>
      </c>
      <c r="C1164" s="5">
        <f>Normalization!C1164*'Weight Value'!B$3</f>
        <v>1.435817626957249E-3</v>
      </c>
      <c r="D1164" s="5">
        <f>Normalization!D1164*'Weight Value'!C$3</f>
        <v>3.1475813245022636E-3</v>
      </c>
      <c r="E1164" s="5">
        <f>Normalization!E1164*'Weight Value'!D$3</f>
        <v>1.9807674090805689E-3</v>
      </c>
      <c r="F1164" s="5">
        <f>Normalization!F1164*'Weight Value'!E$3</f>
        <v>9.4422855718570759E-4</v>
      </c>
      <c r="G1164" s="5">
        <f>Normalization!G1164*'Weight Value'!F$3</f>
        <v>1.5785989453670089E-3</v>
      </c>
      <c r="H1164" s="5">
        <f>Normalization!H1164*'Weight Value'!G$3</f>
        <v>8.346505561643684E-4</v>
      </c>
      <c r="I1164" s="5">
        <f>Normalization!I1164*'Weight Value'!H$3</f>
        <v>2.4947389236703301E-3</v>
      </c>
      <c r="J1164" s="5">
        <f>Normalization!J1164*'Weight Value'!I$3</f>
        <v>2.3689729690475267E-3</v>
      </c>
      <c r="K1164" s="5">
        <f>Normalization!K1164*'Weight Value'!J$3</f>
        <v>1.306297532438991E-3</v>
      </c>
      <c r="L1164" s="5">
        <f>Normalization!L1164*'Weight Value'!K$3</f>
        <v>2.8164950460693155E-3</v>
      </c>
    </row>
    <row r="1165" spans="1:12">
      <c r="A1165" s="7" t="s">
        <v>1176</v>
      </c>
      <c r="B1165" s="5">
        <f>Normalization!B1165*'Weight Value'!A$3</f>
        <v>2.6479618271141323E-3</v>
      </c>
      <c r="C1165" s="5">
        <f>Normalization!C1165*'Weight Value'!B$3</f>
        <v>3.5222401161295012E-3</v>
      </c>
      <c r="D1165" s="5">
        <f>Normalization!D1165*'Weight Value'!C$3</f>
        <v>1.7986178997155791E-3</v>
      </c>
      <c r="E1165" s="5">
        <f>Normalization!E1165*'Weight Value'!D$3</f>
        <v>1.4640454762769426E-3</v>
      </c>
      <c r="F1165" s="5">
        <f>Normalization!F1165*'Weight Value'!E$3</f>
        <v>9.8199769947313596E-4</v>
      </c>
      <c r="G1165" s="5">
        <f>Normalization!G1165*'Weight Value'!F$3</f>
        <v>1.3154991211391741E-3</v>
      </c>
      <c r="H1165" s="5">
        <f>Normalization!H1165*'Weight Value'!G$3</f>
        <v>9.2250850944482817E-4</v>
      </c>
      <c r="I1165" s="5">
        <f>Normalization!I1165*'Weight Value'!H$3</f>
        <v>2.5012119876354423E-3</v>
      </c>
      <c r="J1165" s="5">
        <f>Normalization!J1165*'Weight Value'!I$3</f>
        <v>2.4821404675689053E-3</v>
      </c>
      <c r="K1165" s="5">
        <f>Normalization!K1165*'Weight Value'!J$3</f>
        <v>1.2327033052593297E-3</v>
      </c>
      <c r="L1165" s="5">
        <f>Normalization!L1165*'Weight Value'!K$3</f>
        <v>2.386860208533318E-3</v>
      </c>
    </row>
    <row r="1166" spans="1:12">
      <c r="A1166" s="5" t="s">
        <v>1177</v>
      </c>
      <c r="B1166" s="5">
        <f>Normalization!B1166*'Weight Value'!A$3</f>
        <v>2.6479618271141323E-3</v>
      </c>
      <c r="C1166" s="5">
        <f>Normalization!C1166*'Weight Value'!B$3</f>
        <v>3.5222401161295012E-3</v>
      </c>
      <c r="D1166" s="5">
        <f>Normalization!D1166*'Weight Value'!C$3</f>
        <v>1.7986178997155791E-3</v>
      </c>
      <c r="E1166" s="5">
        <f>Normalization!E1166*'Weight Value'!D$3</f>
        <v>1.4640454762769426E-3</v>
      </c>
      <c r="F1166" s="5">
        <f>Normalization!F1166*'Weight Value'!E$3</f>
        <v>9.8199769947313596E-4</v>
      </c>
      <c r="G1166" s="5">
        <f>Normalization!G1166*'Weight Value'!F$3</f>
        <v>1.3154991211391741E-3</v>
      </c>
      <c r="H1166" s="5">
        <f>Normalization!H1166*'Weight Value'!G$3</f>
        <v>9.2250850944482817E-4</v>
      </c>
      <c r="I1166" s="5">
        <f>Normalization!I1166*'Weight Value'!H$3</f>
        <v>2.5012119876354423E-3</v>
      </c>
      <c r="J1166" s="5">
        <f>Normalization!J1166*'Weight Value'!I$3</f>
        <v>2.4821404675689053E-3</v>
      </c>
      <c r="K1166" s="5">
        <f>Normalization!K1166*'Weight Value'!J$3</f>
        <v>1.2327033052593297E-3</v>
      </c>
      <c r="L1166" s="5">
        <f>Normalization!L1166*'Weight Value'!K$3</f>
        <v>2.386860208533318E-3</v>
      </c>
    </row>
    <row r="1167" spans="1:12">
      <c r="A1167" s="7" t="s">
        <v>1178</v>
      </c>
      <c r="B1167" s="5">
        <f>Normalization!B1167*'Weight Value'!A$3</f>
        <v>2.5008528367189025E-3</v>
      </c>
      <c r="C1167" s="5">
        <f>Normalization!C1167*'Weight Value'!B$3</f>
        <v>1.9742492370662173E-3</v>
      </c>
      <c r="D1167" s="5">
        <f>Normalization!D1167*'Weight Value'!C$3</f>
        <v>3.7471206244074568E-3</v>
      </c>
      <c r="E1167" s="5">
        <f>Normalization!E1167*'Weight Value'!D$3</f>
        <v>1.6362861205448179E-3</v>
      </c>
      <c r="F1167" s="5">
        <f>Normalization!F1167*'Weight Value'!E$3</f>
        <v>4.645604501353681E-3</v>
      </c>
      <c r="G1167" s="5">
        <f>Normalization!G1167*'Weight Value'!F$3</f>
        <v>1.9732486817087614E-3</v>
      </c>
      <c r="H1167" s="5">
        <f>Normalization!H1167*'Weight Value'!G$3</f>
        <v>1.6693011123287368E-3</v>
      </c>
      <c r="I1167" s="5">
        <f>Normalization!I1167*'Weight Value'!H$3</f>
        <v>2.4997568027130528E-3</v>
      </c>
      <c r="J1167" s="5">
        <f>Normalization!J1167*'Weight Value'!I$3</f>
        <v>2.2708944703289983E-3</v>
      </c>
      <c r="K1167" s="5">
        <f>Normalization!K1167*'Weight Value'!J$3</f>
        <v>2.0238412474406905E-3</v>
      </c>
      <c r="L1167" s="5">
        <f>Normalization!L1167*'Weight Value'!K$3</f>
        <v>2.2436485960213191E-3</v>
      </c>
    </row>
    <row r="1168" spans="1:12">
      <c r="A1168" s="5" t="s">
        <v>1179</v>
      </c>
      <c r="B1168" s="5">
        <f>Normalization!B1168*'Weight Value'!A$3</f>
        <v>2.9127580098255454E-3</v>
      </c>
      <c r="C1168" s="5">
        <f>Normalization!C1168*'Weight Value'!B$3</f>
        <v>2.4229422454903581E-3</v>
      </c>
      <c r="D1168" s="5">
        <f>Normalization!D1168*'Weight Value'!C$3</f>
        <v>1.9485027246918776E-3</v>
      </c>
      <c r="E1168" s="5">
        <f>Normalization!E1168*'Weight Value'!D$3</f>
        <v>1.7224064426787557E-3</v>
      </c>
      <c r="F1168" s="5">
        <f>Normalization!F1168*'Weight Value'!E$3</f>
        <v>1.3974582646348475E-3</v>
      </c>
      <c r="G1168" s="5">
        <f>Normalization!G1168*'Weight Value'!F$3</f>
        <v>9.2084938479742185E-4</v>
      </c>
      <c r="H1168" s="5">
        <f>Normalization!H1168*'Weight Value'!G$3</f>
        <v>2.635738598413795E-3</v>
      </c>
      <c r="I1168" s="5">
        <f>Normalization!I1168*'Weight Value'!H$3</f>
        <v>2.5016385073540737E-3</v>
      </c>
      <c r="J1168" s="5">
        <f>Normalization!J1168*'Weight Value'!I$3</f>
        <v>2.2180829710190218E-3</v>
      </c>
      <c r="K1168" s="5">
        <f>Normalization!K1168*'Weight Value'!J$3</f>
        <v>1.8030585659017059E-3</v>
      </c>
      <c r="L1168" s="5">
        <f>Normalization!L1168*'Weight Value'!K$3</f>
        <v>2.434597412703984E-3</v>
      </c>
    </row>
    <row r="1169" spans="1:12">
      <c r="A1169" s="7" t="s">
        <v>1180</v>
      </c>
      <c r="B1169" s="5">
        <f>Normalization!B1169*'Weight Value'!A$3</f>
        <v>2.4125874424817647E-3</v>
      </c>
      <c r="C1169" s="5">
        <f>Normalization!C1169*'Weight Value'!B$3</f>
        <v>1.480686927799663E-3</v>
      </c>
      <c r="D1169" s="5">
        <f>Normalization!D1169*'Weight Value'!C$3</f>
        <v>2.9227540870378163E-3</v>
      </c>
      <c r="E1169" s="5">
        <f>Normalization!E1169*'Weight Value'!D$3</f>
        <v>2.1530080533484447E-3</v>
      </c>
      <c r="F1169" s="5">
        <f>Normalization!F1169*'Weight Value'!E$3</f>
        <v>9.3163884308989839E-4</v>
      </c>
      <c r="G1169" s="5">
        <f>Normalization!G1169*'Weight Value'!F$3</f>
        <v>3.8149474513036047E-3</v>
      </c>
      <c r="H1169" s="5">
        <f>Normalization!H1169*'Weight Value'!G$3</f>
        <v>2.1085908787310359E-3</v>
      </c>
      <c r="I1169" s="5">
        <f>Normalization!I1169*'Weight Value'!H$3</f>
        <v>2.4970973268204095E-3</v>
      </c>
      <c r="J1169" s="5">
        <f>Normalization!J1169*'Weight Value'!I$3</f>
        <v>2.5047739672731813E-3</v>
      </c>
      <c r="K1169" s="5">
        <f>Normalization!K1169*'Weight Value'!J$3</f>
        <v>1.6190729979525522E-3</v>
      </c>
      <c r="L1169" s="5">
        <f>Normalization!L1169*'Weight Value'!K$3</f>
        <v>2.9597066585813144E-3</v>
      </c>
    </row>
    <row r="1170" spans="1:12">
      <c r="A1170" s="5" t="s">
        <v>1181</v>
      </c>
      <c r="B1170" s="5">
        <f>Normalization!B1170*'Weight Value'!A$3</f>
        <v>1.9124168751379841E-3</v>
      </c>
      <c r="C1170" s="5">
        <f>Normalization!C1170*'Weight Value'!B$3</f>
        <v>1.5255562286420772E-3</v>
      </c>
      <c r="D1170" s="5">
        <f>Normalization!D1170*'Weight Value'!C$3</f>
        <v>2.0234451371800265E-3</v>
      </c>
      <c r="E1170" s="5">
        <f>Normalization!E1170*'Weight Value'!D$3</f>
        <v>2.4113690197502583E-3</v>
      </c>
      <c r="F1170" s="5">
        <f>Normalization!F1170*'Weight Value'!E$3</f>
        <v>8.4351084441923224E-4</v>
      </c>
      <c r="G1170" s="5">
        <f>Normalization!G1170*'Weight Value'!F$3</f>
        <v>1.0523992969113394E-3</v>
      </c>
      <c r="H1170" s="5">
        <f>Normalization!H1170*'Weight Value'!G$3</f>
        <v>1.9328749721701161E-3</v>
      </c>
      <c r="I1170" s="5">
        <f>Normalization!I1170*'Weight Value'!H$3</f>
        <v>2.4934844539096497E-3</v>
      </c>
      <c r="J1170" s="5">
        <f>Normalization!J1170*'Weight Value'!I$3</f>
        <v>2.4217844683575036E-3</v>
      </c>
      <c r="K1170" s="5">
        <f>Normalization!K1170*'Weight Value'!J$3</f>
        <v>1.0303191805152605E-3</v>
      </c>
      <c r="L1170" s="5">
        <f>Normalization!L1170*'Weight Value'!K$3</f>
        <v>2.8642322502399815E-3</v>
      </c>
    </row>
    <row r="1171" spans="1:12">
      <c r="A1171" s="7" t="s">
        <v>1182</v>
      </c>
      <c r="B1171" s="5">
        <f>Normalization!B1171*'Weight Value'!A$3</f>
        <v>2.2360566540074894E-3</v>
      </c>
      <c r="C1171" s="5">
        <f>Normalization!C1171*'Weight Value'!B$3</f>
        <v>2.2434650421207015E-3</v>
      </c>
      <c r="D1171" s="5">
        <f>Normalization!D1171*'Weight Value'!C$3</f>
        <v>2.1733299621563246E-3</v>
      </c>
      <c r="E1171" s="5">
        <f>Normalization!E1171*'Weight Value'!D$3</f>
        <v>1.9807674090805689E-3</v>
      </c>
      <c r="F1171" s="5">
        <f>Normalization!F1171*'Weight Value'!E$3</f>
        <v>1.0827154122396113E-3</v>
      </c>
      <c r="G1171" s="5">
        <f>Normalization!G1171*'Weight Value'!F$3</f>
        <v>6.5774956056958707E-4</v>
      </c>
      <c r="H1171" s="5">
        <f>Normalization!H1171*'Weight Value'!G$3</f>
        <v>6.1500567296321885E-4</v>
      </c>
      <c r="I1171" s="5">
        <f>Normalization!I1171*'Weight Value'!H$3</f>
        <v>2.4964450025448562E-3</v>
      </c>
      <c r="J1171" s="5">
        <f>Normalization!J1171*'Weight Value'!I$3</f>
        <v>2.5047739672731813E-3</v>
      </c>
      <c r="K1171" s="5">
        <f>Normalization!K1171*'Weight Value'!J$3</f>
        <v>1.1407105212847526E-3</v>
      </c>
      <c r="L1171" s="5">
        <f>Normalization!L1171*'Weight Value'!K$3</f>
        <v>2.7448892398133154E-3</v>
      </c>
    </row>
    <row r="1172" spans="1:12">
      <c r="A1172" s="5" t="s">
        <v>1183</v>
      </c>
      <c r="B1172" s="5">
        <f>Normalization!B1172*'Weight Value'!A$3</f>
        <v>2.7068054232722238E-3</v>
      </c>
      <c r="C1172" s="5">
        <f>Normalization!C1172*'Weight Value'!B$3</f>
        <v>1.6152948303269051E-3</v>
      </c>
      <c r="D1172" s="5">
        <f>Normalization!D1172*'Weight Value'!C$3</f>
        <v>2.5480420245970708E-3</v>
      </c>
      <c r="E1172" s="5">
        <f>Normalization!E1172*'Weight Value'!D$3</f>
        <v>1.3779251541430049E-3</v>
      </c>
      <c r="F1172" s="5">
        <f>Normalization!F1172*'Weight Value'!E$3</f>
        <v>7.8056227394018504E-4</v>
      </c>
      <c r="G1172" s="5">
        <f>Normalization!G1172*'Weight Value'!F$3</f>
        <v>6.5774956056958707E-4</v>
      </c>
      <c r="H1172" s="5">
        <f>Normalization!H1172*'Weight Value'!G$3</f>
        <v>5.2714771968275897E-4</v>
      </c>
      <c r="I1172" s="5">
        <f>Normalization!I1172*'Weight Value'!H$3</f>
        <v>2.5005847527551019E-3</v>
      </c>
      <c r="J1172" s="5">
        <f>Normalization!J1172*'Weight Value'!I$3</f>
        <v>2.4142399684560782E-3</v>
      </c>
      <c r="K1172" s="5">
        <f>Normalization!K1172*'Weight Value'!J$3</f>
        <v>1.2327033052593297E-3</v>
      </c>
      <c r="L1172" s="5">
        <f>Normalization!L1172*'Weight Value'!K$3</f>
        <v>2.5062032189599841E-3</v>
      </c>
    </row>
    <row r="1173" spans="1:12">
      <c r="A1173" s="7" t="s">
        <v>1184</v>
      </c>
      <c r="B1173" s="5">
        <f>Normalization!B1173*'Weight Value'!A$3</f>
        <v>2.0889476636122596E-3</v>
      </c>
      <c r="C1173" s="5">
        <f>Normalization!C1173*'Weight Value'!B$3</f>
        <v>2.647288749702428E-3</v>
      </c>
      <c r="D1173" s="5">
        <f>Normalization!D1173*'Weight Value'!C$3</f>
        <v>0</v>
      </c>
      <c r="E1173" s="5">
        <f>Normalization!E1173*'Weight Value'!D$3</f>
        <v>1.8946470869466315E-3</v>
      </c>
      <c r="F1173" s="5">
        <f>Normalization!F1173*'Weight Value'!E$3</f>
        <v>9.8199769947313596E-4</v>
      </c>
      <c r="G1173" s="5">
        <f>Normalization!G1173*'Weight Value'!F$3</f>
        <v>3.4202977149618528E-3</v>
      </c>
      <c r="H1173" s="5">
        <f>Normalization!H1173*'Weight Value'!G$3</f>
        <v>1.9328749721701161E-3</v>
      </c>
      <c r="I1173" s="5">
        <f>Normalization!I1173*'Weight Value'!H$3</f>
        <v>2.4969467904491283E-3</v>
      </c>
      <c r="J1173" s="5">
        <f>Normalization!J1173*'Weight Value'!I$3</f>
        <v>2.5802189662874338E-3</v>
      </c>
      <c r="K1173" s="5">
        <f>Normalization!K1173*'Weight Value'!J$3</f>
        <v>1.251101862054245E-3</v>
      </c>
      <c r="L1173" s="5">
        <f>Normalization!L1173*'Weight Value'!K$3</f>
        <v>2.5778090252159837E-3</v>
      </c>
    </row>
    <row r="1174" spans="1:12">
      <c r="A1174" s="5" t="s">
        <v>1185</v>
      </c>
      <c r="B1174" s="5">
        <f>Normalization!B1174*'Weight Value'!A$3</f>
        <v>2.8539144136674535E-3</v>
      </c>
      <c r="C1174" s="5">
        <f>Normalization!C1174*'Weight Value'!B$3</f>
        <v>1.8845106353813893E-3</v>
      </c>
      <c r="D1174" s="5">
        <f>Normalization!D1174*'Weight Value'!C$3</f>
        <v>3.4473509744548606E-3</v>
      </c>
      <c r="E1174" s="5">
        <f>Normalization!E1174*'Weight Value'!D$3</f>
        <v>1.8085267648126936E-3</v>
      </c>
      <c r="F1174" s="5">
        <f>Normalization!F1174*'Weight Value'!E$3</f>
        <v>9.3163884308989839E-4</v>
      </c>
      <c r="G1174" s="5">
        <f>Normalization!G1174*'Weight Value'!F$3</f>
        <v>6.5774956056958707E-4</v>
      </c>
      <c r="H1174" s="5">
        <f>Normalization!H1174*'Weight Value'!G$3</f>
        <v>7.0286362624367863E-4</v>
      </c>
      <c r="I1174" s="5">
        <f>Normalization!I1174*'Weight Value'!H$3</f>
        <v>2.5001331436412567E-3</v>
      </c>
      <c r="J1174" s="5">
        <f>Normalization!J1174*'Weight Value'!I$3</f>
        <v>2.4670514677660547E-3</v>
      </c>
      <c r="K1174" s="5">
        <f>Normalization!K1174*'Weight Value'!J$3</f>
        <v>1.3614932028237371E-3</v>
      </c>
      <c r="L1174" s="5">
        <f>Normalization!L1174*'Weight Value'!K$3</f>
        <v>2.9358380564959811E-3</v>
      </c>
    </row>
    <row r="1175" spans="1:12">
      <c r="A1175" s="7" t="s">
        <v>1186</v>
      </c>
      <c r="B1175" s="5">
        <f>Normalization!B1175*'Weight Value'!A$3</f>
        <v>2.2360566540074894E-3</v>
      </c>
      <c r="C1175" s="5">
        <f>Normalization!C1175*'Weight Value'!B$3</f>
        <v>1.6152948303269051E-3</v>
      </c>
      <c r="D1175" s="5">
        <f>Normalization!D1175*'Weight Value'!C$3</f>
        <v>2.3232147871326231E-3</v>
      </c>
      <c r="E1175" s="5">
        <f>Normalization!E1175*'Weight Value'!D$3</f>
        <v>1.4640454762769426E-3</v>
      </c>
      <c r="F1175" s="5">
        <f>Normalization!F1175*'Weight Value'!E$3</f>
        <v>9.9458741356894527E-4</v>
      </c>
      <c r="G1175" s="5">
        <f>Normalization!G1175*'Weight Value'!F$3</f>
        <v>3.4202977149618528E-3</v>
      </c>
      <c r="H1175" s="5">
        <f>Normalization!H1175*'Weight Value'!G$3</f>
        <v>2.8553834816149445E-3</v>
      </c>
      <c r="I1175" s="5">
        <f>Normalization!I1175*'Weight Value'!H$3</f>
        <v>2.501814133120569E-3</v>
      </c>
      <c r="J1175" s="5">
        <f>Normalization!J1175*'Weight Value'!I$3</f>
        <v>2.6103969658931346E-3</v>
      </c>
      <c r="K1175" s="5">
        <f>Normalization!K1175*'Weight Value'!J$3</f>
        <v>1.1407105212847526E-3</v>
      </c>
      <c r="L1175" s="5">
        <f>Normalization!L1175*'Weight Value'!K$3</f>
        <v>2.2675171981066523E-3</v>
      </c>
    </row>
    <row r="1176" spans="1:12">
      <c r="A1176" s="5" t="s">
        <v>1187</v>
      </c>
      <c r="B1176" s="5">
        <f>Normalization!B1176*'Weight Value'!A$3</f>
        <v>2.2360566540074894E-3</v>
      </c>
      <c r="C1176" s="5">
        <f>Normalization!C1176*'Weight Value'!B$3</f>
        <v>1.6152948303269051E-3</v>
      </c>
      <c r="D1176" s="5">
        <f>Normalization!D1176*'Weight Value'!C$3</f>
        <v>2.3232147871326231E-3</v>
      </c>
      <c r="E1176" s="5">
        <f>Normalization!E1176*'Weight Value'!D$3</f>
        <v>1.4640454762769426E-3</v>
      </c>
      <c r="F1176" s="5">
        <f>Normalization!F1176*'Weight Value'!E$3</f>
        <v>9.9458741356894527E-4</v>
      </c>
      <c r="G1176" s="5">
        <f>Normalization!G1176*'Weight Value'!F$3</f>
        <v>3.4202977149618528E-3</v>
      </c>
      <c r="H1176" s="5">
        <f>Normalization!H1176*'Weight Value'!G$3</f>
        <v>2.8553834816149445E-3</v>
      </c>
      <c r="I1176" s="5">
        <f>Normalization!I1176*'Weight Value'!H$3</f>
        <v>2.501814133120569E-3</v>
      </c>
      <c r="J1176" s="5">
        <f>Normalization!J1176*'Weight Value'!I$3</f>
        <v>2.6103969658931346E-3</v>
      </c>
      <c r="K1176" s="5">
        <f>Normalization!K1176*'Weight Value'!J$3</f>
        <v>1.1407105212847526E-3</v>
      </c>
      <c r="L1176" s="5">
        <f>Normalization!L1176*'Weight Value'!K$3</f>
        <v>2.2675171981066523E-3</v>
      </c>
    </row>
    <row r="1177" spans="1:12">
      <c r="A1177" s="7" t="s">
        <v>1188</v>
      </c>
      <c r="B1177" s="5">
        <f>Normalization!B1177*'Weight Value'!A$3</f>
        <v>1.9124168751379841E-3</v>
      </c>
      <c r="C1177" s="5">
        <f>Normalization!C1177*'Weight Value'!B$3</f>
        <v>2.7370273513872556E-3</v>
      </c>
      <c r="D1177" s="5">
        <f>Normalization!D1177*'Weight Value'!C$3</f>
        <v>0</v>
      </c>
      <c r="E1177" s="5">
        <f>Normalization!E1177*'Weight Value'!D$3</f>
        <v>1.8946470869466315E-3</v>
      </c>
      <c r="F1177" s="5">
        <f>Normalization!F1177*'Weight Value'!E$3</f>
        <v>1.1960228391018964E-3</v>
      </c>
      <c r="G1177" s="5">
        <f>Normalization!G1177*'Weight Value'!F$3</f>
        <v>6.3143957814680357E-3</v>
      </c>
      <c r="H1177" s="5">
        <f>Normalization!H1177*'Weight Value'!G$3</f>
        <v>2.591809621773565E-3</v>
      </c>
      <c r="I1177" s="5">
        <f>Normalization!I1177*'Weight Value'!H$3</f>
        <v>2.4974234889581868E-3</v>
      </c>
      <c r="J1177" s="5">
        <f>Normalization!J1177*'Weight Value'!I$3</f>
        <v>2.7235644644145133E-3</v>
      </c>
      <c r="K1177" s="5">
        <f>Normalization!K1177*'Weight Value'!J$3</f>
        <v>1.2878989756440757E-3</v>
      </c>
      <c r="L1177" s="5">
        <f>Normalization!L1177*'Weight Value'!K$3</f>
        <v>2.7448892398133154E-3</v>
      </c>
    </row>
    <row r="1178" spans="1:12">
      <c r="A1178" s="5" t="s">
        <v>1189</v>
      </c>
      <c r="B1178" s="5">
        <f>Normalization!B1178*'Weight Value'!A$3</f>
        <v>1.9124168751379841E-3</v>
      </c>
      <c r="C1178" s="5">
        <f>Normalization!C1178*'Weight Value'!B$3</f>
        <v>3.9484984741324346E-3</v>
      </c>
      <c r="D1178" s="5">
        <f>Normalization!D1178*'Weight Value'!C$3</f>
        <v>2.2482723746444739E-4</v>
      </c>
      <c r="E1178" s="5">
        <f>Normalization!E1178*'Weight Value'!D$3</f>
        <v>4.8227380395005166E-3</v>
      </c>
      <c r="F1178" s="5">
        <f>Normalization!F1178*'Weight Value'!E$3</f>
        <v>9.9458741356894527E-4</v>
      </c>
      <c r="G1178" s="5">
        <f>Normalization!G1178*'Weight Value'!F$3</f>
        <v>3.0256479786201006E-3</v>
      </c>
      <c r="H1178" s="5">
        <f>Normalization!H1178*'Weight Value'!G$3</f>
        <v>2.0646619020908059E-3</v>
      </c>
      <c r="I1178" s="5">
        <f>Normalization!I1178*'Weight Value'!H$3</f>
        <v>2.4982012602098088E-3</v>
      </c>
      <c r="J1178" s="5">
        <f>Normalization!J1178*'Weight Value'!I$3</f>
        <v>2.7009309647102377E-3</v>
      </c>
      <c r="K1178" s="5">
        <f>Normalization!K1178*'Weight Value'!J$3</f>
        <v>9.1992783974576833E-4</v>
      </c>
      <c r="L1178" s="5">
        <f>Normalization!L1178*'Weight Value'!K$3</f>
        <v>2.6732834335573162E-3</v>
      </c>
    </row>
    <row r="1179" spans="1:12">
      <c r="A1179" s="7" t="s">
        <v>1190</v>
      </c>
      <c r="B1179" s="5">
        <f>Normalization!B1179*'Weight Value'!A$3</f>
        <v>2.0889476636122596E-3</v>
      </c>
      <c r="C1179" s="5">
        <f>Normalization!C1179*'Weight Value'!B$3</f>
        <v>2.961373855599326E-3</v>
      </c>
      <c r="D1179" s="5">
        <f>Normalization!D1179*'Weight Value'!C$3</f>
        <v>0</v>
      </c>
      <c r="E1179" s="5">
        <f>Normalization!E1179*'Weight Value'!D$3</f>
        <v>2.0668877312145068E-3</v>
      </c>
      <c r="F1179" s="5">
        <f>Normalization!F1179*'Weight Value'!E$3</f>
        <v>6.5466513298209075E-4</v>
      </c>
      <c r="G1179" s="5">
        <f>Normalization!G1179*'Weight Value'!F$3</f>
        <v>7.8929947268350446E-4</v>
      </c>
      <c r="H1179" s="5">
        <f>Normalization!H1179*'Weight Value'!G$3</f>
        <v>4.8321874304252903E-4</v>
      </c>
      <c r="I1179" s="5">
        <f>Normalization!I1179*'Weight Value'!H$3</f>
        <v>2.4918285538255511E-3</v>
      </c>
      <c r="J1179" s="5">
        <f>Normalization!J1179*'Weight Value'!I$3</f>
        <v>2.5274074669774573E-3</v>
      </c>
      <c r="K1179" s="5">
        <f>Normalization!K1179*'Weight Value'!J$3</f>
        <v>1.2143047484644142E-3</v>
      </c>
      <c r="L1179" s="5">
        <f>Normalization!L1179*'Weight Value'!K$3</f>
        <v>3.031312464837314E-3</v>
      </c>
    </row>
    <row r="1180" spans="1:12">
      <c r="A1180" s="5" t="s">
        <v>1191</v>
      </c>
      <c r="B1180" s="5">
        <f>Normalization!B1180*'Weight Value'!A$3</f>
        <v>1.647620692426571E-3</v>
      </c>
      <c r="C1180" s="5">
        <f>Normalization!C1180*'Weight Value'!B$3</f>
        <v>4.1055410270808834E-3</v>
      </c>
      <c r="D1180" s="5">
        <f>Normalization!D1180*'Weight Value'!C$3</f>
        <v>0</v>
      </c>
      <c r="E1180" s="5">
        <f>Normalization!E1180*'Weight Value'!D$3</f>
        <v>1.8085267648126936E-3</v>
      </c>
      <c r="F1180" s="5">
        <f>Normalization!F1180*'Weight Value'!E$3</f>
        <v>5.1617827792818682E-4</v>
      </c>
      <c r="G1180" s="5">
        <f>Normalization!G1180*'Weight Value'!F$3</f>
        <v>2.236348505936596E-3</v>
      </c>
      <c r="H1180" s="5">
        <f>Normalization!H1180*'Weight Value'!G$3</f>
        <v>3.4264601779379331E-3</v>
      </c>
      <c r="I1180" s="5">
        <f>Normalization!I1180*'Weight Value'!H$3</f>
        <v>2.4925310568915324E-3</v>
      </c>
      <c r="J1180" s="5">
        <f>Normalization!J1180*'Weight Value'!I$3</f>
        <v>2.7763759637244902E-3</v>
      </c>
      <c r="K1180" s="5">
        <f>Normalization!K1180*'Weight Value'!J$3</f>
        <v>1.3430946460288218E-3</v>
      </c>
      <c r="L1180" s="5">
        <f>Normalization!L1180*'Weight Value'!K$3</f>
        <v>2.7210206377279826E-3</v>
      </c>
    </row>
    <row r="1181" spans="1:12">
      <c r="A1181" s="7" t="s">
        <v>1192</v>
      </c>
      <c r="B1181" s="5">
        <f>Normalization!B1181*'Weight Value'!A$3</f>
        <v>2.4125874424817647E-3</v>
      </c>
      <c r="C1181" s="5">
        <f>Normalization!C1181*'Weight Value'!B$3</f>
        <v>1.5704255294844911E-3</v>
      </c>
      <c r="D1181" s="5">
        <f>Normalization!D1181*'Weight Value'!C$3</f>
        <v>2.4730996121089216E-3</v>
      </c>
      <c r="E1181" s="5">
        <f>Normalization!E1181*'Weight Value'!D$3</f>
        <v>2.0668877312145068E-3</v>
      </c>
      <c r="F1181" s="5">
        <f>Normalization!F1181*'Weight Value'!E$3</f>
        <v>9.5681827128151712E-4</v>
      </c>
      <c r="G1181" s="5">
        <f>Normalization!G1181*'Weight Value'!F$3</f>
        <v>1.4470490332530916E-3</v>
      </c>
      <c r="H1181" s="5">
        <f>Normalization!H1181*'Weight Value'!G$3</f>
        <v>2.0646619020908059E-3</v>
      </c>
      <c r="I1181" s="5">
        <f>Normalization!I1181*'Weight Value'!H$3</f>
        <v>2.4988786738805759E-3</v>
      </c>
      <c r="J1181" s="5">
        <f>Normalization!J1181*'Weight Value'!I$3</f>
        <v>2.4670514677660547E-3</v>
      </c>
      <c r="K1181" s="5">
        <f>Normalization!K1181*'Weight Value'!J$3</f>
        <v>1.4902831003881449E-3</v>
      </c>
      <c r="L1181" s="5">
        <f>Normalization!L1181*'Weight Value'!K$3</f>
        <v>2.6255462293866497E-3</v>
      </c>
    </row>
    <row r="1182" spans="1:12">
      <c r="A1182" s="5" t="s">
        <v>1193</v>
      </c>
      <c r="B1182" s="5">
        <f>Normalization!B1182*'Weight Value'!A$3</f>
        <v>2.4125874424817647E-3</v>
      </c>
      <c r="C1182" s="5">
        <f>Normalization!C1182*'Weight Value'!B$3</f>
        <v>1.5704255294844911E-3</v>
      </c>
      <c r="D1182" s="5">
        <f>Normalization!D1182*'Weight Value'!C$3</f>
        <v>2.4730996121089216E-3</v>
      </c>
      <c r="E1182" s="5">
        <f>Normalization!E1182*'Weight Value'!D$3</f>
        <v>2.0668877312145068E-3</v>
      </c>
      <c r="F1182" s="5">
        <f>Normalization!F1182*'Weight Value'!E$3</f>
        <v>9.5681827128151712E-4</v>
      </c>
      <c r="G1182" s="5">
        <f>Normalization!G1182*'Weight Value'!F$3</f>
        <v>1.4470490332530916E-3</v>
      </c>
      <c r="H1182" s="5">
        <f>Normalization!H1182*'Weight Value'!G$3</f>
        <v>2.0646619020908059E-3</v>
      </c>
      <c r="I1182" s="5">
        <f>Normalization!I1182*'Weight Value'!H$3</f>
        <v>2.4988786738805759E-3</v>
      </c>
      <c r="J1182" s="5">
        <f>Normalization!J1182*'Weight Value'!I$3</f>
        <v>2.4670514677660547E-3</v>
      </c>
      <c r="K1182" s="5">
        <f>Normalization!K1182*'Weight Value'!J$3</f>
        <v>1.4902831003881449E-3</v>
      </c>
      <c r="L1182" s="5">
        <f>Normalization!L1182*'Weight Value'!K$3</f>
        <v>2.6255462293866497E-3</v>
      </c>
    </row>
    <row r="1183" spans="1:12">
      <c r="A1183" s="7" t="s">
        <v>1194</v>
      </c>
      <c r="B1183" s="5">
        <f>Normalization!B1183*'Weight Value'!A$3</f>
        <v>2.8833362117464995E-3</v>
      </c>
      <c r="C1183" s="5">
        <f>Normalization!C1183*'Weight Value'!B$3</f>
        <v>1.7499027328541474E-3</v>
      </c>
      <c r="D1183" s="5">
        <f>Normalization!D1183*'Weight Value'!C$3</f>
        <v>3.2225237369904128E-3</v>
      </c>
      <c r="E1183" s="5">
        <f>Normalization!E1183*'Weight Value'!D$3</f>
        <v>1.4209853152099736E-3</v>
      </c>
      <c r="F1183" s="5">
        <f>Normalization!F1183*'Weight Value'!E$3</f>
        <v>8.5610055851504166E-4</v>
      </c>
      <c r="G1183" s="5">
        <f>Normalization!G1183*'Weight Value'!F$3</f>
        <v>6.5774956056958707E-4</v>
      </c>
      <c r="H1183" s="5">
        <f>Normalization!H1183*'Weight Value'!G$3</f>
        <v>4.8321874304252903E-4</v>
      </c>
      <c r="I1183" s="5">
        <f>Normalization!I1183*'Weight Value'!H$3</f>
        <v>2.4958428570597286E-3</v>
      </c>
      <c r="J1183" s="5">
        <f>Normalization!J1183*'Weight Value'!I$3</f>
        <v>2.4066954685546529E-3</v>
      </c>
      <c r="K1183" s="5">
        <f>Normalization!K1183*'Weight Value'!J$3</f>
        <v>8.4633361256610689E-4</v>
      </c>
      <c r="L1183" s="5">
        <f>Normalization!L1183*'Weight Value'!K$3</f>
        <v>2.7210206377279826E-3</v>
      </c>
    </row>
    <row r="1184" spans="1:12">
      <c r="A1184" s="5" t="s">
        <v>1195</v>
      </c>
      <c r="B1184" s="5">
        <f>Normalization!B1184*'Weight Value'!A$3</f>
        <v>3.0010234040626829E-3</v>
      </c>
      <c r="C1184" s="5">
        <f>Normalization!C1184*'Weight Value'!B$3</f>
        <v>1.7947720336965612E-3</v>
      </c>
      <c r="D1184" s="5">
        <f>Normalization!D1184*'Weight Value'!C$3</f>
        <v>2.9976964995259655E-3</v>
      </c>
      <c r="E1184" s="5">
        <f>Normalization!E1184*'Weight Value'!D$3</f>
        <v>2.1530080533484447E-3</v>
      </c>
      <c r="F1184" s="5">
        <f>Normalization!F1184*'Weight Value'!E$3</f>
        <v>8.5610055851504166E-4</v>
      </c>
      <c r="G1184" s="5">
        <f>Normalization!G1184*'Weight Value'!F$3</f>
        <v>5.3935463966706147E-3</v>
      </c>
      <c r="H1184" s="5">
        <f>Normalization!H1184*'Weight Value'!G$3</f>
        <v>2.3721647385724154E-3</v>
      </c>
      <c r="I1184" s="5">
        <f>Normalization!I1184*'Weight Value'!H$3</f>
        <v>2.5027675301386859E-3</v>
      </c>
      <c r="J1184" s="5">
        <f>Normalization!J1184*'Weight Value'!I$3</f>
        <v>2.5500409666817329E-3</v>
      </c>
      <c r="K1184" s="5">
        <f>Normalization!K1184*'Weight Value'!J$3</f>
        <v>1.5822758843627217E-3</v>
      </c>
      <c r="L1184" s="5">
        <f>Normalization!L1184*'Weight Value'!K$3</f>
        <v>2.5062032189599841E-3</v>
      </c>
    </row>
    <row r="1185" spans="1:12">
      <c r="A1185" s="7" t="s">
        <v>1196</v>
      </c>
      <c r="B1185" s="5">
        <f>Normalization!B1185*'Weight Value'!A$3</f>
        <v>2.0006822693751222E-3</v>
      </c>
      <c r="C1185" s="5">
        <f>Normalization!C1185*'Weight Value'!B$3</f>
        <v>2.961373855599326E-3</v>
      </c>
      <c r="D1185" s="5">
        <f>Normalization!D1185*'Weight Value'!C$3</f>
        <v>5.2459688741704393E-4</v>
      </c>
      <c r="E1185" s="5">
        <f>Normalization!E1185*'Weight Value'!D$3</f>
        <v>1.3779251541430049E-3</v>
      </c>
      <c r="F1185" s="5">
        <f>Normalization!F1185*'Weight Value'!E$3</f>
        <v>8.8127998670666061E-4</v>
      </c>
      <c r="G1185" s="5">
        <f>Normalization!G1185*'Weight Value'!F$3</f>
        <v>2.1047985938226787E-3</v>
      </c>
      <c r="H1185" s="5">
        <f>Normalization!H1185*'Weight Value'!G$3</f>
        <v>2.679667575054025E-3</v>
      </c>
      <c r="I1185" s="5">
        <f>Normalization!I1185*'Weight Value'!H$3</f>
        <v>2.4982012602098088E-3</v>
      </c>
      <c r="J1185" s="5">
        <f>Normalization!J1185*'Weight Value'!I$3</f>
        <v>2.4821404675689053E-3</v>
      </c>
      <c r="K1185" s="5">
        <f>Normalization!K1185*'Weight Value'!J$3</f>
        <v>1.1039134076949219E-3</v>
      </c>
      <c r="L1185" s="5">
        <f>Normalization!L1185*'Weight Value'!K$3</f>
        <v>2.2197799939359859E-3</v>
      </c>
    </row>
    <row r="1186" spans="1:12">
      <c r="A1186" s="5" t="s">
        <v>1197</v>
      </c>
      <c r="B1186" s="5">
        <f>Normalization!B1186*'Weight Value'!A$3</f>
        <v>1.9712604712960762E-3</v>
      </c>
      <c r="C1186" s="5">
        <f>Normalization!C1186*'Weight Value'!B$3</f>
        <v>2.8716352539144979E-3</v>
      </c>
      <c r="D1186" s="5">
        <f>Normalization!D1186*'Weight Value'!C$3</f>
        <v>1.7236754872274303E-3</v>
      </c>
      <c r="E1186" s="5">
        <f>Normalization!E1186*'Weight Value'!D$3</f>
        <v>1.8085267648126936E-3</v>
      </c>
      <c r="F1186" s="5">
        <f>Normalization!F1186*'Weight Value'!E$3</f>
        <v>1.007177127664755E-3</v>
      </c>
      <c r="G1186" s="5">
        <f>Normalization!G1186*'Weight Value'!F$3</f>
        <v>1.4470490332530916E-3</v>
      </c>
      <c r="H1186" s="5">
        <f>Normalization!H1186*'Weight Value'!G$3</f>
        <v>5.2275482201873599E-3</v>
      </c>
      <c r="I1186" s="5">
        <f>Normalization!I1186*'Weight Value'!H$3</f>
        <v>2.497348220772546E-3</v>
      </c>
      <c r="J1186" s="5">
        <f>Normalization!J1186*'Weight Value'!I$3</f>
        <v>2.5349519668788822E-3</v>
      </c>
      <c r="K1186" s="5">
        <f>Normalization!K1186*'Weight Value'!J$3</f>
        <v>1.2878989756440757E-3</v>
      </c>
      <c r="L1186" s="5">
        <f>Normalization!L1186*'Weight Value'!K$3</f>
        <v>2.601677627301317E-3</v>
      </c>
    </row>
    <row r="1187" spans="1:12">
      <c r="A1187" s="7" t="s">
        <v>1198</v>
      </c>
      <c r="B1187" s="5">
        <f>Normalization!B1187*'Weight Value'!A$3</f>
        <v>2.0595258655332137E-3</v>
      </c>
      <c r="C1187" s="5">
        <f>Normalization!C1187*'Weight Value'!B$3</f>
        <v>1.9293799362238033E-3</v>
      </c>
      <c r="D1187" s="5">
        <f>Normalization!D1187*'Weight Value'!C$3</f>
        <v>2.2482723746444738E-3</v>
      </c>
      <c r="E1187" s="5">
        <f>Normalization!E1187*'Weight Value'!D$3</f>
        <v>1.7224064426787557E-3</v>
      </c>
      <c r="F1187" s="5">
        <f>Normalization!F1187*'Weight Value'!E$3</f>
        <v>1.070125698143802E-3</v>
      </c>
      <c r="G1187" s="5">
        <f>Normalization!G1187*'Weight Value'!F$3</f>
        <v>7.8929947268350446E-4</v>
      </c>
      <c r="H1187" s="5">
        <f>Normalization!H1187*'Weight Value'!G$3</f>
        <v>1.7132300889689666E-3</v>
      </c>
      <c r="I1187" s="5">
        <f>Normalization!I1187*'Weight Value'!H$3</f>
        <v>2.4925310568915324E-3</v>
      </c>
      <c r="J1187" s="5">
        <f>Normalization!J1187*'Weight Value'!I$3</f>
        <v>2.5123184671746067E-3</v>
      </c>
      <c r="K1187" s="5">
        <f>Normalization!K1187*'Weight Value'!J$3</f>
        <v>8.4633361256610689E-4</v>
      </c>
      <c r="L1187" s="5">
        <f>Normalization!L1187*'Weight Value'!K$3</f>
        <v>2.8403636481546483E-3</v>
      </c>
    </row>
    <row r="1188" spans="1:12">
      <c r="A1188" s="5" t="s">
        <v>1199</v>
      </c>
      <c r="B1188" s="5">
        <f>Normalization!B1188*'Weight Value'!A$3</f>
        <v>1.9418386732170301E-3</v>
      </c>
      <c r="C1188" s="5">
        <f>Normalization!C1188*'Weight Value'!B$3</f>
        <v>3.5895440673931224E-3</v>
      </c>
      <c r="D1188" s="5">
        <f>Normalization!D1188*'Weight Value'!C$3</f>
        <v>2.2482723746444739E-4</v>
      </c>
      <c r="E1188" s="5">
        <f>Normalization!E1188*'Weight Value'!D$3</f>
        <v>6.7173851264471481E-3</v>
      </c>
      <c r="F1188" s="5">
        <f>Normalization!F1188*'Weight Value'!E$3</f>
        <v>9.9458741356894527E-4</v>
      </c>
      <c r="G1188" s="5">
        <f>Normalization!G1188*'Weight Value'!F$3</f>
        <v>7.8929947268350446E-4</v>
      </c>
      <c r="H1188" s="5">
        <f>Normalization!H1188*'Weight Value'!G$3</f>
        <v>5.2714771968275897E-4</v>
      </c>
      <c r="I1188" s="5">
        <f>Normalization!I1188*'Weight Value'!H$3</f>
        <v>2.4996564451321979E-3</v>
      </c>
      <c r="J1188" s="5">
        <f>Normalization!J1188*'Weight Value'!I$3</f>
        <v>2.6556639653016862E-3</v>
      </c>
      <c r="K1188" s="5">
        <f>Normalization!K1188*'Weight Value'!J$3</f>
        <v>9.1992783974576833E-4</v>
      </c>
      <c r="L1188" s="5">
        <f>Normalization!L1188*'Weight Value'!K$3</f>
        <v>2.9119694544106479E-3</v>
      </c>
    </row>
    <row r="1189" spans="1:12">
      <c r="A1189" s="7" t="s">
        <v>1200</v>
      </c>
      <c r="B1189" s="5">
        <f>Normalization!B1189*'Weight Value'!A$3</f>
        <v>2.0595258655332137E-3</v>
      </c>
      <c r="C1189" s="5">
        <f>Normalization!C1189*'Weight Value'!B$3</f>
        <v>1.9293799362238033E-3</v>
      </c>
      <c r="D1189" s="5">
        <f>Normalization!D1189*'Weight Value'!C$3</f>
        <v>2.2482723746444738E-3</v>
      </c>
      <c r="E1189" s="5">
        <f>Normalization!E1189*'Weight Value'!D$3</f>
        <v>1.7224064426787557E-3</v>
      </c>
      <c r="F1189" s="5">
        <f>Normalization!F1189*'Weight Value'!E$3</f>
        <v>1.070125698143802E-3</v>
      </c>
      <c r="G1189" s="5">
        <f>Normalization!G1189*'Weight Value'!F$3</f>
        <v>7.8929947268350446E-4</v>
      </c>
      <c r="H1189" s="5">
        <f>Normalization!H1189*'Weight Value'!G$3</f>
        <v>1.7132300889689666E-3</v>
      </c>
      <c r="I1189" s="5">
        <f>Normalization!I1189*'Weight Value'!H$3</f>
        <v>2.4925310568915324E-3</v>
      </c>
      <c r="J1189" s="5">
        <f>Normalization!J1189*'Weight Value'!I$3</f>
        <v>2.5123184671746067E-3</v>
      </c>
      <c r="K1189" s="5">
        <f>Normalization!K1189*'Weight Value'!J$3</f>
        <v>8.4633361256610689E-4</v>
      </c>
      <c r="L1189" s="5">
        <f>Normalization!L1189*'Weight Value'!K$3</f>
        <v>2.8403636481546483E-3</v>
      </c>
    </row>
    <row r="1190" spans="1:12">
      <c r="A1190" s="5" t="s">
        <v>1201</v>
      </c>
      <c r="B1190" s="5">
        <f>Normalization!B1190*'Weight Value'!A$3</f>
        <v>1.9712604712960762E-3</v>
      </c>
      <c r="C1190" s="5">
        <f>Normalization!C1190*'Weight Value'!B$3</f>
        <v>2.8716352539144979E-3</v>
      </c>
      <c r="D1190" s="5">
        <f>Normalization!D1190*'Weight Value'!C$3</f>
        <v>1.7236754872274303E-3</v>
      </c>
      <c r="E1190" s="5">
        <f>Normalization!E1190*'Weight Value'!D$3</f>
        <v>1.8085267648126936E-3</v>
      </c>
      <c r="F1190" s="5">
        <f>Normalization!F1190*'Weight Value'!E$3</f>
        <v>1.007177127664755E-3</v>
      </c>
      <c r="G1190" s="5">
        <f>Normalization!G1190*'Weight Value'!F$3</f>
        <v>1.4470490332530916E-3</v>
      </c>
      <c r="H1190" s="5">
        <f>Normalization!H1190*'Weight Value'!G$3</f>
        <v>5.2275482201873599E-3</v>
      </c>
      <c r="I1190" s="5">
        <f>Normalization!I1190*'Weight Value'!H$3</f>
        <v>2.497348220772546E-3</v>
      </c>
      <c r="J1190" s="5">
        <f>Normalization!J1190*'Weight Value'!I$3</f>
        <v>2.5349519668788822E-3</v>
      </c>
      <c r="K1190" s="5">
        <f>Normalization!K1190*'Weight Value'!J$3</f>
        <v>1.2878989756440757E-3</v>
      </c>
      <c r="L1190" s="5">
        <f>Normalization!L1190*'Weight Value'!K$3</f>
        <v>2.601677627301317E-3</v>
      </c>
    </row>
    <row r="1191" spans="1:12">
      <c r="A1191" s="7" t="s">
        <v>1202</v>
      </c>
      <c r="B1191" s="5">
        <f>Normalization!B1191*'Weight Value'!A$3</f>
        <v>2.5891182309560404E-3</v>
      </c>
      <c r="C1191" s="5">
        <f>Normalization!C1191*'Weight Value'!B$3</f>
        <v>4.2850182304505395E-3</v>
      </c>
      <c r="D1191" s="5">
        <f>Normalization!D1191*'Weight Value'!C$3</f>
        <v>3.7471206244074569E-4</v>
      </c>
      <c r="E1191" s="5">
        <f>Normalization!E1191*'Weight Value'!D$3</f>
        <v>1.5501657984108804E-3</v>
      </c>
      <c r="F1191" s="5">
        <f>Normalization!F1191*'Weight Value'!E$3</f>
        <v>9.4422855718570759E-4</v>
      </c>
      <c r="G1191" s="5">
        <f>Normalization!G1191*'Weight Value'!F$3</f>
        <v>6.5774956056958707E-4</v>
      </c>
      <c r="H1191" s="5">
        <f>Normalization!H1191*'Weight Value'!G$3</f>
        <v>8.346505561643684E-4</v>
      </c>
      <c r="I1191" s="5">
        <f>Normalization!I1191*'Weight Value'!H$3</f>
        <v>2.4993051935992081E-3</v>
      </c>
      <c r="J1191" s="5">
        <f>Normalization!J1191*'Weight Value'!I$3</f>
        <v>2.4896849674703302E-3</v>
      </c>
      <c r="K1191" s="5">
        <f>Normalization!K1191*'Weight Value'!J$3</f>
        <v>8.0953649897627612E-4</v>
      </c>
      <c r="L1191" s="5">
        <f>Normalization!L1191*'Weight Value'!K$3</f>
        <v>2.2913858001919851E-3</v>
      </c>
    </row>
    <row r="1192" spans="1:12">
      <c r="A1192" s="5" t="s">
        <v>1203</v>
      </c>
      <c r="B1192" s="5">
        <f>Normalization!B1192*'Weight Value'!A$3</f>
        <v>2.6773836251931778E-3</v>
      </c>
      <c r="C1192" s="5">
        <f>Normalization!C1192*'Weight Value'!B$3</f>
        <v>1.7947720336965612E-3</v>
      </c>
      <c r="D1192" s="5">
        <f>Normalization!D1192*'Weight Value'!C$3</f>
        <v>4.2717175118244998E-3</v>
      </c>
      <c r="E1192" s="5">
        <f>Normalization!E1192*'Weight Value'!D$3</f>
        <v>3.9615348181611379E-3</v>
      </c>
      <c r="F1192" s="5">
        <f>Normalization!F1192*'Weight Value'!E$3</f>
        <v>1.007177127664755E-3</v>
      </c>
      <c r="G1192" s="5">
        <f>Normalization!G1192*'Weight Value'!F$3</f>
        <v>7.8929947268350446E-4</v>
      </c>
      <c r="H1192" s="5">
        <f>Normalization!H1192*'Weight Value'!G$3</f>
        <v>8.7857953280459818E-4</v>
      </c>
      <c r="I1192" s="5">
        <f>Normalization!I1192*'Weight Value'!H$3</f>
        <v>2.500208411826898E-3</v>
      </c>
      <c r="J1192" s="5">
        <f>Normalization!J1192*'Weight Value'!I$3</f>
        <v>2.47459596766748E-3</v>
      </c>
      <c r="K1192" s="5">
        <f>Normalization!K1192*'Weight Value'!J$3</f>
        <v>1.0487177373101758E-3</v>
      </c>
      <c r="L1192" s="5">
        <f>Normalization!L1192*'Weight Value'!K$3</f>
        <v>2.9835752606666476E-3</v>
      </c>
    </row>
    <row r="1193" spans="1:12">
      <c r="A1193" s="7" t="s">
        <v>1204</v>
      </c>
      <c r="B1193" s="5">
        <f>Normalization!B1193*'Weight Value'!A$3</f>
        <v>1.9124168751379841E-3</v>
      </c>
      <c r="C1193" s="5">
        <f>Normalization!C1193*'Weight Value'!B$3</f>
        <v>3.970933124553642E-3</v>
      </c>
      <c r="D1193" s="5">
        <f>Normalization!D1193*'Weight Value'!C$3</f>
        <v>0</v>
      </c>
      <c r="E1193" s="5">
        <f>Normalization!E1193*'Weight Value'!D$3</f>
        <v>1.9807674090805689E-3</v>
      </c>
      <c r="F1193" s="5">
        <f>Normalization!F1193*'Weight Value'!E$3</f>
        <v>2.0898925399043668E-3</v>
      </c>
      <c r="G1193" s="5">
        <f>Normalization!G1193*'Weight Value'!F$3</f>
        <v>7.8929947268350446E-4</v>
      </c>
      <c r="H1193" s="5">
        <f>Normalization!H1193*'Weight Value'!G$3</f>
        <v>5.2714771968275897E-4</v>
      </c>
      <c r="I1193" s="5">
        <f>Normalization!I1193*'Weight Value'!H$3</f>
        <v>2.4976743829103229E-3</v>
      </c>
      <c r="J1193" s="5">
        <f>Normalization!J1193*'Weight Value'!I$3</f>
        <v>2.6858419649073871E-3</v>
      </c>
      <c r="K1193" s="5">
        <f>Normalization!K1193*'Weight Value'!J$3</f>
        <v>9.3832639654068371E-4</v>
      </c>
      <c r="L1193" s="5">
        <f>Normalization!L1193*'Weight Value'!K$3</f>
        <v>2.5778090252159837E-3</v>
      </c>
    </row>
    <row r="1194" spans="1:12">
      <c r="A1194" s="5" t="s">
        <v>1205</v>
      </c>
      <c r="B1194" s="5">
        <f>Normalization!B1194*'Weight Value'!A$3</f>
        <v>2.1183694616913056E-3</v>
      </c>
      <c r="C1194" s="5">
        <f>Normalization!C1194*'Weight Value'!B$3</f>
        <v>1.1217325210603508E-3</v>
      </c>
      <c r="D1194" s="5">
        <f>Normalization!D1194*'Weight Value'!C$3</f>
        <v>2.7728692620615177E-3</v>
      </c>
      <c r="E1194" s="5">
        <f>Normalization!E1194*'Weight Value'!D$3</f>
        <v>2.1530080533484447E-3</v>
      </c>
      <c r="F1194" s="5">
        <f>Normalization!F1194*'Weight Value'!E$3</f>
        <v>7.9315198803599446E-4</v>
      </c>
      <c r="G1194" s="5">
        <f>Normalization!G1194*'Weight Value'!F$3</f>
        <v>1.4470490332530916E-3</v>
      </c>
      <c r="H1194" s="5">
        <f>Normalization!H1194*'Weight Value'!G$3</f>
        <v>1.8010880422494266E-3</v>
      </c>
      <c r="I1194" s="5">
        <f>Normalization!I1194*'Weight Value'!H$3</f>
        <v>2.4948643706463984E-3</v>
      </c>
      <c r="J1194" s="5">
        <f>Normalization!J1194*'Weight Value'!I$3</f>
        <v>2.6556639653016862E-3</v>
      </c>
      <c r="K1194" s="5">
        <f>Normalization!K1194*'Weight Value'!J$3</f>
        <v>1.4718845435932294E-3</v>
      </c>
      <c r="L1194" s="5">
        <f>Normalization!L1194*'Weight Value'!K$3</f>
        <v>2.9597066585813144E-3</v>
      </c>
    </row>
    <row r="1195" spans="1:12">
      <c r="A1195" s="7" t="s">
        <v>1206</v>
      </c>
      <c r="B1195" s="5">
        <f>Normalization!B1195*'Weight Value'!A$3</f>
        <v>1.8829950770589386E-3</v>
      </c>
      <c r="C1195" s="5">
        <f>Normalization!C1195*'Weight Value'!B$3</f>
        <v>3.970933124553642E-3</v>
      </c>
      <c r="D1195" s="5">
        <f>Normalization!D1195*'Weight Value'!C$3</f>
        <v>0</v>
      </c>
      <c r="E1195" s="5">
        <f>Normalization!E1195*'Weight Value'!D$3</f>
        <v>1.9807674090805689E-3</v>
      </c>
      <c r="F1195" s="5">
        <f>Normalization!F1195*'Weight Value'!E$3</f>
        <v>2.0898925399043668E-3</v>
      </c>
      <c r="G1195" s="5">
        <f>Normalization!G1195*'Weight Value'!F$3</f>
        <v>7.8929947268350446E-4</v>
      </c>
      <c r="H1195" s="5">
        <f>Normalization!H1195*'Weight Value'!G$3</f>
        <v>5.2714771968275897E-4</v>
      </c>
      <c r="I1195" s="5">
        <f>Normalization!I1195*'Weight Value'!H$3</f>
        <v>2.4976743829103229E-3</v>
      </c>
      <c r="J1195" s="5">
        <f>Normalization!J1195*'Weight Value'!I$3</f>
        <v>2.6858419649073871E-3</v>
      </c>
      <c r="K1195" s="5">
        <f>Normalization!K1195*'Weight Value'!J$3</f>
        <v>9.3832639654068371E-4</v>
      </c>
      <c r="L1195" s="5">
        <f>Normalization!L1195*'Weight Value'!K$3</f>
        <v>2.5778090252159837E-3</v>
      </c>
    </row>
    <row r="1196" spans="1:12">
      <c r="A1196" s="5" t="s">
        <v>1207</v>
      </c>
      <c r="B1196" s="5">
        <f>Normalization!B1196*'Weight Value'!A$3</f>
        <v>2.0595258655332137E-3</v>
      </c>
      <c r="C1196" s="5">
        <f>Normalization!C1196*'Weight Value'!B$3</f>
        <v>3.3427629127598456E-3</v>
      </c>
      <c r="D1196" s="5">
        <f>Normalization!D1196*'Weight Value'!C$3</f>
        <v>8.9930894985778957E-4</v>
      </c>
      <c r="E1196" s="5">
        <f>Normalization!E1196*'Weight Value'!D$3</f>
        <v>1.5501657984108804E-3</v>
      </c>
      <c r="F1196" s="5">
        <f>Normalization!F1196*'Weight Value'!E$3</f>
        <v>1.4352274069222757E-3</v>
      </c>
      <c r="G1196" s="5">
        <f>Normalization!G1196*'Weight Value'!F$3</f>
        <v>1.9732486817087614E-3</v>
      </c>
      <c r="H1196" s="5">
        <f>Normalization!H1196*'Weight Value'!G$3</f>
        <v>2.8114545049747145E-3</v>
      </c>
      <c r="I1196" s="5">
        <f>Normalization!I1196*'Weight Value'!H$3</f>
        <v>2.4986026905332265E-3</v>
      </c>
      <c r="J1196" s="5">
        <f>Normalization!J1196*'Weight Value'!I$3</f>
        <v>2.4293289682589289E-3</v>
      </c>
      <c r="K1196" s="5">
        <f>Normalization!K1196*'Weight Value'!J$3</f>
        <v>1.0855148509000066E-3</v>
      </c>
      <c r="L1196" s="5">
        <f>Normalization!L1196*'Weight Value'!K$3</f>
        <v>2.2675171981066523E-3</v>
      </c>
    </row>
    <row r="1197" spans="1:12">
      <c r="A1197" s="7" t="s">
        <v>1208</v>
      </c>
      <c r="B1197" s="5">
        <f>Normalization!B1197*'Weight Value'!A$3</f>
        <v>1.8241514809008465E-3</v>
      </c>
      <c r="C1197" s="5">
        <f>Normalization!C1197*'Weight Value'!B$3</f>
        <v>1.9293799362238033E-3</v>
      </c>
      <c r="D1197" s="5">
        <f>Normalization!D1197*'Weight Value'!C$3</f>
        <v>1.6487330747392811E-3</v>
      </c>
      <c r="E1197" s="5">
        <f>Normalization!E1197*'Weight Value'!D$3</f>
        <v>1.5501657984108804E-3</v>
      </c>
      <c r="F1197" s="5">
        <f>Normalization!F1197*'Weight Value'!E$3</f>
        <v>9.8199769947313596E-4</v>
      </c>
      <c r="G1197" s="5">
        <f>Normalization!G1197*'Weight Value'!F$3</f>
        <v>2.762548154392266E-3</v>
      </c>
      <c r="H1197" s="5">
        <f>Normalization!H1197*'Weight Value'!G$3</f>
        <v>2.4600226918528754E-3</v>
      </c>
      <c r="I1197" s="5">
        <f>Normalization!I1197*'Weight Value'!H$3</f>
        <v>2.4997317133178387E-3</v>
      </c>
      <c r="J1197" s="5">
        <f>Normalization!J1197*'Weight Value'!I$3</f>
        <v>2.6556639653016862E-3</v>
      </c>
      <c r="K1197" s="5">
        <f>Normalization!K1197*'Weight Value'!J$3</f>
        <v>1.1039134076949219E-3</v>
      </c>
      <c r="L1197" s="5">
        <f>Normalization!L1197*'Weight Value'!K$3</f>
        <v>2.2675171981066523E-3</v>
      </c>
    </row>
    <row r="1198" spans="1:12">
      <c r="A1198" s="5" t="s">
        <v>1209</v>
      </c>
      <c r="B1198" s="5">
        <f>Normalization!B1198*'Weight Value'!A$3</f>
        <v>2.3243220482446272E-3</v>
      </c>
      <c r="C1198" s="5">
        <f>Normalization!C1198*'Weight Value'!B$3</f>
        <v>2.6024194488600133E-3</v>
      </c>
      <c r="D1198" s="5">
        <f>Normalization!D1198*'Weight Value'!C$3</f>
        <v>1.7236754872274303E-3</v>
      </c>
      <c r="E1198" s="5">
        <f>Normalization!E1198*'Weight Value'!D$3</f>
        <v>1.9807674090805689E-3</v>
      </c>
      <c r="F1198" s="5">
        <f>Normalization!F1198*'Weight Value'!E$3</f>
        <v>9.5681827128151712E-4</v>
      </c>
      <c r="G1198" s="5">
        <f>Normalization!G1198*'Weight Value'!F$3</f>
        <v>3.0256479786201006E-3</v>
      </c>
      <c r="H1198" s="5">
        <f>Normalization!H1198*'Weight Value'!G$3</f>
        <v>4.1293238041816118E-3</v>
      </c>
      <c r="I1198" s="5">
        <f>Normalization!I1198*'Weight Value'!H$3</f>
        <v>2.5010614512641608E-3</v>
      </c>
      <c r="J1198" s="5">
        <f>Normalization!J1198*'Weight Value'!I$3</f>
        <v>2.4217844683575036E-3</v>
      </c>
      <c r="K1198" s="5">
        <f>Normalization!K1198*'Weight Value'!J$3</f>
        <v>1.0671162941050913E-3</v>
      </c>
      <c r="L1198" s="5">
        <f>Normalization!L1198*'Weight Value'!K$3</f>
        <v>2.2675171981066523E-3</v>
      </c>
    </row>
    <row r="1199" spans="1:12">
      <c r="A1199" s="7" t="s">
        <v>1210</v>
      </c>
      <c r="B1199" s="5">
        <f>Normalization!B1199*'Weight Value'!A$3</f>
        <v>2.2654784520865353E-3</v>
      </c>
      <c r="C1199" s="5">
        <f>Normalization!C1199*'Weight Value'!B$3</f>
        <v>2.5575501480175995E-3</v>
      </c>
      <c r="D1199" s="5">
        <f>Normalization!D1199*'Weight Value'!C$3</f>
        <v>1.5737906622511318E-3</v>
      </c>
      <c r="E1199" s="5">
        <f>Normalization!E1199*'Weight Value'!D$3</f>
        <v>1.291804832009067E-3</v>
      </c>
      <c r="F1199" s="5">
        <f>Normalization!F1199*'Weight Value'!E$3</f>
        <v>8.6869027261085119E-4</v>
      </c>
      <c r="G1199" s="5">
        <f>Normalization!G1199*'Weight Value'!F$3</f>
        <v>5.2619964845566968E-4</v>
      </c>
      <c r="H1199" s="5">
        <f>Normalization!H1199*'Weight Value'!G$3</f>
        <v>3.953607897620692E-4</v>
      </c>
      <c r="I1199" s="5">
        <f>Normalization!I1199*'Weight Value'!H$3</f>
        <v>2.4953410691554568E-3</v>
      </c>
      <c r="J1199" s="5">
        <f>Normalization!J1199*'Weight Value'!I$3</f>
        <v>2.3840619688503773E-3</v>
      </c>
      <c r="K1199" s="5">
        <f>Normalization!K1199*'Weight Value'!J$3</f>
        <v>9.9352206692542976E-4</v>
      </c>
      <c r="L1199" s="5">
        <f>Normalization!L1199*'Weight Value'!K$3</f>
        <v>2.339123004362652E-3</v>
      </c>
    </row>
    <row r="1200" spans="1:12">
      <c r="A1200" s="5" t="s">
        <v>1211</v>
      </c>
      <c r="B1200" s="5">
        <f>Normalization!B1200*'Weight Value'!A$3</f>
        <v>2.2654784520865353E-3</v>
      </c>
      <c r="C1200" s="5">
        <f>Normalization!C1200*'Weight Value'!B$3</f>
        <v>1.1666018219027648E-3</v>
      </c>
      <c r="D1200" s="5">
        <f>Normalization!D1200*'Weight Value'!C$3</f>
        <v>1.9485027246918776E-3</v>
      </c>
      <c r="E1200" s="5">
        <f>Normalization!E1200*'Weight Value'!D$3</f>
        <v>1.7224064426787557E-3</v>
      </c>
      <c r="F1200" s="5">
        <f>Normalization!F1200*'Weight Value'!E$3</f>
        <v>6.5466513298209075E-4</v>
      </c>
      <c r="G1200" s="5">
        <f>Normalization!G1200*'Weight Value'!F$3</f>
        <v>2.499448330164431E-3</v>
      </c>
      <c r="H1200" s="5">
        <f>Normalization!H1200*'Weight Value'!G$3</f>
        <v>3.3825312012977036E-3</v>
      </c>
      <c r="I1200" s="5">
        <f>Normalization!I1200*'Weight Value'!H$3</f>
        <v>2.4966457177065648E-3</v>
      </c>
      <c r="J1200" s="5">
        <f>Normalization!J1200*'Weight Value'!I$3</f>
        <v>2.376517468948952E-3</v>
      </c>
      <c r="K1200" s="5">
        <f>Normalization!K1200*'Weight Value'!J$3</f>
        <v>1.4534859867983141E-3</v>
      </c>
      <c r="L1200" s="5">
        <f>Normalization!L1200*'Weight Value'!K$3</f>
        <v>2.601677627301317E-3</v>
      </c>
    </row>
    <row r="1201" spans="1:12">
      <c r="A1201" s="7" t="s">
        <v>1212</v>
      </c>
      <c r="B1201" s="5">
        <f>Normalization!B1201*'Weight Value'!A$3</f>
        <v>2.3243220482446272E-3</v>
      </c>
      <c r="C1201" s="5">
        <f>Normalization!C1201*'Weight Value'!B$3</f>
        <v>2.6024194488600133E-3</v>
      </c>
      <c r="D1201" s="5">
        <f>Normalization!D1201*'Weight Value'!C$3</f>
        <v>1.7236754872274303E-3</v>
      </c>
      <c r="E1201" s="5">
        <f>Normalization!E1201*'Weight Value'!D$3</f>
        <v>1.9807674090805689E-3</v>
      </c>
      <c r="F1201" s="5">
        <f>Normalization!F1201*'Weight Value'!E$3</f>
        <v>9.5681827128151712E-4</v>
      </c>
      <c r="G1201" s="5">
        <f>Normalization!G1201*'Weight Value'!F$3</f>
        <v>3.0256479786201006E-3</v>
      </c>
      <c r="H1201" s="5">
        <f>Normalization!H1201*'Weight Value'!G$3</f>
        <v>4.1293238041816118E-3</v>
      </c>
      <c r="I1201" s="5">
        <f>Normalization!I1201*'Weight Value'!H$3</f>
        <v>2.5010614512641608E-3</v>
      </c>
      <c r="J1201" s="5">
        <f>Normalization!J1201*'Weight Value'!I$3</f>
        <v>2.4217844683575036E-3</v>
      </c>
      <c r="K1201" s="5">
        <f>Normalization!K1201*'Weight Value'!J$3</f>
        <v>1.0671162941050913E-3</v>
      </c>
      <c r="L1201" s="5">
        <f>Normalization!L1201*'Weight Value'!K$3</f>
        <v>2.2675171981066523E-3</v>
      </c>
    </row>
    <row r="1202" spans="1:12">
      <c r="A1202" s="5" t="s">
        <v>1213</v>
      </c>
      <c r="B1202" s="5">
        <f>Normalization!B1202*'Weight Value'!A$3</f>
        <v>2.2654784520865353E-3</v>
      </c>
      <c r="C1202" s="5">
        <f>Normalization!C1202*'Weight Value'!B$3</f>
        <v>2.5575501480175995E-3</v>
      </c>
      <c r="D1202" s="5">
        <f>Normalization!D1202*'Weight Value'!C$3</f>
        <v>1.5737906622511318E-3</v>
      </c>
      <c r="E1202" s="5">
        <f>Normalization!E1202*'Weight Value'!D$3</f>
        <v>1.291804832009067E-3</v>
      </c>
      <c r="F1202" s="5">
        <f>Normalization!F1202*'Weight Value'!E$3</f>
        <v>8.6869027261085119E-4</v>
      </c>
      <c r="G1202" s="5">
        <f>Normalization!G1202*'Weight Value'!F$3</f>
        <v>5.2619964845566968E-4</v>
      </c>
      <c r="H1202" s="5">
        <f>Normalization!H1202*'Weight Value'!G$3</f>
        <v>3.953607897620692E-4</v>
      </c>
      <c r="I1202" s="5">
        <f>Normalization!I1202*'Weight Value'!H$3</f>
        <v>2.4953410691554568E-3</v>
      </c>
      <c r="J1202" s="5">
        <f>Normalization!J1202*'Weight Value'!I$3</f>
        <v>2.3840619688503773E-3</v>
      </c>
      <c r="K1202" s="5">
        <f>Normalization!K1202*'Weight Value'!J$3</f>
        <v>9.9352206692542976E-4</v>
      </c>
      <c r="L1202" s="5">
        <f>Normalization!L1202*'Weight Value'!K$3</f>
        <v>2.339123004362652E-3</v>
      </c>
    </row>
    <row r="1203" spans="1:12">
      <c r="A1203" s="7" t="s">
        <v>1214</v>
      </c>
      <c r="B1203" s="5">
        <f>Normalization!B1203*'Weight Value'!A$3</f>
        <v>2.3243220482446272E-3</v>
      </c>
      <c r="C1203" s="5">
        <f>Normalization!C1203*'Weight Value'!B$3</f>
        <v>1.5255562286420772E-3</v>
      </c>
      <c r="D1203" s="5">
        <f>Normalization!D1203*'Weight Value'!C$3</f>
        <v>2.6979268495733685E-3</v>
      </c>
      <c r="E1203" s="5">
        <f>Normalization!E1203*'Weight Value'!D$3</f>
        <v>1.6362861205448179E-3</v>
      </c>
      <c r="F1203" s="5">
        <f>Normalization!F1203*'Weight Value'!E$3</f>
        <v>8.183314162276133E-4</v>
      </c>
      <c r="G1203" s="5">
        <f>Normalization!G1203*'Weight Value'!F$3</f>
        <v>6.5774956056958707E-4</v>
      </c>
      <c r="H1203" s="5">
        <f>Normalization!H1203*'Weight Value'!G$3</f>
        <v>4.3928976640229909E-4</v>
      </c>
      <c r="I1203" s="5">
        <f>Normalization!I1203*'Weight Value'!H$3</f>
        <v>2.4943625827421262E-3</v>
      </c>
      <c r="J1203" s="5">
        <f>Normalization!J1203*'Weight Value'!I$3</f>
        <v>2.4670514677660547E-3</v>
      </c>
      <c r="K1203" s="5">
        <f>Normalization!K1203*'Weight Value'!J$3</f>
        <v>9.9352206692542976E-4</v>
      </c>
      <c r="L1203" s="5">
        <f>Normalization!L1203*'Weight Value'!K$3</f>
        <v>2.6732834335573162E-3</v>
      </c>
    </row>
    <row r="1204" spans="1:12">
      <c r="A1204" s="5" t="s">
        <v>1215</v>
      </c>
      <c r="B1204" s="5">
        <f>Normalization!B1204*'Weight Value'!A$3</f>
        <v>2.5302746347979485E-3</v>
      </c>
      <c r="C1204" s="5">
        <f>Normalization!C1204*'Weight Value'!B$3</f>
        <v>1.8845106353813893E-3</v>
      </c>
      <c r="D1204" s="5">
        <f>Normalization!D1204*'Weight Value'!C$3</f>
        <v>2.9227540870378163E-3</v>
      </c>
      <c r="E1204" s="5">
        <f>Normalization!E1204*'Weight Value'!D$3</f>
        <v>1.5501657984108804E-3</v>
      </c>
      <c r="F1204" s="5">
        <f>Normalization!F1204*'Weight Value'!E$3</f>
        <v>8.5610055851504166E-4</v>
      </c>
      <c r="G1204" s="5">
        <f>Normalization!G1204*'Weight Value'!F$3</f>
        <v>7.8929947268350446E-4</v>
      </c>
      <c r="H1204" s="5">
        <f>Normalization!H1204*'Weight Value'!G$3</f>
        <v>5.2714771968275897E-4</v>
      </c>
      <c r="I1204" s="5">
        <f>Normalization!I1204*'Weight Value'!H$3</f>
        <v>2.4967962540778463E-3</v>
      </c>
      <c r="J1204" s="5">
        <f>Normalization!J1204*'Weight Value'!I$3</f>
        <v>2.5274074669774573E-3</v>
      </c>
      <c r="K1204" s="5">
        <f>Normalization!K1204*'Weight Value'!J$3</f>
        <v>1.2695004188491602E-3</v>
      </c>
      <c r="L1204" s="5">
        <f>Normalization!L1204*'Weight Value'!K$3</f>
        <v>2.7926264439839818E-3</v>
      </c>
    </row>
    <row r="1205" spans="1:12">
      <c r="A1205" s="7" t="s">
        <v>1216</v>
      </c>
      <c r="B1205" s="5">
        <f>Normalization!B1205*'Weight Value'!A$3</f>
        <v>2.9127580098255454E-3</v>
      </c>
      <c r="C1205" s="5">
        <f>Normalization!C1205*'Weight Value'!B$3</f>
        <v>3.3203282623386378E-3</v>
      </c>
      <c r="D1205" s="5">
        <f>Normalization!D1205*'Weight Value'!C$3</f>
        <v>1.4239058372748335E-3</v>
      </c>
      <c r="E1205" s="5">
        <f>Normalization!E1205*'Weight Value'!D$3</f>
        <v>4.9949786837683923E-3</v>
      </c>
      <c r="F1205" s="5">
        <f>Normalization!F1205*'Weight Value'!E$3</f>
        <v>1.3974582646348475E-3</v>
      </c>
      <c r="G1205" s="5">
        <f>Normalization!G1205*'Weight Value'!F$3</f>
        <v>4.3411470997592747E-3</v>
      </c>
      <c r="H1205" s="5">
        <f>Normalization!H1205*'Weight Value'!G$3</f>
        <v>3.3386022246574736E-3</v>
      </c>
      <c r="I1205" s="5">
        <f>Normalization!I1205*'Weight Value'!H$3</f>
        <v>2.505878615145174E-3</v>
      </c>
      <c r="J1205" s="5">
        <f>Normalization!J1205*'Weight Value'!I$3</f>
        <v>2.3689729690475267E-3</v>
      </c>
      <c r="K1205" s="5">
        <f>Normalization!K1205*'Weight Value'!J$3</f>
        <v>1.0119206237203453E-3</v>
      </c>
      <c r="L1205" s="5">
        <f>Normalization!L1205*'Weight Value'!K$3</f>
        <v>2.2436485960213191E-3</v>
      </c>
    </row>
    <row r="1206" spans="1:12">
      <c r="A1206" s="5" t="s">
        <v>1217</v>
      </c>
      <c r="B1206" s="5">
        <f>Normalization!B1206*'Weight Value'!A$3</f>
        <v>2.1183694616913056E-3</v>
      </c>
      <c r="C1206" s="5">
        <f>Normalization!C1206*'Weight Value'!B$3</f>
        <v>1.6152948303269051E-3</v>
      </c>
      <c r="D1206" s="5">
        <f>Normalization!D1206*'Weight Value'!C$3</f>
        <v>3.4473509744548606E-3</v>
      </c>
      <c r="E1206" s="5">
        <f>Normalization!E1206*'Weight Value'!D$3</f>
        <v>1.8085267648126936E-3</v>
      </c>
      <c r="F1206" s="5">
        <f>Normalization!F1206*'Weight Value'!E$3</f>
        <v>9.3163884308989839E-4</v>
      </c>
      <c r="G1206" s="5">
        <f>Normalization!G1206*'Weight Value'!F$3</f>
        <v>3.1571978907340178E-3</v>
      </c>
      <c r="H1206" s="5">
        <f>Normalization!H1206*'Weight Value'!G$3</f>
        <v>1.9328749721701161E-3</v>
      </c>
      <c r="I1206" s="5">
        <f>Normalization!I1206*'Weight Value'!H$3</f>
        <v>2.4972478631916915E-3</v>
      </c>
      <c r="J1206" s="5">
        <f>Normalization!J1206*'Weight Value'!I$3</f>
        <v>2.5651299664845831E-3</v>
      </c>
      <c r="K1206" s="5">
        <f>Normalization!K1206*'Weight Value'!J$3</f>
        <v>1.5638773275678062E-3</v>
      </c>
      <c r="L1206" s="5">
        <f>Normalization!L1206*'Weight Value'!K$3</f>
        <v>2.6255462293866497E-3</v>
      </c>
    </row>
    <row r="1207" spans="1:12">
      <c r="A1207" s="7" t="s">
        <v>1218</v>
      </c>
      <c r="B1207" s="5">
        <f>Normalization!B1207*'Weight Value'!A$3</f>
        <v>2.1183694616913056E-3</v>
      </c>
      <c r="C1207" s="5">
        <f>Normalization!C1207*'Weight Value'!B$3</f>
        <v>1.6152948303269051E-3</v>
      </c>
      <c r="D1207" s="5">
        <f>Normalization!D1207*'Weight Value'!C$3</f>
        <v>3.4473509744548606E-3</v>
      </c>
      <c r="E1207" s="5">
        <f>Normalization!E1207*'Weight Value'!D$3</f>
        <v>1.8085267648126936E-3</v>
      </c>
      <c r="F1207" s="5">
        <f>Normalization!F1207*'Weight Value'!E$3</f>
        <v>9.3163884308989839E-4</v>
      </c>
      <c r="G1207" s="5">
        <f>Normalization!G1207*'Weight Value'!F$3</f>
        <v>3.1571978907340178E-3</v>
      </c>
      <c r="H1207" s="5">
        <f>Normalization!H1207*'Weight Value'!G$3</f>
        <v>1.9328749721701161E-3</v>
      </c>
      <c r="I1207" s="5">
        <f>Normalization!I1207*'Weight Value'!H$3</f>
        <v>2.4972478631916915E-3</v>
      </c>
      <c r="J1207" s="5">
        <f>Normalization!J1207*'Weight Value'!I$3</f>
        <v>2.5651299664845831E-3</v>
      </c>
      <c r="K1207" s="5">
        <f>Normalization!K1207*'Weight Value'!J$3</f>
        <v>1.5638773275678062E-3</v>
      </c>
      <c r="L1207" s="5">
        <f>Normalization!L1207*'Weight Value'!K$3</f>
        <v>2.6255462293866497E-3</v>
      </c>
    </row>
    <row r="1208" spans="1:12">
      <c r="A1208" s="5" t="s">
        <v>1219</v>
      </c>
      <c r="B1208" s="5">
        <f>Normalization!B1208*'Weight Value'!A$3</f>
        <v>2.1183694616913056E-3</v>
      </c>
      <c r="C1208" s="5">
        <f>Normalization!C1208*'Weight Value'!B$3</f>
        <v>1.6152948303269051E-3</v>
      </c>
      <c r="D1208" s="5">
        <f>Normalization!D1208*'Weight Value'!C$3</f>
        <v>3.4473509744548606E-3</v>
      </c>
      <c r="E1208" s="5">
        <f>Normalization!E1208*'Weight Value'!D$3</f>
        <v>1.8085267648126936E-3</v>
      </c>
      <c r="F1208" s="5">
        <f>Normalization!F1208*'Weight Value'!E$3</f>
        <v>9.3163884308989839E-4</v>
      </c>
      <c r="G1208" s="5">
        <f>Normalization!G1208*'Weight Value'!F$3</f>
        <v>3.1571978907340178E-3</v>
      </c>
      <c r="H1208" s="5">
        <f>Normalization!H1208*'Weight Value'!G$3</f>
        <v>1.9328749721701161E-3</v>
      </c>
      <c r="I1208" s="5">
        <f>Normalization!I1208*'Weight Value'!H$3</f>
        <v>2.4972478631916915E-3</v>
      </c>
      <c r="J1208" s="5">
        <f>Normalization!J1208*'Weight Value'!I$3</f>
        <v>2.5651299664845831E-3</v>
      </c>
      <c r="K1208" s="5">
        <f>Normalization!K1208*'Weight Value'!J$3</f>
        <v>1.5638773275678062E-3</v>
      </c>
      <c r="L1208" s="5">
        <f>Normalization!L1208*'Weight Value'!K$3</f>
        <v>2.6255462293866497E-3</v>
      </c>
    </row>
    <row r="1209" spans="1:12">
      <c r="A1209" s="7" t="s">
        <v>1220</v>
      </c>
      <c r="B1209" s="5">
        <f>Normalization!B1209*'Weight Value'!A$3</f>
        <v>2.9127580098255454E-3</v>
      </c>
      <c r="C1209" s="5">
        <f>Normalization!C1209*'Weight Value'!B$3</f>
        <v>3.2305896606538102E-3</v>
      </c>
      <c r="D1209" s="5">
        <f>Normalization!D1209*'Weight Value'!C$3</f>
        <v>4.1218326868482022E-3</v>
      </c>
      <c r="E1209" s="5">
        <f>Normalization!E1209*'Weight Value'!D$3</f>
        <v>1.4640454762769426E-3</v>
      </c>
      <c r="F1209" s="5">
        <f>Normalization!F1209*'Weight Value'!E$3</f>
        <v>1.7122011170300833E-3</v>
      </c>
      <c r="G1209" s="5">
        <f>Normalization!G1209*'Weight Value'!F$3</f>
        <v>3.1571978907340178E-3</v>
      </c>
      <c r="H1209" s="5">
        <f>Normalization!H1209*'Weight Value'!G$3</f>
        <v>2.2843067852919554E-3</v>
      </c>
      <c r="I1209" s="5">
        <f>Normalization!I1209*'Weight Value'!H$3</f>
        <v>2.5027173513482593E-3</v>
      </c>
      <c r="J1209" s="5">
        <f>Normalization!J1209*'Weight Value'!I$3</f>
        <v>2.5274074669774573E-3</v>
      </c>
      <c r="K1209" s="5">
        <f>Normalization!K1209*'Weight Value'!J$3</f>
        <v>1.7294643387220443E-3</v>
      </c>
      <c r="L1209" s="5">
        <f>Normalization!L1209*'Weight Value'!K$3</f>
        <v>2.386860208533318E-3</v>
      </c>
    </row>
    <row r="1210" spans="1:12">
      <c r="A1210" s="5" t="s">
        <v>1221</v>
      </c>
      <c r="B1210" s="5">
        <f>Normalization!B1210*'Weight Value'!A$3</f>
        <v>2.1183694616913056E-3</v>
      </c>
      <c r="C1210" s="5">
        <f>Normalization!C1210*'Weight Value'!B$3</f>
        <v>1.6152948303269051E-3</v>
      </c>
      <c r="D1210" s="5">
        <f>Normalization!D1210*'Weight Value'!C$3</f>
        <v>3.4473509744548606E-3</v>
      </c>
      <c r="E1210" s="5">
        <f>Normalization!E1210*'Weight Value'!D$3</f>
        <v>1.8085267648126936E-3</v>
      </c>
      <c r="F1210" s="5">
        <f>Normalization!F1210*'Weight Value'!E$3</f>
        <v>9.3163884308989839E-4</v>
      </c>
      <c r="G1210" s="5">
        <f>Normalization!G1210*'Weight Value'!F$3</f>
        <v>3.1571978907340178E-3</v>
      </c>
      <c r="H1210" s="5">
        <f>Normalization!H1210*'Weight Value'!G$3</f>
        <v>1.9328749721701161E-3</v>
      </c>
      <c r="I1210" s="5">
        <f>Normalization!I1210*'Weight Value'!H$3</f>
        <v>2.4972478631916915E-3</v>
      </c>
      <c r="J1210" s="5">
        <f>Normalization!J1210*'Weight Value'!I$3</f>
        <v>2.5651299664845831E-3</v>
      </c>
      <c r="K1210" s="5">
        <f>Normalization!K1210*'Weight Value'!J$3</f>
        <v>1.5638773275678062E-3</v>
      </c>
      <c r="L1210" s="5">
        <f>Normalization!L1210*'Weight Value'!K$3</f>
        <v>2.6255462293866497E-3</v>
      </c>
    </row>
    <row r="1211" spans="1:12">
      <c r="A1211" s="7" t="s">
        <v>1222</v>
      </c>
      <c r="B1211" s="5">
        <f>Normalization!B1211*'Weight Value'!A$3</f>
        <v>1.8241514809008465E-3</v>
      </c>
      <c r="C1211" s="5">
        <f>Normalization!C1211*'Weight Value'!B$3</f>
        <v>1.7499027328541474E-3</v>
      </c>
      <c r="D1211" s="5">
        <f>Normalization!D1211*'Weight Value'!C$3</f>
        <v>3.2225237369904128E-3</v>
      </c>
      <c r="E1211" s="5">
        <f>Normalization!E1211*'Weight Value'!D$3</f>
        <v>1.7224064426787557E-3</v>
      </c>
      <c r="F1211" s="5">
        <f>Normalization!F1211*'Weight Value'!E$3</f>
        <v>8.9386970080246981E-4</v>
      </c>
      <c r="G1211" s="5">
        <f>Normalization!G1211*'Weight Value'!F$3</f>
        <v>1.8416987695948437E-3</v>
      </c>
      <c r="H1211" s="5">
        <f>Normalization!H1211*'Weight Value'!G$3</f>
        <v>1.0542954393655179E-3</v>
      </c>
      <c r="I1211" s="5">
        <f>Normalization!I1211*'Weight Value'!H$3</f>
        <v>2.4945883872990486E-3</v>
      </c>
      <c r="J1211" s="5">
        <f>Normalization!J1211*'Weight Value'!I$3</f>
        <v>2.6028524659917097E-3</v>
      </c>
      <c r="K1211" s="5">
        <f>Normalization!K1211*'Weight Value'!J$3</f>
        <v>1.6006744411576367E-3</v>
      </c>
      <c r="L1211" s="5">
        <f>Normalization!L1211*'Weight Value'!K$3</f>
        <v>2.6732834335573162E-3</v>
      </c>
    </row>
    <row r="1212" spans="1:12">
      <c r="A1212" s="5" t="s">
        <v>1223</v>
      </c>
      <c r="B1212" s="5">
        <f>Normalization!B1212*'Weight Value'!A$3</f>
        <v>2.0006822693751222E-3</v>
      </c>
      <c r="C1212" s="5">
        <f>Normalization!C1212*'Weight Value'!B$3</f>
        <v>2.9165045547569122E-3</v>
      </c>
      <c r="D1212" s="5">
        <f>Normalization!D1212*'Weight Value'!C$3</f>
        <v>1.4988482497629827E-4</v>
      </c>
      <c r="E1212" s="5">
        <f>Normalization!E1212*'Weight Value'!D$3</f>
        <v>1.8085267648126936E-3</v>
      </c>
      <c r="F1212" s="5">
        <f>Normalization!F1212*'Weight Value'!E$3</f>
        <v>9.8199769947313596E-4</v>
      </c>
      <c r="G1212" s="5">
        <f>Normalization!G1212*'Weight Value'!F$3</f>
        <v>1.0523992969113394E-3</v>
      </c>
      <c r="H1212" s="5">
        <f>Normalization!H1212*'Weight Value'!G$3</f>
        <v>6.5893464960344874E-4</v>
      </c>
      <c r="I1212" s="5">
        <f>Normalization!I1212*'Weight Value'!H$3</f>
        <v>2.4963446449640016E-3</v>
      </c>
      <c r="J1212" s="5">
        <f>Normalization!J1212*'Weight Value'!I$3</f>
        <v>2.5274074669774573E-3</v>
      </c>
      <c r="K1212" s="5">
        <f>Normalization!K1212*'Weight Value'!J$3</f>
        <v>1.1407105212847526E-3</v>
      </c>
      <c r="L1212" s="5">
        <f>Normalization!L1212*'Weight Value'!K$3</f>
        <v>2.4823346168746509E-3</v>
      </c>
    </row>
    <row r="1213" spans="1:12">
      <c r="A1213" s="7" t="s">
        <v>1224</v>
      </c>
      <c r="B1213" s="5">
        <f>Normalization!B1213*'Weight Value'!A$3</f>
        <v>1.9418386732170301E-3</v>
      </c>
      <c r="C1213" s="5">
        <f>Normalization!C1213*'Weight Value'!B$3</f>
        <v>1.9742492370662173E-3</v>
      </c>
      <c r="D1213" s="5">
        <f>Normalization!D1213*'Weight Value'!C$3</f>
        <v>1.1241361873222369E-3</v>
      </c>
      <c r="E1213" s="5">
        <f>Normalization!E1213*'Weight Value'!D$3</f>
        <v>1.8085267648126936E-3</v>
      </c>
      <c r="F1213" s="5">
        <f>Normalization!F1213*'Weight Value'!E$3</f>
        <v>9.5681827128151712E-4</v>
      </c>
      <c r="G1213" s="5">
        <f>Normalization!G1213*'Weight Value'!F$3</f>
        <v>2.8940980665061833E-3</v>
      </c>
      <c r="H1213" s="5">
        <f>Normalization!H1213*'Weight Value'!G$3</f>
        <v>2.3282357619321854E-3</v>
      </c>
      <c r="I1213" s="5">
        <f>Normalization!I1213*'Weight Value'!H$3</f>
        <v>2.4981510814193818E-3</v>
      </c>
      <c r="J1213" s="5">
        <f>Normalization!J1213*'Weight Value'!I$3</f>
        <v>2.5047739672731813E-3</v>
      </c>
      <c r="K1213" s="5">
        <f>Normalization!K1213*'Weight Value'!J$3</f>
        <v>1.1407105212847526E-3</v>
      </c>
      <c r="L1213" s="5">
        <f>Normalization!L1213*'Weight Value'!K$3</f>
        <v>2.2197799939359859E-3</v>
      </c>
    </row>
    <row r="1214" spans="1:12">
      <c r="A1214" s="5" t="s">
        <v>1225</v>
      </c>
      <c r="B1214" s="5">
        <f>Normalization!B1214*'Weight Value'!A$3</f>
        <v>2.0006822693751222E-3</v>
      </c>
      <c r="C1214" s="5">
        <f>Normalization!C1214*'Weight Value'!B$3</f>
        <v>2.9165045547569122E-3</v>
      </c>
      <c r="D1214" s="5">
        <f>Normalization!D1214*'Weight Value'!C$3</f>
        <v>1.4988482497629827E-4</v>
      </c>
      <c r="E1214" s="5">
        <f>Normalization!E1214*'Weight Value'!D$3</f>
        <v>1.8085267648126936E-3</v>
      </c>
      <c r="F1214" s="5">
        <f>Normalization!F1214*'Weight Value'!E$3</f>
        <v>9.8199769947313596E-4</v>
      </c>
      <c r="G1214" s="5">
        <f>Normalization!G1214*'Weight Value'!F$3</f>
        <v>1.0523992969113394E-3</v>
      </c>
      <c r="H1214" s="5">
        <f>Normalization!H1214*'Weight Value'!G$3</f>
        <v>6.5893464960344874E-4</v>
      </c>
      <c r="I1214" s="5">
        <f>Normalization!I1214*'Weight Value'!H$3</f>
        <v>2.4963446449640016E-3</v>
      </c>
      <c r="J1214" s="5">
        <f>Normalization!J1214*'Weight Value'!I$3</f>
        <v>2.5274074669774573E-3</v>
      </c>
      <c r="K1214" s="5">
        <f>Normalization!K1214*'Weight Value'!J$3</f>
        <v>1.1407105212847526E-3</v>
      </c>
      <c r="L1214" s="5">
        <f>Normalization!L1214*'Weight Value'!K$3</f>
        <v>2.4823346168746509E-3</v>
      </c>
    </row>
    <row r="1215" spans="1:12">
      <c r="A1215" s="7" t="s">
        <v>1226</v>
      </c>
      <c r="B1215" s="5">
        <f>Normalization!B1215*'Weight Value'!A$3</f>
        <v>2.8244926155884076E-3</v>
      </c>
      <c r="C1215" s="5">
        <f>Normalization!C1215*'Weight Value'!B$3</f>
        <v>1.7050334320117334E-3</v>
      </c>
      <c r="D1215" s="5">
        <f>Normalization!D1215*'Weight Value'!C$3</f>
        <v>3.1475813245022636E-3</v>
      </c>
      <c r="E1215" s="5">
        <f>Normalization!E1215*'Weight Value'!D$3</f>
        <v>1.6362861205448179E-3</v>
      </c>
      <c r="F1215" s="5">
        <f>Normalization!F1215*'Weight Value'!E$3</f>
        <v>8.9386970080246981E-4</v>
      </c>
      <c r="G1215" s="5">
        <f>Normalization!G1215*'Weight Value'!F$3</f>
        <v>6.5774956056958707E-4</v>
      </c>
      <c r="H1215" s="5">
        <f>Normalization!H1215*'Weight Value'!G$3</f>
        <v>5.7107669632298886E-4</v>
      </c>
      <c r="I1215" s="5">
        <f>Normalization!I1215*'Weight Value'!H$3</f>
        <v>2.5003840375933933E-3</v>
      </c>
      <c r="J1215" s="5">
        <f>Normalization!J1215*'Weight Value'!I$3</f>
        <v>2.376517468948952E-3</v>
      </c>
      <c r="K1215" s="5">
        <f>Normalization!K1215*'Weight Value'!J$3</f>
        <v>1.3798917596186525E-3</v>
      </c>
      <c r="L1215" s="5">
        <f>Normalization!L1215*'Weight Value'!K$3</f>
        <v>2.5062032189599841E-3</v>
      </c>
    </row>
    <row r="1216" spans="1:12">
      <c r="A1216" s="5" t="s">
        <v>1227</v>
      </c>
      <c r="B1216" s="5">
        <f>Normalization!B1216*'Weight Value'!A$3</f>
        <v>3.0010234040626829E-3</v>
      </c>
      <c r="C1216" s="5">
        <f>Normalization!C1216*'Weight Value'!B$3</f>
        <v>1.480686927799663E-3</v>
      </c>
      <c r="D1216" s="5">
        <f>Normalization!D1216*'Weight Value'!C$3</f>
        <v>3.4473509744548606E-3</v>
      </c>
      <c r="E1216" s="5">
        <f>Normalization!E1216*'Weight Value'!D$3</f>
        <v>1.6362861205448179E-3</v>
      </c>
      <c r="F1216" s="5">
        <f>Normalization!F1216*'Weight Value'!E$3</f>
        <v>1.0197668417605643E-3</v>
      </c>
      <c r="G1216" s="5">
        <f>Normalization!G1216*'Weight Value'!F$3</f>
        <v>7.8929947268350446E-4</v>
      </c>
      <c r="H1216" s="5">
        <f>Normalization!H1216*'Weight Value'!G$3</f>
        <v>3.953607897620692E-4</v>
      </c>
      <c r="I1216" s="5">
        <f>Normalization!I1216*'Weight Value'!H$3</f>
        <v>2.4996062663417713E-3</v>
      </c>
      <c r="J1216" s="5">
        <f>Normalization!J1216*'Weight Value'!I$3</f>
        <v>2.3387949694418258E-3</v>
      </c>
      <c r="K1216" s="5">
        <f>Normalization!K1216*'Weight Value'!J$3</f>
        <v>8.8313072615593755E-4</v>
      </c>
      <c r="L1216" s="5">
        <f>Normalization!L1216*'Weight Value'!K$3</f>
        <v>2.4823346168746509E-3</v>
      </c>
    </row>
    <row r="1217" spans="1:12">
      <c r="A1217" s="7" t="s">
        <v>1228</v>
      </c>
      <c r="B1217" s="5">
        <f>Normalization!B1217*'Weight Value'!A$3</f>
        <v>2.5891182309560404E-3</v>
      </c>
      <c r="C1217" s="5">
        <f>Normalization!C1217*'Weight Value'!B$3</f>
        <v>1.211471122745179E-3</v>
      </c>
      <c r="D1217" s="5">
        <f>Normalization!D1217*'Weight Value'!C$3</f>
        <v>3.4473509744548606E-3</v>
      </c>
      <c r="E1217" s="5">
        <f>Normalization!E1217*'Weight Value'!D$3</f>
        <v>1.8085267648126936E-3</v>
      </c>
      <c r="F1217" s="5">
        <f>Normalization!F1217*'Weight Value'!E$3</f>
        <v>1.1960228391018964E-3</v>
      </c>
      <c r="G1217" s="5">
        <f>Normalization!G1217*'Weight Value'!F$3</f>
        <v>2.6309982422783483E-3</v>
      </c>
      <c r="H1217" s="5">
        <f>Normalization!H1217*'Weight Value'!G$3</f>
        <v>1.2739403225666675E-3</v>
      </c>
      <c r="I1217" s="5">
        <f>Normalization!I1217*'Weight Value'!H$3</f>
        <v>2.4960937510118651E-3</v>
      </c>
      <c r="J1217" s="5">
        <f>Normalization!J1217*'Weight Value'!I$3</f>
        <v>2.4595069678646293E-3</v>
      </c>
      <c r="K1217" s="5">
        <f>Normalization!K1217*'Weight Value'!J$3</f>
        <v>1.0303191805152605E-3</v>
      </c>
      <c r="L1217" s="5">
        <f>Normalization!L1217*'Weight Value'!K$3</f>
        <v>2.6971520356426498E-3</v>
      </c>
    </row>
    <row r="1218" spans="1:12">
      <c r="A1218" s="5" t="s">
        <v>1229</v>
      </c>
      <c r="B1218" s="5">
        <f>Normalization!B1218*'Weight Value'!A$3</f>
        <v>2.3243220482446272E-3</v>
      </c>
      <c r="C1218" s="5">
        <f>Normalization!C1218*'Weight Value'!B$3</f>
        <v>2.5575501480175995E-3</v>
      </c>
      <c r="D1218" s="5">
        <f>Normalization!D1218*'Weight Value'!C$3</f>
        <v>2.3232147871326231E-3</v>
      </c>
      <c r="E1218" s="5">
        <f>Normalization!E1218*'Weight Value'!D$3</f>
        <v>1.7224064426787557E-3</v>
      </c>
      <c r="F1218" s="5">
        <f>Normalization!F1218*'Weight Value'!E$3</f>
        <v>9.9458741356894527E-4</v>
      </c>
      <c r="G1218" s="5">
        <f>Normalization!G1218*'Weight Value'!F$3</f>
        <v>1.3154991211391741E-3</v>
      </c>
      <c r="H1218" s="5">
        <f>Normalization!H1218*'Weight Value'!G$3</f>
        <v>3.4703891545781631E-3</v>
      </c>
      <c r="I1218" s="5">
        <f>Normalization!I1218*'Weight Value'!H$3</f>
        <v>2.500835646707238E-3</v>
      </c>
      <c r="J1218" s="5">
        <f>Normalization!J1218*'Weight Value'!I$3</f>
        <v>2.4821404675689053E-3</v>
      </c>
      <c r="K1218" s="5">
        <f>Normalization!K1218*'Weight Value'!J$3</f>
        <v>1.2695004188491602E-3</v>
      </c>
      <c r="L1218" s="5">
        <f>Normalization!L1218*'Weight Value'!K$3</f>
        <v>2.2675171981066523E-3</v>
      </c>
    </row>
    <row r="1219" spans="1:12">
      <c r="A1219" s="7" t="s">
        <v>1230</v>
      </c>
      <c r="B1219" s="5">
        <f>Normalization!B1219*'Weight Value'!A$3</f>
        <v>2.4125874424817647E-3</v>
      </c>
      <c r="C1219" s="5">
        <f>Normalization!C1219*'Weight Value'!B$3</f>
        <v>1.5255562286420772E-3</v>
      </c>
      <c r="D1219" s="5">
        <f>Normalization!D1219*'Weight Value'!C$3</f>
        <v>2.7728692620615177E-3</v>
      </c>
      <c r="E1219" s="5">
        <f>Normalization!E1219*'Weight Value'!D$3</f>
        <v>1.6362861205448179E-3</v>
      </c>
      <c r="F1219" s="5">
        <f>Normalization!F1219*'Weight Value'!E$3</f>
        <v>7.1761370346113784E-4</v>
      </c>
      <c r="G1219" s="5">
        <f>Normalization!G1219*'Weight Value'!F$3</f>
        <v>5.6566462208984493E-3</v>
      </c>
      <c r="H1219" s="5">
        <f>Normalization!H1219*'Weight Value'!G$3</f>
        <v>3.250744271377014E-3</v>
      </c>
      <c r="I1219" s="5">
        <f>Normalization!I1219*'Weight Value'!H$3</f>
        <v>2.4940865993947764E-3</v>
      </c>
      <c r="J1219" s="5">
        <f>Normalization!J1219*'Weight Value'!I$3</f>
        <v>2.4368734681603538E-3</v>
      </c>
      <c r="K1219" s="5">
        <f>Normalization!K1219*'Weight Value'!J$3</f>
        <v>1.4902831003881449E-3</v>
      </c>
      <c r="L1219" s="5">
        <f>Normalization!L1219*'Weight Value'!K$3</f>
        <v>2.8642322502399815E-3</v>
      </c>
    </row>
    <row r="1220" spans="1:12">
      <c r="A1220" s="5" t="s">
        <v>1231</v>
      </c>
      <c r="B1220" s="5">
        <f>Normalization!B1220*'Weight Value'!A$3</f>
        <v>2.4125874424817647E-3</v>
      </c>
      <c r="C1220" s="5">
        <f>Normalization!C1220*'Weight Value'!B$3</f>
        <v>1.7947720336965612E-3</v>
      </c>
      <c r="D1220" s="5">
        <f>Normalization!D1220*'Weight Value'!C$3</f>
        <v>2.3232147871326231E-3</v>
      </c>
      <c r="E1220" s="5">
        <f>Normalization!E1220*'Weight Value'!D$3</f>
        <v>1.6362861205448179E-3</v>
      </c>
      <c r="F1220" s="5">
        <f>Normalization!F1220*'Weight Value'!E$3</f>
        <v>1.0323565558563736E-3</v>
      </c>
      <c r="G1220" s="5">
        <f>Normalization!G1220*'Weight Value'!F$3</f>
        <v>1.0523992969113394E-3</v>
      </c>
      <c r="H1220" s="5">
        <f>Normalization!H1220*'Weight Value'!G$3</f>
        <v>1.0542954393655179E-3</v>
      </c>
      <c r="I1220" s="5">
        <f>Normalization!I1220*'Weight Value'!H$3</f>
        <v>2.49890376327579E-3</v>
      </c>
      <c r="J1220" s="5">
        <f>Normalization!J1220*'Weight Value'!I$3</f>
        <v>2.4444179680617791E-3</v>
      </c>
      <c r="K1220" s="5">
        <f>Normalization!K1220*'Weight Value'!J$3</f>
        <v>1.2695004188491602E-3</v>
      </c>
      <c r="L1220" s="5">
        <f>Normalization!L1220*'Weight Value'!K$3</f>
        <v>2.5300718210453169E-3</v>
      </c>
    </row>
    <row r="1221" spans="1:12">
      <c r="A1221" s="7" t="s">
        <v>1232</v>
      </c>
      <c r="B1221" s="5">
        <f>Normalization!B1221*'Weight Value'!A$3</f>
        <v>2.6479618271141323E-3</v>
      </c>
      <c r="C1221" s="5">
        <f>Normalization!C1221*'Weight Value'!B$3</f>
        <v>1.7499027328541474E-3</v>
      </c>
      <c r="D1221" s="5">
        <f>Normalization!D1221*'Weight Value'!C$3</f>
        <v>2.9976964995259655E-3</v>
      </c>
      <c r="E1221" s="5">
        <f>Normalization!E1221*'Weight Value'!D$3</f>
        <v>1.1195641877411913E-3</v>
      </c>
      <c r="F1221" s="5">
        <f>Normalization!F1221*'Weight Value'!E$3</f>
        <v>5.5394742021561518E-4</v>
      </c>
      <c r="G1221" s="5">
        <f>Normalization!G1221*'Weight Value'!F$3</f>
        <v>3.2887478028479356E-3</v>
      </c>
      <c r="H1221" s="5">
        <f>Normalization!H1221*'Weight Value'!G$3</f>
        <v>2.1964488320114959E-3</v>
      </c>
      <c r="I1221" s="5">
        <f>Normalization!I1221*'Weight Value'!H$3</f>
        <v>2.4958428570597286E-3</v>
      </c>
      <c r="J1221" s="5">
        <f>Normalization!J1221*'Weight Value'!I$3</f>
        <v>2.4142399684560782E-3</v>
      </c>
      <c r="K1221" s="5">
        <f>Normalization!K1221*'Weight Value'!J$3</f>
        <v>1.5270802139779754E-3</v>
      </c>
      <c r="L1221" s="5">
        <f>Normalization!L1221*'Weight Value'!K$3</f>
        <v>2.601677627301317E-3</v>
      </c>
    </row>
    <row r="1222" spans="1:12">
      <c r="A1222" s="5" t="s">
        <v>1233</v>
      </c>
      <c r="B1222" s="5">
        <f>Normalization!B1222*'Weight Value'!A$3</f>
        <v>3.206975990616005E-3</v>
      </c>
      <c r="C1222" s="5">
        <f>Normalization!C1222*'Weight Value'!B$3</f>
        <v>1.435817626957249E-3</v>
      </c>
      <c r="D1222" s="5">
        <f>Normalization!D1222*'Weight Value'!C$3</f>
        <v>3.8970054493837553E-3</v>
      </c>
      <c r="E1222" s="5">
        <f>Normalization!E1222*'Weight Value'!D$3</f>
        <v>1.5501657984108804E-3</v>
      </c>
      <c r="F1222" s="5">
        <f>Normalization!F1222*'Weight Value'!E$3</f>
        <v>1.6618422606468456E-3</v>
      </c>
      <c r="G1222" s="5">
        <f>Normalization!G1222*'Weight Value'!F$3</f>
        <v>2.236348505936596E-3</v>
      </c>
      <c r="H1222" s="5">
        <f>Normalization!H1222*'Weight Value'!G$3</f>
        <v>1.9328749721701161E-3</v>
      </c>
      <c r="I1222" s="5">
        <f>Normalization!I1222*'Weight Value'!H$3</f>
        <v>2.5022657422344142E-3</v>
      </c>
      <c r="J1222" s="5">
        <f>Normalization!J1222*'Weight Value'!I$3</f>
        <v>2.47459596766748E-3</v>
      </c>
      <c r="K1222" s="5">
        <f>Normalization!K1222*'Weight Value'!J$3</f>
        <v>1.4166888732084833E-3</v>
      </c>
      <c r="L1222" s="5">
        <f>Normalization!L1222*'Weight Value'!K$3</f>
        <v>2.7448892398133154E-3</v>
      </c>
    </row>
    <row r="1223" spans="1:12">
      <c r="A1223" s="7" t="s">
        <v>1234</v>
      </c>
      <c r="B1223" s="5">
        <f>Normalization!B1223*'Weight Value'!A$3</f>
        <v>3.206975990616005E-3</v>
      </c>
      <c r="C1223" s="5">
        <f>Normalization!C1223*'Weight Value'!B$3</f>
        <v>1.435817626957249E-3</v>
      </c>
      <c r="D1223" s="5">
        <f>Normalization!D1223*'Weight Value'!C$3</f>
        <v>3.8970054493837553E-3</v>
      </c>
      <c r="E1223" s="5">
        <f>Normalization!E1223*'Weight Value'!D$3</f>
        <v>1.5501657984108804E-3</v>
      </c>
      <c r="F1223" s="5">
        <f>Normalization!F1223*'Weight Value'!E$3</f>
        <v>1.6618422606468456E-3</v>
      </c>
      <c r="G1223" s="5">
        <f>Normalization!G1223*'Weight Value'!F$3</f>
        <v>2.236348505936596E-3</v>
      </c>
      <c r="H1223" s="5">
        <f>Normalization!H1223*'Weight Value'!G$3</f>
        <v>1.9328749721701161E-3</v>
      </c>
      <c r="I1223" s="5">
        <f>Normalization!I1223*'Weight Value'!H$3</f>
        <v>2.5022657422344142E-3</v>
      </c>
      <c r="J1223" s="5">
        <f>Normalization!J1223*'Weight Value'!I$3</f>
        <v>2.47459596766748E-3</v>
      </c>
      <c r="K1223" s="5">
        <f>Normalization!K1223*'Weight Value'!J$3</f>
        <v>1.4166888732084833E-3</v>
      </c>
      <c r="L1223" s="5">
        <f>Normalization!L1223*'Weight Value'!K$3</f>
        <v>2.7448892398133154E-3</v>
      </c>
    </row>
    <row r="1224" spans="1:12">
      <c r="A1224" s="5" t="s">
        <v>1235</v>
      </c>
      <c r="B1224" s="5">
        <f>Normalization!B1224*'Weight Value'!A$3</f>
        <v>2.3831656444027187E-3</v>
      </c>
      <c r="C1224" s="5">
        <f>Normalization!C1224*'Weight Value'!B$3</f>
        <v>2.3780729446479438E-3</v>
      </c>
      <c r="D1224" s="5">
        <f>Normalization!D1224*'Weight Value'!C$3</f>
        <v>1.6487330747392811E-3</v>
      </c>
      <c r="E1224" s="5">
        <f>Normalization!E1224*'Weight Value'!D$3</f>
        <v>1.8946470869466315E-3</v>
      </c>
      <c r="F1224" s="5">
        <f>Normalization!F1224*'Weight Value'!E$3</f>
        <v>9.8199769947313596E-4</v>
      </c>
      <c r="G1224" s="5">
        <f>Normalization!G1224*'Weight Value'!F$3</f>
        <v>4.3411470997592747E-3</v>
      </c>
      <c r="H1224" s="5">
        <f>Normalization!H1224*'Weight Value'!G$3</f>
        <v>3.9096789209804627E-3</v>
      </c>
      <c r="I1224" s="5">
        <f>Normalization!I1224*'Weight Value'!H$3</f>
        <v>2.5008607361024513E-3</v>
      </c>
      <c r="J1224" s="5">
        <f>Normalization!J1224*'Weight Value'!I$3</f>
        <v>2.4595069678646293E-3</v>
      </c>
      <c r="K1224" s="5">
        <f>Normalization!K1224*'Weight Value'!J$3</f>
        <v>8.4633361256610689E-4</v>
      </c>
      <c r="L1224" s="5">
        <f>Normalization!L1224*'Weight Value'!K$3</f>
        <v>2.2913858001919851E-3</v>
      </c>
    </row>
    <row r="1225" spans="1:12">
      <c r="A1225" s="7" t="s">
        <v>1236</v>
      </c>
      <c r="B1225" s="5">
        <f>Normalization!B1225*'Weight Value'!A$3</f>
        <v>3.0892887982998211E-3</v>
      </c>
      <c r="C1225" s="5">
        <f>Normalization!C1225*'Weight Value'!B$3</f>
        <v>1.6152948303269051E-3</v>
      </c>
      <c r="D1225" s="5">
        <f>Normalization!D1225*'Weight Value'!C$3</f>
        <v>3.522293386943009E-3</v>
      </c>
      <c r="E1225" s="5">
        <f>Normalization!E1225*'Weight Value'!D$3</f>
        <v>1.8946470869466315E-3</v>
      </c>
      <c r="F1225" s="5">
        <f>Normalization!F1225*'Weight Value'!E$3</f>
        <v>9.3163884308989839E-4</v>
      </c>
      <c r="G1225" s="5">
        <f>Normalization!G1225*'Weight Value'!F$3</f>
        <v>1.1839492090252569E-3</v>
      </c>
      <c r="H1225" s="5">
        <f>Normalization!H1225*'Weight Value'!G$3</f>
        <v>1.0103664627252879E-3</v>
      </c>
      <c r="I1225" s="5">
        <f>Normalization!I1225*'Weight Value'!H$3</f>
        <v>2.4998571602939069E-3</v>
      </c>
      <c r="J1225" s="5">
        <f>Normalization!J1225*'Weight Value'!I$3</f>
        <v>2.4368734681603538E-3</v>
      </c>
      <c r="K1225" s="5">
        <f>Normalization!K1225*'Weight Value'!J$3</f>
        <v>1.398290316413568E-3</v>
      </c>
      <c r="L1225" s="5">
        <f>Normalization!L1225*'Weight Value'!K$3</f>
        <v>2.8642322502399815E-3</v>
      </c>
    </row>
    <row r="1226" spans="1:12">
      <c r="A1226" s="5" t="s">
        <v>1237</v>
      </c>
      <c r="B1226" s="5">
        <f>Normalization!B1226*'Weight Value'!A$3</f>
        <v>3.7071465579597849E-3</v>
      </c>
      <c r="C1226" s="5">
        <f>Normalization!C1226*'Weight Value'!B$3</f>
        <v>1.7499027328541474E-3</v>
      </c>
      <c r="D1226" s="5">
        <f>Normalization!D1226*'Weight Value'!C$3</f>
        <v>3.6721782119193075E-3</v>
      </c>
      <c r="E1226" s="5">
        <f>Normalization!E1226*'Weight Value'!D$3</f>
        <v>2.1530080533484447E-3</v>
      </c>
      <c r="F1226" s="5">
        <f>Normalization!F1226*'Weight Value'!E$3</f>
        <v>1.007177127664755E-3</v>
      </c>
      <c r="G1226" s="5">
        <f>Normalization!G1226*'Weight Value'!F$3</f>
        <v>1.0523992969113394E-3</v>
      </c>
      <c r="H1226" s="5">
        <f>Normalization!H1226*'Weight Value'!G$3</f>
        <v>8.7857953280459818E-4</v>
      </c>
      <c r="I1226" s="5">
        <f>Normalization!I1226*'Weight Value'!H$3</f>
        <v>2.5069323697441458E-3</v>
      </c>
      <c r="J1226" s="5">
        <f>Normalization!J1226*'Weight Value'!I$3</f>
        <v>2.3161614697375498E-3</v>
      </c>
      <c r="K1226" s="5">
        <f>Normalization!K1226*'Weight Value'!J$3</f>
        <v>1.5086816571830601E-3</v>
      </c>
      <c r="L1226" s="5">
        <f>Normalization!L1226*'Weight Value'!K$3</f>
        <v>2.4584660147893176E-3</v>
      </c>
    </row>
    <row r="1227" spans="1:12">
      <c r="A1227" s="7" t="s">
        <v>1238</v>
      </c>
      <c r="B1227" s="5">
        <f>Normalization!B1227*'Weight Value'!A$3</f>
        <v>2.7068054232722238E-3</v>
      </c>
      <c r="C1227" s="5">
        <f>Normalization!C1227*'Weight Value'!B$3</f>
        <v>2.0639878387510454E-3</v>
      </c>
      <c r="D1227" s="5">
        <f>Normalization!D1227*'Weight Value'!C$3</f>
        <v>1.7236754872274303E-3</v>
      </c>
      <c r="E1227" s="5">
        <f>Normalization!E1227*'Weight Value'!D$3</f>
        <v>2.2391283754823826E-3</v>
      </c>
      <c r="F1227" s="5">
        <f>Normalization!F1227*'Weight Value'!E$3</f>
        <v>1.1456639827186587E-3</v>
      </c>
      <c r="G1227" s="5">
        <f>Normalization!G1227*'Weight Value'!F$3</f>
        <v>2.3678984180505137E-3</v>
      </c>
      <c r="H1227" s="5">
        <f>Normalization!H1227*'Weight Value'!G$3</f>
        <v>3.3825312012977036E-3</v>
      </c>
      <c r="I1227" s="5">
        <f>Normalization!I1227*'Weight Value'!H$3</f>
        <v>2.5069825485345733E-3</v>
      </c>
      <c r="J1227" s="5">
        <f>Normalization!J1227*'Weight Value'!I$3</f>
        <v>2.376517468948952E-3</v>
      </c>
      <c r="K1227" s="5">
        <f>Normalization!K1227*'Weight Value'!J$3</f>
        <v>9.3832639654068371E-4</v>
      </c>
      <c r="L1227" s="5">
        <f>Normalization!L1227*'Weight Value'!K$3</f>
        <v>2.2436485960213191E-3</v>
      </c>
    </row>
    <row r="1228" spans="1:12">
      <c r="A1228" s="5" t="s">
        <v>1239</v>
      </c>
      <c r="B1228" s="5">
        <f>Normalization!B1228*'Weight Value'!A$3</f>
        <v>2.2066348559284434E-3</v>
      </c>
      <c r="C1228" s="5">
        <f>Normalization!C1228*'Weight Value'!B$3</f>
        <v>2.6024194488600133E-3</v>
      </c>
      <c r="D1228" s="5">
        <f>Normalization!D1228*'Weight Value'!C$3</f>
        <v>2.2482723746444739E-4</v>
      </c>
      <c r="E1228" s="5">
        <f>Normalization!E1228*'Weight Value'!D$3</f>
        <v>3.5309332074914494E-3</v>
      </c>
      <c r="F1228" s="5">
        <f>Normalization!F1228*'Weight Value'!E$3</f>
        <v>1.007177127664755E-3</v>
      </c>
      <c r="G1228" s="5">
        <f>Normalization!G1228*'Weight Value'!F$3</f>
        <v>3.5518476270757701E-3</v>
      </c>
      <c r="H1228" s="5">
        <f>Normalization!H1228*'Weight Value'!G$3</f>
        <v>2.0207329254505759E-3</v>
      </c>
      <c r="I1228" s="5">
        <f>Normalization!I1228*'Weight Value'!H$3</f>
        <v>2.498703048114081E-3</v>
      </c>
      <c r="J1228" s="5">
        <f>Normalization!J1228*'Weight Value'!I$3</f>
        <v>2.278438970230424E-3</v>
      </c>
      <c r="K1228" s="5">
        <f>Normalization!K1228*'Weight Value'!J$3</f>
        <v>8.6473216936102217E-4</v>
      </c>
      <c r="L1228" s="5">
        <f>Normalization!L1228*'Weight Value'!K$3</f>
        <v>2.1959113918506522E-3</v>
      </c>
    </row>
    <row r="1229" spans="1:12">
      <c r="A1229" s="7" t="s">
        <v>1240</v>
      </c>
      <c r="B1229" s="5">
        <f>Normalization!B1229*'Weight Value'!A$3</f>
        <v>2.6479618271141323E-3</v>
      </c>
      <c r="C1229" s="5">
        <f>Normalization!C1229*'Weight Value'!B$3</f>
        <v>2.6024194488600133E-3</v>
      </c>
      <c r="D1229" s="5">
        <f>Normalization!D1229*'Weight Value'!C$3</f>
        <v>1.8735603122037284E-3</v>
      </c>
      <c r="E1229" s="5">
        <f>Normalization!E1229*'Weight Value'!D$3</f>
        <v>1.7224064426787557E-3</v>
      </c>
      <c r="F1229" s="5">
        <f>Normalization!F1229*'Weight Value'!E$3</f>
        <v>1.3093302659641815E-3</v>
      </c>
      <c r="G1229" s="5">
        <f>Normalization!G1229*'Weight Value'!F$3</f>
        <v>1.0523992969113394E-3</v>
      </c>
      <c r="H1229" s="5">
        <f>Normalization!H1229*'Weight Value'!G$3</f>
        <v>9.2250850944482817E-4</v>
      </c>
      <c r="I1229" s="5">
        <f>Normalization!I1229*'Weight Value'!H$3</f>
        <v>2.5031438710668903E-3</v>
      </c>
      <c r="J1229" s="5">
        <f>Normalization!J1229*'Weight Value'!I$3</f>
        <v>2.4670514677660547E-3</v>
      </c>
      <c r="K1229" s="5">
        <f>Normalization!K1229*'Weight Value'!J$3</f>
        <v>1.3246960892339063E-3</v>
      </c>
      <c r="L1229" s="5">
        <f>Normalization!L1229*'Weight Value'!K$3</f>
        <v>2.2913858001919851E-3</v>
      </c>
    </row>
    <row r="1230" spans="1:12">
      <c r="A1230" s="5" t="s">
        <v>1241</v>
      </c>
      <c r="B1230" s="5">
        <f>Normalization!B1230*'Weight Value'!A$3</f>
        <v>1.5005117020313414E-3</v>
      </c>
      <c r="C1230" s="5">
        <f>Normalization!C1230*'Weight Value'!B$3</f>
        <v>1.8845106353813893E-3</v>
      </c>
      <c r="D1230" s="5">
        <f>Normalization!D1230*'Weight Value'!C$3</f>
        <v>0</v>
      </c>
      <c r="E1230" s="5">
        <f>Normalization!E1230*'Weight Value'!D$3</f>
        <v>1.5501657984108804E-3</v>
      </c>
      <c r="F1230" s="5">
        <f>Normalization!F1230*'Weight Value'!E$3</f>
        <v>5.5394742021561518E-4</v>
      </c>
      <c r="G1230" s="5">
        <f>Normalization!G1230*'Weight Value'!F$3</f>
        <v>2.3678984180505137E-3</v>
      </c>
      <c r="H1230" s="5">
        <f>Normalization!H1230*'Weight Value'!G$3</f>
        <v>3.8657499443402322E-3</v>
      </c>
      <c r="I1230" s="5">
        <f>Normalization!I1230*'Weight Value'!H$3</f>
        <v>2.4877891611961595E-3</v>
      </c>
      <c r="J1230" s="5">
        <f>Normalization!J1230*'Weight Value'!I$3</f>
        <v>2.7763759637244902E-3</v>
      </c>
      <c r="K1230" s="5">
        <f>Normalization!K1230*'Weight Value'!J$3</f>
        <v>1.3430946460288218E-3</v>
      </c>
      <c r="L1230" s="5">
        <f>Normalization!L1230*'Weight Value'!K$3</f>
        <v>3.2461298836053126E-3</v>
      </c>
    </row>
    <row r="1231" spans="1:12">
      <c r="A1231" s="7" t="s">
        <v>1242</v>
      </c>
      <c r="B1231" s="5">
        <f>Normalization!B1231*'Weight Value'!A$3</f>
        <v>2.2360566540074894E-3</v>
      </c>
      <c r="C1231" s="5">
        <f>Normalization!C1231*'Weight Value'!B$3</f>
        <v>1.9293799362238033E-3</v>
      </c>
      <c r="D1231" s="5">
        <f>Normalization!D1231*'Weight Value'!C$3</f>
        <v>2.1733299621563246E-3</v>
      </c>
      <c r="E1231" s="5">
        <f>Normalization!E1231*'Weight Value'!D$3</f>
        <v>1.8085267648126936E-3</v>
      </c>
      <c r="F1231" s="5">
        <f>Normalization!F1231*'Weight Value'!E$3</f>
        <v>9.4422855718570759E-4</v>
      </c>
      <c r="G1231" s="5">
        <f>Normalization!G1231*'Weight Value'!F$3</f>
        <v>2.499448330164431E-3</v>
      </c>
      <c r="H1231" s="5">
        <f>Normalization!H1231*'Weight Value'!G$3</f>
        <v>2.8993124582551745E-3</v>
      </c>
      <c r="I1231" s="5">
        <f>Normalization!I1231*'Weight Value'!H$3</f>
        <v>2.5018643119109961E-3</v>
      </c>
      <c r="J1231" s="5">
        <f>Normalization!J1231*'Weight Value'!I$3</f>
        <v>2.5651299664845831E-3</v>
      </c>
      <c r="K1231" s="5">
        <f>Normalization!K1231*'Weight Value'!J$3</f>
        <v>1.1775076348745836E-3</v>
      </c>
      <c r="L1231" s="5">
        <f>Normalization!L1231*'Weight Value'!K$3</f>
        <v>2.2675171981066523E-3</v>
      </c>
    </row>
    <row r="1232" spans="1:12">
      <c r="A1232" s="5" t="s">
        <v>1243</v>
      </c>
      <c r="B1232" s="5">
        <f>Normalization!B1232*'Weight Value'!A$3</f>
        <v>2.2654784520865353E-3</v>
      </c>
      <c r="C1232" s="5">
        <f>Normalization!C1232*'Weight Value'!B$3</f>
        <v>8.0764741516345254E-4</v>
      </c>
      <c r="D1232" s="5">
        <f>Normalization!D1232*'Weight Value'!C$3</f>
        <v>2.5480420245970708E-3</v>
      </c>
      <c r="E1232" s="5">
        <f>Normalization!E1232*'Weight Value'!D$3</f>
        <v>2.3252486976163204E-3</v>
      </c>
      <c r="F1232" s="5">
        <f>Normalization!F1232*'Weight Value'!E$3</f>
        <v>8.3092113032342282E-4</v>
      </c>
      <c r="G1232" s="5">
        <f>Normalization!G1232*'Weight Value'!F$3</f>
        <v>1.9732486817087614E-3</v>
      </c>
      <c r="H1232" s="5">
        <f>Normalization!H1232*'Weight Value'!G$3</f>
        <v>2.547880645133335E-3</v>
      </c>
      <c r="I1232" s="5">
        <f>Normalization!I1232*'Weight Value'!H$3</f>
        <v>2.4956421418980204E-3</v>
      </c>
      <c r="J1232" s="5">
        <f>Normalization!J1232*'Weight Value'!I$3</f>
        <v>2.5424964667803075E-3</v>
      </c>
      <c r="K1232" s="5">
        <f>Normalization!K1232*'Weight Value'!J$3</f>
        <v>1.4350874300033986E-3</v>
      </c>
      <c r="L1232" s="5">
        <f>Normalization!L1232*'Weight Value'!K$3</f>
        <v>2.8164950460693155E-3</v>
      </c>
    </row>
    <row r="1233" spans="1:12">
      <c r="A1233" s="7" t="s">
        <v>1244</v>
      </c>
      <c r="B1233" s="5">
        <f>Normalization!B1233*'Weight Value'!A$3</f>
        <v>2.2949002501655813E-3</v>
      </c>
      <c r="C1233" s="5">
        <f>Normalization!C1233*'Weight Value'!B$3</f>
        <v>3.6568480186567431E-3</v>
      </c>
      <c r="D1233" s="5">
        <f>Normalization!D1233*'Weight Value'!C$3</f>
        <v>7.4942412488149135E-5</v>
      </c>
      <c r="E1233" s="5">
        <f>Normalization!E1233*'Weight Value'!D$3</f>
        <v>2.2391283754823826E-3</v>
      </c>
      <c r="F1233" s="5">
        <f>Normalization!F1233*'Weight Value'!E$3</f>
        <v>9.3163884308989839E-4</v>
      </c>
      <c r="G1233" s="5">
        <f>Normalization!G1233*'Weight Value'!F$3</f>
        <v>6.3143957814680357E-3</v>
      </c>
      <c r="H1233" s="5">
        <f>Normalization!H1233*'Weight Value'!G$3</f>
        <v>3.9536078976206927E-3</v>
      </c>
      <c r="I1233" s="5">
        <f>Normalization!I1233*'Weight Value'!H$3</f>
        <v>2.499430640575276E-3</v>
      </c>
      <c r="J1233" s="5">
        <f>Normalization!J1233*'Weight Value'!I$3</f>
        <v>2.5500409666817329E-3</v>
      </c>
      <c r="K1233" s="5">
        <f>Normalization!K1233*'Weight Value'!J$3</f>
        <v>1.1407105212847526E-3</v>
      </c>
      <c r="L1233" s="5">
        <f>Normalization!L1233*'Weight Value'!K$3</f>
        <v>2.5778090252159837E-3</v>
      </c>
    </row>
    <row r="1234" spans="1:12">
      <c r="A1234" s="5" t="s">
        <v>1245</v>
      </c>
      <c r="B1234" s="5">
        <f>Normalization!B1234*'Weight Value'!A$3</f>
        <v>2.2360566540074894E-3</v>
      </c>
      <c r="C1234" s="5">
        <f>Normalization!C1234*'Weight Value'!B$3</f>
        <v>1.9293799362238033E-3</v>
      </c>
      <c r="D1234" s="5">
        <f>Normalization!D1234*'Weight Value'!C$3</f>
        <v>2.1733299621563246E-3</v>
      </c>
      <c r="E1234" s="5">
        <f>Normalization!E1234*'Weight Value'!D$3</f>
        <v>1.8085267648126936E-3</v>
      </c>
      <c r="F1234" s="5">
        <f>Normalization!F1234*'Weight Value'!E$3</f>
        <v>9.4422855718570759E-4</v>
      </c>
      <c r="G1234" s="5">
        <f>Normalization!G1234*'Weight Value'!F$3</f>
        <v>2.499448330164431E-3</v>
      </c>
      <c r="H1234" s="5">
        <f>Normalization!H1234*'Weight Value'!G$3</f>
        <v>2.8993124582551745E-3</v>
      </c>
      <c r="I1234" s="5">
        <f>Normalization!I1234*'Weight Value'!H$3</f>
        <v>2.5018643119109961E-3</v>
      </c>
      <c r="J1234" s="5">
        <f>Normalization!J1234*'Weight Value'!I$3</f>
        <v>2.5651299664845831E-3</v>
      </c>
      <c r="K1234" s="5">
        <f>Normalization!K1234*'Weight Value'!J$3</f>
        <v>1.1775076348745836E-3</v>
      </c>
      <c r="L1234" s="5">
        <f>Normalization!L1234*'Weight Value'!K$3</f>
        <v>2.2675171981066523E-3</v>
      </c>
    </row>
    <row r="1235" spans="1:12">
      <c r="A1235" s="7" t="s">
        <v>1246</v>
      </c>
      <c r="B1235" s="5">
        <f>Normalization!B1235*'Weight Value'!A$3</f>
        <v>3.0010234040626829E-3</v>
      </c>
      <c r="C1235" s="5">
        <f>Normalization!C1235*'Weight Value'!B$3</f>
        <v>1.0319939193755227E-3</v>
      </c>
      <c r="D1235" s="5">
        <f>Normalization!D1235*'Weight Value'!C$3</f>
        <v>2.7728692620615177E-3</v>
      </c>
      <c r="E1235" s="5">
        <f>Normalization!E1235*'Weight Value'!D$3</f>
        <v>1.8946470869466315E-3</v>
      </c>
      <c r="F1235" s="5">
        <f>Normalization!F1235*'Weight Value'!E$3</f>
        <v>7.1761370346113784E-4</v>
      </c>
      <c r="G1235" s="5">
        <f>Normalization!G1235*'Weight Value'!F$3</f>
        <v>1.8416987695948437E-3</v>
      </c>
      <c r="H1235" s="5">
        <f>Normalization!H1235*'Weight Value'!G$3</f>
        <v>1.5814431590482768E-3</v>
      </c>
      <c r="I1235" s="5">
        <f>Normalization!I1235*'Weight Value'!H$3</f>
        <v>2.4992550148087802E-3</v>
      </c>
      <c r="J1235" s="5">
        <f>Normalization!J1235*'Weight Value'!I$3</f>
        <v>2.4368734681603538E-3</v>
      </c>
      <c r="K1235" s="5">
        <f>Normalization!K1235*'Weight Value'!J$3</f>
        <v>9.0152928295085294E-4</v>
      </c>
      <c r="L1235" s="5">
        <f>Normalization!L1235*'Weight Value'!K$3</f>
        <v>2.2197799939359859E-3</v>
      </c>
    </row>
    <row r="1236" spans="1:12">
      <c r="A1236" s="5" t="s">
        <v>1247</v>
      </c>
      <c r="B1236" s="5">
        <f>Normalization!B1236*'Weight Value'!A$3</f>
        <v>2.0889476636122596E-3</v>
      </c>
      <c r="C1236" s="5">
        <f>Normalization!C1236*'Weight Value'!B$3</f>
        <v>3.3651975631810525E-3</v>
      </c>
      <c r="D1236" s="5">
        <f>Normalization!D1236*'Weight Value'!C$3</f>
        <v>7.4942412488149135E-5</v>
      </c>
      <c r="E1236" s="5">
        <f>Normalization!E1236*'Weight Value'!D$3</f>
        <v>1.8946470869466315E-3</v>
      </c>
      <c r="F1236" s="5">
        <f>Normalization!F1236*'Weight Value'!E$3</f>
        <v>7.4279313165275679E-4</v>
      </c>
      <c r="G1236" s="5">
        <f>Normalization!G1236*'Weight Value'!F$3</f>
        <v>1.4470490332530916E-3</v>
      </c>
      <c r="H1236" s="5">
        <f>Normalization!H1236*'Weight Value'!G$3</f>
        <v>7.907215795241384E-4</v>
      </c>
      <c r="I1236" s="5">
        <f>Normalization!I1236*'Weight Value'!H$3</f>
        <v>2.4899217597893169E-3</v>
      </c>
      <c r="J1236" s="5">
        <f>Normalization!J1236*'Weight Value'!I$3</f>
        <v>2.5575854665831582E-3</v>
      </c>
      <c r="K1236" s="5">
        <f>Normalization!K1236*'Weight Value'!J$3</f>
        <v>7.3594227179661468E-4</v>
      </c>
      <c r="L1236" s="5">
        <f>Normalization!L1236*'Weight Value'!K$3</f>
        <v>3.0551810669226472E-3</v>
      </c>
    </row>
    <row r="1237" spans="1:12">
      <c r="A1237" s="7" t="s">
        <v>1248</v>
      </c>
      <c r="B1237" s="5">
        <f>Normalization!B1237*'Weight Value'!A$3</f>
        <v>1.7653078847427548E-3</v>
      </c>
      <c r="C1237" s="5">
        <f>Normalization!C1237*'Weight Value'!B$3</f>
        <v>1.480686927799663E-3</v>
      </c>
      <c r="D1237" s="5">
        <f>Normalization!D1237*'Weight Value'!C$3</f>
        <v>2.3981571996207723E-3</v>
      </c>
      <c r="E1237" s="5">
        <f>Normalization!E1237*'Weight Value'!D$3</f>
        <v>1.1109521555277975E-2</v>
      </c>
      <c r="F1237" s="5">
        <f>Normalization!F1237*'Weight Value'!E$3</f>
        <v>6.7984456117370969E-4</v>
      </c>
      <c r="G1237" s="5">
        <f>Normalization!G1237*'Weight Value'!F$3</f>
        <v>7.8929947268350446E-4</v>
      </c>
      <c r="H1237" s="5">
        <f>Normalization!H1237*'Weight Value'!G$3</f>
        <v>4.9639743603459808E-3</v>
      </c>
      <c r="I1237" s="5">
        <f>Normalization!I1237*'Weight Value'!H$3</f>
        <v>2.4982012602098088E-3</v>
      </c>
      <c r="J1237" s="5">
        <f>Normalization!J1237*'Weight Value'!I$3</f>
        <v>2.4896849674703302E-3</v>
      </c>
      <c r="K1237" s="5">
        <f>Normalization!K1237*'Weight Value'!J$3</f>
        <v>1.0303191805152605E-3</v>
      </c>
      <c r="L1237" s="5">
        <f>Normalization!L1237*'Weight Value'!K$3</f>
        <v>2.7448892398133154E-3</v>
      </c>
    </row>
    <row r="1238" spans="1:12">
      <c r="A1238" s="5" t="s">
        <v>1249</v>
      </c>
      <c r="B1238" s="5">
        <f>Normalization!B1238*'Weight Value'!A$3</f>
        <v>2.2949002501655813E-3</v>
      </c>
      <c r="C1238" s="5">
        <f>Normalization!C1238*'Weight Value'!B$3</f>
        <v>2.4678115463327719E-3</v>
      </c>
      <c r="D1238" s="5">
        <f>Normalization!D1238*'Weight Value'!C$3</f>
        <v>0</v>
      </c>
      <c r="E1238" s="5">
        <f>Normalization!E1238*'Weight Value'!D$3</f>
        <v>1.4640454762769426E-3</v>
      </c>
      <c r="F1238" s="5">
        <f>Normalization!F1238*'Weight Value'!E$3</f>
        <v>8.8127998670666061E-4</v>
      </c>
      <c r="G1238" s="5">
        <f>Normalization!G1238*'Weight Value'!F$3</f>
        <v>9.2084938479742185E-4</v>
      </c>
      <c r="H1238" s="5">
        <f>Normalization!H1238*'Weight Value'!G$3</f>
        <v>7.4679260288390862E-4</v>
      </c>
      <c r="I1238" s="5">
        <f>Normalization!I1238*'Weight Value'!H$3</f>
        <v>2.5003840375933933E-3</v>
      </c>
      <c r="J1238" s="5">
        <f>Normalization!J1238*'Weight Value'!I$3</f>
        <v>2.4595069678646293E-3</v>
      </c>
      <c r="K1238" s="5">
        <f>Normalization!K1238*'Weight Value'!J$3</f>
        <v>1.1775076348745836E-3</v>
      </c>
      <c r="L1238" s="5">
        <f>Normalization!L1238*'Weight Value'!K$3</f>
        <v>2.2436485960213191E-3</v>
      </c>
    </row>
    <row r="1239" spans="1:12">
      <c r="A1239" s="7" t="s">
        <v>1250</v>
      </c>
      <c r="B1239" s="5">
        <f>Normalization!B1239*'Weight Value'!A$3</f>
        <v>2.0889476636122596E-3</v>
      </c>
      <c r="C1239" s="5">
        <f>Normalization!C1239*'Weight Value'!B$3</f>
        <v>3.3651975631810525E-3</v>
      </c>
      <c r="D1239" s="5">
        <f>Normalization!D1239*'Weight Value'!C$3</f>
        <v>7.4942412488149135E-5</v>
      </c>
      <c r="E1239" s="5">
        <f>Normalization!E1239*'Weight Value'!D$3</f>
        <v>1.8946470869466315E-3</v>
      </c>
      <c r="F1239" s="5">
        <f>Normalization!F1239*'Weight Value'!E$3</f>
        <v>7.4279313165275679E-4</v>
      </c>
      <c r="G1239" s="5">
        <f>Normalization!G1239*'Weight Value'!F$3</f>
        <v>1.4470490332530916E-3</v>
      </c>
      <c r="H1239" s="5">
        <f>Normalization!H1239*'Weight Value'!G$3</f>
        <v>7.907215795241384E-4</v>
      </c>
      <c r="I1239" s="5">
        <f>Normalization!I1239*'Weight Value'!H$3</f>
        <v>2.4899217597893169E-3</v>
      </c>
      <c r="J1239" s="5">
        <f>Normalization!J1239*'Weight Value'!I$3</f>
        <v>2.5575854665831582E-3</v>
      </c>
      <c r="K1239" s="5">
        <f>Normalization!K1239*'Weight Value'!J$3</f>
        <v>7.3594227179661468E-4</v>
      </c>
      <c r="L1239" s="5">
        <f>Normalization!L1239*'Weight Value'!K$3</f>
        <v>3.0551810669226472E-3</v>
      </c>
    </row>
    <row r="1240" spans="1:12">
      <c r="A1240" s="5" t="s">
        <v>1251</v>
      </c>
      <c r="B1240" s="5">
        <f>Normalization!B1240*'Weight Value'!A$3</f>
        <v>2.3831656444027187E-3</v>
      </c>
      <c r="C1240" s="5">
        <f>Normalization!C1240*'Weight Value'!B$3</f>
        <v>3.2754589614962244E-3</v>
      </c>
      <c r="D1240" s="5">
        <f>Normalization!D1240*'Weight Value'!C$3</f>
        <v>0</v>
      </c>
      <c r="E1240" s="5">
        <f>Normalization!E1240*'Weight Value'!D$3</f>
        <v>2.1530080533484447E-3</v>
      </c>
      <c r="F1240" s="5">
        <f>Normalization!F1240*'Weight Value'!E$3</f>
        <v>1.0197668417605643E-3</v>
      </c>
      <c r="G1240" s="5">
        <f>Normalization!G1240*'Weight Value'!F$3</f>
        <v>1.5785989453670089E-3</v>
      </c>
      <c r="H1240" s="5">
        <f>Normalization!H1240*'Weight Value'!G$3</f>
        <v>1.0542954393655179E-3</v>
      </c>
      <c r="I1240" s="5">
        <f>Normalization!I1240*'Weight Value'!H$3</f>
        <v>2.5038714635280852E-3</v>
      </c>
      <c r="J1240" s="5">
        <f>Normalization!J1240*'Weight Value'!I$3</f>
        <v>2.5500409666817329E-3</v>
      </c>
      <c r="K1240" s="5">
        <f>Normalization!K1240*'Weight Value'!J$3</f>
        <v>8.4633361256610689E-4</v>
      </c>
      <c r="L1240" s="5">
        <f>Normalization!L1240*'Weight Value'!K$3</f>
        <v>2.2913858001919851E-3</v>
      </c>
    </row>
    <row r="1241" spans="1:12">
      <c r="A1241" s="7" t="s">
        <v>1252</v>
      </c>
      <c r="B1241" s="5">
        <f>Normalization!B1241*'Weight Value'!A$3</f>
        <v>1.9124168751379841E-3</v>
      </c>
      <c r="C1241" s="5">
        <f>Normalization!C1241*'Weight Value'!B$3</f>
        <v>3.0062431564417402E-3</v>
      </c>
      <c r="D1241" s="5">
        <f>Normalization!D1241*'Weight Value'!C$3</f>
        <v>0</v>
      </c>
      <c r="E1241" s="5">
        <f>Normalization!E1241*'Weight Value'!D$3</f>
        <v>3.7031738517593251E-3</v>
      </c>
      <c r="F1241" s="5">
        <f>Normalization!F1241*'Weight Value'!E$3</f>
        <v>7.1761370346113784E-4</v>
      </c>
      <c r="G1241" s="5">
        <f>Normalization!G1241*'Weight Value'!F$3</f>
        <v>1.4470490332530916E-3</v>
      </c>
      <c r="H1241" s="5">
        <f>Normalization!H1241*'Weight Value'!G$3</f>
        <v>8.7857953280459818E-4</v>
      </c>
      <c r="I1241" s="5">
        <f>Normalization!I1241*'Weight Value'!H$3</f>
        <v>2.4960937510118651E-3</v>
      </c>
      <c r="J1241" s="5">
        <f>Normalization!J1241*'Weight Value'!I$3</f>
        <v>2.6028524659917097E-3</v>
      </c>
      <c r="K1241" s="5">
        <f>Normalization!K1241*'Weight Value'!J$3</f>
        <v>1.0303191805152605E-3</v>
      </c>
      <c r="L1241" s="5">
        <f>Normalization!L1241*'Weight Value'!K$3</f>
        <v>2.8164950460693155E-3</v>
      </c>
    </row>
    <row r="1242" spans="1:12">
      <c r="A1242" s="5" t="s">
        <v>1253</v>
      </c>
      <c r="B1242" s="5">
        <f>Normalization!B1242*'Weight Value'!A$3</f>
        <v>2.2066348559284434E-3</v>
      </c>
      <c r="C1242" s="5">
        <f>Normalization!C1242*'Weight Value'!B$3</f>
        <v>2.7370273513872556E-3</v>
      </c>
      <c r="D1242" s="5">
        <f>Normalization!D1242*'Weight Value'!C$3</f>
        <v>1.4988482497629828E-3</v>
      </c>
      <c r="E1242" s="5">
        <f>Normalization!E1242*'Weight Value'!D$3</f>
        <v>1.4640454762769426E-3</v>
      </c>
      <c r="F1242" s="5">
        <f>Normalization!F1242*'Weight Value'!E$3</f>
        <v>9.5681827128151712E-4</v>
      </c>
      <c r="G1242" s="5">
        <f>Normalization!G1242*'Weight Value'!F$3</f>
        <v>4.7357968361010274E-3</v>
      </c>
      <c r="H1242" s="5">
        <f>Normalization!H1242*'Weight Value'!G$3</f>
        <v>2.635738598413795E-3</v>
      </c>
      <c r="I1242" s="5">
        <f>Normalization!I1242*'Weight Value'!H$3</f>
        <v>2.4962442873831467E-3</v>
      </c>
      <c r="J1242" s="5">
        <f>Normalization!J1242*'Weight Value'!I$3</f>
        <v>2.3387949694418258E-3</v>
      </c>
      <c r="K1242" s="5">
        <f>Normalization!K1242*'Weight Value'!J$3</f>
        <v>7.3594227179661468E-4</v>
      </c>
      <c r="L1242" s="5">
        <f>Normalization!L1242*'Weight Value'!K$3</f>
        <v>2.2197799939359859E-3</v>
      </c>
    </row>
    <row r="1243" spans="1:12">
      <c r="A1243" s="7" t="s">
        <v>1254</v>
      </c>
      <c r="B1243" s="5">
        <f>Normalization!B1243*'Weight Value'!A$3</f>
        <v>2.8833362117464995E-3</v>
      </c>
      <c r="C1243" s="5">
        <f>Normalization!C1243*'Weight Value'!B$3</f>
        <v>1.6601641311693189E-3</v>
      </c>
      <c r="D1243" s="5">
        <f>Normalization!D1243*'Weight Value'!C$3</f>
        <v>2.9227540870378163E-3</v>
      </c>
      <c r="E1243" s="5">
        <f>Normalization!E1243*'Weight Value'!D$3</f>
        <v>2.1530080533484447E-3</v>
      </c>
      <c r="F1243" s="5">
        <f>Normalization!F1243*'Weight Value'!E$3</f>
        <v>9.9458741356894527E-4</v>
      </c>
      <c r="G1243" s="5">
        <f>Normalization!G1243*'Weight Value'!F$3</f>
        <v>3.6833975391896874E-3</v>
      </c>
      <c r="H1243" s="5">
        <f>Normalization!H1243*'Weight Value'!G$3</f>
        <v>2.8553834816149445E-3</v>
      </c>
      <c r="I1243" s="5">
        <f>Normalization!I1243*'Weight Value'!H$3</f>
        <v>2.5021402952583459E-3</v>
      </c>
      <c r="J1243" s="5">
        <f>Normalization!J1243*'Weight Value'!I$3</f>
        <v>2.3840619688503773E-3</v>
      </c>
      <c r="K1243" s="5">
        <f>Normalization!K1243*'Weight Value'!J$3</f>
        <v>1.0855148509000066E-3</v>
      </c>
      <c r="L1243" s="5">
        <f>Normalization!L1243*'Weight Value'!K$3</f>
        <v>2.339123004362652E-3</v>
      </c>
    </row>
    <row r="1244" spans="1:12">
      <c r="A1244" s="5" t="s">
        <v>1255</v>
      </c>
      <c r="B1244" s="5">
        <f>Normalization!B1244*'Weight Value'!A$3</f>
        <v>2.6479618271141323E-3</v>
      </c>
      <c r="C1244" s="5">
        <f>Normalization!C1244*'Weight Value'!B$3</f>
        <v>1.7947720336965612E-3</v>
      </c>
      <c r="D1244" s="5">
        <f>Normalization!D1244*'Weight Value'!C$3</f>
        <v>3.0726389120141143E-3</v>
      </c>
      <c r="E1244" s="5">
        <f>Normalization!E1244*'Weight Value'!D$3</f>
        <v>1.7224064426787557E-3</v>
      </c>
      <c r="F1244" s="5">
        <f>Normalization!F1244*'Weight Value'!E$3</f>
        <v>7.3020341755694726E-4</v>
      </c>
      <c r="G1244" s="5">
        <f>Normalization!G1244*'Weight Value'!F$3</f>
        <v>1.9732486817087614E-3</v>
      </c>
      <c r="H1244" s="5">
        <f>Normalization!H1244*'Weight Value'!G$3</f>
        <v>1.7571590656091964E-3</v>
      </c>
      <c r="I1244" s="5">
        <f>Normalization!I1244*'Weight Value'!H$3</f>
        <v>2.494237135766058E-3</v>
      </c>
      <c r="J1244" s="5">
        <f>Normalization!J1244*'Weight Value'!I$3</f>
        <v>2.4293289682589289E-3</v>
      </c>
      <c r="K1244" s="5">
        <f>Normalization!K1244*'Weight Value'!J$3</f>
        <v>1.1039134076949219E-3</v>
      </c>
      <c r="L1244" s="5">
        <f>Normalization!L1244*'Weight Value'!K$3</f>
        <v>2.9119694544106479E-3</v>
      </c>
    </row>
    <row r="1245" spans="1:12">
      <c r="A1245" s="7" t="s">
        <v>1256</v>
      </c>
      <c r="B1245" s="5">
        <f>Normalization!B1245*'Weight Value'!A$3</f>
        <v>2.442009240560811E-3</v>
      </c>
      <c r="C1245" s="5">
        <f>Normalization!C1245*'Weight Value'!B$3</f>
        <v>2.5126808471751857E-3</v>
      </c>
      <c r="D1245" s="5">
        <f>Normalization!D1245*'Weight Value'!C$3</f>
        <v>1.6487330747392811E-3</v>
      </c>
      <c r="E1245" s="5">
        <f>Normalization!E1245*'Weight Value'!D$3</f>
        <v>2.0668877312145068E-3</v>
      </c>
      <c r="F1245" s="5">
        <f>Normalization!F1245*'Weight Value'!E$3</f>
        <v>1.0323565558563736E-3</v>
      </c>
      <c r="G1245" s="5">
        <f>Normalization!G1245*'Weight Value'!F$3</f>
        <v>1.3154991211391741E-3</v>
      </c>
      <c r="H1245" s="5">
        <f>Normalization!H1245*'Weight Value'!G$3</f>
        <v>3.7778919910597727E-3</v>
      </c>
      <c r="I1245" s="5">
        <f>Normalization!I1245*'Weight Value'!H$3</f>
        <v>2.5046743241749206E-3</v>
      </c>
      <c r="J1245" s="5">
        <f>Normalization!J1245*'Weight Value'!I$3</f>
        <v>2.5424964667803075E-3</v>
      </c>
      <c r="K1245" s="5">
        <f>Normalization!K1245*'Weight Value'!J$3</f>
        <v>1.1407105212847526E-3</v>
      </c>
      <c r="L1245" s="5">
        <f>Normalization!L1245*'Weight Value'!K$3</f>
        <v>2.2675171981066523E-3</v>
      </c>
    </row>
    <row r="1246" spans="1:12">
      <c r="A1246" s="5" t="s">
        <v>1257</v>
      </c>
      <c r="B1246" s="5">
        <f>Normalization!B1246*'Weight Value'!A$3</f>
        <v>1.735886086663709E-3</v>
      </c>
      <c r="C1246" s="5">
        <f>Normalization!C1246*'Weight Value'!B$3</f>
        <v>1.3012097244300067E-3</v>
      </c>
      <c r="D1246" s="5">
        <f>Normalization!D1246*'Weight Value'!C$3</f>
        <v>1.8735603122037284E-3</v>
      </c>
      <c r="E1246" s="5">
        <f>Normalization!E1246*'Weight Value'!D$3</f>
        <v>1.1540123165947665E-2</v>
      </c>
      <c r="F1246" s="5">
        <f>Normalization!F1246*'Weight Value'!E$3</f>
        <v>8.4351084441923224E-4</v>
      </c>
      <c r="G1246" s="5">
        <f>Normalization!G1246*'Weight Value'!F$3</f>
        <v>9.4715936722020548E-3</v>
      </c>
      <c r="H1246" s="5">
        <f>Normalization!H1246*'Weight Value'!G$3</f>
        <v>7.0286362624367854E-3</v>
      </c>
      <c r="I1246" s="5">
        <f>Normalization!I1246*'Weight Value'!H$3</f>
        <v>2.5019395800966373E-3</v>
      </c>
      <c r="J1246" s="5">
        <f>Normalization!J1246*'Weight Value'!I$3</f>
        <v>2.5123184671746067E-3</v>
      </c>
      <c r="K1246" s="5">
        <f>Normalization!K1246*'Weight Value'!J$3</f>
        <v>9.9352206692542976E-4</v>
      </c>
      <c r="L1246" s="5">
        <f>Normalization!L1246*'Weight Value'!K$3</f>
        <v>2.4584660147893176E-3</v>
      </c>
    </row>
    <row r="1247" spans="1:12">
      <c r="A1247" s="7" t="s">
        <v>1258</v>
      </c>
      <c r="B1247" s="5">
        <f>Normalization!B1247*'Weight Value'!A$3</f>
        <v>2.1772130578493975E-3</v>
      </c>
      <c r="C1247" s="5">
        <f>Normalization!C1247*'Weight Value'!B$3</f>
        <v>2.4678115463327719E-3</v>
      </c>
      <c r="D1247" s="5">
        <f>Normalization!D1247*'Weight Value'!C$3</f>
        <v>1.4239058372748335E-3</v>
      </c>
      <c r="E1247" s="5">
        <f>Normalization!E1247*'Weight Value'!D$3</f>
        <v>1.5501657984108804E-3</v>
      </c>
      <c r="F1247" s="5">
        <f>Normalization!F1247*'Weight Value'!E$3</f>
        <v>1.0323565558563736E-3</v>
      </c>
      <c r="G1247" s="5">
        <f>Normalization!G1247*'Weight Value'!F$3</f>
        <v>1.9732486817087614E-3</v>
      </c>
      <c r="H1247" s="5">
        <f>Normalization!H1247*'Weight Value'!G$3</f>
        <v>1.4935852057678172E-3</v>
      </c>
      <c r="I1247" s="5">
        <f>Normalization!I1247*'Weight Value'!H$3</f>
        <v>2.5002836800125387E-3</v>
      </c>
      <c r="J1247" s="5">
        <f>Normalization!J1247*'Weight Value'!I$3</f>
        <v>2.6330304655974106E-3</v>
      </c>
      <c r="K1247" s="5">
        <f>Normalization!K1247*'Weight Value'!J$3</f>
        <v>1.251101862054245E-3</v>
      </c>
      <c r="L1247" s="5">
        <f>Normalization!L1247*'Weight Value'!K$3</f>
        <v>2.5062032189599841E-3</v>
      </c>
    </row>
    <row r="1248" spans="1:12">
      <c r="A1248" s="5" t="s">
        <v>1259</v>
      </c>
      <c r="B1248" s="5">
        <f>Normalization!B1248*'Weight Value'!A$3</f>
        <v>2.1772130578493975E-3</v>
      </c>
      <c r="C1248" s="5">
        <f>Normalization!C1248*'Weight Value'!B$3</f>
        <v>3.3203282623386378E-3</v>
      </c>
      <c r="D1248" s="5">
        <f>Normalization!D1248*'Weight Value'!C$3</f>
        <v>5.2459688741704393E-4</v>
      </c>
      <c r="E1248" s="5">
        <f>Normalization!E1248*'Weight Value'!D$3</f>
        <v>1.4640454762769426E-3</v>
      </c>
      <c r="F1248" s="5">
        <f>Normalization!F1248*'Weight Value'!E$3</f>
        <v>1.0827154122396113E-3</v>
      </c>
      <c r="G1248" s="5">
        <f>Normalization!G1248*'Weight Value'!F$3</f>
        <v>1.9732486817087614E-3</v>
      </c>
      <c r="H1248" s="5">
        <f>Normalization!H1248*'Weight Value'!G$3</f>
        <v>2.1085908787310359E-3</v>
      </c>
      <c r="I1248" s="5">
        <f>Normalization!I1248*'Weight Value'!H$3</f>
        <v>2.4964450025448562E-3</v>
      </c>
      <c r="J1248" s="5">
        <f>Normalization!J1248*'Weight Value'!I$3</f>
        <v>2.3538839692446765E-3</v>
      </c>
      <c r="K1248" s="5">
        <f>Normalization!K1248*'Weight Value'!J$3</f>
        <v>8.8313072615593755E-4</v>
      </c>
      <c r="L1248" s="5">
        <f>Normalization!L1248*'Weight Value'!K$3</f>
        <v>2.386860208533318E-3</v>
      </c>
    </row>
    <row r="1249" spans="1:12">
      <c r="A1249" s="7" t="s">
        <v>1260</v>
      </c>
      <c r="B1249" s="5">
        <f>Normalization!B1249*'Weight Value'!A$3</f>
        <v>2.1772130578493975E-3</v>
      </c>
      <c r="C1249" s="5">
        <f>Normalization!C1249*'Weight Value'!B$3</f>
        <v>2.4678115463327719E-3</v>
      </c>
      <c r="D1249" s="5">
        <f>Normalization!D1249*'Weight Value'!C$3</f>
        <v>1.4239058372748335E-3</v>
      </c>
      <c r="E1249" s="5">
        <f>Normalization!E1249*'Weight Value'!D$3</f>
        <v>1.5501657984108804E-3</v>
      </c>
      <c r="F1249" s="5">
        <f>Normalization!F1249*'Weight Value'!E$3</f>
        <v>1.0323565558563736E-3</v>
      </c>
      <c r="G1249" s="5">
        <f>Normalization!G1249*'Weight Value'!F$3</f>
        <v>1.9732486817087614E-3</v>
      </c>
      <c r="H1249" s="5">
        <f>Normalization!H1249*'Weight Value'!G$3</f>
        <v>1.4935852057678172E-3</v>
      </c>
      <c r="I1249" s="5">
        <f>Normalization!I1249*'Weight Value'!H$3</f>
        <v>2.5002836800125387E-3</v>
      </c>
      <c r="J1249" s="5">
        <f>Normalization!J1249*'Weight Value'!I$3</f>
        <v>2.6330304655974106E-3</v>
      </c>
      <c r="K1249" s="5">
        <f>Normalization!K1249*'Weight Value'!J$3</f>
        <v>1.251101862054245E-3</v>
      </c>
      <c r="L1249" s="5">
        <f>Normalization!L1249*'Weight Value'!K$3</f>
        <v>2.5062032189599841E-3</v>
      </c>
    </row>
    <row r="1250" spans="1:12">
      <c r="A1250" s="5" t="s">
        <v>1261</v>
      </c>
      <c r="B1250" s="5">
        <f>Normalization!B1250*'Weight Value'!A$3</f>
        <v>2.0301040674541681E-3</v>
      </c>
      <c r="C1250" s="5">
        <f>Normalization!C1250*'Weight Value'!B$3</f>
        <v>1.8396413345389752E-3</v>
      </c>
      <c r="D1250" s="5">
        <f>Normalization!D1250*'Weight Value'!C$3</f>
        <v>2.4730996121089216E-3</v>
      </c>
      <c r="E1250" s="5">
        <f>Normalization!E1250*'Weight Value'!D$3</f>
        <v>1.8946470869466315E-3</v>
      </c>
      <c r="F1250" s="5">
        <f>Normalization!F1250*'Weight Value'!E$3</f>
        <v>1.0197668417605643E-3</v>
      </c>
      <c r="G1250" s="5">
        <f>Normalization!G1250*'Weight Value'!F$3</f>
        <v>2.8940980665061833E-3</v>
      </c>
      <c r="H1250" s="5">
        <f>Normalization!H1250*'Weight Value'!G$3</f>
        <v>1.5814431590482768E-3</v>
      </c>
      <c r="I1250" s="5">
        <f>Normalization!I1250*'Weight Value'!H$3</f>
        <v>2.4961439298022926E-3</v>
      </c>
      <c r="J1250" s="5">
        <f>Normalization!J1250*'Weight Value'!I$3</f>
        <v>2.5726744663860084E-3</v>
      </c>
      <c r="K1250" s="5">
        <f>Normalization!K1250*'Weight Value'!J$3</f>
        <v>1.3798917596186525E-3</v>
      </c>
      <c r="L1250" s="5">
        <f>Normalization!L1250*'Weight Value'!K$3</f>
        <v>2.649414831471983E-3</v>
      </c>
    </row>
    <row r="1251" spans="1:12">
      <c r="A1251" s="7" t="s">
        <v>1262</v>
      </c>
      <c r="B1251" s="5">
        <f>Normalization!B1251*'Weight Value'!A$3</f>
        <v>2.0889476636122596E-3</v>
      </c>
      <c r="C1251" s="5">
        <f>Normalization!C1251*'Weight Value'!B$3</f>
        <v>2.6921580505448418E-3</v>
      </c>
      <c r="D1251" s="5">
        <f>Normalization!D1251*'Weight Value'!C$3</f>
        <v>7.4942412488149135E-5</v>
      </c>
      <c r="E1251" s="5">
        <f>Normalization!E1251*'Weight Value'!D$3</f>
        <v>1.9807674090805689E-3</v>
      </c>
      <c r="F1251" s="5">
        <f>Normalization!F1251*'Weight Value'!E$3</f>
        <v>9.9458741356894527E-4</v>
      </c>
      <c r="G1251" s="5">
        <f>Normalization!G1251*'Weight Value'!F$3</f>
        <v>3.1571978907340178E-3</v>
      </c>
      <c r="H1251" s="5">
        <f>Normalization!H1251*'Weight Value'!G$3</f>
        <v>1.625372135688507E-3</v>
      </c>
      <c r="I1251" s="5">
        <f>Normalization!I1251*'Weight Value'!H$3</f>
        <v>2.4967460752874193E-3</v>
      </c>
      <c r="J1251" s="5">
        <f>Normalization!J1251*'Weight Value'!I$3</f>
        <v>2.5651299664845831E-3</v>
      </c>
      <c r="K1251" s="5">
        <f>Normalization!K1251*'Weight Value'!J$3</f>
        <v>1.1223119644898374E-3</v>
      </c>
      <c r="L1251" s="5">
        <f>Normalization!L1251*'Weight Value'!K$3</f>
        <v>2.601677627301317E-3</v>
      </c>
    </row>
    <row r="1252" spans="1:12">
      <c r="A1252" s="5" t="s">
        <v>1263</v>
      </c>
      <c r="B1252" s="5">
        <f>Normalization!B1252*'Weight Value'!A$3</f>
        <v>2.0889476636122596E-3</v>
      </c>
      <c r="C1252" s="5">
        <f>Normalization!C1252*'Weight Value'!B$3</f>
        <v>2.6921580505448418E-3</v>
      </c>
      <c r="D1252" s="5">
        <f>Normalization!D1252*'Weight Value'!C$3</f>
        <v>7.4942412488149135E-5</v>
      </c>
      <c r="E1252" s="5">
        <f>Normalization!E1252*'Weight Value'!D$3</f>
        <v>1.9807674090805689E-3</v>
      </c>
      <c r="F1252" s="5">
        <f>Normalization!F1252*'Weight Value'!E$3</f>
        <v>9.9458741356894527E-4</v>
      </c>
      <c r="G1252" s="5">
        <f>Normalization!G1252*'Weight Value'!F$3</f>
        <v>3.1571978907340178E-3</v>
      </c>
      <c r="H1252" s="5">
        <f>Normalization!H1252*'Weight Value'!G$3</f>
        <v>1.625372135688507E-3</v>
      </c>
      <c r="I1252" s="5">
        <f>Normalization!I1252*'Weight Value'!H$3</f>
        <v>2.4967460752874193E-3</v>
      </c>
      <c r="J1252" s="5">
        <f>Normalization!J1252*'Weight Value'!I$3</f>
        <v>2.5651299664845831E-3</v>
      </c>
      <c r="K1252" s="5">
        <f>Normalization!K1252*'Weight Value'!J$3</f>
        <v>1.1223119644898374E-3</v>
      </c>
      <c r="L1252" s="5">
        <f>Normalization!L1252*'Weight Value'!K$3</f>
        <v>2.601677627301317E-3</v>
      </c>
    </row>
    <row r="1253" spans="1:12">
      <c r="A1253" s="7" t="s">
        <v>1264</v>
      </c>
      <c r="B1253" s="5">
        <f>Normalization!B1253*'Weight Value'!A$3</f>
        <v>2.2066348559284434E-3</v>
      </c>
      <c r="C1253" s="5">
        <f>Normalization!C1253*'Weight Value'!B$3</f>
        <v>2.6024194488600133E-3</v>
      </c>
      <c r="D1253" s="5">
        <f>Normalization!D1253*'Weight Value'!C$3</f>
        <v>1.0491937748340879E-3</v>
      </c>
      <c r="E1253" s="5">
        <f>Normalization!E1253*'Weight Value'!D$3</f>
        <v>1.8946470869466315E-3</v>
      </c>
      <c r="F1253" s="5">
        <f>Normalization!F1253*'Weight Value'!E$3</f>
        <v>9.6940798537732654E-4</v>
      </c>
      <c r="G1253" s="5">
        <f>Normalization!G1253*'Weight Value'!F$3</f>
        <v>3.5518476270757701E-3</v>
      </c>
      <c r="H1253" s="5">
        <f>Normalization!H1253*'Weight Value'!G$3</f>
        <v>2.635738598413795E-3</v>
      </c>
      <c r="I1253" s="5">
        <f>Normalization!I1253*'Weight Value'!H$3</f>
        <v>2.4996564451321979E-3</v>
      </c>
      <c r="J1253" s="5">
        <f>Normalization!J1253*'Weight Value'!I$3</f>
        <v>2.47459596766748E-3</v>
      </c>
      <c r="K1253" s="5">
        <f>Normalization!K1253*'Weight Value'!J$3</f>
        <v>1.0855148509000066E-3</v>
      </c>
      <c r="L1253" s="5">
        <f>Normalization!L1253*'Weight Value'!K$3</f>
        <v>2.339123004362652E-3</v>
      </c>
    </row>
    <row r="1254" spans="1:12">
      <c r="A1254" s="5" t="s">
        <v>1265</v>
      </c>
      <c r="B1254" s="5">
        <f>Normalization!B1254*'Weight Value'!A$3</f>
        <v>2.0889476636122596E-3</v>
      </c>
      <c r="C1254" s="5">
        <f>Normalization!C1254*'Weight Value'!B$3</f>
        <v>3.2305896606538102E-3</v>
      </c>
      <c r="D1254" s="5">
        <f>Normalization!D1254*'Weight Value'!C$3</f>
        <v>0</v>
      </c>
      <c r="E1254" s="5">
        <f>Normalization!E1254*'Weight Value'!D$3</f>
        <v>1.5501657984108804E-3</v>
      </c>
      <c r="F1254" s="5">
        <f>Normalization!F1254*'Weight Value'!E$3</f>
        <v>1.5485348337845608E-3</v>
      </c>
      <c r="G1254" s="5">
        <f>Normalization!G1254*'Weight Value'!F$3</f>
        <v>7.8929947268350446E-4</v>
      </c>
      <c r="H1254" s="5">
        <f>Normalization!H1254*'Weight Value'!G$3</f>
        <v>6.1500567296321885E-4</v>
      </c>
      <c r="I1254" s="5">
        <f>Normalization!I1254*'Weight Value'!H$3</f>
        <v>2.4995811769465575E-3</v>
      </c>
      <c r="J1254" s="5">
        <f>Normalization!J1254*'Weight Value'!I$3</f>
        <v>2.6028524659917097E-3</v>
      </c>
      <c r="K1254" s="5">
        <f>Normalization!K1254*'Weight Value'!J$3</f>
        <v>1.0671162941050913E-3</v>
      </c>
      <c r="L1254" s="5">
        <f>Normalization!L1254*'Weight Value'!K$3</f>
        <v>2.339123004362652E-3</v>
      </c>
    </row>
    <row r="1255" spans="1:12">
      <c r="A1255" s="7" t="s">
        <v>1266</v>
      </c>
      <c r="B1255" s="5">
        <f>Normalization!B1255*'Weight Value'!A$3</f>
        <v>2.3243220482446272E-3</v>
      </c>
      <c r="C1255" s="5">
        <f>Normalization!C1255*'Weight Value'!B$3</f>
        <v>2.961373855599326E-3</v>
      </c>
      <c r="D1255" s="5">
        <f>Normalization!D1255*'Weight Value'!C$3</f>
        <v>0</v>
      </c>
      <c r="E1255" s="5">
        <f>Normalization!E1255*'Weight Value'!D$3</f>
        <v>1.2056845098751291E-3</v>
      </c>
      <c r="F1255" s="5">
        <f>Normalization!F1255*'Weight Value'!E$3</f>
        <v>1.2086125531977059E-3</v>
      </c>
      <c r="G1255" s="5">
        <f>Normalization!G1255*'Weight Value'!F$3</f>
        <v>7.8929947268350446E-4</v>
      </c>
      <c r="H1255" s="5">
        <f>Normalization!H1255*'Weight Value'!G$3</f>
        <v>5.7107669632298886E-4</v>
      </c>
      <c r="I1255" s="5">
        <f>Normalization!I1255*'Weight Value'!H$3</f>
        <v>2.498125992024168E-3</v>
      </c>
      <c r="J1255" s="5">
        <f>Normalization!J1255*'Weight Value'!I$3</f>
        <v>2.5877634661888591E-3</v>
      </c>
      <c r="K1255" s="5">
        <f>Normalization!K1255*'Weight Value'!J$3</f>
        <v>1.0671162941050913E-3</v>
      </c>
      <c r="L1255" s="5">
        <f>Normalization!L1255*'Weight Value'!K$3</f>
        <v>2.2675171981066523E-3</v>
      </c>
    </row>
    <row r="1256" spans="1:12">
      <c r="A1256" s="5" t="s">
        <v>1267</v>
      </c>
      <c r="B1256" s="5">
        <f>Normalization!B1256*'Weight Value'!A$3</f>
        <v>2.2949002501655813E-3</v>
      </c>
      <c r="C1256" s="5">
        <f>Normalization!C1256*'Weight Value'!B$3</f>
        <v>3.1408510589689821E-3</v>
      </c>
      <c r="D1256" s="5">
        <f>Normalization!D1256*'Weight Value'!C$3</f>
        <v>4.4965447492889478E-4</v>
      </c>
      <c r="E1256" s="5">
        <f>Normalization!E1256*'Weight Value'!D$3</f>
        <v>1.6362861205448179E-3</v>
      </c>
      <c r="F1256" s="5">
        <f>Normalization!F1256*'Weight Value'!E$3</f>
        <v>9.9458741356894527E-4</v>
      </c>
      <c r="G1256" s="5">
        <f>Normalization!G1256*'Weight Value'!F$3</f>
        <v>2.6309982422783483E-3</v>
      </c>
      <c r="H1256" s="5">
        <f>Normalization!H1256*'Weight Value'!G$3</f>
        <v>1.537514182408047E-3</v>
      </c>
      <c r="I1256" s="5">
        <f>Normalization!I1256*'Weight Value'!H$3</f>
        <v>2.4996062663417713E-3</v>
      </c>
      <c r="J1256" s="5">
        <f>Normalization!J1256*'Weight Value'!I$3</f>
        <v>2.5651299664845831E-3</v>
      </c>
      <c r="K1256" s="5">
        <f>Normalization!K1256*'Weight Value'!J$3</f>
        <v>1.2695004188491602E-3</v>
      </c>
      <c r="L1256" s="5">
        <f>Normalization!L1256*'Weight Value'!K$3</f>
        <v>2.601677627301317E-3</v>
      </c>
    </row>
    <row r="1257" spans="1:12">
      <c r="A1257" s="7" t="s">
        <v>1268</v>
      </c>
      <c r="B1257" s="5">
        <f>Normalization!B1257*'Weight Value'!A$3</f>
        <v>1.7947296828218007E-3</v>
      </c>
      <c r="C1257" s="5">
        <f>Normalization!C1257*'Weight Value'!B$3</f>
        <v>2.8716352539144979E-3</v>
      </c>
      <c r="D1257" s="5">
        <f>Normalization!D1257*'Weight Value'!C$3</f>
        <v>1.4988482497629827E-4</v>
      </c>
      <c r="E1257" s="5">
        <f>Normalization!E1257*'Weight Value'!D$3</f>
        <v>2.0668877312145068E-3</v>
      </c>
      <c r="F1257" s="5">
        <f>Normalization!F1257*'Weight Value'!E$3</f>
        <v>8.6869027261085119E-4</v>
      </c>
      <c r="G1257" s="5">
        <f>Normalization!G1257*'Weight Value'!F$3</f>
        <v>3.4202977149618528E-3</v>
      </c>
      <c r="H1257" s="5">
        <f>Normalization!H1257*'Weight Value'!G$3</f>
        <v>2.0207329254505759E-3</v>
      </c>
      <c r="I1257" s="5">
        <f>Normalization!I1257*'Weight Value'!H$3</f>
        <v>2.4928321296340955E-3</v>
      </c>
      <c r="J1257" s="5">
        <f>Normalization!J1257*'Weight Value'!I$3</f>
        <v>2.61794146579456E-3</v>
      </c>
      <c r="K1257" s="5">
        <f>Normalization!K1257*'Weight Value'!J$3</f>
        <v>8.2793505577119151E-4</v>
      </c>
      <c r="L1257" s="5">
        <f>Normalization!L1257*'Weight Value'!K$3</f>
        <v>2.6255462293866497E-3</v>
      </c>
    </row>
    <row r="1258" spans="1:12">
      <c r="A1258" s="5" t="s">
        <v>1269</v>
      </c>
      <c r="B1258" s="5">
        <f>Normalization!B1258*'Weight Value'!A$3</f>
        <v>2.2066348559284434E-3</v>
      </c>
      <c r="C1258" s="5">
        <f>Normalization!C1258*'Weight Value'!B$3</f>
        <v>2.647288749702428E-3</v>
      </c>
      <c r="D1258" s="5">
        <f>Normalization!D1258*'Weight Value'!C$3</f>
        <v>1.6487330747392811E-3</v>
      </c>
      <c r="E1258" s="5">
        <f>Normalization!E1258*'Weight Value'!D$3</f>
        <v>1.5501657984108804E-3</v>
      </c>
      <c r="F1258" s="5">
        <f>Normalization!F1258*'Weight Value'!E$3</f>
        <v>1.0323565558563736E-3</v>
      </c>
      <c r="G1258" s="5">
        <f>Normalization!G1258*'Weight Value'!F$3</f>
        <v>5.6566462208984493E-3</v>
      </c>
      <c r="H1258" s="5">
        <f>Normalization!H1258*'Weight Value'!G$3</f>
        <v>2.635738598413795E-3</v>
      </c>
      <c r="I1258" s="5">
        <f>Normalization!I1258*'Weight Value'!H$3</f>
        <v>2.4963697343592149E-3</v>
      </c>
      <c r="J1258" s="5">
        <f>Normalization!J1258*'Weight Value'!I$3</f>
        <v>2.3387949694418258E-3</v>
      </c>
      <c r="K1258" s="5">
        <f>Normalization!K1258*'Weight Value'!J$3</f>
        <v>7.7273938538644535E-4</v>
      </c>
      <c r="L1258" s="5">
        <f>Normalization!L1258*'Weight Value'!K$3</f>
        <v>2.1959113918506522E-3</v>
      </c>
    </row>
    <row r="1259" spans="1:12">
      <c r="A1259" s="7" t="s">
        <v>1270</v>
      </c>
      <c r="B1259" s="5">
        <f>Normalization!B1259*'Weight Value'!A$3</f>
        <v>2.0595258655332137E-3</v>
      </c>
      <c r="C1259" s="5">
        <f>Normalization!C1259*'Weight Value'!B$3</f>
        <v>2.6024194488600133E-3</v>
      </c>
      <c r="D1259" s="5">
        <f>Normalization!D1259*'Weight Value'!C$3</f>
        <v>2.0983875496681757E-3</v>
      </c>
      <c r="E1259" s="5">
        <f>Normalization!E1259*'Weight Value'!D$3</f>
        <v>4.1337754624290136E-3</v>
      </c>
      <c r="F1259" s="5">
        <f>Normalization!F1259*'Weight Value'!E$3</f>
        <v>1.070125698143802E-3</v>
      </c>
      <c r="G1259" s="5">
        <f>Normalization!G1259*'Weight Value'!F$3</f>
        <v>1.5785989453670089E-3</v>
      </c>
      <c r="H1259" s="5">
        <f>Normalization!H1259*'Weight Value'!G$3</f>
        <v>3.0310993881758641E-3</v>
      </c>
      <c r="I1259" s="5">
        <f>Normalization!I1259*'Weight Value'!H$3</f>
        <v>2.4997317133178387E-3</v>
      </c>
      <c r="J1259" s="5">
        <f>Normalization!J1259*'Weight Value'!I$3</f>
        <v>2.5047739672731813E-3</v>
      </c>
      <c r="K1259" s="5">
        <f>Normalization!K1259*'Weight Value'!J$3</f>
        <v>1.2878989756440757E-3</v>
      </c>
      <c r="L1259" s="5">
        <f>Normalization!L1259*'Weight Value'!K$3</f>
        <v>2.6255462293866497E-3</v>
      </c>
    </row>
    <row r="1260" spans="1:12">
      <c r="A1260" s="5" t="s">
        <v>1271</v>
      </c>
      <c r="B1260" s="5">
        <f>Normalization!B1260*'Weight Value'!A$3</f>
        <v>2.0006822693751222E-3</v>
      </c>
      <c r="C1260" s="5">
        <f>Normalization!C1260*'Weight Value'!B$3</f>
        <v>2.8716352539144979E-3</v>
      </c>
      <c r="D1260" s="5">
        <f>Normalization!D1260*'Weight Value'!C$3</f>
        <v>0</v>
      </c>
      <c r="E1260" s="5">
        <f>Normalization!E1260*'Weight Value'!D$3</f>
        <v>2.3252486976163204E-3</v>
      </c>
      <c r="F1260" s="5">
        <f>Normalization!F1260*'Weight Value'!E$3</f>
        <v>1.5485348337845608E-3</v>
      </c>
      <c r="G1260" s="5">
        <f>Normalization!G1260*'Weight Value'!F$3</f>
        <v>1.9732486817087614E-3</v>
      </c>
      <c r="H1260" s="5">
        <f>Normalization!H1260*'Weight Value'!G$3</f>
        <v>1.4496562291275873E-3</v>
      </c>
      <c r="I1260" s="5">
        <f>Normalization!I1260*'Weight Value'!H$3</f>
        <v>2.497348220772546E-3</v>
      </c>
      <c r="J1260" s="5">
        <f>Normalization!J1260*'Weight Value'!I$3</f>
        <v>2.595307966090284E-3</v>
      </c>
      <c r="K1260" s="5">
        <f>Normalization!K1260*'Weight Value'!J$3</f>
        <v>1.1591090780796681E-3</v>
      </c>
      <c r="L1260" s="5">
        <f>Normalization!L1260*'Weight Value'!K$3</f>
        <v>2.6971520356426498E-3</v>
      </c>
    </row>
    <row r="1261" spans="1:12">
      <c r="A1261" s="7" t="s">
        <v>1272</v>
      </c>
      <c r="B1261" s="5">
        <f>Normalization!B1261*'Weight Value'!A$3</f>
        <v>2.0006822693751222E-3</v>
      </c>
      <c r="C1261" s="5">
        <f>Normalization!C1261*'Weight Value'!B$3</f>
        <v>2.8716352539144979E-3</v>
      </c>
      <c r="D1261" s="5">
        <f>Normalization!D1261*'Weight Value'!C$3</f>
        <v>0</v>
      </c>
      <c r="E1261" s="5">
        <f>Normalization!E1261*'Weight Value'!D$3</f>
        <v>2.3252486976163204E-3</v>
      </c>
      <c r="F1261" s="5">
        <f>Normalization!F1261*'Weight Value'!E$3</f>
        <v>1.5485348337845608E-3</v>
      </c>
      <c r="G1261" s="5">
        <f>Normalization!G1261*'Weight Value'!F$3</f>
        <v>1.9732486817087614E-3</v>
      </c>
      <c r="H1261" s="5">
        <f>Normalization!H1261*'Weight Value'!G$3</f>
        <v>1.4496562291275873E-3</v>
      </c>
      <c r="I1261" s="5">
        <f>Normalization!I1261*'Weight Value'!H$3</f>
        <v>2.497348220772546E-3</v>
      </c>
      <c r="J1261" s="5">
        <f>Normalization!J1261*'Weight Value'!I$3</f>
        <v>2.595307966090284E-3</v>
      </c>
      <c r="K1261" s="5">
        <f>Normalization!K1261*'Weight Value'!J$3</f>
        <v>1.1591090780796681E-3</v>
      </c>
      <c r="L1261" s="5">
        <f>Normalization!L1261*'Weight Value'!K$3</f>
        <v>2.6971520356426498E-3</v>
      </c>
    </row>
    <row r="1262" spans="1:12">
      <c r="A1262" s="5" t="s">
        <v>1273</v>
      </c>
      <c r="B1262" s="5">
        <f>Normalization!B1262*'Weight Value'!A$3</f>
        <v>2.5302746347979485E-3</v>
      </c>
      <c r="C1262" s="5">
        <f>Normalization!C1262*'Weight Value'!B$3</f>
        <v>2.849200603493291E-3</v>
      </c>
      <c r="D1262" s="5">
        <f>Normalization!D1262*'Weight Value'!C$3</f>
        <v>5.0960840491941417E-3</v>
      </c>
      <c r="E1262" s="5">
        <f>Normalization!E1262*'Weight Value'!D$3</f>
        <v>1.5501657984108804E-3</v>
      </c>
      <c r="F1262" s="5">
        <f>Normalization!F1262*'Weight Value'!E$3</f>
        <v>5.0736547806112019E-3</v>
      </c>
      <c r="G1262" s="5">
        <f>Normalization!G1262*'Weight Value'!F$3</f>
        <v>2.499448330164431E-3</v>
      </c>
      <c r="H1262" s="5">
        <f>Normalization!H1262*'Weight Value'!G$3</f>
        <v>2.4600226918528754E-3</v>
      </c>
      <c r="I1262" s="5">
        <f>Normalization!I1262*'Weight Value'!H$3</f>
        <v>2.4997066239226258E-3</v>
      </c>
      <c r="J1262" s="5">
        <f>Normalization!J1262*'Weight Value'!I$3</f>
        <v>2.278438970230424E-3</v>
      </c>
      <c r="K1262" s="5">
        <f>Normalization!K1262*'Weight Value'!J$3</f>
        <v>2.1158340314152671E-3</v>
      </c>
      <c r="L1262" s="5">
        <f>Normalization!L1262*'Weight Value'!K$3</f>
        <v>2.2197799939359859E-3</v>
      </c>
    </row>
    <row r="1263" spans="1:12">
      <c r="A1263" s="7" t="s">
        <v>1274</v>
      </c>
      <c r="B1263" s="5">
        <f>Normalization!B1263*'Weight Value'!A$3</f>
        <v>1.8535732789798924E-3</v>
      </c>
      <c r="C1263" s="5">
        <f>Normalization!C1263*'Weight Value'!B$3</f>
        <v>4.5766686859262306E-3</v>
      </c>
      <c r="D1263" s="5">
        <f>Normalization!D1263*'Weight Value'!C$3</f>
        <v>0</v>
      </c>
      <c r="E1263" s="5">
        <f>Normalization!E1263*'Weight Value'!D$3</f>
        <v>1.7224064426787557E-3</v>
      </c>
      <c r="F1263" s="5">
        <f>Normalization!F1263*'Weight Value'!E$3</f>
        <v>1.0449462699521834E-3</v>
      </c>
      <c r="G1263" s="5">
        <f>Normalization!G1263*'Weight Value'!F$3</f>
        <v>2.236348505936596E-3</v>
      </c>
      <c r="H1263" s="5">
        <f>Normalization!H1263*'Weight Value'!G$3</f>
        <v>1.0542954393655179E-3</v>
      </c>
      <c r="I1263" s="5">
        <f>Normalization!I1263*'Weight Value'!H$3</f>
        <v>2.4948141918559714E-3</v>
      </c>
      <c r="J1263" s="5">
        <f>Normalization!J1263*'Weight Value'!I$3</f>
        <v>2.7084754646116626E-3</v>
      </c>
      <c r="K1263" s="5">
        <f>Normalization!K1263*'Weight Value'!J$3</f>
        <v>1.0119206237203453E-3</v>
      </c>
      <c r="L1263" s="5">
        <f>Normalization!L1263*'Weight Value'!K$3</f>
        <v>2.6732834335573162E-3</v>
      </c>
    </row>
    <row r="1264" spans="1:12">
      <c r="A1264" s="5" t="s">
        <v>1275</v>
      </c>
      <c r="B1264" s="5">
        <f>Normalization!B1264*'Weight Value'!A$3</f>
        <v>2.8833362117464995E-3</v>
      </c>
      <c r="C1264" s="5">
        <f>Normalization!C1264*'Weight Value'!B$3</f>
        <v>2.0191185379086311E-3</v>
      </c>
      <c r="D1264" s="5">
        <f>Normalization!D1264*'Weight Value'!C$3</f>
        <v>2.847811674549667E-3</v>
      </c>
      <c r="E1264" s="5">
        <f>Normalization!E1264*'Weight Value'!D$3</f>
        <v>2.1530080533484447E-3</v>
      </c>
      <c r="F1264" s="5">
        <f>Normalization!F1264*'Weight Value'!E$3</f>
        <v>1.0197668417605643E-3</v>
      </c>
      <c r="G1264" s="5">
        <f>Normalization!G1264*'Weight Value'!F$3</f>
        <v>4.472697011873192E-3</v>
      </c>
      <c r="H1264" s="5">
        <f>Normalization!H1264*'Weight Value'!G$3</f>
        <v>2.8993124582551745E-3</v>
      </c>
      <c r="I1264" s="5">
        <f>Normalization!I1264*'Weight Value'!H$3</f>
        <v>2.5020650270727051E-3</v>
      </c>
      <c r="J1264" s="5">
        <f>Normalization!J1264*'Weight Value'!I$3</f>
        <v>2.376517468948952E-3</v>
      </c>
      <c r="K1264" s="5">
        <f>Normalization!K1264*'Weight Value'!J$3</f>
        <v>1.0671162941050913E-3</v>
      </c>
      <c r="L1264" s="5">
        <f>Normalization!L1264*'Weight Value'!K$3</f>
        <v>2.339123004362652E-3</v>
      </c>
    </row>
    <row r="1265" spans="1:12">
      <c r="A1265" s="7" t="s">
        <v>1276</v>
      </c>
      <c r="B1265" s="5">
        <f>Normalization!B1265*'Weight Value'!A$3</f>
        <v>2.4125874424817647E-3</v>
      </c>
      <c r="C1265" s="5">
        <f>Normalization!C1265*'Weight Value'!B$3</f>
        <v>3.4998054657082948E-3</v>
      </c>
      <c r="D1265" s="5">
        <f>Normalization!D1265*'Weight Value'!C$3</f>
        <v>0</v>
      </c>
      <c r="E1265" s="5">
        <f>Normalization!E1265*'Weight Value'!D$3</f>
        <v>1.8946470869466315E-3</v>
      </c>
      <c r="F1265" s="5">
        <f>Normalization!F1265*'Weight Value'!E$3</f>
        <v>1.1204845545270399E-3</v>
      </c>
      <c r="G1265" s="5">
        <f>Normalization!G1265*'Weight Value'!F$3</f>
        <v>1.7101488574809264E-3</v>
      </c>
      <c r="H1265" s="5">
        <f>Normalization!H1265*'Weight Value'!G$3</f>
        <v>1.1421533926459777E-3</v>
      </c>
      <c r="I1265" s="5">
        <f>Normalization!I1265*'Weight Value'!H$3</f>
        <v>2.5034198544142405E-3</v>
      </c>
      <c r="J1265" s="5">
        <f>Normalization!J1265*'Weight Value'!I$3</f>
        <v>2.5424964667803075E-3</v>
      </c>
      <c r="K1265" s="5">
        <f>Normalization!K1265*'Weight Value'!J$3</f>
        <v>8.4633361256610689E-4</v>
      </c>
      <c r="L1265" s="5">
        <f>Normalization!L1265*'Weight Value'!K$3</f>
        <v>2.2913858001919851E-3</v>
      </c>
    </row>
    <row r="1266" spans="1:12">
      <c r="A1266" s="5" t="s">
        <v>1277</v>
      </c>
      <c r="B1266" s="5">
        <f>Normalization!B1266*'Weight Value'!A$3</f>
        <v>2.5008528367189025E-3</v>
      </c>
      <c r="C1266" s="5">
        <f>Normalization!C1266*'Weight Value'!B$3</f>
        <v>1.6601641311693189E-3</v>
      </c>
      <c r="D1266" s="5">
        <f>Normalization!D1266*'Weight Value'!C$3</f>
        <v>2.3981571996207723E-3</v>
      </c>
      <c r="E1266" s="5">
        <f>Normalization!E1266*'Weight Value'!D$3</f>
        <v>1.5501657984108804E-3</v>
      </c>
      <c r="F1266" s="5">
        <f>Normalization!F1266*'Weight Value'!E$3</f>
        <v>8.3092113032342282E-4</v>
      </c>
      <c r="G1266" s="5">
        <f>Normalization!G1266*'Weight Value'!F$3</f>
        <v>3.4202977149618528E-3</v>
      </c>
      <c r="H1266" s="5">
        <f>Normalization!H1266*'Weight Value'!G$3</f>
        <v>2.2403778086517254E-3</v>
      </c>
      <c r="I1266" s="5">
        <f>Normalization!I1266*'Weight Value'!H$3</f>
        <v>2.4952908903650298E-3</v>
      </c>
      <c r="J1266" s="5">
        <f>Normalization!J1266*'Weight Value'!I$3</f>
        <v>2.5500409666817329E-3</v>
      </c>
      <c r="K1266" s="5">
        <f>Normalization!K1266*'Weight Value'!J$3</f>
        <v>1.3246960892339063E-3</v>
      </c>
      <c r="L1266" s="5">
        <f>Normalization!L1266*'Weight Value'!K$3</f>
        <v>2.8164950460693155E-3</v>
      </c>
    </row>
    <row r="1267" spans="1:12">
      <c r="A1267" s="7" t="s">
        <v>1278</v>
      </c>
      <c r="B1267" s="5">
        <f>Normalization!B1267*'Weight Value'!A$3</f>
        <v>2.1183694616913056E-3</v>
      </c>
      <c r="C1267" s="5">
        <f>Normalization!C1267*'Weight Value'!B$3</f>
        <v>2.5575501480175995E-3</v>
      </c>
      <c r="D1267" s="5">
        <f>Normalization!D1267*'Weight Value'!C$3</f>
        <v>3.7471206244074569E-4</v>
      </c>
      <c r="E1267" s="5">
        <f>Normalization!E1267*'Weight Value'!D$3</f>
        <v>1.9807674090805689E-3</v>
      </c>
      <c r="F1267" s="5">
        <f>Normalization!F1267*'Weight Value'!E$3</f>
        <v>1.0197668417605643E-3</v>
      </c>
      <c r="G1267" s="5">
        <f>Normalization!G1267*'Weight Value'!F$3</f>
        <v>2.1047985938226787E-3</v>
      </c>
      <c r="H1267" s="5">
        <f>Normalization!H1267*'Weight Value'!G$3</f>
        <v>1.5814431590482768E-3</v>
      </c>
      <c r="I1267" s="5">
        <f>Normalization!I1267*'Weight Value'!H$3</f>
        <v>2.4980005450480998E-3</v>
      </c>
      <c r="J1267" s="5">
        <f>Normalization!J1267*'Weight Value'!I$3</f>
        <v>2.5500409666817329E-3</v>
      </c>
      <c r="K1267" s="5">
        <f>Normalization!K1267*'Weight Value'!J$3</f>
        <v>1.1039134076949219E-3</v>
      </c>
      <c r="L1267" s="5">
        <f>Normalization!L1267*'Weight Value'!K$3</f>
        <v>2.4584660147893176E-3</v>
      </c>
    </row>
    <row r="1268" spans="1:12">
      <c r="A1268" s="5" t="s">
        <v>1279</v>
      </c>
      <c r="B1268" s="5">
        <f>Normalization!B1268*'Weight Value'!A$3</f>
        <v>2.1183694616913056E-3</v>
      </c>
      <c r="C1268" s="5">
        <f>Normalization!C1268*'Weight Value'!B$3</f>
        <v>2.5575501480175995E-3</v>
      </c>
      <c r="D1268" s="5">
        <f>Normalization!D1268*'Weight Value'!C$3</f>
        <v>3.7471206244074569E-4</v>
      </c>
      <c r="E1268" s="5">
        <f>Normalization!E1268*'Weight Value'!D$3</f>
        <v>1.9807674090805689E-3</v>
      </c>
      <c r="F1268" s="5">
        <f>Normalization!F1268*'Weight Value'!E$3</f>
        <v>1.0197668417605643E-3</v>
      </c>
      <c r="G1268" s="5">
        <f>Normalization!G1268*'Weight Value'!F$3</f>
        <v>2.1047985938226787E-3</v>
      </c>
      <c r="H1268" s="5">
        <f>Normalization!H1268*'Weight Value'!G$3</f>
        <v>1.5814431590482768E-3</v>
      </c>
      <c r="I1268" s="5">
        <f>Normalization!I1268*'Weight Value'!H$3</f>
        <v>2.4980005450480998E-3</v>
      </c>
      <c r="J1268" s="5">
        <f>Normalization!J1268*'Weight Value'!I$3</f>
        <v>2.5500409666817329E-3</v>
      </c>
      <c r="K1268" s="5">
        <f>Normalization!K1268*'Weight Value'!J$3</f>
        <v>1.1039134076949219E-3</v>
      </c>
      <c r="L1268" s="5">
        <f>Normalization!L1268*'Weight Value'!K$3</f>
        <v>2.4584660147893176E-3</v>
      </c>
    </row>
    <row r="1269" spans="1:12">
      <c r="A1269" s="7" t="s">
        <v>1280</v>
      </c>
      <c r="B1269" s="5">
        <f>Normalization!B1269*'Weight Value'!A$3</f>
        <v>3.0598670002207752E-3</v>
      </c>
      <c r="C1269" s="5">
        <f>Normalization!C1269*'Weight Value'!B$3</f>
        <v>1.9293799362238033E-3</v>
      </c>
      <c r="D1269" s="5">
        <f>Normalization!D1269*'Weight Value'!C$3</f>
        <v>3.7471206244074568E-3</v>
      </c>
      <c r="E1269" s="5">
        <f>Normalization!E1269*'Weight Value'!D$3</f>
        <v>1.9807674090805689E-3</v>
      </c>
      <c r="F1269" s="5">
        <f>Normalization!F1269*'Weight Value'!E$3</f>
        <v>8.5610055851504166E-4</v>
      </c>
      <c r="G1269" s="5">
        <f>Normalization!G1269*'Weight Value'!F$3</f>
        <v>1.7101488574809264E-3</v>
      </c>
      <c r="H1269" s="5">
        <f>Normalization!H1269*'Weight Value'!G$3</f>
        <v>8.346505561643684E-4</v>
      </c>
      <c r="I1269" s="5">
        <f>Normalization!I1269*'Weight Value'!H$3</f>
        <v>2.49890376327579E-3</v>
      </c>
      <c r="J1269" s="5">
        <f>Normalization!J1269*'Weight Value'!I$3</f>
        <v>2.3387949694418258E-3</v>
      </c>
      <c r="K1269" s="5">
        <f>Normalization!K1269*'Weight Value'!J$3</f>
        <v>1.6006744411576367E-3</v>
      </c>
      <c r="L1269" s="5">
        <f>Normalization!L1269*'Weight Value'!K$3</f>
        <v>2.7210206377279826E-3</v>
      </c>
    </row>
    <row r="1270" spans="1:12">
      <c r="A1270" s="5" t="s">
        <v>1281</v>
      </c>
      <c r="B1270" s="5">
        <f>Normalization!B1270*'Weight Value'!A$3</f>
        <v>2.0301040674541681E-3</v>
      </c>
      <c r="C1270" s="5">
        <f>Normalization!C1270*'Weight Value'!B$3</f>
        <v>1.8396413345389752E-3</v>
      </c>
      <c r="D1270" s="5">
        <f>Normalization!D1270*'Weight Value'!C$3</f>
        <v>2.3232147871326231E-3</v>
      </c>
      <c r="E1270" s="5">
        <f>Normalization!E1270*'Weight Value'!D$3</f>
        <v>1.7224064426787557E-3</v>
      </c>
      <c r="F1270" s="5">
        <f>Normalization!F1270*'Weight Value'!E$3</f>
        <v>9.9458741356894527E-4</v>
      </c>
      <c r="G1270" s="5">
        <f>Normalization!G1270*'Weight Value'!F$3</f>
        <v>2.762548154392266E-3</v>
      </c>
      <c r="H1270" s="5">
        <f>Normalization!H1270*'Weight Value'!G$3</f>
        <v>2.2403778086517254E-3</v>
      </c>
      <c r="I1270" s="5">
        <f>Normalization!I1270*'Weight Value'!H$3</f>
        <v>2.5006098421503156E-3</v>
      </c>
      <c r="J1270" s="5">
        <f>Normalization!J1270*'Weight Value'!I$3</f>
        <v>2.61794146579456E-3</v>
      </c>
      <c r="K1270" s="5">
        <f>Normalization!K1270*'Weight Value'!J$3</f>
        <v>1.0119206237203453E-3</v>
      </c>
      <c r="L1270" s="5">
        <f>Normalization!L1270*'Weight Value'!K$3</f>
        <v>2.2675171981066523E-3</v>
      </c>
    </row>
    <row r="1271" spans="1:12">
      <c r="A1271" s="7" t="s">
        <v>1282</v>
      </c>
      <c r="B1271" s="5">
        <f>Normalization!B1271*'Weight Value'!A$3</f>
        <v>1.6181988943475252E-3</v>
      </c>
      <c r="C1271" s="5">
        <f>Normalization!C1271*'Weight Value'!B$3</f>
        <v>2.1985957412782877E-3</v>
      </c>
      <c r="D1271" s="5">
        <f>Normalization!D1271*'Weight Value'!C$3</f>
        <v>2.2482723746444739E-4</v>
      </c>
      <c r="E1271" s="5">
        <f>Normalization!E1271*'Weight Value'!D$3</f>
        <v>1.5501657984108804E-3</v>
      </c>
      <c r="F1271" s="5">
        <f>Normalization!F1271*'Weight Value'!E$3</f>
        <v>5.5394742021561518E-4</v>
      </c>
      <c r="G1271" s="5">
        <f>Normalization!G1271*'Weight Value'!F$3</f>
        <v>3.6833975391896874E-3</v>
      </c>
      <c r="H1271" s="5">
        <f>Normalization!H1271*'Weight Value'!G$3</f>
        <v>3.8218209677000022E-3</v>
      </c>
      <c r="I1271" s="5">
        <f>Normalization!I1271*'Weight Value'!H$3</f>
        <v>2.4858572777647116E-3</v>
      </c>
      <c r="J1271" s="5">
        <f>Normalization!J1271*'Weight Value'!I$3</f>
        <v>2.6405749654988355E-3</v>
      </c>
      <c r="K1271" s="5">
        <f>Normalization!K1271*'Weight Value'!J$3</f>
        <v>1.5086816571830601E-3</v>
      </c>
      <c r="L1271" s="5">
        <f>Normalization!L1271*'Weight Value'!K$3</f>
        <v>3.341604291946645E-3</v>
      </c>
    </row>
    <row r="1272" spans="1:12">
      <c r="A1272" s="5" t="s">
        <v>1283</v>
      </c>
      <c r="B1272" s="5">
        <f>Normalization!B1272*'Weight Value'!A$3</f>
        <v>1.4710899039522957E-3</v>
      </c>
      <c r="C1272" s="5">
        <f>Normalization!C1272*'Weight Value'!B$3</f>
        <v>1.7050334320117334E-3</v>
      </c>
      <c r="D1272" s="5">
        <f>Normalization!D1272*'Weight Value'!C$3</f>
        <v>7.4942412488149135E-5</v>
      </c>
      <c r="E1272" s="5">
        <f>Normalization!E1272*'Weight Value'!D$3</f>
        <v>1.3779251541430049E-3</v>
      </c>
      <c r="F1272" s="5">
        <f>Normalization!F1272*'Weight Value'!E$3</f>
        <v>6.0430627659885296E-4</v>
      </c>
      <c r="G1272" s="5">
        <f>Normalization!G1272*'Weight Value'!F$3</f>
        <v>3.4202977149618528E-3</v>
      </c>
      <c r="H1272" s="5">
        <f>Normalization!H1272*'Weight Value'!G$3</f>
        <v>2.635738598413795E-3</v>
      </c>
      <c r="I1272" s="5">
        <f>Normalization!I1272*'Weight Value'!H$3</f>
        <v>2.4859576353455657E-3</v>
      </c>
      <c r="J1272" s="5">
        <f>Normalization!J1272*'Weight Value'!I$3</f>
        <v>2.7914649635273404E-3</v>
      </c>
      <c r="K1272" s="5">
        <f>Normalization!K1272*'Weight Value'!J$3</f>
        <v>1.3798917596186525E-3</v>
      </c>
      <c r="L1272" s="5">
        <f>Normalization!L1272*'Weight Value'!K$3</f>
        <v>3.341604291946645E-3</v>
      </c>
    </row>
    <row r="1273" spans="1:12">
      <c r="A1273" s="7" t="s">
        <v>1284</v>
      </c>
      <c r="B1273" s="5">
        <f>Normalization!B1273*'Weight Value'!A$3</f>
        <v>2.1477912597703515E-3</v>
      </c>
      <c r="C1273" s="5">
        <f>Normalization!C1273*'Weight Value'!B$3</f>
        <v>1.9742492370662173E-3</v>
      </c>
      <c r="D1273" s="5">
        <f>Normalization!D1273*'Weight Value'!C$3</f>
        <v>1.4988482497629828E-3</v>
      </c>
      <c r="E1273" s="5">
        <f>Normalization!E1273*'Weight Value'!D$3</f>
        <v>1.3779251541430049E-3</v>
      </c>
      <c r="F1273" s="5">
        <f>Normalization!F1273*'Weight Value'!E$3</f>
        <v>6.1689599069466238E-4</v>
      </c>
      <c r="G1273" s="5">
        <f>Normalization!G1273*'Weight Value'!F$3</f>
        <v>3.1571978907340178E-3</v>
      </c>
      <c r="H1273" s="5">
        <f>Normalization!H1273*'Weight Value'!G$3</f>
        <v>2.8114545049747145E-3</v>
      </c>
      <c r="I1273" s="5">
        <f>Normalization!I1273*'Weight Value'!H$3</f>
        <v>2.4926314144723869E-3</v>
      </c>
      <c r="J1273" s="5">
        <f>Normalization!J1273*'Weight Value'!I$3</f>
        <v>2.5500409666817329E-3</v>
      </c>
      <c r="K1273" s="5">
        <f>Normalization!K1273*'Weight Value'!J$3</f>
        <v>1.0487177373101758E-3</v>
      </c>
      <c r="L1273" s="5">
        <f>Normalization!L1273*'Weight Value'!K$3</f>
        <v>2.7926264439839818E-3</v>
      </c>
    </row>
    <row r="1274" spans="1:12">
      <c r="A1274" s="5" t="s">
        <v>1285</v>
      </c>
      <c r="B1274" s="5">
        <f>Normalization!B1274*'Weight Value'!A$3</f>
        <v>1.735886086663709E-3</v>
      </c>
      <c r="C1274" s="5">
        <f>Normalization!C1274*'Weight Value'!B$3</f>
        <v>2.0639878387510454E-3</v>
      </c>
      <c r="D1274" s="5">
        <f>Normalization!D1274*'Weight Value'!C$3</f>
        <v>0</v>
      </c>
      <c r="E1274" s="5">
        <f>Normalization!E1274*'Weight Value'!D$3</f>
        <v>1.6362861205448179E-3</v>
      </c>
      <c r="F1274" s="5">
        <f>Normalization!F1274*'Weight Value'!E$3</f>
        <v>9.6940798537732654E-4</v>
      </c>
      <c r="G1274" s="5">
        <f>Normalization!G1274*'Weight Value'!F$3</f>
        <v>3.2887478028479356E-3</v>
      </c>
      <c r="H1274" s="5">
        <f>Normalization!H1274*'Weight Value'!G$3</f>
        <v>1.9328749721701161E-3</v>
      </c>
      <c r="I1274" s="5">
        <f>Normalization!I1274*'Weight Value'!H$3</f>
        <v>2.4935095433048634E-3</v>
      </c>
      <c r="J1274" s="5">
        <f>Normalization!J1274*'Weight Value'!I$3</f>
        <v>2.6405749654988355E-3</v>
      </c>
      <c r="K1274" s="5">
        <f>Normalization!K1274*'Weight Value'!J$3</f>
        <v>9.7512351013051438E-4</v>
      </c>
      <c r="L1274" s="5">
        <f>Normalization!L1274*'Weight Value'!K$3</f>
        <v>2.6732834335573162E-3</v>
      </c>
    </row>
    <row r="1275" spans="1:12">
      <c r="A1275" s="7" t="s">
        <v>1286</v>
      </c>
      <c r="B1275" s="5">
        <f>Normalization!B1275*'Weight Value'!A$3</f>
        <v>2.2066348559284434E-3</v>
      </c>
      <c r="C1275" s="5">
        <f>Normalization!C1275*'Weight Value'!B$3</f>
        <v>2.6024194488600133E-3</v>
      </c>
      <c r="D1275" s="5">
        <f>Normalization!D1275*'Weight Value'!C$3</f>
        <v>1.4988482497629828E-3</v>
      </c>
      <c r="E1275" s="5">
        <f>Normalization!E1275*'Weight Value'!D$3</f>
        <v>1.7224064426787557E-3</v>
      </c>
      <c r="F1275" s="5">
        <f>Normalization!F1275*'Weight Value'!E$3</f>
        <v>9.1904912899408876E-4</v>
      </c>
      <c r="G1275" s="5">
        <f>Normalization!G1275*'Weight Value'!F$3</f>
        <v>4.472697011873192E-3</v>
      </c>
      <c r="H1275" s="5">
        <f>Normalization!H1275*'Weight Value'!G$3</f>
        <v>1.9328749721701161E-3</v>
      </c>
      <c r="I1275" s="5">
        <f>Normalization!I1275*'Weight Value'!H$3</f>
        <v>2.4962442873831467E-3</v>
      </c>
      <c r="J1275" s="5">
        <f>Normalization!J1275*'Weight Value'!I$3</f>
        <v>2.3387949694418258E-3</v>
      </c>
      <c r="K1275" s="5">
        <f>Normalization!K1275*'Weight Value'!J$3</f>
        <v>7.9113794218136084E-4</v>
      </c>
      <c r="L1275" s="5">
        <f>Normalization!L1275*'Weight Value'!K$3</f>
        <v>2.2197799939359859E-3</v>
      </c>
    </row>
    <row r="1276" spans="1:12">
      <c r="A1276" s="5" t="s">
        <v>1287</v>
      </c>
      <c r="B1276" s="5">
        <f>Normalization!B1276*'Weight Value'!A$3</f>
        <v>2.2949002501655813E-3</v>
      </c>
      <c r="C1276" s="5">
        <f>Normalization!C1276*'Weight Value'!B$3</f>
        <v>2.6024194488600133E-3</v>
      </c>
      <c r="D1276" s="5">
        <f>Normalization!D1276*'Weight Value'!C$3</f>
        <v>9.7425136234593882E-4</v>
      </c>
      <c r="E1276" s="5">
        <f>Normalization!E1276*'Weight Value'!D$3</f>
        <v>1.8085267648126936E-3</v>
      </c>
      <c r="F1276" s="5">
        <f>Normalization!F1276*'Weight Value'!E$3</f>
        <v>1.2841508377725624E-3</v>
      </c>
      <c r="G1276" s="5">
        <f>Normalization!G1276*'Weight Value'!F$3</f>
        <v>2.236348505936596E-3</v>
      </c>
      <c r="H1276" s="5">
        <f>Normalization!H1276*'Weight Value'!G$3</f>
        <v>1.5814431590482768E-3</v>
      </c>
      <c r="I1276" s="5">
        <f>Normalization!I1276*'Weight Value'!H$3</f>
        <v>2.4948894600416117E-3</v>
      </c>
      <c r="J1276" s="5">
        <f>Normalization!J1276*'Weight Value'!I$3</f>
        <v>2.4444179680617791E-3</v>
      </c>
      <c r="K1276" s="5">
        <f>Normalization!K1276*'Weight Value'!J$3</f>
        <v>9.7512351013051438E-4</v>
      </c>
      <c r="L1276" s="5">
        <f>Normalization!L1276*'Weight Value'!K$3</f>
        <v>2.6732834335573162E-3</v>
      </c>
    </row>
    <row r="1277" spans="1:12">
      <c r="A1277" s="7" t="s">
        <v>1288</v>
      </c>
      <c r="B1277" s="5">
        <f>Normalization!B1277*'Weight Value'!A$3</f>
        <v>2.3537438463236728E-3</v>
      </c>
      <c r="C1277" s="5">
        <f>Normalization!C1277*'Weight Value'!B$3</f>
        <v>3.2081550102326033E-3</v>
      </c>
      <c r="D1277" s="5">
        <f>Normalization!D1277*'Weight Value'!C$3</f>
        <v>1.6487330747392811E-3</v>
      </c>
      <c r="E1277" s="5">
        <f>Normalization!E1277*'Weight Value'!D$3</f>
        <v>1.9807674090805689E-3</v>
      </c>
      <c r="F1277" s="5">
        <f>Normalization!F1277*'Weight Value'!E$3</f>
        <v>9.4422855718570759E-4</v>
      </c>
      <c r="G1277" s="5">
        <f>Normalization!G1277*'Weight Value'!F$3</f>
        <v>1.7101488574809264E-3</v>
      </c>
      <c r="H1277" s="5">
        <f>Normalization!H1277*'Weight Value'!G$3</f>
        <v>3.5582471078586227E-3</v>
      </c>
      <c r="I1277" s="5">
        <f>Normalization!I1277*'Weight Value'!H$3</f>
        <v>2.5011116300545874E-3</v>
      </c>
      <c r="J1277" s="5">
        <f>Normalization!J1277*'Weight Value'!I$3</f>
        <v>2.4444179680617791E-3</v>
      </c>
      <c r="K1277" s="5">
        <f>Normalization!K1277*'Weight Value'!J$3</f>
        <v>9.9352206692542976E-4</v>
      </c>
      <c r="L1277" s="5">
        <f>Normalization!L1277*'Weight Value'!K$3</f>
        <v>2.2675171981066523E-3</v>
      </c>
    </row>
    <row r="1278" spans="1:12">
      <c r="A1278" s="5" t="s">
        <v>1289</v>
      </c>
      <c r="B1278" s="5">
        <f>Normalization!B1278*'Weight Value'!A$3</f>
        <v>2.5008528367189025E-3</v>
      </c>
      <c r="C1278" s="5">
        <f>Normalization!C1278*'Weight Value'!B$3</f>
        <v>1.7947720336965612E-3</v>
      </c>
      <c r="D1278" s="5">
        <f>Normalization!D1278*'Weight Value'!C$3</f>
        <v>2.9976964995259655E-3</v>
      </c>
      <c r="E1278" s="5">
        <f>Normalization!E1278*'Weight Value'!D$3</f>
        <v>5.4255802944380808E-3</v>
      </c>
      <c r="F1278" s="5">
        <f>Normalization!F1278*'Weight Value'!E$3</f>
        <v>6.294857047904718E-4</v>
      </c>
      <c r="G1278" s="5">
        <f>Normalization!G1278*'Weight Value'!F$3</f>
        <v>3.9464973634175223E-4</v>
      </c>
      <c r="H1278" s="5">
        <f>Normalization!H1278*'Weight Value'!G$3</f>
        <v>4.3928976640229909E-4</v>
      </c>
      <c r="I1278" s="5">
        <f>Normalization!I1278*'Weight Value'!H$3</f>
        <v>2.4980507238385272E-3</v>
      </c>
      <c r="J1278" s="5">
        <f>Normalization!J1278*'Weight Value'!I$3</f>
        <v>2.47459596766748E-3</v>
      </c>
      <c r="K1278" s="5">
        <f>Normalization!K1278*'Weight Value'!J$3</f>
        <v>1.0303191805152605E-3</v>
      </c>
      <c r="L1278" s="5">
        <f>Normalization!L1278*'Weight Value'!K$3</f>
        <v>2.8642322502399815E-3</v>
      </c>
    </row>
    <row r="1279" spans="1:12">
      <c r="A1279" s="7" t="s">
        <v>1290</v>
      </c>
      <c r="B1279" s="5">
        <f>Normalization!B1279*'Weight Value'!A$3</f>
        <v>2.0595258655332137E-3</v>
      </c>
      <c r="C1279" s="5">
        <f>Normalization!C1279*'Weight Value'!B$3</f>
        <v>3.0959817581265679E-3</v>
      </c>
      <c r="D1279" s="5">
        <f>Normalization!D1279*'Weight Value'!C$3</f>
        <v>0</v>
      </c>
      <c r="E1279" s="5">
        <f>Normalization!E1279*'Weight Value'!D$3</f>
        <v>1.6362861205448179E-3</v>
      </c>
      <c r="F1279" s="5">
        <f>Normalization!F1279*'Weight Value'!E$3</f>
        <v>1.4352274069222757E-3</v>
      </c>
      <c r="G1279" s="5">
        <f>Normalization!G1279*'Weight Value'!F$3</f>
        <v>3.9464973634175223E-4</v>
      </c>
      <c r="H1279" s="5">
        <f>Normalization!H1279*'Weight Value'!G$3</f>
        <v>4.3928976640229909E-4</v>
      </c>
      <c r="I1279" s="5">
        <f>Normalization!I1279*'Weight Value'!H$3</f>
        <v>2.4998069815034799E-3</v>
      </c>
      <c r="J1279" s="5">
        <f>Normalization!J1279*'Weight Value'!I$3</f>
        <v>2.5274074669774573E-3</v>
      </c>
      <c r="K1279" s="5">
        <f>Normalization!K1279*'Weight Value'!J$3</f>
        <v>1.1039134076949219E-3</v>
      </c>
      <c r="L1279" s="5">
        <f>Normalization!L1279*'Weight Value'!K$3</f>
        <v>2.3152544022773179E-3</v>
      </c>
    </row>
    <row r="1280" spans="1:12">
      <c r="A1280" s="5" t="s">
        <v>1291</v>
      </c>
      <c r="B1280" s="5">
        <f>Normalization!B1280*'Weight Value'!A$3</f>
        <v>2.3537438463236728E-3</v>
      </c>
      <c r="C1280" s="5">
        <f>Normalization!C1280*'Weight Value'!B$3</f>
        <v>3.2081550102326033E-3</v>
      </c>
      <c r="D1280" s="5">
        <f>Normalization!D1280*'Weight Value'!C$3</f>
        <v>1.6487330747392811E-3</v>
      </c>
      <c r="E1280" s="5">
        <f>Normalization!E1280*'Weight Value'!D$3</f>
        <v>1.9807674090805689E-3</v>
      </c>
      <c r="F1280" s="5">
        <f>Normalization!F1280*'Weight Value'!E$3</f>
        <v>9.4422855718570759E-4</v>
      </c>
      <c r="G1280" s="5">
        <f>Normalization!G1280*'Weight Value'!F$3</f>
        <v>1.7101488574809264E-3</v>
      </c>
      <c r="H1280" s="5">
        <f>Normalization!H1280*'Weight Value'!G$3</f>
        <v>3.5582471078586227E-3</v>
      </c>
      <c r="I1280" s="5">
        <f>Normalization!I1280*'Weight Value'!H$3</f>
        <v>2.5011116300545874E-3</v>
      </c>
      <c r="J1280" s="5">
        <f>Normalization!J1280*'Weight Value'!I$3</f>
        <v>2.4444179680617791E-3</v>
      </c>
      <c r="K1280" s="5">
        <f>Normalization!K1280*'Weight Value'!J$3</f>
        <v>9.9352206692542976E-4</v>
      </c>
      <c r="L1280" s="5">
        <f>Normalization!L1280*'Weight Value'!K$3</f>
        <v>2.2675171981066523E-3</v>
      </c>
    </row>
    <row r="1281" spans="1:12">
      <c r="A1281" s="7" t="s">
        <v>1292</v>
      </c>
      <c r="B1281" s="5">
        <f>Normalization!B1281*'Weight Value'!A$3</f>
        <v>2.8833362117464995E-3</v>
      </c>
      <c r="C1281" s="5">
        <f>Normalization!C1281*'Weight Value'!B$3</f>
        <v>1.3460790252724209E-3</v>
      </c>
      <c r="D1281" s="5">
        <f>Normalization!D1281*'Weight Value'!C$3</f>
        <v>2.9227540870378163E-3</v>
      </c>
      <c r="E1281" s="5">
        <f>Normalization!E1281*'Weight Value'!D$3</f>
        <v>1.4640454762769426E-3</v>
      </c>
      <c r="F1281" s="5">
        <f>Normalization!F1281*'Weight Value'!E$3</f>
        <v>7.8056227394018504E-4</v>
      </c>
      <c r="G1281" s="5">
        <f>Normalization!G1281*'Weight Value'!F$3</f>
        <v>3.9464973634175223E-4</v>
      </c>
      <c r="H1281" s="5">
        <f>Normalization!H1281*'Weight Value'!G$3</f>
        <v>3.953607897620692E-4</v>
      </c>
      <c r="I1281" s="5">
        <f>Normalization!I1281*'Weight Value'!H$3</f>
        <v>2.4958930358501565E-3</v>
      </c>
      <c r="J1281" s="5">
        <f>Normalization!J1281*'Weight Value'!I$3</f>
        <v>2.3689729690475267E-3</v>
      </c>
      <c r="K1281" s="5">
        <f>Normalization!K1281*'Weight Value'!J$3</f>
        <v>1.0487177373101758E-3</v>
      </c>
      <c r="L1281" s="5">
        <f>Normalization!L1281*'Weight Value'!K$3</f>
        <v>2.7448892398133154E-3</v>
      </c>
    </row>
    <row r="1282" spans="1:12">
      <c r="A1282" s="5" t="s">
        <v>1293</v>
      </c>
      <c r="B1282" s="5">
        <f>Normalization!B1282*'Weight Value'!A$3</f>
        <v>2.0889476636122596E-3</v>
      </c>
      <c r="C1282" s="5">
        <f>Normalization!C1282*'Weight Value'!B$3</f>
        <v>2.0639878387510454E-3</v>
      </c>
      <c r="D1282" s="5">
        <f>Normalization!D1282*'Weight Value'!C$3</f>
        <v>1.4988482497629828E-3</v>
      </c>
      <c r="E1282" s="5">
        <f>Normalization!E1282*'Weight Value'!D$3</f>
        <v>1.6362861205448179E-3</v>
      </c>
      <c r="F1282" s="5">
        <f>Normalization!F1282*'Weight Value'!E$3</f>
        <v>9.6940798537732654E-4</v>
      </c>
      <c r="G1282" s="5">
        <f>Normalization!G1282*'Weight Value'!F$3</f>
        <v>3.6833975391896874E-3</v>
      </c>
      <c r="H1282" s="5">
        <f>Normalization!H1282*'Weight Value'!G$3</f>
        <v>2.3721647385724154E-3</v>
      </c>
      <c r="I1282" s="5">
        <f>Normalization!I1282*'Weight Value'!H$3</f>
        <v>2.4979001874672457E-3</v>
      </c>
      <c r="J1282" s="5">
        <f>Normalization!J1282*'Weight Value'!I$3</f>
        <v>2.5424964667803075E-3</v>
      </c>
      <c r="K1282" s="5">
        <f>Normalization!K1282*'Weight Value'!J$3</f>
        <v>1.1775076348745836E-3</v>
      </c>
      <c r="L1282" s="5">
        <f>Normalization!L1282*'Weight Value'!K$3</f>
        <v>2.4823346168746509E-3</v>
      </c>
    </row>
    <row r="1283" spans="1:12">
      <c r="A1283" s="7" t="s">
        <v>1294</v>
      </c>
      <c r="B1283" s="5">
        <f>Normalization!B1283*'Weight Value'!A$3</f>
        <v>2.0889476636122596E-3</v>
      </c>
      <c r="C1283" s="5">
        <f>Normalization!C1283*'Weight Value'!B$3</f>
        <v>2.0639878387510454E-3</v>
      </c>
      <c r="D1283" s="5">
        <f>Normalization!D1283*'Weight Value'!C$3</f>
        <v>1.4988482497629828E-3</v>
      </c>
      <c r="E1283" s="5">
        <f>Normalization!E1283*'Weight Value'!D$3</f>
        <v>1.6362861205448179E-3</v>
      </c>
      <c r="F1283" s="5">
        <f>Normalization!F1283*'Weight Value'!E$3</f>
        <v>9.6940798537732654E-4</v>
      </c>
      <c r="G1283" s="5">
        <f>Normalization!G1283*'Weight Value'!F$3</f>
        <v>3.6833975391896874E-3</v>
      </c>
      <c r="H1283" s="5">
        <f>Normalization!H1283*'Weight Value'!G$3</f>
        <v>2.3721647385724154E-3</v>
      </c>
      <c r="I1283" s="5">
        <f>Normalization!I1283*'Weight Value'!H$3</f>
        <v>2.4979001874672457E-3</v>
      </c>
      <c r="J1283" s="5">
        <f>Normalization!J1283*'Weight Value'!I$3</f>
        <v>2.5424964667803075E-3</v>
      </c>
      <c r="K1283" s="5">
        <f>Normalization!K1283*'Weight Value'!J$3</f>
        <v>1.1775076348745836E-3</v>
      </c>
      <c r="L1283" s="5">
        <f>Normalization!L1283*'Weight Value'!K$3</f>
        <v>2.4823346168746509E-3</v>
      </c>
    </row>
    <row r="1284" spans="1:12">
      <c r="A1284" s="5" t="s">
        <v>1295</v>
      </c>
      <c r="B1284" s="5">
        <f>Normalization!B1284*'Weight Value'!A$3</f>
        <v>2.3243220482446272E-3</v>
      </c>
      <c r="C1284" s="5">
        <f>Normalization!C1284*'Weight Value'!B$3</f>
        <v>3.4325015144446736E-3</v>
      </c>
      <c r="D1284" s="5">
        <f>Normalization!D1284*'Weight Value'!C$3</f>
        <v>0</v>
      </c>
      <c r="E1284" s="5">
        <f>Normalization!E1284*'Weight Value'!D$3</f>
        <v>1.7224064426787557E-3</v>
      </c>
      <c r="F1284" s="5">
        <f>Normalization!F1284*'Weight Value'!E$3</f>
        <v>1.0575359840479927E-3</v>
      </c>
      <c r="G1284" s="5">
        <f>Normalization!G1284*'Weight Value'!F$3</f>
        <v>1.1839492090252569E-3</v>
      </c>
      <c r="H1284" s="5">
        <f>Normalization!H1284*'Weight Value'!G$3</f>
        <v>9.6643748608505806E-4</v>
      </c>
      <c r="I1284" s="5">
        <f>Normalization!I1284*'Weight Value'!H$3</f>
        <v>2.4993804617848485E-3</v>
      </c>
      <c r="J1284" s="5">
        <f>Normalization!J1284*'Weight Value'!I$3</f>
        <v>2.5123184671746067E-3</v>
      </c>
      <c r="K1284" s="5">
        <f>Normalization!K1284*'Weight Value'!J$3</f>
        <v>1.251101862054245E-3</v>
      </c>
      <c r="L1284" s="5">
        <f>Normalization!L1284*'Weight Value'!K$3</f>
        <v>2.601677627301317E-3</v>
      </c>
    </row>
    <row r="1285" spans="1:12">
      <c r="A1285" s="7" t="s">
        <v>1296</v>
      </c>
      <c r="B1285" s="5">
        <f>Normalization!B1285*'Weight Value'!A$3</f>
        <v>2.5596964328769944E-3</v>
      </c>
      <c r="C1285" s="5">
        <f>Normalization!C1285*'Weight Value'!B$3</f>
        <v>2.8267659530720837E-3</v>
      </c>
      <c r="D1285" s="5">
        <f>Normalization!D1285*'Weight Value'!C$3</f>
        <v>2.0983875496681757E-3</v>
      </c>
      <c r="E1285" s="5">
        <f>Normalization!E1285*'Weight Value'!D$3</f>
        <v>2.3252486976163204E-3</v>
      </c>
      <c r="F1285" s="5">
        <f>Normalization!F1285*'Weight Value'!E$3</f>
        <v>1.2086125531977059E-3</v>
      </c>
      <c r="G1285" s="5">
        <f>Normalization!G1285*'Weight Value'!F$3</f>
        <v>2.236348505936596E-3</v>
      </c>
      <c r="H1285" s="5">
        <f>Normalization!H1285*'Weight Value'!G$3</f>
        <v>3.0310993881758641E-3</v>
      </c>
      <c r="I1285" s="5">
        <f>Normalization!I1285*'Weight Value'!H$3</f>
        <v>2.5022657422344142E-3</v>
      </c>
      <c r="J1285" s="5">
        <f>Normalization!J1285*'Weight Value'!I$3</f>
        <v>2.4595069678646293E-3</v>
      </c>
      <c r="K1285" s="5">
        <f>Normalization!K1285*'Weight Value'!J$3</f>
        <v>1.1591090780796681E-3</v>
      </c>
      <c r="L1285" s="5">
        <f>Normalization!L1285*'Weight Value'!K$3</f>
        <v>2.434597412703984E-3</v>
      </c>
    </row>
    <row r="1286" spans="1:12">
      <c r="A1286" s="5" t="s">
        <v>1297</v>
      </c>
      <c r="B1286" s="5">
        <f>Normalization!B1286*'Weight Value'!A$3</f>
        <v>2.0595258655332137E-3</v>
      </c>
      <c r="C1286" s="5">
        <f>Normalization!C1286*'Weight Value'!B$3</f>
        <v>1.8845106353813893E-3</v>
      </c>
      <c r="D1286" s="5">
        <f>Normalization!D1286*'Weight Value'!C$3</f>
        <v>1.4239058372748335E-3</v>
      </c>
      <c r="E1286" s="5">
        <f>Normalization!E1286*'Weight Value'!D$3</f>
        <v>1.9807674090805689E-3</v>
      </c>
      <c r="F1286" s="5">
        <f>Normalization!F1286*'Weight Value'!E$3</f>
        <v>8.9386970080246981E-4</v>
      </c>
      <c r="G1286" s="5">
        <f>Normalization!G1286*'Weight Value'!F$3</f>
        <v>2.3678984180505137E-3</v>
      </c>
      <c r="H1286" s="5">
        <f>Normalization!H1286*'Weight Value'!G$3</f>
        <v>1.5814431590482768E-3</v>
      </c>
      <c r="I1286" s="5">
        <f>Normalization!I1286*'Weight Value'!H$3</f>
        <v>2.495792678269302E-3</v>
      </c>
      <c r="J1286" s="5">
        <f>Normalization!J1286*'Weight Value'!I$3</f>
        <v>2.5575854665831582E-3</v>
      </c>
      <c r="K1286" s="5">
        <f>Normalization!K1286*'Weight Value'!J$3</f>
        <v>1.0303191805152605E-3</v>
      </c>
      <c r="L1286" s="5">
        <f>Normalization!L1286*'Weight Value'!K$3</f>
        <v>2.601677627301317E-3</v>
      </c>
    </row>
    <row r="1287" spans="1:12">
      <c r="A1287" s="7" t="s">
        <v>1298</v>
      </c>
      <c r="B1287" s="5">
        <f>Normalization!B1287*'Weight Value'!A$3</f>
        <v>3.3246631829321883E-3</v>
      </c>
      <c r="C1287" s="5">
        <f>Normalization!C1287*'Weight Value'!B$3</f>
        <v>1.6601641311693189E-3</v>
      </c>
      <c r="D1287" s="5">
        <f>Normalization!D1287*'Weight Value'!C$3</f>
        <v>3.7471206244074568E-3</v>
      </c>
      <c r="E1287" s="5">
        <f>Normalization!E1287*'Weight Value'!D$3</f>
        <v>1.5501657984108804E-3</v>
      </c>
      <c r="F1287" s="5">
        <f>Normalization!F1287*'Weight Value'!E$3</f>
        <v>1.1330742686228492E-3</v>
      </c>
      <c r="G1287" s="5">
        <f>Normalization!G1287*'Weight Value'!F$3</f>
        <v>2.6309982422783483E-3</v>
      </c>
      <c r="H1287" s="5">
        <f>Normalization!H1287*'Weight Value'!G$3</f>
        <v>2.0646619020908059E-3</v>
      </c>
      <c r="I1287" s="5">
        <f>Normalization!I1287*'Weight Value'!H$3</f>
        <v>2.5022657422344142E-3</v>
      </c>
      <c r="J1287" s="5">
        <f>Normalization!J1287*'Weight Value'!I$3</f>
        <v>2.376517468948952E-3</v>
      </c>
      <c r="K1287" s="5">
        <f>Normalization!K1287*'Weight Value'!J$3</f>
        <v>1.0487177373101758E-3</v>
      </c>
      <c r="L1287" s="5">
        <f>Normalization!L1287*'Weight Value'!K$3</f>
        <v>2.5062032189599841E-3</v>
      </c>
    </row>
    <row r="1288" spans="1:12">
      <c r="A1288" s="5" t="s">
        <v>1299</v>
      </c>
      <c r="B1288" s="5">
        <f>Normalization!B1288*'Weight Value'!A$3</f>
        <v>2.0889476636122596E-3</v>
      </c>
      <c r="C1288" s="5">
        <f>Normalization!C1288*'Weight Value'!B$3</f>
        <v>7.1790881347862448E-4</v>
      </c>
      <c r="D1288" s="5">
        <f>Normalization!D1288*'Weight Value'!C$3</f>
        <v>3.2974661494785621E-3</v>
      </c>
      <c r="E1288" s="5">
        <f>Normalization!E1288*'Weight Value'!D$3</f>
        <v>2.1530080533484447E-3</v>
      </c>
      <c r="F1288" s="5">
        <f>Normalization!F1288*'Weight Value'!E$3</f>
        <v>8.5610055851504166E-4</v>
      </c>
      <c r="G1288" s="5">
        <f>Normalization!G1288*'Weight Value'!F$3</f>
        <v>2.236348505936596E-3</v>
      </c>
      <c r="H1288" s="5">
        <f>Normalization!H1288*'Weight Value'!G$3</f>
        <v>1.3617982758471273E-3</v>
      </c>
      <c r="I1288" s="5">
        <f>Normalization!I1288*'Weight Value'!H$3</f>
        <v>2.4920794477776872E-3</v>
      </c>
      <c r="J1288" s="5">
        <f>Normalization!J1288*'Weight Value'!I$3</f>
        <v>2.5274074669774573E-3</v>
      </c>
      <c r="K1288" s="5">
        <f>Normalization!K1288*'Weight Value'!J$3</f>
        <v>9.9352206692542976E-4</v>
      </c>
      <c r="L1288" s="5">
        <f>Normalization!L1288*'Weight Value'!K$3</f>
        <v>2.9597066585813144E-3</v>
      </c>
    </row>
    <row r="1289" spans="1:12">
      <c r="A1289" s="7" t="s">
        <v>1300</v>
      </c>
      <c r="B1289" s="5">
        <f>Normalization!B1289*'Weight Value'!A$3</f>
        <v>2.3537438463236728E-3</v>
      </c>
      <c r="C1289" s="5">
        <f>Normalization!C1289*'Weight Value'!B$3</f>
        <v>2.6921580505448418E-3</v>
      </c>
      <c r="D1289" s="5">
        <f>Normalization!D1289*'Weight Value'!C$3</f>
        <v>5.9953929990519308E-4</v>
      </c>
      <c r="E1289" s="5">
        <f>Normalization!E1289*'Weight Value'!D$3</f>
        <v>2.2391283754823826E-3</v>
      </c>
      <c r="F1289" s="5">
        <f>Normalization!F1289*'Weight Value'!E$3</f>
        <v>7.0502398936532831E-4</v>
      </c>
      <c r="G1289" s="5">
        <f>Normalization!G1289*'Weight Value'!F$3</f>
        <v>3.9464973634175223E-4</v>
      </c>
      <c r="H1289" s="5">
        <f>Normalization!H1289*'Weight Value'!G$3</f>
        <v>3.0750283648160943E-4</v>
      </c>
      <c r="I1289" s="5">
        <f>Normalization!I1289*'Weight Value'!H$3</f>
        <v>2.4910256931787158E-3</v>
      </c>
      <c r="J1289" s="5">
        <f>Normalization!J1289*'Weight Value'!I$3</f>
        <v>2.4293289682589289E-3</v>
      </c>
      <c r="K1289" s="5">
        <f>Normalization!K1289*'Weight Value'!J$3</f>
        <v>6.8074660141186853E-4</v>
      </c>
      <c r="L1289" s="5">
        <f>Normalization!L1289*'Weight Value'!K$3</f>
        <v>3.1029182710933132E-3</v>
      </c>
    </row>
    <row r="1290" spans="1:12">
      <c r="A1290" s="5" t="s">
        <v>1301</v>
      </c>
      <c r="B1290" s="5">
        <f>Normalization!B1290*'Weight Value'!A$3</f>
        <v>2.0595258655332137E-3</v>
      </c>
      <c r="C1290" s="5">
        <f>Normalization!C1290*'Weight Value'!B$3</f>
        <v>2.6921580505448418E-3</v>
      </c>
      <c r="D1290" s="5">
        <f>Normalization!D1290*'Weight Value'!C$3</f>
        <v>2.2482723746444738E-3</v>
      </c>
      <c r="E1290" s="5">
        <f>Normalization!E1290*'Weight Value'!D$3</f>
        <v>3.8754144960272009E-3</v>
      </c>
      <c r="F1290" s="5">
        <f>Normalization!F1290*'Weight Value'!E$3</f>
        <v>8.5610055851504166E-4</v>
      </c>
      <c r="G1290" s="5">
        <f>Normalization!G1290*'Weight Value'!F$3</f>
        <v>2.6309982422783483E-3</v>
      </c>
      <c r="H1290" s="5">
        <f>Normalization!H1290*'Weight Value'!G$3</f>
        <v>4.8321874304252908E-3</v>
      </c>
      <c r="I1290" s="5">
        <f>Normalization!I1290*'Weight Value'!H$3</f>
        <v>2.5067818333728638E-3</v>
      </c>
      <c r="J1290" s="5">
        <f>Normalization!J1290*'Weight Value'!I$3</f>
        <v>2.4896849674703302E-3</v>
      </c>
      <c r="K1290" s="5">
        <f>Normalization!K1290*'Weight Value'!J$3</f>
        <v>2.1526311450050981E-3</v>
      </c>
      <c r="L1290" s="5">
        <f>Normalization!L1290*'Weight Value'!K$3</f>
        <v>2.434597412703984E-3</v>
      </c>
    </row>
    <row r="1291" spans="1:12">
      <c r="A1291" s="7" t="s">
        <v>1302</v>
      </c>
      <c r="B1291" s="5">
        <f>Normalization!B1291*'Weight Value'!A$3</f>
        <v>2.0595258655332137E-3</v>
      </c>
      <c r="C1291" s="5">
        <f>Normalization!C1291*'Weight Value'!B$3</f>
        <v>2.6921580505448418E-3</v>
      </c>
      <c r="D1291" s="5">
        <f>Normalization!D1291*'Weight Value'!C$3</f>
        <v>2.2482723746444738E-3</v>
      </c>
      <c r="E1291" s="5">
        <f>Normalization!E1291*'Weight Value'!D$3</f>
        <v>3.8754144960272009E-3</v>
      </c>
      <c r="F1291" s="5">
        <f>Normalization!F1291*'Weight Value'!E$3</f>
        <v>8.5610055851504166E-4</v>
      </c>
      <c r="G1291" s="5">
        <f>Normalization!G1291*'Weight Value'!F$3</f>
        <v>2.6309982422783483E-3</v>
      </c>
      <c r="H1291" s="5">
        <f>Normalization!H1291*'Weight Value'!G$3</f>
        <v>4.8321874304252908E-3</v>
      </c>
      <c r="I1291" s="5">
        <f>Normalization!I1291*'Weight Value'!H$3</f>
        <v>2.5067818333728638E-3</v>
      </c>
      <c r="J1291" s="5">
        <f>Normalization!J1291*'Weight Value'!I$3</f>
        <v>2.4896849674703302E-3</v>
      </c>
      <c r="K1291" s="5">
        <f>Normalization!K1291*'Weight Value'!J$3</f>
        <v>2.1526311450050981E-3</v>
      </c>
      <c r="L1291" s="5">
        <f>Normalization!L1291*'Weight Value'!K$3</f>
        <v>2.434597412703984E-3</v>
      </c>
    </row>
    <row r="1292" spans="1:12">
      <c r="A1292" s="5" t="s">
        <v>1303</v>
      </c>
      <c r="B1292" s="5">
        <f>Normalization!B1292*'Weight Value'!A$3</f>
        <v>2.2360566540074894E-3</v>
      </c>
      <c r="C1292" s="5">
        <f>Normalization!C1292*'Weight Value'!B$3</f>
        <v>3.3203282623386378E-3</v>
      </c>
      <c r="D1292" s="5">
        <f>Normalization!D1292*'Weight Value'!C$3</f>
        <v>0</v>
      </c>
      <c r="E1292" s="5">
        <f>Normalization!E1292*'Weight Value'!D$3</f>
        <v>1.6362861205448179E-3</v>
      </c>
      <c r="F1292" s="5">
        <f>Normalization!F1292*'Weight Value'!E$3</f>
        <v>1.2589714095809436E-3</v>
      </c>
      <c r="G1292" s="5">
        <f>Normalization!G1292*'Weight Value'!F$3</f>
        <v>7.8929947268350446E-4</v>
      </c>
      <c r="H1292" s="5">
        <f>Normalization!H1292*'Weight Value'!G$3</f>
        <v>5.2714771968275897E-4</v>
      </c>
      <c r="I1292" s="5">
        <f>Normalization!I1292*'Weight Value'!H$3</f>
        <v>2.4969217010539146E-3</v>
      </c>
      <c r="J1292" s="5">
        <f>Normalization!J1292*'Weight Value'!I$3</f>
        <v>2.5349519668788822E-3</v>
      </c>
      <c r="K1292" s="5">
        <f>Normalization!K1292*'Weight Value'!J$3</f>
        <v>1.0855148509000066E-3</v>
      </c>
      <c r="L1292" s="5">
        <f>Normalization!L1292*'Weight Value'!K$3</f>
        <v>2.6255462293866497E-3</v>
      </c>
    </row>
    <row r="1293" spans="1:12">
      <c r="A1293" s="7" t="s">
        <v>1304</v>
      </c>
      <c r="B1293" s="5">
        <f>Normalization!B1293*'Weight Value'!A$3</f>
        <v>2.4125874424817647E-3</v>
      </c>
      <c r="C1293" s="5">
        <f>Normalization!C1293*'Weight Value'!B$3</f>
        <v>2.849200603493291E-3</v>
      </c>
      <c r="D1293" s="5">
        <f>Normalization!D1293*'Weight Value'!C$3</f>
        <v>7.4942412488149138E-4</v>
      </c>
      <c r="E1293" s="5">
        <f>Normalization!E1293*'Weight Value'!D$3</f>
        <v>1.8085267648126936E-3</v>
      </c>
      <c r="F1293" s="5">
        <f>Normalization!F1293*'Weight Value'!E$3</f>
        <v>9.1904912899408876E-4</v>
      </c>
      <c r="G1293" s="5">
        <f>Normalization!G1293*'Weight Value'!F$3</f>
        <v>3.2887478028479356E-3</v>
      </c>
      <c r="H1293" s="5">
        <f>Normalization!H1293*'Weight Value'!G$3</f>
        <v>2.635738598413795E-3</v>
      </c>
      <c r="I1293" s="5">
        <f>Normalization!I1293*'Weight Value'!H$3</f>
        <v>2.4998571602939069E-3</v>
      </c>
      <c r="J1293" s="5">
        <f>Normalization!J1293*'Weight Value'!I$3</f>
        <v>2.4821404675689053E-3</v>
      </c>
      <c r="K1293" s="5">
        <f>Normalization!K1293*'Weight Value'!J$3</f>
        <v>1.3798917596186525E-3</v>
      </c>
      <c r="L1293" s="5">
        <f>Normalization!L1293*'Weight Value'!K$3</f>
        <v>2.601677627301317E-3</v>
      </c>
    </row>
    <row r="1294" spans="1:12">
      <c r="A1294" s="5" t="s">
        <v>1305</v>
      </c>
      <c r="B1294" s="5">
        <f>Normalization!B1294*'Weight Value'!A$3</f>
        <v>1.735886086663709E-3</v>
      </c>
      <c r="C1294" s="5">
        <f>Normalization!C1294*'Weight Value'!B$3</f>
        <v>1.7723373832753541E-3</v>
      </c>
      <c r="D1294" s="5">
        <f>Normalization!D1294*'Weight Value'!C$3</f>
        <v>9.7425136234593882E-4</v>
      </c>
      <c r="E1294" s="5">
        <f>Normalization!E1294*'Weight Value'!D$3</f>
        <v>2.0668877312145068E-3</v>
      </c>
      <c r="F1294" s="5">
        <f>Normalization!F1294*'Weight Value'!E$3</f>
        <v>7.0502398936532831E-4</v>
      </c>
      <c r="G1294" s="5">
        <f>Normalization!G1294*'Weight Value'!F$3</f>
        <v>1.8416987695948437E-3</v>
      </c>
      <c r="H1294" s="5">
        <f>Normalization!H1294*'Weight Value'!G$3</f>
        <v>1.2300113459264377E-3</v>
      </c>
      <c r="I1294" s="5">
        <f>Normalization!I1294*'Weight Value'!H$3</f>
        <v>2.4929324872149505E-3</v>
      </c>
      <c r="J1294" s="5">
        <f>Normalization!J1294*'Weight Value'!I$3</f>
        <v>2.7311089643159386E-3</v>
      </c>
      <c r="K1294" s="5">
        <f>Normalization!K1294*'Weight Value'!J$3</f>
        <v>1.2327033052593297E-3</v>
      </c>
      <c r="L1294" s="5">
        <f>Normalization!L1294*'Weight Value'!K$3</f>
        <v>2.9597066585813144E-3</v>
      </c>
    </row>
    <row r="1295" spans="1:12">
      <c r="A1295" s="7" t="s">
        <v>1306</v>
      </c>
      <c r="B1295" s="5">
        <f>Normalization!B1295*'Weight Value'!A$3</f>
        <v>2.2066348559284434E-3</v>
      </c>
      <c r="C1295" s="5">
        <f>Normalization!C1295*'Weight Value'!B$3</f>
        <v>3.3876322136022589E-3</v>
      </c>
      <c r="D1295" s="5">
        <f>Normalization!D1295*'Weight Value'!C$3</f>
        <v>0</v>
      </c>
      <c r="E1295" s="5">
        <f>Normalization!E1295*'Weight Value'!D$3</f>
        <v>1.6362861205448179E-3</v>
      </c>
      <c r="F1295" s="5">
        <f>Normalization!F1295*'Weight Value'!E$3</f>
        <v>1.0575359840479927E-3</v>
      </c>
      <c r="G1295" s="5">
        <f>Normalization!G1295*'Weight Value'!F$3</f>
        <v>7.8929947268350446E-4</v>
      </c>
      <c r="H1295" s="5">
        <f>Normalization!H1295*'Weight Value'!G$3</f>
        <v>5.2714771968275897E-4</v>
      </c>
      <c r="I1295" s="5">
        <f>Normalization!I1295*'Weight Value'!H$3</f>
        <v>2.5007101997311701E-3</v>
      </c>
      <c r="J1295" s="5">
        <f>Normalization!J1295*'Weight Value'!I$3</f>
        <v>2.5198629670760316E-3</v>
      </c>
      <c r="K1295" s="5">
        <f>Normalization!K1295*'Weight Value'!J$3</f>
        <v>9.0152928295085294E-4</v>
      </c>
      <c r="L1295" s="5">
        <f>Normalization!L1295*'Weight Value'!K$3</f>
        <v>2.3152544022773179E-3</v>
      </c>
    </row>
    <row r="1296" spans="1:12">
      <c r="A1296" s="5" t="s">
        <v>1307</v>
      </c>
      <c r="B1296" s="5">
        <f>Normalization!B1296*'Weight Value'!A$3</f>
        <v>2.4125874424817647E-3</v>
      </c>
      <c r="C1296" s="5">
        <f>Normalization!C1296*'Weight Value'!B$3</f>
        <v>2.849200603493291E-3</v>
      </c>
      <c r="D1296" s="5">
        <f>Normalization!D1296*'Weight Value'!C$3</f>
        <v>7.4942412488149138E-4</v>
      </c>
      <c r="E1296" s="5">
        <f>Normalization!E1296*'Weight Value'!D$3</f>
        <v>1.8085267648126936E-3</v>
      </c>
      <c r="F1296" s="5">
        <f>Normalization!F1296*'Weight Value'!E$3</f>
        <v>9.1904912899408876E-4</v>
      </c>
      <c r="G1296" s="5">
        <f>Normalization!G1296*'Weight Value'!F$3</f>
        <v>3.2887478028479356E-3</v>
      </c>
      <c r="H1296" s="5">
        <f>Normalization!H1296*'Weight Value'!G$3</f>
        <v>2.635738598413795E-3</v>
      </c>
      <c r="I1296" s="5">
        <f>Normalization!I1296*'Weight Value'!H$3</f>
        <v>2.4998571602939069E-3</v>
      </c>
      <c r="J1296" s="5">
        <f>Normalization!J1296*'Weight Value'!I$3</f>
        <v>2.4821404675689053E-3</v>
      </c>
      <c r="K1296" s="5">
        <f>Normalization!K1296*'Weight Value'!J$3</f>
        <v>1.3798917596186525E-3</v>
      </c>
      <c r="L1296" s="5">
        <f>Normalization!L1296*'Weight Value'!K$3</f>
        <v>2.601677627301317E-3</v>
      </c>
    </row>
    <row r="1297" spans="1:12">
      <c r="A1297" s="7" t="s">
        <v>1308</v>
      </c>
      <c r="B1297" s="5">
        <f>Normalization!B1297*'Weight Value'!A$3</f>
        <v>1.9418386732170301E-3</v>
      </c>
      <c r="C1297" s="5">
        <f>Normalization!C1297*'Weight Value'!B$3</f>
        <v>2.8267659530720837E-3</v>
      </c>
      <c r="D1297" s="5">
        <f>Normalization!D1297*'Weight Value'!C$3</f>
        <v>0</v>
      </c>
      <c r="E1297" s="5">
        <f>Normalization!E1297*'Weight Value'!D$3</f>
        <v>3.7031738517593251E-3</v>
      </c>
      <c r="F1297" s="5">
        <f>Normalization!F1297*'Weight Value'!E$3</f>
        <v>1.1708434109102776E-3</v>
      </c>
      <c r="G1297" s="5">
        <f>Normalization!G1297*'Weight Value'!F$3</f>
        <v>6.7090455178097884E-3</v>
      </c>
      <c r="H1297" s="5">
        <f>Normalization!H1297*'Weight Value'!G$3</f>
        <v>3.4264601779379331E-3</v>
      </c>
      <c r="I1297" s="5">
        <f>Normalization!I1297*'Weight Value'!H$3</f>
        <v>2.4978500086768178E-3</v>
      </c>
      <c r="J1297" s="5">
        <f>Normalization!J1297*'Weight Value'!I$3</f>
        <v>2.4142399684560782E-3</v>
      </c>
      <c r="K1297" s="5">
        <f>Normalization!K1297*'Weight Value'!J$3</f>
        <v>8.2793505577119151E-4</v>
      </c>
      <c r="L1297" s="5">
        <f>Normalization!L1297*'Weight Value'!K$3</f>
        <v>2.2675171981066523E-3</v>
      </c>
    </row>
    <row r="1298" spans="1:12">
      <c r="A1298" s="5" t="s">
        <v>1309</v>
      </c>
      <c r="B1298" s="5">
        <f>Normalization!B1298*'Weight Value'!A$3</f>
        <v>1.9418386732170301E-3</v>
      </c>
      <c r="C1298" s="5">
        <f>Normalization!C1298*'Weight Value'!B$3</f>
        <v>2.8267659530720837E-3</v>
      </c>
      <c r="D1298" s="5">
        <f>Normalization!D1298*'Weight Value'!C$3</f>
        <v>0</v>
      </c>
      <c r="E1298" s="5">
        <f>Normalization!E1298*'Weight Value'!D$3</f>
        <v>3.7031738517593251E-3</v>
      </c>
      <c r="F1298" s="5">
        <f>Normalization!F1298*'Weight Value'!E$3</f>
        <v>1.1708434109102776E-3</v>
      </c>
      <c r="G1298" s="5">
        <f>Normalization!G1298*'Weight Value'!F$3</f>
        <v>6.7090455178097884E-3</v>
      </c>
      <c r="H1298" s="5">
        <f>Normalization!H1298*'Weight Value'!G$3</f>
        <v>3.4264601779379331E-3</v>
      </c>
      <c r="I1298" s="5">
        <f>Normalization!I1298*'Weight Value'!H$3</f>
        <v>2.4978500086768178E-3</v>
      </c>
      <c r="J1298" s="5">
        <f>Normalization!J1298*'Weight Value'!I$3</f>
        <v>2.4142399684560782E-3</v>
      </c>
      <c r="K1298" s="5">
        <f>Normalization!K1298*'Weight Value'!J$3</f>
        <v>8.2793505577119151E-4</v>
      </c>
      <c r="L1298" s="5">
        <f>Normalization!L1298*'Weight Value'!K$3</f>
        <v>2.2675171981066523E-3</v>
      </c>
    </row>
    <row r="1299" spans="1:12">
      <c r="A1299" s="7" t="s">
        <v>1310</v>
      </c>
      <c r="B1299" s="5">
        <f>Normalization!B1299*'Weight Value'!A$3</f>
        <v>2.1183694616913056E-3</v>
      </c>
      <c r="C1299" s="5">
        <f>Normalization!C1299*'Weight Value'!B$3</f>
        <v>2.3780729446479438E-3</v>
      </c>
      <c r="D1299" s="5">
        <f>Normalization!D1299*'Weight Value'!C$3</f>
        <v>1.0491937748340879E-3</v>
      </c>
      <c r="E1299" s="5">
        <f>Normalization!E1299*'Weight Value'!D$3</f>
        <v>1.8085267648126936E-3</v>
      </c>
      <c r="F1299" s="5">
        <f>Normalization!F1299*'Weight Value'!E$3</f>
        <v>8.0574170213180388E-4</v>
      </c>
      <c r="G1299" s="5">
        <f>Normalization!G1299*'Weight Value'!F$3</f>
        <v>1.9732486817087614E-3</v>
      </c>
      <c r="H1299" s="5">
        <f>Normalization!H1299*'Weight Value'!G$3</f>
        <v>1.2739403225666675E-3</v>
      </c>
      <c r="I1299" s="5">
        <f>Normalization!I1299*'Weight Value'!H$3</f>
        <v>2.491954000801619E-3</v>
      </c>
      <c r="J1299" s="5">
        <f>Normalization!J1299*'Weight Value'!I$3</f>
        <v>2.5274074669774573E-3</v>
      </c>
      <c r="K1299" s="5">
        <f>Normalization!K1299*'Weight Value'!J$3</f>
        <v>1.1223119644898374E-3</v>
      </c>
      <c r="L1299" s="5">
        <f>Normalization!L1299*'Weight Value'!K$3</f>
        <v>2.8881008523253147E-3</v>
      </c>
    </row>
    <row r="1300" spans="1:12">
      <c r="A1300" s="5" t="s">
        <v>1311</v>
      </c>
      <c r="B1300" s="5">
        <f>Normalization!B1300*'Weight Value'!A$3</f>
        <v>1.6770424905056171E-3</v>
      </c>
      <c r="C1300" s="5">
        <f>Normalization!C1300*'Weight Value'!B$3</f>
        <v>2.6921580505448418E-3</v>
      </c>
      <c r="D1300" s="5">
        <f>Normalization!D1300*'Weight Value'!C$3</f>
        <v>0</v>
      </c>
      <c r="E1300" s="5">
        <f>Normalization!E1300*'Weight Value'!D$3</f>
        <v>1.2056845098751291E-3</v>
      </c>
      <c r="F1300" s="5">
        <f>Normalization!F1300*'Weight Value'!E$3</f>
        <v>7.9315198803599446E-4</v>
      </c>
      <c r="G1300" s="5">
        <f>Normalization!G1300*'Weight Value'!F$3</f>
        <v>1.4470490332530916E-3</v>
      </c>
      <c r="H1300" s="5">
        <f>Normalization!H1300*'Weight Value'!G$3</f>
        <v>7.907215795241384E-4</v>
      </c>
      <c r="I1300" s="5">
        <f>Normalization!I1300*'Weight Value'!H$3</f>
        <v>2.4886422006334223E-3</v>
      </c>
      <c r="J1300" s="5">
        <f>Normalization!J1300*'Weight Value'!I$3</f>
        <v>2.6028524659917097E-3</v>
      </c>
      <c r="K1300" s="5">
        <f>Normalization!K1300*'Weight Value'!J$3</f>
        <v>1.0303191805152605E-3</v>
      </c>
      <c r="L1300" s="5">
        <f>Normalization!L1300*'Weight Value'!K$3</f>
        <v>2.9119694544106479E-3</v>
      </c>
    </row>
    <row r="1301" spans="1:12">
      <c r="A1301" s="7" t="s">
        <v>1312</v>
      </c>
      <c r="B1301" s="5">
        <f>Normalization!B1301*'Weight Value'!A$3</f>
        <v>2.2360566540074894E-3</v>
      </c>
      <c r="C1301" s="5">
        <f>Normalization!C1301*'Weight Value'!B$3</f>
        <v>7.0893495331014163E-3</v>
      </c>
      <c r="D1301" s="5">
        <f>Normalization!D1301*'Weight Value'!C$3</f>
        <v>0</v>
      </c>
      <c r="E1301" s="5">
        <f>Normalization!E1301*'Weight Value'!D$3</f>
        <v>1.8085267648126936E-3</v>
      </c>
      <c r="F1301" s="5">
        <f>Normalization!F1301*'Weight Value'!E$3</f>
        <v>1.7247908311258924E-3</v>
      </c>
      <c r="G1301" s="5">
        <f>Normalization!G1301*'Weight Value'!F$3</f>
        <v>6.5774956056958707E-4</v>
      </c>
      <c r="H1301" s="5">
        <f>Normalization!H1301*'Weight Value'!G$3</f>
        <v>3.953607897620692E-4</v>
      </c>
      <c r="I1301" s="5">
        <f>Normalization!I1301*'Weight Value'!H$3</f>
        <v>2.495792678269302E-3</v>
      </c>
      <c r="J1301" s="5">
        <f>Normalization!J1301*'Weight Value'!I$3</f>
        <v>2.6405749654988355E-3</v>
      </c>
      <c r="K1301" s="5">
        <f>Normalization!K1301*'Weight Value'!J$3</f>
        <v>7.3594227179661468E-4</v>
      </c>
      <c r="L1301" s="5">
        <f>Normalization!L1301*'Weight Value'!K$3</f>
        <v>2.601677627301317E-3</v>
      </c>
    </row>
    <row r="1302" spans="1:12">
      <c r="A1302" s="5" t="s">
        <v>1313</v>
      </c>
      <c r="B1302" s="5">
        <f>Normalization!B1302*'Weight Value'!A$3</f>
        <v>1.5299335001103876E-3</v>
      </c>
      <c r="C1302" s="5">
        <f>Normalization!C1302*'Weight Value'!B$3</f>
        <v>2.8940699043357048E-3</v>
      </c>
      <c r="D1302" s="5">
        <f>Normalization!D1302*'Weight Value'!C$3</f>
        <v>0</v>
      </c>
      <c r="E1302" s="5">
        <f>Normalization!E1302*'Weight Value'!D$3</f>
        <v>1.8515869258796626E-3</v>
      </c>
      <c r="F1302" s="5">
        <f>Normalization!F1302*'Weight Value'!E$3</f>
        <v>1.007177127664755E-3</v>
      </c>
      <c r="G1302" s="5">
        <f>Normalization!G1302*'Weight Value'!F$3</f>
        <v>1.9732486817087614E-3</v>
      </c>
      <c r="H1302" s="5">
        <f>Normalization!H1302*'Weight Value'!G$3</f>
        <v>1.2300113459264377E-3</v>
      </c>
      <c r="I1302" s="5">
        <f>Normalization!I1302*'Weight Value'!H$3</f>
        <v>2.4949898176224662E-3</v>
      </c>
      <c r="J1302" s="5">
        <f>Normalization!J1302*'Weight Value'!I$3</f>
        <v>2.8518209627387426E-3</v>
      </c>
      <c r="K1302" s="5">
        <f>Normalization!K1302*'Weight Value'!J$3</f>
        <v>1.1223119644898374E-3</v>
      </c>
      <c r="L1302" s="5">
        <f>Normalization!L1302*'Weight Value'!K$3</f>
        <v>2.9835752606666476E-3</v>
      </c>
    </row>
    <row r="1303" spans="1:12">
      <c r="A1303" s="7" t="s">
        <v>1314</v>
      </c>
      <c r="B1303" s="5">
        <f>Normalization!B1303*'Weight Value'!A$3</f>
        <v>1.9712604712960762E-3</v>
      </c>
      <c r="C1303" s="5">
        <f>Normalization!C1303*'Weight Value'!B$3</f>
        <v>3.8587598724476066E-3</v>
      </c>
      <c r="D1303" s="5">
        <f>Normalization!D1303*'Weight Value'!C$3</f>
        <v>5.2459688741704393E-4</v>
      </c>
      <c r="E1303" s="5">
        <f>Normalization!E1303*'Weight Value'!D$3</f>
        <v>1.7224064426787557E-3</v>
      </c>
      <c r="F1303" s="5">
        <f>Normalization!F1303*'Weight Value'!E$3</f>
        <v>1.2589714095809436E-3</v>
      </c>
      <c r="G1303" s="5">
        <f>Normalization!G1303*'Weight Value'!F$3</f>
        <v>2.6309982422783483E-3</v>
      </c>
      <c r="H1303" s="5">
        <f>Normalization!H1303*'Weight Value'!G$3</f>
        <v>2.5039516684931054E-3</v>
      </c>
      <c r="I1303" s="5">
        <f>Normalization!I1303*'Weight Value'!H$3</f>
        <v>2.4988535844853626E-3</v>
      </c>
      <c r="J1303" s="5">
        <f>Normalization!J1303*'Weight Value'!I$3</f>
        <v>2.716019964513088E-3</v>
      </c>
      <c r="K1303" s="5">
        <f>Normalization!K1303*'Weight Value'!J$3</f>
        <v>1.3614932028237371E-3</v>
      </c>
      <c r="L1303" s="5">
        <f>Normalization!L1303*'Weight Value'!K$3</f>
        <v>2.7926264439839818E-3</v>
      </c>
    </row>
    <row r="1304" spans="1:12">
      <c r="A1304" s="5" t="s">
        <v>1315</v>
      </c>
      <c r="B1304" s="5">
        <f>Normalization!B1304*'Weight Value'!A$3</f>
        <v>2.6773836251931778E-3</v>
      </c>
      <c r="C1304" s="5">
        <f>Normalization!C1304*'Weight Value'!B$3</f>
        <v>1.6601641311693189E-3</v>
      </c>
      <c r="D1304" s="5">
        <f>Normalization!D1304*'Weight Value'!C$3</f>
        <v>2.3981571996207723E-3</v>
      </c>
      <c r="E1304" s="5">
        <f>Normalization!E1304*'Weight Value'!D$3</f>
        <v>1.8085267648126936E-3</v>
      </c>
      <c r="F1304" s="5">
        <f>Normalization!F1304*'Weight Value'!E$3</f>
        <v>8.0574170213180388E-4</v>
      </c>
      <c r="G1304" s="5">
        <f>Normalization!G1304*'Weight Value'!F$3</f>
        <v>5.2619964845566968E-4</v>
      </c>
      <c r="H1304" s="5">
        <f>Normalization!H1304*'Weight Value'!G$3</f>
        <v>6.5893464960344874E-4</v>
      </c>
      <c r="I1304" s="5">
        <f>Normalization!I1304*'Weight Value'!H$3</f>
        <v>2.4983016177906638E-3</v>
      </c>
      <c r="J1304" s="5">
        <f>Normalization!J1304*'Weight Value'!I$3</f>
        <v>2.4896849674703302E-3</v>
      </c>
      <c r="K1304" s="5">
        <f>Normalization!K1304*'Weight Value'!J$3</f>
        <v>1.4718845435932294E-3</v>
      </c>
      <c r="L1304" s="5">
        <f>Normalization!L1304*'Weight Value'!K$3</f>
        <v>2.6732834335573162E-3</v>
      </c>
    </row>
    <row r="1305" spans="1:12">
      <c r="A1305" s="7" t="s">
        <v>1316</v>
      </c>
      <c r="B1305" s="5">
        <f>Normalization!B1305*'Weight Value'!A$3</f>
        <v>2.3537438463236728E-3</v>
      </c>
      <c r="C1305" s="5">
        <f>Normalization!C1305*'Weight Value'!B$3</f>
        <v>1.2563404235875928E-3</v>
      </c>
      <c r="D1305" s="5">
        <f>Normalization!D1305*'Weight Value'!C$3</f>
        <v>3.2974661494785621E-3</v>
      </c>
      <c r="E1305" s="5">
        <f>Normalization!E1305*'Weight Value'!D$3</f>
        <v>1.5501657984108804E-3</v>
      </c>
      <c r="F1305" s="5">
        <f>Normalization!F1305*'Weight Value'!E$3</f>
        <v>1.0197668417605643E-3</v>
      </c>
      <c r="G1305" s="5">
        <f>Normalization!G1305*'Weight Value'!F$3</f>
        <v>3.6833975391896874E-3</v>
      </c>
      <c r="H1305" s="5">
        <f>Normalization!H1305*'Weight Value'!G$3</f>
        <v>2.9871704115356345E-3</v>
      </c>
      <c r="I1305" s="5">
        <f>Normalization!I1305*'Weight Value'!H$3</f>
        <v>2.4964199131496424E-3</v>
      </c>
      <c r="J1305" s="5">
        <f>Normalization!J1305*'Weight Value'!I$3</f>
        <v>2.5349519668788822E-3</v>
      </c>
      <c r="K1305" s="5">
        <f>Normalization!K1305*'Weight Value'!J$3</f>
        <v>1.2143047484644142E-3</v>
      </c>
      <c r="L1305" s="5">
        <f>Normalization!L1305*'Weight Value'!K$3</f>
        <v>2.6732834335573162E-3</v>
      </c>
    </row>
    <row r="1306" spans="1:12">
      <c r="A1306" s="5" t="s">
        <v>1317</v>
      </c>
      <c r="B1306" s="5">
        <f>Normalization!B1306*'Weight Value'!A$3</f>
        <v>2.2360566540074894E-3</v>
      </c>
      <c r="C1306" s="5">
        <f>Normalization!C1306*'Weight Value'!B$3</f>
        <v>3.5446747665507082E-3</v>
      </c>
      <c r="D1306" s="5">
        <f>Normalization!D1306*'Weight Value'!C$3</f>
        <v>1.5737906622511318E-3</v>
      </c>
      <c r="E1306" s="5">
        <f>Normalization!E1306*'Weight Value'!D$3</f>
        <v>1.9807674090805689E-3</v>
      </c>
      <c r="F1306" s="5">
        <f>Normalization!F1306*'Weight Value'!E$3</f>
        <v>1.0953051263354208E-3</v>
      </c>
      <c r="G1306" s="5">
        <f>Normalization!G1306*'Weight Value'!F$3</f>
        <v>2.762548154392266E-3</v>
      </c>
      <c r="H1306" s="5">
        <f>Normalization!H1306*'Weight Value'!G$3</f>
        <v>2.9871704115356345E-3</v>
      </c>
      <c r="I1306" s="5">
        <f>Normalization!I1306*'Weight Value'!H$3</f>
        <v>2.4976492935151091E-3</v>
      </c>
      <c r="J1306" s="5">
        <f>Normalization!J1306*'Weight Value'!I$3</f>
        <v>2.3538839692446765E-3</v>
      </c>
      <c r="K1306" s="5">
        <f>Normalization!K1306*'Weight Value'!J$3</f>
        <v>8.0953649897627612E-4</v>
      </c>
      <c r="L1306" s="5">
        <f>Normalization!L1306*'Weight Value'!K$3</f>
        <v>2.1959113918506522E-3</v>
      </c>
    </row>
    <row r="1307" spans="1:12">
      <c r="A1307" s="7" t="s">
        <v>1318</v>
      </c>
      <c r="B1307" s="5">
        <f>Normalization!B1307*'Weight Value'!A$3</f>
        <v>2.2066348559284434E-3</v>
      </c>
      <c r="C1307" s="5">
        <f>Normalization!C1307*'Weight Value'!B$3</f>
        <v>2.7370273513872556E-3</v>
      </c>
      <c r="D1307" s="5">
        <f>Normalization!D1307*'Weight Value'!C$3</f>
        <v>1.9485027246918776E-3</v>
      </c>
      <c r="E1307" s="5">
        <f>Normalization!E1307*'Weight Value'!D$3</f>
        <v>1.6362861205448179E-3</v>
      </c>
      <c r="F1307" s="5">
        <f>Normalization!F1307*'Weight Value'!E$3</f>
        <v>9.1904912899408876E-4</v>
      </c>
      <c r="G1307" s="5">
        <f>Normalization!G1307*'Weight Value'!F$3</f>
        <v>3.1571978907340178E-3</v>
      </c>
      <c r="H1307" s="5">
        <f>Normalization!H1307*'Weight Value'!G$3</f>
        <v>3.8657499443402322E-3</v>
      </c>
      <c r="I1307" s="5">
        <f>Normalization!I1307*'Weight Value'!H$3</f>
        <v>2.4992048360183536E-3</v>
      </c>
      <c r="J1307" s="5">
        <f>Normalization!J1307*'Weight Value'!I$3</f>
        <v>2.4896849674703302E-3</v>
      </c>
      <c r="K1307" s="5">
        <f>Normalization!K1307*'Weight Value'!J$3</f>
        <v>9.7512351013051438E-4</v>
      </c>
      <c r="L1307" s="5">
        <f>Normalization!L1307*'Weight Value'!K$3</f>
        <v>2.339123004362652E-3</v>
      </c>
    </row>
    <row r="1308" spans="1:12">
      <c r="A1308" s="5" t="s">
        <v>1319</v>
      </c>
      <c r="B1308" s="5">
        <f>Normalization!B1308*'Weight Value'!A$3</f>
        <v>2.8539144136674535E-3</v>
      </c>
      <c r="C1308" s="5">
        <f>Normalization!C1308*'Weight Value'!B$3</f>
        <v>3.0959817581265679E-3</v>
      </c>
      <c r="D1308" s="5">
        <f>Normalization!D1308*'Weight Value'!C$3</f>
        <v>2.3981571996207723E-3</v>
      </c>
      <c r="E1308" s="5">
        <f>Normalization!E1308*'Weight Value'!D$3</f>
        <v>2.1530080533484447E-3</v>
      </c>
      <c r="F1308" s="5">
        <f>Normalization!F1308*'Weight Value'!E$3</f>
        <v>1.1078948404312304E-3</v>
      </c>
      <c r="G1308" s="5">
        <f>Normalization!G1308*'Weight Value'!F$3</f>
        <v>2.8940980665061833E-3</v>
      </c>
      <c r="H1308" s="5">
        <f>Normalization!H1308*'Weight Value'!G$3</f>
        <v>3.9975368742609227E-3</v>
      </c>
      <c r="I1308" s="5">
        <f>Normalization!I1308*'Weight Value'!H$3</f>
        <v>2.5036707483663762E-3</v>
      </c>
      <c r="J1308" s="5">
        <f>Normalization!J1308*'Weight Value'!I$3</f>
        <v>2.4821404675689053E-3</v>
      </c>
      <c r="K1308" s="5">
        <f>Normalization!K1308*'Weight Value'!J$3</f>
        <v>1.1407105212847526E-3</v>
      </c>
      <c r="L1308" s="5">
        <f>Normalization!L1308*'Weight Value'!K$3</f>
        <v>2.4107288106186512E-3</v>
      </c>
    </row>
    <row r="1309" spans="1:12">
      <c r="A1309" s="7" t="s">
        <v>1320</v>
      </c>
      <c r="B1309" s="5">
        <f>Normalization!B1309*'Weight Value'!A$3</f>
        <v>2.0006822693751222E-3</v>
      </c>
      <c r="C1309" s="5">
        <f>Normalization!C1309*'Weight Value'!B$3</f>
        <v>3.0511124572841545E-3</v>
      </c>
      <c r="D1309" s="5">
        <f>Normalization!D1309*'Weight Value'!C$3</f>
        <v>6.7448171239334212E-4</v>
      </c>
      <c r="E1309" s="5">
        <f>Normalization!E1309*'Weight Value'!D$3</f>
        <v>3.358692563223574E-3</v>
      </c>
      <c r="F1309" s="5">
        <f>Normalization!F1309*'Weight Value'!E$3</f>
        <v>8.5610055851504166E-4</v>
      </c>
      <c r="G1309" s="5">
        <f>Normalization!G1309*'Weight Value'!F$3</f>
        <v>1.9732486817087614E-3</v>
      </c>
      <c r="H1309" s="5">
        <f>Normalization!H1309*'Weight Value'!G$3</f>
        <v>1.2739403225666675E-3</v>
      </c>
      <c r="I1309" s="5">
        <f>Normalization!I1309*'Weight Value'!H$3</f>
        <v>2.4969969692395554E-3</v>
      </c>
      <c r="J1309" s="5">
        <f>Normalization!J1309*'Weight Value'!I$3</f>
        <v>2.5726744663860084E-3</v>
      </c>
      <c r="K1309" s="5">
        <f>Normalization!K1309*'Weight Value'!J$3</f>
        <v>9.5672495333559921E-4</v>
      </c>
      <c r="L1309" s="5">
        <f>Normalization!L1309*'Weight Value'!K$3</f>
        <v>2.649414831471983E-3</v>
      </c>
    </row>
    <row r="1310" spans="1:12">
      <c r="A1310" s="5" t="s">
        <v>1321</v>
      </c>
      <c r="B1310" s="5">
        <f>Normalization!B1310*'Weight Value'!A$3</f>
        <v>2.8539144136674535E-3</v>
      </c>
      <c r="C1310" s="5">
        <f>Normalization!C1310*'Weight Value'!B$3</f>
        <v>3.0959817581265679E-3</v>
      </c>
      <c r="D1310" s="5">
        <f>Normalization!D1310*'Weight Value'!C$3</f>
        <v>2.3981571996207723E-3</v>
      </c>
      <c r="E1310" s="5">
        <f>Normalization!E1310*'Weight Value'!D$3</f>
        <v>2.1530080533484447E-3</v>
      </c>
      <c r="F1310" s="5">
        <f>Normalization!F1310*'Weight Value'!E$3</f>
        <v>1.1078948404312304E-3</v>
      </c>
      <c r="G1310" s="5">
        <f>Normalization!G1310*'Weight Value'!F$3</f>
        <v>2.8940980665061833E-3</v>
      </c>
      <c r="H1310" s="5">
        <f>Normalization!H1310*'Weight Value'!G$3</f>
        <v>3.9975368742609227E-3</v>
      </c>
      <c r="I1310" s="5">
        <f>Normalization!I1310*'Weight Value'!H$3</f>
        <v>2.5036707483663762E-3</v>
      </c>
      <c r="J1310" s="5">
        <f>Normalization!J1310*'Weight Value'!I$3</f>
        <v>2.4821404675689053E-3</v>
      </c>
      <c r="K1310" s="5">
        <f>Normalization!K1310*'Weight Value'!J$3</f>
        <v>1.1407105212847526E-3</v>
      </c>
      <c r="L1310" s="5">
        <f>Normalization!L1310*'Weight Value'!K$3</f>
        <v>2.4107288106186512E-3</v>
      </c>
    </row>
    <row r="1311" spans="1:12">
      <c r="A1311" s="7" t="s">
        <v>1322</v>
      </c>
      <c r="B1311" s="5">
        <f>Normalization!B1311*'Weight Value'!A$3</f>
        <v>2.0595258655332137E-3</v>
      </c>
      <c r="C1311" s="5">
        <f>Normalization!C1311*'Weight Value'!B$3</f>
        <v>2.7818966522296699E-3</v>
      </c>
      <c r="D1311" s="5">
        <f>Normalization!D1311*'Weight Value'!C$3</f>
        <v>7.4942412488149138E-4</v>
      </c>
      <c r="E1311" s="5">
        <f>Normalization!E1311*'Weight Value'!D$3</f>
        <v>1.2056845098751291E-3</v>
      </c>
      <c r="F1311" s="5">
        <f>Normalization!F1311*'Weight Value'!E$3</f>
        <v>8.9386970080246981E-4</v>
      </c>
      <c r="G1311" s="5">
        <f>Normalization!G1311*'Weight Value'!F$3</f>
        <v>3.5518476270757701E-3</v>
      </c>
      <c r="H1311" s="5">
        <f>Normalization!H1311*'Weight Value'!G$3</f>
        <v>2.7675255283344845E-3</v>
      </c>
      <c r="I1311" s="5">
        <f>Normalization!I1311*'Weight Value'!H$3</f>
        <v>2.49890376327579E-3</v>
      </c>
      <c r="J1311" s="5">
        <f>Normalization!J1311*'Weight Value'!I$3</f>
        <v>2.47459596766748E-3</v>
      </c>
      <c r="K1311" s="5">
        <f>Normalization!K1311*'Weight Value'!J$3</f>
        <v>1.1223119644898374E-3</v>
      </c>
      <c r="L1311" s="5">
        <f>Normalization!L1311*'Weight Value'!K$3</f>
        <v>2.1959113918506522E-3</v>
      </c>
    </row>
    <row r="1312" spans="1:12">
      <c r="A1312" s="5" t="s">
        <v>1323</v>
      </c>
      <c r="B1312" s="5">
        <f>Normalization!B1312*'Weight Value'!A$3</f>
        <v>2.2066348559284434E-3</v>
      </c>
      <c r="C1312" s="5">
        <f>Normalization!C1312*'Weight Value'!B$3</f>
        <v>2.7370273513872556E-3</v>
      </c>
      <c r="D1312" s="5">
        <f>Normalization!D1312*'Weight Value'!C$3</f>
        <v>1.9485027246918776E-3</v>
      </c>
      <c r="E1312" s="5">
        <f>Normalization!E1312*'Weight Value'!D$3</f>
        <v>1.6362861205448179E-3</v>
      </c>
      <c r="F1312" s="5">
        <f>Normalization!F1312*'Weight Value'!E$3</f>
        <v>9.1904912899408876E-4</v>
      </c>
      <c r="G1312" s="5">
        <f>Normalization!G1312*'Weight Value'!F$3</f>
        <v>3.1571978907340178E-3</v>
      </c>
      <c r="H1312" s="5">
        <f>Normalization!H1312*'Weight Value'!G$3</f>
        <v>3.8657499443402322E-3</v>
      </c>
      <c r="I1312" s="5">
        <f>Normalization!I1312*'Weight Value'!H$3</f>
        <v>2.4992048360183536E-3</v>
      </c>
      <c r="J1312" s="5">
        <f>Normalization!J1312*'Weight Value'!I$3</f>
        <v>2.4896849674703302E-3</v>
      </c>
      <c r="K1312" s="5">
        <f>Normalization!K1312*'Weight Value'!J$3</f>
        <v>9.7512351013051438E-4</v>
      </c>
      <c r="L1312" s="5">
        <f>Normalization!L1312*'Weight Value'!K$3</f>
        <v>2.339123004362652E-3</v>
      </c>
    </row>
    <row r="1313" spans="1:12">
      <c r="A1313" s="7" t="s">
        <v>1324</v>
      </c>
      <c r="B1313" s="5">
        <f>Normalization!B1313*'Weight Value'!A$3</f>
        <v>1.9124168751379841E-3</v>
      </c>
      <c r="C1313" s="5">
        <f>Normalization!C1313*'Weight Value'!B$3</f>
        <v>2.2883343429631153E-3</v>
      </c>
      <c r="D1313" s="5">
        <f>Normalization!D1313*'Weight Value'!C$3</f>
        <v>1.1241361873222369E-3</v>
      </c>
      <c r="E1313" s="5">
        <f>Normalization!E1313*'Weight Value'!D$3</f>
        <v>2.583609664018134E-3</v>
      </c>
      <c r="F1313" s="5">
        <f>Normalization!F1313*'Weight Value'!E$3</f>
        <v>8.0574170213180388E-4</v>
      </c>
      <c r="G1313" s="5">
        <f>Normalization!G1313*'Weight Value'!F$3</f>
        <v>1.5785989453670089E-3</v>
      </c>
      <c r="H1313" s="5">
        <f>Normalization!H1313*'Weight Value'!G$3</f>
        <v>1.1860823692862077E-3</v>
      </c>
      <c r="I1313" s="5">
        <f>Normalization!I1313*'Weight Value'!H$3</f>
        <v>2.4911260507595699E-3</v>
      </c>
      <c r="J1313" s="5">
        <f>Normalization!J1313*'Weight Value'!I$3</f>
        <v>2.5123184671746067E-3</v>
      </c>
      <c r="K1313" s="5">
        <f>Normalization!K1313*'Weight Value'!J$3</f>
        <v>1.0855148509000066E-3</v>
      </c>
      <c r="L1313" s="5">
        <f>Normalization!L1313*'Weight Value'!K$3</f>
        <v>3.0551810669226472E-3</v>
      </c>
    </row>
    <row r="1314" spans="1:12">
      <c r="A1314" s="5" t="s">
        <v>1325</v>
      </c>
      <c r="B1314" s="5">
        <f>Normalization!B1314*'Weight Value'!A$3</f>
        <v>2.3537438463236728E-3</v>
      </c>
      <c r="C1314" s="5">
        <f>Normalization!C1314*'Weight Value'!B$3</f>
        <v>5.294577499404856E-3</v>
      </c>
      <c r="D1314" s="5">
        <f>Normalization!D1314*'Weight Value'!C$3</f>
        <v>1.5737906622511318E-3</v>
      </c>
      <c r="E1314" s="5">
        <f>Normalization!E1314*'Weight Value'!D$3</f>
        <v>1.6362861205448179E-3</v>
      </c>
      <c r="F1314" s="5">
        <f>Normalization!F1314*'Weight Value'!E$3</f>
        <v>1.0449462699521834E-3</v>
      </c>
      <c r="G1314" s="5">
        <f>Normalization!G1314*'Weight Value'!F$3</f>
        <v>1.8416987695948437E-3</v>
      </c>
      <c r="H1314" s="5">
        <f>Normalization!H1314*'Weight Value'!G$3</f>
        <v>1.8010880422494266E-3</v>
      </c>
      <c r="I1314" s="5">
        <f>Normalization!I1314*'Weight Value'!H$3</f>
        <v>2.4971976844012644E-3</v>
      </c>
      <c r="J1314" s="5">
        <f>Normalization!J1314*'Weight Value'!I$3</f>
        <v>2.5198629670760316E-3</v>
      </c>
      <c r="K1314" s="5">
        <f>Normalization!K1314*'Weight Value'!J$3</f>
        <v>8.6473216936102217E-4</v>
      </c>
      <c r="L1314" s="5">
        <f>Normalization!L1314*'Weight Value'!K$3</f>
        <v>2.5062032189599841E-3</v>
      </c>
    </row>
    <row r="1315" spans="1:12">
      <c r="A1315" s="7" t="s">
        <v>1326</v>
      </c>
      <c r="B1315" s="5">
        <f>Normalization!B1315*'Weight Value'!A$3</f>
        <v>2.0595258655332137E-3</v>
      </c>
      <c r="C1315" s="5">
        <f>Normalization!C1315*'Weight Value'!B$3</f>
        <v>1.6152948303269051E-3</v>
      </c>
      <c r="D1315" s="5">
        <f>Normalization!D1315*'Weight Value'!C$3</f>
        <v>1.5737906622511318E-3</v>
      </c>
      <c r="E1315" s="5">
        <f>Normalization!E1315*'Weight Value'!D$3</f>
        <v>1.9807674090805689E-3</v>
      </c>
      <c r="F1315" s="5">
        <f>Normalization!F1315*'Weight Value'!E$3</f>
        <v>1.0827154122396113E-3</v>
      </c>
      <c r="G1315" s="5">
        <f>Normalization!G1315*'Weight Value'!F$3</f>
        <v>2.6309982422783483E-3</v>
      </c>
      <c r="H1315" s="5">
        <f>Normalization!H1315*'Weight Value'!G$3</f>
        <v>2.8553834816149445E-3</v>
      </c>
      <c r="I1315" s="5">
        <f>Normalization!I1315*'Weight Value'!H$3</f>
        <v>2.4978500086768178E-3</v>
      </c>
      <c r="J1315" s="5">
        <f>Normalization!J1315*'Weight Value'!I$3</f>
        <v>2.5651299664845831E-3</v>
      </c>
      <c r="K1315" s="5">
        <f>Normalization!K1315*'Weight Value'!J$3</f>
        <v>9.9352206692542976E-4</v>
      </c>
      <c r="L1315" s="5">
        <f>Normalization!L1315*'Weight Value'!K$3</f>
        <v>2.4107288106186512E-3</v>
      </c>
    </row>
    <row r="1316" spans="1:12">
      <c r="A1316" s="5" t="s">
        <v>1327</v>
      </c>
      <c r="B1316" s="5">
        <f>Normalization!B1316*'Weight Value'!A$3</f>
        <v>2.0595258655332137E-3</v>
      </c>
      <c r="C1316" s="5">
        <f>Normalization!C1316*'Weight Value'!B$3</f>
        <v>1.6152948303269051E-3</v>
      </c>
      <c r="D1316" s="5">
        <f>Normalization!D1316*'Weight Value'!C$3</f>
        <v>1.5737906622511318E-3</v>
      </c>
      <c r="E1316" s="5">
        <f>Normalization!E1316*'Weight Value'!D$3</f>
        <v>2.0668877312145068E-3</v>
      </c>
      <c r="F1316" s="5">
        <f>Normalization!F1316*'Weight Value'!E$3</f>
        <v>1.0827154122396113E-3</v>
      </c>
      <c r="G1316" s="5">
        <f>Normalization!G1316*'Weight Value'!F$3</f>
        <v>3.1571978907340178E-3</v>
      </c>
      <c r="H1316" s="5">
        <f>Normalization!H1316*'Weight Value'!G$3</f>
        <v>3.0310993881758641E-3</v>
      </c>
      <c r="I1316" s="5">
        <f>Normalization!I1316*'Weight Value'!H$3</f>
        <v>2.4977998298863907E-3</v>
      </c>
      <c r="J1316" s="5">
        <f>Normalization!J1316*'Weight Value'!I$3</f>
        <v>2.5651299664845831E-3</v>
      </c>
      <c r="K1316" s="5">
        <f>Normalization!K1316*'Weight Value'!J$3</f>
        <v>9.7512351013051438E-4</v>
      </c>
      <c r="L1316" s="5">
        <f>Normalization!L1316*'Weight Value'!K$3</f>
        <v>2.4107288106186512E-3</v>
      </c>
    </row>
    <row r="1317" spans="1:12">
      <c r="A1317" s="7" t="s">
        <v>1328</v>
      </c>
      <c r="B1317" s="5">
        <f>Normalization!B1317*'Weight Value'!A$3</f>
        <v>2.2066348559284434E-3</v>
      </c>
      <c r="C1317" s="5">
        <f>Normalization!C1317*'Weight Value'!B$3</f>
        <v>2.8267659530720837E-3</v>
      </c>
      <c r="D1317" s="5">
        <f>Normalization!D1317*'Weight Value'!C$3</f>
        <v>2.0234451371800265E-3</v>
      </c>
      <c r="E1317" s="5">
        <f>Normalization!E1317*'Weight Value'!D$3</f>
        <v>1.7224064426787557E-3</v>
      </c>
      <c r="F1317" s="5">
        <f>Normalization!F1317*'Weight Value'!E$3</f>
        <v>1.0449462699521834E-3</v>
      </c>
      <c r="G1317" s="5">
        <f>Normalization!G1317*'Weight Value'!F$3</f>
        <v>2.236348505936596E-3</v>
      </c>
      <c r="H1317" s="5">
        <f>Normalization!H1317*'Weight Value'!G$3</f>
        <v>3.9975368742609227E-3</v>
      </c>
      <c r="I1317" s="5">
        <f>Normalization!I1317*'Weight Value'!H$3</f>
        <v>2.4993051935992081E-3</v>
      </c>
      <c r="J1317" s="5">
        <f>Normalization!J1317*'Weight Value'!I$3</f>
        <v>2.4595069678646293E-3</v>
      </c>
      <c r="K1317" s="5">
        <f>Normalization!K1317*'Weight Value'!J$3</f>
        <v>1.0671162941050913E-3</v>
      </c>
      <c r="L1317" s="5">
        <f>Normalization!L1317*'Weight Value'!K$3</f>
        <v>2.339123004362652E-3</v>
      </c>
    </row>
    <row r="1318" spans="1:12">
      <c r="A1318" s="5" t="s">
        <v>1329</v>
      </c>
      <c r="B1318" s="5">
        <f>Normalization!B1318*'Weight Value'!A$3</f>
        <v>1.5887770962684793E-3</v>
      </c>
      <c r="C1318" s="5">
        <f>Normalization!C1318*'Weight Value'!B$3</f>
        <v>3.3203282623386378E-3</v>
      </c>
      <c r="D1318" s="5">
        <f>Normalization!D1318*'Weight Value'!C$3</f>
        <v>0</v>
      </c>
      <c r="E1318" s="5">
        <f>Normalization!E1318*'Weight Value'!D$3</f>
        <v>1.0334438656072534E-3</v>
      </c>
      <c r="F1318" s="5">
        <f>Normalization!F1318*'Weight Value'!E$3</f>
        <v>5.1617827792818682E-4</v>
      </c>
      <c r="G1318" s="5">
        <f>Normalization!G1318*'Weight Value'!F$3</f>
        <v>2.1047985938226787E-3</v>
      </c>
      <c r="H1318" s="5">
        <f>Normalization!H1318*'Weight Value'!G$3</f>
        <v>2.0207329254505759E-3</v>
      </c>
      <c r="I1318" s="5">
        <f>Normalization!I1318*'Weight Value'!H$3</f>
        <v>2.4903231901127342E-3</v>
      </c>
      <c r="J1318" s="5">
        <f>Normalization!J1318*'Weight Value'!I$3</f>
        <v>3.025344460471523E-3</v>
      </c>
      <c r="K1318" s="5">
        <f>Normalization!K1318*'Weight Value'!J$3</f>
        <v>1.0855148509000066E-3</v>
      </c>
      <c r="L1318" s="5">
        <f>Normalization!L1318*'Weight Value'!K$3</f>
        <v>2.9835752606666476E-3</v>
      </c>
    </row>
    <row r="1319" spans="1:12">
      <c r="A1319" s="7" t="s">
        <v>1330</v>
      </c>
      <c r="B1319" s="5">
        <f>Normalization!B1319*'Weight Value'!A$3</f>
        <v>2.9127580098255454E-3</v>
      </c>
      <c r="C1319" s="5">
        <f>Normalization!C1319*'Weight Value'!B$3</f>
        <v>1.9742492370662173E-3</v>
      </c>
      <c r="D1319" s="5">
        <f>Normalization!D1319*'Weight Value'!C$3</f>
        <v>3.4473509744548606E-3</v>
      </c>
      <c r="E1319" s="5">
        <f>Normalization!E1319*'Weight Value'!D$3</f>
        <v>1.8946470869466315E-3</v>
      </c>
      <c r="F1319" s="5">
        <f>Normalization!F1319*'Weight Value'!E$3</f>
        <v>1.1456639827186587E-3</v>
      </c>
      <c r="G1319" s="5">
        <f>Normalization!G1319*'Weight Value'!F$3</f>
        <v>1.3154991211391741E-3</v>
      </c>
      <c r="H1319" s="5">
        <f>Normalization!H1319*'Weight Value'!G$3</f>
        <v>1.8010880422494266E-3</v>
      </c>
      <c r="I1319" s="5">
        <f>Normalization!I1319*'Weight Value'!H$3</f>
        <v>2.4998571602939069E-3</v>
      </c>
      <c r="J1319" s="5">
        <f>Normalization!J1319*'Weight Value'!I$3</f>
        <v>2.399150968653228E-3</v>
      </c>
      <c r="K1319" s="5">
        <f>Normalization!K1319*'Weight Value'!J$3</f>
        <v>1.2695004188491602E-3</v>
      </c>
      <c r="L1319" s="5">
        <f>Normalization!L1319*'Weight Value'!K$3</f>
        <v>2.8403636481546483E-3</v>
      </c>
    </row>
    <row r="1320" spans="1:12">
      <c r="A1320" s="5" t="s">
        <v>1331</v>
      </c>
      <c r="B1320" s="5">
        <f>Normalization!B1320*'Weight Value'!A$3</f>
        <v>2.2066348559284434E-3</v>
      </c>
      <c r="C1320" s="5">
        <f>Normalization!C1320*'Weight Value'!B$3</f>
        <v>2.8267659530720837E-3</v>
      </c>
      <c r="D1320" s="5">
        <f>Normalization!D1320*'Weight Value'!C$3</f>
        <v>2.0234451371800265E-3</v>
      </c>
      <c r="E1320" s="5">
        <f>Normalization!E1320*'Weight Value'!D$3</f>
        <v>1.7224064426787557E-3</v>
      </c>
      <c r="F1320" s="5">
        <f>Normalization!F1320*'Weight Value'!E$3</f>
        <v>1.0449462699521834E-3</v>
      </c>
      <c r="G1320" s="5">
        <f>Normalization!G1320*'Weight Value'!F$3</f>
        <v>2.236348505936596E-3</v>
      </c>
      <c r="H1320" s="5">
        <f>Normalization!H1320*'Weight Value'!G$3</f>
        <v>3.9975368742609227E-3</v>
      </c>
      <c r="I1320" s="5">
        <f>Normalization!I1320*'Weight Value'!H$3</f>
        <v>2.4993051935992081E-3</v>
      </c>
      <c r="J1320" s="5">
        <f>Normalization!J1320*'Weight Value'!I$3</f>
        <v>2.4595069678646293E-3</v>
      </c>
      <c r="K1320" s="5">
        <f>Normalization!K1320*'Weight Value'!J$3</f>
        <v>1.0671162941050913E-3</v>
      </c>
      <c r="L1320" s="5">
        <f>Normalization!L1320*'Weight Value'!K$3</f>
        <v>2.339123004362652E-3</v>
      </c>
    </row>
    <row r="1321" spans="1:12">
      <c r="A1321" s="7" t="s">
        <v>1332</v>
      </c>
      <c r="B1321" s="5">
        <f>Normalization!B1321*'Weight Value'!A$3</f>
        <v>2.6773836251931778E-3</v>
      </c>
      <c r="C1321" s="5">
        <f>Normalization!C1321*'Weight Value'!B$3</f>
        <v>3.4100668640234667E-3</v>
      </c>
      <c r="D1321" s="5">
        <f>Normalization!D1321*'Weight Value'!C$3</f>
        <v>5.0960840491941417E-3</v>
      </c>
      <c r="E1321" s="5">
        <f>Normalization!E1321*'Weight Value'!D$3</f>
        <v>1.4640454762769426E-3</v>
      </c>
      <c r="F1321" s="5">
        <f>Normalization!F1321*'Weight Value'!E$3</f>
        <v>5.2121416356651065E-3</v>
      </c>
      <c r="G1321" s="5">
        <f>Normalization!G1321*'Weight Value'!F$3</f>
        <v>2.3678984180505137E-3</v>
      </c>
      <c r="H1321" s="5">
        <f>Normalization!H1321*'Weight Value'!G$3</f>
        <v>2.8114545049747145E-3</v>
      </c>
      <c r="I1321" s="5">
        <f>Normalization!I1321*'Weight Value'!H$3</f>
        <v>2.500208411826898E-3</v>
      </c>
      <c r="J1321" s="5">
        <f>Normalization!J1321*'Weight Value'!I$3</f>
        <v>2.1879049714133209E-3</v>
      </c>
      <c r="K1321" s="5">
        <f>Normalization!K1321*'Weight Value'!J$3</f>
        <v>2.4470080537237439E-3</v>
      </c>
      <c r="L1321" s="5">
        <f>Normalization!L1321*'Weight Value'!K$3</f>
        <v>2.1720427897653194E-3</v>
      </c>
    </row>
    <row r="1322" spans="1:12">
      <c r="A1322" s="5" t="s">
        <v>1333</v>
      </c>
      <c r="B1322" s="5">
        <f>Normalization!B1322*'Weight Value'!A$3</f>
        <v>2.8539144136674535E-3</v>
      </c>
      <c r="C1322" s="5">
        <f>Normalization!C1322*'Weight Value'!B$3</f>
        <v>2.961373855599326E-3</v>
      </c>
      <c r="D1322" s="5">
        <f>Normalization!D1322*'Weight Value'!C$3</f>
        <v>2.5480420245970708E-3</v>
      </c>
      <c r="E1322" s="5">
        <f>Normalization!E1322*'Weight Value'!D$3</f>
        <v>2.2391283754823826E-3</v>
      </c>
      <c r="F1322" s="5">
        <f>Normalization!F1322*'Weight Value'!E$3</f>
        <v>1.1834331250060871E-3</v>
      </c>
      <c r="G1322" s="5">
        <f>Normalization!G1322*'Weight Value'!F$3</f>
        <v>1.5785989453670089E-3</v>
      </c>
      <c r="H1322" s="5">
        <f>Normalization!H1322*'Weight Value'!G$3</f>
        <v>3.8657499443402322E-3</v>
      </c>
      <c r="I1322" s="5">
        <f>Normalization!I1322*'Weight Value'!H$3</f>
        <v>2.5038212847376582E-3</v>
      </c>
      <c r="J1322" s="5">
        <f>Normalization!J1322*'Weight Value'!I$3</f>
        <v>2.4595069678646293E-3</v>
      </c>
      <c r="K1322" s="5">
        <f>Normalization!K1322*'Weight Value'!J$3</f>
        <v>1.2143047484644142E-3</v>
      </c>
      <c r="L1322" s="5">
        <f>Normalization!L1322*'Weight Value'!K$3</f>
        <v>2.4107288106186512E-3</v>
      </c>
    </row>
    <row r="1323" spans="1:12">
      <c r="A1323" s="7" t="s">
        <v>1334</v>
      </c>
      <c r="B1323" s="5">
        <f>Normalization!B1323*'Weight Value'!A$3</f>
        <v>1.4710899039522957E-3</v>
      </c>
      <c r="C1323" s="5">
        <f>Normalization!C1323*'Weight Value'!B$3</f>
        <v>3.3203282623386378E-3</v>
      </c>
      <c r="D1323" s="5">
        <f>Normalization!D1323*'Weight Value'!C$3</f>
        <v>0</v>
      </c>
      <c r="E1323" s="5">
        <f>Normalization!E1323*'Weight Value'!D$3</f>
        <v>1.0334438656072534E-3</v>
      </c>
      <c r="F1323" s="5">
        <f>Normalization!F1323*'Weight Value'!E$3</f>
        <v>5.1617827792818682E-4</v>
      </c>
      <c r="G1323" s="5">
        <f>Normalization!G1323*'Weight Value'!F$3</f>
        <v>2.1047985938226787E-3</v>
      </c>
      <c r="H1323" s="5">
        <f>Normalization!H1323*'Weight Value'!G$3</f>
        <v>2.0207329254505759E-3</v>
      </c>
      <c r="I1323" s="5">
        <f>Normalization!I1323*'Weight Value'!H$3</f>
        <v>2.4903231901127342E-3</v>
      </c>
      <c r="J1323" s="5">
        <f>Normalization!J1323*'Weight Value'!I$3</f>
        <v>3.025344460471523E-3</v>
      </c>
      <c r="K1323" s="5">
        <f>Normalization!K1323*'Weight Value'!J$3</f>
        <v>1.0855148509000066E-3</v>
      </c>
      <c r="L1323" s="5">
        <f>Normalization!L1323*'Weight Value'!K$3</f>
        <v>2.9835752606666476E-3</v>
      </c>
    </row>
    <row r="1324" spans="1:12">
      <c r="A1324" s="5" t="s">
        <v>1335</v>
      </c>
      <c r="B1324" s="5">
        <f>Normalization!B1324*'Weight Value'!A$3</f>
        <v>2.6773836251931778E-3</v>
      </c>
      <c r="C1324" s="5">
        <f>Normalization!C1324*'Weight Value'!B$3</f>
        <v>1.5255562286420772E-3</v>
      </c>
      <c r="D1324" s="5">
        <f>Normalization!D1324*'Weight Value'!C$3</f>
        <v>3.1475813245022636E-3</v>
      </c>
      <c r="E1324" s="5">
        <f>Normalization!E1324*'Weight Value'!D$3</f>
        <v>1.5501657984108804E-3</v>
      </c>
      <c r="F1324" s="5">
        <f>Normalization!F1324*'Weight Value'!E$3</f>
        <v>7.3020341755694726E-4</v>
      </c>
      <c r="G1324" s="5">
        <f>Normalization!G1324*'Weight Value'!F$3</f>
        <v>1.1839492090252569E-3</v>
      </c>
      <c r="H1324" s="5">
        <f>Normalization!H1324*'Weight Value'!G$3</f>
        <v>7.907215795241384E-4</v>
      </c>
      <c r="I1324" s="5">
        <f>Normalization!I1324*'Weight Value'!H$3</f>
        <v>2.4936851690713583E-3</v>
      </c>
      <c r="J1324" s="5">
        <f>Normalization!J1324*'Weight Value'!I$3</f>
        <v>2.399150968653228E-3</v>
      </c>
      <c r="K1324" s="5">
        <f>Normalization!K1324*'Weight Value'!J$3</f>
        <v>1.0119206237203453E-3</v>
      </c>
      <c r="L1324" s="5">
        <f>Normalization!L1324*'Weight Value'!K$3</f>
        <v>2.7210206377279826E-3</v>
      </c>
    </row>
    <row r="1325" spans="1:12">
      <c r="A1325" s="7" t="s">
        <v>1336</v>
      </c>
      <c r="B1325" s="5">
        <f>Normalization!B1325*'Weight Value'!A$3</f>
        <v>2.6773836251931778E-3</v>
      </c>
      <c r="C1325" s="5">
        <f>Normalization!C1325*'Weight Value'!B$3</f>
        <v>1.6152948303269051E-3</v>
      </c>
      <c r="D1325" s="5">
        <f>Normalization!D1325*'Weight Value'!C$3</f>
        <v>2.9227540870378163E-3</v>
      </c>
      <c r="E1325" s="5">
        <f>Normalization!E1325*'Weight Value'!D$3</f>
        <v>1.5501657984108804E-3</v>
      </c>
      <c r="F1325" s="5">
        <f>Normalization!F1325*'Weight Value'!E$3</f>
        <v>7.553828457485661E-4</v>
      </c>
      <c r="G1325" s="5">
        <f>Normalization!G1325*'Weight Value'!F$3</f>
        <v>2.762548154392266E-3</v>
      </c>
      <c r="H1325" s="5">
        <f>Normalization!H1325*'Weight Value'!G$3</f>
        <v>2.4160937152126454E-3</v>
      </c>
      <c r="I1325" s="5">
        <f>Normalization!I1325*'Weight Value'!H$3</f>
        <v>2.4962693767783609E-3</v>
      </c>
      <c r="J1325" s="5">
        <f>Normalization!J1325*'Weight Value'!I$3</f>
        <v>2.399150968653228E-3</v>
      </c>
      <c r="K1325" s="5">
        <f>Normalization!K1325*'Weight Value'!J$3</f>
        <v>1.5086816571830601E-3</v>
      </c>
      <c r="L1325" s="5">
        <f>Normalization!L1325*'Weight Value'!K$3</f>
        <v>2.6255462293866497E-3</v>
      </c>
    </row>
    <row r="1326" spans="1:12">
      <c r="A1326" s="5" t="s">
        <v>1337</v>
      </c>
      <c r="B1326" s="5">
        <f>Normalization!B1326*'Weight Value'!A$3</f>
        <v>1.9712604712960762E-3</v>
      </c>
      <c r="C1326" s="5">
        <f>Normalization!C1326*'Weight Value'!B$3</f>
        <v>2.0639878387510454E-3</v>
      </c>
      <c r="D1326" s="5">
        <f>Normalization!D1326*'Weight Value'!C$3</f>
        <v>1.7986178997155791E-3</v>
      </c>
      <c r="E1326" s="5">
        <f>Normalization!E1326*'Weight Value'!D$3</f>
        <v>1.4640454762769426E-3</v>
      </c>
      <c r="F1326" s="5">
        <f>Normalization!F1326*'Weight Value'!E$3</f>
        <v>9.6940798537732654E-4</v>
      </c>
      <c r="G1326" s="5">
        <f>Normalization!G1326*'Weight Value'!F$3</f>
        <v>2.3678984180505137E-3</v>
      </c>
      <c r="H1326" s="5">
        <f>Normalization!H1326*'Weight Value'!G$3</f>
        <v>1.4935852057678172E-3</v>
      </c>
      <c r="I1326" s="5">
        <f>Normalization!I1326*'Weight Value'!H$3</f>
        <v>2.4958930358501565E-3</v>
      </c>
      <c r="J1326" s="5">
        <f>Normalization!J1326*'Weight Value'!I$3</f>
        <v>2.5575854665831582E-3</v>
      </c>
      <c r="K1326" s="5">
        <f>Normalization!K1326*'Weight Value'!J$3</f>
        <v>1.1039134076949219E-3</v>
      </c>
      <c r="L1326" s="5">
        <f>Normalization!L1326*'Weight Value'!K$3</f>
        <v>2.5300718210453169E-3</v>
      </c>
    </row>
    <row r="1327" spans="1:12">
      <c r="A1327" s="7" t="s">
        <v>1338</v>
      </c>
      <c r="B1327" s="5">
        <f>Normalization!B1327*'Weight Value'!A$3</f>
        <v>1.9712604712960762E-3</v>
      </c>
      <c r="C1327" s="5">
        <f>Normalization!C1327*'Weight Value'!B$3</f>
        <v>2.0639878387510454E-3</v>
      </c>
      <c r="D1327" s="5">
        <f>Normalization!D1327*'Weight Value'!C$3</f>
        <v>1.7986178997155791E-3</v>
      </c>
      <c r="E1327" s="5">
        <f>Normalization!E1327*'Weight Value'!D$3</f>
        <v>1.4640454762769426E-3</v>
      </c>
      <c r="F1327" s="5">
        <f>Normalization!F1327*'Weight Value'!E$3</f>
        <v>9.6940798537732654E-4</v>
      </c>
      <c r="G1327" s="5">
        <f>Normalization!G1327*'Weight Value'!F$3</f>
        <v>2.3678984180505137E-3</v>
      </c>
      <c r="H1327" s="5">
        <f>Normalization!H1327*'Weight Value'!G$3</f>
        <v>1.4935852057678172E-3</v>
      </c>
      <c r="I1327" s="5">
        <f>Normalization!I1327*'Weight Value'!H$3</f>
        <v>2.4958930358501565E-3</v>
      </c>
      <c r="J1327" s="5">
        <f>Normalization!J1327*'Weight Value'!I$3</f>
        <v>2.5575854665831582E-3</v>
      </c>
      <c r="K1327" s="5">
        <f>Normalization!K1327*'Weight Value'!J$3</f>
        <v>1.1039134076949219E-3</v>
      </c>
      <c r="L1327" s="5">
        <f>Normalization!L1327*'Weight Value'!K$3</f>
        <v>2.5300718210453169E-3</v>
      </c>
    </row>
    <row r="1328" spans="1:12">
      <c r="A1328" s="5" t="s">
        <v>1339</v>
      </c>
      <c r="B1328" s="5">
        <f>Normalization!B1328*'Weight Value'!A$3</f>
        <v>1.9712604712960762E-3</v>
      </c>
      <c r="C1328" s="5">
        <f>Normalization!C1328*'Weight Value'!B$3</f>
        <v>2.0639878387510454E-3</v>
      </c>
      <c r="D1328" s="5">
        <f>Normalization!D1328*'Weight Value'!C$3</f>
        <v>1.7986178997155791E-3</v>
      </c>
      <c r="E1328" s="5">
        <f>Normalization!E1328*'Weight Value'!D$3</f>
        <v>1.4640454762769426E-3</v>
      </c>
      <c r="F1328" s="5">
        <f>Normalization!F1328*'Weight Value'!E$3</f>
        <v>9.6940798537732654E-4</v>
      </c>
      <c r="G1328" s="5">
        <f>Normalization!G1328*'Weight Value'!F$3</f>
        <v>2.3678984180505137E-3</v>
      </c>
      <c r="H1328" s="5">
        <f>Normalization!H1328*'Weight Value'!G$3</f>
        <v>1.4935852057678172E-3</v>
      </c>
      <c r="I1328" s="5">
        <f>Normalization!I1328*'Weight Value'!H$3</f>
        <v>2.4958930358501565E-3</v>
      </c>
      <c r="J1328" s="5">
        <f>Normalization!J1328*'Weight Value'!I$3</f>
        <v>2.5575854665831582E-3</v>
      </c>
      <c r="K1328" s="5">
        <f>Normalization!K1328*'Weight Value'!J$3</f>
        <v>1.1039134076949219E-3</v>
      </c>
      <c r="L1328" s="5">
        <f>Normalization!L1328*'Weight Value'!K$3</f>
        <v>2.5300718210453169E-3</v>
      </c>
    </row>
    <row r="1329" spans="1:12">
      <c r="A1329" s="7" t="s">
        <v>1340</v>
      </c>
      <c r="B1329" s="5">
        <f>Normalization!B1329*'Weight Value'!A$3</f>
        <v>1.9712604712960762E-3</v>
      </c>
      <c r="C1329" s="5">
        <f>Normalization!C1329*'Weight Value'!B$3</f>
        <v>2.0639878387510454E-3</v>
      </c>
      <c r="D1329" s="5">
        <f>Normalization!D1329*'Weight Value'!C$3</f>
        <v>1.7986178997155791E-3</v>
      </c>
      <c r="E1329" s="5">
        <f>Normalization!E1329*'Weight Value'!D$3</f>
        <v>1.4640454762769426E-3</v>
      </c>
      <c r="F1329" s="5">
        <f>Normalization!F1329*'Weight Value'!E$3</f>
        <v>9.6940798537732654E-4</v>
      </c>
      <c r="G1329" s="5">
        <f>Normalization!G1329*'Weight Value'!F$3</f>
        <v>2.3678984180505137E-3</v>
      </c>
      <c r="H1329" s="5">
        <f>Normalization!H1329*'Weight Value'!G$3</f>
        <v>1.4935852057678172E-3</v>
      </c>
      <c r="I1329" s="5">
        <f>Normalization!I1329*'Weight Value'!H$3</f>
        <v>2.4958930358501565E-3</v>
      </c>
      <c r="J1329" s="5">
        <f>Normalization!J1329*'Weight Value'!I$3</f>
        <v>2.5575854665831582E-3</v>
      </c>
      <c r="K1329" s="5">
        <f>Normalization!K1329*'Weight Value'!J$3</f>
        <v>1.1039134076949219E-3</v>
      </c>
      <c r="L1329" s="5">
        <f>Normalization!L1329*'Weight Value'!K$3</f>
        <v>2.5300718210453169E-3</v>
      </c>
    </row>
    <row r="1330" spans="1:12">
      <c r="A1330" s="5" t="s">
        <v>1341</v>
      </c>
      <c r="B1330" s="5">
        <f>Normalization!B1330*'Weight Value'!A$3</f>
        <v>1.9124168751379841E-3</v>
      </c>
      <c r="C1330" s="5">
        <f>Normalization!C1330*'Weight Value'!B$3</f>
        <v>2.3332036438055296E-3</v>
      </c>
      <c r="D1330" s="5">
        <f>Normalization!D1330*'Weight Value'!C$3</f>
        <v>8.2436653736964053E-4</v>
      </c>
      <c r="E1330" s="5">
        <f>Normalization!E1330*'Weight Value'!D$3</f>
        <v>1.5501657984108804E-3</v>
      </c>
      <c r="F1330" s="5">
        <f>Normalization!F1330*'Weight Value'!E$3</f>
        <v>9.1904912899408876E-4</v>
      </c>
      <c r="G1330" s="5">
        <f>Normalization!G1330*'Weight Value'!F$3</f>
        <v>1.7101488574809264E-3</v>
      </c>
      <c r="H1330" s="5">
        <f>Normalization!H1330*'Weight Value'!G$3</f>
        <v>1.6693011123287368E-3</v>
      </c>
      <c r="I1330" s="5">
        <f>Normalization!I1330*'Weight Value'!H$3</f>
        <v>2.4976492935151091E-3</v>
      </c>
      <c r="J1330" s="5">
        <f>Normalization!J1330*'Weight Value'!I$3</f>
        <v>2.5198629670760316E-3</v>
      </c>
      <c r="K1330" s="5">
        <f>Normalization!K1330*'Weight Value'!J$3</f>
        <v>9.5672495333559921E-4</v>
      </c>
      <c r="L1330" s="5">
        <f>Normalization!L1330*'Weight Value'!K$3</f>
        <v>2.2197799939359859E-3</v>
      </c>
    </row>
    <row r="1331" spans="1:12">
      <c r="A1331" s="7" t="s">
        <v>1342</v>
      </c>
      <c r="B1331" s="5">
        <f>Normalization!B1331*'Weight Value'!A$3</f>
        <v>2.1772130578493975E-3</v>
      </c>
      <c r="C1331" s="5">
        <f>Normalization!C1331*'Weight Value'!B$3</f>
        <v>2.6921580505448418E-3</v>
      </c>
      <c r="D1331" s="5">
        <f>Normalization!D1331*'Weight Value'!C$3</f>
        <v>1.9485027246918776E-3</v>
      </c>
      <c r="E1331" s="5">
        <f>Normalization!E1331*'Weight Value'!D$3</f>
        <v>1.8085267648126936E-3</v>
      </c>
      <c r="F1331" s="5">
        <f>Normalization!F1331*'Weight Value'!E$3</f>
        <v>1.0449462699521834E-3</v>
      </c>
      <c r="G1331" s="5">
        <f>Normalization!G1331*'Weight Value'!F$3</f>
        <v>2.236348505936596E-3</v>
      </c>
      <c r="H1331" s="5">
        <f>Normalization!H1331*'Weight Value'!G$3</f>
        <v>3.9975368742609227E-3</v>
      </c>
      <c r="I1331" s="5">
        <f>Normalization!I1331*'Weight Value'!H$3</f>
        <v>2.4993051935992081E-3</v>
      </c>
      <c r="J1331" s="5">
        <f>Normalization!J1331*'Weight Value'!I$3</f>
        <v>2.4821404675689053E-3</v>
      </c>
      <c r="K1331" s="5">
        <f>Normalization!K1331*'Weight Value'!J$3</f>
        <v>1.0303191805152605E-3</v>
      </c>
      <c r="L1331" s="5">
        <f>Normalization!L1331*'Weight Value'!K$3</f>
        <v>2.339123004362652E-3</v>
      </c>
    </row>
    <row r="1332" spans="1:12">
      <c r="A1332" s="5" t="s">
        <v>1343</v>
      </c>
      <c r="B1332" s="5">
        <f>Normalization!B1332*'Weight Value'!A$3</f>
        <v>2.1772130578493975E-3</v>
      </c>
      <c r="C1332" s="5">
        <f>Normalization!C1332*'Weight Value'!B$3</f>
        <v>2.6921580505448418E-3</v>
      </c>
      <c r="D1332" s="5">
        <f>Normalization!D1332*'Weight Value'!C$3</f>
        <v>1.9485027246918776E-3</v>
      </c>
      <c r="E1332" s="5">
        <f>Normalization!E1332*'Weight Value'!D$3</f>
        <v>1.8085267648126936E-3</v>
      </c>
      <c r="F1332" s="5">
        <f>Normalization!F1332*'Weight Value'!E$3</f>
        <v>1.0449462699521834E-3</v>
      </c>
      <c r="G1332" s="5">
        <f>Normalization!G1332*'Weight Value'!F$3</f>
        <v>2.236348505936596E-3</v>
      </c>
      <c r="H1332" s="5">
        <f>Normalization!H1332*'Weight Value'!G$3</f>
        <v>3.9975368742609227E-3</v>
      </c>
      <c r="I1332" s="5">
        <f>Normalization!I1332*'Weight Value'!H$3</f>
        <v>2.4993051935992081E-3</v>
      </c>
      <c r="J1332" s="5">
        <f>Normalization!J1332*'Weight Value'!I$3</f>
        <v>2.4821404675689053E-3</v>
      </c>
      <c r="K1332" s="5">
        <f>Normalization!K1332*'Weight Value'!J$3</f>
        <v>1.0303191805152605E-3</v>
      </c>
      <c r="L1332" s="5">
        <f>Normalization!L1332*'Weight Value'!K$3</f>
        <v>2.339123004362652E-3</v>
      </c>
    </row>
    <row r="1333" spans="1:12">
      <c r="A1333" s="7" t="s">
        <v>1344</v>
      </c>
      <c r="B1333" s="5">
        <f>Normalization!B1333*'Weight Value'!A$3</f>
        <v>2.2949002501655813E-3</v>
      </c>
      <c r="C1333" s="5">
        <f>Normalization!C1333*'Weight Value'!B$3</f>
        <v>3.9036291732900208E-3</v>
      </c>
      <c r="D1333" s="5">
        <f>Normalization!D1333*'Weight Value'!C$3</f>
        <v>1.9485027246918776E-3</v>
      </c>
      <c r="E1333" s="5">
        <f>Normalization!E1333*'Weight Value'!D$3</f>
        <v>3.2725722410896357E-3</v>
      </c>
      <c r="F1333" s="5">
        <f>Normalization!F1333*'Weight Value'!E$3</f>
        <v>1.3470994082516096E-3</v>
      </c>
      <c r="G1333" s="5">
        <f>Normalization!G1333*'Weight Value'!F$3</f>
        <v>4.0780472755314401E-3</v>
      </c>
      <c r="H1333" s="5">
        <f>Normalization!H1333*'Weight Value'!G$3</f>
        <v>2.9432414348954041E-3</v>
      </c>
      <c r="I1333" s="5">
        <f>Normalization!I1333*'Weight Value'!H$3</f>
        <v>2.5006098421503156E-3</v>
      </c>
      <c r="J1333" s="5">
        <f>Normalization!J1333*'Weight Value'!I$3</f>
        <v>2.4595069678646293E-3</v>
      </c>
      <c r="K1333" s="5">
        <f>Normalization!K1333*'Weight Value'!J$3</f>
        <v>8.4633361256610689E-4</v>
      </c>
      <c r="L1333" s="5">
        <f>Normalization!L1333*'Weight Value'!K$3</f>
        <v>2.1959113918506522E-3</v>
      </c>
    </row>
    <row r="1334" spans="1:12">
      <c r="A1334" s="5" t="s">
        <v>1345</v>
      </c>
      <c r="B1334" s="5">
        <f>Normalization!B1334*'Weight Value'!A$3</f>
        <v>2.4714310386398566E-3</v>
      </c>
      <c r="C1334" s="5">
        <f>Normalization!C1334*'Weight Value'!B$3</f>
        <v>1.7499027328541474E-3</v>
      </c>
      <c r="D1334" s="5">
        <f>Normalization!D1334*'Weight Value'!C$3</f>
        <v>7.4942412488149138E-4</v>
      </c>
      <c r="E1334" s="5">
        <f>Normalization!E1334*'Weight Value'!D$3</f>
        <v>1.4640454762769426E-3</v>
      </c>
      <c r="F1334" s="5">
        <f>Normalization!F1334*'Weight Value'!E$3</f>
        <v>9.4422855718570759E-4</v>
      </c>
      <c r="G1334" s="5">
        <f>Normalization!G1334*'Weight Value'!F$3</f>
        <v>7.8929947268350446E-4</v>
      </c>
      <c r="H1334" s="5">
        <f>Normalization!H1334*'Weight Value'!G$3</f>
        <v>1.0982244160057479E-3</v>
      </c>
      <c r="I1334" s="5">
        <f>Normalization!I1334*'Weight Value'!H$3</f>
        <v>2.4984270647667316E-3</v>
      </c>
      <c r="J1334" s="5">
        <f>Normalization!J1334*'Weight Value'!I$3</f>
        <v>2.3312504695404005E-3</v>
      </c>
      <c r="K1334" s="5">
        <f>Normalization!K1334*'Weight Value'!J$3</f>
        <v>7.9113794218136084E-4</v>
      </c>
      <c r="L1334" s="5">
        <f>Normalization!L1334*'Weight Value'!K$3</f>
        <v>2.3152544022773179E-3</v>
      </c>
    </row>
    <row r="1335" spans="1:12">
      <c r="A1335" s="7" t="s">
        <v>1346</v>
      </c>
      <c r="B1335" s="5">
        <f>Normalization!B1335*'Weight Value'!A$3</f>
        <v>2.6773836251931778E-3</v>
      </c>
      <c r="C1335" s="5">
        <f>Normalization!C1335*'Weight Value'!B$3</f>
        <v>3.477370815287087E-3</v>
      </c>
      <c r="D1335" s="5">
        <f>Normalization!D1335*'Weight Value'!C$3</f>
        <v>1.6487330747392811E-3</v>
      </c>
      <c r="E1335" s="5">
        <f>Normalization!E1335*'Weight Value'!D$3</f>
        <v>1.8946470869466315E-3</v>
      </c>
      <c r="F1335" s="5">
        <f>Normalization!F1335*'Weight Value'!E$3</f>
        <v>9.9458741356894527E-4</v>
      </c>
      <c r="G1335" s="5">
        <f>Normalization!G1335*'Weight Value'!F$3</f>
        <v>1.5785989453670089E-3</v>
      </c>
      <c r="H1335" s="5">
        <f>Normalization!H1335*'Weight Value'!G$3</f>
        <v>2.1085908787310359E-3</v>
      </c>
      <c r="I1335" s="5">
        <f>Normalization!I1335*'Weight Value'!H$3</f>
        <v>2.5029180665099679E-3</v>
      </c>
      <c r="J1335" s="5">
        <f>Normalization!J1335*'Weight Value'!I$3</f>
        <v>2.399150968653228E-3</v>
      </c>
      <c r="K1335" s="5">
        <f>Normalization!K1335*'Weight Value'!J$3</f>
        <v>9.3832639654068371E-4</v>
      </c>
      <c r="L1335" s="5">
        <f>Normalization!L1335*'Weight Value'!K$3</f>
        <v>2.2913858001919851E-3</v>
      </c>
    </row>
    <row r="1336" spans="1:12">
      <c r="A1336" s="5" t="s">
        <v>1347</v>
      </c>
      <c r="B1336" s="5">
        <f>Normalization!B1336*'Weight Value'!A$3</f>
        <v>2.1183694616913056E-3</v>
      </c>
      <c r="C1336" s="5">
        <f>Normalization!C1336*'Weight Value'!B$3</f>
        <v>3.7465866203415712E-3</v>
      </c>
      <c r="D1336" s="5">
        <f>Normalization!D1336*'Weight Value'!C$3</f>
        <v>0</v>
      </c>
      <c r="E1336" s="5">
        <f>Normalization!E1336*'Weight Value'!D$3</f>
        <v>1.7224064426787557E-3</v>
      </c>
      <c r="F1336" s="5">
        <f>Normalization!F1336*'Weight Value'!E$3</f>
        <v>2.0898925399043668E-3</v>
      </c>
      <c r="G1336" s="5">
        <f>Normalization!G1336*'Weight Value'!F$3</f>
        <v>5.2619964845566968E-4</v>
      </c>
      <c r="H1336" s="5">
        <f>Normalization!H1336*'Weight Value'!G$3</f>
        <v>4.8321874304252903E-4</v>
      </c>
      <c r="I1336" s="5">
        <f>Normalization!I1336*'Weight Value'!H$3</f>
        <v>2.4991044784374986E-3</v>
      </c>
      <c r="J1336" s="5">
        <f>Normalization!J1336*'Weight Value'!I$3</f>
        <v>2.5575854665831582E-3</v>
      </c>
      <c r="K1336" s="5">
        <f>Normalization!K1336*'Weight Value'!J$3</f>
        <v>9.5672495333559921E-4</v>
      </c>
      <c r="L1336" s="5">
        <f>Normalization!L1336*'Weight Value'!K$3</f>
        <v>2.386860208533318E-3</v>
      </c>
    </row>
    <row r="1337" spans="1:12">
      <c r="A1337" s="7" t="s">
        <v>1348</v>
      </c>
      <c r="B1337" s="5">
        <f>Normalization!B1337*'Weight Value'!A$3</f>
        <v>1.9418386732170301E-3</v>
      </c>
      <c r="C1337" s="5">
        <f>Normalization!C1337*'Weight Value'!B$3</f>
        <v>2.6024194488600133E-3</v>
      </c>
      <c r="D1337" s="5">
        <f>Normalization!D1337*'Weight Value'!C$3</f>
        <v>1.4988482497629827E-4</v>
      </c>
      <c r="E1337" s="5">
        <f>Normalization!E1337*'Weight Value'!D$3</f>
        <v>2.0668877312145068E-3</v>
      </c>
      <c r="F1337" s="5">
        <f>Normalization!F1337*'Weight Value'!E$3</f>
        <v>8.6869027261085119E-4</v>
      </c>
      <c r="G1337" s="5">
        <f>Normalization!G1337*'Weight Value'!F$3</f>
        <v>2.499448330164431E-3</v>
      </c>
      <c r="H1337" s="5">
        <f>Normalization!H1337*'Weight Value'!G$3</f>
        <v>1.7571590656091964E-3</v>
      </c>
      <c r="I1337" s="5">
        <f>Normalization!I1337*'Weight Value'!H$3</f>
        <v>2.4935597220952909E-3</v>
      </c>
      <c r="J1337" s="5">
        <f>Normalization!J1337*'Weight Value'!I$3</f>
        <v>2.5500409666817329E-3</v>
      </c>
      <c r="K1337" s="5">
        <f>Normalization!K1337*'Weight Value'!J$3</f>
        <v>1.2143047484644142E-3</v>
      </c>
      <c r="L1337" s="5">
        <f>Normalization!L1337*'Weight Value'!K$3</f>
        <v>3.0074438627519808E-3</v>
      </c>
    </row>
    <row r="1338" spans="1:12">
      <c r="A1338" s="5" t="s">
        <v>1349</v>
      </c>
      <c r="B1338" s="5">
        <f>Normalization!B1338*'Weight Value'!A$3</f>
        <v>1.7653078847427548E-3</v>
      </c>
      <c r="C1338" s="5">
        <f>Normalization!C1338*'Weight Value'!B$3</f>
        <v>2.2434650421207015E-3</v>
      </c>
      <c r="D1338" s="5">
        <f>Normalization!D1338*'Weight Value'!C$3</f>
        <v>0</v>
      </c>
      <c r="E1338" s="5">
        <f>Normalization!E1338*'Weight Value'!D$3</f>
        <v>1.2056845098751291E-3</v>
      </c>
      <c r="F1338" s="5">
        <f>Normalization!F1338*'Weight Value'!E$3</f>
        <v>7.1761370346113784E-4</v>
      </c>
      <c r="G1338" s="5">
        <f>Normalization!G1338*'Weight Value'!F$3</f>
        <v>1.9732486817087614E-3</v>
      </c>
      <c r="H1338" s="5">
        <f>Normalization!H1338*'Weight Value'!G$3</f>
        <v>1.1421533926459777E-3</v>
      </c>
      <c r="I1338" s="5">
        <f>Normalization!I1338*'Weight Value'!H$3</f>
        <v>2.4950901752033208E-3</v>
      </c>
      <c r="J1338" s="5">
        <f>Normalization!J1338*'Weight Value'!I$3</f>
        <v>2.5349519668788822E-3</v>
      </c>
      <c r="K1338" s="5">
        <f>Normalization!K1338*'Weight Value'!J$3</f>
        <v>8.2793505577119151E-4</v>
      </c>
      <c r="L1338" s="5">
        <f>Normalization!L1338*'Weight Value'!K$3</f>
        <v>2.2675171981066523E-3</v>
      </c>
    </row>
    <row r="1339" spans="1:12">
      <c r="A1339" s="7" t="s">
        <v>1350</v>
      </c>
      <c r="B1339" s="5">
        <f>Normalization!B1339*'Weight Value'!A$3</f>
        <v>1.7653078847427548E-3</v>
      </c>
      <c r="C1339" s="5">
        <f>Normalization!C1339*'Weight Value'!B$3</f>
        <v>2.2434650421207015E-3</v>
      </c>
      <c r="D1339" s="5">
        <f>Normalization!D1339*'Weight Value'!C$3</f>
        <v>0</v>
      </c>
      <c r="E1339" s="5">
        <f>Normalization!E1339*'Weight Value'!D$3</f>
        <v>1.2056845098751291E-3</v>
      </c>
      <c r="F1339" s="5">
        <f>Normalization!F1339*'Weight Value'!E$3</f>
        <v>7.1761370346113784E-4</v>
      </c>
      <c r="G1339" s="5">
        <f>Normalization!G1339*'Weight Value'!F$3</f>
        <v>1.9732486817087614E-3</v>
      </c>
      <c r="H1339" s="5">
        <f>Normalization!H1339*'Weight Value'!G$3</f>
        <v>1.1421533926459777E-3</v>
      </c>
      <c r="I1339" s="5">
        <f>Normalization!I1339*'Weight Value'!H$3</f>
        <v>2.4950901752033208E-3</v>
      </c>
      <c r="J1339" s="5">
        <f>Normalization!J1339*'Weight Value'!I$3</f>
        <v>2.5349519668788822E-3</v>
      </c>
      <c r="K1339" s="5">
        <f>Normalization!K1339*'Weight Value'!J$3</f>
        <v>8.2793505577119151E-4</v>
      </c>
      <c r="L1339" s="5">
        <f>Normalization!L1339*'Weight Value'!K$3</f>
        <v>2.2675171981066523E-3</v>
      </c>
    </row>
    <row r="1340" spans="1:12">
      <c r="A1340" s="5" t="s">
        <v>1351</v>
      </c>
      <c r="B1340" s="5">
        <f>Normalization!B1340*'Weight Value'!A$3</f>
        <v>1.7653078847427548E-3</v>
      </c>
      <c r="C1340" s="5">
        <f>Normalization!C1340*'Weight Value'!B$3</f>
        <v>2.2434650421207015E-3</v>
      </c>
      <c r="D1340" s="5">
        <f>Normalization!D1340*'Weight Value'!C$3</f>
        <v>0</v>
      </c>
      <c r="E1340" s="5">
        <f>Normalization!E1340*'Weight Value'!D$3</f>
        <v>1.2056845098751291E-3</v>
      </c>
      <c r="F1340" s="5">
        <f>Normalization!F1340*'Weight Value'!E$3</f>
        <v>7.1761370346113784E-4</v>
      </c>
      <c r="G1340" s="5">
        <f>Normalization!G1340*'Weight Value'!F$3</f>
        <v>1.9732486817087614E-3</v>
      </c>
      <c r="H1340" s="5">
        <f>Normalization!H1340*'Weight Value'!G$3</f>
        <v>1.1421533926459777E-3</v>
      </c>
      <c r="I1340" s="5">
        <f>Normalization!I1340*'Weight Value'!H$3</f>
        <v>2.4950901752033208E-3</v>
      </c>
      <c r="J1340" s="5">
        <f>Normalization!J1340*'Weight Value'!I$3</f>
        <v>2.5349519668788822E-3</v>
      </c>
      <c r="K1340" s="5">
        <f>Normalization!K1340*'Weight Value'!J$3</f>
        <v>8.2793505577119151E-4</v>
      </c>
      <c r="L1340" s="5">
        <f>Normalization!L1340*'Weight Value'!K$3</f>
        <v>2.2675171981066523E-3</v>
      </c>
    </row>
    <row r="1341" spans="1:12">
      <c r="A1341" s="7" t="s">
        <v>1352</v>
      </c>
      <c r="B1341" s="5">
        <f>Normalization!B1341*'Weight Value'!A$3</f>
        <v>2.2066348559284434E-3</v>
      </c>
      <c r="C1341" s="5">
        <f>Normalization!C1341*'Weight Value'!B$3</f>
        <v>2.2883343429631153E-3</v>
      </c>
      <c r="D1341" s="5">
        <f>Normalization!D1341*'Weight Value'!C$3</f>
        <v>1.4988482497629827E-4</v>
      </c>
      <c r="E1341" s="5">
        <f>Normalization!E1341*'Weight Value'!D$3</f>
        <v>1.4640454762769426E-3</v>
      </c>
      <c r="F1341" s="5">
        <f>Normalization!F1341*'Weight Value'!E$3</f>
        <v>1.0575359840479927E-3</v>
      </c>
      <c r="G1341" s="5">
        <f>Normalization!G1341*'Weight Value'!F$3</f>
        <v>1.7101488574809264E-3</v>
      </c>
      <c r="H1341" s="5">
        <f>Normalization!H1341*'Weight Value'!G$3</f>
        <v>1.3617982758471273E-3</v>
      </c>
      <c r="I1341" s="5">
        <f>Normalization!I1341*'Weight Value'!H$3</f>
        <v>2.497348220772546E-3</v>
      </c>
      <c r="J1341" s="5">
        <f>Normalization!J1341*'Weight Value'!I$3</f>
        <v>2.5349519668788822E-3</v>
      </c>
      <c r="K1341" s="5">
        <f>Normalization!K1341*'Weight Value'!J$3</f>
        <v>9.9352206692542976E-4</v>
      </c>
      <c r="L1341" s="5">
        <f>Normalization!L1341*'Weight Value'!K$3</f>
        <v>2.5062032189599841E-3</v>
      </c>
    </row>
    <row r="1342" spans="1:12">
      <c r="A1342" s="5" t="s">
        <v>1353</v>
      </c>
      <c r="B1342" s="5">
        <f>Normalization!B1342*'Weight Value'!A$3</f>
        <v>2.2066348559284434E-3</v>
      </c>
      <c r="C1342" s="5">
        <f>Normalization!C1342*'Weight Value'!B$3</f>
        <v>2.2883343429631153E-3</v>
      </c>
      <c r="D1342" s="5">
        <f>Normalization!D1342*'Weight Value'!C$3</f>
        <v>1.4988482497629827E-4</v>
      </c>
      <c r="E1342" s="5">
        <f>Normalization!E1342*'Weight Value'!D$3</f>
        <v>1.4640454762769426E-3</v>
      </c>
      <c r="F1342" s="5">
        <f>Normalization!F1342*'Weight Value'!E$3</f>
        <v>1.0575359840479927E-3</v>
      </c>
      <c r="G1342" s="5">
        <f>Normalization!G1342*'Weight Value'!F$3</f>
        <v>1.7101488574809264E-3</v>
      </c>
      <c r="H1342" s="5">
        <f>Normalization!H1342*'Weight Value'!G$3</f>
        <v>1.3617982758471273E-3</v>
      </c>
      <c r="I1342" s="5">
        <f>Normalization!I1342*'Weight Value'!H$3</f>
        <v>2.497348220772546E-3</v>
      </c>
      <c r="J1342" s="5">
        <f>Normalization!J1342*'Weight Value'!I$3</f>
        <v>2.5349519668788822E-3</v>
      </c>
      <c r="K1342" s="5">
        <f>Normalization!K1342*'Weight Value'!J$3</f>
        <v>9.9352206692542976E-4</v>
      </c>
      <c r="L1342" s="5">
        <f>Normalization!L1342*'Weight Value'!K$3</f>
        <v>2.5062032189599841E-3</v>
      </c>
    </row>
    <row r="1343" spans="1:12">
      <c r="A1343" s="7" t="s">
        <v>1354</v>
      </c>
      <c r="B1343" s="5">
        <f>Normalization!B1343*'Weight Value'!A$3</f>
        <v>2.2066348559284434E-3</v>
      </c>
      <c r="C1343" s="5">
        <f>Normalization!C1343*'Weight Value'!B$3</f>
        <v>2.2883343429631153E-3</v>
      </c>
      <c r="D1343" s="5">
        <f>Normalization!D1343*'Weight Value'!C$3</f>
        <v>1.4988482497629827E-4</v>
      </c>
      <c r="E1343" s="5">
        <f>Normalization!E1343*'Weight Value'!D$3</f>
        <v>1.4640454762769426E-3</v>
      </c>
      <c r="F1343" s="5">
        <f>Normalization!F1343*'Weight Value'!E$3</f>
        <v>1.0575359840479927E-3</v>
      </c>
      <c r="G1343" s="5">
        <f>Normalization!G1343*'Weight Value'!F$3</f>
        <v>1.7101488574809264E-3</v>
      </c>
      <c r="H1343" s="5">
        <f>Normalization!H1343*'Weight Value'!G$3</f>
        <v>1.3617982758471273E-3</v>
      </c>
      <c r="I1343" s="5">
        <f>Normalization!I1343*'Weight Value'!H$3</f>
        <v>2.497348220772546E-3</v>
      </c>
      <c r="J1343" s="5">
        <f>Normalization!J1343*'Weight Value'!I$3</f>
        <v>2.5349519668788822E-3</v>
      </c>
      <c r="K1343" s="5">
        <f>Normalization!K1343*'Weight Value'!J$3</f>
        <v>9.9352206692542976E-4</v>
      </c>
      <c r="L1343" s="5">
        <f>Normalization!L1343*'Weight Value'!K$3</f>
        <v>2.5062032189599841E-3</v>
      </c>
    </row>
    <row r="1344" spans="1:12">
      <c r="A1344" s="5" t="s">
        <v>1355</v>
      </c>
      <c r="B1344" s="5">
        <f>Normalization!B1344*'Weight Value'!A$3</f>
        <v>2.2360566540074894E-3</v>
      </c>
      <c r="C1344" s="5">
        <f>Normalization!C1344*'Weight Value'!B$3</f>
        <v>2.4229422454903581E-3</v>
      </c>
      <c r="D1344" s="5">
        <f>Normalization!D1344*'Weight Value'!C$3</f>
        <v>1.4988482497629827E-4</v>
      </c>
      <c r="E1344" s="5">
        <f>Normalization!E1344*'Weight Value'!D$3</f>
        <v>1.4640454762769426E-3</v>
      </c>
      <c r="F1344" s="5">
        <f>Normalization!F1344*'Weight Value'!E$3</f>
        <v>1.070125698143802E-3</v>
      </c>
      <c r="G1344" s="5">
        <f>Normalization!G1344*'Weight Value'!F$3</f>
        <v>2.236348505936596E-3</v>
      </c>
      <c r="H1344" s="5">
        <f>Normalization!H1344*'Weight Value'!G$3</f>
        <v>1.3617982758471273E-3</v>
      </c>
      <c r="I1344" s="5">
        <f>Normalization!I1344*'Weight Value'!H$3</f>
        <v>2.4986277799284402E-3</v>
      </c>
      <c r="J1344" s="5">
        <f>Normalization!J1344*'Weight Value'!I$3</f>
        <v>2.5424964667803075E-3</v>
      </c>
      <c r="K1344" s="5">
        <f>Normalization!K1344*'Weight Value'!J$3</f>
        <v>9.3832639654068371E-4</v>
      </c>
      <c r="L1344" s="5">
        <f>Normalization!L1344*'Weight Value'!K$3</f>
        <v>2.4823346168746509E-3</v>
      </c>
    </row>
    <row r="1345" spans="1:12">
      <c r="A1345" s="7" t="s">
        <v>1356</v>
      </c>
      <c r="B1345" s="5">
        <f>Normalization!B1345*'Weight Value'!A$3</f>
        <v>2.2066348559284434E-3</v>
      </c>
      <c r="C1345" s="5">
        <f>Normalization!C1345*'Weight Value'!B$3</f>
        <v>2.2883343429631153E-3</v>
      </c>
      <c r="D1345" s="5">
        <f>Normalization!D1345*'Weight Value'!C$3</f>
        <v>1.4988482497629827E-4</v>
      </c>
      <c r="E1345" s="5">
        <f>Normalization!E1345*'Weight Value'!D$3</f>
        <v>1.4640454762769426E-3</v>
      </c>
      <c r="F1345" s="5">
        <f>Normalization!F1345*'Weight Value'!E$3</f>
        <v>1.0575359840479927E-3</v>
      </c>
      <c r="G1345" s="5">
        <f>Normalization!G1345*'Weight Value'!F$3</f>
        <v>1.7101488574809264E-3</v>
      </c>
      <c r="H1345" s="5">
        <f>Normalization!H1345*'Weight Value'!G$3</f>
        <v>1.3617982758471273E-3</v>
      </c>
      <c r="I1345" s="5">
        <f>Normalization!I1345*'Weight Value'!H$3</f>
        <v>2.497348220772546E-3</v>
      </c>
      <c r="J1345" s="5">
        <f>Normalization!J1345*'Weight Value'!I$3</f>
        <v>2.5349519668788822E-3</v>
      </c>
      <c r="K1345" s="5">
        <f>Normalization!K1345*'Weight Value'!J$3</f>
        <v>9.9352206692542976E-4</v>
      </c>
      <c r="L1345" s="5">
        <f>Normalization!L1345*'Weight Value'!K$3</f>
        <v>2.5062032189599841E-3</v>
      </c>
    </row>
    <row r="1346" spans="1:12">
      <c r="A1346" s="5" t="s">
        <v>1357</v>
      </c>
      <c r="B1346" s="5">
        <f>Normalization!B1346*'Weight Value'!A$3</f>
        <v>3.3835067790902798E-3</v>
      </c>
      <c r="C1346" s="5">
        <f>Normalization!C1346*'Weight Value'!B$3</f>
        <v>1.8845106353813893E-3</v>
      </c>
      <c r="D1346" s="5">
        <f>Normalization!D1346*'Weight Value'!C$3</f>
        <v>3.5972357994311583E-3</v>
      </c>
      <c r="E1346" s="5">
        <f>Normalization!E1346*'Weight Value'!D$3</f>
        <v>2.2391283754823826E-3</v>
      </c>
      <c r="F1346" s="5">
        <f>Normalization!F1346*'Weight Value'!E$3</f>
        <v>9.6940798537732654E-4</v>
      </c>
      <c r="G1346" s="5">
        <f>Normalization!G1346*'Weight Value'!F$3</f>
        <v>1.0523992969113394E-3</v>
      </c>
      <c r="H1346" s="5">
        <f>Normalization!H1346*'Weight Value'!G$3</f>
        <v>8.7857953280459818E-4</v>
      </c>
      <c r="I1346" s="5">
        <f>Normalization!I1346*'Weight Value'!H$3</f>
        <v>2.5052262908696206E-3</v>
      </c>
      <c r="J1346" s="5">
        <f>Normalization!J1346*'Weight Value'!I$3</f>
        <v>2.3312504695404005E-3</v>
      </c>
      <c r="K1346" s="5">
        <f>Normalization!K1346*'Weight Value'!J$3</f>
        <v>9.7512351013051438E-4</v>
      </c>
      <c r="L1346" s="5">
        <f>Normalization!L1346*'Weight Value'!K$3</f>
        <v>2.6255462293866497E-3</v>
      </c>
    </row>
    <row r="1347" spans="1:12">
      <c r="A1347" s="7" t="s">
        <v>1358</v>
      </c>
      <c r="B1347" s="5">
        <f>Normalization!B1347*'Weight Value'!A$3</f>
        <v>2.4125874424817647E-3</v>
      </c>
      <c r="C1347" s="5">
        <f>Normalization!C1347*'Weight Value'!B$3</f>
        <v>1.9742492370662173E-3</v>
      </c>
      <c r="D1347" s="5">
        <f>Normalization!D1347*'Weight Value'!C$3</f>
        <v>1.7986178997155791E-3</v>
      </c>
      <c r="E1347" s="5">
        <f>Normalization!E1347*'Weight Value'!D$3</f>
        <v>1.9807674090805689E-3</v>
      </c>
      <c r="F1347" s="5">
        <f>Normalization!F1347*'Weight Value'!E$3</f>
        <v>7.9315198803599446E-4</v>
      </c>
      <c r="G1347" s="5">
        <f>Normalization!G1347*'Weight Value'!F$3</f>
        <v>1.3154991211391741E-3</v>
      </c>
      <c r="H1347" s="5">
        <f>Normalization!H1347*'Weight Value'!G$3</f>
        <v>1.2300113459264377E-3</v>
      </c>
      <c r="I1347" s="5">
        <f>Normalization!I1347*'Weight Value'!H$3</f>
        <v>2.4992299254135669E-3</v>
      </c>
      <c r="J1347" s="5">
        <f>Normalization!J1347*'Weight Value'!I$3</f>
        <v>2.4519624679632044E-3</v>
      </c>
      <c r="K1347" s="5">
        <f>Normalization!K1347*'Weight Value'!J$3</f>
        <v>9.7512351013051438E-4</v>
      </c>
      <c r="L1347" s="5">
        <f>Normalization!L1347*'Weight Value'!K$3</f>
        <v>2.434597412703984E-3</v>
      </c>
    </row>
    <row r="1348" spans="1:12">
      <c r="A1348" s="5" t="s">
        <v>1359</v>
      </c>
      <c r="B1348" s="5">
        <f>Normalization!B1348*'Weight Value'!A$3</f>
        <v>1.7947296828218007E-3</v>
      </c>
      <c r="C1348" s="5">
        <f>Normalization!C1348*'Weight Value'!B$3</f>
        <v>2.647288749702428E-3</v>
      </c>
      <c r="D1348" s="5">
        <f>Normalization!D1348*'Weight Value'!C$3</f>
        <v>7.4942412488149135E-5</v>
      </c>
      <c r="E1348" s="5">
        <f>Normalization!E1348*'Weight Value'!D$3</f>
        <v>1.8085267648126936E-3</v>
      </c>
      <c r="F1348" s="5">
        <f>Normalization!F1348*'Weight Value'!E$3</f>
        <v>7.0502398936532831E-4</v>
      </c>
      <c r="G1348" s="5">
        <f>Normalization!G1348*'Weight Value'!F$3</f>
        <v>6.5774956056958707E-4</v>
      </c>
      <c r="H1348" s="5">
        <f>Normalization!H1348*'Weight Value'!G$3</f>
        <v>5.7107669632298886E-4</v>
      </c>
      <c r="I1348" s="5">
        <f>Normalization!I1348*'Weight Value'!H$3</f>
        <v>2.4956923206884475E-3</v>
      </c>
      <c r="J1348" s="5">
        <f>Normalization!J1348*'Weight Value'!I$3</f>
        <v>2.6556639653016862E-3</v>
      </c>
      <c r="K1348" s="5">
        <f>Normalization!K1348*'Weight Value'!J$3</f>
        <v>1.0303191805152605E-3</v>
      </c>
      <c r="L1348" s="5">
        <f>Normalization!L1348*'Weight Value'!K$3</f>
        <v>2.7210206377279826E-3</v>
      </c>
    </row>
    <row r="1349" spans="1:12">
      <c r="A1349" s="7" t="s">
        <v>1360</v>
      </c>
      <c r="B1349" s="5">
        <f>Normalization!B1349*'Weight Value'!A$3</f>
        <v>2.1183694616913056E-3</v>
      </c>
      <c r="C1349" s="5">
        <f>Normalization!C1349*'Weight Value'!B$3</f>
        <v>2.9389392051781191E-3</v>
      </c>
      <c r="D1349" s="5">
        <f>Normalization!D1349*'Weight Value'!C$3</f>
        <v>2.2482723746444739E-4</v>
      </c>
      <c r="E1349" s="5">
        <f>Normalization!E1349*'Weight Value'!D$3</f>
        <v>1.5501657984108804E-3</v>
      </c>
      <c r="F1349" s="5">
        <f>Normalization!F1349*'Weight Value'!E$3</f>
        <v>9.8199769947313596E-4</v>
      </c>
      <c r="G1349" s="5">
        <f>Normalization!G1349*'Weight Value'!F$3</f>
        <v>9.2084938479742185E-4</v>
      </c>
      <c r="H1349" s="5">
        <f>Normalization!H1349*'Weight Value'!G$3</f>
        <v>5.2714771968275897E-4</v>
      </c>
      <c r="I1349" s="5">
        <f>Normalization!I1349*'Weight Value'!H$3</f>
        <v>2.4985776011380127E-3</v>
      </c>
      <c r="J1349" s="5">
        <f>Normalization!J1349*'Weight Value'!I$3</f>
        <v>2.5198629670760316E-3</v>
      </c>
      <c r="K1349" s="5">
        <f>Normalization!K1349*'Weight Value'!J$3</f>
        <v>7.175437150016993E-4</v>
      </c>
      <c r="L1349" s="5">
        <f>Normalization!L1349*'Weight Value'!K$3</f>
        <v>2.2675171981066523E-3</v>
      </c>
    </row>
    <row r="1350" spans="1:12">
      <c r="A1350" s="5" t="s">
        <v>1361</v>
      </c>
      <c r="B1350" s="5">
        <f>Normalization!B1350*'Weight Value'!A$3</f>
        <v>2.1183694616913056E-3</v>
      </c>
      <c r="C1350" s="5">
        <f>Normalization!C1350*'Weight Value'!B$3</f>
        <v>2.9389392051781191E-3</v>
      </c>
      <c r="D1350" s="5">
        <f>Normalization!D1350*'Weight Value'!C$3</f>
        <v>2.2482723746444739E-4</v>
      </c>
      <c r="E1350" s="5">
        <f>Normalization!E1350*'Weight Value'!D$3</f>
        <v>1.5501657984108804E-3</v>
      </c>
      <c r="F1350" s="5">
        <f>Normalization!F1350*'Weight Value'!E$3</f>
        <v>9.8199769947313596E-4</v>
      </c>
      <c r="G1350" s="5">
        <f>Normalization!G1350*'Weight Value'!F$3</f>
        <v>9.2084938479742185E-4</v>
      </c>
      <c r="H1350" s="5">
        <f>Normalization!H1350*'Weight Value'!G$3</f>
        <v>5.2714771968275897E-4</v>
      </c>
      <c r="I1350" s="5">
        <f>Normalization!I1350*'Weight Value'!H$3</f>
        <v>2.4985776011380127E-3</v>
      </c>
      <c r="J1350" s="5">
        <f>Normalization!J1350*'Weight Value'!I$3</f>
        <v>2.5198629670760316E-3</v>
      </c>
      <c r="K1350" s="5">
        <f>Normalization!K1350*'Weight Value'!J$3</f>
        <v>7.175437150016993E-4</v>
      </c>
      <c r="L1350" s="5">
        <f>Normalization!L1350*'Weight Value'!K$3</f>
        <v>2.2675171981066523E-3</v>
      </c>
    </row>
    <row r="1351" spans="1:12">
      <c r="A1351" s="7" t="s">
        <v>1362</v>
      </c>
      <c r="B1351" s="5">
        <f>Normalization!B1351*'Weight Value'!A$3</f>
        <v>2.0301040674541681E-3</v>
      </c>
      <c r="C1351" s="5">
        <f>Normalization!C1351*'Weight Value'!B$3</f>
        <v>2.5575501480175995E-3</v>
      </c>
      <c r="D1351" s="5">
        <f>Normalization!D1351*'Weight Value'!C$3</f>
        <v>0</v>
      </c>
      <c r="E1351" s="5">
        <f>Normalization!E1351*'Weight Value'!D$3</f>
        <v>2.4113690197502583E-3</v>
      </c>
      <c r="F1351" s="5">
        <f>Normalization!F1351*'Weight Value'!E$3</f>
        <v>1.0197668417605643E-3</v>
      </c>
      <c r="G1351" s="5">
        <f>Normalization!G1351*'Weight Value'!F$3</f>
        <v>2.762548154392266E-3</v>
      </c>
      <c r="H1351" s="5">
        <f>Normalization!H1351*'Weight Value'!G$3</f>
        <v>1.8010880422494266E-3</v>
      </c>
      <c r="I1351" s="5">
        <f>Normalization!I1351*'Weight Value'!H$3</f>
        <v>2.4968464328682734E-3</v>
      </c>
      <c r="J1351" s="5">
        <f>Normalization!J1351*'Weight Value'!I$3</f>
        <v>2.5726744663860084E-3</v>
      </c>
      <c r="K1351" s="5">
        <f>Normalization!K1351*'Weight Value'!J$3</f>
        <v>9.5672495333559921E-4</v>
      </c>
      <c r="L1351" s="5">
        <f>Normalization!L1351*'Weight Value'!K$3</f>
        <v>2.5778090252159837E-3</v>
      </c>
    </row>
    <row r="1352" spans="1:12">
      <c r="A1352" s="5" t="s">
        <v>1363</v>
      </c>
      <c r="B1352" s="5">
        <f>Normalization!B1352*'Weight Value'!A$3</f>
        <v>2.6479618271141323E-3</v>
      </c>
      <c r="C1352" s="5">
        <f>Normalization!C1352*'Weight Value'!B$3</f>
        <v>2.6921580505448418E-3</v>
      </c>
      <c r="D1352" s="5">
        <f>Normalization!D1352*'Weight Value'!C$3</f>
        <v>2.1733299621563246E-3</v>
      </c>
      <c r="E1352" s="5">
        <f>Normalization!E1352*'Weight Value'!D$3</f>
        <v>1.7224064426787557E-3</v>
      </c>
      <c r="F1352" s="5">
        <f>Normalization!F1352*'Weight Value'!E$3</f>
        <v>8.6869027261085119E-4</v>
      </c>
      <c r="G1352" s="5">
        <f>Normalization!G1352*'Weight Value'!F$3</f>
        <v>4.2095971876453574E-3</v>
      </c>
      <c r="H1352" s="5">
        <f>Normalization!H1352*'Weight Value'!G$3</f>
        <v>3.2068152947367836E-3</v>
      </c>
      <c r="I1352" s="5">
        <f>Normalization!I1352*'Weight Value'!H$3</f>
        <v>2.500258590617325E-3</v>
      </c>
      <c r="J1352" s="5">
        <f>Normalization!J1352*'Weight Value'!I$3</f>
        <v>2.5198629670760316E-3</v>
      </c>
      <c r="K1352" s="5">
        <f>Normalization!K1352*'Weight Value'!J$3</f>
        <v>1.0487177373101758E-3</v>
      </c>
      <c r="L1352" s="5">
        <f>Normalization!L1352*'Weight Value'!K$3</f>
        <v>2.386860208533318E-3</v>
      </c>
    </row>
    <row r="1353" spans="1:12">
      <c r="A1353" s="7" t="s">
        <v>1364</v>
      </c>
      <c r="B1353" s="5">
        <f>Normalization!B1353*'Weight Value'!A$3</f>
        <v>2.1183694616913056E-3</v>
      </c>
      <c r="C1353" s="5">
        <f>Normalization!C1353*'Weight Value'!B$3</f>
        <v>2.7818966522296699E-3</v>
      </c>
      <c r="D1353" s="5">
        <f>Normalization!D1353*'Weight Value'!C$3</f>
        <v>7.4942412488149135E-5</v>
      </c>
      <c r="E1353" s="5">
        <f>Normalization!E1353*'Weight Value'!D$3</f>
        <v>1.9807674090805689E-3</v>
      </c>
      <c r="F1353" s="5">
        <f>Normalization!F1353*'Weight Value'!E$3</f>
        <v>8.183314162276133E-4</v>
      </c>
      <c r="G1353" s="5">
        <f>Normalization!G1353*'Weight Value'!F$3</f>
        <v>1.0523992969113394E-3</v>
      </c>
      <c r="H1353" s="5">
        <f>Normalization!H1353*'Weight Value'!G$3</f>
        <v>2.0207329254505759E-3</v>
      </c>
      <c r="I1353" s="5">
        <f>Normalization!I1353*'Weight Value'!H$3</f>
        <v>2.4921798053585422E-3</v>
      </c>
      <c r="J1353" s="5">
        <f>Normalization!J1353*'Weight Value'!I$3</f>
        <v>2.5047739672731813E-3</v>
      </c>
      <c r="K1353" s="5">
        <f>Normalization!K1353*'Weight Value'!J$3</f>
        <v>9.3832639654068371E-4</v>
      </c>
      <c r="L1353" s="5">
        <f>Normalization!L1353*'Weight Value'!K$3</f>
        <v>2.8164950460693155E-3</v>
      </c>
    </row>
    <row r="1354" spans="1:12">
      <c r="A1354" s="5" t="s">
        <v>1365</v>
      </c>
      <c r="B1354" s="5">
        <f>Normalization!B1354*'Weight Value'!A$3</f>
        <v>2.2360566540074894E-3</v>
      </c>
      <c r="C1354" s="5">
        <f>Normalization!C1354*'Weight Value'!B$3</f>
        <v>2.8940699043357048E-3</v>
      </c>
      <c r="D1354" s="5">
        <f>Normalization!D1354*'Weight Value'!C$3</f>
        <v>2.2482723746444739E-4</v>
      </c>
      <c r="E1354" s="5">
        <f>Normalization!E1354*'Weight Value'!D$3</f>
        <v>1.6362861205448179E-3</v>
      </c>
      <c r="F1354" s="5">
        <f>Normalization!F1354*'Weight Value'!E$3</f>
        <v>1.0827154122396113E-3</v>
      </c>
      <c r="G1354" s="5">
        <f>Normalization!G1354*'Weight Value'!F$3</f>
        <v>1.8416987695948437E-3</v>
      </c>
      <c r="H1354" s="5">
        <f>Normalization!H1354*'Weight Value'!G$3</f>
        <v>2.5039516684931054E-3</v>
      </c>
      <c r="I1354" s="5">
        <f>Normalization!I1354*'Weight Value'!H$3</f>
        <v>2.5011618088450153E-3</v>
      </c>
      <c r="J1354" s="5">
        <f>Normalization!J1354*'Weight Value'!I$3</f>
        <v>2.5424964667803075E-3</v>
      </c>
      <c r="K1354" s="5">
        <f>Normalization!K1354*'Weight Value'!J$3</f>
        <v>8.4633361256610689E-4</v>
      </c>
      <c r="L1354" s="5">
        <f>Normalization!L1354*'Weight Value'!K$3</f>
        <v>2.4584660147893176E-3</v>
      </c>
    </row>
    <row r="1355" spans="1:12">
      <c r="A1355" s="7" t="s">
        <v>1366</v>
      </c>
      <c r="B1355" s="5">
        <f>Normalization!B1355*'Weight Value'!A$3</f>
        <v>2.2360566540074894E-3</v>
      </c>
      <c r="C1355" s="5">
        <f>Normalization!C1355*'Weight Value'!B$3</f>
        <v>2.8940699043357048E-3</v>
      </c>
      <c r="D1355" s="5">
        <f>Normalization!D1355*'Weight Value'!C$3</f>
        <v>2.2482723746444739E-4</v>
      </c>
      <c r="E1355" s="5">
        <f>Normalization!E1355*'Weight Value'!D$3</f>
        <v>1.6362861205448179E-3</v>
      </c>
      <c r="F1355" s="5">
        <f>Normalization!F1355*'Weight Value'!E$3</f>
        <v>1.0827154122396113E-3</v>
      </c>
      <c r="G1355" s="5">
        <f>Normalization!G1355*'Weight Value'!F$3</f>
        <v>1.8416987695948437E-3</v>
      </c>
      <c r="H1355" s="5">
        <f>Normalization!H1355*'Weight Value'!G$3</f>
        <v>2.5039516684931054E-3</v>
      </c>
      <c r="I1355" s="5">
        <f>Normalization!I1355*'Weight Value'!H$3</f>
        <v>2.5011618088450153E-3</v>
      </c>
      <c r="J1355" s="5">
        <f>Normalization!J1355*'Weight Value'!I$3</f>
        <v>2.5424964667803075E-3</v>
      </c>
      <c r="K1355" s="5">
        <f>Normalization!K1355*'Weight Value'!J$3</f>
        <v>8.4633361256610689E-4</v>
      </c>
      <c r="L1355" s="5">
        <f>Normalization!L1355*'Weight Value'!K$3</f>
        <v>2.4584660147893176E-3</v>
      </c>
    </row>
    <row r="1356" spans="1:12">
      <c r="A1356" s="5" t="s">
        <v>1367</v>
      </c>
      <c r="B1356" s="5">
        <f>Normalization!B1356*'Weight Value'!A$3</f>
        <v>2.1183694616913056E-3</v>
      </c>
      <c r="C1356" s="5">
        <f>Normalization!C1356*'Weight Value'!B$3</f>
        <v>2.6024194488600133E-3</v>
      </c>
      <c r="D1356" s="5">
        <f>Normalization!D1356*'Weight Value'!C$3</f>
        <v>2.2482723746444739E-4</v>
      </c>
      <c r="E1356" s="5">
        <f>Normalization!E1356*'Weight Value'!D$3</f>
        <v>1.9807674090805689E-3</v>
      </c>
      <c r="F1356" s="5">
        <f>Normalization!F1356*'Weight Value'!E$3</f>
        <v>9.6940798537732654E-4</v>
      </c>
      <c r="G1356" s="5">
        <f>Normalization!G1356*'Weight Value'!F$3</f>
        <v>9.2084938479742185E-4</v>
      </c>
      <c r="H1356" s="5">
        <f>Normalization!H1356*'Weight Value'!G$3</f>
        <v>1.2300113459264377E-3</v>
      </c>
      <c r="I1356" s="5">
        <f>Normalization!I1356*'Weight Value'!H$3</f>
        <v>2.4981009026289538E-3</v>
      </c>
      <c r="J1356" s="5">
        <f>Normalization!J1356*'Weight Value'!I$3</f>
        <v>2.5274074669774573E-3</v>
      </c>
      <c r="K1356" s="5">
        <f>Normalization!K1356*'Weight Value'!J$3</f>
        <v>9.5672495333559921E-4</v>
      </c>
      <c r="L1356" s="5">
        <f>Normalization!L1356*'Weight Value'!K$3</f>
        <v>2.386860208533318E-3</v>
      </c>
    </row>
    <row r="1357" spans="1:12">
      <c r="A1357" s="7" t="s">
        <v>1368</v>
      </c>
      <c r="B1357" s="5">
        <f>Normalization!B1357*'Weight Value'!A$3</f>
        <v>1.7947296828218007E-3</v>
      </c>
      <c r="C1357" s="5">
        <f>Normalization!C1357*'Weight Value'!B$3</f>
        <v>1.435817626957249E-3</v>
      </c>
      <c r="D1357" s="5">
        <f>Normalization!D1357*'Weight Value'!C$3</f>
        <v>1.8735603122037284E-3</v>
      </c>
      <c r="E1357" s="5">
        <f>Normalization!E1357*'Weight Value'!D$3</f>
        <v>1.5501657984108804E-3</v>
      </c>
      <c r="F1357" s="5">
        <f>Normalization!F1357*'Weight Value'!E$3</f>
        <v>1.0827154122396113E-3</v>
      </c>
      <c r="G1357" s="5">
        <f>Normalization!G1357*'Weight Value'!F$3</f>
        <v>6.5774956056958707E-4</v>
      </c>
      <c r="H1357" s="5">
        <f>Normalization!H1357*'Weight Value'!G$3</f>
        <v>1.4057272524873573E-3</v>
      </c>
      <c r="I1357" s="5">
        <f>Normalization!I1357*'Weight Value'!H$3</f>
        <v>2.4954916055267388E-3</v>
      </c>
      <c r="J1357" s="5">
        <f>Normalization!J1357*'Weight Value'!I$3</f>
        <v>2.5349519668788822E-3</v>
      </c>
      <c r="K1357" s="5">
        <f>Normalization!K1357*'Weight Value'!J$3</f>
        <v>8.0953649897627612E-4</v>
      </c>
      <c r="L1357" s="5">
        <f>Normalization!L1357*'Weight Value'!K$3</f>
        <v>2.4107288106186512E-3</v>
      </c>
    </row>
    <row r="1358" spans="1:12">
      <c r="A1358" s="5" t="s">
        <v>1369</v>
      </c>
      <c r="B1358" s="5">
        <f>Normalization!B1358*'Weight Value'!A$3</f>
        <v>1.7947296828218007E-3</v>
      </c>
      <c r="C1358" s="5">
        <f>Normalization!C1358*'Weight Value'!B$3</f>
        <v>1.5255562286420772E-3</v>
      </c>
      <c r="D1358" s="5">
        <f>Normalization!D1358*'Weight Value'!C$3</f>
        <v>1.8735603122037284E-3</v>
      </c>
      <c r="E1358" s="5">
        <f>Normalization!E1358*'Weight Value'!D$3</f>
        <v>1.5501657984108804E-3</v>
      </c>
      <c r="F1358" s="5">
        <f>Normalization!F1358*'Weight Value'!E$3</f>
        <v>1.0575359840479927E-3</v>
      </c>
      <c r="G1358" s="5">
        <f>Normalization!G1358*'Weight Value'!F$3</f>
        <v>5.2619964845566968E-4</v>
      </c>
      <c r="H1358" s="5">
        <f>Normalization!H1358*'Weight Value'!G$3</f>
        <v>1.2300113459264377E-3</v>
      </c>
      <c r="I1358" s="5">
        <f>Normalization!I1358*'Weight Value'!H$3</f>
        <v>2.4954916055267388E-3</v>
      </c>
      <c r="J1358" s="5">
        <f>Normalization!J1358*'Weight Value'!I$3</f>
        <v>2.5349519668788822E-3</v>
      </c>
      <c r="K1358" s="5">
        <f>Normalization!K1358*'Weight Value'!J$3</f>
        <v>8.0953649897627612E-4</v>
      </c>
      <c r="L1358" s="5">
        <f>Normalization!L1358*'Weight Value'!K$3</f>
        <v>2.4107288106186512E-3</v>
      </c>
    </row>
    <row r="1359" spans="1:12">
      <c r="A1359" s="7" t="s">
        <v>1370</v>
      </c>
      <c r="B1359" s="5">
        <f>Normalization!B1359*'Weight Value'!A$3</f>
        <v>2.1477912597703515E-3</v>
      </c>
      <c r="C1359" s="5">
        <f>Normalization!C1359*'Weight Value'!B$3</f>
        <v>1.9293799362238033E-3</v>
      </c>
      <c r="D1359" s="5">
        <f>Normalization!D1359*'Weight Value'!C$3</f>
        <v>1.7986178997155791E-3</v>
      </c>
      <c r="E1359" s="5">
        <f>Normalization!E1359*'Weight Value'!D$3</f>
        <v>2.1530080533484447E-3</v>
      </c>
      <c r="F1359" s="5">
        <f>Normalization!F1359*'Weight Value'!E$3</f>
        <v>9.8199769947313596E-4</v>
      </c>
      <c r="G1359" s="5">
        <f>Normalization!G1359*'Weight Value'!F$3</f>
        <v>3.5518476270757701E-3</v>
      </c>
      <c r="H1359" s="5">
        <f>Normalization!H1359*'Weight Value'!G$3</f>
        <v>2.9432414348954041E-3</v>
      </c>
      <c r="I1359" s="5">
        <f>Normalization!I1359*'Weight Value'!H$3</f>
        <v>2.500108054246043E-3</v>
      </c>
      <c r="J1359" s="5">
        <f>Normalization!J1359*'Weight Value'!I$3</f>
        <v>2.716019964513088E-3</v>
      </c>
      <c r="K1359" s="5">
        <f>Normalization!K1359*'Weight Value'!J$3</f>
        <v>1.0855148509000066E-3</v>
      </c>
      <c r="L1359" s="5">
        <f>Normalization!L1359*'Weight Value'!K$3</f>
        <v>2.649414831471983E-3</v>
      </c>
    </row>
    <row r="1360" spans="1:12">
      <c r="A1360" s="5" t="s">
        <v>1371</v>
      </c>
      <c r="B1360" s="5">
        <f>Normalization!B1360*'Weight Value'!A$3</f>
        <v>2.1772130578493975E-3</v>
      </c>
      <c r="C1360" s="5">
        <f>Normalization!C1360*'Weight Value'!B$3</f>
        <v>2.8716352539144979E-3</v>
      </c>
      <c r="D1360" s="5">
        <f>Normalization!D1360*'Weight Value'!C$3</f>
        <v>1.2740210122985354E-3</v>
      </c>
      <c r="E1360" s="5">
        <f>Normalization!E1360*'Weight Value'!D$3</f>
        <v>4.6504973952326409E-3</v>
      </c>
      <c r="F1360" s="5">
        <f>Normalization!F1360*'Weight Value'!E$3</f>
        <v>2.1150719680959854E-3</v>
      </c>
      <c r="G1360" s="5">
        <f>Normalization!G1360*'Weight Value'!F$3</f>
        <v>6.8405954299237057E-3</v>
      </c>
      <c r="H1360" s="5">
        <f>Normalization!H1360*'Weight Value'!G$3</f>
        <v>4.3050397107425318E-3</v>
      </c>
      <c r="I1360" s="5">
        <f>Normalization!I1360*'Weight Value'!H$3</f>
        <v>2.5023159210248412E-3</v>
      </c>
      <c r="J1360" s="5">
        <f>Normalization!J1360*'Weight Value'!I$3</f>
        <v>2.47459596766748E-3</v>
      </c>
      <c r="K1360" s="5">
        <f>Normalization!K1360*'Weight Value'!J$3</f>
        <v>9.1992783974576833E-4</v>
      </c>
      <c r="L1360" s="5">
        <f>Normalization!L1360*'Weight Value'!K$3</f>
        <v>2.2675171981066523E-3</v>
      </c>
    </row>
    <row r="1361" spans="1:12">
      <c r="A1361" s="7" t="s">
        <v>1372</v>
      </c>
      <c r="B1361" s="5">
        <f>Normalization!B1361*'Weight Value'!A$3</f>
        <v>3.4129285771693253E-3</v>
      </c>
      <c r="C1361" s="5">
        <f>Normalization!C1361*'Weight Value'!B$3</f>
        <v>2.1312917900146665E-3</v>
      </c>
      <c r="D1361" s="5">
        <f>Normalization!D1361*'Weight Value'!C$3</f>
        <v>2.9976964995259655E-3</v>
      </c>
      <c r="E1361" s="5">
        <f>Normalization!E1361*'Weight Value'!D$3</f>
        <v>1.2056845098751291E-3</v>
      </c>
      <c r="F1361" s="5">
        <f>Normalization!F1361*'Weight Value'!E$3</f>
        <v>1.1456639827186587E-3</v>
      </c>
      <c r="G1361" s="5">
        <f>Normalization!G1361*'Weight Value'!F$3</f>
        <v>7.8929947268350446E-4</v>
      </c>
      <c r="H1361" s="5">
        <f>Normalization!H1361*'Weight Value'!G$3</f>
        <v>1.2300113459264377E-3</v>
      </c>
      <c r="I1361" s="5">
        <f>Normalization!I1361*'Weight Value'!H$3</f>
        <v>2.5015130603780055E-3</v>
      </c>
      <c r="J1361" s="5">
        <f>Normalization!J1361*'Weight Value'!I$3</f>
        <v>2.3161614697375498E-3</v>
      </c>
      <c r="K1361" s="5">
        <f>Normalization!K1361*'Weight Value'!J$3</f>
        <v>1.1959061916694989E-3</v>
      </c>
      <c r="L1361" s="5">
        <f>Normalization!L1361*'Weight Value'!K$3</f>
        <v>2.3948164092284212E-3</v>
      </c>
    </row>
    <row r="1362" spans="1:12">
      <c r="A1362" s="5" t="s">
        <v>1373</v>
      </c>
      <c r="B1362" s="5">
        <f>Normalization!B1362*'Weight Value'!A$3</f>
        <v>2.7068054232722238E-3</v>
      </c>
      <c r="C1362" s="5">
        <f>Normalization!C1362*'Weight Value'!B$3</f>
        <v>2.4229422454903581E-3</v>
      </c>
      <c r="D1362" s="5">
        <f>Normalization!D1362*'Weight Value'!C$3</f>
        <v>2.3232147871326231E-3</v>
      </c>
      <c r="E1362" s="5">
        <f>Normalization!E1362*'Weight Value'!D$3</f>
        <v>1.9807674090805689E-3</v>
      </c>
      <c r="F1362" s="5">
        <f>Normalization!F1362*'Weight Value'!E$3</f>
        <v>1.4100479787306566E-3</v>
      </c>
      <c r="G1362" s="5">
        <f>Normalization!G1362*'Weight Value'!F$3</f>
        <v>1.4470490332530916E-3</v>
      </c>
      <c r="H1362" s="5">
        <f>Normalization!H1362*'Weight Value'!G$3</f>
        <v>1.6693011123287368E-3</v>
      </c>
      <c r="I1362" s="5">
        <f>Normalization!I1362*'Weight Value'!H$3</f>
        <v>2.5013876134019376E-3</v>
      </c>
      <c r="J1362" s="5">
        <f>Normalization!J1362*'Weight Value'!I$3</f>
        <v>2.4444179680617791E-3</v>
      </c>
      <c r="K1362" s="5">
        <f>Normalization!K1362*'Weight Value'!J$3</f>
        <v>1.0303191805152605E-3</v>
      </c>
      <c r="L1362" s="5">
        <f>Normalization!L1362*'Weight Value'!K$3</f>
        <v>2.601677627301317E-3</v>
      </c>
    </row>
    <row r="1363" spans="1:12">
      <c r="A1363" s="7" t="s">
        <v>1374</v>
      </c>
      <c r="B1363" s="5">
        <f>Normalization!B1363*'Weight Value'!A$3</f>
        <v>2.442009240560811E-3</v>
      </c>
      <c r="C1363" s="5">
        <f>Normalization!C1363*'Weight Value'!B$3</f>
        <v>3.8138905716051923E-3</v>
      </c>
      <c r="D1363" s="5">
        <f>Normalization!D1363*'Weight Value'!C$3</f>
        <v>1.0491937748340879E-3</v>
      </c>
      <c r="E1363" s="5">
        <f>Normalization!E1363*'Weight Value'!D$3</f>
        <v>2.1530080533484447E-3</v>
      </c>
      <c r="F1363" s="5">
        <f>Normalization!F1363*'Weight Value'!E$3</f>
        <v>1.1708434109102776E-3</v>
      </c>
      <c r="G1363" s="5">
        <f>Normalization!G1363*'Weight Value'!F$3</f>
        <v>1.7101488574809264E-3</v>
      </c>
      <c r="H1363" s="5">
        <f>Normalization!H1363*'Weight Value'!G$3</f>
        <v>2.3721647385724154E-3</v>
      </c>
      <c r="I1363" s="5">
        <f>Normalization!I1363*'Weight Value'!H$3</f>
        <v>2.5020148482822781E-3</v>
      </c>
      <c r="J1363" s="5">
        <f>Normalization!J1363*'Weight Value'!I$3</f>
        <v>2.5349519668788822E-3</v>
      </c>
      <c r="K1363" s="5">
        <f>Normalization!K1363*'Weight Value'!J$3</f>
        <v>9.9352206692542976E-4</v>
      </c>
      <c r="L1363" s="5">
        <f>Normalization!L1363*'Weight Value'!K$3</f>
        <v>2.4107288106186512E-3</v>
      </c>
    </row>
    <row r="1364" spans="1:12">
      <c r="A1364" s="5" t="s">
        <v>1375</v>
      </c>
      <c r="B1364" s="5">
        <f>Normalization!B1364*'Weight Value'!A$3</f>
        <v>3.4129285771693253E-3</v>
      </c>
      <c r="C1364" s="5">
        <f>Normalization!C1364*'Weight Value'!B$3</f>
        <v>2.1312917900146665E-3</v>
      </c>
      <c r="D1364" s="5">
        <f>Normalization!D1364*'Weight Value'!C$3</f>
        <v>2.9976964995259655E-3</v>
      </c>
      <c r="E1364" s="5">
        <f>Normalization!E1364*'Weight Value'!D$3</f>
        <v>1.2056845098751291E-3</v>
      </c>
      <c r="F1364" s="5">
        <f>Normalization!F1364*'Weight Value'!E$3</f>
        <v>1.1456639827186587E-3</v>
      </c>
      <c r="G1364" s="5">
        <f>Normalization!G1364*'Weight Value'!F$3</f>
        <v>7.8929947268350446E-4</v>
      </c>
      <c r="H1364" s="5">
        <f>Normalization!H1364*'Weight Value'!G$3</f>
        <v>1.2300113459264377E-3</v>
      </c>
      <c r="I1364" s="5">
        <f>Normalization!I1364*'Weight Value'!H$3</f>
        <v>2.5015130603780055E-3</v>
      </c>
      <c r="J1364" s="5">
        <f>Normalization!J1364*'Weight Value'!I$3</f>
        <v>2.3161614697375498E-3</v>
      </c>
      <c r="K1364" s="5">
        <f>Normalization!K1364*'Weight Value'!J$3</f>
        <v>1.1959061916694989E-3</v>
      </c>
      <c r="L1364" s="5">
        <f>Normalization!L1364*'Weight Value'!K$3</f>
        <v>2.3948164092284212E-3</v>
      </c>
    </row>
    <row r="1365" spans="1:12">
      <c r="A1365" s="7" t="s">
        <v>1376</v>
      </c>
      <c r="B1365" s="5">
        <f>Normalization!B1365*'Weight Value'!A$3</f>
        <v>2.3537438463236728E-3</v>
      </c>
      <c r="C1365" s="5">
        <f>Normalization!C1365*'Weight Value'!B$3</f>
        <v>3.7241519699203643E-3</v>
      </c>
      <c r="D1365" s="5">
        <f>Normalization!D1365*'Weight Value'!C$3</f>
        <v>2.0234451371800265E-3</v>
      </c>
      <c r="E1365" s="5">
        <f>Normalization!E1365*'Weight Value'!D$3</f>
        <v>1.7224064426787557E-3</v>
      </c>
      <c r="F1365" s="5">
        <f>Normalization!F1365*'Weight Value'!E$3</f>
        <v>1.007177127664755E-3</v>
      </c>
      <c r="G1365" s="5">
        <f>Normalization!G1365*'Weight Value'!F$3</f>
        <v>1.4470490332530916E-3</v>
      </c>
      <c r="H1365" s="5">
        <f>Normalization!H1365*'Weight Value'!G$3</f>
        <v>2.7675255283344845E-3</v>
      </c>
      <c r="I1365" s="5">
        <f>Normalization!I1365*'Weight Value'!H$3</f>
        <v>2.500208411826898E-3</v>
      </c>
      <c r="J1365" s="5">
        <f>Normalization!J1365*'Weight Value'!I$3</f>
        <v>2.4821404675689053E-3</v>
      </c>
      <c r="K1365" s="5">
        <f>Normalization!K1365*'Weight Value'!J$3</f>
        <v>8.8313072615593755E-4</v>
      </c>
      <c r="L1365" s="5">
        <f>Normalization!L1365*'Weight Value'!K$3</f>
        <v>2.339123004362652E-3</v>
      </c>
    </row>
    <row r="1366" spans="1:12">
      <c r="A1366" s="5" t="s">
        <v>1377</v>
      </c>
      <c r="B1366" s="5">
        <f>Normalization!B1366*'Weight Value'!A$3</f>
        <v>2.1183694616913056E-3</v>
      </c>
      <c r="C1366" s="5">
        <f>Normalization!C1366*'Weight Value'!B$3</f>
        <v>2.7145927009660487E-3</v>
      </c>
      <c r="D1366" s="5">
        <f>Normalization!D1366*'Weight Value'!C$3</f>
        <v>1.4988482497629827E-4</v>
      </c>
      <c r="E1366" s="5">
        <f>Normalization!E1366*'Weight Value'!D$3</f>
        <v>1.6362861205448179E-3</v>
      </c>
      <c r="F1366" s="5">
        <f>Normalization!F1366*'Weight Value'!E$3</f>
        <v>1.2086125531977059E-3</v>
      </c>
      <c r="G1366" s="5">
        <f>Normalization!G1366*'Weight Value'!F$3</f>
        <v>1.3154991211391741E-3</v>
      </c>
      <c r="H1366" s="5">
        <f>Normalization!H1366*'Weight Value'!G$3</f>
        <v>1.3617982758471273E-3</v>
      </c>
      <c r="I1366" s="5">
        <f>Normalization!I1366*'Weight Value'!H$3</f>
        <v>2.4963948237544287E-3</v>
      </c>
      <c r="J1366" s="5">
        <f>Normalization!J1366*'Weight Value'!I$3</f>
        <v>2.6103969658931346E-3</v>
      </c>
      <c r="K1366" s="5">
        <f>Normalization!K1366*'Weight Value'!J$3</f>
        <v>9.7512351013051438E-4</v>
      </c>
      <c r="L1366" s="5">
        <f>Normalization!L1366*'Weight Value'!K$3</f>
        <v>2.8164950460693155E-3</v>
      </c>
    </row>
    <row r="1367" spans="1:12">
      <c r="A1367" s="7" t="s">
        <v>1378</v>
      </c>
      <c r="B1367" s="5">
        <f>Normalization!B1367*'Weight Value'!A$3</f>
        <v>2.2949002501655813E-3</v>
      </c>
      <c r="C1367" s="5">
        <f>Normalization!C1367*'Weight Value'!B$3</f>
        <v>2.2434650421207015E-3</v>
      </c>
      <c r="D1367" s="5">
        <f>Normalization!D1367*'Weight Value'!C$3</f>
        <v>6.7448171239334212E-4</v>
      </c>
      <c r="E1367" s="5">
        <f>Normalization!E1367*'Weight Value'!D$3</f>
        <v>1.8946470869466315E-3</v>
      </c>
      <c r="F1367" s="5">
        <f>Normalization!F1367*'Weight Value'!E$3</f>
        <v>1.4478171210180852E-3</v>
      </c>
      <c r="G1367" s="5">
        <f>Normalization!G1367*'Weight Value'!F$3</f>
        <v>1.3154991211391741E-3</v>
      </c>
      <c r="H1367" s="5">
        <f>Normalization!H1367*'Weight Value'!G$3</f>
        <v>1.8450170188896563E-3</v>
      </c>
      <c r="I1367" s="5">
        <f>Normalization!I1367*'Weight Value'!H$3</f>
        <v>2.501663596749287E-3</v>
      </c>
      <c r="J1367" s="5">
        <f>Normalization!J1367*'Weight Value'!I$3</f>
        <v>2.399150968653228E-3</v>
      </c>
      <c r="K1367" s="5">
        <f>Normalization!K1367*'Weight Value'!J$3</f>
        <v>1.1407105212847526E-3</v>
      </c>
      <c r="L1367" s="5">
        <f>Normalization!L1367*'Weight Value'!K$3</f>
        <v>2.2675171981066523E-3</v>
      </c>
    </row>
    <row r="1368" spans="1:12">
      <c r="A1368" s="5" t="s">
        <v>1379</v>
      </c>
      <c r="B1368" s="5">
        <f>Normalization!B1368*'Weight Value'!A$3</f>
        <v>2.1477912597703515E-3</v>
      </c>
      <c r="C1368" s="5">
        <f>Normalization!C1368*'Weight Value'!B$3</f>
        <v>3.3203282623386378E-3</v>
      </c>
      <c r="D1368" s="5">
        <f>Normalization!D1368*'Weight Value'!C$3</f>
        <v>5.9953929990519308E-4</v>
      </c>
      <c r="E1368" s="5">
        <f>Normalization!E1368*'Weight Value'!D$3</f>
        <v>1.4640454762769426E-3</v>
      </c>
      <c r="F1368" s="5">
        <f>Normalization!F1368*'Weight Value'!E$3</f>
        <v>1.1834331250060871E-3</v>
      </c>
      <c r="G1368" s="5">
        <f>Normalization!G1368*'Weight Value'!F$3</f>
        <v>1.3154991211391741E-3</v>
      </c>
      <c r="H1368" s="5">
        <f>Normalization!H1368*'Weight Value'!G$3</f>
        <v>1.9768039488103463E-3</v>
      </c>
      <c r="I1368" s="5">
        <f>Normalization!I1368*'Weight Value'!H$3</f>
        <v>2.4983016177906638E-3</v>
      </c>
      <c r="J1368" s="5">
        <f>Normalization!J1368*'Weight Value'!I$3</f>
        <v>2.4444179680617791E-3</v>
      </c>
      <c r="K1368" s="5">
        <f>Normalization!K1368*'Weight Value'!J$3</f>
        <v>9.1992783974576833E-4</v>
      </c>
      <c r="L1368" s="5">
        <f>Normalization!L1368*'Weight Value'!K$3</f>
        <v>2.339123004362652E-3</v>
      </c>
    </row>
    <row r="1369" spans="1:12">
      <c r="A1369" s="7" t="s">
        <v>1380</v>
      </c>
      <c r="B1369" s="5">
        <f>Normalization!B1369*'Weight Value'!A$3</f>
        <v>2.0301040674541681E-3</v>
      </c>
      <c r="C1369" s="5">
        <f>Normalization!C1369*'Weight Value'!B$3</f>
        <v>2.4229422454903581E-3</v>
      </c>
      <c r="D1369" s="5">
        <f>Normalization!D1369*'Weight Value'!C$3</f>
        <v>2.2482723746444738E-3</v>
      </c>
      <c r="E1369" s="5">
        <f>Normalization!E1369*'Weight Value'!D$3</f>
        <v>1.8946470869466315E-3</v>
      </c>
      <c r="F1369" s="5">
        <f>Normalization!F1369*'Weight Value'!E$3</f>
        <v>1.1078948404312304E-3</v>
      </c>
      <c r="G1369" s="5">
        <f>Normalization!G1369*'Weight Value'!F$3</f>
        <v>1.1839492090252569E-3</v>
      </c>
      <c r="H1369" s="5">
        <f>Normalization!H1369*'Weight Value'!G$3</f>
        <v>4.6125425472241409E-3</v>
      </c>
      <c r="I1369" s="5">
        <f>Normalization!I1369*'Weight Value'!H$3</f>
        <v>2.5020399376774914E-3</v>
      </c>
      <c r="J1369" s="5">
        <f>Normalization!J1369*'Weight Value'!I$3</f>
        <v>2.4519624679632044E-3</v>
      </c>
      <c r="K1369" s="5">
        <f>Normalization!K1369*'Weight Value'!J$3</f>
        <v>2.1710297018000132E-3</v>
      </c>
      <c r="L1369" s="5">
        <f>Normalization!L1369*'Weight Value'!K$3</f>
        <v>2.5062032189599841E-3</v>
      </c>
    </row>
    <row r="1370" spans="1:12">
      <c r="A1370" s="5" t="s">
        <v>1381</v>
      </c>
      <c r="B1370" s="5">
        <f>Normalization!B1370*'Weight Value'!A$3</f>
        <v>2.3537438463236728E-3</v>
      </c>
      <c r="C1370" s="5">
        <f>Normalization!C1370*'Weight Value'!B$3</f>
        <v>3.4549361648658801E-3</v>
      </c>
      <c r="D1370" s="5">
        <f>Normalization!D1370*'Weight Value'!C$3</f>
        <v>2.3981571996207723E-3</v>
      </c>
      <c r="E1370" s="5">
        <f>Normalization!E1370*'Weight Value'!D$3</f>
        <v>1.8085267648126936E-3</v>
      </c>
      <c r="F1370" s="5">
        <f>Normalization!F1370*'Weight Value'!E$3</f>
        <v>9.9458741356894527E-4</v>
      </c>
      <c r="G1370" s="5">
        <f>Normalization!G1370*'Weight Value'!F$3</f>
        <v>2.1047985938226787E-3</v>
      </c>
      <c r="H1370" s="5">
        <f>Normalization!H1370*'Weight Value'!G$3</f>
        <v>3.250744271377014E-3</v>
      </c>
      <c r="I1370" s="5">
        <f>Normalization!I1370*'Weight Value'!H$3</f>
        <v>2.5003087694077525E-3</v>
      </c>
      <c r="J1370" s="5">
        <f>Normalization!J1370*'Weight Value'!I$3</f>
        <v>2.4670514677660547E-3</v>
      </c>
      <c r="K1370" s="5">
        <f>Normalization!K1370*'Weight Value'!J$3</f>
        <v>9.1992783974576833E-4</v>
      </c>
      <c r="L1370" s="5">
        <f>Normalization!L1370*'Weight Value'!K$3</f>
        <v>2.339123004362652E-3</v>
      </c>
    </row>
    <row r="1371" spans="1:12">
      <c r="A1371" s="7" t="s">
        <v>1382</v>
      </c>
      <c r="B1371" s="5">
        <f>Normalization!B1371*'Weight Value'!A$3</f>
        <v>1.9418386732170301E-3</v>
      </c>
      <c r="C1371" s="5">
        <f>Normalization!C1371*'Weight Value'!B$3</f>
        <v>2.7370273513872556E-3</v>
      </c>
      <c r="D1371" s="5">
        <f>Normalization!D1371*'Weight Value'!C$3</f>
        <v>0</v>
      </c>
      <c r="E1371" s="5">
        <f>Normalization!E1371*'Weight Value'!D$3</f>
        <v>1.3779251541430049E-3</v>
      </c>
      <c r="F1371" s="5">
        <f>Normalization!F1371*'Weight Value'!E$3</f>
        <v>8.6869027261085119E-4</v>
      </c>
      <c r="G1371" s="5">
        <f>Normalization!G1371*'Weight Value'!F$3</f>
        <v>5.2619964845566968E-4</v>
      </c>
      <c r="H1371" s="5">
        <f>Normalization!H1371*'Weight Value'!G$3</f>
        <v>3.5143181312183931E-4</v>
      </c>
      <c r="I1371" s="5">
        <f>Normalization!I1371*'Weight Value'!H$3</f>
        <v>2.4937855266522133E-3</v>
      </c>
      <c r="J1371" s="5">
        <f>Normalization!J1371*'Weight Value'!I$3</f>
        <v>2.5123184671746067E-3</v>
      </c>
      <c r="K1371" s="5">
        <f>Normalization!K1371*'Weight Value'!J$3</f>
        <v>6.8074660141186853E-4</v>
      </c>
      <c r="L1371" s="5">
        <f>Normalization!L1371*'Weight Value'!K$3</f>
        <v>2.4823346168746509E-3</v>
      </c>
    </row>
    <row r="1372" spans="1:12">
      <c r="A1372" s="5" t="s">
        <v>1383</v>
      </c>
      <c r="B1372" s="5">
        <f>Normalization!B1372*'Weight Value'!A$3</f>
        <v>2.5596964328769944E-3</v>
      </c>
      <c r="C1372" s="5">
        <f>Normalization!C1372*'Weight Value'!B$3</f>
        <v>3.4998054657082948E-3</v>
      </c>
      <c r="D1372" s="5">
        <f>Normalization!D1372*'Weight Value'!C$3</f>
        <v>3.822063036895606E-3</v>
      </c>
      <c r="E1372" s="5">
        <f>Normalization!E1372*'Weight Value'!D$3</f>
        <v>1.4640454762769426E-3</v>
      </c>
      <c r="F1372" s="5">
        <f>Normalization!F1372*'Weight Value'!E$3</f>
        <v>5.2247313497609154E-3</v>
      </c>
      <c r="G1372" s="5">
        <f>Normalization!G1372*'Weight Value'!F$3</f>
        <v>1.5785989453670089E-3</v>
      </c>
      <c r="H1372" s="5">
        <f>Normalization!H1372*'Weight Value'!G$3</f>
        <v>2.8993124582551745E-3</v>
      </c>
      <c r="I1372" s="5">
        <f>Normalization!I1372*'Weight Value'!H$3</f>
        <v>2.499480819365703E-3</v>
      </c>
      <c r="J1372" s="5">
        <f>Normalization!J1372*'Weight Value'!I$3</f>
        <v>2.2633499704275734E-3</v>
      </c>
      <c r="K1372" s="5">
        <f>Normalization!K1372*'Weight Value'!J$3</f>
        <v>2.1526311450050981E-3</v>
      </c>
      <c r="L1372" s="5">
        <f>Normalization!L1372*'Weight Value'!K$3</f>
        <v>2.1959113918506522E-3</v>
      </c>
    </row>
    <row r="1373" spans="1:12">
      <c r="A1373" s="7" t="s">
        <v>1384</v>
      </c>
      <c r="B1373" s="5">
        <f>Normalization!B1373*'Weight Value'!A$3</f>
        <v>2.2066348559284434E-3</v>
      </c>
      <c r="C1373" s="5">
        <f>Normalization!C1373*'Weight Value'!B$3</f>
        <v>2.6024194488600133E-3</v>
      </c>
      <c r="D1373" s="5">
        <f>Normalization!D1373*'Weight Value'!C$3</f>
        <v>4.1967750993363515E-3</v>
      </c>
      <c r="E1373" s="5">
        <f>Normalization!E1373*'Weight Value'!D$3</f>
        <v>2.6697299861520719E-3</v>
      </c>
      <c r="F1373" s="5">
        <f>Normalization!F1373*'Weight Value'!E$3</f>
        <v>1.9262262566588436E-3</v>
      </c>
      <c r="G1373" s="5">
        <f>Normalization!G1373*'Weight Value'!F$3</f>
        <v>6.5774956056958707E-4</v>
      </c>
      <c r="H1373" s="5">
        <f>Normalization!H1373*'Weight Value'!G$3</f>
        <v>6.1500567296321885E-4</v>
      </c>
      <c r="I1373" s="5">
        <f>Normalization!I1373*'Weight Value'!H$3</f>
        <v>2.495792678269302E-3</v>
      </c>
      <c r="J1373" s="5">
        <f>Normalization!J1373*'Weight Value'!I$3</f>
        <v>2.4217844683575036E-3</v>
      </c>
      <c r="K1373" s="5">
        <f>Normalization!K1373*'Weight Value'!J$3</f>
        <v>1.8950513498762829E-3</v>
      </c>
      <c r="L1373" s="5">
        <f>Normalization!L1373*'Weight Value'!K$3</f>
        <v>2.7687578418986486E-3</v>
      </c>
    </row>
    <row r="1374" spans="1:12">
      <c r="A1374" s="5" t="s">
        <v>1385</v>
      </c>
      <c r="B1374" s="5">
        <f>Normalization!B1374*'Weight Value'!A$3</f>
        <v>2.5596964328769944E-3</v>
      </c>
      <c r="C1374" s="5">
        <f>Normalization!C1374*'Weight Value'!B$3</f>
        <v>3.4998054657082948E-3</v>
      </c>
      <c r="D1374" s="5">
        <f>Normalization!D1374*'Weight Value'!C$3</f>
        <v>3.822063036895606E-3</v>
      </c>
      <c r="E1374" s="5">
        <f>Normalization!E1374*'Weight Value'!D$3</f>
        <v>1.4640454762769426E-3</v>
      </c>
      <c r="F1374" s="5">
        <f>Normalization!F1374*'Weight Value'!E$3</f>
        <v>5.2247313497609154E-3</v>
      </c>
      <c r="G1374" s="5">
        <f>Normalization!G1374*'Weight Value'!F$3</f>
        <v>1.5785989453670089E-3</v>
      </c>
      <c r="H1374" s="5">
        <f>Normalization!H1374*'Weight Value'!G$3</f>
        <v>2.8993124582551745E-3</v>
      </c>
      <c r="I1374" s="5">
        <f>Normalization!I1374*'Weight Value'!H$3</f>
        <v>2.499480819365703E-3</v>
      </c>
      <c r="J1374" s="5">
        <f>Normalization!J1374*'Weight Value'!I$3</f>
        <v>2.2633499704275734E-3</v>
      </c>
      <c r="K1374" s="5">
        <f>Normalization!K1374*'Weight Value'!J$3</f>
        <v>2.1526311450050981E-3</v>
      </c>
      <c r="L1374" s="5">
        <f>Normalization!L1374*'Weight Value'!K$3</f>
        <v>2.1959113918506522E-3</v>
      </c>
    </row>
    <row r="1375" spans="1:12">
      <c r="A1375" s="7" t="s">
        <v>1386</v>
      </c>
      <c r="B1375" s="5">
        <f>Normalization!B1375*'Weight Value'!A$3</f>
        <v>2.2654784520865353E-3</v>
      </c>
      <c r="C1375" s="5">
        <f>Normalization!C1375*'Weight Value'!B$3</f>
        <v>3.3651975631810525E-3</v>
      </c>
      <c r="D1375" s="5">
        <f>Normalization!D1375*'Weight Value'!C$3</f>
        <v>2.0234451371800265E-3</v>
      </c>
      <c r="E1375" s="5">
        <f>Normalization!E1375*'Weight Value'!D$3</f>
        <v>3.2725722410896357E-3</v>
      </c>
      <c r="F1375" s="5">
        <f>Normalization!F1375*'Weight Value'!E$3</f>
        <v>1.384868550539038E-3</v>
      </c>
      <c r="G1375" s="5">
        <f>Normalization!G1375*'Weight Value'!F$3</f>
        <v>4.472697011873192E-3</v>
      </c>
      <c r="H1375" s="5">
        <f>Normalization!H1375*'Weight Value'!G$3</f>
        <v>3.9096789209804627E-3</v>
      </c>
      <c r="I1375" s="5">
        <f>Normalization!I1375*'Weight Value'!H$3</f>
        <v>2.5005094845694611E-3</v>
      </c>
      <c r="J1375" s="5">
        <f>Normalization!J1375*'Weight Value'!I$3</f>
        <v>2.4444179680617791E-3</v>
      </c>
      <c r="K1375" s="5">
        <f>Normalization!K1375*'Weight Value'!J$3</f>
        <v>8.2793505577119151E-4</v>
      </c>
      <c r="L1375" s="5">
        <f>Normalization!L1375*'Weight Value'!K$3</f>
        <v>2.2197799939359859E-3</v>
      </c>
    </row>
    <row r="1376" spans="1:12">
      <c r="A1376" s="5" t="s">
        <v>1387</v>
      </c>
      <c r="B1376" s="5">
        <f>Normalization!B1376*'Weight Value'!A$3</f>
        <v>2.0006822693751222E-3</v>
      </c>
      <c r="C1376" s="5">
        <f>Normalization!C1376*'Weight Value'!B$3</f>
        <v>3.6568480186567431E-3</v>
      </c>
      <c r="D1376" s="5">
        <f>Normalization!D1376*'Weight Value'!C$3</f>
        <v>0</v>
      </c>
      <c r="E1376" s="5">
        <f>Normalization!E1376*'Weight Value'!D$3</f>
        <v>1.0334438656072534E-3</v>
      </c>
      <c r="F1376" s="5">
        <f>Normalization!F1376*'Weight Value'!E$3</f>
        <v>3.3614536635811197E-3</v>
      </c>
      <c r="G1376" s="5">
        <f>Normalization!G1376*'Weight Value'!F$3</f>
        <v>2.1047985938226787E-3</v>
      </c>
      <c r="H1376" s="5">
        <f>Normalization!H1376*'Weight Value'!G$3</f>
        <v>1.2739403225666675E-3</v>
      </c>
      <c r="I1376" s="5">
        <f>Normalization!I1376*'Weight Value'!H$3</f>
        <v>2.4956672312932337E-3</v>
      </c>
      <c r="J1376" s="5">
        <f>Normalization!J1376*'Weight Value'!I$3</f>
        <v>2.5047739672731813E-3</v>
      </c>
      <c r="K1376" s="5">
        <f>Normalization!K1376*'Weight Value'!J$3</f>
        <v>9.3832639654068371E-4</v>
      </c>
      <c r="L1376" s="5">
        <f>Normalization!L1376*'Weight Value'!K$3</f>
        <v>2.339123004362652E-3</v>
      </c>
    </row>
    <row r="1377" spans="1:12">
      <c r="A1377" s="7" t="s">
        <v>1388</v>
      </c>
      <c r="B1377" s="5">
        <f>Normalization!B1377*'Weight Value'!A$3</f>
        <v>2.1183694616913056E-3</v>
      </c>
      <c r="C1377" s="5">
        <f>Normalization!C1377*'Weight Value'!B$3</f>
        <v>2.5126808471751857E-3</v>
      </c>
      <c r="D1377" s="5">
        <f>Normalization!D1377*'Weight Value'!C$3</f>
        <v>1.9485027246918776E-3</v>
      </c>
      <c r="E1377" s="5">
        <f>Normalization!E1377*'Weight Value'!D$3</f>
        <v>1.7224064426787557E-3</v>
      </c>
      <c r="F1377" s="5">
        <f>Normalization!F1377*'Weight Value'!E$3</f>
        <v>1.0449462699521834E-3</v>
      </c>
      <c r="G1377" s="5">
        <f>Normalization!G1377*'Weight Value'!F$3</f>
        <v>1.7101488574809264E-3</v>
      </c>
      <c r="H1377" s="5">
        <f>Normalization!H1377*'Weight Value'!G$3</f>
        <v>4.3928976640229917E-3</v>
      </c>
      <c r="I1377" s="5">
        <f>Normalization!I1377*'Weight Value'!H$3</f>
        <v>2.4985525117427994E-3</v>
      </c>
      <c r="J1377" s="5">
        <f>Normalization!J1377*'Weight Value'!I$3</f>
        <v>2.4595069678646293E-3</v>
      </c>
      <c r="K1377" s="5">
        <f>Normalization!K1377*'Weight Value'!J$3</f>
        <v>9.5672495333559921E-4</v>
      </c>
      <c r="L1377" s="5">
        <f>Normalization!L1377*'Weight Value'!K$3</f>
        <v>2.3629916064479848E-3</v>
      </c>
    </row>
    <row r="1378" spans="1:12">
      <c r="A1378" s="5" t="s">
        <v>1389</v>
      </c>
      <c r="B1378" s="5">
        <f>Normalization!B1378*'Weight Value'!A$3</f>
        <v>2.4125874424817647E-3</v>
      </c>
      <c r="C1378" s="5">
        <f>Normalization!C1378*'Weight Value'!B$3</f>
        <v>3.970933124553642E-3</v>
      </c>
      <c r="D1378" s="5">
        <f>Normalization!D1378*'Weight Value'!C$3</f>
        <v>1.4988482497629828E-3</v>
      </c>
      <c r="E1378" s="5">
        <f>Normalization!E1378*'Weight Value'!D$3</f>
        <v>1.2056845098751291E-3</v>
      </c>
      <c r="F1378" s="5">
        <f>Normalization!F1378*'Weight Value'!E$3</f>
        <v>1.0827154122396113E-3</v>
      </c>
      <c r="G1378" s="5">
        <f>Normalization!G1378*'Weight Value'!F$3</f>
        <v>9.2084938479742185E-4</v>
      </c>
      <c r="H1378" s="5">
        <f>Normalization!H1378*'Weight Value'!G$3</f>
        <v>1.3617982758471273E-3</v>
      </c>
      <c r="I1378" s="5">
        <f>Normalization!I1378*'Weight Value'!H$3</f>
        <v>2.4953912479458843E-3</v>
      </c>
      <c r="J1378" s="5">
        <f>Normalization!J1378*'Weight Value'!I$3</f>
        <v>2.3463394693432511E-3</v>
      </c>
      <c r="K1378" s="5">
        <f>Normalization!K1378*'Weight Value'!J$3</f>
        <v>8.4633361256610689E-4</v>
      </c>
      <c r="L1378" s="5">
        <f>Normalization!L1378*'Weight Value'!K$3</f>
        <v>2.386860208533318E-3</v>
      </c>
    </row>
    <row r="1379" spans="1:12">
      <c r="A1379" s="7" t="s">
        <v>1390</v>
      </c>
      <c r="B1379" s="5">
        <f>Normalization!B1379*'Weight Value'!A$3</f>
        <v>1.5299335001103876E-3</v>
      </c>
      <c r="C1379" s="5">
        <f>Normalization!C1379*'Weight Value'!B$3</f>
        <v>2.1985957412782877E-3</v>
      </c>
      <c r="D1379" s="5">
        <f>Normalization!D1379*'Weight Value'!C$3</f>
        <v>1.9485027246918776E-3</v>
      </c>
      <c r="E1379" s="5">
        <f>Normalization!E1379*'Weight Value'!D$3</f>
        <v>1.9807674090805689E-3</v>
      </c>
      <c r="F1379" s="5">
        <f>Normalization!F1379*'Weight Value'!E$3</f>
        <v>1.1330742686228492E-3</v>
      </c>
      <c r="G1379" s="5">
        <f>Normalization!G1379*'Weight Value'!F$3</f>
        <v>3.0256479786201006E-3</v>
      </c>
      <c r="H1379" s="5">
        <f>Normalization!H1379*'Weight Value'!G$3</f>
        <v>3.250744271377014E-3</v>
      </c>
      <c r="I1379" s="5">
        <f>Normalization!I1379*'Weight Value'!H$3</f>
        <v>2.497147505610837E-3</v>
      </c>
      <c r="J1379" s="5">
        <f>Normalization!J1379*'Weight Value'!I$3</f>
        <v>2.7990094634287657E-3</v>
      </c>
      <c r="K1379" s="5">
        <f>Normalization!K1379*'Weight Value'!J$3</f>
        <v>1.1407105212847526E-3</v>
      </c>
      <c r="L1379" s="5">
        <f>Normalization!L1379*'Weight Value'!K$3</f>
        <v>2.9119694544106479E-3</v>
      </c>
    </row>
    <row r="1380" spans="1:12">
      <c r="A1380" s="5" t="s">
        <v>1391</v>
      </c>
      <c r="B1380" s="5">
        <f>Normalization!B1380*'Weight Value'!A$3</f>
        <v>2.1183694616913056E-3</v>
      </c>
      <c r="C1380" s="5">
        <f>Normalization!C1380*'Weight Value'!B$3</f>
        <v>2.0191185379086311E-3</v>
      </c>
      <c r="D1380" s="5">
        <f>Normalization!D1380*'Weight Value'!C$3</f>
        <v>1.1241361873222369E-3</v>
      </c>
      <c r="E1380" s="5">
        <f>Normalization!E1380*'Weight Value'!D$3</f>
        <v>1.7224064426787557E-3</v>
      </c>
      <c r="F1380" s="5">
        <f>Normalization!F1380*'Weight Value'!E$3</f>
        <v>9.8199769947313596E-4</v>
      </c>
      <c r="G1380" s="5">
        <f>Normalization!G1380*'Weight Value'!F$3</f>
        <v>1.3154991211391741E-3</v>
      </c>
      <c r="H1380" s="5">
        <f>Normalization!H1380*'Weight Value'!G$3</f>
        <v>1.2300113459264377E-3</v>
      </c>
      <c r="I1380" s="5">
        <f>Normalization!I1380*'Weight Value'!H$3</f>
        <v>2.4991295678327124E-3</v>
      </c>
      <c r="J1380" s="5">
        <f>Normalization!J1380*'Weight Value'!I$3</f>
        <v>2.4821404675689053E-3</v>
      </c>
      <c r="K1380" s="5">
        <f>Normalization!K1380*'Weight Value'!J$3</f>
        <v>9.3832639654068371E-4</v>
      </c>
      <c r="L1380" s="5">
        <f>Normalization!L1380*'Weight Value'!K$3</f>
        <v>2.3629916064479848E-3</v>
      </c>
    </row>
    <row r="1381" spans="1:12">
      <c r="A1381" s="7" t="s">
        <v>1392</v>
      </c>
      <c r="B1381" s="5">
        <f>Normalization!B1381*'Weight Value'!A$3</f>
        <v>2.2066348559284434E-3</v>
      </c>
      <c r="C1381" s="5">
        <f>Normalization!C1381*'Weight Value'!B$3</f>
        <v>2.5575501480175995E-3</v>
      </c>
      <c r="D1381" s="5">
        <f>Normalization!D1381*'Weight Value'!C$3</f>
        <v>1.4988482497629827E-4</v>
      </c>
      <c r="E1381" s="5">
        <f>Normalization!E1381*'Weight Value'!D$3</f>
        <v>2.2391283754823826E-3</v>
      </c>
      <c r="F1381" s="5">
        <f>Normalization!F1381*'Weight Value'!E$3</f>
        <v>9.6940798537732654E-4</v>
      </c>
      <c r="G1381" s="5">
        <f>Normalization!G1381*'Weight Value'!F$3</f>
        <v>1.4470490332530916E-3</v>
      </c>
      <c r="H1381" s="5">
        <f>Normalization!H1381*'Weight Value'!G$3</f>
        <v>1.537514182408047E-3</v>
      </c>
      <c r="I1381" s="5">
        <f>Normalization!I1381*'Weight Value'!H$3</f>
        <v>2.4978249192816049E-3</v>
      </c>
      <c r="J1381" s="5">
        <f>Normalization!J1381*'Weight Value'!I$3</f>
        <v>2.5349519668788822E-3</v>
      </c>
      <c r="K1381" s="5">
        <f>Normalization!K1381*'Weight Value'!J$3</f>
        <v>1.1407105212847526E-3</v>
      </c>
      <c r="L1381" s="5">
        <f>Normalization!L1381*'Weight Value'!K$3</f>
        <v>2.5778090252159837E-3</v>
      </c>
    </row>
    <row r="1382" spans="1:12">
      <c r="A1382" s="5" t="s">
        <v>1393</v>
      </c>
      <c r="B1382" s="5">
        <f>Normalization!B1382*'Weight Value'!A$3</f>
        <v>2.2066348559284434E-3</v>
      </c>
      <c r="C1382" s="5">
        <f>Normalization!C1382*'Weight Value'!B$3</f>
        <v>2.5575501480175995E-3</v>
      </c>
      <c r="D1382" s="5">
        <f>Normalization!D1382*'Weight Value'!C$3</f>
        <v>1.4988482497629827E-4</v>
      </c>
      <c r="E1382" s="5">
        <f>Normalization!E1382*'Weight Value'!D$3</f>
        <v>2.2391283754823826E-3</v>
      </c>
      <c r="F1382" s="5">
        <f>Normalization!F1382*'Weight Value'!E$3</f>
        <v>9.6940798537732654E-4</v>
      </c>
      <c r="G1382" s="5">
        <f>Normalization!G1382*'Weight Value'!F$3</f>
        <v>1.4470490332530916E-3</v>
      </c>
      <c r="H1382" s="5">
        <f>Normalization!H1382*'Weight Value'!G$3</f>
        <v>1.537514182408047E-3</v>
      </c>
      <c r="I1382" s="5">
        <f>Normalization!I1382*'Weight Value'!H$3</f>
        <v>2.4978249192816049E-3</v>
      </c>
      <c r="J1382" s="5">
        <f>Normalization!J1382*'Weight Value'!I$3</f>
        <v>2.5349519668788822E-3</v>
      </c>
      <c r="K1382" s="5">
        <f>Normalization!K1382*'Weight Value'!J$3</f>
        <v>1.1407105212847526E-3</v>
      </c>
      <c r="L1382" s="5">
        <f>Normalization!L1382*'Weight Value'!K$3</f>
        <v>2.5778090252159837E-3</v>
      </c>
    </row>
    <row r="1383" spans="1:12">
      <c r="A1383" s="7" t="s">
        <v>1394</v>
      </c>
      <c r="B1383" s="5">
        <f>Normalization!B1383*'Weight Value'!A$3</f>
        <v>2.0006822693751222E-3</v>
      </c>
      <c r="C1383" s="5">
        <f>Normalization!C1383*'Weight Value'!B$3</f>
        <v>3.7241519699203643E-3</v>
      </c>
      <c r="D1383" s="5">
        <f>Normalization!D1383*'Weight Value'!C$3</f>
        <v>6.7448171239334212E-4</v>
      </c>
      <c r="E1383" s="5">
        <f>Normalization!E1383*'Weight Value'!D$3</f>
        <v>1.5501657984108804E-3</v>
      </c>
      <c r="F1383" s="5">
        <f>Normalization!F1383*'Weight Value'!E$3</f>
        <v>9.3163884308989839E-4</v>
      </c>
      <c r="G1383" s="5">
        <f>Normalization!G1383*'Weight Value'!F$3</f>
        <v>5.2619964845566968E-4</v>
      </c>
      <c r="H1383" s="5">
        <f>Normalization!H1383*'Weight Value'!G$3</f>
        <v>1.0982244160057479E-3</v>
      </c>
      <c r="I1383" s="5">
        <f>Normalization!I1383*'Weight Value'!H$3</f>
        <v>2.4972478631916915E-3</v>
      </c>
      <c r="J1383" s="5">
        <f>Normalization!J1383*'Weight Value'!I$3</f>
        <v>2.5500409666817329E-3</v>
      </c>
      <c r="K1383" s="5">
        <f>Normalization!K1383*'Weight Value'!J$3</f>
        <v>8.2793505577119151E-4</v>
      </c>
      <c r="L1383" s="5">
        <f>Normalization!L1383*'Weight Value'!K$3</f>
        <v>2.2913858001919851E-3</v>
      </c>
    </row>
    <row r="1384" spans="1:12">
      <c r="A1384" s="5" t="s">
        <v>1395</v>
      </c>
      <c r="B1384" s="5">
        <f>Normalization!B1384*'Weight Value'!A$3</f>
        <v>2.3537438463236728E-3</v>
      </c>
      <c r="C1384" s="5">
        <f>Normalization!C1384*'Weight Value'!B$3</f>
        <v>2.6921580505448418E-3</v>
      </c>
      <c r="D1384" s="5">
        <f>Normalization!D1384*'Weight Value'!C$3</f>
        <v>1.6487330747392811E-3</v>
      </c>
      <c r="E1384" s="5">
        <f>Normalization!E1384*'Weight Value'!D$3</f>
        <v>1.8085267648126936E-3</v>
      </c>
      <c r="F1384" s="5">
        <f>Normalization!F1384*'Weight Value'!E$3</f>
        <v>1.007177127664755E-3</v>
      </c>
      <c r="G1384" s="5">
        <f>Normalization!G1384*'Weight Value'!F$3</f>
        <v>3.2887478028479356E-3</v>
      </c>
      <c r="H1384" s="5">
        <f>Normalization!H1384*'Weight Value'!G$3</f>
        <v>4.6125425472241409E-3</v>
      </c>
      <c r="I1384" s="5">
        <f>Normalization!I1384*'Weight Value'!H$3</f>
        <v>2.4992299254135669E-3</v>
      </c>
      <c r="J1384" s="5">
        <f>Normalization!J1384*'Weight Value'!I$3</f>
        <v>2.4896849674703302E-3</v>
      </c>
      <c r="K1384" s="5">
        <f>Normalization!K1384*'Weight Value'!J$3</f>
        <v>9.0152928295085294E-4</v>
      </c>
      <c r="L1384" s="5">
        <f>Normalization!L1384*'Weight Value'!K$3</f>
        <v>2.3629916064479848E-3</v>
      </c>
    </row>
    <row r="1385" spans="1:12">
      <c r="A1385" s="7" t="s">
        <v>1396</v>
      </c>
      <c r="B1385" s="5">
        <f>Normalization!B1385*'Weight Value'!A$3</f>
        <v>2.3537438463236728E-3</v>
      </c>
      <c r="C1385" s="5">
        <f>Normalization!C1385*'Weight Value'!B$3</f>
        <v>2.6921580505448418E-3</v>
      </c>
      <c r="D1385" s="5">
        <f>Normalization!D1385*'Weight Value'!C$3</f>
        <v>1.6487330747392811E-3</v>
      </c>
      <c r="E1385" s="5">
        <f>Normalization!E1385*'Weight Value'!D$3</f>
        <v>1.8085267648126936E-3</v>
      </c>
      <c r="F1385" s="5">
        <f>Normalization!F1385*'Weight Value'!E$3</f>
        <v>1.007177127664755E-3</v>
      </c>
      <c r="G1385" s="5">
        <f>Normalization!G1385*'Weight Value'!F$3</f>
        <v>3.2887478028479356E-3</v>
      </c>
      <c r="H1385" s="5">
        <f>Normalization!H1385*'Weight Value'!G$3</f>
        <v>4.6125425472241409E-3</v>
      </c>
      <c r="I1385" s="5">
        <f>Normalization!I1385*'Weight Value'!H$3</f>
        <v>2.4992299254135669E-3</v>
      </c>
      <c r="J1385" s="5">
        <f>Normalization!J1385*'Weight Value'!I$3</f>
        <v>2.4896849674703302E-3</v>
      </c>
      <c r="K1385" s="5">
        <f>Normalization!K1385*'Weight Value'!J$3</f>
        <v>9.0152928295085294E-4</v>
      </c>
      <c r="L1385" s="5">
        <f>Normalization!L1385*'Weight Value'!K$3</f>
        <v>2.3629916064479848E-3</v>
      </c>
    </row>
    <row r="1386" spans="1:12">
      <c r="A1386" s="5" t="s">
        <v>1397</v>
      </c>
      <c r="B1386" s="5">
        <f>Normalization!B1386*'Weight Value'!A$3</f>
        <v>2.0889476636122596E-3</v>
      </c>
      <c r="C1386" s="5">
        <f>Normalization!C1386*'Weight Value'!B$3</f>
        <v>3.3876322136022589E-3</v>
      </c>
      <c r="D1386" s="5">
        <f>Normalization!D1386*'Weight Value'!C$3</f>
        <v>1.1241361873222369E-3</v>
      </c>
      <c r="E1386" s="5">
        <f>Normalization!E1386*'Weight Value'!D$3</f>
        <v>1.5501657984108804E-3</v>
      </c>
      <c r="F1386" s="5">
        <f>Normalization!F1386*'Weight Value'!E$3</f>
        <v>1.3470994082516096E-3</v>
      </c>
      <c r="G1386" s="5">
        <f>Normalization!G1386*'Weight Value'!F$3</f>
        <v>2.6309982422783483E-3</v>
      </c>
      <c r="H1386" s="5">
        <f>Normalization!H1386*'Weight Value'!G$3</f>
        <v>3.6900340377793127E-3</v>
      </c>
      <c r="I1386" s="5">
        <f>Normalization!I1386*'Weight Value'!H$3</f>
        <v>2.4987281375092943E-3</v>
      </c>
      <c r="J1386" s="5">
        <f>Normalization!J1386*'Weight Value'!I$3</f>
        <v>2.4066954685546529E-3</v>
      </c>
      <c r="K1386" s="5">
        <f>Normalization!K1386*'Weight Value'!J$3</f>
        <v>9.1992783974576833E-4</v>
      </c>
      <c r="L1386" s="5">
        <f>Normalization!L1386*'Weight Value'!K$3</f>
        <v>2.2675171981066523E-3</v>
      </c>
    </row>
    <row r="1387" spans="1:12">
      <c r="A1387" s="7" t="s">
        <v>1398</v>
      </c>
      <c r="B1387" s="5">
        <f>Normalization!B1387*'Weight Value'!A$3</f>
        <v>2.3537438463236728E-3</v>
      </c>
      <c r="C1387" s="5">
        <f>Normalization!C1387*'Weight Value'!B$3</f>
        <v>3.6344133682355371E-3</v>
      </c>
      <c r="D1387" s="5">
        <f>Normalization!D1387*'Weight Value'!C$3</f>
        <v>1.8735603122037284E-3</v>
      </c>
      <c r="E1387" s="5">
        <f>Normalization!E1387*'Weight Value'!D$3</f>
        <v>2.9280909525538851E-3</v>
      </c>
      <c r="F1387" s="5">
        <f>Normalization!F1387*'Weight Value'!E$3</f>
        <v>9.5681827128151712E-4</v>
      </c>
      <c r="G1387" s="5">
        <f>Normalization!G1387*'Weight Value'!F$3</f>
        <v>4.472697011873192E-3</v>
      </c>
      <c r="H1387" s="5">
        <f>Normalization!H1387*'Weight Value'!G$3</f>
        <v>3.7339630144195427E-3</v>
      </c>
      <c r="I1387" s="5">
        <f>Normalization!I1387*'Weight Value'!H$3</f>
        <v>2.5006098421503156E-3</v>
      </c>
      <c r="J1387" s="5">
        <f>Normalization!J1387*'Weight Value'!I$3</f>
        <v>2.4066954685546529E-3</v>
      </c>
      <c r="K1387" s="5">
        <f>Normalization!K1387*'Weight Value'!J$3</f>
        <v>7.7273938538644535E-4</v>
      </c>
      <c r="L1387" s="5">
        <f>Normalization!L1387*'Weight Value'!K$3</f>
        <v>2.1959113918506522E-3</v>
      </c>
    </row>
    <row r="1388" spans="1:12">
      <c r="A1388" s="5" t="s">
        <v>1399</v>
      </c>
      <c r="B1388" s="5">
        <f>Normalization!B1388*'Weight Value'!A$3</f>
        <v>2.1772130578493975E-3</v>
      </c>
      <c r="C1388" s="5">
        <f>Normalization!C1388*'Weight Value'!B$3</f>
        <v>2.8716352539144979E-3</v>
      </c>
      <c r="D1388" s="5">
        <f>Normalization!D1388*'Weight Value'!C$3</f>
        <v>5.2459688741704393E-4</v>
      </c>
      <c r="E1388" s="5">
        <f>Normalization!E1388*'Weight Value'!D$3</f>
        <v>1.5501657984108804E-3</v>
      </c>
      <c r="F1388" s="5">
        <f>Normalization!F1388*'Weight Value'!E$3</f>
        <v>1.2589714095809436E-3</v>
      </c>
      <c r="G1388" s="5">
        <f>Normalization!G1388*'Weight Value'!F$3</f>
        <v>1.0523992969113394E-3</v>
      </c>
      <c r="H1388" s="5">
        <f>Normalization!H1388*'Weight Value'!G$3</f>
        <v>1.0103664627252879E-3</v>
      </c>
      <c r="I1388" s="5">
        <f>Normalization!I1388*'Weight Value'!H$3</f>
        <v>2.4991546572279261E-3</v>
      </c>
      <c r="J1388" s="5">
        <f>Normalization!J1388*'Weight Value'!I$3</f>
        <v>2.4896849674703302E-3</v>
      </c>
      <c r="K1388" s="5">
        <f>Normalization!K1388*'Weight Value'!J$3</f>
        <v>1.0671162941050913E-3</v>
      </c>
      <c r="L1388" s="5">
        <f>Normalization!L1388*'Weight Value'!K$3</f>
        <v>2.2913858001919851E-3</v>
      </c>
    </row>
    <row r="1389" spans="1:12">
      <c r="A1389" s="7" t="s">
        <v>1400</v>
      </c>
      <c r="B1389" s="5">
        <f>Normalization!B1389*'Weight Value'!A$3</f>
        <v>2.1772130578493975E-3</v>
      </c>
      <c r="C1389" s="5">
        <f>Normalization!C1389*'Weight Value'!B$3</f>
        <v>2.8716352539144979E-3</v>
      </c>
      <c r="D1389" s="5">
        <f>Normalization!D1389*'Weight Value'!C$3</f>
        <v>5.2459688741704393E-4</v>
      </c>
      <c r="E1389" s="5">
        <f>Normalization!E1389*'Weight Value'!D$3</f>
        <v>1.5501657984108804E-3</v>
      </c>
      <c r="F1389" s="5">
        <f>Normalization!F1389*'Weight Value'!E$3</f>
        <v>1.2589714095809436E-3</v>
      </c>
      <c r="G1389" s="5">
        <f>Normalization!G1389*'Weight Value'!F$3</f>
        <v>1.0523992969113394E-3</v>
      </c>
      <c r="H1389" s="5">
        <f>Normalization!H1389*'Weight Value'!G$3</f>
        <v>1.0103664627252879E-3</v>
      </c>
      <c r="I1389" s="5">
        <f>Normalization!I1389*'Weight Value'!H$3</f>
        <v>2.4991546572279261E-3</v>
      </c>
      <c r="J1389" s="5">
        <f>Normalization!J1389*'Weight Value'!I$3</f>
        <v>2.4896849674703302E-3</v>
      </c>
      <c r="K1389" s="5">
        <f>Normalization!K1389*'Weight Value'!J$3</f>
        <v>1.0671162941050913E-3</v>
      </c>
      <c r="L1389" s="5">
        <f>Normalization!L1389*'Weight Value'!K$3</f>
        <v>2.2913858001919851E-3</v>
      </c>
    </row>
    <row r="1390" spans="1:12">
      <c r="A1390" s="5" t="s">
        <v>1401</v>
      </c>
      <c r="B1390" s="5">
        <f>Normalization!B1390*'Weight Value'!A$3</f>
        <v>1.9418386732170301E-3</v>
      </c>
      <c r="C1390" s="5">
        <f>Normalization!C1390*'Weight Value'!B$3</f>
        <v>2.8716352539144979E-3</v>
      </c>
      <c r="D1390" s="5">
        <f>Normalization!D1390*'Weight Value'!C$3</f>
        <v>2.3232147871326231E-3</v>
      </c>
      <c r="E1390" s="5">
        <f>Normalization!E1390*'Weight Value'!D$3</f>
        <v>5.2533396501702051E-3</v>
      </c>
      <c r="F1390" s="5">
        <f>Normalization!F1390*'Weight Value'!E$3</f>
        <v>1.0449462699521834E-3</v>
      </c>
      <c r="G1390" s="5">
        <f>Normalization!G1390*'Weight Value'!F$3</f>
        <v>9.2084938479742185E-4</v>
      </c>
      <c r="H1390" s="5">
        <f>Normalization!H1390*'Weight Value'!G$3</f>
        <v>2.1525198553712659E-3</v>
      </c>
      <c r="I1390" s="5">
        <f>Normalization!I1390*'Weight Value'!H$3</f>
        <v>2.5018643119109961E-3</v>
      </c>
      <c r="J1390" s="5">
        <f>Normalization!J1390*'Weight Value'!I$3</f>
        <v>2.5274074669774573E-3</v>
      </c>
      <c r="K1390" s="5">
        <f>Normalization!K1390*'Weight Value'!J$3</f>
        <v>1.251101862054245E-3</v>
      </c>
      <c r="L1390" s="5">
        <f>Normalization!L1390*'Weight Value'!K$3</f>
        <v>2.4584660147893176E-3</v>
      </c>
    </row>
    <row r="1391" spans="1:12">
      <c r="A1391" s="7" t="s">
        <v>1402</v>
      </c>
      <c r="B1391" s="5">
        <f>Normalization!B1391*'Weight Value'!A$3</f>
        <v>1.9712604712960762E-3</v>
      </c>
      <c r="C1391" s="5">
        <f>Normalization!C1391*'Weight Value'!B$3</f>
        <v>2.153726440435873E-3</v>
      </c>
      <c r="D1391" s="5">
        <f>Normalization!D1391*'Weight Value'!C$3</f>
        <v>1.4988482497629827E-4</v>
      </c>
      <c r="E1391" s="5">
        <f>Normalization!E1391*'Weight Value'!D$3</f>
        <v>1.8946470869466315E-3</v>
      </c>
      <c r="F1391" s="5">
        <f>Normalization!F1391*'Weight Value'!E$3</f>
        <v>1.007177127664755E-3</v>
      </c>
      <c r="G1391" s="5">
        <f>Normalization!G1391*'Weight Value'!F$3</f>
        <v>4.7357968361010274E-3</v>
      </c>
      <c r="H1391" s="5">
        <f>Normalization!H1391*'Weight Value'!G$3</f>
        <v>4.87611640706552E-3</v>
      </c>
      <c r="I1391" s="5">
        <f>Normalization!I1391*'Weight Value'!H$3</f>
        <v>2.4969969692395554E-3</v>
      </c>
      <c r="J1391" s="5">
        <f>Normalization!J1391*'Weight Value'!I$3</f>
        <v>2.3387949694418258E-3</v>
      </c>
      <c r="K1391" s="5">
        <f>Normalization!K1391*'Weight Value'!J$3</f>
        <v>9.7512351013051438E-4</v>
      </c>
      <c r="L1391" s="5">
        <f>Normalization!L1391*'Weight Value'!K$3</f>
        <v>2.3152544022773179E-3</v>
      </c>
    </row>
    <row r="1392" spans="1:12">
      <c r="A1392" s="5" t="s">
        <v>1403</v>
      </c>
      <c r="B1392" s="5">
        <f>Normalization!B1392*'Weight Value'!A$3</f>
        <v>1.7653078847427548E-3</v>
      </c>
      <c r="C1392" s="5">
        <f>Normalization!C1392*'Weight Value'!B$3</f>
        <v>2.1985957412782877E-3</v>
      </c>
      <c r="D1392" s="5">
        <f>Normalization!D1392*'Weight Value'!C$3</f>
        <v>0</v>
      </c>
      <c r="E1392" s="5">
        <f>Normalization!E1392*'Weight Value'!D$3</f>
        <v>1.9807674090805689E-3</v>
      </c>
      <c r="F1392" s="5">
        <f>Normalization!F1392*'Weight Value'!E$3</f>
        <v>8.5610055851504166E-4</v>
      </c>
      <c r="G1392" s="5">
        <f>Normalization!G1392*'Weight Value'!F$3</f>
        <v>1.9732486817087614E-3</v>
      </c>
      <c r="H1392" s="5">
        <f>Normalization!H1392*'Weight Value'!G$3</f>
        <v>1.4496562291275873E-3</v>
      </c>
      <c r="I1392" s="5">
        <f>Normalization!I1392*'Weight Value'!H$3</f>
        <v>2.4911762295499974E-3</v>
      </c>
      <c r="J1392" s="5">
        <f>Normalization!J1392*'Weight Value'!I$3</f>
        <v>2.7009309647102377E-3</v>
      </c>
      <c r="K1392" s="5">
        <f>Normalization!K1392*'Weight Value'!J$3</f>
        <v>1.0855148509000066E-3</v>
      </c>
      <c r="L1392" s="5">
        <f>Normalization!L1392*'Weight Value'!K$3</f>
        <v>2.9835752606666476E-3</v>
      </c>
    </row>
    <row r="1393" spans="1:12">
      <c r="A1393" s="7" t="s">
        <v>1404</v>
      </c>
      <c r="B1393" s="5">
        <f>Normalization!B1393*'Weight Value'!A$3</f>
        <v>2.3537438463236728E-3</v>
      </c>
      <c r="C1393" s="5">
        <f>Normalization!C1393*'Weight Value'!B$3</f>
        <v>2.8716352539144979E-3</v>
      </c>
      <c r="D1393" s="5">
        <f>Normalization!D1393*'Weight Value'!C$3</f>
        <v>1.6487330747392811E-3</v>
      </c>
      <c r="E1393" s="5">
        <f>Normalization!E1393*'Weight Value'!D$3</f>
        <v>2.0668877312145068E-3</v>
      </c>
      <c r="F1393" s="5">
        <f>Normalization!F1393*'Weight Value'!E$3</f>
        <v>1.1834331250060871E-3</v>
      </c>
      <c r="G1393" s="5">
        <f>Normalization!G1393*'Weight Value'!F$3</f>
        <v>6.5774956056958707E-4</v>
      </c>
      <c r="H1393" s="5">
        <f>Normalization!H1393*'Weight Value'!G$3</f>
        <v>1.4496562291275873E-3</v>
      </c>
      <c r="I1393" s="5">
        <f>Normalization!I1393*'Weight Value'!H$3</f>
        <v>2.4992048360183536E-3</v>
      </c>
      <c r="J1393" s="5">
        <f>Normalization!J1393*'Weight Value'!I$3</f>
        <v>2.5424964667803075E-3</v>
      </c>
      <c r="K1393" s="5">
        <f>Normalization!K1393*'Weight Value'!J$3</f>
        <v>1.0671162941050913E-3</v>
      </c>
      <c r="L1393" s="5">
        <f>Normalization!L1393*'Weight Value'!K$3</f>
        <v>2.6255462293866497E-3</v>
      </c>
    </row>
    <row r="1394" spans="1:12">
      <c r="A1394" s="5" t="s">
        <v>1405</v>
      </c>
      <c r="B1394" s="5">
        <f>Normalization!B1394*'Weight Value'!A$3</f>
        <v>2.0889476636122596E-3</v>
      </c>
      <c r="C1394" s="5">
        <f>Normalization!C1394*'Weight Value'!B$3</f>
        <v>2.7818966522296699E-3</v>
      </c>
      <c r="D1394" s="5">
        <f>Normalization!D1394*'Weight Value'!C$3</f>
        <v>4.4965447492889478E-4</v>
      </c>
      <c r="E1394" s="5">
        <f>Normalization!E1394*'Weight Value'!D$3</f>
        <v>1.1195641877411913E-3</v>
      </c>
      <c r="F1394" s="5">
        <f>Normalization!F1394*'Weight Value'!E$3</f>
        <v>8.8127998670666061E-4</v>
      </c>
      <c r="G1394" s="5">
        <f>Normalization!G1394*'Weight Value'!F$3</f>
        <v>6.5774956056958707E-4</v>
      </c>
      <c r="H1394" s="5">
        <f>Normalization!H1394*'Weight Value'!G$3</f>
        <v>5.2714771968275897E-4</v>
      </c>
      <c r="I1394" s="5">
        <f>Normalization!I1394*'Weight Value'!H$3</f>
        <v>2.4943876721373395E-3</v>
      </c>
      <c r="J1394" s="5">
        <f>Normalization!J1394*'Weight Value'!I$3</f>
        <v>2.3916064687518022E-3</v>
      </c>
      <c r="K1394" s="5">
        <f>Normalization!K1394*'Weight Value'!J$3</f>
        <v>8.8313072615593755E-4</v>
      </c>
      <c r="L1394" s="5">
        <f>Normalization!L1394*'Weight Value'!K$3</f>
        <v>2.339123004362652E-3</v>
      </c>
    </row>
    <row r="1395" spans="1:12">
      <c r="A1395" s="7" t="s">
        <v>1406</v>
      </c>
      <c r="B1395" s="5">
        <f>Normalization!B1395*'Weight Value'!A$3</f>
        <v>2.3537438463236728E-3</v>
      </c>
      <c r="C1395" s="5">
        <f>Normalization!C1395*'Weight Value'!B$3</f>
        <v>2.3332036438055296E-3</v>
      </c>
      <c r="D1395" s="5">
        <f>Normalization!D1395*'Weight Value'!C$3</f>
        <v>1.8735603122037284E-3</v>
      </c>
      <c r="E1395" s="5">
        <f>Normalization!E1395*'Weight Value'!D$3</f>
        <v>1.7224064426787557E-3</v>
      </c>
      <c r="F1395" s="5">
        <f>Normalization!F1395*'Weight Value'!E$3</f>
        <v>9.8199769947313596E-4</v>
      </c>
      <c r="G1395" s="5">
        <f>Normalization!G1395*'Weight Value'!F$3</f>
        <v>2.499448330164431E-3</v>
      </c>
      <c r="H1395" s="5">
        <f>Normalization!H1395*'Weight Value'!G$3</f>
        <v>2.591809621773565E-3</v>
      </c>
      <c r="I1395" s="5">
        <f>Normalization!I1395*'Weight Value'!H$3</f>
        <v>2.4992048360183536E-3</v>
      </c>
      <c r="J1395" s="5">
        <f>Normalization!J1395*'Weight Value'!I$3</f>
        <v>2.4896849674703302E-3</v>
      </c>
      <c r="K1395" s="5">
        <f>Normalization!K1395*'Weight Value'!J$3</f>
        <v>8.8313072615593755E-4</v>
      </c>
      <c r="L1395" s="5">
        <f>Normalization!L1395*'Weight Value'!K$3</f>
        <v>2.434597412703984E-3</v>
      </c>
    </row>
    <row r="1396" spans="1:12">
      <c r="A1396" s="5" t="s">
        <v>1407</v>
      </c>
      <c r="B1396" s="5">
        <f>Normalization!B1396*'Weight Value'!A$3</f>
        <v>1.8829950770589386E-3</v>
      </c>
      <c r="C1396" s="5">
        <f>Normalization!C1396*'Weight Value'!B$3</f>
        <v>2.5575501480175995E-3</v>
      </c>
      <c r="D1396" s="5">
        <f>Normalization!D1396*'Weight Value'!C$3</f>
        <v>1.0491937748340879E-3</v>
      </c>
      <c r="E1396" s="5">
        <f>Normalization!E1396*'Weight Value'!D$3</f>
        <v>3.358692563223574E-3</v>
      </c>
      <c r="F1396" s="5">
        <f>Normalization!F1396*'Weight Value'!E$3</f>
        <v>8.8127998670666061E-4</v>
      </c>
      <c r="G1396" s="5">
        <f>Normalization!G1396*'Weight Value'!F$3</f>
        <v>3.5518476270757701E-3</v>
      </c>
      <c r="H1396" s="5">
        <f>Normalization!H1396*'Weight Value'!G$3</f>
        <v>3.2068152947367836E-3</v>
      </c>
      <c r="I1396" s="5">
        <f>Normalization!I1396*'Weight Value'!H$3</f>
        <v>2.5006349315455289E-3</v>
      </c>
      <c r="J1396" s="5">
        <f>Normalization!J1396*'Weight Value'!I$3</f>
        <v>2.5047739672731813E-3</v>
      </c>
      <c r="K1396" s="5">
        <f>Normalization!K1396*'Weight Value'!J$3</f>
        <v>8.8313072615593755E-4</v>
      </c>
      <c r="L1396" s="5">
        <f>Normalization!L1396*'Weight Value'!K$3</f>
        <v>2.1959113918506522E-3</v>
      </c>
    </row>
    <row r="1397" spans="1:12">
      <c r="A1397" s="7" t="s">
        <v>1408</v>
      </c>
      <c r="B1397" s="5">
        <f>Normalization!B1397*'Weight Value'!A$3</f>
        <v>2.5302746347979485E-3</v>
      </c>
      <c r="C1397" s="5">
        <f>Normalization!C1397*'Weight Value'!B$3</f>
        <v>3.0735471077053614E-3</v>
      </c>
      <c r="D1397" s="5">
        <f>Normalization!D1397*'Weight Value'!C$3</f>
        <v>7.4942412488149138E-4</v>
      </c>
      <c r="E1397" s="5">
        <f>Normalization!E1397*'Weight Value'!D$3</f>
        <v>1.3779251541430049E-3</v>
      </c>
      <c r="F1397" s="5">
        <f>Normalization!F1397*'Weight Value'!E$3</f>
        <v>1.158253696814468E-3</v>
      </c>
      <c r="G1397" s="5">
        <f>Normalization!G1397*'Weight Value'!F$3</f>
        <v>3.9464973634175223E-4</v>
      </c>
      <c r="H1397" s="5">
        <f>Normalization!H1397*'Weight Value'!G$3</f>
        <v>5.2714771968275897E-4</v>
      </c>
      <c r="I1397" s="5">
        <f>Normalization!I1397*'Weight Value'!H$3</f>
        <v>2.5025417255817636E-3</v>
      </c>
      <c r="J1397" s="5">
        <f>Normalization!J1397*'Weight Value'!I$3</f>
        <v>2.497229467371756E-3</v>
      </c>
      <c r="K1397" s="5">
        <f>Normalization!K1397*'Weight Value'!J$3</f>
        <v>1.1959061916694989E-3</v>
      </c>
      <c r="L1397" s="5">
        <f>Normalization!L1397*'Weight Value'!K$3</f>
        <v>2.2794514991493187E-3</v>
      </c>
    </row>
    <row r="1398" spans="1:12">
      <c r="A1398" s="5" t="s">
        <v>1409</v>
      </c>
      <c r="B1398" s="5">
        <f>Normalization!B1398*'Weight Value'!A$3</f>
        <v>2.5596964328769944E-3</v>
      </c>
      <c r="C1398" s="5">
        <f>Normalization!C1398*'Weight Value'!B$3</f>
        <v>3.0286778068629471E-3</v>
      </c>
      <c r="D1398" s="5">
        <f>Normalization!D1398*'Weight Value'!C$3</f>
        <v>7.4942412488149138E-4</v>
      </c>
      <c r="E1398" s="5">
        <f>Normalization!E1398*'Weight Value'!D$3</f>
        <v>1.3779251541430049E-3</v>
      </c>
      <c r="F1398" s="5">
        <f>Normalization!F1398*'Weight Value'!E$3</f>
        <v>1.1330742686228492E-3</v>
      </c>
      <c r="G1398" s="5">
        <f>Normalization!G1398*'Weight Value'!F$3</f>
        <v>5.2619964845566968E-4</v>
      </c>
      <c r="H1398" s="5">
        <f>Normalization!H1398*'Weight Value'!G$3</f>
        <v>4.8321874304252903E-4</v>
      </c>
      <c r="I1398" s="5">
        <f>Normalization!I1398*'Weight Value'!H$3</f>
        <v>2.5025417255817636E-3</v>
      </c>
      <c r="J1398" s="5">
        <f>Normalization!J1398*'Weight Value'!I$3</f>
        <v>2.497229467371756E-3</v>
      </c>
      <c r="K1398" s="5">
        <f>Normalization!K1398*'Weight Value'!J$3</f>
        <v>1.1959061916694989E-3</v>
      </c>
      <c r="L1398" s="5">
        <f>Normalization!L1398*'Weight Value'!K$3</f>
        <v>2.2794514991493187E-3</v>
      </c>
    </row>
    <row r="1399" spans="1:12">
      <c r="A1399" s="7" t="s">
        <v>1410</v>
      </c>
      <c r="B1399" s="5">
        <f>Normalization!B1399*'Weight Value'!A$3</f>
        <v>2.1477912597703515E-3</v>
      </c>
      <c r="C1399" s="5">
        <f>Normalization!C1399*'Weight Value'!B$3</f>
        <v>2.647288749702428E-3</v>
      </c>
      <c r="D1399" s="5">
        <f>Normalization!D1399*'Weight Value'!C$3</f>
        <v>1.9485027246918776E-3</v>
      </c>
      <c r="E1399" s="5">
        <f>Normalization!E1399*'Weight Value'!D$3</f>
        <v>1.7224064426787557E-3</v>
      </c>
      <c r="F1399" s="5">
        <f>Normalization!F1399*'Weight Value'!E$3</f>
        <v>1.007177127664755E-3</v>
      </c>
      <c r="G1399" s="5">
        <f>Normalization!G1399*'Weight Value'!F$3</f>
        <v>2.236348505936596E-3</v>
      </c>
      <c r="H1399" s="5">
        <f>Normalization!H1399*'Weight Value'!G$3</f>
        <v>4.5686135705839109E-3</v>
      </c>
      <c r="I1399" s="5">
        <f>Normalization!I1399*'Weight Value'!H$3</f>
        <v>2.4985023329523719E-3</v>
      </c>
      <c r="J1399" s="5">
        <f>Normalization!J1399*'Weight Value'!I$3</f>
        <v>2.47459596766748E-3</v>
      </c>
      <c r="K1399" s="5">
        <f>Normalization!K1399*'Weight Value'!J$3</f>
        <v>9.5672495333559921E-4</v>
      </c>
      <c r="L1399" s="5">
        <f>Normalization!L1399*'Weight Value'!K$3</f>
        <v>2.3629916064479848E-3</v>
      </c>
    </row>
    <row r="1400" spans="1:12">
      <c r="A1400" s="5" t="s">
        <v>1411</v>
      </c>
      <c r="B1400" s="5">
        <f>Normalization!B1400*'Weight Value'!A$3</f>
        <v>2.0595258655332137E-3</v>
      </c>
      <c r="C1400" s="5">
        <f>Normalization!C1400*'Weight Value'!B$3</f>
        <v>2.6921580505448418E-3</v>
      </c>
      <c r="D1400" s="5">
        <f>Normalization!D1400*'Weight Value'!C$3</f>
        <v>8.9930894985778957E-4</v>
      </c>
      <c r="E1400" s="5">
        <f>Normalization!E1400*'Weight Value'!D$3</f>
        <v>1.8946470869466315E-3</v>
      </c>
      <c r="F1400" s="5">
        <f>Normalization!F1400*'Weight Value'!E$3</f>
        <v>1.0449462699521834E-3</v>
      </c>
      <c r="G1400" s="5">
        <f>Normalization!G1400*'Weight Value'!F$3</f>
        <v>1.7101488574809264E-3</v>
      </c>
      <c r="H1400" s="5">
        <f>Normalization!H1400*'Weight Value'!G$3</f>
        <v>1.2300113459264377E-3</v>
      </c>
      <c r="I1400" s="5">
        <f>Normalization!I1400*'Weight Value'!H$3</f>
        <v>2.500409126988607E-3</v>
      </c>
      <c r="J1400" s="5">
        <f>Normalization!J1400*'Weight Value'!I$3</f>
        <v>2.6556639653016862E-3</v>
      </c>
      <c r="K1400" s="5">
        <f>Normalization!K1400*'Weight Value'!J$3</f>
        <v>1.1407105212847526E-3</v>
      </c>
      <c r="L1400" s="5">
        <f>Normalization!L1400*'Weight Value'!K$3</f>
        <v>2.434597412703984E-3</v>
      </c>
    </row>
    <row r="1401" spans="1:12">
      <c r="A1401" s="7" t="s">
        <v>1412</v>
      </c>
      <c r="B1401" s="5">
        <f>Normalization!B1401*'Weight Value'!A$3</f>
        <v>2.1183694616913056E-3</v>
      </c>
      <c r="C1401" s="5">
        <f>Normalization!C1401*'Weight Value'!B$3</f>
        <v>3.0062431564417402E-3</v>
      </c>
      <c r="D1401" s="5">
        <f>Normalization!D1401*'Weight Value'!C$3</f>
        <v>0</v>
      </c>
      <c r="E1401" s="5">
        <f>Normalization!E1401*'Weight Value'!D$3</f>
        <v>1.8946470869466315E-3</v>
      </c>
      <c r="F1401" s="5">
        <f>Normalization!F1401*'Weight Value'!E$3</f>
        <v>8.5610055851504166E-4</v>
      </c>
      <c r="G1401" s="5">
        <f>Normalization!G1401*'Weight Value'!F$3</f>
        <v>1.3154991211391741E-3</v>
      </c>
      <c r="H1401" s="5">
        <f>Normalization!H1401*'Weight Value'!G$3</f>
        <v>1.0542954393655179E-3</v>
      </c>
      <c r="I1401" s="5">
        <f>Normalization!I1401*'Weight Value'!H$3</f>
        <v>2.4979001874672457E-3</v>
      </c>
      <c r="J1401" s="5">
        <f>Normalization!J1401*'Weight Value'!I$3</f>
        <v>2.5802189662874338E-3</v>
      </c>
      <c r="K1401" s="5">
        <f>Normalization!K1401*'Weight Value'!J$3</f>
        <v>1.3246960892339063E-3</v>
      </c>
      <c r="L1401" s="5">
        <f>Normalization!L1401*'Weight Value'!K$3</f>
        <v>2.649414831471983E-3</v>
      </c>
    </row>
    <row r="1402" spans="1:12">
      <c r="A1402" s="5" t="s">
        <v>1413</v>
      </c>
      <c r="B1402" s="5">
        <f>Normalization!B1402*'Weight Value'!A$3</f>
        <v>2.3243220482446272E-3</v>
      </c>
      <c r="C1402" s="5">
        <f>Normalization!C1402*'Weight Value'!B$3</f>
        <v>3.0959817581265679E-3</v>
      </c>
      <c r="D1402" s="5">
        <f>Normalization!D1402*'Weight Value'!C$3</f>
        <v>1.5737906622511318E-3</v>
      </c>
      <c r="E1402" s="5">
        <f>Normalization!E1402*'Weight Value'!D$3</f>
        <v>1.8085267648126936E-3</v>
      </c>
      <c r="F1402" s="5">
        <f>Normalization!F1402*'Weight Value'!E$3</f>
        <v>1.007177127664755E-3</v>
      </c>
      <c r="G1402" s="5">
        <f>Normalization!G1402*'Weight Value'!F$3</f>
        <v>4.3411470997592747E-3</v>
      </c>
      <c r="H1402" s="5">
        <f>Normalization!H1402*'Weight Value'!G$3</f>
        <v>6.1939857062724181E-3</v>
      </c>
      <c r="I1402" s="5">
        <f>Normalization!I1402*'Weight Value'!H$3</f>
        <v>2.4994055511800622E-3</v>
      </c>
      <c r="J1402" s="5">
        <f>Normalization!J1402*'Weight Value'!I$3</f>
        <v>2.4519624679632044E-3</v>
      </c>
      <c r="K1402" s="5">
        <f>Normalization!K1402*'Weight Value'!J$3</f>
        <v>9.3832639654068371E-4</v>
      </c>
      <c r="L1402" s="5">
        <f>Normalization!L1402*'Weight Value'!K$3</f>
        <v>2.3629916064479848E-3</v>
      </c>
    </row>
    <row r="1403" spans="1:12">
      <c r="A1403" s="7" t="s">
        <v>1414</v>
      </c>
      <c r="B1403" s="5">
        <f>Normalization!B1403*'Weight Value'!A$3</f>
        <v>2.3243220482446272E-3</v>
      </c>
      <c r="C1403" s="5">
        <f>Normalization!C1403*'Weight Value'!B$3</f>
        <v>3.0959817581265679E-3</v>
      </c>
      <c r="D1403" s="5">
        <f>Normalization!D1403*'Weight Value'!C$3</f>
        <v>1.5737906622511318E-3</v>
      </c>
      <c r="E1403" s="5">
        <f>Normalization!E1403*'Weight Value'!D$3</f>
        <v>1.8085267648126936E-3</v>
      </c>
      <c r="F1403" s="5">
        <f>Normalization!F1403*'Weight Value'!E$3</f>
        <v>1.007177127664755E-3</v>
      </c>
      <c r="G1403" s="5">
        <f>Normalization!G1403*'Weight Value'!F$3</f>
        <v>4.3411470997592747E-3</v>
      </c>
      <c r="H1403" s="5">
        <f>Normalization!H1403*'Weight Value'!G$3</f>
        <v>6.1939857062724181E-3</v>
      </c>
      <c r="I1403" s="5">
        <f>Normalization!I1403*'Weight Value'!H$3</f>
        <v>2.4994055511800622E-3</v>
      </c>
      <c r="J1403" s="5">
        <f>Normalization!J1403*'Weight Value'!I$3</f>
        <v>2.4519624679632044E-3</v>
      </c>
      <c r="K1403" s="5">
        <f>Normalization!K1403*'Weight Value'!J$3</f>
        <v>9.3832639654068371E-4</v>
      </c>
      <c r="L1403" s="5">
        <f>Normalization!L1403*'Weight Value'!K$3</f>
        <v>2.3629916064479848E-3</v>
      </c>
    </row>
    <row r="1404" spans="1:12">
      <c r="A1404" s="5" t="s">
        <v>1415</v>
      </c>
      <c r="B1404" s="5">
        <f>Normalization!B1404*'Weight Value'!A$3</f>
        <v>2.2360566540074894E-3</v>
      </c>
      <c r="C1404" s="5">
        <f>Normalization!C1404*'Weight Value'!B$3</f>
        <v>1.3460790252724209E-3</v>
      </c>
      <c r="D1404" s="5">
        <f>Normalization!D1404*'Weight Value'!C$3</f>
        <v>3.1475813245022636E-3</v>
      </c>
      <c r="E1404" s="5">
        <f>Normalization!E1404*'Weight Value'!D$3</f>
        <v>1.7224064426787557E-3</v>
      </c>
      <c r="F1404" s="5">
        <f>Normalization!F1404*'Weight Value'!E$3</f>
        <v>6.5466513298209075E-4</v>
      </c>
      <c r="G1404" s="5">
        <f>Normalization!G1404*'Weight Value'!F$3</f>
        <v>7.8929947268350446E-4</v>
      </c>
      <c r="H1404" s="5">
        <f>Normalization!H1404*'Weight Value'!G$3</f>
        <v>1.0542954393655179E-3</v>
      </c>
      <c r="I1404" s="5">
        <f>Normalization!I1404*'Weight Value'!H$3</f>
        <v>2.4996564451321979E-3</v>
      </c>
      <c r="J1404" s="5">
        <f>Normalization!J1404*'Weight Value'!I$3</f>
        <v>2.595307966090284E-3</v>
      </c>
      <c r="K1404" s="5">
        <f>Normalization!K1404*'Weight Value'!J$3</f>
        <v>1.5086816571830601E-3</v>
      </c>
      <c r="L1404" s="5">
        <f>Normalization!L1404*'Weight Value'!K$3</f>
        <v>2.8403636481546483E-3</v>
      </c>
    </row>
    <row r="1405" spans="1:12">
      <c r="A1405" s="7" t="s">
        <v>1416</v>
      </c>
      <c r="B1405" s="5">
        <f>Normalization!B1405*'Weight Value'!A$3</f>
        <v>2.1183694616913056E-3</v>
      </c>
      <c r="C1405" s="5">
        <f>Normalization!C1405*'Weight Value'!B$3</f>
        <v>1.480686927799663E-3</v>
      </c>
      <c r="D1405" s="5">
        <f>Normalization!D1405*'Weight Value'!C$3</f>
        <v>2.4730996121089216E-3</v>
      </c>
      <c r="E1405" s="5">
        <f>Normalization!E1405*'Weight Value'!D$3</f>
        <v>1.4640454762769426E-3</v>
      </c>
      <c r="F1405" s="5">
        <f>Normalization!F1405*'Weight Value'!E$3</f>
        <v>7.6797255984437562E-4</v>
      </c>
      <c r="G1405" s="5">
        <f>Normalization!G1405*'Weight Value'!F$3</f>
        <v>3.9464973634175223E-4</v>
      </c>
      <c r="H1405" s="5">
        <f>Normalization!H1405*'Weight Value'!G$3</f>
        <v>5.7107669632298886E-4</v>
      </c>
      <c r="I1405" s="5">
        <f>Normalization!I1405*'Weight Value'!H$3</f>
        <v>2.49890376327579E-3</v>
      </c>
      <c r="J1405" s="5">
        <f>Normalization!J1405*'Weight Value'!I$3</f>
        <v>2.4368734681603538E-3</v>
      </c>
      <c r="K1405" s="5">
        <f>Normalization!K1405*'Weight Value'!J$3</f>
        <v>2.0238412474406905E-3</v>
      </c>
      <c r="L1405" s="5">
        <f>Normalization!L1405*'Weight Value'!K$3</f>
        <v>2.386860208533318E-3</v>
      </c>
    </row>
    <row r="1406" spans="1:12">
      <c r="A1406" s="5" t="s">
        <v>1417</v>
      </c>
      <c r="B1406" s="5">
        <f>Normalization!B1406*'Weight Value'!A$3</f>
        <v>2.3537438463236728E-3</v>
      </c>
      <c r="C1406" s="5">
        <f>Normalization!C1406*'Weight Value'!B$3</f>
        <v>2.2434650421207015E-3</v>
      </c>
      <c r="D1406" s="5">
        <f>Normalization!D1406*'Weight Value'!C$3</f>
        <v>2.9227540870378163E-3</v>
      </c>
      <c r="E1406" s="5">
        <f>Normalization!E1406*'Weight Value'!D$3</f>
        <v>2.2391283754823826E-3</v>
      </c>
      <c r="F1406" s="5">
        <f>Normalization!F1406*'Weight Value'!E$3</f>
        <v>1.0323565558563736E-3</v>
      </c>
      <c r="G1406" s="5">
        <f>Normalization!G1406*'Weight Value'!F$3</f>
        <v>1.5785989453670089E-3</v>
      </c>
      <c r="H1406" s="5">
        <f>Normalization!H1406*'Weight Value'!G$3</f>
        <v>2.0207329254505759E-3</v>
      </c>
      <c r="I1406" s="5">
        <f>Normalization!I1406*'Weight Value'!H$3</f>
        <v>2.5051761120791932E-3</v>
      </c>
      <c r="J1406" s="5">
        <f>Normalization!J1406*'Weight Value'!I$3</f>
        <v>2.5877634661888591E-3</v>
      </c>
      <c r="K1406" s="5">
        <f>Normalization!K1406*'Weight Value'!J$3</f>
        <v>1.1407105212847526E-3</v>
      </c>
      <c r="L1406" s="5">
        <f>Normalization!L1406*'Weight Value'!K$3</f>
        <v>2.5539404231306501E-3</v>
      </c>
    </row>
    <row r="1407" spans="1:12">
      <c r="A1407" s="7" t="s">
        <v>1418</v>
      </c>
      <c r="B1407" s="5">
        <f>Normalization!B1407*'Weight Value'!A$3</f>
        <v>2.2654784520865353E-3</v>
      </c>
      <c r="C1407" s="5">
        <f>Normalization!C1407*'Weight Value'!B$3</f>
        <v>1.2563404235875928E-3</v>
      </c>
      <c r="D1407" s="5">
        <f>Normalization!D1407*'Weight Value'!C$3</f>
        <v>2.2482723746444738E-3</v>
      </c>
      <c r="E1407" s="5">
        <f>Normalization!E1407*'Weight Value'!D$3</f>
        <v>1.7224064426787557E-3</v>
      </c>
      <c r="F1407" s="5">
        <f>Normalization!F1407*'Weight Value'!E$3</f>
        <v>7.8056227394018504E-4</v>
      </c>
      <c r="G1407" s="5">
        <f>Normalization!G1407*'Weight Value'!F$3</f>
        <v>2.3678984180505137E-3</v>
      </c>
      <c r="H1407" s="5">
        <f>Normalization!H1407*'Weight Value'!G$3</f>
        <v>1.4935852057678172E-3</v>
      </c>
      <c r="I1407" s="5">
        <f>Normalization!I1407*'Weight Value'!H$3</f>
        <v>2.4968966116587009E-3</v>
      </c>
      <c r="J1407" s="5">
        <f>Normalization!J1407*'Weight Value'!I$3</f>
        <v>2.47459596766748E-3</v>
      </c>
      <c r="K1407" s="5">
        <f>Normalization!K1407*'Weight Value'!J$3</f>
        <v>1.655870111542383E-3</v>
      </c>
      <c r="L1407" s="5">
        <f>Normalization!L1407*'Weight Value'!K$3</f>
        <v>2.6971520356426498E-3</v>
      </c>
    </row>
    <row r="1408" spans="1:12">
      <c r="A1408" s="5" t="s">
        <v>1419</v>
      </c>
      <c r="B1408" s="5">
        <f>Normalization!B1408*'Weight Value'!A$3</f>
        <v>2.4125874424817647E-3</v>
      </c>
      <c r="C1408" s="5">
        <f>Normalization!C1408*'Weight Value'!B$3</f>
        <v>1.0768632202179365E-3</v>
      </c>
      <c r="D1408" s="5">
        <f>Normalization!D1408*'Weight Value'!C$3</f>
        <v>2.5480420245970708E-3</v>
      </c>
      <c r="E1408" s="5">
        <f>Normalization!E1408*'Weight Value'!D$3</f>
        <v>4.3921364288308272E-3</v>
      </c>
      <c r="F1408" s="5">
        <f>Normalization!F1408*'Weight Value'!E$3</f>
        <v>7.8056227394018504E-4</v>
      </c>
      <c r="G1408" s="5">
        <f>Normalization!G1408*'Weight Value'!F$3</f>
        <v>1.0523992969113394E-3</v>
      </c>
      <c r="H1408" s="5">
        <f>Normalization!H1408*'Weight Value'!G$3</f>
        <v>9.6643748608505806E-4</v>
      </c>
      <c r="I1408" s="5">
        <f>Normalization!I1408*'Weight Value'!H$3</f>
        <v>2.5024162786056957E-3</v>
      </c>
      <c r="J1408" s="5">
        <f>Normalization!J1408*'Weight Value'!I$3</f>
        <v>2.4293289682589289E-3</v>
      </c>
      <c r="K1408" s="5">
        <f>Normalization!K1408*'Weight Value'!J$3</f>
        <v>1.7294643387220443E-3</v>
      </c>
      <c r="L1408" s="5">
        <f>Normalization!L1408*'Weight Value'!K$3</f>
        <v>2.601677627301317E-3</v>
      </c>
    </row>
    <row r="1409" spans="1:12">
      <c r="A1409" s="7" t="s">
        <v>1420</v>
      </c>
      <c r="B1409" s="5">
        <f>Normalization!B1409*'Weight Value'!A$3</f>
        <v>1.7653078847427548E-3</v>
      </c>
      <c r="C1409" s="5">
        <f>Normalization!C1409*'Weight Value'!B$3</f>
        <v>2.2883343429631153E-3</v>
      </c>
      <c r="D1409" s="5">
        <f>Normalization!D1409*'Weight Value'!C$3</f>
        <v>0</v>
      </c>
      <c r="E1409" s="5">
        <f>Normalization!E1409*'Weight Value'!D$3</f>
        <v>1.8085267648126936E-3</v>
      </c>
      <c r="F1409" s="5">
        <f>Normalization!F1409*'Weight Value'!E$3</f>
        <v>8.0574170213180388E-4</v>
      </c>
      <c r="G1409" s="5">
        <f>Normalization!G1409*'Weight Value'!F$3</f>
        <v>5.2619964845566965E-3</v>
      </c>
      <c r="H1409" s="5">
        <f>Normalization!H1409*'Weight Value'!G$3</f>
        <v>2.3721647385724154E-3</v>
      </c>
      <c r="I1409" s="5">
        <f>Normalization!I1409*'Weight Value'!H$3</f>
        <v>2.4963948237544287E-3</v>
      </c>
      <c r="J1409" s="5">
        <f>Normalization!J1409*'Weight Value'!I$3</f>
        <v>2.6707529651045364E-3</v>
      </c>
      <c r="K1409" s="5">
        <f>Normalization!K1409*'Weight Value'!J$3</f>
        <v>1.7110657819271293E-3</v>
      </c>
      <c r="L1409" s="5">
        <f>Normalization!L1409*'Weight Value'!K$3</f>
        <v>2.5539404231306501E-3</v>
      </c>
    </row>
    <row r="1410" spans="1:12">
      <c r="A1410" s="5" t="s">
        <v>1421</v>
      </c>
      <c r="B1410" s="5">
        <f>Normalization!B1410*'Weight Value'!A$3</f>
        <v>2.3831656444027187E-3</v>
      </c>
      <c r="C1410" s="5">
        <f>Normalization!C1410*'Weight Value'!B$3</f>
        <v>1.3012097244300067E-3</v>
      </c>
      <c r="D1410" s="5">
        <f>Normalization!D1410*'Weight Value'!C$3</f>
        <v>2.6979268495733685E-3</v>
      </c>
      <c r="E1410" s="5">
        <f>Normalization!E1410*'Weight Value'!D$3</f>
        <v>1.8946470869466315E-3</v>
      </c>
      <c r="F1410" s="5">
        <f>Normalization!F1410*'Weight Value'!E$3</f>
        <v>6.0430627659885296E-4</v>
      </c>
      <c r="G1410" s="5">
        <f>Normalization!G1410*'Weight Value'!F$3</f>
        <v>4.6042469239871093E-3</v>
      </c>
      <c r="H1410" s="5">
        <f>Normalization!H1410*'Weight Value'!G$3</f>
        <v>2.3282357619321854E-3</v>
      </c>
      <c r="I1410" s="5">
        <f>Normalization!I1410*'Weight Value'!H$3</f>
        <v>2.4963948237544287E-3</v>
      </c>
      <c r="J1410" s="5">
        <f>Normalization!J1410*'Weight Value'!I$3</f>
        <v>2.4670514677660547E-3</v>
      </c>
      <c r="K1410" s="5">
        <f>Normalization!K1410*'Weight Value'!J$3</f>
        <v>1.8582542362864521E-3</v>
      </c>
      <c r="L1410" s="5">
        <f>Normalization!L1410*'Weight Value'!K$3</f>
        <v>2.9597066585813144E-3</v>
      </c>
    </row>
    <row r="1411" spans="1:12">
      <c r="A1411" s="7" t="s">
        <v>1422</v>
      </c>
      <c r="B1411" s="5">
        <f>Normalization!B1411*'Weight Value'!A$3</f>
        <v>1.7653078847427548E-3</v>
      </c>
      <c r="C1411" s="5">
        <f>Normalization!C1411*'Weight Value'!B$3</f>
        <v>2.2883343429631153E-3</v>
      </c>
      <c r="D1411" s="5">
        <f>Normalization!D1411*'Weight Value'!C$3</f>
        <v>0</v>
      </c>
      <c r="E1411" s="5">
        <f>Normalization!E1411*'Weight Value'!D$3</f>
        <v>1.8085267648126936E-3</v>
      </c>
      <c r="F1411" s="5">
        <f>Normalization!F1411*'Weight Value'!E$3</f>
        <v>8.0574170213180388E-4</v>
      </c>
      <c r="G1411" s="5">
        <f>Normalization!G1411*'Weight Value'!F$3</f>
        <v>5.2619964845566965E-3</v>
      </c>
      <c r="H1411" s="5">
        <f>Normalization!H1411*'Weight Value'!G$3</f>
        <v>2.3721647385724154E-3</v>
      </c>
      <c r="I1411" s="5">
        <f>Normalization!I1411*'Weight Value'!H$3</f>
        <v>2.4963948237544287E-3</v>
      </c>
      <c r="J1411" s="5">
        <f>Normalization!J1411*'Weight Value'!I$3</f>
        <v>2.6707529651045364E-3</v>
      </c>
      <c r="K1411" s="5">
        <f>Normalization!K1411*'Weight Value'!J$3</f>
        <v>1.7110657819271293E-3</v>
      </c>
      <c r="L1411" s="5">
        <f>Normalization!L1411*'Weight Value'!K$3</f>
        <v>2.5539404231306501E-3</v>
      </c>
    </row>
    <row r="1412" spans="1:12">
      <c r="A1412" s="5" t="s">
        <v>1423</v>
      </c>
      <c r="B1412" s="5">
        <f>Normalization!B1412*'Weight Value'!A$3</f>
        <v>1.9418386732170301E-3</v>
      </c>
      <c r="C1412" s="5">
        <f>Normalization!C1412*'Weight Value'!B$3</f>
        <v>4.307452880871746E-3</v>
      </c>
      <c r="D1412" s="5">
        <f>Normalization!D1412*'Weight Value'!C$3</f>
        <v>0</v>
      </c>
      <c r="E1412" s="5">
        <f>Normalization!E1412*'Weight Value'!D$3</f>
        <v>1.5501657984108804E-3</v>
      </c>
      <c r="F1412" s="5">
        <f>Normalization!F1412*'Weight Value'!E$3</f>
        <v>1.0323565558563736E-3</v>
      </c>
      <c r="G1412" s="5">
        <f>Normalization!G1412*'Weight Value'!F$3</f>
        <v>6.5774956056958707E-4</v>
      </c>
      <c r="H1412" s="5">
        <f>Normalization!H1412*'Weight Value'!G$3</f>
        <v>7.0286362624367863E-4</v>
      </c>
      <c r="I1412" s="5">
        <f>Normalization!I1412*'Weight Value'!H$3</f>
        <v>2.492882308424523E-3</v>
      </c>
      <c r="J1412" s="5">
        <f>Normalization!J1412*'Weight Value'!I$3</f>
        <v>2.6405749654988355E-3</v>
      </c>
      <c r="K1412" s="5">
        <f>Normalization!K1412*'Weight Value'!J$3</f>
        <v>8.0953649897627612E-4</v>
      </c>
      <c r="L1412" s="5">
        <f>Normalization!L1412*'Weight Value'!K$3</f>
        <v>2.8403636481546483E-3</v>
      </c>
    </row>
    <row r="1413" spans="1:12">
      <c r="A1413" s="7" t="s">
        <v>1424</v>
      </c>
      <c r="B1413" s="5">
        <f>Normalization!B1413*'Weight Value'!A$3</f>
        <v>1.8829950770589386E-3</v>
      </c>
      <c r="C1413" s="5">
        <f>Normalization!C1413*'Weight Value'!B$3</f>
        <v>2.1088571395934592E-3</v>
      </c>
      <c r="D1413" s="5">
        <f>Normalization!D1413*'Weight Value'!C$3</f>
        <v>2.9976964995259655E-3</v>
      </c>
      <c r="E1413" s="5">
        <f>Normalization!E1413*'Weight Value'!D$3</f>
        <v>2.0668877312145068E-3</v>
      </c>
      <c r="F1413" s="5">
        <f>Normalization!F1413*'Weight Value'!E$3</f>
        <v>8.9386970080246981E-4</v>
      </c>
      <c r="G1413" s="5">
        <f>Normalization!G1413*'Weight Value'!F$3</f>
        <v>1.0523992969113394E-3</v>
      </c>
      <c r="H1413" s="5">
        <f>Normalization!H1413*'Weight Value'!G$3</f>
        <v>8.346505561643684E-4</v>
      </c>
      <c r="I1413" s="5">
        <f>Normalization!I1413*'Weight Value'!H$3</f>
        <v>2.4996564451321979E-3</v>
      </c>
      <c r="J1413" s="5">
        <f>Normalization!J1413*'Weight Value'!I$3</f>
        <v>2.6858419649073871E-3</v>
      </c>
      <c r="K1413" s="5">
        <f>Normalization!K1413*'Weight Value'!J$3</f>
        <v>1.3430946460288218E-3</v>
      </c>
      <c r="L1413" s="5">
        <f>Normalization!L1413*'Weight Value'!K$3</f>
        <v>2.5300718210453169E-3</v>
      </c>
    </row>
    <row r="1414" spans="1:12">
      <c r="A1414" s="5" t="s">
        <v>1425</v>
      </c>
      <c r="B1414" s="5">
        <f>Normalization!B1414*'Weight Value'!A$3</f>
        <v>2.4125874424817647E-3</v>
      </c>
      <c r="C1414" s="5">
        <f>Normalization!C1414*'Weight Value'!B$3</f>
        <v>1.0768632202179365E-3</v>
      </c>
      <c r="D1414" s="5">
        <f>Normalization!D1414*'Weight Value'!C$3</f>
        <v>2.5480420245970708E-3</v>
      </c>
      <c r="E1414" s="5">
        <f>Normalization!E1414*'Weight Value'!D$3</f>
        <v>4.3921364288308272E-3</v>
      </c>
      <c r="F1414" s="5">
        <f>Normalization!F1414*'Weight Value'!E$3</f>
        <v>7.8056227394018504E-4</v>
      </c>
      <c r="G1414" s="5">
        <f>Normalization!G1414*'Weight Value'!F$3</f>
        <v>1.0523992969113394E-3</v>
      </c>
      <c r="H1414" s="5">
        <f>Normalization!H1414*'Weight Value'!G$3</f>
        <v>9.6643748608505806E-4</v>
      </c>
      <c r="I1414" s="5">
        <f>Normalization!I1414*'Weight Value'!H$3</f>
        <v>2.5024162786056957E-3</v>
      </c>
      <c r="J1414" s="5">
        <f>Normalization!J1414*'Weight Value'!I$3</f>
        <v>2.4293289682589289E-3</v>
      </c>
      <c r="K1414" s="5">
        <f>Normalization!K1414*'Weight Value'!J$3</f>
        <v>1.7294643387220443E-3</v>
      </c>
      <c r="L1414" s="5">
        <f>Normalization!L1414*'Weight Value'!K$3</f>
        <v>2.601677627301317E-3</v>
      </c>
    </row>
    <row r="1415" spans="1:12">
      <c r="A1415" s="7" t="s">
        <v>1426</v>
      </c>
      <c r="B1415" s="5">
        <f>Normalization!B1415*'Weight Value'!A$3</f>
        <v>2.9127580098255454E-3</v>
      </c>
      <c r="C1415" s="5">
        <f>Normalization!C1415*'Weight Value'!B$3</f>
        <v>2.5575501480175995E-3</v>
      </c>
      <c r="D1415" s="5">
        <f>Normalization!D1415*'Weight Value'!C$3</f>
        <v>1.8735603122037284E-3</v>
      </c>
      <c r="E1415" s="5">
        <f>Normalization!E1415*'Weight Value'!D$3</f>
        <v>1.7224064426787557E-3</v>
      </c>
      <c r="F1415" s="5">
        <f>Normalization!F1415*'Weight Value'!E$3</f>
        <v>1.3093302659641815E-3</v>
      </c>
      <c r="G1415" s="5">
        <f>Normalization!G1415*'Weight Value'!F$3</f>
        <v>1.5785989453670089E-3</v>
      </c>
      <c r="H1415" s="5">
        <f>Normalization!H1415*'Weight Value'!G$3</f>
        <v>3.9096789209804627E-3</v>
      </c>
      <c r="I1415" s="5">
        <f>Normalization!I1415*'Weight Value'!H$3</f>
        <v>2.4996564451321979E-3</v>
      </c>
      <c r="J1415" s="5">
        <f>Normalization!J1415*'Weight Value'!I$3</f>
        <v>2.2935279700332743E-3</v>
      </c>
      <c r="K1415" s="5">
        <f>Normalization!K1415*'Weight Value'!J$3</f>
        <v>1.655870111542383E-3</v>
      </c>
      <c r="L1415" s="5">
        <f>Normalization!L1415*'Weight Value'!K$3</f>
        <v>2.4107288106186512E-3</v>
      </c>
    </row>
    <row r="1416" spans="1:12">
      <c r="A1416" s="5" t="s">
        <v>1427</v>
      </c>
      <c r="B1416" s="5">
        <f>Normalization!B1416*'Weight Value'!A$3</f>
        <v>2.9421798079045914E-3</v>
      </c>
      <c r="C1416" s="5">
        <f>Normalization!C1416*'Weight Value'!B$3</f>
        <v>1.435817626957249E-3</v>
      </c>
      <c r="D1416" s="5">
        <f>Normalization!D1416*'Weight Value'!C$3</f>
        <v>4.4216023368007984E-3</v>
      </c>
      <c r="E1416" s="5">
        <f>Normalization!E1416*'Weight Value'!D$3</f>
        <v>1.8946470869466315E-3</v>
      </c>
      <c r="F1416" s="5">
        <f>Normalization!F1416*'Weight Value'!E$3</f>
        <v>9.6940798537732654E-4</v>
      </c>
      <c r="G1416" s="5">
        <f>Normalization!G1416*'Weight Value'!F$3</f>
        <v>3.9464973634175223E-4</v>
      </c>
      <c r="H1416" s="5">
        <f>Normalization!H1416*'Weight Value'!G$3</f>
        <v>6.5893464960344874E-4</v>
      </c>
      <c r="I1416" s="5">
        <f>Normalization!I1416*'Weight Value'!H$3</f>
        <v>2.507434157648418E-3</v>
      </c>
      <c r="J1416" s="5">
        <f>Normalization!J1416*'Weight Value'!I$3</f>
        <v>2.4142399684560782E-3</v>
      </c>
      <c r="K1416" s="5">
        <f>Normalization!K1416*'Weight Value'!J$3</f>
        <v>1.4350874300033986E-3</v>
      </c>
      <c r="L1416" s="5">
        <f>Normalization!L1416*'Weight Value'!K$3</f>
        <v>2.2913858001919851E-3</v>
      </c>
    </row>
    <row r="1417" spans="1:12">
      <c r="A1417" s="7" t="s">
        <v>1428</v>
      </c>
      <c r="B1417" s="5">
        <f>Normalization!B1417*'Weight Value'!A$3</f>
        <v>1.8241514809008465E-3</v>
      </c>
      <c r="C1417" s="5">
        <f>Normalization!C1417*'Weight Value'!B$3</f>
        <v>2.6024194488600133E-3</v>
      </c>
      <c r="D1417" s="5">
        <f>Normalization!D1417*'Weight Value'!C$3</f>
        <v>0</v>
      </c>
      <c r="E1417" s="5">
        <f>Normalization!E1417*'Weight Value'!D$3</f>
        <v>1.3779251541430049E-3</v>
      </c>
      <c r="F1417" s="5">
        <f>Normalization!F1417*'Weight Value'!E$3</f>
        <v>8.183314162276133E-4</v>
      </c>
      <c r="G1417" s="5">
        <f>Normalization!G1417*'Weight Value'!F$3</f>
        <v>1.0523992969113394E-3</v>
      </c>
      <c r="H1417" s="5">
        <f>Normalization!H1417*'Weight Value'!G$3</f>
        <v>7.907215795241384E-4</v>
      </c>
      <c r="I1417" s="5">
        <f>Normalization!I1417*'Weight Value'!H$3</f>
        <v>2.500409126988607E-3</v>
      </c>
      <c r="J1417" s="5">
        <f>Normalization!J1417*'Weight Value'!I$3</f>
        <v>2.6858419649073871E-3</v>
      </c>
      <c r="K1417" s="5">
        <f>Normalization!K1417*'Weight Value'!J$3</f>
        <v>1.5454787707728907E-3</v>
      </c>
      <c r="L1417" s="5">
        <f>Normalization!L1417*'Weight Value'!K$3</f>
        <v>2.2436485960213191E-3</v>
      </c>
    </row>
    <row r="1418" spans="1:12">
      <c r="A1418" s="5" t="s">
        <v>1429</v>
      </c>
      <c r="B1418" s="5">
        <f>Normalization!B1418*'Weight Value'!A$3</f>
        <v>2.9421798079045914E-3</v>
      </c>
      <c r="C1418" s="5">
        <f>Normalization!C1418*'Weight Value'!B$3</f>
        <v>1.435817626957249E-3</v>
      </c>
      <c r="D1418" s="5">
        <f>Normalization!D1418*'Weight Value'!C$3</f>
        <v>4.4216023368007984E-3</v>
      </c>
      <c r="E1418" s="5">
        <f>Normalization!E1418*'Weight Value'!D$3</f>
        <v>1.8946470869466315E-3</v>
      </c>
      <c r="F1418" s="5">
        <f>Normalization!F1418*'Weight Value'!E$3</f>
        <v>9.6940798537732654E-4</v>
      </c>
      <c r="G1418" s="5">
        <f>Normalization!G1418*'Weight Value'!F$3</f>
        <v>3.9464973634175223E-4</v>
      </c>
      <c r="H1418" s="5">
        <f>Normalization!H1418*'Weight Value'!G$3</f>
        <v>6.5893464960344874E-4</v>
      </c>
      <c r="I1418" s="5">
        <f>Normalization!I1418*'Weight Value'!H$3</f>
        <v>2.507434157648418E-3</v>
      </c>
      <c r="J1418" s="5">
        <f>Normalization!J1418*'Weight Value'!I$3</f>
        <v>2.4142399684560782E-3</v>
      </c>
      <c r="K1418" s="5">
        <f>Normalization!K1418*'Weight Value'!J$3</f>
        <v>1.4350874300033986E-3</v>
      </c>
      <c r="L1418" s="5">
        <f>Normalization!L1418*'Weight Value'!K$3</f>
        <v>2.2913858001919851E-3</v>
      </c>
    </row>
    <row r="1419" spans="1:12">
      <c r="A1419" s="7" t="s">
        <v>1430</v>
      </c>
      <c r="B1419" s="5">
        <f>Normalization!B1419*'Weight Value'!A$3</f>
        <v>2.1477912597703515E-3</v>
      </c>
      <c r="C1419" s="5">
        <f>Normalization!C1419*'Weight Value'!B$3</f>
        <v>1.5255562286420772E-3</v>
      </c>
      <c r="D1419" s="5">
        <f>Normalization!D1419*'Weight Value'!C$3</f>
        <v>2.4730996121089216E-3</v>
      </c>
      <c r="E1419" s="5">
        <f>Normalization!E1419*'Weight Value'!D$3</f>
        <v>2.1530080533484447E-3</v>
      </c>
      <c r="F1419" s="5">
        <f>Normalization!F1419*'Weight Value'!E$3</f>
        <v>8.0574170213180388E-4</v>
      </c>
      <c r="G1419" s="5">
        <f>Normalization!G1419*'Weight Value'!F$3</f>
        <v>2.762548154392266E-3</v>
      </c>
      <c r="H1419" s="5">
        <f>Normalization!H1419*'Weight Value'!G$3</f>
        <v>1.625372135688507E-3</v>
      </c>
      <c r="I1419" s="5">
        <f>Normalization!I1419*'Weight Value'!H$3</f>
        <v>2.4968966116587009E-3</v>
      </c>
      <c r="J1419" s="5">
        <f>Normalization!J1419*'Weight Value'!I$3</f>
        <v>2.5274074669774573E-3</v>
      </c>
      <c r="K1419" s="5">
        <f>Normalization!K1419*'Weight Value'!J$3</f>
        <v>1.4166888732084833E-3</v>
      </c>
      <c r="L1419" s="5">
        <f>Normalization!L1419*'Weight Value'!K$3</f>
        <v>2.8881008523253147E-3</v>
      </c>
    </row>
    <row r="1420" spans="1:12">
      <c r="A1420" s="5" t="s">
        <v>1431</v>
      </c>
      <c r="B1420" s="5">
        <f>Normalization!B1420*'Weight Value'!A$3</f>
        <v>2.2949002501655813E-3</v>
      </c>
      <c r="C1420" s="5">
        <f>Normalization!C1420*'Weight Value'!B$3</f>
        <v>2.3780729446479438E-3</v>
      </c>
      <c r="D1420" s="5">
        <f>Normalization!D1420*'Weight Value'!C$3</f>
        <v>7.4942412488149135E-5</v>
      </c>
      <c r="E1420" s="5">
        <f>Normalization!E1420*'Weight Value'!D$3</f>
        <v>1.3779251541430049E-3</v>
      </c>
      <c r="F1420" s="5">
        <f>Normalization!F1420*'Weight Value'!E$3</f>
        <v>9.6940798537732654E-4</v>
      </c>
      <c r="G1420" s="5">
        <f>Normalization!G1420*'Weight Value'!F$3</f>
        <v>3.9464973634175223E-4</v>
      </c>
      <c r="H1420" s="5">
        <f>Normalization!H1420*'Weight Value'!G$3</f>
        <v>8.346505561643684E-4</v>
      </c>
      <c r="I1420" s="5">
        <f>Normalization!I1420*'Weight Value'!H$3</f>
        <v>2.4963948237544287E-3</v>
      </c>
      <c r="J1420" s="5">
        <f>Normalization!J1420*'Weight Value'!I$3</f>
        <v>2.3840619688503773E-3</v>
      </c>
      <c r="K1420" s="5">
        <f>Normalization!K1420*'Weight Value'!J$3</f>
        <v>8.4633361256610689E-4</v>
      </c>
      <c r="L1420" s="5">
        <f>Normalization!L1420*'Weight Value'!K$3</f>
        <v>2.339123004362652E-3</v>
      </c>
    </row>
    <row r="1421" spans="1:12">
      <c r="A1421" s="7" t="s">
        <v>1432</v>
      </c>
      <c r="B1421" s="5">
        <f>Normalization!B1421*'Weight Value'!A$3</f>
        <v>2.2654784520865353E-3</v>
      </c>
      <c r="C1421" s="5">
        <f>Normalization!C1421*'Weight Value'!B$3</f>
        <v>2.8716352539144979E-3</v>
      </c>
      <c r="D1421" s="5">
        <f>Normalization!D1421*'Weight Value'!C$3</f>
        <v>1.5737906622511318E-3</v>
      </c>
      <c r="E1421" s="5">
        <f>Normalization!E1421*'Weight Value'!D$3</f>
        <v>1.8946470869466315E-3</v>
      </c>
      <c r="F1421" s="5">
        <f>Normalization!F1421*'Weight Value'!E$3</f>
        <v>9.6940798537732654E-4</v>
      </c>
      <c r="G1421" s="5">
        <f>Normalization!G1421*'Weight Value'!F$3</f>
        <v>4.2095971876453574E-3</v>
      </c>
      <c r="H1421" s="5">
        <f>Normalization!H1421*'Weight Value'!G$3</f>
        <v>5.8425538931505781E-3</v>
      </c>
      <c r="I1421" s="5">
        <f>Normalization!I1421*'Weight Value'!H$3</f>
        <v>2.4979001874672457E-3</v>
      </c>
      <c r="J1421" s="5">
        <f>Normalization!J1421*'Weight Value'!I$3</f>
        <v>2.4670514677660547E-3</v>
      </c>
      <c r="K1421" s="5">
        <f>Normalization!K1421*'Weight Value'!J$3</f>
        <v>8.2793505577119151E-4</v>
      </c>
      <c r="L1421" s="5">
        <f>Normalization!L1421*'Weight Value'!K$3</f>
        <v>2.3629916064479848E-3</v>
      </c>
    </row>
    <row r="1422" spans="1:12">
      <c r="A1422" s="5" t="s">
        <v>1433</v>
      </c>
      <c r="B1422" s="5">
        <f>Normalization!B1422*'Weight Value'!A$3</f>
        <v>2.2949002501655813E-3</v>
      </c>
      <c r="C1422" s="5">
        <f>Normalization!C1422*'Weight Value'!B$3</f>
        <v>2.3780729446479438E-3</v>
      </c>
      <c r="D1422" s="5">
        <f>Normalization!D1422*'Weight Value'!C$3</f>
        <v>7.4942412488149135E-5</v>
      </c>
      <c r="E1422" s="5">
        <f>Normalization!E1422*'Weight Value'!D$3</f>
        <v>1.3779251541430049E-3</v>
      </c>
      <c r="F1422" s="5">
        <f>Normalization!F1422*'Weight Value'!E$3</f>
        <v>9.6940798537732654E-4</v>
      </c>
      <c r="G1422" s="5">
        <f>Normalization!G1422*'Weight Value'!F$3</f>
        <v>3.9464973634175223E-4</v>
      </c>
      <c r="H1422" s="5">
        <f>Normalization!H1422*'Weight Value'!G$3</f>
        <v>8.346505561643684E-4</v>
      </c>
      <c r="I1422" s="5">
        <f>Normalization!I1422*'Weight Value'!H$3</f>
        <v>2.4963948237544287E-3</v>
      </c>
      <c r="J1422" s="5">
        <f>Normalization!J1422*'Weight Value'!I$3</f>
        <v>2.3840619688503773E-3</v>
      </c>
      <c r="K1422" s="5">
        <f>Normalization!K1422*'Weight Value'!J$3</f>
        <v>8.4633361256610689E-4</v>
      </c>
      <c r="L1422" s="5">
        <f>Normalization!L1422*'Weight Value'!K$3</f>
        <v>2.339123004362652E-3</v>
      </c>
    </row>
    <row r="1423" spans="1:12">
      <c r="A1423" s="7" t="s">
        <v>1434</v>
      </c>
      <c r="B1423" s="5">
        <f>Normalization!B1423*'Weight Value'!A$3</f>
        <v>2.2066348559284434E-3</v>
      </c>
      <c r="C1423" s="5">
        <f>Normalization!C1423*'Weight Value'!B$3</f>
        <v>1.7947720336965612E-3</v>
      </c>
      <c r="D1423" s="5">
        <f>Normalization!D1423*'Weight Value'!C$3</f>
        <v>1.3489634247866842E-3</v>
      </c>
      <c r="E1423" s="5">
        <f>Normalization!E1423*'Weight Value'!D$3</f>
        <v>1.3779251541430049E-3</v>
      </c>
      <c r="F1423" s="5">
        <f>Normalization!F1423*'Weight Value'!E$3</f>
        <v>9.9458741356894527E-4</v>
      </c>
      <c r="G1423" s="5">
        <f>Normalization!G1423*'Weight Value'!F$3</f>
        <v>3.1571978907340178E-3</v>
      </c>
      <c r="H1423" s="5">
        <f>Normalization!H1423*'Weight Value'!G$3</f>
        <v>2.547880645133335E-3</v>
      </c>
      <c r="I1423" s="5">
        <f>Normalization!I1423*'Weight Value'!H$3</f>
        <v>2.5001582330364709E-3</v>
      </c>
      <c r="J1423" s="5">
        <f>Normalization!J1423*'Weight Value'!I$3</f>
        <v>2.5198629670760316E-3</v>
      </c>
      <c r="K1423" s="5">
        <f>Normalization!K1423*'Weight Value'!J$3</f>
        <v>1.0671162941050913E-3</v>
      </c>
      <c r="L1423" s="5">
        <f>Normalization!L1423*'Weight Value'!K$3</f>
        <v>2.2436485960213191E-3</v>
      </c>
    </row>
    <row r="1424" spans="1:12">
      <c r="A1424" s="5" t="s">
        <v>1435</v>
      </c>
      <c r="B1424" s="5">
        <f>Normalization!B1424*'Weight Value'!A$3</f>
        <v>2.0595258655332137E-3</v>
      </c>
      <c r="C1424" s="5">
        <f>Normalization!C1424*'Weight Value'!B$3</f>
        <v>2.4229422454903581E-3</v>
      </c>
      <c r="D1424" s="5">
        <f>Normalization!D1424*'Weight Value'!C$3</f>
        <v>0</v>
      </c>
      <c r="E1424" s="5">
        <f>Normalization!E1424*'Weight Value'!D$3</f>
        <v>1.8085267648126936E-3</v>
      </c>
      <c r="F1424" s="5">
        <f>Normalization!F1424*'Weight Value'!E$3</f>
        <v>9.9458741356894527E-4</v>
      </c>
      <c r="G1424" s="5">
        <f>Normalization!G1424*'Weight Value'!F$3</f>
        <v>5.1304465724427793E-3</v>
      </c>
      <c r="H1424" s="5">
        <f>Normalization!H1424*'Weight Value'!G$3</f>
        <v>2.4160937152126454E-3</v>
      </c>
      <c r="I1424" s="5">
        <f>Normalization!I1424*'Weight Value'!H$3</f>
        <v>2.4979001874672457E-3</v>
      </c>
      <c r="J1424" s="5">
        <f>Normalization!J1424*'Weight Value'!I$3</f>
        <v>2.5575854665831582E-3</v>
      </c>
      <c r="K1424" s="5">
        <f>Normalization!K1424*'Weight Value'!J$3</f>
        <v>1.5454787707728907E-3</v>
      </c>
      <c r="L1424" s="5">
        <f>Normalization!L1424*'Weight Value'!K$3</f>
        <v>2.7210206377279826E-3</v>
      </c>
    </row>
    <row r="1425" spans="1:12">
      <c r="A1425" s="7" t="s">
        <v>1436</v>
      </c>
      <c r="B1425" s="5">
        <f>Normalization!B1425*'Weight Value'!A$3</f>
        <v>1.8829950770589386E-3</v>
      </c>
      <c r="C1425" s="5">
        <f>Normalization!C1425*'Weight Value'!B$3</f>
        <v>2.3780729446479438E-3</v>
      </c>
      <c r="D1425" s="5">
        <f>Normalization!D1425*'Weight Value'!C$3</f>
        <v>6.7448171239334212E-4</v>
      </c>
      <c r="E1425" s="5">
        <f>Normalization!E1425*'Weight Value'!D$3</f>
        <v>3.358692563223574E-3</v>
      </c>
      <c r="F1425" s="5">
        <f>Normalization!F1425*'Weight Value'!E$3</f>
        <v>1.5485348337845608E-3</v>
      </c>
      <c r="G1425" s="5">
        <f>Normalization!G1425*'Weight Value'!F$3</f>
        <v>1.8416987695948437E-3</v>
      </c>
      <c r="H1425" s="5">
        <f>Normalization!H1425*'Weight Value'!G$3</f>
        <v>1.3617982758471273E-3</v>
      </c>
      <c r="I1425" s="5">
        <f>Normalization!I1425*'Weight Value'!H$3</f>
        <v>2.5009109148928788E-3</v>
      </c>
      <c r="J1425" s="5">
        <f>Normalization!J1425*'Weight Value'!I$3</f>
        <v>2.6405749654988355E-3</v>
      </c>
      <c r="K1425" s="5">
        <f>Normalization!K1425*'Weight Value'!J$3</f>
        <v>1.2327033052593297E-3</v>
      </c>
      <c r="L1425" s="5">
        <f>Normalization!L1425*'Weight Value'!K$3</f>
        <v>2.6255462293866497E-3</v>
      </c>
    </row>
    <row r="1426" spans="1:12">
      <c r="A1426" s="5" t="s">
        <v>1437</v>
      </c>
      <c r="B1426" s="5">
        <f>Normalization!B1426*'Weight Value'!A$3</f>
        <v>2.442009240560811E-3</v>
      </c>
      <c r="C1426" s="5">
        <f>Normalization!C1426*'Weight Value'!B$3</f>
        <v>1.1666018219027648E-3</v>
      </c>
      <c r="D1426" s="5">
        <f>Normalization!D1426*'Weight Value'!C$3</f>
        <v>2.7728692620615177E-3</v>
      </c>
      <c r="E1426" s="5">
        <f>Normalization!E1426*'Weight Value'!D$3</f>
        <v>1.2056845098751291E-3</v>
      </c>
      <c r="F1426" s="5">
        <f>Normalization!F1426*'Weight Value'!E$3</f>
        <v>9.5681827128151712E-4</v>
      </c>
      <c r="G1426" s="5">
        <f>Normalization!G1426*'Weight Value'!F$3</f>
        <v>1.0523992969113394E-3</v>
      </c>
      <c r="H1426" s="5">
        <f>Normalization!H1426*'Weight Value'!G$3</f>
        <v>1.0103664627252879E-3</v>
      </c>
      <c r="I1426" s="5">
        <f>Normalization!I1426*'Weight Value'!H$3</f>
        <v>2.5024162786056957E-3</v>
      </c>
      <c r="J1426" s="5">
        <f>Normalization!J1426*'Weight Value'!I$3</f>
        <v>2.4595069678646293E-3</v>
      </c>
      <c r="K1426" s="5">
        <f>Normalization!K1426*'Weight Value'!J$3</f>
        <v>1.2878989756440757E-3</v>
      </c>
      <c r="L1426" s="5">
        <f>Normalization!L1426*'Weight Value'!K$3</f>
        <v>2.2913858001919851E-3</v>
      </c>
    </row>
    <row r="1427" spans="1:12">
      <c r="A1427" s="7" t="s">
        <v>1438</v>
      </c>
      <c r="B1427" s="5">
        <f>Normalization!B1427*'Weight Value'!A$3</f>
        <v>2.442009240560811E-3</v>
      </c>
      <c r="C1427" s="5">
        <f>Normalization!C1427*'Weight Value'!B$3</f>
        <v>1.1666018219027648E-3</v>
      </c>
      <c r="D1427" s="5">
        <f>Normalization!D1427*'Weight Value'!C$3</f>
        <v>2.7728692620615177E-3</v>
      </c>
      <c r="E1427" s="5">
        <f>Normalization!E1427*'Weight Value'!D$3</f>
        <v>1.2056845098751291E-3</v>
      </c>
      <c r="F1427" s="5">
        <f>Normalization!F1427*'Weight Value'!E$3</f>
        <v>9.5681827128151712E-4</v>
      </c>
      <c r="G1427" s="5">
        <f>Normalization!G1427*'Weight Value'!F$3</f>
        <v>1.0523992969113394E-3</v>
      </c>
      <c r="H1427" s="5">
        <f>Normalization!H1427*'Weight Value'!G$3</f>
        <v>1.0103664627252879E-3</v>
      </c>
      <c r="I1427" s="5">
        <f>Normalization!I1427*'Weight Value'!H$3</f>
        <v>2.5024162786056957E-3</v>
      </c>
      <c r="J1427" s="5">
        <f>Normalization!J1427*'Weight Value'!I$3</f>
        <v>2.4595069678646293E-3</v>
      </c>
      <c r="K1427" s="5">
        <f>Normalization!K1427*'Weight Value'!J$3</f>
        <v>1.2878989756440757E-3</v>
      </c>
      <c r="L1427" s="5">
        <f>Normalization!L1427*'Weight Value'!K$3</f>
        <v>2.2913858001919851E-3</v>
      </c>
    </row>
    <row r="1428" spans="1:12">
      <c r="A1428" s="5" t="s">
        <v>1439</v>
      </c>
      <c r="B1428" s="5">
        <f>Normalization!B1428*'Weight Value'!A$3</f>
        <v>2.2654784520865353E-3</v>
      </c>
      <c r="C1428" s="5">
        <f>Normalization!C1428*'Weight Value'!B$3</f>
        <v>1.0319939193755227E-3</v>
      </c>
      <c r="D1428" s="5">
        <f>Normalization!D1428*'Weight Value'!C$3</f>
        <v>2.7728692620615177E-3</v>
      </c>
      <c r="E1428" s="5">
        <f>Normalization!E1428*'Weight Value'!D$3</f>
        <v>1.5501657984108804E-3</v>
      </c>
      <c r="F1428" s="5">
        <f>Normalization!F1428*'Weight Value'!E$3</f>
        <v>5.7912684840723402E-4</v>
      </c>
      <c r="G1428" s="5">
        <f>Normalization!G1428*'Weight Value'!F$3</f>
        <v>3.0256479786201006E-3</v>
      </c>
      <c r="H1428" s="5">
        <f>Normalization!H1428*'Weight Value'!G$3</f>
        <v>2.635738598413795E-3</v>
      </c>
      <c r="I1428" s="5">
        <f>Normalization!I1428*'Weight Value'!H$3</f>
        <v>2.501663596749287E-3</v>
      </c>
      <c r="J1428" s="5">
        <f>Normalization!J1428*'Weight Value'!I$3</f>
        <v>2.5726744663860084E-3</v>
      </c>
      <c r="K1428" s="5">
        <f>Normalization!K1428*'Weight Value'!J$3</f>
        <v>1.306297532438991E-3</v>
      </c>
      <c r="L1428" s="5">
        <f>Normalization!L1428*'Weight Value'!K$3</f>
        <v>2.8881008523253147E-3</v>
      </c>
    </row>
    <row r="1429" spans="1:12">
      <c r="A1429" s="7" t="s">
        <v>1440</v>
      </c>
      <c r="B1429" s="5">
        <f>Normalization!B1429*'Weight Value'!A$3</f>
        <v>2.2360566540074894E-3</v>
      </c>
      <c r="C1429" s="5">
        <f>Normalization!C1429*'Weight Value'!B$3</f>
        <v>1.8396413345389752E-3</v>
      </c>
      <c r="D1429" s="5">
        <f>Normalization!D1429*'Weight Value'!C$3</f>
        <v>2.4730996121089216E-3</v>
      </c>
      <c r="E1429" s="5">
        <f>Normalization!E1429*'Weight Value'!D$3</f>
        <v>2.1530080533484447E-3</v>
      </c>
      <c r="F1429" s="5">
        <f>Normalization!F1429*'Weight Value'!E$3</f>
        <v>9.8199769947313596E-4</v>
      </c>
      <c r="G1429" s="5">
        <f>Normalization!G1429*'Weight Value'!F$3</f>
        <v>7.8929947268350446E-4</v>
      </c>
      <c r="H1429" s="5">
        <f>Normalization!H1429*'Weight Value'!G$3</f>
        <v>1.0103664627252879E-3</v>
      </c>
      <c r="I1429" s="5">
        <f>Normalization!I1429*'Weight Value'!H$3</f>
        <v>2.4981510814193818E-3</v>
      </c>
      <c r="J1429" s="5">
        <f>Normalization!J1429*'Weight Value'!I$3</f>
        <v>2.4896849674703302E-3</v>
      </c>
      <c r="K1429" s="5">
        <f>Normalization!K1429*'Weight Value'!J$3</f>
        <v>1.0671162941050913E-3</v>
      </c>
      <c r="L1429" s="5">
        <f>Normalization!L1429*'Weight Value'!K$3</f>
        <v>2.6732834335573162E-3</v>
      </c>
    </row>
    <row r="1430" spans="1:12">
      <c r="A1430" s="5" t="s">
        <v>1441</v>
      </c>
      <c r="B1430" s="5">
        <f>Normalization!B1430*'Weight Value'!A$3</f>
        <v>2.2949002501655813E-3</v>
      </c>
      <c r="C1430" s="5">
        <f>Normalization!C1430*'Weight Value'!B$3</f>
        <v>2.8716352539144979E-3</v>
      </c>
      <c r="D1430" s="5">
        <f>Normalization!D1430*'Weight Value'!C$3</f>
        <v>0</v>
      </c>
      <c r="E1430" s="5">
        <f>Normalization!E1430*'Weight Value'!D$3</f>
        <v>1.6362861205448179E-3</v>
      </c>
      <c r="F1430" s="5">
        <f>Normalization!F1430*'Weight Value'!E$3</f>
        <v>9.0645941489827945E-4</v>
      </c>
      <c r="G1430" s="5">
        <f>Normalization!G1430*'Weight Value'!F$3</f>
        <v>3.5518476270757701E-3</v>
      </c>
      <c r="H1430" s="5">
        <f>Normalization!H1430*'Weight Value'!G$3</f>
        <v>2.4160937152126454E-3</v>
      </c>
      <c r="I1430" s="5">
        <f>Normalization!I1430*'Weight Value'!H$3</f>
        <v>2.4994055511800622E-3</v>
      </c>
      <c r="J1430" s="5">
        <f>Normalization!J1430*'Weight Value'!I$3</f>
        <v>2.497229467371756E-3</v>
      </c>
      <c r="K1430" s="5">
        <f>Normalization!K1430*'Weight Value'!J$3</f>
        <v>1.1591090780796681E-3</v>
      </c>
      <c r="L1430" s="5">
        <f>Normalization!L1430*'Weight Value'!K$3</f>
        <v>2.6255462293866497E-3</v>
      </c>
    </row>
    <row r="1431" spans="1:12">
      <c r="A1431" s="7" t="s">
        <v>1442</v>
      </c>
      <c r="B1431" s="5">
        <f>Normalization!B1431*'Weight Value'!A$3</f>
        <v>2.3243220482446272E-3</v>
      </c>
      <c r="C1431" s="5">
        <f>Normalization!C1431*'Weight Value'!B$3</f>
        <v>8.0764741516345254E-4</v>
      </c>
      <c r="D1431" s="5">
        <f>Normalization!D1431*'Weight Value'!C$3</f>
        <v>2.9976964995259655E-3</v>
      </c>
      <c r="E1431" s="5">
        <f>Normalization!E1431*'Weight Value'!D$3</f>
        <v>1.8946470869466315E-3</v>
      </c>
      <c r="F1431" s="5">
        <f>Normalization!F1431*'Weight Value'!E$3</f>
        <v>6.1689599069466238E-4</v>
      </c>
      <c r="G1431" s="5">
        <f>Normalization!G1431*'Weight Value'!F$3</f>
        <v>4.998896660328862E-3</v>
      </c>
      <c r="H1431" s="5">
        <f>Normalization!H1431*'Weight Value'!G$3</f>
        <v>2.9432414348954041E-3</v>
      </c>
      <c r="I1431" s="5">
        <f>Normalization!I1431*'Weight Value'!H$3</f>
        <v>2.49890376327579E-3</v>
      </c>
      <c r="J1431" s="5">
        <f>Normalization!J1431*'Weight Value'!I$3</f>
        <v>2.5123184671746067E-3</v>
      </c>
      <c r="K1431" s="5">
        <f>Normalization!K1431*'Weight Value'!J$3</f>
        <v>1.7110657819271293E-3</v>
      </c>
      <c r="L1431" s="5">
        <f>Normalization!L1431*'Weight Value'!K$3</f>
        <v>2.6971520356426498E-3</v>
      </c>
    </row>
    <row r="1432" spans="1:12">
      <c r="A1432" s="5" t="s">
        <v>1443</v>
      </c>
      <c r="B1432" s="5">
        <f>Normalization!B1432*'Weight Value'!A$3</f>
        <v>2.1772130578493975E-3</v>
      </c>
      <c r="C1432" s="5">
        <f>Normalization!C1432*'Weight Value'!B$3</f>
        <v>1.8396413345389752E-3</v>
      </c>
      <c r="D1432" s="5">
        <f>Normalization!D1432*'Weight Value'!C$3</f>
        <v>1.7986178997155791E-3</v>
      </c>
      <c r="E1432" s="5">
        <f>Normalization!E1432*'Weight Value'!D$3</f>
        <v>1.5501657984108804E-3</v>
      </c>
      <c r="F1432" s="5">
        <f>Normalization!F1432*'Weight Value'!E$3</f>
        <v>8.3092113032342282E-4</v>
      </c>
      <c r="G1432" s="5">
        <f>Normalization!G1432*'Weight Value'!F$3</f>
        <v>2.3678984180505137E-3</v>
      </c>
      <c r="H1432" s="5">
        <f>Normalization!H1432*'Weight Value'!G$3</f>
        <v>2.0646619020908059E-3</v>
      </c>
      <c r="I1432" s="5">
        <f>Normalization!I1432*'Weight Value'!H$3</f>
        <v>2.4979001874672457E-3</v>
      </c>
      <c r="J1432" s="5">
        <f>Normalization!J1432*'Weight Value'!I$3</f>
        <v>2.5424964667803075E-3</v>
      </c>
      <c r="K1432" s="5">
        <f>Normalization!K1432*'Weight Value'!J$3</f>
        <v>1.1407105212847526E-3</v>
      </c>
      <c r="L1432" s="5">
        <f>Normalization!L1432*'Weight Value'!K$3</f>
        <v>2.4823346168746509E-3</v>
      </c>
    </row>
    <row r="1433" spans="1:12">
      <c r="A1433" s="7" t="s">
        <v>1444</v>
      </c>
      <c r="B1433" s="5">
        <f>Normalization!B1433*'Weight Value'!A$3</f>
        <v>2.2360566540074894E-3</v>
      </c>
      <c r="C1433" s="5">
        <f>Normalization!C1433*'Weight Value'!B$3</f>
        <v>1.9293799362238033E-3</v>
      </c>
      <c r="D1433" s="5">
        <f>Normalization!D1433*'Weight Value'!C$3</f>
        <v>2.3232147871326231E-3</v>
      </c>
      <c r="E1433" s="5">
        <f>Normalization!E1433*'Weight Value'!D$3</f>
        <v>1.8085267648126936E-3</v>
      </c>
      <c r="F1433" s="5">
        <f>Normalization!F1433*'Weight Value'!E$3</f>
        <v>8.6869027261085119E-4</v>
      </c>
      <c r="G1433" s="5">
        <f>Normalization!G1433*'Weight Value'!F$3</f>
        <v>1.7101488574809264E-3</v>
      </c>
      <c r="H1433" s="5">
        <f>Normalization!H1433*'Weight Value'!G$3</f>
        <v>3.250744271377014E-3</v>
      </c>
      <c r="I1433" s="5">
        <f>Normalization!I1433*'Weight Value'!H$3</f>
        <v>2.4984019753715178E-3</v>
      </c>
      <c r="J1433" s="5">
        <f>Normalization!J1433*'Weight Value'!I$3</f>
        <v>2.4595069678646293E-3</v>
      </c>
      <c r="K1433" s="5">
        <f>Normalization!K1433*'Weight Value'!J$3</f>
        <v>9.9352206692542976E-4</v>
      </c>
      <c r="L1433" s="5">
        <f>Normalization!L1433*'Weight Value'!K$3</f>
        <v>2.3629916064479848E-3</v>
      </c>
    </row>
    <row r="1434" spans="1:12">
      <c r="A1434" s="5" t="s">
        <v>1445</v>
      </c>
      <c r="B1434" s="5">
        <f>Normalization!B1434*'Weight Value'!A$3</f>
        <v>1.735886086663709E-3</v>
      </c>
      <c r="C1434" s="5">
        <f>Normalization!C1434*'Weight Value'!B$3</f>
        <v>1.9742492370662173E-3</v>
      </c>
      <c r="D1434" s="5">
        <f>Normalization!D1434*'Weight Value'!C$3</f>
        <v>0</v>
      </c>
      <c r="E1434" s="5">
        <f>Normalization!E1434*'Weight Value'!D$3</f>
        <v>1.3779251541430049E-3</v>
      </c>
      <c r="F1434" s="5">
        <f>Normalization!F1434*'Weight Value'!E$3</f>
        <v>5.2876799202399634E-4</v>
      </c>
      <c r="G1434" s="5">
        <f>Normalization!G1434*'Weight Value'!F$3</f>
        <v>3.9464973634175223E-4</v>
      </c>
      <c r="H1434" s="5">
        <f>Normalization!H1434*'Weight Value'!G$3</f>
        <v>4.8321874304252903E-4</v>
      </c>
      <c r="I1434" s="5">
        <f>Normalization!I1434*'Weight Value'!H$3</f>
        <v>2.4948894600416117E-3</v>
      </c>
      <c r="J1434" s="5">
        <f>Normalization!J1434*'Weight Value'!I$3</f>
        <v>2.6254859656959853E-3</v>
      </c>
      <c r="K1434" s="5">
        <f>Normalization!K1434*'Weight Value'!J$3</f>
        <v>1.5638773275678062E-3</v>
      </c>
      <c r="L1434" s="5">
        <f>Normalization!L1434*'Weight Value'!K$3</f>
        <v>2.7926264439839818E-3</v>
      </c>
    </row>
    <row r="1435" spans="1:12">
      <c r="A1435" s="7" t="s">
        <v>1446</v>
      </c>
      <c r="B1435" s="5">
        <f>Normalization!B1435*'Weight Value'!A$3</f>
        <v>1.7947296828218007E-3</v>
      </c>
      <c r="C1435" s="5">
        <f>Normalization!C1435*'Weight Value'!B$3</f>
        <v>1.7947720336965612E-3</v>
      </c>
      <c r="D1435" s="5">
        <f>Normalization!D1435*'Weight Value'!C$3</f>
        <v>1.1990785998103862E-3</v>
      </c>
      <c r="E1435" s="5">
        <f>Normalization!E1435*'Weight Value'!D$3</f>
        <v>1.5501657984108804E-3</v>
      </c>
      <c r="F1435" s="5">
        <f>Normalization!F1435*'Weight Value'!E$3</f>
        <v>8.6869027261085119E-4</v>
      </c>
      <c r="G1435" s="5">
        <f>Normalization!G1435*'Weight Value'!F$3</f>
        <v>1.4470490332530916E-3</v>
      </c>
      <c r="H1435" s="5">
        <f>Normalization!H1435*'Weight Value'!G$3</f>
        <v>1.0982244160057479E-3</v>
      </c>
      <c r="I1435" s="5">
        <f>Normalization!I1435*'Weight Value'!H$3</f>
        <v>2.4976492935151091E-3</v>
      </c>
      <c r="J1435" s="5">
        <f>Normalization!J1435*'Weight Value'!I$3</f>
        <v>2.5802189662874338E-3</v>
      </c>
      <c r="K1435" s="5">
        <f>Normalization!K1435*'Weight Value'!J$3</f>
        <v>1.3614932028237371E-3</v>
      </c>
      <c r="L1435" s="5">
        <f>Normalization!L1435*'Weight Value'!K$3</f>
        <v>2.4107288106186512E-3</v>
      </c>
    </row>
    <row r="1436" spans="1:12">
      <c r="A1436" s="5" t="s">
        <v>1447</v>
      </c>
      <c r="B1436" s="5">
        <f>Normalization!B1436*'Weight Value'!A$3</f>
        <v>3.0010234040626829E-3</v>
      </c>
      <c r="C1436" s="5">
        <f>Normalization!C1436*'Weight Value'!B$3</f>
        <v>2.4229422454903581E-3</v>
      </c>
      <c r="D1436" s="5">
        <f>Normalization!D1436*'Weight Value'!C$3</f>
        <v>2.7728692620615177E-3</v>
      </c>
      <c r="E1436" s="5">
        <f>Normalization!E1436*'Weight Value'!D$3</f>
        <v>1.326252960862642E-2</v>
      </c>
      <c r="F1436" s="5">
        <f>Normalization!F1436*'Weight Value'!E$3</f>
        <v>2.6941988165032193E-3</v>
      </c>
      <c r="G1436" s="5">
        <f>Normalization!G1436*'Weight Value'!F$3</f>
        <v>7.2352451662654584E-3</v>
      </c>
      <c r="H1436" s="5">
        <f>Normalization!H1436*'Weight Value'!G$3</f>
        <v>4.1732527808218418E-3</v>
      </c>
      <c r="I1436" s="5">
        <f>Normalization!I1436*'Weight Value'!H$3</f>
        <v>2.5181975081950579E-3</v>
      </c>
      <c r="J1436" s="5">
        <f>Normalization!J1436*'Weight Value'!I$3</f>
        <v>2.399150968653228E-3</v>
      </c>
      <c r="K1436" s="5">
        <f>Normalization!K1436*'Weight Value'!J$3</f>
        <v>1.4166888732084833E-3</v>
      </c>
      <c r="L1436" s="5">
        <f>Normalization!L1436*'Weight Value'!K$3</f>
        <v>2.1481741876799862E-3</v>
      </c>
    </row>
    <row r="1437" spans="1:12">
      <c r="A1437" s="7" t="s">
        <v>1448</v>
      </c>
      <c r="B1437" s="5">
        <f>Normalization!B1437*'Weight Value'!A$3</f>
        <v>3.0010234040626829E-3</v>
      </c>
      <c r="C1437" s="5">
        <f>Normalization!C1437*'Weight Value'!B$3</f>
        <v>2.4229422454903581E-3</v>
      </c>
      <c r="D1437" s="5">
        <f>Normalization!D1437*'Weight Value'!C$3</f>
        <v>2.7728692620615177E-3</v>
      </c>
      <c r="E1437" s="5">
        <f>Normalization!E1437*'Weight Value'!D$3</f>
        <v>1.326252960862642E-2</v>
      </c>
      <c r="F1437" s="5">
        <f>Normalization!F1437*'Weight Value'!E$3</f>
        <v>2.6941988165032193E-3</v>
      </c>
      <c r="G1437" s="5">
        <f>Normalization!G1437*'Weight Value'!F$3</f>
        <v>7.2352451662654584E-3</v>
      </c>
      <c r="H1437" s="5">
        <f>Normalization!H1437*'Weight Value'!G$3</f>
        <v>4.1732527808218418E-3</v>
      </c>
      <c r="I1437" s="5">
        <f>Normalization!I1437*'Weight Value'!H$3</f>
        <v>2.5181975081950579E-3</v>
      </c>
      <c r="J1437" s="5">
        <f>Normalization!J1437*'Weight Value'!I$3</f>
        <v>2.399150968653228E-3</v>
      </c>
      <c r="K1437" s="5">
        <f>Normalization!K1437*'Weight Value'!J$3</f>
        <v>1.4166888732084833E-3</v>
      </c>
      <c r="L1437" s="5">
        <f>Normalization!L1437*'Weight Value'!K$3</f>
        <v>2.1481741876799862E-3</v>
      </c>
    </row>
    <row r="1438" spans="1:12">
      <c r="A1438" s="5" t="s">
        <v>1449</v>
      </c>
      <c r="B1438" s="5">
        <f>Normalization!B1438*'Weight Value'!A$3</f>
        <v>2.9421798079045914E-3</v>
      </c>
      <c r="C1438" s="5">
        <f>Normalization!C1438*'Weight Value'!B$3</f>
        <v>1.7050334320117334E-3</v>
      </c>
      <c r="D1438" s="5">
        <f>Normalization!D1438*'Weight Value'!C$3</f>
        <v>2.847811674549667E-3</v>
      </c>
      <c r="E1438" s="5">
        <f>Normalization!E1438*'Weight Value'!D$3</f>
        <v>1.3779251541430049E-3</v>
      </c>
      <c r="F1438" s="5">
        <f>Normalization!F1438*'Weight Value'!E$3</f>
        <v>2.1276616821917942E-3</v>
      </c>
      <c r="G1438" s="5">
        <f>Normalization!G1438*'Weight Value'!F$3</f>
        <v>3.5518476270757701E-3</v>
      </c>
      <c r="H1438" s="5">
        <f>Normalization!H1438*'Weight Value'!G$3</f>
        <v>3.9536078976206927E-3</v>
      </c>
      <c r="I1438" s="5">
        <f>Normalization!I1438*'Weight Value'!H$3</f>
        <v>2.5067818333728638E-3</v>
      </c>
      <c r="J1438" s="5">
        <f>Normalization!J1438*'Weight Value'!I$3</f>
        <v>2.376517468948952E-3</v>
      </c>
      <c r="K1438" s="5">
        <f>Normalization!K1438*'Weight Value'!J$3</f>
        <v>1.1959061916694989E-3</v>
      </c>
      <c r="L1438" s="5">
        <f>Normalization!L1438*'Weight Value'!K$3</f>
        <v>2.0288311772533201E-3</v>
      </c>
    </row>
    <row r="1439" spans="1:12">
      <c r="A1439" s="7" t="s">
        <v>1450</v>
      </c>
      <c r="B1439" s="5">
        <f>Normalization!B1439*'Weight Value'!A$3</f>
        <v>2.0006822693751222E-3</v>
      </c>
      <c r="C1439" s="5">
        <f>Normalization!C1439*'Weight Value'!B$3</f>
        <v>4.1055410270808834E-3</v>
      </c>
      <c r="D1439" s="5">
        <f>Normalization!D1439*'Weight Value'!C$3</f>
        <v>2.1733299621563246E-3</v>
      </c>
      <c r="E1439" s="5">
        <f>Normalization!E1439*'Weight Value'!D$3</f>
        <v>4.1337754624290136E-3</v>
      </c>
      <c r="F1439" s="5">
        <f>Normalization!F1439*'Weight Value'!E$3</f>
        <v>8.8127998670666061E-4</v>
      </c>
      <c r="G1439" s="5">
        <f>Normalization!G1439*'Weight Value'!F$3</f>
        <v>1.9732486817087614E-3</v>
      </c>
      <c r="H1439" s="5">
        <f>Normalization!H1439*'Weight Value'!G$3</f>
        <v>1.7132300889689666E-3</v>
      </c>
      <c r="I1439" s="5">
        <f>Normalization!I1439*'Weight Value'!H$3</f>
        <v>2.4983267071858771E-3</v>
      </c>
      <c r="J1439" s="5">
        <f>Normalization!J1439*'Weight Value'!I$3</f>
        <v>2.6632084652031111E-3</v>
      </c>
      <c r="K1439" s="5">
        <f>Normalization!K1439*'Weight Value'!J$3</f>
        <v>9.9352206692542976E-4</v>
      </c>
      <c r="L1439" s="5">
        <f>Normalization!L1439*'Weight Value'!K$3</f>
        <v>2.649414831471983E-3</v>
      </c>
    </row>
    <row r="1440" spans="1:12">
      <c r="A1440" s="5" t="s">
        <v>1451</v>
      </c>
      <c r="B1440" s="5">
        <f>Normalization!B1440*'Weight Value'!A$3</f>
        <v>2.0595258655332137E-3</v>
      </c>
      <c r="C1440" s="5">
        <f>Normalization!C1440*'Weight Value'!B$3</f>
        <v>2.647288749702428E-3</v>
      </c>
      <c r="D1440" s="5">
        <f>Normalization!D1440*'Weight Value'!C$3</f>
        <v>0</v>
      </c>
      <c r="E1440" s="5">
        <f>Normalization!E1440*'Weight Value'!D$3</f>
        <v>1.4640454762769426E-3</v>
      </c>
      <c r="F1440" s="5">
        <f>Normalization!F1440*'Weight Value'!E$3</f>
        <v>6.5466513298209075E-4</v>
      </c>
      <c r="G1440" s="5">
        <f>Normalization!G1440*'Weight Value'!F$3</f>
        <v>3.9464973634175223E-4</v>
      </c>
      <c r="H1440" s="5">
        <f>Normalization!H1440*'Weight Value'!G$3</f>
        <v>3.5143181312183931E-4</v>
      </c>
      <c r="I1440" s="5">
        <f>Normalization!I1440*'Weight Value'!H$3</f>
        <v>2.49890376327579E-3</v>
      </c>
      <c r="J1440" s="5">
        <f>Normalization!J1440*'Weight Value'!I$3</f>
        <v>2.5726744663860084E-3</v>
      </c>
      <c r="K1440" s="5">
        <f>Normalization!K1440*'Weight Value'!J$3</f>
        <v>8.6473216936102217E-4</v>
      </c>
      <c r="L1440" s="5">
        <f>Normalization!L1440*'Weight Value'!K$3</f>
        <v>2.4584660147893176E-3</v>
      </c>
    </row>
    <row r="1441" spans="1:12">
      <c r="A1441" s="7" t="s">
        <v>1452</v>
      </c>
      <c r="B1441" s="5">
        <f>Normalization!B1441*'Weight Value'!A$3</f>
        <v>2.1477912597703515E-3</v>
      </c>
      <c r="C1441" s="5">
        <f>Normalization!C1441*'Weight Value'!B$3</f>
        <v>3.0062431564417402E-3</v>
      </c>
      <c r="D1441" s="5">
        <f>Normalization!D1441*'Weight Value'!C$3</f>
        <v>1.4988482497629827E-4</v>
      </c>
      <c r="E1441" s="5">
        <f>Normalization!E1441*'Weight Value'!D$3</f>
        <v>1.8946470869466315E-3</v>
      </c>
      <c r="F1441" s="5">
        <f>Normalization!F1441*'Weight Value'!E$3</f>
        <v>9.0645941489827945E-4</v>
      </c>
      <c r="G1441" s="5">
        <f>Normalization!G1441*'Weight Value'!F$3</f>
        <v>4.0780472755314401E-3</v>
      </c>
      <c r="H1441" s="5">
        <f>Normalization!H1441*'Weight Value'!G$3</f>
        <v>4.0414658509011518E-3</v>
      </c>
      <c r="I1441" s="5">
        <f>Normalization!I1441*'Weight Value'!H$3</f>
        <v>2.4980507238385272E-3</v>
      </c>
      <c r="J1441" s="5">
        <f>Normalization!J1441*'Weight Value'!I$3</f>
        <v>2.5047739672731813E-3</v>
      </c>
      <c r="K1441" s="5">
        <f>Normalization!K1441*'Weight Value'!J$3</f>
        <v>1.251101862054245E-3</v>
      </c>
      <c r="L1441" s="5">
        <f>Normalization!L1441*'Weight Value'!K$3</f>
        <v>2.6414586307768797E-3</v>
      </c>
    </row>
    <row r="1442" spans="1:12">
      <c r="A1442" s="5" t="s">
        <v>1453</v>
      </c>
      <c r="B1442" s="5">
        <f>Normalization!B1442*'Weight Value'!A$3</f>
        <v>2.1183694616913056E-3</v>
      </c>
      <c r="C1442" s="5">
        <f>Normalization!C1442*'Weight Value'!B$3</f>
        <v>1.6601641311693189E-3</v>
      </c>
      <c r="D1442" s="5">
        <f>Normalization!D1442*'Weight Value'!C$3</f>
        <v>2.3981571996207723E-3</v>
      </c>
      <c r="E1442" s="5">
        <f>Normalization!E1442*'Weight Value'!D$3</f>
        <v>1.7224064426787557E-3</v>
      </c>
      <c r="F1442" s="5">
        <f>Normalization!F1442*'Weight Value'!E$3</f>
        <v>7.8056227394018504E-4</v>
      </c>
      <c r="G1442" s="5">
        <f>Normalization!G1442*'Weight Value'!F$3</f>
        <v>1.9732486817087614E-3</v>
      </c>
      <c r="H1442" s="5">
        <f>Normalization!H1442*'Weight Value'!G$3</f>
        <v>1.2300113459264377E-3</v>
      </c>
      <c r="I1442" s="5">
        <f>Normalization!I1442*'Weight Value'!H$3</f>
        <v>2.4956421418980204E-3</v>
      </c>
      <c r="J1442" s="5">
        <f>Normalization!J1442*'Weight Value'!I$3</f>
        <v>2.4368734681603538E-3</v>
      </c>
      <c r="K1442" s="5">
        <f>Normalization!K1442*'Weight Value'!J$3</f>
        <v>1.3430946460288218E-3</v>
      </c>
      <c r="L1442" s="5">
        <f>Normalization!L1442*'Weight Value'!K$3</f>
        <v>2.6971520356426498E-3</v>
      </c>
    </row>
    <row r="1443" spans="1:12">
      <c r="A1443" s="7" t="s">
        <v>1454</v>
      </c>
      <c r="B1443" s="5">
        <f>Normalization!B1443*'Weight Value'!A$3</f>
        <v>2.1772130578493975E-3</v>
      </c>
      <c r="C1443" s="5">
        <f>Normalization!C1443*'Weight Value'!B$3</f>
        <v>3.5222401161295012E-3</v>
      </c>
      <c r="D1443" s="5">
        <f>Normalization!D1443*'Weight Value'!C$3</f>
        <v>1.4239058372748335E-3</v>
      </c>
      <c r="E1443" s="5">
        <f>Normalization!E1443*'Weight Value'!D$3</f>
        <v>4.4782567509647651E-3</v>
      </c>
      <c r="F1443" s="5">
        <f>Normalization!F1443*'Weight Value'!E$3</f>
        <v>1.1834331250060871E-3</v>
      </c>
      <c r="G1443" s="5">
        <f>Normalization!G1443*'Weight Value'!F$3</f>
        <v>2.499448330164431E-3</v>
      </c>
      <c r="H1443" s="5">
        <f>Normalization!H1443*'Weight Value'!G$3</f>
        <v>4.3050397107425318E-3</v>
      </c>
      <c r="I1443" s="5">
        <f>Normalization!I1443*'Weight Value'!H$3</f>
        <v>2.5017388649349278E-3</v>
      </c>
      <c r="J1443" s="5">
        <f>Normalization!J1443*'Weight Value'!I$3</f>
        <v>2.3840619688503773E-3</v>
      </c>
      <c r="K1443" s="5">
        <f>Normalization!K1443*'Weight Value'!J$3</f>
        <v>9.5672495333559921E-4</v>
      </c>
      <c r="L1443" s="5">
        <f>Normalization!L1443*'Weight Value'!K$3</f>
        <v>2.2834295994968749E-3</v>
      </c>
    </row>
    <row r="1444" spans="1:12">
      <c r="A1444" s="5" t="s">
        <v>1455</v>
      </c>
      <c r="B1444" s="5">
        <f>Normalization!B1444*'Weight Value'!A$3</f>
        <v>2.0301040674541681E-3</v>
      </c>
      <c r="C1444" s="5">
        <f>Normalization!C1444*'Weight Value'!B$3</f>
        <v>2.8267659530720837E-3</v>
      </c>
      <c r="D1444" s="5">
        <f>Normalization!D1444*'Weight Value'!C$3</f>
        <v>1.4988482497629827E-4</v>
      </c>
      <c r="E1444" s="5">
        <f>Normalization!E1444*'Weight Value'!D$3</f>
        <v>1.6362861205448179E-3</v>
      </c>
      <c r="F1444" s="5">
        <f>Normalization!F1444*'Weight Value'!E$3</f>
        <v>9.8199769947313596E-4</v>
      </c>
      <c r="G1444" s="5">
        <f>Normalization!G1444*'Weight Value'!F$3</f>
        <v>2.3678984180505137E-3</v>
      </c>
      <c r="H1444" s="5">
        <f>Normalization!H1444*'Weight Value'!G$3</f>
        <v>1.3178692992068975E-3</v>
      </c>
      <c r="I1444" s="5">
        <f>Normalization!I1444*'Weight Value'!H$3</f>
        <v>2.5017137755397149E-3</v>
      </c>
      <c r="J1444" s="5">
        <f>Normalization!J1444*'Weight Value'!I$3</f>
        <v>2.5651299664845831E-3</v>
      </c>
      <c r="K1444" s="5">
        <f>Normalization!K1444*'Weight Value'!J$3</f>
        <v>1.3798917596186525E-3</v>
      </c>
      <c r="L1444" s="5">
        <f>Normalization!L1444*'Weight Value'!K$3</f>
        <v>2.339123004362652E-3</v>
      </c>
    </row>
    <row r="1445" spans="1:12">
      <c r="A1445" s="7" t="s">
        <v>1456</v>
      </c>
      <c r="B1445" s="5">
        <f>Normalization!B1445*'Weight Value'!A$3</f>
        <v>2.0301040674541681E-3</v>
      </c>
      <c r="C1445" s="5">
        <f>Normalization!C1445*'Weight Value'!B$3</f>
        <v>2.6024194488600133E-3</v>
      </c>
      <c r="D1445" s="5">
        <f>Normalization!D1445*'Weight Value'!C$3</f>
        <v>1.4988482497629828E-3</v>
      </c>
      <c r="E1445" s="5">
        <f>Normalization!E1445*'Weight Value'!D$3</f>
        <v>1.5071056373439115E-3</v>
      </c>
      <c r="F1445" s="5">
        <f>Normalization!F1445*'Weight Value'!E$3</f>
        <v>7.3020341755694726E-4</v>
      </c>
      <c r="G1445" s="5">
        <f>Normalization!G1445*'Weight Value'!F$3</f>
        <v>1.0523992969113394E-3</v>
      </c>
      <c r="H1445" s="5">
        <f>Normalization!H1445*'Weight Value'!G$3</f>
        <v>9.6643748608505806E-4</v>
      </c>
      <c r="I1445" s="5">
        <f>Normalization!I1445*'Weight Value'!H$3</f>
        <v>2.4919289114064061E-3</v>
      </c>
      <c r="J1445" s="5">
        <f>Normalization!J1445*'Weight Value'!I$3</f>
        <v>2.5500409666817329E-3</v>
      </c>
      <c r="K1445" s="5">
        <f>Normalization!K1445*'Weight Value'!J$3</f>
        <v>9.0152928295085294E-4</v>
      </c>
      <c r="L1445" s="5">
        <f>Normalization!L1445*'Weight Value'!K$3</f>
        <v>2.7926264439839818E-3</v>
      </c>
    </row>
    <row r="1446" spans="1:12">
      <c r="A1446" s="5" t="s">
        <v>1457</v>
      </c>
      <c r="B1446" s="5">
        <f>Normalization!B1446*'Weight Value'!A$3</f>
        <v>2.1477912597703515E-3</v>
      </c>
      <c r="C1446" s="5">
        <f>Normalization!C1446*'Weight Value'!B$3</f>
        <v>3.0062431564417402E-3</v>
      </c>
      <c r="D1446" s="5">
        <f>Normalization!D1446*'Weight Value'!C$3</f>
        <v>1.4988482497629827E-4</v>
      </c>
      <c r="E1446" s="5">
        <f>Normalization!E1446*'Weight Value'!D$3</f>
        <v>1.8946470869466315E-3</v>
      </c>
      <c r="F1446" s="5">
        <f>Normalization!F1446*'Weight Value'!E$3</f>
        <v>9.0645941489827945E-4</v>
      </c>
      <c r="G1446" s="5">
        <f>Normalization!G1446*'Weight Value'!F$3</f>
        <v>4.0780472755314401E-3</v>
      </c>
      <c r="H1446" s="5">
        <f>Normalization!H1446*'Weight Value'!G$3</f>
        <v>4.0414658509011518E-3</v>
      </c>
      <c r="I1446" s="5">
        <f>Normalization!I1446*'Weight Value'!H$3</f>
        <v>2.4980507238385272E-3</v>
      </c>
      <c r="J1446" s="5">
        <f>Normalization!J1446*'Weight Value'!I$3</f>
        <v>2.5047739672731813E-3</v>
      </c>
      <c r="K1446" s="5">
        <f>Normalization!K1446*'Weight Value'!J$3</f>
        <v>1.251101862054245E-3</v>
      </c>
      <c r="L1446" s="5">
        <f>Normalization!L1446*'Weight Value'!K$3</f>
        <v>2.649414831471983E-3</v>
      </c>
    </row>
    <row r="1447" spans="1:12">
      <c r="A1447" s="7" t="s">
        <v>1458</v>
      </c>
      <c r="B1447" s="5">
        <f>Normalization!B1447*'Weight Value'!A$3</f>
        <v>2.1772130578493975E-3</v>
      </c>
      <c r="C1447" s="5">
        <f>Normalization!C1447*'Weight Value'!B$3</f>
        <v>3.5222401161295012E-3</v>
      </c>
      <c r="D1447" s="5">
        <f>Normalization!D1447*'Weight Value'!C$3</f>
        <v>1.4239058372748335E-3</v>
      </c>
      <c r="E1447" s="5">
        <f>Normalization!E1447*'Weight Value'!D$3</f>
        <v>4.4782567509647651E-3</v>
      </c>
      <c r="F1447" s="5">
        <f>Normalization!F1447*'Weight Value'!E$3</f>
        <v>1.1834331250060871E-3</v>
      </c>
      <c r="G1447" s="5">
        <f>Normalization!G1447*'Weight Value'!F$3</f>
        <v>2.499448330164431E-3</v>
      </c>
      <c r="H1447" s="5">
        <f>Normalization!H1447*'Weight Value'!G$3</f>
        <v>4.3050397107425318E-3</v>
      </c>
      <c r="I1447" s="5">
        <f>Normalization!I1447*'Weight Value'!H$3</f>
        <v>2.5017388649349278E-3</v>
      </c>
      <c r="J1447" s="5">
        <f>Normalization!J1447*'Weight Value'!I$3</f>
        <v>2.3840619688503773E-3</v>
      </c>
      <c r="K1447" s="5">
        <f>Normalization!K1447*'Weight Value'!J$3</f>
        <v>9.5672495333559921E-4</v>
      </c>
      <c r="L1447" s="5">
        <f>Normalization!L1447*'Weight Value'!K$3</f>
        <v>2.2913858001919851E-3</v>
      </c>
    </row>
    <row r="1448" spans="1:12">
      <c r="A1448" s="5" t="s">
        <v>1459</v>
      </c>
      <c r="B1448" s="5">
        <f>Normalization!B1448*'Weight Value'!A$3</f>
        <v>2.0301040674541681E-3</v>
      </c>
      <c r="C1448" s="5">
        <f>Normalization!C1448*'Weight Value'!B$3</f>
        <v>2.8267659530720837E-3</v>
      </c>
      <c r="D1448" s="5">
        <f>Normalization!D1448*'Weight Value'!C$3</f>
        <v>1.4988482497629827E-4</v>
      </c>
      <c r="E1448" s="5">
        <f>Normalization!E1448*'Weight Value'!D$3</f>
        <v>1.6362861205448179E-3</v>
      </c>
      <c r="F1448" s="5">
        <f>Normalization!F1448*'Weight Value'!E$3</f>
        <v>9.8199769947313596E-4</v>
      </c>
      <c r="G1448" s="5">
        <f>Normalization!G1448*'Weight Value'!F$3</f>
        <v>2.3678984180505137E-3</v>
      </c>
      <c r="H1448" s="5">
        <f>Normalization!H1448*'Weight Value'!G$3</f>
        <v>1.3178692992068975E-3</v>
      </c>
      <c r="I1448" s="5">
        <f>Normalization!I1448*'Weight Value'!H$3</f>
        <v>2.5017137755397149E-3</v>
      </c>
      <c r="J1448" s="5">
        <f>Normalization!J1448*'Weight Value'!I$3</f>
        <v>2.5651299664845831E-3</v>
      </c>
      <c r="K1448" s="5">
        <f>Normalization!K1448*'Weight Value'!J$3</f>
        <v>1.3798917596186525E-3</v>
      </c>
      <c r="L1448" s="5">
        <f>Normalization!L1448*'Weight Value'!K$3</f>
        <v>2.339123004362652E-3</v>
      </c>
    </row>
    <row r="1449" spans="1:12">
      <c r="A1449" s="7" t="s">
        <v>1460</v>
      </c>
      <c r="B1449" s="5">
        <f>Normalization!B1449*'Weight Value'!A$3</f>
        <v>2.0006822693751222E-3</v>
      </c>
      <c r="C1449" s="5">
        <f>Normalization!C1449*'Weight Value'!B$3</f>
        <v>3.0062431564417402E-3</v>
      </c>
      <c r="D1449" s="5">
        <f>Normalization!D1449*'Weight Value'!C$3</f>
        <v>0</v>
      </c>
      <c r="E1449" s="5">
        <f>Normalization!E1449*'Weight Value'!D$3</f>
        <v>1.6362861205448179E-3</v>
      </c>
      <c r="F1449" s="5">
        <f>Normalization!F1449*'Weight Value'!E$3</f>
        <v>1.007177127664755E-3</v>
      </c>
      <c r="G1449" s="5">
        <f>Normalization!G1449*'Weight Value'!F$3</f>
        <v>2.8940980665061833E-3</v>
      </c>
      <c r="H1449" s="5">
        <f>Normalization!H1449*'Weight Value'!G$3</f>
        <v>1.7132300889689666E-3</v>
      </c>
      <c r="I1449" s="5">
        <f>Normalization!I1449*'Weight Value'!H$3</f>
        <v>2.5014377921923647E-3</v>
      </c>
      <c r="J1449" s="5">
        <f>Normalization!J1449*'Weight Value'!I$3</f>
        <v>2.5651299664845831E-3</v>
      </c>
      <c r="K1449" s="5">
        <f>Normalization!K1449*'Weight Value'!J$3</f>
        <v>1.3614932028237371E-3</v>
      </c>
      <c r="L1449" s="5">
        <f>Normalization!L1449*'Weight Value'!K$3</f>
        <v>2.3152544022773179E-3</v>
      </c>
    </row>
    <row r="1450" spans="1:12">
      <c r="A1450" s="5" t="s">
        <v>1461</v>
      </c>
      <c r="B1450" s="5">
        <f>Normalization!B1450*'Weight Value'!A$3</f>
        <v>2.0301040674541681E-3</v>
      </c>
      <c r="C1450" s="5">
        <f>Normalization!C1450*'Weight Value'!B$3</f>
        <v>2.6024194488600133E-3</v>
      </c>
      <c r="D1450" s="5">
        <f>Normalization!D1450*'Weight Value'!C$3</f>
        <v>7.4942412488149135E-5</v>
      </c>
      <c r="E1450" s="5">
        <f>Normalization!E1450*'Weight Value'!D$3</f>
        <v>1.6362861205448179E-3</v>
      </c>
      <c r="F1450" s="5">
        <f>Normalization!F1450*'Weight Value'!E$3</f>
        <v>1.007177127664755E-3</v>
      </c>
      <c r="G1450" s="5">
        <f>Normalization!G1450*'Weight Value'!F$3</f>
        <v>5.2619964845566965E-3</v>
      </c>
      <c r="H1450" s="5">
        <f>Normalization!H1450*'Weight Value'!G$3</f>
        <v>2.3721647385724154E-3</v>
      </c>
      <c r="I1450" s="5">
        <f>Normalization!I1450*'Weight Value'!H$3</f>
        <v>2.5009861830785195E-3</v>
      </c>
      <c r="J1450" s="5">
        <f>Normalization!J1450*'Weight Value'!I$3</f>
        <v>2.5651299664845831E-3</v>
      </c>
      <c r="K1450" s="5">
        <f>Normalization!K1450*'Weight Value'!J$3</f>
        <v>1.3430946460288218E-3</v>
      </c>
      <c r="L1450" s="5">
        <f>Normalization!L1450*'Weight Value'!K$3</f>
        <v>2.3152544022773179E-3</v>
      </c>
    </row>
    <row r="1451" spans="1:12">
      <c r="A1451" s="7" t="s">
        <v>1462</v>
      </c>
      <c r="B1451" s="5">
        <f>Normalization!B1451*'Weight Value'!A$3</f>
        <v>2.1183694616913056E-3</v>
      </c>
      <c r="C1451" s="5">
        <f>Normalization!C1451*'Weight Value'!B$3</f>
        <v>1.7050334320117334E-3</v>
      </c>
      <c r="D1451" s="5">
        <f>Normalization!D1451*'Weight Value'!C$3</f>
        <v>2.3232147871326231E-3</v>
      </c>
      <c r="E1451" s="5">
        <f>Normalization!E1451*'Weight Value'!D$3</f>
        <v>1.7224064426787557E-3</v>
      </c>
      <c r="F1451" s="5">
        <f>Normalization!F1451*'Weight Value'!E$3</f>
        <v>7.0502398936532831E-4</v>
      </c>
      <c r="G1451" s="5">
        <f>Normalization!G1451*'Weight Value'!F$3</f>
        <v>1.9732486817087614E-3</v>
      </c>
      <c r="H1451" s="5">
        <f>Normalization!H1451*'Weight Value'!G$3</f>
        <v>1.2739403225666675E-3</v>
      </c>
      <c r="I1451" s="5">
        <f>Normalization!I1451*'Weight Value'!H$3</f>
        <v>2.4956923206884475E-3</v>
      </c>
      <c r="J1451" s="5">
        <f>Normalization!J1451*'Weight Value'!I$3</f>
        <v>2.4368734681603538E-3</v>
      </c>
      <c r="K1451" s="5">
        <f>Normalization!K1451*'Weight Value'!J$3</f>
        <v>1.398290316413568E-3</v>
      </c>
      <c r="L1451" s="5">
        <f>Normalization!L1451*'Weight Value'!K$3</f>
        <v>2.6971520356426498E-3</v>
      </c>
    </row>
    <row r="1452" spans="1:12">
      <c r="A1452" s="5" t="s">
        <v>1463</v>
      </c>
      <c r="B1452" s="5">
        <f>Normalization!B1452*'Weight Value'!A$3</f>
        <v>2.1183694616913056E-3</v>
      </c>
      <c r="C1452" s="5">
        <f>Normalization!C1452*'Weight Value'!B$3</f>
        <v>1.6601641311693189E-3</v>
      </c>
      <c r="D1452" s="5">
        <f>Normalization!D1452*'Weight Value'!C$3</f>
        <v>2.3981571996207723E-3</v>
      </c>
      <c r="E1452" s="5">
        <f>Normalization!E1452*'Weight Value'!D$3</f>
        <v>1.7224064426787557E-3</v>
      </c>
      <c r="F1452" s="5">
        <f>Normalization!F1452*'Weight Value'!E$3</f>
        <v>7.8056227394018504E-4</v>
      </c>
      <c r="G1452" s="5">
        <f>Normalization!G1452*'Weight Value'!F$3</f>
        <v>1.9732486817087614E-3</v>
      </c>
      <c r="H1452" s="5">
        <f>Normalization!H1452*'Weight Value'!G$3</f>
        <v>1.2300113459264377E-3</v>
      </c>
      <c r="I1452" s="5">
        <f>Normalization!I1452*'Weight Value'!H$3</f>
        <v>2.4956421418980204E-3</v>
      </c>
      <c r="J1452" s="5">
        <f>Normalization!J1452*'Weight Value'!I$3</f>
        <v>2.4368734681603538E-3</v>
      </c>
      <c r="K1452" s="5">
        <f>Normalization!K1452*'Weight Value'!J$3</f>
        <v>1.3430946460288218E-3</v>
      </c>
      <c r="L1452" s="5">
        <f>Normalization!L1452*'Weight Value'!K$3</f>
        <v>2.6971520356426498E-3</v>
      </c>
    </row>
    <row r="1453" spans="1:12">
      <c r="A1453" s="7" t="s">
        <v>1464</v>
      </c>
      <c r="B1453" s="5">
        <f>Normalization!B1453*'Weight Value'!A$3</f>
        <v>2.2949002501655813E-3</v>
      </c>
      <c r="C1453" s="5">
        <f>Normalization!C1453*'Weight Value'!B$3</f>
        <v>1.435817626957249E-3</v>
      </c>
      <c r="D1453" s="5">
        <f>Normalization!D1453*'Weight Value'!C$3</f>
        <v>3.2974661494785621E-3</v>
      </c>
      <c r="E1453" s="5">
        <f>Normalization!E1453*'Weight Value'!D$3</f>
        <v>2.3252486976163204E-3</v>
      </c>
      <c r="F1453" s="5">
        <f>Normalization!F1453*'Weight Value'!E$3</f>
        <v>1.3093302659641815E-3</v>
      </c>
      <c r="G1453" s="5">
        <f>Normalization!G1453*'Weight Value'!F$3</f>
        <v>1.0523992969113394E-3</v>
      </c>
      <c r="H1453" s="5">
        <f>Normalization!H1453*'Weight Value'!G$3</f>
        <v>7.4679260288390862E-4</v>
      </c>
      <c r="I1453" s="5">
        <f>Normalization!I1453*'Weight Value'!H$3</f>
        <v>2.5022155634439871E-3</v>
      </c>
      <c r="J1453" s="5">
        <f>Normalization!J1453*'Weight Value'!I$3</f>
        <v>2.5123184671746067E-3</v>
      </c>
      <c r="K1453" s="5">
        <f>Normalization!K1453*'Weight Value'!J$3</f>
        <v>1.4350874300033986E-3</v>
      </c>
      <c r="L1453" s="5">
        <f>Normalization!L1453*'Weight Value'!K$3</f>
        <v>2.6255462293866497E-3</v>
      </c>
    </row>
    <row r="1454" spans="1:12">
      <c r="A1454" s="5" t="s">
        <v>1465</v>
      </c>
      <c r="B1454" s="5">
        <f>Normalization!B1454*'Weight Value'!A$3</f>
        <v>1.9418386732170301E-3</v>
      </c>
      <c r="C1454" s="5">
        <f>Normalization!C1454*'Weight Value'!B$3</f>
        <v>2.6024194488600133E-3</v>
      </c>
      <c r="D1454" s="5">
        <f>Normalization!D1454*'Weight Value'!C$3</f>
        <v>1.4988482497629827E-4</v>
      </c>
      <c r="E1454" s="5">
        <f>Normalization!E1454*'Weight Value'!D$3</f>
        <v>1.7224064426787557E-3</v>
      </c>
      <c r="F1454" s="5">
        <f>Normalization!F1454*'Weight Value'!E$3</f>
        <v>7.8056227394018504E-4</v>
      </c>
      <c r="G1454" s="5">
        <f>Normalization!G1454*'Weight Value'!F$3</f>
        <v>4.8673467482149447E-3</v>
      </c>
      <c r="H1454" s="5">
        <f>Normalization!H1454*'Weight Value'!G$3</f>
        <v>2.3282357619321854E-3</v>
      </c>
      <c r="I1454" s="5">
        <f>Normalization!I1454*'Weight Value'!H$3</f>
        <v>2.4932335599575136E-3</v>
      </c>
      <c r="J1454" s="5">
        <f>Normalization!J1454*'Weight Value'!I$3</f>
        <v>2.5274074669774573E-3</v>
      </c>
      <c r="K1454" s="5">
        <f>Normalization!K1454*'Weight Value'!J$3</f>
        <v>1.398290316413568E-3</v>
      </c>
      <c r="L1454" s="5">
        <f>Normalization!L1454*'Weight Value'!K$3</f>
        <v>2.7687578418986486E-3</v>
      </c>
    </row>
    <row r="1455" spans="1:12">
      <c r="A1455" s="7" t="s">
        <v>1466</v>
      </c>
      <c r="B1455" s="5">
        <f>Normalization!B1455*'Weight Value'!A$3</f>
        <v>2.2360566540074894E-3</v>
      </c>
      <c r="C1455" s="5">
        <f>Normalization!C1455*'Weight Value'!B$3</f>
        <v>2.1985957412782877E-3</v>
      </c>
      <c r="D1455" s="5">
        <f>Normalization!D1455*'Weight Value'!C$3</f>
        <v>2.4730996121089216E-3</v>
      </c>
      <c r="E1455" s="5">
        <f>Normalization!E1455*'Weight Value'!D$3</f>
        <v>1.6362861205448179E-3</v>
      </c>
      <c r="F1455" s="5">
        <f>Normalization!F1455*'Weight Value'!E$3</f>
        <v>9.3163884308989839E-4</v>
      </c>
      <c r="G1455" s="5">
        <f>Normalization!G1455*'Weight Value'!F$3</f>
        <v>3.5518476270757701E-3</v>
      </c>
      <c r="H1455" s="5">
        <f>Normalization!H1455*'Weight Value'!G$3</f>
        <v>3.7339630144195427E-3</v>
      </c>
      <c r="I1455" s="5">
        <f>Normalization!I1455*'Weight Value'!H$3</f>
        <v>2.5015632391684329E-3</v>
      </c>
      <c r="J1455" s="5">
        <f>Normalization!J1455*'Weight Value'!I$3</f>
        <v>2.5726744663860084E-3</v>
      </c>
      <c r="K1455" s="5">
        <f>Normalization!K1455*'Weight Value'!J$3</f>
        <v>1.0671162941050913E-3</v>
      </c>
      <c r="L1455" s="5">
        <f>Normalization!L1455*'Weight Value'!K$3</f>
        <v>2.1481741876799862E-3</v>
      </c>
    </row>
    <row r="1456" spans="1:12">
      <c r="A1456" s="5" t="s">
        <v>1467</v>
      </c>
      <c r="B1456" s="5">
        <f>Normalization!B1456*'Weight Value'!A$3</f>
        <v>3.4423503752483717E-3</v>
      </c>
      <c r="C1456" s="5">
        <f>Normalization!C1456*'Weight Value'!B$3</f>
        <v>2.0191185379086311E-3</v>
      </c>
      <c r="D1456" s="5">
        <f>Normalization!D1456*'Weight Value'!C$3</f>
        <v>4.7213719867533954E-3</v>
      </c>
      <c r="E1456" s="5">
        <f>Normalization!E1456*'Weight Value'!D$3</f>
        <v>1.8946470869466315E-3</v>
      </c>
      <c r="F1456" s="5">
        <f>Normalization!F1456*'Weight Value'!E$3</f>
        <v>9.1904912899408876E-4</v>
      </c>
      <c r="G1456" s="5">
        <f>Normalization!G1456*'Weight Value'!F$3</f>
        <v>9.2084938479742185E-4</v>
      </c>
      <c r="H1456" s="5">
        <f>Normalization!H1456*'Weight Value'!G$3</f>
        <v>1.0103664627252879E-3</v>
      </c>
      <c r="I1456" s="5">
        <f>Normalization!I1456*'Weight Value'!H$3</f>
        <v>2.5082871970856808E-3</v>
      </c>
      <c r="J1456" s="5">
        <f>Normalization!J1456*'Weight Value'!I$3</f>
        <v>2.4217844683575036E-3</v>
      </c>
      <c r="K1456" s="5">
        <f>Normalization!K1456*'Weight Value'!J$3</f>
        <v>1.2695004188491602E-3</v>
      </c>
      <c r="L1456" s="5">
        <f>Normalization!L1456*'Weight Value'!K$3</f>
        <v>2.601677627301317E-3</v>
      </c>
    </row>
    <row r="1457" spans="1:12">
      <c r="A1457" s="7" t="s">
        <v>1468</v>
      </c>
      <c r="B1457" s="5">
        <f>Normalization!B1457*'Weight Value'!A$3</f>
        <v>1.9124168751379841E-3</v>
      </c>
      <c r="C1457" s="5">
        <f>Normalization!C1457*'Weight Value'!B$3</f>
        <v>4.0382370758172623E-3</v>
      </c>
      <c r="D1457" s="5">
        <f>Normalization!D1457*'Weight Value'!C$3</f>
        <v>0</v>
      </c>
      <c r="E1457" s="5">
        <f>Normalization!E1457*'Weight Value'!D$3</f>
        <v>1.3779251541430049E-3</v>
      </c>
      <c r="F1457" s="5">
        <f>Normalization!F1457*'Weight Value'!E$3</f>
        <v>6.5466513298209075E-4</v>
      </c>
      <c r="G1457" s="5">
        <f>Normalization!G1457*'Weight Value'!F$3</f>
        <v>1.1839492090252569E-3</v>
      </c>
      <c r="H1457" s="5">
        <f>Normalization!H1457*'Weight Value'!G$3</f>
        <v>7.4679260288390862E-4</v>
      </c>
      <c r="I1457" s="5">
        <f>Normalization!I1457*'Weight Value'!H$3</f>
        <v>2.4955668737123796E-3</v>
      </c>
      <c r="J1457" s="5">
        <f>Normalization!J1457*'Weight Value'!I$3</f>
        <v>2.6405749654988355E-3</v>
      </c>
      <c r="K1457" s="5">
        <f>Normalization!K1457*'Weight Value'!J$3</f>
        <v>1.1591090780796681E-3</v>
      </c>
      <c r="L1457" s="5">
        <f>Normalization!L1457*'Weight Value'!K$3</f>
        <v>2.601677627301317E-3</v>
      </c>
    </row>
    <row r="1458" spans="1:12">
      <c r="A1458" s="5" t="s">
        <v>1469</v>
      </c>
      <c r="B1458" s="5">
        <f>Normalization!B1458*'Weight Value'!A$3</f>
        <v>1.7653078847427548E-3</v>
      </c>
      <c r="C1458" s="5">
        <f>Normalization!C1458*'Weight Value'!B$3</f>
        <v>2.4229422454903581E-3</v>
      </c>
      <c r="D1458" s="5">
        <f>Normalization!D1458*'Weight Value'!C$3</f>
        <v>4.4965447492889478E-4</v>
      </c>
      <c r="E1458" s="5">
        <f>Normalization!E1458*'Weight Value'!D$3</f>
        <v>1.5501657984108804E-3</v>
      </c>
      <c r="F1458" s="5">
        <f>Normalization!F1458*'Weight Value'!E$3</f>
        <v>6.294857047904718E-4</v>
      </c>
      <c r="G1458" s="5">
        <f>Normalization!G1458*'Weight Value'!F$3</f>
        <v>4.998896660328862E-3</v>
      </c>
      <c r="H1458" s="5">
        <f>Normalization!H1458*'Weight Value'!G$3</f>
        <v>3.9096789209804627E-3</v>
      </c>
      <c r="I1458" s="5">
        <f>Normalization!I1458*'Weight Value'!H$3</f>
        <v>2.4897712234180349E-3</v>
      </c>
      <c r="J1458" s="5">
        <f>Normalization!J1458*'Weight Value'!I$3</f>
        <v>2.4896849674703302E-3</v>
      </c>
      <c r="K1458" s="5">
        <f>Normalization!K1458*'Weight Value'!J$3</f>
        <v>9.1992783974576833E-4</v>
      </c>
      <c r="L1458" s="5">
        <f>Normalization!L1458*'Weight Value'!K$3</f>
        <v>2.5181375200026505E-3</v>
      </c>
    </row>
    <row r="1459" spans="1:12">
      <c r="A1459" s="7" t="s">
        <v>1470</v>
      </c>
      <c r="B1459" s="5">
        <f>Normalization!B1459*'Weight Value'!A$3</f>
        <v>2.2360566540074894E-3</v>
      </c>
      <c r="C1459" s="5">
        <f>Normalization!C1459*'Weight Value'!B$3</f>
        <v>2.1985957412782877E-3</v>
      </c>
      <c r="D1459" s="5">
        <f>Normalization!D1459*'Weight Value'!C$3</f>
        <v>2.4730996121089216E-3</v>
      </c>
      <c r="E1459" s="5">
        <f>Normalization!E1459*'Weight Value'!D$3</f>
        <v>1.6362861205448179E-3</v>
      </c>
      <c r="F1459" s="5">
        <f>Normalization!F1459*'Weight Value'!E$3</f>
        <v>9.3163884308989839E-4</v>
      </c>
      <c r="G1459" s="5">
        <f>Normalization!G1459*'Weight Value'!F$3</f>
        <v>3.5518476270757701E-3</v>
      </c>
      <c r="H1459" s="5">
        <f>Normalization!H1459*'Weight Value'!G$3</f>
        <v>3.7339630144195427E-3</v>
      </c>
      <c r="I1459" s="5">
        <f>Normalization!I1459*'Weight Value'!H$3</f>
        <v>2.5015632391684329E-3</v>
      </c>
      <c r="J1459" s="5">
        <f>Normalization!J1459*'Weight Value'!I$3</f>
        <v>2.5726744663860084E-3</v>
      </c>
      <c r="K1459" s="5">
        <f>Normalization!K1459*'Weight Value'!J$3</f>
        <v>1.0671162941050913E-3</v>
      </c>
      <c r="L1459" s="5">
        <f>Normalization!L1459*'Weight Value'!K$3</f>
        <v>2.1481741876799862E-3</v>
      </c>
    </row>
    <row r="1460" spans="1:12">
      <c r="A1460" s="5" t="s">
        <v>1471</v>
      </c>
      <c r="B1460" s="5">
        <f>Normalization!B1460*'Weight Value'!A$3</f>
        <v>2.4714310386398566E-3</v>
      </c>
      <c r="C1460" s="5">
        <f>Normalization!C1460*'Weight Value'!B$3</f>
        <v>1.3012097244300067E-3</v>
      </c>
      <c r="D1460" s="5">
        <f>Normalization!D1460*'Weight Value'!C$3</f>
        <v>2.9976964995259655E-3</v>
      </c>
      <c r="E1460" s="5">
        <f>Normalization!E1460*'Weight Value'!D$3</f>
        <v>1.4640454762769426E-3</v>
      </c>
      <c r="F1460" s="5">
        <f>Normalization!F1460*'Weight Value'!E$3</f>
        <v>8.4351084441923224E-4</v>
      </c>
      <c r="G1460" s="5">
        <f>Normalization!G1460*'Weight Value'!F$3</f>
        <v>1.0523992969113394E-3</v>
      </c>
      <c r="H1460" s="5">
        <f>Normalization!H1460*'Weight Value'!G$3</f>
        <v>8.7857953280459818E-4</v>
      </c>
      <c r="I1460" s="5">
        <f>Normalization!I1460*'Weight Value'!H$3</f>
        <v>2.4989790314614308E-3</v>
      </c>
      <c r="J1460" s="5">
        <f>Normalization!J1460*'Weight Value'!I$3</f>
        <v>2.5575854665831582E-3</v>
      </c>
      <c r="K1460" s="5">
        <f>Normalization!K1460*'Weight Value'!J$3</f>
        <v>1.1039134076949219E-3</v>
      </c>
      <c r="L1460" s="5">
        <f>Normalization!L1460*'Weight Value'!K$3</f>
        <v>2.5062032189599841E-3</v>
      </c>
    </row>
    <row r="1461" spans="1:12">
      <c r="A1461" s="7" t="s">
        <v>1472</v>
      </c>
      <c r="B1461" s="5">
        <f>Normalization!B1461*'Weight Value'!A$3</f>
        <v>2.3243220482446272E-3</v>
      </c>
      <c r="C1461" s="5">
        <f>Normalization!C1461*'Weight Value'!B$3</f>
        <v>8.973860168482806E-4</v>
      </c>
      <c r="D1461" s="5">
        <f>Normalization!D1461*'Weight Value'!C$3</f>
        <v>2.6229844370852197E-3</v>
      </c>
      <c r="E1461" s="5">
        <f>Normalization!E1461*'Weight Value'!D$3</f>
        <v>1.4640454762769426E-3</v>
      </c>
      <c r="F1461" s="5">
        <f>Normalization!F1461*'Weight Value'!E$3</f>
        <v>6.7984456117370969E-4</v>
      </c>
      <c r="G1461" s="5">
        <f>Normalization!G1461*'Weight Value'!F$3</f>
        <v>9.2084938479742185E-4</v>
      </c>
      <c r="H1461" s="5">
        <f>Normalization!H1461*'Weight Value'!G$3</f>
        <v>6.5893464960344874E-4</v>
      </c>
      <c r="I1461" s="5">
        <f>Normalization!I1461*'Weight Value'!H$3</f>
        <v>2.4953410691554568E-3</v>
      </c>
      <c r="J1461" s="5">
        <f>Normalization!J1461*'Weight Value'!I$3</f>
        <v>2.5047739672731813E-3</v>
      </c>
      <c r="K1461" s="5">
        <f>Normalization!K1461*'Weight Value'!J$3</f>
        <v>1.4718845435932294E-3</v>
      </c>
      <c r="L1461" s="5">
        <f>Normalization!L1461*'Weight Value'!K$3</f>
        <v>2.8403636481546483E-3</v>
      </c>
    </row>
    <row r="1462" spans="1:12">
      <c r="A1462" s="5" t="s">
        <v>1473</v>
      </c>
      <c r="B1462" s="5">
        <f>Normalization!B1462*'Weight Value'!A$3</f>
        <v>1.8829950770589386E-3</v>
      </c>
      <c r="C1462" s="5">
        <f>Normalization!C1462*'Weight Value'!B$3</f>
        <v>1.8845106353813893E-3</v>
      </c>
      <c r="D1462" s="5">
        <f>Normalization!D1462*'Weight Value'!C$3</f>
        <v>6.7448171239334212E-4</v>
      </c>
      <c r="E1462" s="5">
        <f>Normalization!E1462*'Weight Value'!D$3</f>
        <v>1.9807674090805689E-3</v>
      </c>
      <c r="F1462" s="5">
        <f>Normalization!F1462*'Weight Value'!E$3</f>
        <v>6.7984456117370969E-4</v>
      </c>
      <c r="G1462" s="5">
        <f>Normalization!G1462*'Weight Value'!F$3</f>
        <v>4.472697011873192E-3</v>
      </c>
      <c r="H1462" s="5">
        <f>Normalization!H1462*'Weight Value'!G$3</f>
        <v>2.8114545049747145E-3</v>
      </c>
      <c r="I1462" s="5">
        <f>Normalization!I1462*'Weight Value'!H$3</f>
        <v>2.5020148482822781E-3</v>
      </c>
      <c r="J1462" s="5">
        <f>Normalization!J1462*'Weight Value'!I$3</f>
        <v>2.5726744663860084E-3</v>
      </c>
      <c r="K1462" s="5">
        <f>Normalization!K1462*'Weight Value'!J$3</f>
        <v>1.251101862054245E-3</v>
      </c>
      <c r="L1462" s="5">
        <f>Normalization!L1462*'Weight Value'!K$3</f>
        <v>2.4823346168746509E-3</v>
      </c>
    </row>
    <row r="1463" spans="1:12">
      <c r="A1463" s="7" t="s">
        <v>1474</v>
      </c>
      <c r="B1463" s="5">
        <f>Normalization!B1463*'Weight Value'!A$3</f>
        <v>1.8241514809008465E-3</v>
      </c>
      <c r="C1463" s="5">
        <f>Normalization!C1463*'Weight Value'!B$3</f>
        <v>3.5222401161295012E-3</v>
      </c>
      <c r="D1463" s="5">
        <f>Normalization!D1463*'Weight Value'!C$3</f>
        <v>0</v>
      </c>
      <c r="E1463" s="5">
        <f>Normalization!E1463*'Weight Value'!D$3</f>
        <v>1.8085267648126936E-3</v>
      </c>
      <c r="F1463" s="5">
        <f>Normalization!F1463*'Weight Value'!E$3</f>
        <v>7.553828457485661E-4</v>
      </c>
      <c r="G1463" s="5">
        <f>Normalization!G1463*'Weight Value'!F$3</f>
        <v>7.8929947268350446E-4</v>
      </c>
      <c r="H1463" s="5">
        <f>Normalization!H1463*'Weight Value'!G$3</f>
        <v>5.7107669632298886E-4</v>
      </c>
      <c r="I1463" s="5">
        <f>Normalization!I1463*'Weight Value'!H$3</f>
        <v>2.5005094845694611E-3</v>
      </c>
      <c r="J1463" s="5">
        <f>Normalization!J1463*'Weight Value'!I$3</f>
        <v>2.7084754646116626E-3</v>
      </c>
      <c r="K1463" s="5">
        <f>Normalization!K1463*'Weight Value'!J$3</f>
        <v>1.1223119644898374E-3</v>
      </c>
      <c r="L1463" s="5">
        <f>Normalization!L1463*'Weight Value'!K$3</f>
        <v>2.386860208533318E-3</v>
      </c>
    </row>
    <row r="1464" spans="1:12">
      <c r="A1464" s="5" t="s">
        <v>1475</v>
      </c>
      <c r="B1464" s="5">
        <f>Normalization!B1464*'Weight Value'!A$3</f>
        <v>2.0006822693751222E-3</v>
      </c>
      <c r="C1464" s="5">
        <f>Normalization!C1464*'Weight Value'!B$3</f>
        <v>2.8716352539144979E-3</v>
      </c>
      <c r="D1464" s="5">
        <f>Normalization!D1464*'Weight Value'!C$3</f>
        <v>2.2482723746444739E-4</v>
      </c>
      <c r="E1464" s="5">
        <f>Normalization!E1464*'Weight Value'!D$3</f>
        <v>1.9807674090805689E-3</v>
      </c>
      <c r="F1464" s="5">
        <f>Normalization!F1464*'Weight Value'!E$3</f>
        <v>9.4422855718570759E-4</v>
      </c>
      <c r="G1464" s="5">
        <f>Normalization!G1464*'Weight Value'!F$3</f>
        <v>1.8416987695948437E-3</v>
      </c>
      <c r="H1464" s="5">
        <f>Normalization!H1464*'Weight Value'!G$3</f>
        <v>1.3617982758471273E-3</v>
      </c>
      <c r="I1464" s="5">
        <f>Normalization!I1464*'Weight Value'!H$3</f>
        <v>2.4975238465390413E-3</v>
      </c>
      <c r="J1464" s="5">
        <f>Normalization!J1464*'Weight Value'!I$3</f>
        <v>2.5349519668788822E-3</v>
      </c>
      <c r="K1464" s="5">
        <f>Normalization!K1464*'Weight Value'!J$3</f>
        <v>1.0671162941050913E-3</v>
      </c>
      <c r="L1464" s="5">
        <f>Normalization!L1464*'Weight Value'!K$3</f>
        <v>2.4823346168746509E-3</v>
      </c>
    </row>
    <row r="1465" spans="1:12">
      <c r="A1465" s="7" t="s">
        <v>1476</v>
      </c>
      <c r="B1465" s="5">
        <f>Normalization!B1465*'Weight Value'!A$3</f>
        <v>2.0301040674541681E-3</v>
      </c>
      <c r="C1465" s="5">
        <f>Normalization!C1465*'Weight Value'!B$3</f>
        <v>2.8267659530720837E-3</v>
      </c>
      <c r="D1465" s="5">
        <f>Normalization!D1465*'Weight Value'!C$3</f>
        <v>7.4942412488149135E-5</v>
      </c>
      <c r="E1465" s="5">
        <f>Normalization!E1465*'Weight Value'!D$3</f>
        <v>2.0668877312145068E-3</v>
      </c>
      <c r="F1465" s="5">
        <f>Normalization!F1465*'Weight Value'!E$3</f>
        <v>9.5681827128151712E-4</v>
      </c>
      <c r="G1465" s="5">
        <f>Normalization!G1465*'Weight Value'!F$3</f>
        <v>1.8416987695948437E-3</v>
      </c>
      <c r="H1465" s="5">
        <f>Normalization!H1465*'Weight Value'!G$3</f>
        <v>1.7132300889689666E-3</v>
      </c>
      <c r="I1465" s="5">
        <f>Normalization!I1465*'Weight Value'!H$3</f>
        <v>2.4969467904491283E-3</v>
      </c>
      <c r="J1465" s="5">
        <f>Normalization!J1465*'Weight Value'!I$3</f>
        <v>2.5198629670760316E-3</v>
      </c>
      <c r="K1465" s="5">
        <f>Normalization!K1465*'Weight Value'!J$3</f>
        <v>9.7512351013051438E-4</v>
      </c>
      <c r="L1465" s="5">
        <f>Normalization!L1465*'Weight Value'!K$3</f>
        <v>2.5778090252159837E-3</v>
      </c>
    </row>
    <row r="1466" spans="1:12">
      <c r="A1466" s="5" t="s">
        <v>1477</v>
      </c>
      <c r="B1466" s="5">
        <f>Normalization!B1466*'Weight Value'!A$3</f>
        <v>2.0006822693751222E-3</v>
      </c>
      <c r="C1466" s="5">
        <f>Normalization!C1466*'Weight Value'!B$3</f>
        <v>2.647288749702428E-3</v>
      </c>
      <c r="D1466" s="5">
        <f>Normalization!D1466*'Weight Value'!C$3</f>
        <v>7.4942412488149138E-4</v>
      </c>
      <c r="E1466" s="5">
        <f>Normalization!E1466*'Weight Value'!D$3</f>
        <v>1.4640454762769426E-3</v>
      </c>
      <c r="F1466" s="5">
        <f>Normalization!F1466*'Weight Value'!E$3</f>
        <v>7.9315198803599446E-4</v>
      </c>
      <c r="G1466" s="5">
        <f>Normalization!G1466*'Weight Value'!F$3</f>
        <v>4.472697011873192E-3</v>
      </c>
      <c r="H1466" s="5">
        <f>Normalization!H1466*'Weight Value'!G$3</f>
        <v>2.3282357619321854E-3</v>
      </c>
      <c r="I1466" s="5">
        <f>Normalization!I1466*'Weight Value'!H$3</f>
        <v>2.4984019753715178E-3</v>
      </c>
      <c r="J1466" s="5">
        <f>Normalization!J1466*'Weight Value'!I$3</f>
        <v>2.5726744663860084E-3</v>
      </c>
      <c r="K1466" s="5">
        <f>Normalization!K1466*'Weight Value'!J$3</f>
        <v>1.2327033052593297E-3</v>
      </c>
      <c r="L1466" s="5">
        <f>Normalization!L1466*'Weight Value'!K$3</f>
        <v>2.3152544022773179E-3</v>
      </c>
    </row>
    <row r="1467" spans="1:12">
      <c r="A1467" s="7" t="s">
        <v>1478</v>
      </c>
      <c r="B1467" s="5">
        <f>Normalization!B1467*'Weight Value'!A$3</f>
        <v>2.0006822693751222E-3</v>
      </c>
      <c r="C1467" s="5">
        <f>Normalization!C1467*'Weight Value'!B$3</f>
        <v>2.647288749702428E-3</v>
      </c>
      <c r="D1467" s="5">
        <f>Normalization!D1467*'Weight Value'!C$3</f>
        <v>7.4942412488149138E-4</v>
      </c>
      <c r="E1467" s="5">
        <f>Normalization!E1467*'Weight Value'!D$3</f>
        <v>1.4640454762769426E-3</v>
      </c>
      <c r="F1467" s="5">
        <f>Normalization!F1467*'Weight Value'!E$3</f>
        <v>7.9315198803599446E-4</v>
      </c>
      <c r="G1467" s="5">
        <f>Normalization!G1467*'Weight Value'!F$3</f>
        <v>4.472697011873192E-3</v>
      </c>
      <c r="H1467" s="5">
        <f>Normalization!H1467*'Weight Value'!G$3</f>
        <v>2.3282357619321854E-3</v>
      </c>
      <c r="I1467" s="5">
        <f>Normalization!I1467*'Weight Value'!H$3</f>
        <v>2.4984019753715178E-3</v>
      </c>
      <c r="J1467" s="5">
        <f>Normalization!J1467*'Weight Value'!I$3</f>
        <v>2.5726744663860084E-3</v>
      </c>
      <c r="K1467" s="5">
        <f>Normalization!K1467*'Weight Value'!J$3</f>
        <v>1.2327033052593297E-3</v>
      </c>
      <c r="L1467" s="5">
        <f>Normalization!L1467*'Weight Value'!K$3</f>
        <v>2.3152544022773179E-3</v>
      </c>
    </row>
    <row r="1468" spans="1:12">
      <c r="A1468" s="5" t="s">
        <v>1479</v>
      </c>
      <c r="B1468" s="5">
        <f>Normalization!B1468*'Weight Value'!A$3</f>
        <v>2.1477912597703515E-3</v>
      </c>
      <c r="C1468" s="5">
        <f>Normalization!C1468*'Weight Value'!B$3</f>
        <v>2.153726440435873E-3</v>
      </c>
      <c r="D1468" s="5">
        <f>Normalization!D1468*'Weight Value'!C$3</f>
        <v>2.3981571996207723E-3</v>
      </c>
      <c r="E1468" s="5">
        <f>Normalization!E1468*'Weight Value'!D$3</f>
        <v>1.8085267648126936E-3</v>
      </c>
      <c r="F1468" s="5">
        <f>Normalization!F1468*'Weight Value'!E$3</f>
        <v>7.8056227394018504E-4</v>
      </c>
      <c r="G1468" s="5">
        <f>Normalization!G1468*'Weight Value'!F$3</f>
        <v>4.0780472755314401E-3</v>
      </c>
      <c r="H1468" s="5">
        <f>Normalization!H1468*'Weight Value'!G$3</f>
        <v>2.3721647385724154E-3</v>
      </c>
      <c r="I1468" s="5">
        <f>Normalization!I1468*'Weight Value'!H$3</f>
        <v>2.5021152058631322E-3</v>
      </c>
      <c r="J1468" s="5">
        <f>Normalization!J1468*'Weight Value'!I$3</f>
        <v>2.4896849674703302E-3</v>
      </c>
      <c r="K1468" s="5">
        <f>Normalization!K1468*'Weight Value'!J$3</f>
        <v>1.1959061916694989E-3</v>
      </c>
      <c r="L1468" s="5">
        <f>Normalization!L1468*'Weight Value'!K$3</f>
        <v>2.386860208533318E-3</v>
      </c>
    </row>
    <row r="1469" spans="1:12">
      <c r="A1469" s="7" t="s">
        <v>1480</v>
      </c>
      <c r="B1469" s="5">
        <f>Normalization!B1469*'Weight Value'!A$3</f>
        <v>1.9712604712960762E-3</v>
      </c>
      <c r="C1469" s="5">
        <f>Normalization!C1469*'Weight Value'!B$3</f>
        <v>4.6664072876110591E-3</v>
      </c>
      <c r="D1469" s="5">
        <f>Normalization!D1469*'Weight Value'!C$3</f>
        <v>5.9953929990519308E-4</v>
      </c>
      <c r="E1469" s="5">
        <f>Normalization!E1469*'Weight Value'!D$3</f>
        <v>1.9807674090805689E-3</v>
      </c>
      <c r="F1469" s="5">
        <f>Normalization!F1469*'Weight Value'!E$3</f>
        <v>8.4351084441923224E-4</v>
      </c>
      <c r="G1469" s="5">
        <f>Normalization!G1469*'Weight Value'!F$3</f>
        <v>2.499448330164431E-3</v>
      </c>
      <c r="H1469" s="5">
        <f>Normalization!H1469*'Weight Value'!G$3</f>
        <v>1.4057272524873573E-3</v>
      </c>
      <c r="I1469" s="5">
        <f>Normalization!I1469*'Weight Value'!H$3</f>
        <v>2.500108054246043E-3</v>
      </c>
      <c r="J1469" s="5">
        <f>Normalization!J1469*'Weight Value'!I$3</f>
        <v>2.6556639653016862E-3</v>
      </c>
      <c r="K1469" s="5">
        <f>Normalization!K1469*'Weight Value'!J$3</f>
        <v>1.0487177373101758E-3</v>
      </c>
      <c r="L1469" s="5">
        <f>Normalization!L1469*'Weight Value'!K$3</f>
        <v>2.6255462293866497E-3</v>
      </c>
    </row>
    <row r="1470" spans="1:12">
      <c r="A1470" s="5" t="s">
        <v>1481</v>
      </c>
      <c r="B1470" s="5">
        <f>Normalization!B1470*'Weight Value'!A$3</f>
        <v>2.1477912597703515E-3</v>
      </c>
      <c r="C1470" s="5">
        <f>Normalization!C1470*'Weight Value'!B$3</f>
        <v>2.153726440435873E-3</v>
      </c>
      <c r="D1470" s="5">
        <f>Normalization!D1470*'Weight Value'!C$3</f>
        <v>2.3981571996207723E-3</v>
      </c>
      <c r="E1470" s="5">
        <f>Normalization!E1470*'Weight Value'!D$3</f>
        <v>1.8085267648126936E-3</v>
      </c>
      <c r="F1470" s="5">
        <f>Normalization!F1470*'Weight Value'!E$3</f>
        <v>7.8056227394018504E-4</v>
      </c>
      <c r="G1470" s="5">
        <f>Normalization!G1470*'Weight Value'!F$3</f>
        <v>4.0780472755314401E-3</v>
      </c>
      <c r="H1470" s="5">
        <f>Normalization!H1470*'Weight Value'!G$3</f>
        <v>2.3721647385724154E-3</v>
      </c>
      <c r="I1470" s="5">
        <f>Normalization!I1470*'Weight Value'!H$3</f>
        <v>2.5021152058631322E-3</v>
      </c>
      <c r="J1470" s="5">
        <f>Normalization!J1470*'Weight Value'!I$3</f>
        <v>2.4896849674703302E-3</v>
      </c>
      <c r="K1470" s="5">
        <f>Normalization!K1470*'Weight Value'!J$3</f>
        <v>1.1959061916694989E-3</v>
      </c>
      <c r="L1470" s="5">
        <f>Normalization!L1470*'Weight Value'!K$3</f>
        <v>2.386860208533318E-3</v>
      </c>
    </row>
    <row r="1471" spans="1:12">
      <c r="A1471" s="7" t="s">
        <v>1482</v>
      </c>
      <c r="B1471" s="5">
        <f>Normalization!B1471*'Weight Value'!A$3</f>
        <v>2.1477912597703515E-3</v>
      </c>
      <c r="C1471" s="5">
        <f>Normalization!C1471*'Weight Value'!B$3</f>
        <v>4.3971914825565754E-3</v>
      </c>
      <c r="D1471" s="5">
        <f>Normalization!D1471*'Weight Value'!C$3</f>
        <v>3.7471206244074569E-4</v>
      </c>
      <c r="E1471" s="5">
        <f>Normalization!E1471*'Weight Value'!D$3</f>
        <v>1.8085267648126936E-3</v>
      </c>
      <c r="F1471" s="5">
        <f>Normalization!F1471*'Weight Value'!E$3</f>
        <v>7.6797255984437562E-4</v>
      </c>
      <c r="G1471" s="5">
        <f>Normalization!G1471*'Weight Value'!F$3</f>
        <v>2.6309982422783483E-3</v>
      </c>
      <c r="H1471" s="5">
        <f>Normalization!H1471*'Weight Value'!G$3</f>
        <v>2.1525198553712659E-3</v>
      </c>
      <c r="I1471" s="5">
        <f>Normalization!I1471*'Weight Value'!H$3</f>
        <v>2.5015381497732192E-3</v>
      </c>
      <c r="J1471" s="5">
        <f>Normalization!J1471*'Weight Value'!I$3</f>
        <v>2.497229467371756E-3</v>
      </c>
      <c r="K1471" s="5">
        <f>Normalization!K1471*'Weight Value'!J$3</f>
        <v>1.0119206237203453E-3</v>
      </c>
      <c r="L1471" s="5">
        <f>Normalization!L1471*'Weight Value'!K$3</f>
        <v>2.3152544022773179E-3</v>
      </c>
    </row>
    <row r="1472" spans="1:12">
      <c r="A1472" s="5" t="s">
        <v>1483</v>
      </c>
      <c r="B1472" s="5">
        <f>Normalization!B1472*'Weight Value'!A$3</f>
        <v>2.9421798079045914E-3</v>
      </c>
      <c r="C1472" s="5">
        <f>Normalization!C1472*'Weight Value'!B$3</f>
        <v>3.0959817581265679E-3</v>
      </c>
      <c r="D1472" s="5">
        <f>Normalization!D1472*'Weight Value'!C$3</f>
        <v>8.2436653736964053E-4</v>
      </c>
      <c r="E1472" s="5">
        <f>Normalization!E1472*'Weight Value'!D$3</f>
        <v>1.2056845098751291E-3</v>
      </c>
      <c r="F1472" s="5">
        <f>Normalization!F1472*'Weight Value'!E$3</f>
        <v>1.0575359840479927E-3</v>
      </c>
      <c r="G1472" s="5">
        <f>Normalization!G1472*'Weight Value'!F$3</f>
        <v>1.0523992969113394E-3</v>
      </c>
      <c r="H1472" s="5">
        <f>Normalization!H1472*'Weight Value'!G$3</f>
        <v>1.0542954393655179E-3</v>
      </c>
      <c r="I1472" s="5">
        <f>Normalization!I1472*'Weight Value'!H$3</f>
        <v>2.4983517965810904E-3</v>
      </c>
      <c r="J1472" s="5">
        <f>Normalization!J1472*'Weight Value'!I$3</f>
        <v>2.1728159716104703E-3</v>
      </c>
      <c r="K1472" s="5">
        <f>Normalization!K1472*'Weight Value'!J$3</f>
        <v>8.6473216936102217E-4</v>
      </c>
      <c r="L1472" s="5">
        <f>Normalization!L1472*'Weight Value'!K$3</f>
        <v>2.3152544022773179E-3</v>
      </c>
    </row>
    <row r="1473" spans="1:12">
      <c r="A1473" s="7" t="s">
        <v>1484</v>
      </c>
      <c r="B1473" s="5">
        <f>Normalization!B1473*'Weight Value'!A$3</f>
        <v>1.9712604712960762E-3</v>
      </c>
      <c r="C1473" s="5">
        <f>Normalization!C1473*'Weight Value'!B$3</f>
        <v>3.1408510589689821E-3</v>
      </c>
      <c r="D1473" s="5">
        <f>Normalization!D1473*'Weight Value'!C$3</f>
        <v>5.9953929990519308E-4</v>
      </c>
      <c r="E1473" s="5">
        <f>Normalization!E1473*'Weight Value'!D$3</f>
        <v>3.2295120800226677E-3</v>
      </c>
      <c r="F1473" s="5">
        <f>Normalization!F1473*'Weight Value'!E$3</f>
        <v>8.4351084441923224E-4</v>
      </c>
      <c r="G1473" s="5">
        <f>Normalization!G1473*'Weight Value'!F$3</f>
        <v>1.0523992969113394E-3</v>
      </c>
      <c r="H1473" s="5">
        <f>Normalization!H1473*'Weight Value'!G$3</f>
        <v>7.0286362624367863E-4</v>
      </c>
      <c r="I1473" s="5">
        <f>Normalization!I1473*'Weight Value'!H$3</f>
        <v>2.4922299841489692E-3</v>
      </c>
      <c r="J1473" s="5">
        <f>Normalization!J1473*'Weight Value'!I$3</f>
        <v>2.5877634661888591E-3</v>
      </c>
      <c r="K1473" s="5">
        <f>Normalization!K1473*'Weight Value'!J$3</f>
        <v>9.5672495333559921E-4</v>
      </c>
      <c r="L1473" s="5">
        <f>Normalization!L1473*'Weight Value'!K$3</f>
        <v>3.0074438627519808E-3</v>
      </c>
    </row>
    <row r="1474" spans="1:12">
      <c r="A1474" s="5" t="s">
        <v>1485</v>
      </c>
      <c r="B1474" s="5">
        <f>Normalization!B1474*'Weight Value'!A$3</f>
        <v>2.2360566540074894E-3</v>
      </c>
      <c r="C1474" s="5">
        <f>Normalization!C1474*'Weight Value'!B$3</f>
        <v>1.5704255294844911E-3</v>
      </c>
      <c r="D1474" s="5">
        <f>Normalization!D1474*'Weight Value'!C$3</f>
        <v>4.4965447492889476E-3</v>
      </c>
      <c r="E1474" s="5">
        <f>Normalization!E1474*'Weight Value'!D$3</f>
        <v>2.2391283754823826E-3</v>
      </c>
      <c r="F1474" s="5">
        <f>Normalization!F1474*'Weight Value'!E$3</f>
        <v>9.1904912899408876E-4</v>
      </c>
      <c r="G1474" s="5">
        <f>Normalization!G1474*'Weight Value'!F$3</f>
        <v>3.0256479786201006E-3</v>
      </c>
      <c r="H1474" s="5">
        <f>Normalization!H1474*'Weight Value'!G$3</f>
        <v>1.9328749721701161E-3</v>
      </c>
      <c r="I1474" s="5">
        <f>Normalization!I1474*'Weight Value'!H$3</f>
        <v>2.5003087694077525E-3</v>
      </c>
      <c r="J1474" s="5">
        <f>Normalization!J1474*'Weight Value'!I$3</f>
        <v>2.5500409666817329E-3</v>
      </c>
      <c r="K1474" s="5">
        <f>Normalization!K1474*'Weight Value'!J$3</f>
        <v>1.4534859867983141E-3</v>
      </c>
      <c r="L1474" s="5">
        <f>Normalization!L1474*'Weight Value'!K$3</f>
        <v>2.649414831471983E-3</v>
      </c>
    </row>
    <row r="1475" spans="1:12">
      <c r="A1475" s="7" t="s">
        <v>1486</v>
      </c>
      <c r="B1475" s="5">
        <f>Normalization!B1475*'Weight Value'!A$3</f>
        <v>1.7947296828218007E-3</v>
      </c>
      <c r="C1475" s="5">
        <f>Normalization!C1475*'Weight Value'!B$3</f>
        <v>2.6921580505448418E-3</v>
      </c>
      <c r="D1475" s="5">
        <f>Normalization!D1475*'Weight Value'!C$3</f>
        <v>5.9953929990519308E-4</v>
      </c>
      <c r="E1475" s="5">
        <f>Normalization!E1475*'Weight Value'!D$3</f>
        <v>1.5501657984108804E-3</v>
      </c>
      <c r="F1475" s="5">
        <f>Normalization!F1475*'Weight Value'!E$3</f>
        <v>8.9386970080246981E-4</v>
      </c>
      <c r="G1475" s="5">
        <f>Normalization!G1475*'Weight Value'!F$3</f>
        <v>1.8416987695948437E-3</v>
      </c>
      <c r="H1475" s="5">
        <f>Normalization!H1475*'Weight Value'!G$3</f>
        <v>1.9768039488103463E-3</v>
      </c>
      <c r="I1475" s="5">
        <f>Normalization!I1475*'Weight Value'!H$3</f>
        <v>2.4922801629393963E-3</v>
      </c>
      <c r="J1475" s="5">
        <f>Normalization!J1475*'Weight Value'!I$3</f>
        <v>2.5500409666817329E-3</v>
      </c>
      <c r="K1475" s="5">
        <f>Normalization!K1475*'Weight Value'!J$3</f>
        <v>9.9352206692542976E-4</v>
      </c>
      <c r="L1475" s="5">
        <f>Normalization!L1475*'Weight Value'!K$3</f>
        <v>2.6255462293866497E-3</v>
      </c>
    </row>
    <row r="1476" spans="1:12">
      <c r="A1476" s="5" t="s">
        <v>1487</v>
      </c>
      <c r="B1476" s="5">
        <f>Normalization!B1476*'Weight Value'!A$3</f>
        <v>2.9127580098255454E-3</v>
      </c>
      <c r="C1476" s="5">
        <f>Normalization!C1476*'Weight Value'!B$3</f>
        <v>2.2434650421207015E-3</v>
      </c>
      <c r="D1476" s="5">
        <f>Normalization!D1476*'Weight Value'!C$3</f>
        <v>3.7471206244074568E-3</v>
      </c>
      <c r="E1476" s="5">
        <f>Normalization!E1476*'Weight Value'!D$3</f>
        <v>1.1884604454483416E-2</v>
      </c>
      <c r="F1476" s="5">
        <f>Normalization!F1476*'Weight Value'!E$3</f>
        <v>2.5808913896409342E-3</v>
      </c>
      <c r="G1476" s="5">
        <f>Normalization!G1476*'Weight Value'!F$3</f>
        <v>6.3143957814680357E-3</v>
      </c>
      <c r="H1476" s="5">
        <f>Normalization!H1476*'Weight Value'!G$3</f>
        <v>3.6021760844988531E-3</v>
      </c>
      <c r="I1476" s="5">
        <f>Normalization!I1476*'Weight Value'!H$3</f>
        <v>2.5150111550029295E-3</v>
      </c>
      <c r="J1476" s="5">
        <f>Normalization!J1476*'Weight Value'!I$3</f>
        <v>2.3840619688503773E-3</v>
      </c>
      <c r="K1476" s="5">
        <f>Normalization!K1476*'Weight Value'!J$3</f>
        <v>1.3798917596186525E-3</v>
      </c>
      <c r="L1476" s="5">
        <f>Normalization!L1476*'Weight Value'!K$3</f>
        <v>2.1004369835093198E-3</v>
      </c>
    </row>
    <row r="1477" spans="1:12">
      <c r="A1477" s="7" t="s">
        <v>1488</v>
      </c>
      <c r="B1477" s="5">
        <f>Normalization!B1477*'Weight Value'!A$3</f>
        <v>1.5593552981894333E-3</v>
      </c>
      <c r="C1477" s="5">
        <f>Normalization!C1477*'Weight Value'!B$3</f>
        <v>2.1088571395934592E-3</v>
      </c>
      <c r="D1477" s="5">
        <f>Normalization!D1477*'Weight Value'!C$3</f>
        <v>8.2436653736964053E-4</v>
      </c>
      <c r="E1477" s="5">
        <f>Normalization!E1477*'Weight Value'!D$3</f>
        <v>1.8946470869466315E-3</v>
      </c>
      <c r="F1477" s="5">
        <f>Normalization!F1477*'Weight Value'!E$3</f>
        <v>6.0430627659885296E-4</v>
      </c>
      <c r="G1477" s="5">
        <f>Normalization!G1477*'Weight Value'!F$3</f>
        <v>2.1047985938226787E-3</v>
      </c>
      <c r="H1477" s="5">
        <f>Normalization!H1477*'Weight Value'!G$3</f>
        <v>3.9096789209804627E-3</v>
      </c>
      <c r="I1477" s="5">
        <f>Normalization!I1477*'Weight Value'!H$3</f>
        <v>2.4884163960765E-3</v>
      </c>
      <c r="J1477" s="5">
        <f>Normalization!J1477*'Weight Value'!I$3</f>
        <v>2.6707529651045364E-3</v>
      </c>
      <c r="K1477" s="5">
        <f>Normalization!K1477*'Weight Value'!J$3</f>
        <v>1.6190729979525522E-3</v>
      </c>
      <c r="L1477" s="5">
        <f>Normalization!L1477*'Weight Value'!K$3</f>
        <v>3.2381736829102089E-3</v>
      </c>
    </row>
    <row r="1478" spans="1:12">
      <c r="A1478" s="5" t="s">
        <v>1489</v>
      </c>
      <c r="B1478" s="5">
        <f>Normalization!B1478*'Weight Value'!A$3</f>
        <v>2.9127580098255454E-3</v>
      </c>
      <c r="C1478" s="5">
        <f>Normalization!C1478*'Weight Value'!B$3</f>
        <v>2.2434650421207015E-3</v>
      </c>
      <c r="D1478" s="5">
        <f>Normalization!D1478*'Weight Value'!C$3</f>
        <v>3.7471206244074568E-3</v>
      </c>
      <c r="E1478" s="5">
        <f>Normalization!E1478*'Weight Value'!D$3</f>
        <v>1.1884604454483416E-2</v>
      </c>
      <c r="F1478" s="5">
        <f>Normalization!F1478*'Weight Value'!E$3</f>
        <v>2.5808913896409342E-3</v>
      </c>
      <c r="G1478" s="5">
        <f>Normalization!G1478*'Weight Value'!F$3</f>
        <v>6.3143957814680357E-3</v>
      </c>
      <c r="H1478" s="5">
        <f>Normalization!H1478*'Weight Value'!G$3</f>
        <v>3.6021760844988531E-3</v>
      </c>
      <c r="I1478" s="5">
        <f>Normalization!I1478*'Weight Value'!H$3</f>
        <v>2.5150111550029295E-3</v>
      </c>
      <c r="J1478" s="5">
        <f>Normalization!J1478*'Weight Value'!I$3</f>
        <v>2.3840619688503773E-3</v>
      </c>
      <c r="K1478" s="5">
        <f>Normalization!K1478*'Weight Value'!J$3</f>
        <v>1.3798917596186525E-3</v>
      </c>
      <c r="L1478" s="5">
        <f>Normalization!L1478*'Weight Value'!K$3</f>
        <v>2.1004369835093198E-3</v>
      </c>
    </row>
    <row r="1479" spans="1:12">
      <c r="A1479" s="7" t="s">
        <v>1490</v>
      </c>
      <c r="B1479" s="5">
        <f>Normalization!B1479*'Weight Value'!A$3</f>
        <v>1.5593552981894333E-3</v>
      </c>
      <c r="C1479" s="5">
        <f>Normalization!C1479*'Weight Value'!B$3</f>
        <v>2.1088571395934592E-3</v>
      </c>
      <c r="D1479" s="5">
        <f>Normalization!D1479*'Weight Value'!C$3</f>
        <v>8.2436653736964053E-4</v>
      </c>
      <c r="E1479" s="5">
        <f>Normalization!E1479*'Weight Value'!D$3</f>
        <v>1.8946470869466315E-3</v>
      </c>
      <c r="F1479" s="5">
        <f>Normalization!F1479*'Weight Value'!E$3</f>
        <v>6.0430627659885296E-4</v>
      </c>
      <c r="G1479" s="5">
        <f>Normalization!G1479*'Weight Value'!F$3</f>
        <v>2.1047985938226787E-3</v>
      </c>
      <c r="H1479" s="5">
        <f>Normalization!H1479*'Weight Value'!G$3</f>
        <v>3.9096789209804627E-3</v>
      </c>
      <c r="I1479" s="5">
        <f>Normalization!I1479*'Weight Value'!H$3</f>
        <v>2.4884163960765E-3</v>
      </c>
      <c r="J1479" s="5">
        <f>Normalization!J1479*'Weight Value'!I$3</f>
        <v>2.6707529651045364E-3</v>
      </c>
      <c r="K1479" s="5">
        <f>Normalization!K1479*'Weight Value'!J$3</f>
        <v>1.6190729979525522E-3</v>
      </c>
      <c r="L1479" s="5">
        <f>Normalization!L1479*'Weight Value'!K$3</f>
        <v>3.2461298836053126E-3</v>
      </c>
    </row>
    <row r="1480" spans="1:12">
      <c r="A1480" s="5" t="s">
        <v>1491</v>
      </c>
      <c r="B1480" s="5">
        <f>Normalization!B1480*'Weight Value'!A$3</f>
        <v>2.0889476636122596E-3</v>
      </c>
      <c r="C1480" s="5">
        <f>Normalization!C1480*'Weight Value'!B$3</f>
        <v>3.9260638237112273E-3</v>
      </c>
      <c r="D1480" s="5">
        <f>Normalization!D1480*'Weight Value'!C$3</f>
        <v>3.7471206244074569E-4</v>
      </c>
      <c r="E1480" s="5">
        <f>Normalization!E1480*'Weight Value'!D$3</f>
        <v>4.9088583616344545E-3</v>
      </c>
      <c r="F1480" s="5">
        <f>Normalization!F1480*'Weight Value'!E$3</f>
        <v>1.0323565558563736E-3</v>
      </c>
      <c r="G1480" s="5">
        <f>Normalization!G1480*'Weight Value'!F$3</f>
        <v>3.9464973634175223E-4</v>
      </c>
      <c r="H1480" s="5">
        <f>Normalization!H1480*'Weight Value'!G$3</f>
        <v>6.1500567296321885E-4</v>
      </c>
      <c r="I1480" s="5">
        <f>Normalization!I1480*'Weight Value'!H$3</f>
        <v>2.5041223574802213E-3</v>
      </c>
      <c r="J1480" s="5">
        <f>Normalization!J1480*'Weight Value'!I$3</f>
        <v>2.5651299664845831E-3</v>
      </c>
      <c r="K1480" s="5">
        <f>Normalization!K1480*'Weight Value'!J$3</f>
        <v>9.5672495333559921E-4</v>
      </c>
      <c r="L1480" s="5">
        <f>Normalization!L1480*'Weight Value'!K$3</f>
        <v>2.434597412703984E-3</v>
      </c>
    </row>
    <row r="1481" spans="1:12">
      <c r="A1481" s="7" t="s">
        <v>1492</v>
      </c>
      <c r="B1481" s="5">
        <f>Normalization!B1481*'Weight Value'!A$3</f>
        <v>2.4125874424817647E-3</v>
      </c>
      <c r="C1481" s="5">
        <f>Normalization!C1481*'Weight Value'!B$3</f>
        <v>1.2563404235875928E-3</v>
      </c>
      <c r="D1481" s="5">
        <f>Normalization!D1481*'Weight Value'!C$3</f>
        <v>4.4965447492889476E-3</v>
      </c>
      <c r="E1481" s="5">
        <f>Normalization!E1481*'Weight Value'!D$3</f>
        <v>2.583609664018134E-3</v>
      </c>
      <c r="F1481" s="5">
        <f>Normalization!F1481*'Weight Value'!E$3</f>
        <v>1.3093302659641815E-3</v>
      </c>
      <c r="G1481" s="5">
        <f>Normalization!G1481*'Weight Value'!F$3</f>
        <v>1.3154991211391741E-3</v>
      </c>
      <c r="H1481" s="5">
        <f>Normalization!H1481*'Weight Value'!G$3</f>
        <v>9.6643748608505806E-4</v>
      </c>
      <c r="I1481" s="5">
        <f>Normalization!I1481*'Weight Value'!H$3</f>
        <v>2.5046241453844931E-3</v>
      </c>
      <c r="J1481" s="5">
        <f>Normalization!J1481*'Weight Value'!I$3</f>
        <v>2.5575854665831582E-3</v>
      </c>
      <c r="K1481" s="5">
        <f>Normalization!K1481*'Weight Value'!J$3</f>
        <v>1.251101862054245E-3</v>
      </c>
      <c r="L1481" s="5">
        <f>Normalization!L1481*'Weight Value'!K$3</f>
        <v>2.5300718210453169E-3</v>
      </c>
    </row>
    <row r="1482" spans="1:12">
      <c r="A1482" s="5" t="s">
        <v>1493</v>
      </c>
      <c r="B1482" s="5">
        <f>Normalization!B1482*'Weight Value'!A$3</f>
        <v>1.647620692426571E-3</v>
      </c>
      <c r="C1482" s="5">
        <f>Normalization!C1482*'Weight Value'!B$3</f>
        <v>2.7818966522296699E-3</v>
      </c>
      <c r="D1482" s="5">
        <f>Normalization!D1482*'Weight Value'!C$3</f>
        <v>2.2482723746444739E-4</v>
      </c>
      <c r="E1482" s="5">
        <f>Normalization!E1482*'Weight Value'!D$3</f>
        <v>1.291804832009067E-3</v>
      </c>
      <c r="F1482" s="5">
        <f>Normalization!F1482*'Weight Value'!E$3</f>
        <v>1.007177127664755E-3</v>
      </c>
      <c r="G1482" s="5">
        <f>Normalization!G1482*'Weight Value'!F$3</f>
        <v>7.8929947268350446E-4</v>
      </c>
      <c r="H1482" s="5">
        <f>Normalization!H1482*'Weight Value'!G$3</f>
        <v>5.7107669632298886E-4</v>
      </c>
      <c r="I1482" s="5">
        <f>Normalization!I1482*'Weight Value'!H$3</f>
        <v>2.4963446449640016E-3</v>
      </c>
      <c r="J1482" s="5">
        <f>Normalization!J1482*'Weight Value'!I$3</f>
        <v>2.7612869639216395E-3</v>
      </c>
      <c r="K1482" s="5">
        <f>Normalization!K1482*'Weight Value'!J$3</f>
        <v>1.1407105212847526E-3</v>
      </c>
      <c r="L1482" s="5">
        <f>Normalization!L1482*'Weight Value'!K$3</f>
        <v>2.4107288106186512E-3</v>
      </c>
    </row>
    <row r="1483" spans="1:12">
      <c r="A1483" s="7" t="s">
        <v>1494</v>
      </c>
      <c r="B1483" s="5">
        <f>Normalization!B1483*'Weight Value'!A$3</f>
        <v>2.4125874424817647E-3</v>
      </c>
      <c r="C1483" s="5">
        <f>Normalization!C1483*'Weight Value'!B$3</f>
        <v>1.2563404235875928E-3</v>
      </c>
      <c r="D1483" s="5">
        <f>Normalization!D1483*'Weight Value'!C$3</f>
        <v>4.4965447492889476E-3</v>
      </c>
      <c r="E1483" s="5">
        <f>Normalization!E1483*'Weight Value'!D$3</f>
        <v>2.583609664018134E-3</v>
      </c>
      <c r="F1483" s="5">
        <f>Normalization!F1483*'Weight Value'!E$3</f>
        <v>1.3093302659641815E-3</v>
      </c>
      <c r="G1483" s="5">
        <f>Normalization!G1483*'Weight Value'!F$3</f>
        <v>1.3154991211391741E-3</v>
      </c>
      <c r="H1483" s="5">
        <f>Normalization!H1483*'Weight Value'!G$3</f>
        <v>9.6643748608505806E-4</v>
      </c>
      <c r="I1483" s="5">
        <f>Normalization!I1483*'Weight Value'!H$3</f>
        <v>2.5046241453844931E-3</v>
      </c>
      <c r="J1483" s="5">
        <f>Normalization!J1483*'Weight Value'!I$3</f>
        <v>2.5575854665831582E-3</v>
      </c>
      <c r="K1483" s="5">
        <f>Normalization!K1483*'Weight Value'!J$3</f>
        <v>1.251101862054245E-3</v>
      </c>
      <c r="L1483" s="5">
        <f>Normalization!L1483*'Weight Value'!K$3</f>
        <v>2.5300718210453169E-3</v>
      </c>
    </row>
    <row r="1484" spans="1:12">
      <c r="A1484" s="5" t="s">
        <v>1495</v>
      </c>
      <c r="B1484" s="5">
        <f>Normalization!B1484*'Weight Value'!A$3</f>
        <v>2.1183694616913056E-3</v>
      </c>
      <c r="C1484" s="5">
        <f>Normalization!C1484*'Weight Value'!B$3</f>
        <v>2.6024194488600133E-3</v>
      </c>
      <c r="D1484" s="5">
        <f>Normalization!D1484*'Weight Value'!C$3</f>
        <v>4.0468902743600529E-3</v>
      </c>
      <c r="E1484" s="5">
        <f>Normalization!E1484*'Weight Value'!D$3</f>
        <v>1.8085267648126936E-3</v>
      </c>
      <c r="F1484" s="5">
        <f>Normalization!F1484*'Weight Value'!E$3</f>
        <v>1.4352274069222757E-3</v>
      </c>
      <c r="G1484" s="5">
        <f>Normalization!G1484*'Weight Value'!F$3</f>
        <v>3.9464973634175223E-4</v>
      </c>
      <c r="H1484" s="5">
        <f>Normalization!H1484*'Weight Value'!G$3</f>
        <v>3.953607897620692E-4</v>
      </c>
      <c r="I1484" s="5">
        <f>Normalization!I1484*'Weight Value'!H$3</f>
        <v>2.5018894013062094E-3</v>
      </c>
      <c r="J1484" s="5">
        <f>Normalization!J1484*'Weight Value'!I$3</f>
        <v>2.5123184671746067E-3</v>
      </c>
      <c r="K1484" s="5">
        <f>Normalization!K1484*'Weight Value'!J$3</f>
        <v>1.0487177373101758E-3</v>
      </c>
      <c r="L1484" s="5">
        <f>Normalization!L1484*'Weight Value'!K$3</f>
        <v>2.4584660147893176E-3</v>
      </c>
    </row>
    <row r="1485" spans="1:12">
      <c r="A1485" s="7" t="s">
        <v>1496</v>
      </c>
      <c r="B1485" s="5">
        <f>Normalization!B1485*'Weight Value'!A$3</f>
        <v>2.3831656444027187E-3</v>
      </c>
      <c r="C1485" s="5">
        <f>Normalization!C1485*'Weight Value'!B$3</f>
        <v>1.480686927799663E-3</v>
      </c>
      <c r="D1485" s="5">
        <f>Normalization!D1485*'Weight Value'!C$3</f>
        <v>3.2974661494785621E-3</v>
      </c>
      <c r="E1485" s="5">
        <f>Normalization!E1485*'Weight Value'!D$3</f>
        <v>1.291804832009067E-3</v>
      </c>
      <c r="F1485" s="5">
        <f>Normalization!F1485*'Weight Value'!E$3</f>
        <v>5.2876799202399634E-4</v>
      </c>
      <c r="G1485" s="5">
        <f>Normalization!G1485*'Weight Value'!F$3</f>
        <v>7.8929947268350446E-4</v>
      </c>
      <c r="H1485" s="5">
        <f>Normalization!H1485*'Weight Value'!G$3</f>
        <v>5.2714771968275897E-4</v>
      </c>
      <c r="I1485" s="5">
        <f>Normalization!I1485*'Weight Value'!H$3</f>
        <v>2.4974485783534005E-3</v>
      </c>
      <c r="J1485" s="5">
        <f>Normalization!J1485*'Weight Value'!I$3</f>
        <v>2.5274074669774573E-3</v>
      </c>
      <c r="K1485" s="5">
        <f>Normalization!K1485*'Weight Value'!J$3</f>
        <v>1.1223119644898374E-3</v>
      </c>
      <c r="L1485" s="5">
        <f>Normalization!L1485*'Weight Value'!K$3</f>
        <v>2.5539404231306501E-3</v>
      </c>
    </row>
    <row r="1486" spans="1:12">
      <c r="A1486" s="5" t="s">
        <v>1497</v>
      </c>
      <c r="B1486" s="5">
        <f>Normalization!B1486*'Weight Value'!A$3</f>
        <v>2.0006822693751222E-3</v>
      </c>
      <c r="C1486" s="5">
        <f>Normalization!C1486*'Weight Value'!B$3</f>
        <v>4.0831063766596769E-3</v>
      </c>
      <c r="D1486" s="5">
        <f>Normalization!D1486*'Weight Value'!C$3</f>
        <v>4.4965447492889478E-4</v>
      </c>
      <c r="E1486" s="5">
        <f>Normalization!E1486*'Weight Value'!D$3</f>
        <v>1.7224064426787557E-3</v>
      </c>
      <c r="F1486" s="5">
        <f>Normalization!F1486*'Weight Value'!E$3</f>
        <v>7.553828457485661E-4</v>
      </c>
      <c r="G1486" s="5">
        <f>Normalization!G1486*'Weight Value'!F$3</f>
        <v>5.2619964845566968E-4</v>
      </c>
      <c r="H1486" s="5">
        <f>Normalization!H1486*'Weight Value'!G$3</f>
        <v>4.8321874304252903E-4</v>
      </c>
      <c r="I1486" s="5">
        <f>Normalization!I1486*'Weight Value'!H$3</f>
        <v>2.498703048114081E-3</v>
      </c>
      <c r="J1486" s="5">
        <f>Normalization!J1486*'Weight Value'!I$3</f>
        <v>2.6632084652031111E-3</v>
      </c>
      <c r="K1486" s="5">
        <f>Normalization!K1486*'Weight Value'!J$3</f>
        <v>1.1775076348745836E-3</v>
      </c>
      <c r="L1486" s="5">
        <f>Normalization!L1486*'Weight Value'!K$3</f>
        <v>2.601677627301317E-3</v>
      </c>
    </row>
    <row r="1487" spans="1:12">
      <c r="A1487" s="7" t="s">
        <v>1498</v>
      </c>
      <c r="B1487" s="5">
        <f>Normalization!B1487*'Weight Value'!A$3</f>
        <v>2.0595258655332137E-3</v>
      </c>
      <c r="C1487" s="5">
        <f>Normalization!C1487*'Weight Value'!B$3</f>
        <v>2.9389392051781191E-3</v>
      </c>
      <c r="D1487" s="5">
        <f>Normalization!D1487*'Weight Value'!C$3</f>
        <v>1.1990785998103862E-3</v>
      </c>
      <c r="E1487" s="5">
        <f>Normalization!E1487*'Weight Value'!D$3</f>
        <v>1.8085267648126936E-3</v>
      </c>
      <c r="F1487" s="5">
        <f>Normalization!F1487*'Weight Value'!E$3</f>
        <v>9.3163884308989839E-4</v>
      </c>
      <c r="G1487" s="5">
        <f>Normalization!G1487*'Weight Value'!F$3</f>
        <v>1.0523992969113394E-3</v>
      </c>
      <c r="H1487" s="5">
        <f>Normalization!H1487*'Weight Value'!G$3</f>
        <v>1.0982244160057479E-3</v>
      </c>
      <c r="I1487" s="5">
        <f>Normalization!I1487*'Weight Value'!H$3</f>
        <v>2.4990542996470716E-3</v>
      </c>
      <c r="J1487" s="5">
        <f>Normalization!J1487*'Weight Value'!I$3</f>
        <v>2.5424964667803075E-3</v>
      </c>
      <c r="K1487" s="5">
        <f>Normalization!K1487*'Weight Value'!J$3</f>
        <v>1.0119206237203453E-3</v>
      </c>
      <c r="L1487" s="5">
        <f>Normalization!L1487*'Weight Value'!K$3</f>
        <v>2.3152544022773179E-3</v>
      </c>
    </row>
    <row r="1488" spans="1:12">
      <c r="A1488" s="5" t="s">
        <v>1499</v>
      </c>
      <c r="B1488" s="5">
        <f>Normalization!B1488*'Weight Value'!A$3</f>
        <v>2.0006822693751222E-3</v>
      </c>
      <c r="C1488" s="5">
        <f>Normalization!C1488*'Weight Value'!B$3</f>
        <v>3.0511124572841545E-3</v>
      </c>
      <c r="D1488" s="5">
        <f>Normalization!D1488*'Weight Value'!C$3</f>
        <v>1.5737906622511318E-3</v>
      </c>
      <c r="E1488" s="5">
        <f>Normalization!E1488*'Weight Value'!D$3</f>
        <v>1.8085267648126936E-3</v>
      </c>
      <c r="F1488" s="5">
        <f>Normalization!F1488*'Weight Value'!E$3</f>
        <v>8.8127998670666061E-4</v>
      </c>
      <c r="G1488" s="5">
        <f>Normalization!G1488*'Weight Value'!F$3</f>
        <v>1.1839492090252569E-3</v>
      </c>
      <c r="H1488" s="5">
        <f>Normalization!H1488*'Weight Value'!G$3</f>
        <v>1.0103664627252879E-3</v>
      </c>
      <c r="I1488" s="5">
        <f>Normalization!I1488*'Weight Value'!H$3</f>
        <v>2.4975489359342551E-3</v>
      </c>
      <c r="J1488" s="5">
        <f>Normalization!J1488*'Weight Value'!I$3</f>
        <v>2.5500409666817329E-3</v>
      </c>
      <c r="K1488" s="5">
        <f>Normalization!K1488*'Weight Value'!J$3</f>
        <v>1.1039134076949219E-3</v>
      </c>
      <c r="L1488" s="5">
        <f>Normalization!L1488*'Weight Value'!K$3</f>
        <v>2.4584660147893176E-3</v>
      </c>
    </row>
    <row r="1489" spans="1:12">
      <c r="A1489" s="7" t="s">
        <v>1500</v>
      </c>
      <c r="B1489" s="5">
        <f>Normalization!B1489*'Weight Value'!A$3</f>
        <v>1.7653078847427548E-3</v>
      </c>
      <c r="C1489" s="5">
        <f>Normalization!C1489*'Weight Value'!B$3</f>
        <v>2.8716352539144979E-3</v>
      </c>
      <c r="D1489" s="5">
        <f>Normalization!D1489*'Weight Value'!C$3</f>
        <v>3.7471206244074569E-4</v>
      </c>
      <c r="E1489" s="5">
        <f>Normalization!E1489*'Weight Value'!D$3</f>
        <v>1.6362861205448179E-3</v>
      </c>
      <c r="F1489" s="5">
        <f>Normalization!F1489*'Weight Value'!E$3</f>
        <v>8.3092113032342282E-4</v>
      </c>
      <c r="G1489" s="5">
        <f>Normalization!G1489*'Weight Value'!F$3</f>
        <v>1.1839492090252569E-3</v>
      </c>
      <c r="H1489" s="5">
        <f>Normalization!H1489*'Weight Value'!G$3</f>
        <v>7.4679260288390862E-4</v>
      </c>
      <c r="I1489" s="5">
        <f>Normalization!I1489*'Weight Value'!H$3</f>
        <v>2.4962944661735746E-3</v>
      </c>
      <c r="J1489" s="5">
        <f>Normalization!J1489*'Weight Value'!I$3</f>
        <v>2.6556639653016862E-3</v>
      </c>
      <c r="K1489" s="5">
        <f>Normalization!K1489*'Weight Value'!J$3</f>
        <v>1.4350874300033986E-3</v>
      </c>
      <c r="L1489" s="5">
        <f>Normalization!L1489*'Weight Value'!K$3</f>
        <v>2.5300718210453169E-3</v>
      </c>
    </row>
    <row r="1490" spans="1:12">
      <c r="A1490" s="5" t="s">
        <v>1501</v>
      </c>
      <c r="B1490" s="5">
        <f>Normalization!B1490*'Weight Value'!A$3</f>
        <v>1.647620692426571E-3</v>
      </c>
      <c r="C1490" s="5">
        <f>Normalization!C1490*'Weight Value'!B$3</f>
        <v>2.4229422454903581E-3</v>
      </c>
      <c r="D1490" s="5">
        <f>Normalization!D1490*'Weight Value'!C$3</f>
        <v>2.9976964995259654E-4</v>
      </c>
      <c r="E1490" s="5">
        <f>Normalization!E1490*'Weight Value'!D$3</f>
        <v>1.4640454762769426E-3</v>
      </c>
      <c r="F1490" s="5">
        <f>Normalization!F1490*'Weight Value'!E$3</f>
        <v>6.1689599069466238E-4</v>
      </c>
      <c r="G1490" s="5">
        <f>Normalization!G1490*'Weight Value'!F$3</f>
        <v>6.5774956056958707E-4</v>
      </c>
      <c r="H1490" s="5">
        <f>Normalization!H1490*'Weight Value'!G$3</f>
        <v>5.7107669632298886E-4</v>
      </c>
      <c r="I1490" s="5">
        <f>Normalization!I1490*'Weight Value'!H$3</f>
        <v>2.4943876721373395E-3</v>
      </c>
      <c r="J1490" s="5">
        <f>Normalization!J1490*'Weight Value'!I$3</f>
        <v>2.8065539633301911E-3</v>
      </c>
      <c r="K1490" s="5">
        <f>Normalization!K1490*'Weight Value'!J$3</f>
        <v>1.0671162941050913E-3</v>
      </c>
      <c r="L1490" s="5">
        <f>Normalization!L1490*'Weight Value'!K$3</f>
        <v>2.7210206377279826E-3</v>
      </c>
    </row>
    <row r="1491" spans="1:12">
      <c r="A1491" s="7" t="s">
        <v>1502</v>
      </c>
      <c r="B1491" s="5">
        <f>Normalization!B1491*'Weight Value'!A$3</f>
        <v>1.8241514809008465E-3</v>
      </c>
      <c r="C1491" s="5">
        <f>Normalization!C1491*'Weight Value'!B$3</f>
        <v>2.5575501480175995E-3</v>
      </c>
      <c r="D1491" s="5">
        <f>Normalization!D1491*'Weight Value'!C$3</f>
        <v>7.4942412488149138E-4</v>
      </c>
      <c r="E1491" s="5">
        <f>Normalization!E1491*'Weight Value'!D$3</f>
        <v>1.8085267648126936E-3</v>
      </c>
      <c r="F1491" s="5">
        <f>Normalization!F1491*'Weight Value'!E$3</f>
        <v>6.0430627659885296E-4</v>
      </c>
      <c r="G1491" s="5">
        <f>Normalization!G1491*'Weight Value'!F$3</f>
        <v>5.2619964845566968E-4</v>
      </c>
      <c r="H1491" s="5">
        <f>Normalization!H1491*'Weight Value'!G$3</f>
        <v>4.8321874304252903E-4</v>
      </c>
      <c r="I1491" s="5">
        <f>Normalization!I1491*'Weight Value'!H$3</f>
        <v>2.4950901752033208E-3</v>
      </c>
      <c r="J1491" s="5">
        <f>Normalization!J1491*'Weight Value'!I$3</f>
        <v>2.595307966090284E-3</v>
      </c>
      <c r="K1491" s="5">
        <f>Normalization!K1491*'Weight Value'!J$3</f>
        <v>1.398290316413568E-3</v>
      </c>
      <c r="L1491" s="5">
        <f>Normalization!L1491*'Weight Value'!K$3</f>
        <v>2.5778090252159837E-3</v>
      </c>
    </row>
    <row r="1492" spans="1:12">
      <c r="A1492" s="5" t="s">
        <v>1503</v>
      </c>
      <c r="B1492" s="5">
        <f>Normalization!B1492*'Weight Value'!A$3</f>
        <v>2.0889476636122596E-3</v>
      </c>
      <c r="C1492" s="5">
        <f>Normalization!C1492*'Weight Value'!B$3</f>
        <v>9.8712461853310866E-4</v>
      </c>
      <c r="D1492" s="5">
        <f>Normalization!D1492*'Weight Value'!C$3</f>
        <v>3.6721782119193075E-3</v>
      </c>
      <c r="E1492" s="5">
        <f>Normalization!E1492*'Weight Value'!D$3</f>
        <v>1.5501657984108804E-3</v>
      </c>
      <c r="F1492" s="5">
        <f>Normalization!F1492*'Weight Value'!E$3</f>
        <v>4.9099884973656798E-4</v>
      </c>
      <c r="G1492" s="5">
        <f>Normalization!G1492*'Weight Value'!F$3</f>
        <v>1.0523992969113394E-3</v>
      </c>
      <c r="H1492" s="5">
        <f>Normalization!H1492*'Weight Value'!G$3</f>
        <v>7.907215795241384E-4</v>
      </c>
      <c r="I1492" s="5">
        <f>Normalization!I1492*'Weight Value'!H$3</f>
        <v>2.4924808781011053E-3</v>
      </c>
      <c r="J1492" s="5">
        <f>Normalization!J1492*'Weight Value'!I$3</f>
        <v>2.5575854665831582E-3</v>
      </c>
      <c r="K1492" s="5">
        <f>Normalization!K1492*'Weight Value'!J$3</f>
        <v>1.0303191805152605E-3</v>
      </c>
      <c r="L1492" s="5">
        <f>Normalization!L1492*'Weight Value'!K$3</f>
        <v>2.9597066585813144E-3</v>
      </c>
    </row>
    <row r="1493" spans="1:12">
      <c r="A1493" s="7" t="s">
        <v>1504</v>
      </c>
      <c r="B1493" s="5">
        <f>Normalization!B1493*'Weight Value'!A$3</f>
        <v>1.647620692426571E-3</v>
      </c>
      <c r="C1493" s="5">
        <f>Normalization!C1493*'Weight Value'!B$3</f>
        <v>2.4229422454903581E-3</v>
      </c>
      <c r="D1493" s="5">
        <f>Normalization!D1493*'Weight Value'!C$3</f>
        <v>2.9976964995259654E-4</v>
      </c>
      <c r="E1493" s="5">
        <f>Normalization!E1493*'Weight Value'!D$3</f>
        <v>1.4640454762769426E-3</v>
      </c>
      <c r="F1493" s="5">
        <f>Normalization!F1493*'Weight Value'!E$3</f>
        <v>6.1689599069466238E-4</v>
      </c>
      <c r="G1493" s="5">
        <f>Normalization!G1493*'Weight Value'!F$3</f>
        <v>6.5774956056958707E-4</v>
      </c>
      <c r="H1493" s="5">
        <f>Normalization!H1493*'Weight Value'!G$3</f>
        <v>5.7107669632298886E-4</v>
      </c>
      <c r="I1493" s="5">
        <f>Normalization!I1493*'Weight Value'!H$3</f>
        <v>2.4943876721373395E-3</v>
      </c>
      <c r="J1493" s="5">
        <f>Normalization!J1493*'Weight Value'!I$3</f>
        <v>2.8065539633301911E-3</v>
      </c>
      <c r="K1493" s="5">
        <f>Normalization!K1493*'Weight Value'!J$3</f>
        <v>1.0671162941050913E-3</v>
      </c>
      <c r="L1493" s="5">
        <f>Normalization!L1493*'Weight Value'!K$3</f>
        <v>2.7210206377279826E-3</v>
      </c>
    </row>
    <row r="1494" spans="1:12">
      <c r="A1494" s="5" t="s">
        <v>1505</v>
      </c>
      <c r="B1494" s="5">
        <f>Normalization!B1494*'Weight Value'!A$3</f>
        <v>1.8241514809008465E-3</v>
      </c>
      <c r="C1494" s="5">
        <f>Normalization!C1494*'Weight Value'!B$3</f>
        <v>2.9165045547569122E-3</v>
      </c>
      <c r="D1494" s="5">
        <f>Normalization!D1494*'Weight Value'!C$3</f>
        <v>4.4965447492889478E-4</v>
      </c>
      <c r="E1494" s="5">
        <f>Normalization!E1494*'Weight Value'!D$3</f>
        <v>1.3779251541430049E-3</v>
      </c>
      <c r="F1494" s="5">
        <f>Normalization!F1494*'Weight Value'!E$3</f>
        <v>6.294857047904718E-4</v>
      </c>
      <c r="G1494" s="5">
        <f>Normalization!G1494*'Weight Value'!F$3</f>
        <v>7.8929947268350446E-4</v>
      </c>
      <c r="H1494" s="5">
        <f>Normalization!H1494*'Weight Value'!G$3</f>
        <v>7.907215795241384E-4</v>
      </c>
      <c r="I1494" s="5">
        <f>Normalization!I1494*'Weight Value'!H$3</f>
        <v>2.4925812356819594E-3</v>
      </c>
      <c r="J1494" s="5">
        <f>Normalization!J1494*'Weight Value'!I$3</f>
        <v>2.693386464808812E-3</v>
      </c>
      <c r="K1494" s="5">
        <f>Normalization!K1494*'Weight Value'!J$3</f>
        <v>9.9352206692542976E-4</v>
      </c>
      <c r="L1494" s="5">
        <f>Normalization!L1494*'Weight Value'!K$3</f>
        <v>2.8522979491973147E-3</v>
      </c>
    </row>
    <row r="1495" spans="1:12">
      <c r="A1495" s="7" t="s">
        <v>1506</v>
      </c>
      <c r="B1495" s="5">
        <f>Normalization!B1495*'Weight Value'!A$3</f>
        <v>2.2654784520865353E-3</v>
      </c>
      <c r="C1495" s="5">
        <f>Normalization!C1495*'Weight Value'!B$3</f>
        <v>2.4229422454903581E-3</v>
      </c>
      <c r="D1495" s="5">
        <f>Normalization!D1495*'Weight Value'!C$3</f>
        <v>1.9485027246918776E-3</v>
      </c>
      <c r="E1495" s="5">
        <f>Normalization!E1495*'Weight Value'!D$3</f>
        <v>1.6362861205448179E-3</v>
      </c>
      <c r="F1495" s="5">
        <f>Normalization!F1495*'Weight Value'!E$3</f>
        <v>1.1204845545270399E-3</v>
      </c>
      <c r="G1495" s="5">
        <f>Normalization!G1495*'Weight Value'!F$3</f>
        <v>3.0256479786201006E-3</v>
      </c>
      <c r="H1495" s="5">
        <f>Normalization!H1495*'Weight Value'!G$3</f>
        <v>6.4575595661137981E-3</v>
      </c>
      <c r="I1495" s="5">
        <f>Normalization!I1495*'Weight Value'!H$3</f>
        <v>2.4998069815034799E-3</v>
      </c>
      <c r="J1495" s="5">
        <f>Normalization!J1495*'Weight Value'!I$3</f>
        <v>2.4595069678646293E-3</v>
      </c>
      <c r="K1495" s="5">
        <f>Normalization!K1495*'Weight Value'!J$3</f>
        <v>1.0855148509000066E-3</v>
      </c>
      <c r="L1495" s="5">
        <f>Normalization!L1495*'Weight Value'!K$3</f>
        <v>2.3152544022773179E-3</v>
      </c>
    </row>
    <row r="1496" spans="1:12">
      <c r="A1496" s="5" t="s">
        <v>1507</v>
      </c>
      <c r="B1496" s="5">
        <f>Normalization!B1496*'Weight Value'!A$3</f>
        <v>1.8829950770589386E-3</v>
      </c>
      <c r="C1496" s="5">
        <f>Normalization!C1496*'Weight Value'!B$3</f>
        <v>1.3909483261148349E-3</v>
      </c>
      <c r="D1496" s="5">
        <f>Normalization!D1496*'Weight Value'!C$3</f>
        <v>6.7448171239334212E-4</v>
      </c>
      <c r="E1496" s="5">
        <f>Normalization!E1496*'Weight Value'!D$3</f>
        <v>1.2056845098751291E-3</v>
      </c>
      <c r="F1496" s="5">
        <f>Normalization!F1496*'Weight Value'!E$3</f>
        <v>8.3092113032342282E-4</v>
      </c>
      <c r="G1496" s="5">
        <f>Normalization!G1496*'Weight Value'!F$3</f>
        <v>1.9732486817087614E-3</v>
      </c>
      <c r="H1496" s="5">
        <f>Normalization!H1496*'Weight Value'!G$3</f>
        <v>1.2300113459264377E-3</v>
      </c>
      <c r="I1496" s="5">
        <f>Normalization!I1496*'Weight Value'!H$3</f>
        <v>2.4953661585506706E-3</v>
      </c>
      <c r="J1496" s="5">
        <f>Normalization!J1496*'Weight Value'!I$3</f>
        <v>2.5802189662874338E-3</v>
      </c>
      <c r="K1496" s="5">
        <f>Normalization!K1496*'Weight Value'!J$3</f>
        <v>1.2878989756440757E-3</v>
      </c>
      <c r="L1496" s="5">
        <f>Normalization!L1496*'Weight Value'!K$3</f>
        <v>2.386860208533318E-3</v>
      </c>
    </row>
    <row r="1497" spans="1:12">
      <c r="A1497" s="7" t="s">
        <v>1508</v>
      </c>
      <c r="B1497" s="5">
        <f>Normalization!B1497*'Weight Value'!A$3</f>
        <v>2.0595258655332137E-3</v>
      </c>
      <c r="C1497" s="5">
        <f>Normalization!C1497*'Weight Value'!B$3</f>
        <v>1.9293799362238033E-3</v>
      </c>
      <c r="D1497" s="5">
        <f>Normalization!D1497*'Weight Value'!C$3</f>
        <v>1.4988482497629827E-4</v>
      </c>
      <c r="E1497" s="5">
        <f>Normalization!E1497*'Weight Value'!D$3</f>
        <v>1.6362861205448179E-3</v>
      </c>
      <c r="F1497" s="5">
        <f>Normalization!F1497*'Weight Value'!E$3</f>
        <v>1.007177127664755E-3</v>
      </c>
      <c r="G1497" s="5">
        <f>Normalization!G1497*'Weight Value'!F$3</f>
        <v>1.9732486817087614E-3</v>
      </c>
      <c r="H1497" s="5">
        <f>Normalization!H1497*'Weight Value'!G$3</f>
        <v>1.2300113459264377E-3</v>
      </c>
      <c r="I1497" s="5">
        <f>Normalization!I1497*'Weight Value'!H$3</f>
        <v>2.4961941085927201E-3</v>
      </c>
      <c r="J1497" s="5">
        <f>Normalization!J1497*'Weight Value'!I$3</f>
        <v>2.5274074669774573E-3</v>
      </c>
      <c r="K1497" s="5">
        <f>Normalization!K1497*'Weight Value'!J$3</f>
        <v>1.4902831003881449E-3</v>
      </c>
      <c r="L1497" s="5">
        <f>Normalization!L1497*'Weight Value'!K$3</f>
        <v>2.5300718210453169E-3</v>
      </c>
    </row>
    <row r="1498" spans="1:12">
      <c r="A1498" s="5" t="s">
        <v>1509</v>
      </c>
      <c r="B1498" s="5">
        <f>Normalization!B1498*'Weight Value'!A$3</f>
        <v>2.2654784520865353E-3</v>
      </c>
      <c r="C1498" s="5">
        <f>Normalization!C1498*'Weight Value'!B$3</f>
        <v>2.4229422454903581E-3</v>
      </c>
      <c r="D1498" s="5">
        <f>Normalization!D1498*'Weight Value'!C$3</f>
        <v>1.9485027246918776E-3</v>
      </c>
      <c r="E1498" s="5">
        <f>Normalization!E1498*'Weight Value'!D$3</f>
        <v>1.6362861205448179E-3</v>
      </c>
      <c r="F1498" s="5">
        <f>Normalization!F1498*'Weight Value'!E$3</f>
        <v>1.1204845545270399E-3</v>
      </c>
      <c r="G1498" s="5">
        <f>Normalization!G1498*'Weight Value'!F$3</f>
        <v>3.0256479786201006E-3</v>
      </c>
      <c r="H1498" s="5">
        <f>Normalization!H1498*'Weight Value'!G$3</f>
        <v>6.4575595661137981E-3</v>
      </c>
      <c r="I1498" s="5">
        <f>Normalization!I1498*'Weight Value'!H$3</f>
        <v>2.4998069815034799E-3</v>
      </c>
      <c r="J1498" s="5">
        <f>Normalization!J1498*'Weight Value'!I$3</f>
        <v>2.4595069678646293E-3</v>
      </c>
      <c r="K1498" s="5">
        <f>Normalization!K1498*'Weight Value'!J$3</f>
        <v>1.0855148509000066E-3</v>
      </c>
      <c r="L1498" s="5">
        <f>Normalization!L1498*'Weight Value'!K$3</f>
        <v>2.3152544022773179E-3</v>
      </c>
    </row>
    <row r="1499" spans="1:12">
      <c r="A1499" s="7" t="s">
        <v>1510</v>
      </c>
      <c r="B1499" s="5">
        <f>Normalization!B1499*'Weight Value'!A$3</f>
        <v>2.0301040674541681E-3</v>
      </c>
      <c r="C1499" s="5">
        <f>Normalization!C1499*'Weight Value'!B$3</f>
        <v>3.3203282623386378E-3</v>
      </c>
      <c r="D1499" s="5">
        <f>Normalization!D1499*'Weight Value'!C$3</f>
        <v>2.2482723746444739E-4</v>
      </c>
      <c r="E1499" s="5">
        <f>Normalization!E1499*'Weight Value'!D$3</f>
        <v>1.9807674090805689E-3</v>
      </c>
      <c r="F1499" s="5">
        <f>Normalization!F1499*'Weight Value'!E$3</f>
        <v>6.7984456117370969E-4</v>
      </c>
      <c r="G1499" s="5">
        <f>Normalization!G1499*'Weight Value'!F$3</f>
        <v>9.2084938479742185E-4</v>
      </c>
      <c r="H1499" s="5">
        <f>Normalization!H1499*'Weight Value'!G$3</f>
        <v>7.0286362624367863E-4</v>
      </c>
      <c r="I1499" s="5">
        <f>Normalization!I1499*'Weight Value'!H$3</f>
        <v>2.4965955389161377E-3</v>
      </c>
      <c r="J1499" s="5">
        <f>Normalization!J1499*'Weight Value'!I$3</f>
        <v>2.6028524659917097E-3</v>
      </c>
      <c r="K1499" s="5">
        <f>Normalization!K1499*'Weight Value'!J$3</f>
        <v>1.1591090780796681E-3</v>
      </c>
      <c r="L1499" s="5">
        <f>Normalization!L1499*'Weight Value'!K$3</f>
        <v>2.7448892398133154E-3</v>
      </c>
    </row>
    <row r="1500" spans="1:12">
      <c r="A1500" s="5" t="s">
        <v>1511</v>
      </c>
      <c r="B1500" s="5">
        <f>Normalization!B1500*'Weight Value'!A$3</f>
        <v>1.9418386732170301E-3</v>
      </c>
      <c r="C1500" s="5">
        <f>Normalization!C1500*'Weight Value'!B$3</f>
        <v>4.0158024253960558E-3</v>
      </c>
      <c r="D1500" s="5">
        <f>Normalization!D1500*'Weight Value'!C$3</f>
        <v>2.9976964995259654E-4</v>
      </c>
      <c r="E1500" s="5">
        <f>Normalization!E1500*'Weight Value'!D$3</f>
        <v>1.9807674090805689E-3</v>
      </c>
      <c r="F1500" s="5">
        <f>Normalization!F1500*'Weight Value'!E$3</f>
        <v>8.5610055851504166E-4</v>
      </c>
      <c r="G1500" s="5">
        <f>Normalization!G1500*'Weight Value'!F$3</f>
        <v>9.2084938479742185E-4</v>
      </c>
      <c r="H1500" s="5">
        <f>Normalization!H1500*'Weight Value'!G$3</f>
        <v>5.7107669632298886E-4</v>
      </c>
      <c r="I1500" s="5">
        <f>Normalization!I1500*'Weight Value'!H$3</f>
        <v>2.4984521541619453E-3</v>
      </c>
      <c r="J1500" s="5">
        <f>Normalization!J1500*'Weight Value'!I$3</f>
        <v>2.6632084652031111E-3</v>
      </c>
      <c r="K1500" s="5">
        <f>Normalization!K1500*'Weight Value'!J$3</f>
        <v>1.0671162941050913E-3</v>
      </c>
      <c r="L1500" s="5">
        <f>Normalization!L1500*'Weight Value'!K$3</f>
        <v>2.5778090252159837E-3</v>
      </c>
    </row>
    <row r="1501" spans="1:12">
      <c r="A1501" s="7" t="s">
        <v>1512</v>
      </c>
      <c r="B1501" s="5">
        <f>Normalization!B1501*'Weight Value'!A$3</f>
        <v>2.0301040674541681E-3</v>
      </c>
      <c r="C1501" s="5">
        <f>Normalization!C1501*'Weight Value'!B$3</f>
        <v>3.3203282623386378E-3</v>
      </c>
      <c r="D1501" s="5">
        <f>Normalization!D1501*'Weight Value'!C$3</f>
        <v>2.2482723746444739E-4</v>
      </c>
      <c r="E1501" s="5">
        <f>Normalization!E1501*'Weight Value'!D$3</f>
        <v>1.9807674090805689E-3</v>
      </c>
      <c r="F1501" s="5">
        <f>Normalization!F1501*'Weight Value'!E$3</f>
        <v>6.7984456117370969E-4</v>
      </c>
      <c r="G1501" s="5">
        <f>Normalization!G1501*'Weight Value'!F$3</f>
        <v>9.2084938479742185E-4</v>
      </c>
      <c r="H1501" s="5">
        <f>Normalization!H1501*'Weight Value'!G$3</f>
        <v>7.0286362624367863E-4</v>
      </c>
      <c r="I1501" s="5">
        <f>Normalization!I1501*'Weight Value'!H$3</f>
        <v>2.4965955389161377E-3</v>
      </c>
      <c r="J1501" s="5">
        <f>Normalization!J1501*'Weight Value'!I$3</f>
        <v>2.6028524659917097E-3</v>
      </c>
      <c r="K1501" s="5">
        <f>Normalization!K1501*'Weight Value'!J$3</f>
        <v>1.1591090780796681E-3</v>
      </c>
      <c r="L1501" s="5">
        <f>Normalization!L1501*'Weight Value'!K$3</f>
        <v>2.7448892398133154E-3</v>
      </c>
    </row>
    <row r="1502" spans="1:12">
      <c r="A1502" s="5" t="s">
        <v>1513</v>
      </c>
      <c r="B1502" s="5">
        <f>Normalization!B1502*'Weight Value'!A$3</f>
        <v>2.2066348559284434E-3</v>
      </c>
      <c r="C1502" s="5">
        <f>Normalization!C1502*'Weight Value'!B$3</f>
        <v>3.2530243110750166E-3</v>
      </c>
      <c r="D1502" s="5">
        <f>Normalization!D1502*'Weight Value'!C$3</f>
        <v>2.9976964995259654E-4</v>
      </c>
      <c r="E1502" s="5">
        <f>Normalization!E1502*'Weight Value'!D$3</f>
        <v>1.291804832009067E-3</v>
      </c>
      <c r="F1502" s="5">
        <f>Normalization!F1502*'Weight Value'!E$3</f>
        <v>9.5681827128151712E-4</v>
      </c>
      <c r="G1502" s="5">
        <f>Normalization!G1502*'Weight Value'!F$3</f>
        <v>1.0523992969113394E-3</v>
      </c>
      <c r="H1502" s="5">
        <f>Normalization!H1502*'Weight Value'!G$3</f>
        <v>6.5893464960344874E-4</v>
      </c>
      <c r="I1502" s="5">
        <f>Normalization!I1502*'Weight Value'!H$3</f>
        <v>2.4965955389161377E-3</v>
      </c>
      <c r="J1502" s="5">
        <f>Normalization!J1502*'Weight Value'!I$3</f>
        <v>2.4595069678646293E-3</v>
      </c>
      <c r="K1502" s="5">
        <f>Normalization!K1502*'Weight Value'!J$3</f>
        <v>9.7512351013051438E-4</v>
      </c>
      <c r="L1502" s="5">
        <f>Normalization!L1502*'Weight Value'!K$3</f>
        <v>2.2913858001919851E-3</v>
      </c>
    </row>
    <row r="1503" spans="1:12">
      <c r="A1503" s="7" t="s">
        <v>1514</v>
      </c>
      <c r="B1503" s="5">
        <f>Normalization!B1503*'Weight Value'!A$3</f>
        <v>2.2949002501655813E-3</v>
      </c>
      <c r="C1503" s="5">
        <f>Normalization!C1503*'Weight Value'!B$3</f>
        <v>3.6792826690779505E-3</v>
      </c>
      <c r="D1503" s="5">
        <f>Normalization!D1503*'Weight Value'!C$3</f>
        <v>2.1733299621563246E-3</v>
      </c>
      <c r="E1503" s="5">
        <f>Normalization!E1503*'Weight Value'!D$3</f>
        <v>3.7031738517593251E-3</v>
      </c>
      <c r="F1503" s="5">
        <f>Normalization!F1503*'Weight Value'!E$3</f>
        <v>1.0449462699521834E-3</v>
      </c>
      <c r="G1503" s="5">
        <f>Normalization!G1503*'Weight Value'!F$3</f>
        <v>2.762548154392266E-3</v>
      </c>
      <c r="H1503" s="5">
        <f>Normalization!H1503*'Weight Value'!G$3</f>
        <v>2.8114545049747145E-3</v>
      </c>
      <c r="I1503" s="5">
        <f>Normalization!I1503*'Weight Value'!H$3</f>
        <v>2.4999575178747619E-3</v>
      </c>
      <c r="J1503" s="5">
        <f>Normalization!J1503*'Weight Value'!I$3</f>
        <v>2.3840619688503773E-3</v>
      </c>
      <c r="K1503" s="5">
        <f>Normalization!K1503*'Weight Value'!J$3</f>
        <v>9.7512351013051438E-4</v>
      </c>
      <c r="L1503" s="5">
        <f>Normalization!L1503*'Weight Value'!K$3</f>
        <v>2.2436485960213191E-3</v>
      </c>
    </row>
    <row r="1504" spans="1:12">
      <c r="A1504" s="5" t="s">
        <v>1515</v>
      </c>
      <c r="B1504" s="5">
        <f>Normalization!B1504*'Weight Value'!A$3</f>
        <v>2.1477912597703515E-3</v>
      </c>
      <c r="C1504" s="5">
        <f>Normalization!C1504*'Weight Value'!B$3</f>
        <v>2.6248540992812206E-3</v>
      </c>
      <c r="D1504" s="5">
        <f>Normalization!D1504*'Weight Value'!C$3</f>
        <v>1.3489634247866842E-3</v>
      </c>
      <c r="E1504" s="5">
        <f>Normalization!E1504*'Weight Value'!D$3</f>
        <v>2.0668877312145068E-3</v>
      </c>
      <c r="F1504" s="5">
        <f>Normalization!F1504*'Weight Value'!E$3</f>
        <v>9.8199769947313596E-4</v>
      </c>
      <c r="G1504" s="5">
        <f>Normalization!G1504*'Weight Value'!F$3</f>
        <v>1.9732486817087614E-3</v>
      </c>
      <c r="H1504" s="5">
        <f>Normalization!H1504*'Weight Value'!G$3</f>
        <v>2.635738598413795E-3</v>
      </c>
      <c r="I1504" s="5">
        <f>Normalization!I1504*'Weight Value'!H$3</f>
        <v>2.4998571602939069E-3</v>
      </c>
      <c r="J1504" s="5">
        <f>Normalization!J1504*'Weight Value'!I$3</f>
        <v>2.497229467371756E-3</v>
      </c>
      <c r="K1504" s="5">
        <f>Normalization!K1504*'Weight Value'!J$3</f>
        <v>9.9352206692542976E-4</v>
      </c>
      <c r="L1504" s="5">
        <f>Normalization!L1504*'Weight Value'!K$3</f>
        <v>2.339123004362652E-3</v>
      </c>
    </row>
    <row r="1505" spans="1:12">
      <c r="A1505" s="7" t="s">
        <v>1516</v>
      </c>
      <c r="B1505" s="5">
        <f>Normalization!B1505*'Weight Value'!A$3</f>
        <v>1.8241514809008465E-3</v>
      </c>
      <c r="C1505" s="5">
        <f>Normalization!C1505*'Weight Value'!B$3</f>
        <v>1.9742492370662173E-3</v>
      </c>
      <c r="D1505" s="5">
        <f>Normalization!D1505*'Weight Value'!C$3</f>
        <v>2.9227540870378163E-3</v>
      </c>
      <c r="E1505" s="5">
        <f>Normalization!E1505*'Weight Value'!D$3</f>
        <v>2.1530080533484447E-3</v>
      </c>
      <c r="F1505" s="5">
        <f>Normalization!F1505*'Weight Value'!E$3</f>
        <v>9.6940798537732654E-4</v>
      </c>
      <c r="G1505" s="5">
        <f>Normalization!G1505*'Weight Value'!F$3</f>
        <v>7.8929947268350446E-4</v>
      </c>
      <c r="H1505" s="5">
        <f>Normalization!H1505*'Weight Value'!G$3</f>
        <v>6.1500567296321885E-4</v>
      </c>
      <c r="I1505" s="5">
        <f>Normalization!I1505*'Weight Value'!H$3</f>
        <v>2.4977747404911774E-3</v>
      </c>
      <c r="J1505" s="5">
        <f>Normalization!J1505*'Weight Value'!I$3</f>
        <v>2.6481194654002609E-3</v>
      </c>
      <c r="K1505" s="5">
        <f>Normalization!K1505*'Weight Value'!J$3</f>
        <v>1.2695004188491602E-3</v>
      </c>
      <c r="L1505" s="5">
        <f>Normalization!L1505*'Weight Value'!K$3</f>
        <v>2.6255462293866497E-3</v>
      </c>
    </row>
    <row r="1506" spans="1:12">
      <c r="A1506" s="5" t="s">
        <v>1517</v>
      </c>
      <c r="B1506" s="5">
        <f>Normalization!B1506*'Weight Value'!A$3</f>
        <v>2.2066348559284434E-3</v>
      </c>
      <c r="C1506" s="5">
        <f>Normalization!C1506*'Weight Value'!B$3</f>
        <v>1.7050334320117334E-3</v>
      </c>
      <c r="D1506" s="5">
        <f>Normalization!D1506*'Weight Value'!C$3</f>
        <v>4.2717175118244998E-3</v>
      </c>
      <c r="E1506" s="5">
        <f>Normalization!E1506*'Weight Value'!D$3</f>
        <v>1.9807674090805689E-3</v>
      </c>
      <c r="F1506" s="5">
        <f>Normalization!F1506*'Weight Value'!E$3</f>
        <v>1.3345096941558001E-3</v>
      </c>
      <c r="G1506" s="5">
        <f>Normalization!G1506*'Weight Value'!F$3</f>
        <v>6.5774956056958707E-4</v>
      </c>
      <c r="H1506" s="5">
        <f>Normalization!H1506*'Weight Value'!G$3</f>
        <v>5.2714771968275897E-4</v>
      </c>
      <c r="I1506" s="5">
        <f>Normalization!I1506*'Weight Value'!H$3</f>
        <v>2.4990292102518579E-3</v>
      </c>
      <c r="J1506" s="5">
        <f>Normalization!J1506*'Weight Value'!I$3</f>
        <v>2.5349519668788822E-3</v>
      </c>
      <c r="K1506" s="5">
        <f>Normalization!K1506*'Weight Value'!J$3</f>
        <v>1.0119206237203453E-3</v>
      </c>
      <c r="L1506" s="5">
        <f>Normalization!L1506*'Weight Value'!K$3</f>
        <v>2.7210206377279826E-3</v>
      </c>
    </row>
    <row r="1507" spans="1:12">
      <c r="A1507" s="7" t="s">
        <v>1518</v>
      </c>
      <c r="B1507" s="5">
        <f>Normalization!B1507*'Weight Value'!A$3</f>
        <v>1.9712604712960762E-3</v>
      </c>
      <c r="C1507" s="5">
        <f>Normalization!C1507*'Weight Value'!B$3</f>
        <v>3.4100668640234667E-3</v>
      </c>
      <c r="D1507" s="5">
        <f>Normalization!D1507*'Weight Value'!C$3</f>
        <v>1.4988482497629827E-4</v>
      </c>
      <c r="E1507" s="5">
        <f>Normalization!E1507*'Weight Value'!D$3</f>
        <v>1.5501657984108804E-3</v>
      </c>
      <c r="F1507" s="5">
        <f>Normalization!F1507*'Weight Value'!E$3</f>
        <v>9.8199769947313596E-4</v>
      </c>
      <c r="G1507" s="5">
        <f>Normalization!G1507*'Weight Value'!F$3</f>
        <v>7.8929947268350446E-4</v>
      </c>
      <c r="H1507" s="5">
        <f>Normalization!H1507*'Weight Value'!G$3</f>
        <v>5.2714771968275897E-4</v>
      </c>
      <c r="I1507" s="5">
        <f>Normalization!I1507*'Weight Value'!H$3</f>
        <v>2.49890376327579E-3</v>
      </c>
      <c r="J1507" s="5">
        <f>Normalization!J1507*'Weight Value'!I$3</f>
        <v>2.6782974650059617E-3</v>
      </c>
      <c r="K1507" s="5">
        <f>Normalization!K1507*'Weight Value'!J$3</f>
        <v>1.1591090780796681E-3</v>
      </c>
      <c r="L1507" s="5">
        <f>Normalization!L1507*'Weight Value'!K$3</f>
        <v>2.3749259074906512E-3</v>
      </c>
    </row>
    <row r="1508" spans="1:12">
      <c r="A1508" s="5" t="s">
        <v>1519</v>
      </c>
      <c r="B1508" s="5">
        <f>Normalization!B1508*'Weight Value'!A$3</f>
        <v>2.0006822693751222E-3</v>
      </c>
      <c r="C1508" s="5">
        <f>Normalization!C1508*'Weight Value'!B$3</f>
        <v>3.6344133682355371E-3</v>
      </c>
      <c r="D1508" s="5">
        <f>Normalization!D1508*'Weight Value'!C$3</f>
        <v>3.7471206244074569E-4</v>
      </c>
      <c r="E1508" s="5">
        <f>Normalization!E1508*'Weight Value'!D$3</f>
        <v>1.7224064426787557E-3</v>
      </c>
      <c r="F1508" s="5">
        <f>Normalization!F1508*'Weight Value'!E$3</f>
        <v>8.8127998670666061E-4</v>
      </c>
      <c r="G1508" s="5">
        <f>Normalization!G1508*'Weight Value'!F$3</f>
        <v>7.8929947268350446E-4</v>
      </c>
      <c r="H1508" s="5">
        <f>Normalization!H1508*'Weight Value'!G$3</f>
        <v>6.1500567296321885E-4</v>
      </c>
      <c r="I1508" s="5">
        <f>Normalization!I1508*'Weight Value'!H$3</f>
        <v>2.4979503662576727E-3</v>
      </c>
      <c r="J1508" s="5">
        <f>Normalization!J1508*'Weight Value'!I$3</f>
        <v>2.6481194654002609E-3</v>
      </c>
      <c r="K1508" s="5">
        <f>Normalization!K1508*'Weight Value'!J$3</f>
        <v>1.2143047484644142E-3</v>
      </c>
      <c r="L1508" s="5">
        <f>Normalization!L1508*'Weight Value'!K$3</f>
        <v>2.5778090252159837E-3</v>
      </c>
    </row>
    <row r="1509" spans="1:12">
      <c r="A1509" s="7" t="s">
        <v>1520</v>
      </c>
      <c r="B1509" s="5">
        <f>Normalization!B1509*'Weight Value'!A$3</f>
        <v>2.2066348559284434E-3</v>
      </c>
      <c r="C1509" s="5">
        <f>Normalization!C1509*'Weight Value'!B$3</f>
        <v>1.7050334320117334E-3</v>
      </c>
      <c r="D1509" s="5">
        <f>Normalization!D1509*'Weight Value'!C$3</f>
        <v>4.2717175118244998E-3</v>
      </c>
      <c r="E1509" s="5">
        <f>Normalization!E1509*'Weight Value'!D$3</f>
        <v>1.9807674090805689E-3</v>
      </c>
      <c r="F1509" s="5">
        <f>Normalization!F1509*'Weight Value'!E$3</f>
        <v>1.3345096941558001E-3</v>
      </c>
      <c r="G1509" s="5">
        <f>Normalization!G1509*'Weight Value'!F$3</f>
        <v>6.5774956056958707E-4</v>
      </c>
      <c r="H1509" s="5">
        <f>Normalization!H1509*'Weight Value'!G$3</f>
        <v>5.2714771968275897E-4</v>
      </c>
      <c r="I1509" s="5">
        <f>Normalization!I1509*'Weight Value'!H$3</f>
        <v>2.4990292102518579E-3</v>
      </c>
      <c r="J1509" s="5">
        <f>Normalization!J1509*'Weight Value'!I$3</f>
        <v>2.5349519668788822E-3</v>
      </c>
      <c r="K1509" s="5">
        <f>Normalization!K1509*'Weight Value'!J$3</f>
        <v>1.0119206237203453E-3</v>
      </c>
      <c r="L1509" s="5">
        <f>Normalization!L1509*'Weight Value'!K$3</f>
        <v>2.7210206377279826E-3</v>
      </c>
    </row>
    <row r="1510" spans="1:12">
      <c r="A1510" s="5" t="s">
        <v>1521</v>
      </c>
      <c r="B1510" s="5">
        <f>Normalization!B1510*'Weight Value'!A$3</f>
        <v>2.0889476636122596E-3</v>
      </c>
      <c r="C1510" s="5">
        <f>Normalization!C1510*'Weight Value'!B$3</f>
        <v>1.211471122745179E-3</v>
      </c>
      <c r="D1510" s="5">
        <f>Normalization!D1510*'Weight Value'!C$3</f>
        <v>4.4965447492889476E-3</v>
      </c>
      <c r="E1510" s="5">
        <f>Normalization!E1510*'Weight Value'!D$3</f>
        <v>1.8085267648126936E-3</v>
      </c>
      <c r="F1510" s="5">
        <f>Normalization!F1510*'Weight Value'!E$3</f>
        <v>9.3163884308989839E-4</v>
      </c>
      <c r="G1510" s="5">
        <f>Normalization!G1510*'Weight Value'!F$3</f>
        <v>2.236348505936596E-3</v>
      </c>
      <c r="H1510" s="5">
        <f>Normalization!H1510*'Weight Value'!G$3</f>
        <v>1.0982244160057479E-3</v>
      </c>
      <c r="I1510" s="5">
        <f>Normalization!I1510*'Weight Value'!H$3</f>
        <v>2.5042728938515029E-3</v>
      </c>
      <c r="J1510" s="5">
        <f>Normalization!J1510*'Weight Value'!I$3</f>
        <v>2.5500409666817329E-3</v>
      </c>
      <c r="K1510" s="5">
        <f>Normalization!K1510*'Weight Value'!J$3</f>
        <v>1.3246960892339063E-3</v>
      </c>
      <c r="L1510" s="5">
        <f>Normalization!L1510*'Weight Value'!K$3</f>
        <v>2.5300718210453169E-3</v>
      </c>
    </row>
    <row r="1511" spans="1:12">
      <c r="A1511" s="7" t="s">
        <v>1522</v>
      </c>
      <c r="B1511" s="5">
        <f>Normalization!B1511*'Weight Value'!A$3</f>
        <v>2.3243220482446272E-3</v>
      </c>
      <c r="C1511" s="5">
        <f>Normalization!C1511*'Weight Value'!B$3</f>
        <v>8.0764741516345254E-4</v>
      </c>
      <c r="D1511" s="5">
        <f>Normalization!D1511*'Weight Value'!C$3</f>
        <v>2.9976964995259655E-3</v>
      </c>
      <c r="E1511" s="5">
        <f>Normalization!E1511*'Weight Value'!D$3</f>
        <v>1.5501657984108804E-3</v>
      </c>
      <c r="F1511" s="5">
        <f>Normalization!F1511*'Weight Value'!E$3</f>
        <v>7.8056227394018504E-4</v>
      </c>
      <c r="G1511" s="5">
        <f>Normalization!G1511*'Weight Value'!F$3</f>
        <v>9.2084938479742185E-4</v>
      </c>
      <c r="H1511" s="5">
        <f>Normalization!H1511*'Weight Value'!G$3</f>
        <v>8.7857953280459818E-4</v>
      </c>
      <c r="I1511" s="5">
        <f>Normalization!I1511*'Weight Value'!H$3</f>
        <v>2.4941367781852034E-3</v>
      </c>
      <c r="J1511" s="5">
        <f>Normalization!J1511*'Weight Value'!I$3</f>
        <v>2.47459596766748E-3</v>
      </c>
      <c r="K1511" s="5">
        <f>Normalization!K1511*'Weight Value'!J$3</f>
        <v>1.2878989756440757E-3</v>
      </c>
      <c r="L1511" s="5">
        <f>Normalization!L1511*'Weight Value'!K$3</f>
        <v>2.649414831471983E-3</v>
      </c>
    </row>
    <row r="1512" spans="1:12">
      <c r="A1512" s="5" t="s">
        <v>1523</v>
      </c>
      <c r="B1512" s="5">
        <f>Normalization!B1512*'Weight Value'!A$3</f>
        <v>1.8829950770589386E-3</v>
      </c>
      <c r="C1512" s="5">
        <f>Normalization!C1512*'Weight Value'!B$3</f>
        <v>1.6152948303269051E-3</v>
      </c>
      <c r="D1512" s="5">
        <f>Normalization!D1512*'Weight Value'!C$3</f>
        <v>1.5737906622511318E-3</v>
      </c>
      <c r="E1512" s="5">
        <f>Normalization!E1512*'Weight Value'!D$3</f>
        <v>1.8946470869466315E-3</v>
      </c>
      <c r="F1512" s="5">
        <f>Normalization!F1512*'Weight Value'!E$3</f>
        <v>5.9171656250304354E-4</v>
      </c>
      <c r="G1512" s="5">
        <f>Normalization!G1512*'Weight Value'!F$3</f>
        <v>3.4202977149618528E-3</v>
      </c>
      <c r="H1512" s="5">
        <f>Normalization!H1512*'Weight Value'!G$3</f>
        <v>2.1085908787310359E-3</v>
      </c>
      <c r="I1512" s="5">
        <f>Normalization!I1512*'Weight Value'!H$3</f>
        <v>2.5004342163838203E-3</v>
      </c>
      <c r="J1512" s="5">
        <f>Normalization!J1512*'Weight Value'!I$3</f>
        <v>2.61794146579456E-3</v>
      </c>
      <c r="K1512" s="5">
        <f>Normalization!K1512*'Weight Value'!J$3</f>
        <v>1.4166888732084833E-3</v>
      </c>
      <c r="L1512" s="5">
        <f>Normalization!L1512*'Weight Value'!K$3</f>
        <v>2.3152544022773179E-3</v>
      </c>
    </row>
    <row r="1513" spans="1:12">
      <c r="A1513" s="7" t="s">
        <v>1524</v>
      </c>
      <c r="B1513" s="5">
        <f>Normalization!B1513*'Weight Value'!A$3</f>
        <v>2.0889476636122596E-3</v>
      </c>
      <c r="C1513" s="5">
        <f>Normalization!C1513*'Weight Value'!B$3</f>
        <v>3.0959817581265679E-3</v>
      </c>
      <c r="D1513" s="5">
        <f>Normalization!D1513*'Weight Value'!C$3</f>
        <v>2.9976964995259654E-4</v>
      </c>
      <c r="E1513" s="5">
        <f>Normalization!E1513*'Weight Value'!D$3</f>
        <v>1.8085267648126936E-3</v>
      </c>
      <c r="F1513" s="5">
        <f>Normalization!F1513*'Weight Value'!E$3</f>
        <v>8.5610055851504166E-4</v>
      </c>
      <c r="G1513" s="5">
        <f>Normalization!G1513*'Weight Value'!F$3</f>
        <v>2.499448330164431E-3</v>
      </c>
      <c r="H1513" s="5">
        <f>Normalization!H1513*'Weight Value'!G$3</f>
        <v>1.1860823692862077E-3</v>
      </c>
      <c r="I1513" s="5">
        <f>Normalization!I1513*'Weight Value'!H$3</f>
        <v>2.5017137755397149E-3</v>
      </c>
      <c r="J1513" s="5">
        <f>Normalization!J1513*'Weight Value'!I$3</f>
        <v>2.595307966090284E-3</v>
      </c>
      <c r="K1513" s="5">
        <f>Normalization!K1513*'Weight Value'!J$3</f>
        <v>1.2327033052593297E-3</v>
      </c>
      <c r="L1513" s="5">
        <f>Normalization!L1513*'Weight Value'!K$3</f>
        <v>2.339123004362652E-3</v>
      </c>
    </row>
    <row r="1514" spans="1:12">
      <c r="A1514" s="5" t="s">
        <v>1525</v>
      </c>
      <c r="B1514" s="5">
        <f>Normalization!B1514*'Weight Value'!A$3</f>
        <v>1.8829950770589386E-3</v>
      </c>
      <c r="C1514" s="5">
        <f>Normalization!C1514*'Weight Value'!B$3</f>
        <v>3.5446747665507082E-3</v>
      </c>
      <c r="D1514" s="5">
        <f>Normalization!D1514*'Weight Value'!C$3</f>
        <v>2.9976964995259654E-4</v>
      </c>
      <c r="E1514" s="5">
        <f>Normalization!E1514*'Weight Value'!D$3</f>
        <v>1.8946470869466315E-3</v>
      </c>
      <c r="F1514" s="5">
        <f>Normalization!F1514*'Weight Value'!E$3</f>
        <v>7.6797255984437562E-4</v>
      </c>
      <c r="G1514" s="5">
        <f>Normalization!G1514*'Weight Value'!F$3</f>
        <v>1.4470490332530916E-3</v>
      </c>
      <c r="H1514" s="5">
        <f>Normalization!H1514*'Weight Value'!G$3</f>
        <v>7.4679260288390862E-4</v>
      </c>
      <c r="I1514" s="5">
        <f>Normalization!I1514*'Weight Value'!H$3</f>
        <v>2.4986026905332265E-3</v>
      </c>
      <c r="J1514" s="5">
        <f>Normalization!J1514*'Weight Value'!I$3</f>
        <v>2.6632084652031111E-3</v>
      </c>
      <c r="K1514" s="5">
        <f>Normalization!K1514*'Weight Value'!J$3</f>
        <v>1.1959061916694989E-3</v>
      </c>
      <c r="L1514" s="5">
        <f>Normalization!L1514*'Weight Value'!K$3</f>
        <v>2.4823346168746509E-3</v>
      </c>
    </row>
    <row r="1515" spans="1:12">
      <c r="A1515" s="7" t="s">
        <v>1526</v>
      </c>
      <c r="B1515" s="5">
        <f>Normalization!B1515*'Weight Value'!A$3</f>
        <v>1.8829950770589386E-3</v>
      </c>
      <c r="C1515" s="5">
        <f>Normalization!C1515*'Weight Value'!B$3</f>
        <v>2.5126808471751857E-3</v>
      </c>
      <c r="D1515" s="5">
        <f>Normalization!D1515*'Weight Value'!C$3</f>
        <v>1.1241361873222369E-3</v>
      </c>
      <c r="E1515" s="5">
        <f>Normalization!E1515*'Weight Value'!D$3</f>
        <v>1.5501657984108804E-3</v>
      </c>
      <c r="F1515" s="5">
        <f>Normalization!F1515*'Weight Value'!E$3</f>
        <v>9.8199769947313596E-4</v>
      </c>
      <c r="G1515" s="5">
        <f>Normalization!G1515*'Weight Value'!F$3</f>
        <v>2.236348505936596E-3</v>
      </c>
      <c r="H1515" s="5">
        <f>Normalization!H1515*'Weight Value'!G$3</f>
        <v>2.8553834816149445E-3</v>
      </c>
      <c r="I1515" s="5">
        <f>Normalization!I1515*'Weight Value'!H$3</f>
        <v>2.4912264083404244E-3</v>
      </c>
      <c r="J1515" s="5">
        <f>Normalization!J1515*'Weight Value'!I$3</f>
        <v>2.5123184671746067E-3</v>
      </c>
      <c r="K1515" s="5">
        <f>Normalization!K1515*'Weight Value'!J$3</f>
        <v>1.1039134076949219E-3</v>
      </c>
      <c r="L1515" s="5">
        <f>Normalization!L1515*'Weight Value'!K$3</f>
        <v>2.5062032189599841E-3</v>
      </c>
    </row>
    <row r="1516" spans="1:12">
      <c r="A1516" s="5" t="s">
        <v>1527</v>
      </c>
      <c r="B1516" s="5">
        <f>Normalization!B1516*'Weight Value'!A$3</f>
        <v>2.0301040674541681E-3</v>
      </c>
      <c r="C1516" s="5">
        <f>Normalization!C1516*'Weight Value'!B$3</f>
        <v>3.7690212707627785E-3</v>
      </c>
      <c r="D1516" s="5">
        <f>Normalization!D1516*'Weight Value'!C$3</f>
        <v>1.5737906622511318E-3</v>
      </c>
      <c r="E1516" s="5">
        <f>Normalization!E1516*'Weight Value'!D$3</f>
        <v>3.5309332074914494E-3</v>
      </c>
      <c r="F1516" s="5">
        <f>Normalization!F1516*'Weight Value'!E$3</f>
        <v>9.3163884308989839E-4</v>
      </c>
      <c r="G1516" s="5">
        <f>Normalization!G1516*'Weight Value'!F$3</f>
        <v>2.1047985938226787E-3</v>
      </c>
      <c r="H1516" s="5">
        <f>Normalization!H1516*'Weight Value'!G$3</f>
        <v>2.8553834816149445E-3</v>
      </c>
      <c r="I1516" s="5">
        <f>Normalization!I1516*'Weight Value'!H$3</f>
        <v>2.5049753969174846E-3</v>
      </c>
      <c r="J1516" s="5">
        <f>Normalization!J1516*'Weight Value'!I$3</f>
        <v>2.6632084652031111E-3</v>
      </c>
      <c r="K1516" s="5">
        <f>Normalization!K1516*'Weight Value'!J$3</f>
        <v>1.3246960892339063E-3</v>
      </c>
      <c r="L1516" s="5">
        <f>Normalization!L1516*'Weight Value'!K$3</f>
        <v>2.2038675925457629E-3</v>
      </c>
    </row>
    <row r="1517" spans="1:12">
      <c r="A1517" s="7" t="s">
        <v>1528</v>
      </c>
      <c r="B1517" s="5">
        <f>Normalization!B1517*'Weight Value'!A$3</f>
        <v>2.0301040674541681E-3</v>
      </c>
      <c r="C1517" s="5">
        <f>Normalization!C1517*'Weight Value'!B$3</f>
        <v>3.7690212707627785E-3</v>
      </c>
      <c r="D1517" s="5">
        <f>Normalization!D1517*'Weight Value'!C$3</f>
        <v>1.5737906622511318E-3</v>
      </c>
      <c r="E1517" s="5">
        <f>Normalization!E1517*'Weight Value'!D$3</f>
        <v>3.5309332074914494E-3</v>
      </c>
      <c r="F1517" s="5">
        <f>Normalization!F1517*'Weight Value'!E$3</f>
        <v>9.3163884308989839E-4</v>
      </c>
      <c r="G1517" s="5">
        <f>Normalization!G1517*'Weight Value'!F$3</f>
        <v>2.1047985938226787E-3</v>
      </c>
      <c r="H1517" s="5">
        <f>Normalization!H1517*'Weight Value'!G$3</f>
        <v>2.8553834816149445E-3</v>
      </c>
      <c r="I1517" s="5">
        <f>Normalization!I1517*'Weight Value'!H$3</f>
        <v>2.5049753969174846E-3</v>
      </c>
      <c r="J1517" s="5">
        <f>Normalization!J1517*'Weight Value'!I$3</f>
        <v>2.6632084652031111E-3</v>
      </c>
      <c r="K1517" s="5">
        <f>Normalization!K1517*'Weight Value'!J$3</f>
        <v>1.3246960892339063E-3</v>
      </c>
      <c r="L1517" s="5">
        <f>Normalization!L1517*'Weight Value'!K$3</f>
        <v>2.2078456928933191E-3</v>
      </c>
    </row>
    <row r="1518" spans="1:12">
      <c r="A1518" s="5" t="s">
        <v>1529</v>
      </c>
      <c r="B1518" s="5">
        <f>Normalization!B1518*'Weight Value'!A$3</f>
        <v>1.7947296828218007E-3</v>
      </c>
      <c r="C1518" s="5">
        <f>Normalization!C1518*'Weight Value'!B$3</f>
        <v>1.435817626957249E-3</v>
      </c>
      <c r="D1518" s="5">
        <f>Normalization!D1518*'Weight Value'!C$3</f>
        <v>1.8735603122037284E-3</v>
      </c>
      <c r="E1518" s="5">
        <f>Normalization!E1518*'Weight Value'!D$3</f>
        <v>1.9807674090805689E-3</v>
      </c>
      <c r="F1518" s="5">
        <f>Normalization!F1518*'Weight Value'!E$3</f>
        <v>8.9386970080246981E-4</v>
      </c>
      <c r="G1518" s="5">
        <f>Normalization!G1518*'Weight Value'!F$3</f>
        <v>3.0256479786201006E-3</v>
      </c>
      <c r="H1518" s="5">
        <f>Normalization!H1518*'Weight Value'!G$3</f>
        <v>2.547880645133335E-3</v>
      </c>
      <c r="I1518" s="5">
        <f>Normalization!I1518*'Weight Value'!H$3</f>
        <v>2.4997317133178387E-3</v>
      </c>
      <c r="J1518" s="5">
        <f>Normalization!J1518*'Weight Value'!I$3</f>
        <v>2.5802189662874338E-3</v>
      </c>
      <c r="K1518" s="5">
        <f>Normalization!K1518*'Weight Value'!J$3</f>
        <v>1.7846600091067904E-3</v>
      </c>
      <c r="L1518" s="5">
        <f>Normalization!L1518*'Weight Value'!K$3</f>
        <v>2.5300718210453169E-3</v>
      </c>
    </row>
    <row r="1519" spans="1:12">
      <c r="A1519" s="7" t="s">
        <v>1530</v>
      </c>
      <c r="B1519" s="5">
        <f>Normalization!B1519*'Weight Value'!A$3</f>
        <v>1.9124168751379841E-3</v>
      </c>
      <c r="C1519" s="5">
        <f>Normalization!C1519*'Weight Value'!B$3</f>
        <v>2.3780729446479438E-3</v>
      </c>
      <c r="D1519" s="5">
        <f>Normalization!D1519*'Weight Value'!C$3</f>
        <v>4.4965447492889478E-4</v>
      </c>
      <c r="E1519" s="5">
        <f>Normalization!E1519*'Weight Value'!D$3</f>
        <v>1.7224064426787557E-3</v>
      </c>
      <c r="F1519" s="5">
        <f>Normalization!F1519*'Weight Value'!E$3</f>
        <v>7.9315198803599446E-4</v>
      </c>
      <c r="G1519" s="5">
        <f>Normalization!G1519*'Weight Value'!F$3</f>
        <v>3.8149474513036047E-3</v>
      </c>
      <c r="H1519" s="5">
        <f>Normalization!H1519*'Weight Value'!G$3</f>
        <v>1.9328749721701161E-3</v>
      </c>
      <c r="I1519" s="5">
        <f>Normalization!I1519*'Weight Value'!H$3</f>
        <v>2.4961188404070789E-3</v>
      </c>
      <c r="J1519" s="5">
        <f>Normalization!J1519*'Weight Value'!I$3</f>
        <v>2.5500409666817329E-3</v>
      </c>
      <c r="K1519" s="5">
        <f>Normalization!K1519*'Weight Value'!J$3</f>
        <v>1.5270802139779754E-3</v>
      </c>
      <c r="L1519" s="5">
        <f>Normalization!L1519*'Weight Value'!K$3</f>
        <v>2.4584660147893176E-3</v>
      </c>
    </row>
    <row r="1520" spans="1:12">
      <c r="A1520" s="5" t="s">
        <v>1531</v>
      </c>
      <c r="B1520" s="5">
        <f>Normalization!B1520*'Weight Value'!A$3</f>
        <v>2.1772130578493975E-3</v>
      </c>
      <c r="C1520" s="5">
        <f>Normalization!C1520*'Weight Value'!B$3</f>
        <v>2.1088571395934592E-3</v>
      </c>
      <c r="D1520" s="5">
        <f>Normalization!D1520*'Weight Value'!C$3</f>
        <v>3.4473509744548606E-3</v>
      </c>
      <c r="E1520" s="5">
        <f>Normalization!E1520*'Weight Value'!D$3</f>
        <v>1.8946470869466315E-3</v>
      </c>
      <c r="F1520" s="5">
        <f>Normalization!F1520*'Weight Value'!E$3</f>
        <v>1.4352274069222757E-3</v>
      </c>
      <c r="G1520" s="5">
        <f>Normalization!G1520*'Weight Value'!F$3</f>
        <v>9.2084938479742185E-4</v>
      </c>
      <c r="H1520" s="5">
        <f>Normalization!H1520*'Weight Value'!G$3</f>
        <v>8.7857953280459818E-4</v>
      </c>
      <c r="I1520" s="5">
        <f>Normalization!I1520*'Weight Value'!H$3</f>
        <v>2.5000829648508301E-3</v>
      </c>
      <c r="J1520" s="5">
        <f>Normalization!J1520*'Weight Value'!I$3</f>
        <v>2.5047739672731813E-3</v>
      </c>
      <c r="K1520" s="5">
        <f>Normalization!K1520*'Weight Value'!J$3</f>
        <v>1.1591090780796681E-3</v>
      </c>
      <c r="L1520" s="5">
        <f>Normalization!L1520*'Weight Value'!K$3</f>
        <v>2.5062032189599841E-3</v>
      </c>
    </row>
    <row r="1521" spans="1:12">
      <c r="A1521" s="7" t="s">
        <v>1532</v>
      </c>
      <c r="B1521" s="5">
        <f>Normalization!B1521*'Weight Value'!A$3</f>
        <v>1.9418386732170301E-3</v>
      </c>
      <c r="C1521" s="5">
        <f>Normalization!C1521*'Weight Value'!B$3</f>
        <v>3.1408510589689821E-3</v>
      </c>
      <c r="D1521" s="5">
        <f>Normalization!D1521*'Weight Value'!C$3</f>
        <v>5.9953929990519308E-4</v>
      </c>
      <c r="E1521" s="5">
        <f>Normalization!E1521*'Weight Value'!D$3</f>
        <v>2.2391283754823826E-3</v>
      </c>
      <c r="F1521" s="5">
        <f>Normalization!F1521*'Weight Value'!E$3</f>
        <v>1.3345096941558001E-3</v>
      </c>
      <c r="G1521" s="5">
        <f>Normalization!G1521*'Weight Value'!F$3</f>
        <v>1.8416987695948437E-3</v>
      </c>
      <c r="H1521" s="5">
        <f>Normalization!H1521*'Weight Value'!G$3</f>
        <v>1.1860823692862077E-3</v>
      </c>
      <c r="I1521" s="5">
        <f>Normalization!I1521*'Weight Value'!H$3</f>
        <v>2.5005345739646748E-3</v>
      </c>
      <c r="J1521" s="5">
        <f>Normalization!J1521*'Weight Value'!I$3</f>
        <v>2.595307966090284E-3</v>
      </c>
      <c r="K1521" s="5">
        <f>Normalization!K1521*'Weight Value'!J$3</f>
        <v>1.0671162941050913E-3</v>
      </c>
      <c r="L1521" s="5">
        <f>Normalization!L1521*'Weight Value'!K$3</f>
        <v>2.434597412703984E-3</v>
      </c>
    </row>
    <row r="1522" spans="1:12">
      <c r="A1522" s="5" t="s">
        <v>1533</v>
      </c>
      <c r="B1522" s="5">
        <f>Normalization!B1522*'Weight Value'!A$3</f>
        <v>1.9124168751379841E-3</v>
      </c>
      <c r="C1522" s="5">
        <f>Normalization!C1522*'Weight Value'!B$3</f>
        <v>2.3780729446479438E-3</v>
      </c>
      <c r="D1522" s="5">
        <f>Normalization!D1522*'Weight Value'!C$3</f>
        <v>4.4965447492889478E-4</v>
      </c>
      <c r="E1522" s="5">
        <f>Normalization!E1522*'Weight Value'!D$3</f>
        <v>1.7224064426787557E-3</v>
      </c>
      <c r="F1522" s="5">
        <f>Normalization!F1522*'Weight Value'!E$3</f>
        <v>7.9315198803599446E-4</v>
      </c>
      <c r="G1522" s="5">
        <f>Normalization!G1522*'Weight Value'!F$3</f>
        <v>3.8149474513036047E-3</v>
      </c>
      <c r="H1522" s="5">
        <f>Normalization!H1522*'Weight Value'!G$3</f>
        <v>1.9328749721701161E-3</v>
      </c>
      <c r="I1522" s="5">
        <f>Normalization!I1522*'Weight Value'!H$3</f>
        <v>2.4961188404070789E-3</v>
      </c>
      <c r="J1522" s="5">
        <f>Normalization!J1522*'Weight Value'!I$3</f>
        <v>2.5500409666817329E-3</v>
      </c>
      <c r="K1522" s="5">
        <f>Normalization!K1522*'Weight Value'!J$3</f>
        <v>1.5270802139779754E-3</v>
      </c>
      <c r="L1522" s="5">
        <f>Normalization!L1522*'Weight Value'!K$3</f>
        <v>2.4584660147893176E-3</v>
      </c>
    </row>
    <row r="1523" spans="1:12">
      <c r="A1523" s="7" t="s">
        <v>1534</v>
      </c>
      <c r="B1523" s="5">
        <f>Normalization!B1523*'Weight Value'!A$3</f>
        <v>2.0301040674541681E-3</v>
      </c>
      <c r="C1523" s="5">
        <f>Normalization!C1523*'Weight Value'!B$3</f>
        <v>2.153726440435873E-3</v>
      </c>
      <c r="D1523" s="5">
        <f>Normalization!D1523*'Weight Value'!C$3</f>
        <v>1.4988482497629828E-3</v>
      </c>
      <c r="E1523" s="5">
        <f>Normalization!E1523*'Weight Value'!D$3</f>
        <v>1.6362861205448179E-3</v>
      </c>
      <c r="F1523" s="5">
        <f>Normalization!F1523*'Weight Value'!E$3</f>
        <v>1.0323565558563736E-3</v>
      </c>
      <c r="G1523" s="5">
        <f>Normalization!G1523*'Weight Value'!F$3</f>
        <v>1.1839492090252569E-3</v>
      </c>
      <c r="H1523" s="5">
        <f>Normalization!H1523*'Weight Value'!G$3</f>
        <v>1.0103664627252879E-3</v>
      </c>
      <c r="I1523" s="5">
        <f>Normalization!I1523*'Weight Value'!H$3</f>
        <v>2.4985274223475861E-3</v>
      </c>
      <c r="J1523" s="5">
        <f>Normalization!J1523*'Weight Value'!I$3</f>
        <v>2.5575854665831582E-3</v>
      </c>
      <c r="K1523" s="5">
        <f>Normalization!K1523*'Weight Value'!J$3</f>
        <v>7.9113794218136084E-4</v>
      </c>
      <c r="L1523" s="5">
        <f>Normalization!L1523*'Weight Value'!K$3</f>
        <v>2.1601084887226531E-3</v>
      </c>
    </row>
    <row r="1524" spans="1:12">
      <c r="A1524" s="5" t="s">
        <v>1535</v>
      </c>
      <c r="B1524" s="5">
        <f>Normalization!B1524*'Weight Value'!A$3</f>
        <v>1.7947296828218007E-3</v>
      </c>
      <c r="C1524" s="5">
        <f>Normalization!C1524*'Weight Value'!B$3</f>
        <v>1.435817626957249E-3</v>
      </c>
      <c r="D1524" s="5">
        <f>Normalization!D1524*'Weight Value'!C$3</f>
        <v>1.8735603122037284E-3</v>
      </c>
      <c r="E1524" s="5">
        <f>Normalization!E1524*'Weight Value'!D$3</f>
        <v>1.9807674090805689E-3</v>
      </c>
      <c r="F1524" s="5">
        <f>Normalization!F1524*'Weight Value'!E$3</f>
        <v>8.9386970080246981E-4</v>
      </c>
      <c r="G1524" s="5">
        <f>Normalization!G1524*'Weight Value'!F$3</f>
        <v>3.0256479786201006E-3</v>
      </c>
      <c r="H1524" s="5">
        <f>Normalization!H1524*'Weight Value'!G$3</f>
        <v>2.547880645133335E-3</v>
      </c>
      <c r="I1524" s="5">
        <f>Normalization!I1524*'Weight Value'!H$3</f>
        <v>2.4997317133178387E-3</v>
      </c>
      <c r="J1524" s="5">
        <f>Normalization!J1524*'Weight Value'!I$3</f>
        <v>2.5802189662874338E-3</v>
      </c>
      <c r="K1524" s="5">
        <f>Normalization!K1524*'Weight Value'!J$3</f>
        <v>1.7846600091067904E-3</v>
      </c>
      <c r="L1524" s="5">
        <f>Normalization!L1524*'Weight Value'!K$3</f>
        <v>2.5300718210453169E-3</v>
      </c>
    </row>
    <row r="1525" spans="1:12">
      <c r="A1525" s="7" t="s">
        <v>1536</v>
      </c>
      <c r="B1525" s="5">
        <f>Normalization!B1525*'Weight Value'!A$3</f>
        <v>2.0006822693751222E-3</v>
      </c>
      <c r="C1525" s="5">
        <f>Normalization!C1525*'Weight Value'!B$3</f>
        <v>2.153726440435873E-3</v>
      </c>
      <c r="D1525" s="5">
        <f>Normalization!D1525*'Weight Value'!C$3</f>
        <v>1.8735603122037284E-3</v>
      </c>
      <c r="E1525" s="5">
        <f>Normalization!E1525*'Weight Value'!D$3</f>
        <v>1.7224064426787557E-3</v>
      </c>
      <c r="F1525" s="5">
        <f>Normalization!F1525*'Weight Value'!E$3</f>
        <v>9.5681827128151712E-4</v>
      </c>
      <c r="G1525" s="5">
        <f>Normalization!G1525*'Weight Value'!F$3</f>
        <v>3.8149474513036047E-3</v>
      </c>
      <c r="H1525" s="5">
        <f>Normalization!H1525*'Weight Value'!G$3</f>
        <v>2.679667575054025E-3</v>
      </c>
      <c r="I1525" s="5">
        <f>Normalization!I1525*'Weight Value'!H$3</f>
        <v>2.497147505610837E-3</v>
      </c>
      <c r="J1525" s="5">
        <f>Normalization!J1525*'Weight Value'!I$3</f>
        <v>2.5198629670760316E-3</v>
      </c>
      <c r="K1525" s="5">
        <f>Normalization!K1525*'Weight Value'!J$3</f>
        <v>1.1039134076949219E-3</v>
      </c>
      <c r="L1525" s="5">
        <f>Normalization!L1525*'Weight Value'!K$3</f>
        <v>2.4823346168746509E-3</v>
      </c>
    </row>
    <row r="1526" spans="1:12">
      <c r="A1526" s="5" t="s">
        <v>1537</v>
      </c>
      <c r="B1526" s="5">
        <f>Normalization!B1526*'Weight Value'!A$3</f>
        <v>1.7653078847427548E-3</v>
      </c>
      <c r="C1526" s="5">
        <f>Normalization!C1526*'Weight Value'!B$3</f>
        <v>1.8845106353813893E-3</v>
      </c>
      <c r="D1526" s="5">
        <f>Normalization!D1526*'Weight Value'!C$3</f>
        <v>1.4239058372748335E-3</v>
      </c>
      <c r="E1526" s="5">
        <f>Normalization!E1526*'Weight Value'!D$3</f>
        <v>1.7224064426787557E-3</v>
      </c>
      <c r="F1526" s="5">
        <f>Normalization!F1526*'Weight Value'!E$3</f>
        <v>9.4422855718570759E-4</v>
      </c>
      <c r="G1526" s="5">
        <f>Normalization!G1526*'Weight Value'!F$3</f>
        <v>2.8940980665061833E-3</v>
      </c>
      <c r="H1526" s="5">
        <f>Normalization!H1526*'Weight Value'!G$3</f>
        <v>2.0646619020908059E-3</v>
      </c>
      <c r="I1526" s="5">
        <f>Normalization!I1526*'Weight Value'!H$3</f>
        <v>2.4969467904491283E-3</v>
      </c>
      <c r="J1526" s="5">
        <f>Normalization!J1526*'Weight Value'!I$3</f>
        <v>2.5575854665831582E-3</v>
      </c>
      <c r="K1526" s="5">
        <f>Normalization!K1526*'Weight Value'!J$3</f>
        <v>1.4350874300033986E-3</v>
      </c>
      <c r="L1526" s="5">
        <f>Normalization!L1526*'Weight Value'!K$3</f>
        <v>2.386860208533318E-3</v>
      </c>
    </row>
    <row r="1527" spans="1:12">
      <c r="A1527" s="7" t="s">
        <v>1538</v>
      </c>
      <c r="B1527" s="5">
        <f>Normalization!B1527*'Weight Value'!A$3</f>
        <v>1.9712604712960762E-3</v>
      </c>
      <c r="C1527" s="5">
        <f>Normalization!C1527*'Weight Value'!B$3</f>
        <v>2.153726440435873E-3</v>
      </c>
      <c r="D1527" s="5">
        <f>Normalization!D1527*'Weight Value'!C$3</f>
        <v>5.9953929990519308E-4</v>
      </c>
      <c r="E1527" s="5">
        <f>Normalization!E1527*'Weight Value'!D$3</f>
        <v>1.8085267648126936E-3</v>
      </c>
      <c r="F1527" s="5">
        <f>Normalization!F1527*'Weight Value'!E$3</f>
        <v>8.0574170213180388E-4</v>
      </c>
      <c r="G1527" s="5">
        <f>Normalization!G1527*'Weight Value'!F$3</f>
        <v>2.3678984180505137E-3</v>
      </c>
      <c r="H1527" s="5">
        <f>Normalization!H1527*'Weight Value'!G$3</f>
        <v>1.4935852057678172E-3</v>
      </c>
      <c r="I1527" s="5">
        <f>Normalization!I1527*'Weight Value'!H$3</f>
        <v>2.4976994723055366E-3</v>
      </c>
      <c r="J1527" s="5">
        <f>Normalization!J1527*'Weight Value'!I$3</f>
        <v>2.5123184671746067E-3</v>
      </c>
      <c r="K1527" s="5">
        <f>Normalization!K1527*'Weight Value'!J$3</f>
        <v>1.1775076348745836E-3</v>
      </c>
      <c r="L1527" s="5">
        <f>Normalization!L1527*'Weight Value'!K$3</f>
        <v>2.3152544022773179E-3</v>
      </c>
    </row>
    <row r="1528" spans="1:12">
      <c r="A1528" s="5" t="s">
        <v>1539</v>
      </c>
      <c r="B1528" s="5">
        <f>Normalization!B1528*'Weight Value'!A$3</f>
        <v>2.0006822693751222E-3</v>
      </c>
      <c r="C1528" s="5">
        <f>Normalization!C1528*'Weight Value'!B$3</f>
        <v>2.1088571395934592E-3</v>
      </c>
      <c r="D1528" s="5">
        <f>Normalization!D1528*'Weight Value'!C$3</f>
        <v>5.9953929990519308E-4</v>
      </c>
      <c r="E1528" s="5">
        <f>Normalization!E1528*'Weight Value'!D$3</f>
        <v>1.8946470869466315E-3</v>
      </c>
      <c r="F1528" s="5">
        <f>Normalization!F1528*'Weight Value'!E$3</f>
        <v>8.0574170213180388E-4</v>
      </c>
      <c r="G1528" s="5">
        <f>Normalization!G1528*'Weight Value'!F$3</f>
        <v>2.3678984180505137E-3</v>
      </c>
      <c r="H1528" s="5">
        <f>Normalization!H1528*'Weight Value'!G$3</f>
        <v>1.6693011123287368E-3</v>
      </c>
      <c r="I1528" s="5">
        <f>Normalization!I1528*'Weight Value'!H$3</f>
        <v>2.4977245617007499E-3</v>
      </c>
      <c r="J1528" s="5">
        <f>Normalization!J1528*'Weight Value'!I$3</f>
        <v>2.4896849674703302E-3</v>
      </c>
      <c r="K1528" s="5">
        <f>Normalization!K1528*'Weight Value'!J$3</f>
        <v>1.1959061916694989E-3</v>
      </c>
      <c r="L1528" s="5">
        <f>Normalization!L1528*'Weight Value'!K$3</f>
        <v>2.2913858001919851E-3</v>
      </c>
    </row>
    <row r="1529" spans="1:12">
      <c r="A1529" s="7" t="s">
        <v>1540</v>
      </c>
      <c r="B1529" s="5">
        <f>Normalization!B1529*'Weight Value'!A$3</f>
        <v>2.0889476636122596E-3</v>
      </c>
      <c r="C1529" s="5">
        <f>Normalization!C1529*'Weight Value'!B$3</f>
        <v>2.3780729446479438E-3</v>
      </c>
      <c r="D1529" s="5">
        <f>Normalization!D1529*'Weight Value'!C$3</f>
        <v>5.2459688741704393E-4</v>
      </c>
      <c r="E1529" s="5">
        <f>Normalization!E1529*'Weight Value'!D$3</f>
        <v>1.4640454762769426E-3</v>
      </c>
      <c r="F1529" s="5">
        <f>Normalization!F1529*'Weight Value'!E$3</f>
        <v>8.9386970080246981E-4</v>
      </c>
      <c r="G1529" s="5">
        <f>Normalization!G1529*'Weight Value'!F$3</f>
        <v>1.9732486817087614E-3</v>
      </c>
      <c r="H1529" s="5">
        <f>Normalization!H1529*'Weight Value'!G$3</f>
        <v>1.0542954393655179E-3</v>
      </c>
      <c r="I1529" s="5">
        <f>Normalization!I1529*'Weight Value'!H$3</f>
        <v>2.4966457177065648E-3</v>
      </c>
      <c r="J1529" s="5">
        <f>Normalization!J1529*'Weight Value'!I$3</f>
        <v>2.4821404675689053E-3</v>
      </c>
      <c r="K1529" s="5">
        <f>Normalization!K1529*'Weight Value'!J$3</f>
        <v>1.2143047484644142E-3</v>
      </c>
      <c r="L1529" s="5">
        <f>Normalization!L1529*'Weight Value'!K$3</f>
        <v>2.5778090252159837E-3</v>
      </c>
    </row>
    <row r="1530" spans="1:12">
      <c r="A1530" s="5" t="s">
        <v>1541</v>
      </c>
      <c r="B1530" s="5">
        <f>Normalization!B1530*'Weight Value'!A$3</f>
        <v>2.3243220482446272E-3</v>
      </c>
      <c r="C1530" s="5">
        <f>Normalization!C1530*'Weight Value'!B$3</f>
        <v>1.3012097244300067E-3</v>
      </c>
      <c r="D1530" s="5">
        <f>Normalization!D1530*'Weight Value'!C$3</f>
        <v>3.6721782119193075E-3</v>
      </c>
      <c r="E1530" s="5">
        <f>Normalization!E1530*'Weight Value'!D$3</f>
        <v>1.8946470869466315E-3</v>
      </c>
      <c r="F1530" s="5">
        <f>Normalization!F1530*'Weight Value'!E$3</f>
        <v>1.2086125531977059E-3</v>
      </c>
      <c r="G1530" s="5">
        <f>Normalization!G1530*'Weight Value'!F$3</f>
        <v>2.762548154392266E-3</v>
      </c>
      <c r="H1530" s="5">
        <f>Normalization!H1530*'Weight Value'!G$3</f>
        <v>2.591809621773565E-3</v>
      </c>
      <c r="I1530" s="5">
        <f>Normalization!I1530*'Weight Value'!H$3</f>
        <v>2.5017639543301416E-3</v>
      </c>
      <c r="J1530" s="5">
        <f>Normalization!J1530*'Weight Value'!I$3</f>
        <v>2.497229467371756E-3</v>
      </c>
      <c r="K1530" s="5">
        <f>Normalization!K1530*'Weight Value'!J$3</f>
        <v>1.2327033052593297E-3</v>
      </c>
      <c r="L1530" s="5">
        <f>Normalization!L1530*'Weight Value'!K$3</f>
        <v>2.4107288106186512E-3</v>
      </c>
    </row>
    <row r="1531" spans="1:12">
      <c r="A1531" s="7" t="s">
        <v>1542</v>
      </c>
      <c r="B1531" s="5">
        <f>Normalization!B1531*'Weight Value'!A$3</f>
        <v>2.0889476636122596E-3</v>
      </c>
      <c r="C1531" s="5">
        <f>Normalization!C1531*'Weight Value'!B$3</f>
        <v>3.0959817581265679E-3</v>
      </c>
      <c r="D1531" s="5">
        <f>Normalization!D1531*'Weight Value'!C$3</f>
        <v>5.9953929990519308E-4</v>
      </c>
      <c r="E1531" s="5">
        <f>Normalization!E1531*'Weight Value'!D$3</f>
        <v>1.8085267648126936E-3</v>
      </c>
      <c r="F1531" s="5">
        <f>Normalization!F1531*'Weight Value'!E$3</f>
        <v>7.9315198803599446E-4</v>
      </c>
      <c r="G1531" s="5">
        <f>Normalization!G1531*'Weight Value'!F$3</f>
        <v>5.525096308784532E-3</v>
      </c>
      <c r="H1531" s="5">
        <f>Normalization!H1531*'Weight Value'!G$3</f>
        <v>2.2843067852919554E-3</v>
      </c>
      <c r="I1531" s="5">
        <f>Normalization!I1531*'Weight Value'!H$3</f>
        <v>2.4991044784374986E-3</v>
      </c>
      <c r="J1531" s="5">
        <f>Normalization!J1531*'Weight Value'!I$3</f>
        <v>2.5802189662874338E-3</v>
      </c>
      <c r="K1531" s="5">
        <f>Normalization!K1531*'Weight Value'!J$3</f>
        <v>1.1039134076949219E-3</v>
      </c>
      <c r="L1531" s="5">
        <f>Normalization!L1531*'Weight Value'!K$3</f>
        <v>2.434597412703984E-3</v>
      </c>
    </row>
    <row r="1532" spans="1:12">
      <c r="A1532" s="5" t="s">
        <v>1543</v>
      </c>
      <c r="B1532" s="5">
        <f>Normalization!B1532*'Weight Value'!A$3</f>
        <v>1.9418386732170301E-3</v>
      </c>
      <c r="C1532" s="5">
        <f>Normalization!C1532*'Weight Value'!B$3</f>
        <v>1.9742492370662173E-3</v>
      </c>
      <c r="D1532" s="5">
        <f>Normalization!D1532*'Weight Value'!C$3</f>
        <v>6.7448171239334212E-4</v>
      </c>
      <c r="E1532" s="5">
        <f>Normalization!E1532*'Weight Value'!D$3</f>
        <v>1.8946470869466315E-3</v>
      </c>
      <c r="F1532" s="5">
        <f>Normalization!F1532*'Weight Value'!E$3</f>
        <v>7.9315198803599446E-4</v>
      </c>
      <c r="G1532" s="5">
        <f>Normalization!G1532*'Weight Value'!F$3</f>
        <v>1.1839492090252569E-3</v>
      </c>
      <c r="H1532" s="5">
        <f>Normalization!H1532*'Weight Value'!G$3</f>
        <v>7.907215795241384E-4</v>
      </c>
      <c r="I1532" s="5">
        <f>Normalization!I1532*'Weight Value'!H$3</f>
        <v>2.4949898176224662E-3</v>
      </c>
      <c r="J1532" s="5">
        <f>Normalization!J1532*'Weight Value'!I$3</f>
        <v>2.5802189662874338E-3</v>
      </c>
      <c r="K1532" s="5">
        <f>Normalization!K1532*'Weight Value'!J$3</f>
        <v>1.2695004188491602E-3</v>
      </c>
      <c r="L1532" s="5">
        <f>Normalization!L1532*'Weight Value'!K$3</f>
        <v>2.6971520356426498E-3</v>
      </c>
    </row>
    <row r="1533" spans="1:12">
      <c r="A1533" s="7" t="s">
        <v>1544</v>
      </c>
      <c r="B1533" s="5">
        <f>Normalization!B1533*'Weight Value'!A$3</f>
        <v>1.7947296828218007E-3</v>
      </c>
      <c r="C1533" s="5">
        <f>Normalization!C1533*'Weight Value'!B$3</f>
        <v>3.163285709390189E-3</v>
      </c>
      <c r="D1533" s="5">
        <f>Normalization!D1533*'Weight Value'!C$3</f>
        <v>7.4942412488149138E-4</v>
      </c>
      <c r="E1533" s="5">
        <f>Normalization!E1533*'Weight Value'!D$3</f>
        <v>2.4113690197502583E-3</v>
      </c>
      <c r="F1533" s="5">
        <f>Normalization!F1533*'Weight Value'!E$3</f>
        <v>1.0197668417605643E-3</v>
      </c>
      <c r="G1533" s="5">
        <f>Normalization!G1533*'Weight Value'!F$3</f>
        <v>1.7101488574809264E-3</v>
      </c>
      <c r="H1533" s="5">
        <f>Normalization!H1533*'Weight Value'!G$3</f>
        <v>1.2300113459264377E-3</v>
      </c>
      <c r="I1533" s="5">
        <f>Normalization!I1533*'Weight Value'!H$3</f>
        <v>2.499681534527412E-3</v>
      </c>
      <c r="J1533" s="5">
        <f>Normalization!J1533*'Weight Value'!I$3</f>
        <v>2.716019964513088E-3</v>
      </c>
      <c r="K1533" s="5">
        <f>Normalization!K1533*'Weight Value'!J$3</f>
        <v>1.2143047484644142E-3</v>
      </c>
      <c r="L1533" s="5">
        <f>Normalization!L1533*'Weight Value'!K$3</f>
        <v>2.434597412703984E-3</v>
      </c>
    </row>
    <row r="1534" spans="1:12">
      <c r="A1534" s="5" t="s">
        <v>1545</v>
      </c>
      <c r="B1534" s="5">
        <f>Normalization!B1534*'Weight Value'!A$3</f>
        <v>2.1183694616913056E-3</v>
      </c>
      <c r="C1534" s="5">
        <f>Normalization!C1534*'Weight Value'!B$3</f>
        <v>2.3780729446479438E-3</v>
      </c>
      <c r="D1534" s="5">
        <f>Normalization!D1534*'Weight Value'!C$3</f>
        <v>9.7425136234593882E-4</v>
      </c>
      <c r="E1534" s="5">
        <f>Normalization!E1534*'Weight Value'!D$3</f>
        <v>1.7224064426787557E-3</v>
      </c>
      <c r="F1534" s="5">
        <f>Normalization!F1534*'Weight Value'!E$3</f>
        <v>7.3020341755694726E-4</v>
      </c>
      <c r="G1534" s="5">
        <f>Normalization!G1534*'Weight Value'!F$3</f>
        <v>2.3678984180505137E-3</v>
      </c>
      <c r="H1534" s="5">
        <f>Normalization!H1534*'Weight Value'!G$3</f>
        <v>9.6643748608505806E-4</v>
      </c>
      <c r="I1534" s="5">
        <f>Normalization!I1534*'Weight Value'!H$3</f>
        <v>2.4982263496050221E-3</v>
      </c>
      <c r="J1534" s="5">
        <f>Normalization!J1534*'Weight Value'!I$3</f>
        <v>2.4217844683575036E-3</v>
      </c>
      <c r="K1534" s="5">
        <f>Normalization!K1534*'Weight Value'!J$3</f>
        <v>1.251101862054245E-3</v>
      </c>
      <c r="L1534" s="5">
        <f>Normalization!L1534*'Weight Value'!K$3</f>
        <v>2.3629916064479848E-3</v>
      </c>
    </row>
    <row r="1535" spans="1:12">
      <c r="A1535" s="7" t="s">
        <v>1546</v>
      </c>
      <c r="B1535" s="5">
        <f>Normalization!B1535*'Weight Value'!A$3</f>
        <v>2.3537438463236728E-3</v>
      </c>
      <c r="C1535" s="5">
        <f>Normalization!C1535*'Weight Value'!B$3</f>
        <v>1.7499027328541474E-3</v>
      </c>
      <c r="D1535" s="5">
        <f>Normalization!D1535*'Weight Value'!C$3</f>
        <v>2.2482723746444738E-3</v>
      </c>
      <c r="E1535" s="5">
        <f>Normalization!E1535*'Weight Value'!D$3</f>
        <v>1.6362861205448179E-3</v>
      </c>
      <c r="F1535" s="5">
        <f>Normalization!F1535*'Weight Value'!E$3</f>
        <v>9.3163884308989839E-4</v>
      </c>
      <c r="G1535" s="5">
        <f>Normalization!G1535*'Weight Value'!F$3</f>
        <v>4.2095971876453574E-3</v>
      </c>
      <c r="H1535" s="5">
        <f>Normalization!H1535*'Weight Value'!G$3</f>
        <v>3.6900340377793127E-3</v>
      </c>
      <c r="I1535" s="5">
        <f>Normalization!I1535*'Weight Value'!H$3</f>
        <v>2.5018392225157828E-3</v>
      </c>
      <c r="J1535" s="5">
        <f>Normalization!J1535*'Weight Value'!I$3</f>
        <v>2.5575854665831582E-3</v>
      </c>
      <c r="K1535" s="5">
        <f>Normalization!K1535*'Weight Value'!J$3</f>
        <v>1.1223119644898374E-3</v>
      </c>
      <c r="L1535" s="5">
        <f>Normalization!L1535*'Weight Value'!K$3</f>
        <v>2.1481741876799862E-3</v>
      </c>
    </row>
    <row r="1536" spans="1:12">
      <c r="A1536" s="5" t="s">
        <v>1547</v>
      </c>
      <c r="B1536" s="5">
        <f>Normalization!B1536*'Weight Value'!A$3</f>
        <v>1.9418386732170301E-3</v>
      </c>
      <c r="C1536" s="5">
        <f>Normalization!C1536*'Weight Value'!B$3</f>
        <v>2.5126808471751857E-3</v>
      </c>
      <c r="D1536" s="5">
        <f>Normalization!D1536*'Weight Value'!C$3</f>
        <v>1.0491937748340879E-3</v>
      </c>
      <c r="E1536" s="5">
        <f>Normalization!E1536*'Weight Value'!D$3</f>
        <v>2.0668877312145068E-3</v>
      </c>
      <c r="F1536" s="5">
        <f>Normalization!F1536*'Weight Value'!E$3</f>
        <v>8.0574170213180388E-4</v>
      </c>
      <c r="G1536" s="5">
        <f>Normalization!G1536*'Weight Value'!F$3</f>
        <v>1.7101488574809264E-3</v>
      </c>
      <c r="H1536" s="5">
        <f>Normalization!H1536*'Weight Value'!G$3</f>
        <v>1.2739403225666675E-3</v>
      </c>
      <c r="I1536" s="5">
        <f>Normalization!I1536*'Weight Value'!H$3</f>
        <v>2.4938106160474266E-3</v>
      </c>
      <c r="J1536" s="5">
        <f>Normalization!J1536*'Weight Value'!I$3</f>
        <v>2.5802189662874338E-3</v>
      </c>
      <c r="K1536" s="5">
        <f>Normalization!K1536*'Weight Value'!J$3</f>
        <v>1.1407105212847526E-3</v>
      </c>
      <c r="L1536" s="5">
        <f>Normalization!L1536*'Weight Value'!K$3</f>
        <v>2.7926264439839818E-3</v>
      </c>
    </row>
    <row r="1537" spans="1:12">
      <c r="A1537" s="7" t="s">
        <v>1548</v>
      </c>
      <c r="B1537" s="5">
        <f>Normalization!B1537*'Weight Value'!A$3</f>
        <v>2.0595258655332137E-3</v>
      </c>
      <c r="C1537" s="5">
        <f>Normalization!C1537*'Weight Value'!B$3</f>
        <v>2.4678115463327719E-3</v>
      </c>
      <c r="D1537" s="5">
        <f>Normalization!D1537*'Weight Value'!C$3</f>
        <v>9.7425136234593882E-4</v>
      </c>
      <c r="E1537" s="5">
        <f>Normalization!E1537*'Weight Value'!D$3</f>
        <v>1.8946470869466315E-3</v>
      </c>
      <c r="F1537" s="5">
        <f>Normalization!F1537*'Weight Value'!E$3</f>
        <v>9.4422855718570759E-4</v>
      </c>
      <c r="G1537" s="5">
        <f>Normalization!G1537*'Weight Value'!F$3</f>
        <v>1.9732486817087614E-3</v>
      </c>
      <c r="H1537" s="5">
        <f>Normalization!H1537*'Weight Value'!G$3</f>
        <v>1.537514182408047E-3</v>
      </c>
      <c r="I1537" s="5">
        <f>Normalization!I1537*'Weight Value'!H$3</f>
        <v>2.4986528693236535E-3</v>
      </c>
      <c r="J1537" s="5">
        <f>Normalization!J1537*'Weight Value'!I$3</f>
        <v>2.5349519668788822E-3</v>
      </c>
      <c r="K1537" s="5">
        <f>Normalization!K1537*'Weight Value'!J$3</f>
        <v>1.0855148509000066E-3</v>
      </c>
      <c r="L1537" s="5">
        <f>Normalization!L1537*'Weight Value'!K$3</f>
        <v>2.3152544022773179E-3</v>
      </c>
    </row>
    <row r="1538" spans="1:12">
      <c r="A1538" s="5" t="s">
        <v>1549</v>
      </c>
      <c r="B1538" s="5">
        <f>Normalization!B1538*'Weight Value'!A$3</f>
        <v>1.7947296828218007E-3</v>
      </c>
      <c r="C1538" s="5">
        <f>Normalization!C1538*'Weight Value'!B$3</f>
        <v>2.3780729446479438E-3</v>
      </c>
      <c r="D1538" s="5">
        <f>Normalization!D1538*'Weight Value'!C$3</f>
        <v>5.9953929990519308E-4</v>
      </c>
      <c r="E1538" s="5">
        <f>Normalization!E1538*'Weight Value'!D$3</f>
        <v>1.6362861205448179E-3</v>
      </c>
      <c r="F1538" s="5">
        <f>Normalization!F1538*'Weight Value'!E$3</f>
        <v>9.6940798537732654E-4</v>
      </c>
      <c r="G1538" s="5">
        <f>Normalization!G1538*'Weight Value'!F$3</f>
        <v>3.1571978907340178E-3</v>
      </c>
      <c r="H1538" s="5">
        <f>Normalization!H1538*'Weight Value'!G$3</f>
        <v>1.9768039488103463E-3</v>
      </c>
      <c r="I1538" s="5">
        <f>Normalization!I1538*'Weight Value'!H$3</f>
        <v>2.4970973268204095E-3</v>
      </c>
      <c r="J1538" s="5">
        <f>Normalization!J1538*'Weight Value'!I$3</f>
        <v>2.716019964513088E-3</v>
      </c>
      <c r="K1538" s="5">
        <f>Normalization!K1538*'Weight Value'!J$3</f>
        <v>1.251101862054245E-3</v>
      </c>
      <c r="L1538" s="5">
        <f>Normalization!L1538*'Weight Value'!K$3</f>
        <v>2.4584660147893176E-3</v>
      </c>
    </row>
    <row r="1539" spans="1:12">
      <c r="A1539" s="7" t="s">
        <v>1550</v>
      </c>
      <c r="B1539" s="5">
        <f>Normalization!B1539*'Weight Value'!A$3</f>
        <v>1.5887770962684793E-3</v>
      </c>
      <c r="C1539" s="5">
        <f>Normalization!C1539*'Weight Value'!B$3</f>
        <v>2.6024194488600133E-3</v>
      </c>
      <c r="D1539" s="5">
        <f>Normalization!D1539*'Weight Value'!C$3</f>
        <v>5.9953929990519308E-4</v>
      </c>
      <c r="E1539" s="5">
        <f>Normalization!E1539*'Weight Value'!D$3</f>
        <v>1.6362861205448179E-3</v>
      </c>
      <c r="F1539" s="5">
        <f>Normalization!F1539*'Weight Value'!E$3</f>
        <v>7.4279313165275679E-4</v>
      </c>
      <c r="G1539" s="5">
        <f>Normalization!G1539*'Weight Value'!F$3</f>
        <v>2.6309982422783483E-3</v>
      </c>
      <c r="H1539" s="5">
        <f>Normalization!H1539*'Weight Value'!G$3</f>
        <v>1.3617982758471273E-3</v>
      </c>
      <c r="I1539" s="5">
        <f>Normalization!I1539*'Weight Value'!H$3</f>
        <v>2.4959933934310106E-3</v>
      </c>
      <c r="J1539" s="5">
        <f>Normalization!J1539*'Weight Value'!I$3</f>
        <v>2.6405749654988355E-3</v>
      </c>
      <c r="K1539" s="5">
        <f>Normalization!K1539*'Weight Value'!J$3</f>
        <v>1.1775076348745836E-3</v>
      </c>
      <c r="L1539" s="5">
        <f>Normalization!L1539*'Weight Value'!K$3</f>
        <v>2.434597412703984E-3</v>
      </c>
    </row>
    <row r="1540" spans="1:12">
      <c r="A1540" s="5" t="s">
        <v>1551</v>
      </c>
      <c r="B1540" s="5">
        <f>Normalization!B1540*'Weight Value'!A$3</f>
        <v>1.8241514809008465E-3</v>
      </c>
      <c r="C1540" s="5">
        <f>Normalization!C1540*'Weight Value'!B$3</f>
        <v>2.8716352539144979E-3</v>
      </c>
      <c r="D1540" s="5">
        <f>Normalization!D1540*'Weight Value'!C$3</f>
        <v>6.7448171239334212E-4</v>
      </c>
      <c r="E1540" s="5">
        <f>Normalization!E1540*'Weight Value'!D$3</f>
        <v>2.1530080533484447E-3</v>
      </c>
      <c r="F1540" s="5">
        <f>Normalization!F1540*'Weight Value'!E$3</f>
        <v>1.0197668417605643E-3</v>
      </c>
      <c r="G1540" s="5">
        <f>Normalization!G1540*'Weight Value'!F$3</f>
        <v>1.9732486817087614E-3</v>
      </c>
      <c r="H1540" s="5">
        <f>Normalization!H1540*'Weight Value'!G$3</f>
        <v>1.1421533926459777E-3</v>
      </c>
      <c r="I1540" s="5">
        <f>Normalization!I1540*'Weight Value'!H$3</f>
        <v>2.497348220772546E-3</v>
      </c>
      <c r="J1540" s="5">
        <f>Normalization!J1540*'Weight Value'!I$3</f>
        <v>2.693386464808812E-3</v>
      </c>
      <c r="K1540" s="5">
        <f>Normalization!K1540*'Weight Value'!J$3</f>
        <v>1.1591090780796681E-3</v>
      </c>
      <c r="L1540" s="5">
        <f>Normalization!L1540*'Weight Value'!K$3</f>
        <v>2.8642322502399815E-3</v>
      </c>
    </row>
    <row r="1541" spans="1:12">
      <c r="A1541" s="7" t="s">
        <v>1552</v>
      </c>
      <c r="B1541" s="5">
        <f>Normalization!B1541*'Weight Value'!A$3</f>
        <v>2.1183694616913056E-3</v>
      </c>
      <c r="C1541" s="5">
        <f>Normalization!C1541*'Weight Value'!B$3</f>
        <v>1.7499027328541474E-3</v>
      </c>
      <c r="D1541" s="5">
        <f>Normalization!D1541*'Weight Value'!C$3</f>
        <v>2.3981571996207723E-3</v>
      </c>
      <c r="E1541" s="5">
        <f>Normalization!E1541*'Weight Value'!D$3</f>
        <v>1.5501657984108804E-3</v>
      </c>
      <c r="F1541" s="5">
        <f>Normalization!F1541*'Weight Value'!E$3</f>
        <v>8.183314162276133E-4</v>
      </c>
      <c r="G1541" s="5">
        <f>Normalization!G1541*'Weight Value'!F$3</f>
        <v>4.472697011873192E-3</v>
      </c>
      <c r="H1541" s="5">
        <f>Normalization!H1541*'Weight Value'!G$3</f>
        <v>2.635738598413795E-3</v>
      </c>
      <c r="I1541" s="5">
        <f>Normalization!I1541*'Weight Value'!H$3</f>
        <v>2.5017639543301416E-3</v>
      </c>
      <c r="J1541" s="5">
        <f>Normalization!J1541*'Weight Value'!I$3</f>
        <v>2.6103969658931346E-3</v>
      </c>
      <c r="K1541" s="5">
        <f>Normalization!K1541*'Weight Value'!J$3</f>
        <v>1.4350874300033986E-3</v>
      </c>
      <c r="L1541" s="5">
        <f>Normalization!L1541*'Weight Value'!K$3</f>
        <v>2.3629916064479848E-3</v>
      </c>
    </row>
    <row r="1542" spans="1:12">
      <c r="A1542" s="5" t="s">
        <v>1553</v>
      </c>
      <c r="B1542" s="5">
        <f>Normalization!B1542*'Weight Value'!A$3</f>
        <v>1.8241514809008465E-3</v>
      </c>
      <c r="C1542" s="5">
        <f>Normalization!C1542*'Weight Value'!B$3</f>
        <v>2.3332036438055296E-3</v>
      </c>
      <c r="D1542" s="5">
        <f>Normalization!D1542*'Weight Value'!C$3</f>
        <v>5.9953929990519308E-4</v>
      </c>
      <c r="E1542" s="5">
        <f>Normalization!E1542*'Weight Value'!D$3</f>
        <v>3.789294173893263E-3</v>
      </c>
      <c r="F1542" s="5">
        <f>Normalization!F1542*'Weight Value'!E$3</f>
        <v>8.9386970080246981E-4</v>
      </c>
      <c r="G1542" s="5">
        <f>Normalization!G1542*'Weight Value'!F$3</f>
        <v>1.4470490332530916E-3</v>
      </c>
      <c r="H1542" s="5">
        <f>Normalization!H1542*'Weight Value'!G$3</f>
        <v>1.4057272524873573E-3</v>
      </c>
      <c r="I1542" s="5">
        <f>Normalization!I1542*'Weight Value'!H$3</f>
        <v>2.500057875455616E-3</v>
      </c>
      <c r="J1542" s="5">
        <f>Normalization!J1542*'Weight Value'!I$3</f>
        <v>2.6858419649073871E-3</v>
      </c>
      <c r="K1542" s="5">
        <f>Normalization!K1542*'Weight Value'!J$3</f>
        <v>1.1591090780796681E-3</v>
      </c>
      <c r="L1542" s="5">
        <f>Normalization!L1542*'Weight Value'!K$3</f>
        <v>2.7687578418986486E-3</v>
      </c>
    </row>
    <row r="1543" spans="1:12">
      <c r="A1543" s="7" t="s">
        <v>1554</v>
      </c>
      <c r="B1543" s="5">
        <f>Normalization!B1543*'Weight Value'!A$3</f>
        <v>2.1772130578493975E-3</v>
      </c>
      <c r="C1543" s="5">
        <f>Normalization!C1543*'Weight Value'!B$3</f>
        <v>1.1217325210603508E-3</v>
      </c>
      <c r="D1543" s="5">
        <f>Normalization!D1543*'Weight Value'!C$3</f>
        <v>2.1733299621563246E-3</v>
      </c>
      <c r="E1543" s="5">
        <f>Normalization!E1543*'Weight Value'!D$3</f>
        <v>1.8946470869466315E-3</v>
      </c>
      <c r="F1543" s="5">
        <f>Normalization!F1543*'Weight Value'!E$3</f>
        <v>6.7984456117370969E-4</v>
      </c>
      <c r="G1543" s="5">
        <f>Normalization!G1543*'Weight Value'!F$3</f>
        <v>2.499448330164431E-3</v>
      </c>
      <c r="H1543" s="5">
        <f>Normalization!H1543*'Weight Value'!G$3</f>
        <v>2.1525198553712659E-3</v>
      </c>
      <c r="I1543" s="5">
        <f>Normalization!I1543*'Weight Value'!H$3</f>
        <v>2.5005596633598886E-3</v>
      </c>
      <c r="J1543" s="5">
        <f>Normalization!J1543*'Weight Value'!I$3</f>
        <v>2.5651299664845831E-3</v>
      </c>
      <c r="K1543" s="5">
        <f>Normalization!K1543*'Weight Value'!J$3</f>
        <v>1.398290316413568E-3</v>
      </c>
      <c r="L1543" s="5">
        <f>Normalization!L1543*'Weight Value'!K$3</f>
        <v>2.601677627301317E-3</v>
      </c>
    </row>
    <row r="1544" spans="1:12">
      <c r="A1544" s="5" t="s">
        <v>1555</v>
      </c>
      <c r="B1544" s="5">
        <f>Normalization!B1544*'Weight Value'!A$3</f>
        <v>1.9712604712960762E-3</v>
      </c>
      <c r="C1544" s="5">
        <f>Normalization!C1544*'Weight Value'!B$3</f>
        <v>3.8363252220263997E-3</v>
      </c>
      <c r="D1544" s="5">
        <f>Normalization!D1544*'Weight Value'!C$3</f>
        <v>1.4988482497629827E-4</v>
      </c>
      <c r="E1544" s="5">
        <f>Normalization!E1544*'Weight Value'!D$3</f>
        <v>1.6362861205448179E-3</v>
      </c>
      <c r="F1544" s="5">
        <f>Normalization!F1544*'Weight Value'!E$3</f>
        <v>8.0574170213180388E-4</v>
      </c>
      <c r="G1544" s="5">
        <f>Normalization!G1544*'Weight Value'!F$3</f>
        <v>3.8149474513036047E-3</v>
      </c>
      <c r="H1544" s="5">
        <f>Normalization!H1544*'Weight Value'!G$3</f>
        <v>1.6693011123287368E-3</v>
      </c>
      <c r="I1544" s="5">
        <f>Normalization!I1544*'Weight Value'!H$3</f>
        <v>2.4956923206884475E-3</v>
      </c>
      <c r="J1544" s="5">
        <f>Normalization!J1544*'Weight Value'!I$3</f>
        <v>2.4896849674703302E-3</v>
      </c>
      <c r="K1544" s="5">
        <f>Normalization!K1544*'Weight Value'!J$3</f>
        <v>1.0303191805152605E-3</v>
      </c>
      <c r="L1544" s="5">
        <f>Normalization!L1544*'Weight Value'!K$3</f>
        <v>2.5658747241733169E-3</v>
      </c>
    </row>
    <row r="1545" spans="1:12">
      <c r="A1545" s="7" t="s">
        <v>1556</v>
      </c>
      <c r="B1545" s="5">
        <f>Normalization!B1545*'Weight Value'!A$3</f>
        <v>3.2658195867740964E-3</v>
      </c>
      <c r="C1545" s="5">
        <f>Normalization!C1545*'Weight Value'!B$3</f>
        <v>1.9742492370662173E-3</v>
      </c>
      <c r="D1545" s="5">
        <f>Normalization!D1545*'Weight Value'!C$3</f>
        <v>3.1475813245022636E-3</v>
      </c>
      <c r="E1545" s="5">
        <f>Normalization!E1545*'Weight Value'!D$3</f>
        <v>1.8946470869466315E-3</v>
      </c>
      <c r="F1545" s="5">
        <f>Normalization!F1545*'Weight Value'!E$3</f>
        <v>8.0574170213180388E-4</v>
      </c>
      <c r="G1545" s="5">
        <f>Normalization!G1545*'Weight Value'!F$3</f>
        <v>1.8416987695948437E-3</v>
      </c>
      <c r="H1545" s="5">
        <f>Normalization!H1545*'Weight Value'!G$3</f>
        <v>8.346505561643684E-4</v>
      </c>
      <c r="I1545" s="5">
        <f>Normalization!I1545*'Weight Value'!H$3</f>
        <v>2.5028678877195404E-3</v>
      </c>
      <c r="J1545" s="5">
        <f>Normalization!J1545*'Weight Value'!I$3</f>
        <v>2.4519624679632044E-3</v>
      </c>
      <c r="K1545" s="5">
        <f>Normalization!K1545*'Weight Value'!J$3</f>
        <v>1.0487177373101758E-3</v>
      </c>
      <c r="L1545" s="5">
        <f>Normalization!L1545*'Weight Value'!K$3</f>
        <v>2.4823346168746509E-3</v>
      </c>
    </row>
    <row r="1546" spans="1:12">
      <c r="A1546" s="5" t="s">
        <v>1557</v>
      </c>
      <c r="B1546" s="5">
        <f>Normalization!B1546*'Weight Value'!A$3</f>
        <v>2.4714310386398566E-3</v>
      </c>
      <c r="C1546" s="5">
        <f>Normalization!C1546*'Weight Value'!B$3</f>
        <v>1.6601641311693189E-3</v>
      </c>
      <c r="D1546" s="5">
        <f>Normalization!D1546*'Weight Value'!C$3</f>
        <v>3.2225237369904128E-3</v>
      </c>
      <c r="E1546" s="5">
        <f>Normalization!E1546*'Weight Value'!D$3</f>
        <v>1.9807674090805689E-3</v>
      </c>
      <c r="F1546" s="5">
        <f>Normalization!F1546*'Weight Value'!E$3</f>
        <v>7.9315198803599446E-4</v>
      </c>
      <c r="G1546" s="5">
        <f>Normalization!G1546*'Weight Value'!F$3</f>
        <v>1.5785989453670089E-3</v>
      </c>
      <c r="H1546" s="5">
        <f>Normalization!H1546*'Weight Value'!G$3</f>
        <v>8.346505561643684E-4</v>
      </c>
      <c r="I1546" s="5">
        <f>Normalization!I1546*'Weight Value'!H$3</f>
        <v>2.4976492935151091E-3</v>
      </c>
      <c r="J1546" s="5">
        <f>Normalization!J1546*'Weight Value'!I$3</f>
        <v>2.3916064687518022E-3</v>
      </c>
      <c r="K1546" s="5">
        <f>Normalization!K1546*'Weight Value'!J$3</f>
        <v>1.4902831003881449E-3</v>
      </c>
      <c r="L1546" s="5">
        <f>Normalization!L1546*'Weight Value'!K$3</f>
        <v>2.6732834335573162E-3</v>
      </c>
    </row>
    <row r="1547" spans="1:12">
      <c r="A1547" s="7" t="s">
        <v>1558</v>
      </c>
      <c r="B1547" s="5">
        <f>Normalization!B1547*'Weight Value'!A$3</f>
        <v>1.9124168751379841E-3</v>
      </c>
      <c r="C1547" s="5">
        <f>Normalization!C1547*'Weight Value'!B$3</f>
        <v>2.8267659530720837E-3</v>
      </c>
      <c r="D1547" s="5">
        <f>Normalization!D1547*'Weight Value'!C$3</f>
        <v>2.4730996121089216E-3</v>
      </c>
      <c r="E1547" s="5">
        <f>Normalization!E1547*'Weight Value'!D$3</f>
        <v>1.5501657984108804E-3</v>
      </c>
      <c r="F1547" s="5">
        <f>Normalization!F1547*'Weight Value'!E$3</f>
        <v>7.4279313165275679E-4</v>
      </c>
      <c r="G1547" s="5">
        <f>Normalization!G1547*'Weight Value'!F$3</f>
        <v>2.1047985938226787E-3</v>
      </c>
      <c r="H1547" s="5">
        <f>Normalization!H1547*'Weight Value'!G$3</f>
        <v>1.2300113459264377E-3</v>
      </c>
      <c r="I1547" s="5">
        <f>Normalization!I1547*'Weight Value'!H$3</f>
        <v>2.4971725950060507E-3</v>
      </c>
      <c r="J1547" s="5">
        <f>Normalization!J1547*'Weight Value'!I$3</f>
        <v>2.5349519668788822E-3</v>
      </c>
      <c r="K1547" s="5">
        <f>Normalization!K1547*'Weight Value'!J$3</f>
        <v>1.1775076348745836E-3</v>
      </c>
      <c r="L1547" s="5">
        <f>Normalization!L1547*'Weight Value'!K$3</f>
        <v>2.4107288106186512E-3</v>
      </c>
    </row>
    <row r="1548" spans="1:12">
      <c r="A1548" s="5" t="s">
        <v>1559</v>
      </c>
      <c r="B1548" s="5">
        <f>Normalization!B1548*'Weight Value'!A$3</f>
        <v>2.0595258655332137E-3</v>
      </c>
      <c r="C1548" s="5">
        <f>Normalization!C1548*'Weight Value'!B$3</f>
        <v>2.5575501480175995E-3</v>
      </c>
      <c r="D1548" s="5">
        <f>Normalization!D1548*'Weight Value'!C$3</f>
        <v>1.4988482497629827E-4</v>
      </c>
      <c r="E1548" s="5">
        <f>Normalization!E1548*'Weight Value'!D$3</f>
        <v>1.7224064426787557E-3</v>
      </c>
      <c r="F1548" s="5">
        <f>Normalization!F1548*'Weight Value'!E$3</f>
        <v>9.0645941489827945E-4</v>
      </c>
      <c r="G1548" s="5">
        <f>Normalization!G1548*'Weight Value'!F$3</f>
        <v>2.236348505936596E-3</v>
      </c>
      <c r="H1548" s="5">
        <f>Normalization!H1548*'Weight Value'!G$3</f>
        <v>1.1421533926459777E-3</v>
      </c>
      <c r="I1548" s="5">
        <f>Normalization!I1548*'Weight Value'!H$3</f>
        <v>2.4982765283954496E-3</v>
      </c>
      <c r="J1548" s="5">
        <f>Normalization!J1548*'Weight Value'!I$3</f>
        <v>2.5349519668788822E-3</v>
      </c>
      <c r="K1548" s="5">
        <f>Normalization!K1548*'Weight Value'!J$3</f>
        <v>1.1223119644898374E-3</v>
      </c>
      <c r="L1548" s="5">
        <f>Normalization!L1548*'Weight Value'!K$3</f>
        <v>2.434597412703984E-3</v>
      </c>
    </row>
    <row r="1549" spans="1:12">
      <c r="A1549" s="7" t="s">
        <v>1560</v>
      </c>
      <c r="B1549" s="5">
        <f>Normalization!B1549*'Weight Value'!A$3</f>
        <v>1.8535732789798924E-3</v>
      </c>
      <c r="C1549" s="5">
        <f>Normalization!C1549*'Weight Value'!B$3</f>
        <v>2.6921580505448418E-3</v>
      </c>
      <c r="D1549" s="5">
        <f>Normalization!D1549*'Weight Value'!C$3</f>
        <v>7.4942412488149138E-4</v>
      </c>
      <c r="E1549" s="5">
        <f>Normalization!E1549*'Weight Value'!D$3</f>
        <v>1.3779251541430049E-3</v>
      </c>
      <c r="F1549" s="5">
        <f>Normalization!F1549*'Weight Value'!E$3</f>
        <v>6.0430627659885296E-4</v>
      </c>
      <c r="G1549" s="5">
        <f>Normalization!G1549*'Weight Value'!F$3</f>
        <v>1.5785989453670089E-3</v>
      </c>
      <c r="H1549" s="5">
        <f>Normalization!H1549*'Weight Value'!G$3</f>
        <v>1.1421533926459777E-3</v>
      </c>
      <c r="I1549" s="5">
        <f>Normalization!I1549*'Weight Value'!H$3</f>
        <v>2.491527481082988E-3</v>
      </c>
      <c r="J1549" s="5">
        <f>Normalization!J1549*'Weight Value'!I$3</f>
        <v>2.6782974650059617E-3</v>
      </c>
      <c r="K1549" s="5">
        <f>Normalization!K1549*'Weight Value'!J$3</f>
        <v>9.3832639654068371E-4</v>
      </c>
      <c r="L1549" s="5">
        <f>Normalization!L1549*'Weight Value'!K$3</f>
        <v>2.8881008523253147E-3</v>
      </c>
    </row>
    <row r="1550" spans="1:12">
      <c r="A1550" s="5" t="s">
        <v>1561</v>
      </c>
      <c r="B1550" s="5">
        <f>Normalization!B1550*'Weight Value'!A$3</f>
        <v>3.2952413848531419E-3</v>
      </c>
      <c r="C1550" s="5">
        <f>Normalization!C1550*'Weight Value'!B$3</f>
        <v>1.7947720336965612E-3</v>
      </c>
      <c r="D1550" s="5">
        <f>Normalization!D1550*'Weight Value'!C$3</f>
        <v>3.7471206244074568E-3</v>
      </c>
      <c r="E1550" s="5">
        <f>Normalization!E1550*'Weight Value'!D$3</f>
        <v>1.7224064426787557E-3</v>
      </c>
      <c r="F1550" s="5">
        <f>Normalization!F1550*'Weight Value'!E$3</f>
        <v>1.2463816954851343E-3</v>
      </c>
      <c r="G1550" s="5">
        <f>Normalization!G1550*'Weight Value'!F$3</f>
        <v>2.499448330164431E-3</v>
      </c>
      <c r="H1550" s="5">
        <f>Normalization!H1550*'Weight Value'!G$3</f>
        <v>2.1964488320114959E-3</v>
      </c>
      <c r="I1550" s="5">
        <f>Normalization!I1550*'Weight Value'!H$3</f>
        <v>2.5034951225998809E-3</v>
      </c>
      <c r="J1550" s="5">
        <f>Normalization!J1550*'Weight Value'!I$3</f>
        <v>2.3387949694418258E-3</v>
      </c>
      <c r="K1550" s="5">
        <f>Normalization!K1550*'Weight Value'!J$3</f>
        <v>1.0671162941050913E-3</v>
      </c>
      <c r="L1550" s="5">
        <f>Normalization!L1550*'Weight Value'!K$3</f>
        <v>2.4823346168746509E-3</v>
      </c>
    </row>
    <row r="1551" spans="1:12">
      <c r="A1551" s="7" t="s">
        <v>1562</v>
      </c>
      <c r="B1551" s="5">
        <f>Normalization!B1551*'Weight Value'!A$3</f>
        <v>2.1772130578493975E-3</v>
      </c>
      <c r="C1551" s="5">
        <f>Normalization!C1551*'Weight Value'!B$3</f>
        <v>1.6152948303269051E-3</v>
      </c>
      <c r="D1551" s="5">
        <f>Normalization!D1551*'Weight Value'!C$3</f>
        <v>2.2482723746444738E-3</v>
      </c>
      <c r="E1551" s="5">
        <f>Normalization!E1551*'Weight Value'!D$3</f>
        <v>1.5501657984108804E-3</v>
      </c>
      <c r="F1551" s="5">
        <f>Normalization!F1551*'Weight Value'!E$3</f>
        <v>9.3163884308989839E-4</v>
      </c>
      <c r="G1551" s="5">
        <f>Normalization!G1551*'Weight Value'!F$3</f>
        <v>2.236348505936596E-3</v>
      </c>
      <c r="H1551" s="5">
        <f>Normalization!H1551*'Weight Value'!G$3</f>
        <v>1.0542954393655179E-3</v>
      </c>
      <c r="I1551" s="5">
        <f>Normalization!I1551*'Weight Value'!H$3</f>
        <v>2.4943625827421262E-3</v>
      </c>
      <c r="J1551" s="5">
        <f>Normalization!J1551*'Weight Value'!I$3</f>
        <v>2.4444179680617791E-3</v>
      </c>
      <c r="K1551" s="5">
        <f>Normalization!K1551*'Weight Value'!J$3</f>
        <v>1.2878989756440757E-3</v>
      </c>
      <c r="L1551" s="5">
        <f>Normalization!L1551*'Weight Value'!K$3</f>
        <v>2.7210206377279826E-3</v>
      </c>
    </row>
    <row r="1552" spans="1:12">
      <c r="A1552" s="5" t="s">
        <v>1563</v>
      </c>
      <c r="B1552" s="5">
        <f>Normalization!B1552*'Weight Value'!A$3</f>
        <v>2.0889476636122596E-3</v>
      </c>
      <c r="C1552" s="5">
        <f>Normalization!C1552*'Weight Value'!B$3</f>
        <v>3.0511124572841545E-3</v>
      </c>
      <c r="D1552" s="5">
        <f>Normalization!D1552*'Weight Value'!C$3</f>
        <v>0</v>
      </c>
      <c r="E1552" s="5">
        <f>Normalization!E1552*'Weight Value'!D$3</f>
        <v>1.9807674090805689E-3</v>
      </c>
      <c r="F1552" s="5">
        <f>Normalization!F1552*'Weight Value'!E$3</f>
        <v>1.0953051263354208E-3</v>
      </c>
      <c r="G1552" s="5">
        <f>Normalization!G1552*'Weight Value'!F$3</f>
        <v>2.236348505936596E-3</v>
      </c>
      <c r="H1552" s="5">
        <f>Normalization!H1552*'Weight Value'!G$3</f>
        <v>1.1421533926459777E-3</v>
      </c>
      <c r="I1552" s="5">
        <f>Normalization!I1552*'Weight Value'!H$3</f>
        <v>2.5034951225998809E-3</v>
      </c>
      <c r="J1552" s="5">
        <f>Normalization!J1552*'Weight Value'!I$3</f>
        <v>2.6028524659917097E-3</v>
      </c>
      <c r="K1552" s="5">
        <f>Normalization!K1552*'Weight Value'!J$3</f>
        <v>9.7512351013051438E-4</v>
      </c>
      <c r="L1552" s="5">
        <f>Normalization!L1552*'Weight Value'!K$3</f>
        <v>2.2675171981066523E-3</v>
      </c>
    </row>
    <row r="1553" spans="1:12">
      <c r="A1553" s="7" t="s">
        <v>1564</v>
      </c>
      <c r="B1553" s="5">
        <f>Normalization!B1553*'Weight Value'!A$3</f>
        <v>2.0889476636122596E-3</v>
      </c>
      <c r="C1553" s="5">
        <f>Normalization!C1553*'Weight Value'!B$3</f>
        <v>3.0062431564417402E-3</v>
      </c>
      <c r="D1553" s="5">
        <f>Normalization!D1553*'Weight Value'!C$3</f>
        <v>0</v>
      </c>
      <c r="E1553" s="5">
        <f>Normalization!E1553*'Weight Value'!D$3</f>
        <v>1.9807674090805689E-3</v>
      </c>
      <c r="F1553" s="5">
        <f>Normalization!F1553*'Weight Value'!E$3</f>
        <v>1.0449462699521834E-3</v>
      </c>
      <c r="G1553" s="5">
        <f>Normalization!G1553*'Weight Value'!F$3</f>
        <v>2.3678984180505137E-3</v>
      </c>
      <c r="H1553" s="5">
        <f>Normalization!H1553*'Weight Value'!G$3</f>
        <v>1.1860823692862077E-3</v>
      </c>
      <c r="I1553" s="5">
        <f>Normalization!I1553*'Weight Value'!H$3</f>
        <v>2.5031187816716765E-3</v>
      </c>
      <c r="J1553" s="5">
        <f>Normalization!J1553*'Weight Value'!I$3</f>
        <v>2.595307966090284E-3</v>
      </c>
      <c r="K1553" s="5">
        <f>Normalization!K1553*'Weight Value'!J$3</f>
        <v>9.9352206692542976E-4</v>
      </c>
      <c r="L1553" s="5">
        <f>Normalization!L1553*'Weight Value'!K$3</f>
        <v>2.2436485960213191E-3</v>
      </c>
    </row>
    <row r="1554" spans="1:12">
      <c r="A1554" s="5" t="s">
        <v>1565</v>
      </c>
      <c r="B1554" s="5">
        <f>Normalization!B1554*'Weight Value'!A$3</f>
        <v>1.8535732789798924E-3</v>
      </c>
      <c r="C1554" s="5">
        <f>Normalization!C1554*'Weight Value'!B$3</f>
        <v>3.0511124572841545E-3</v>
      </c>
      <c r="D1554" s="5">
        <f>Normalization!D1554*'Weight Value'!C$3</f>
        <v>7.4942412488149135E-5</v>
      </c>
      <c r="E1554" s="5">
        <f>Normalization!E1554*'Weight Value'!D$3</f>
        <v>3.1864519189556983E-3</v>
      </c>
      <c r="F1554" s="5">
        <f>Normalization!F1554*'Weight Value'!E$3</f>
        <v>1.296740551868372E-3</v>
      </c>
      <c r="G1554" s="5">
        <f>Normalization!G1554*'Weight Value'!F$3</f>
        <v>4.2095971876453574E-3</v>
      </c>
      <c r="H1554" s="5">
        <f>Normalization!H1554*'Weight Value'!G$3</f>
        <v>2.3721647385724154E-3</v>
      </c>
      <c r="I1554" s="5">
        <f>Normalization!I1554*'Weight Value'!H$3</f>
        <v>2.4985525117427994E-3</v>
      </c>
      <c r="J1554" s="5">
        <f>Normalization!J1554*'Weight Value'!I$3</f>
        <v>2.6481194654002609E-3</v>
      </c>
      <c r="K1554" s="5">
        <f>Normalization!K1554*'Weight Value'!J$3</f>
        <v>1.2143047484644142E-3</v>
      </c>
      <c r="L1554" s="5">
        <f>Normalization!L1554*'Weight Value'!K$3</f>
        <v>2.6971520356426498E-3</v>
      </c>
    </row>
    <row r="1555" spans="1:12">
      <c r="A1555" s="7" t="s">
        <v>1566</v>
      </c>
      <c r="B1555" s="5">
        <f>Normalization!B1555*'Weight Value'!A$3</f>
        <v>2.1477912597703515E-3</v>
      </c>
      <c r="C1555" s="5">
        <f>Normalization!C1555*'Weight Value'!B$3</f>
        <v>3.2978936119174313E-3</v>
      </c>
      <c r="D1555" s="5">
        <f>Normalization!D1555*'Weight Value'!C$3</f>
        <v>0</v>
      </c>
      <c r="E1555" s="5">
        <f>Normalization!E1555*'Weight Value'!D$3</f>
        <v>1.8946470869466315E-3</v>
      </c>
      <c r="F1555" s="5">
        <f>Normalization!F1555*'Weight Value'!E$3</f>
        <v>1.007177127664755E-3</v>
      </c>
      <c r="G1555" s="5">
        <f>Normalization!G1555*'Weight Value'!F$3</f>
        <v>2.3678984180505137E-3</v>
      </c>
      <c r="H1555" s="5">
        <f>Normalization!H1555*'Weight Value'!G$3</f>
        <v>1.2300113459264377E-3</v>
      </c>
      <c r="I1555" s="5">
        <f>Normalization!I1555*'Weight Value'!H$3</f>
        <v>2.5030435134860362E-3</v>
      </c>
      <c r="J1555" s="5">
        <f>Normalization!J1555*'Weight Value'!I$3</f>
        <v>2.5726744663860084E-3</v>
      </c>
      <c r="K1555" s="5">
        <f>Normalization!K1555*'Weight Value'!J$3</f>
        <v>1.1039134076949219E-3</v>
      </c>
      <c r="L1555" s="5">
        <f>Normalization!L1555*'Weight Value'!K$3</f>
        <v>2.2436485960213191E-3</v>
      </c>
    </row>
    <row r="1556" spans="1:12">
      <c r="A1556" s="5" t="s">
        <v>1567</v>
      </c>
      <c r="B1556" s="5">
        <f>Normalization!B1556*'Weight Value'!A$3</f>
        <v>1.9418386732170301E-3</v>
      </c>
      <c r="C1556" s="5">
        <f>Normalization!C1556*'Weight Value'!B$3</f>
        <v>3.8363252220263997E-3</v>
      </c>
      <c r="D1556" s="5">
        <f>Normalization!D1556*'Weight Value'!C$3</f>
        <v>1.4988482497629827E-4</v>
      </c>
      <c r="E1556" s="5">
        <f>Normalization!E1556*'Weight Value'!D$3</f>
        <v>2.0668877312145068E-3</v>
      </c>
      <c r="F1556" s="5">
        <f>Normalization!F1556*'Weight Value'!E$3</f>
        <v>7.8056227394018504E-4</v>
      </c>
      <c r="G1556" s="5">
        <f>Normalization!G1556*'Weight Value'!F$3</f>
        <v>1.9732486817087614E-3</v>
      </c>
      <c r="H1556" s="5">
        <f>Normalization!H1556*'Weight Value'!G$3</f>
        <v>1.0103664627252879E-3</v>
      </c>
      <c r="I1556" s="5">
        <f>Normalization!I1556*'Weight Value'!H$3</f>
        <v>2.4995811769465575E-3</v>
      </c>
      <c r="J1556" s="5">
        <f>Normalization!J1556*'Weight Value'!I$3</f>
        <v>2.6707529651045364E-3</v>
      </c>
      <c r="K1556" s="5">
        <f>Normalization!K1556*'Weight Value'!J$3</f>
        <v>1.1039134076949219E-3</v>
      </c>
      <c r="L1556" s="5">
        <f>Normalization!L1556*'Weight Value'!K$3</f>
        <v>2.6255462293866497E-3</v>
      </c>
    </row>
    <row r="1557" spans="1:12">
      <c r="A1557" s="7" t="s">
        <v>1568</v>
      </c>
      <c r="B1557" s="5">
        <f>Normalization!B1557*'Weight Value'!A$3</f>
        <v>2.0595258655332137E-3</v>
      </c>
      <c r="C1557" s="5">
        <f>Normalization!C1557*'Weight Value'!B$3</f>
        <v>2.5126808471751857E-3</v>
      </c>
      <c r="D1557" s="5">
        <f>Normalization!D1557*'Weight Value'!C$3</f>
        <v>1.2740210122985354E-3</v>
      </c>
      <c r="E1557" s="5">
        <f>Normalization!E1557*'Weight Value'!D$3</f>
        <v>1.4640454762769426E-3</v>
      </c>
      <c r="F1557" s="5">
        <f>Normalization!F1557*'Weight Value'!E$3</f>
        <v>8.183314162276133E-4</v>
      </c>
      <c r="G1557" s="5">
        <f>Normalization!G1557*'Weight Value'!F$3</f>
        <v>1.9732486817087614E-3</v>
      </c>
      <c r="H1557" s="5">
        <f>Normalization!H1557*'Weight Value'!G$3</f>
        <v>1.0542954393655179E-3</v>
      </c>
      <c r="I1557" s="5">
        <f>Normalization!I1557*'Weight Value'!H$3</f>
        <v>2.4967460752874193E-3</v>
      </c>
      <c r="J1557" s="5">
        <f>Normalization!J1557*'Weight Value'!I$3</f>
        <v>2.595307966090284E-3</v>
      </c>
      <c r="K1557" s="5">
        <f>Normalization!K1557*'Weight Value'!J$3</f>
        <v>1.251101862054245E-3</v>
      </c>
      <c r="L1557" s="5">
        <f>Normalization!L1557*'Weight Value'!K$3</f>
        <v>2.5181375200026505E-3</v>
      </c>
    </row>
    <row r="1558" spans="1:12">
      <c r="A1558" s="5" t="s">
        <v>1569</v>
      </c>
      <c r="B1558" s="5">
        <f>Normalization!B1558*'Weight Value'!A$3</f>
        <v>1.9418386732170301E-3</v>
      </c>
      <c r="C1558" s="5">
        <f>Normalization!C1558*'Weight Value'!B$3</f>
        <v>3.9484984741324346E-3</v>
      </c>
      <c r="D1558" s="5">
        <f>Normalization!D1558*'Weight Value'!C$3</f>
        <v>2.9976964995259654E-4</v>
      </c>
      <c r="E1558" s="5">
        <f>Normalization!E1558*'Weight Value'!D$3</f>
        <v>1.8946470869466315E-3</v>
      </c>
      <c r="F1558" s="5">
        <f>Normalization!F1558*'Weight Value'!E$3</f>
        <v>8.3092113032342282E-4</v>
      </c>
      <c r="G1558" s="5">
        <f>Normalization!G1558*'Weight Value'!F$3</f>
        <v>1.5785989453670089E-3</v>
      </c>
      <c r="H1558" s="5">
        <f>Normalization!H1558*'Weight Value'!G$3</f>
        <v>8.7857953280459818E-4</v>
      </c>
      <c r="I1558" s="5">
        <f>Normalization!I1558*'Weight Value'!H$3</f>
        <v>2.4998069815034799E-3</v>
      </c>
      <c r="J1558" s="5">
        <f>Normalization!J1558*'Weight Value'!I$3</f>
        <v>2.6632084652031111E-3</v>
      </c>
      <c r="K1558" s="5">
        <f>Normalization!K1558*'Weight Value'!J$3</f>
        <v>1.0303191805152605E-3</v>
      </c>
      <c r="L1558" s="5">
        <f>Normalization!L1558*'Weight Value'!K$3</f>
        <v>2.3629916064479848E-3</v>
      </c>
    </row>
    <row r="1559" spans="1:12">
      <c r="A1559" s="7" t="s">
        <v>1570</v>
      </c>
      <c r="B1559" s="5">
        <f>Normalization!B1559*'Weight Value'!A$3</f>
        <v>1.9418386732170301E-3</v>
      </c>
      <c r="C1559" s="5">
        <f>Normalization!C1559*'Weight Value'!B$3</f>
        <v>3.8363252220263997E-3</v>
      </c>
      <c r="D1559" s="5">
        <f>Normalization!D1559*'Weight Value'!C$3</f>
        <v>1.4988482497629827E-4</v>
      </c>
      <c r="E1559" s="5">
        <f>Normalization!E1559*'Weight Value'!D$3</f>
        <v>2.0668877312145068E-3</v>
      </c>
      <c r="F1559" s="5">
        <f>Normalization!F1559*'Weight Value'!E$3</f>
        <v>7.8056227394018504E-4</v>
      </c>
      <c r="G1559" s="5">
        <f>Normalization!G1559*'Weight Value'!F$3</f>
        <v>1.9732486817087614E-3</v>
      </c>
      <c r="H1559" s="5">
        <f>Normalization!H1559*'Weight Value'!G$3</f>
        <v>1.0103664627252879E-3</v>
      </c>
      <c r="I1559" s="5">
        <f>Normalization!I1559*'Weight Value'!H$3</f>
        <v>2.4995811769465575E-3</v>
      </c>
      <c r="J1559" s="5">
        <f>Normalization!J1559*'Weight Value'!I$3</f>
        <v>2.6707529651045364E-3</v>
      </c>
      <c r="K1559" s="5">
        <f>Normalization!K1559*'Weight Value'!J$3</f>
        <v>1.1039134076949219E-3</v>
      </c>
      <c r="L1559" s="5">
        <f>Normalization!L1559*'Weight Value'!K$3</f>
        <v>2.6255462293866497E-3</v>
      </c>
    </row>
    <row r="1560" spans="1:12">
      <c r="A1560" s="5" t="s">
        <v>1571</v>
      </c>
      <c r="B1560" s="5">
        <f>Normalization!B1560*'Weight Value'!A$3</f>
        <v>2.0301040674541681E-3</v>
      </c>
      <c r="C1560" s="5">
        <f>Normalization!C1560*'Weight Value'!B$3</f>
        <v>2.8267659530720837E-3</v>
      </c>
      <c r="D1560" s="5">
        <f>Normalization!D1560*'Weight Value'!C$3</f>
        <v>2.4730996121089216E-3</v>
      </c>
      <c r="E1560" s="5">
        <f>Normalization!E1560*'Weight Value'!D$3</f>
        <v>5.7700615829738323E-3</v>
      </c>
      <c r="F1560" s="5">
        <f>Normalization!F1560*'Weight Value'!E$3</f>
        <v>2.9585828125152174E-3</v>
      </c>
      <c r="G1560" s="5">
        <f>Normalization!G1560*'Weight Value'!F$3</f>
        <v>8.6822941995185494E-3</v>
      </c>
      <c r="H1560" s="5">
        <f>Normalization!H1560*'Weight Value'!G$3</f>
        <v>5.0518323136264399E-3</v>
      </c>
      <c r="I1560" s="5">
        <f>Normalization!I1560*'Weight Value'!H$3</f>
        <v>2.5035954801807354E-3</v>
      </c>
      <c r="J1560" s="5">
        <f>Normalization!J1560*'Weight Value'!I$3</f>
        <v>2.4293289682589289E-3</v>
      </c>
      <c r="K1560" s="5">
        <f>Normalization!K1560*'Weight Value'!J$3</f>
        <v>1.0303191805152605E-3</v>
      </c>
      <c r="L1560" s="5">
        <f>Normalization!L1560*'Weight Value'!K$3</f>
        <v>2.2675171981066523E-3</v>
      </c>
    </row>
    <row r="1561" spans="1:12">
      <c r="A1561" s="7" t="s">
        <v>1572</v>
      </c>
      <c r="B1561" s="5">
        <f>Normalization!B1561*'Weight Value'!A$3</f>
        <v>2.2949002501655813E-3</v>
      </c>
      <c r="C1561" s="5">
        <f>Normalization!C1561*'Weight Value'!B$3</f>
        <v>2.6921580505448418E-3</v>
      </c>
      <c r="D1561" s="5">
        <f>Normalization!D1561*'Weight Value'!C$3</f>
        <v>1.9485027246918776E-3</v>
      </c>
      <c r="E1561" s="5">
        <f>Normalization!E1561*'Weight Value'!D$3</f>
        <v>1.7224064426787557E-3</v>
      </c>
      <c r="F1561" s="5">
        <f>Normalization!F1561*'Weight Value'!E$3</f>
        <v>1.007177127664755E-3</v>
      </c>
      <c r="G1561" s="5">
        <f>Normalization!G1561*'Weight Value'!F$3</f>
        <v>4.0780472755314401E-3</v>
      </c>
      <c r="H1561" s="5">
        <f>Normalization!H1561*'Weight Value'!G$3</f>
        <v>5.754695939870119E-3</v>
      </c>
      <c r="I1561" s="5">
        <f>Normalization!I1561*'Weight Value'!H$3</f>
        <v>2.4994557299704897E-3</v>
      </c>
      <c r="J1561" s="5">
        <f>Normalization!J1561*'Weight Value'!I$3</f>
        <v>2.4217844683575036E-3</v>
      </c>
      <c r="K1561" s="5">
        <f>Normalization!K1561*'Weight Value'!J$3</f>
        <v>9.5672495333559921E-4</v>
      </c>
      <c r="L1561" s="5">
        <f>Normalization!L1561*'Weight Value'!K$3</f>
        <v>2.3629916064479848E-3</v>
      </c>
    </row>
    <row r="1562" spans="1:12">
      <c r="A1562" s="5" t="s">
        <v>1573</v>
      </c>
      <c r="B1562" s="5">
        <f>Normalization!B1562*'Weight Value'!A$3</f>
        <v>2.2949002501655813E-3</v>
      </c>
      <c r="C1562" s="5">
        <f>Normalization!C1562*'Weight Value'!B$3</f>
        <v>2.6921580505448418E-3</v>
      </c>
      <c r="D1562" s="5">
        <f>Normalization!D1562*'Weight Value'!C$3</f>
        <v>1.9485027246918776E-3</v>
      </c>
      <c r="E1562" s="5">
        <f>Normalization!E1562*'Weight Value'!D$3</f>
        <v>1.7224064426787557E-3</v>
      </c>
      <c r="F1562" s="5">
        <f>Normalization!F1562*'Weight Value'!E$3</f>
        <v>1.007177127664755E-3</v>
      </c>
      <c r="G1562" s="5">
        <f>Normalization!G1562*'Weight Value'!F$3</f>
        <v>4.0780472755314401E-3</v>
      </c>
      <c r="H1562" s="5">
        <f>Normalization!H1562*'Weight Value'!G$3</f>
        <v>5.754695939870119E-3</v>
      </c>
      <c r="I1562" s="5">
        <f>Normalization!I1562*'Weight Value'!H$3</f>
        <v>2.4994557299704897E-3</v>
      </c>
      <c r="J1562" s="5">
        <f>Normalization!J1562*'Weight Value'!I$3</f>
        <v>2.4217844683575036E-3</v>
      </c>
      <c r="K1562" s="5">
        <f>Normalization!K1562*'Weight Value'!J$3</f>
        <v>9.5672495333559921E-4</v>
      </c>
      <c r="L1562" s="5">
        <f>Normalization!L1562*'Weight Value'!K$3</f>
        <v>2.3629916064479848E-3</v>
      </c>
    </row>
    <row r="1563" spans="1:12">
      <c r="A1563" s="7" t="s">
        <v>1574</v>
      </c>
      <c r="B1563" s="5">
        <f>Normalization!B1563*'Weight Value'!A$3</f>
        <v>2.2949002501655813E-3</v>
      </c>
      <c r="C1563" s="5">
        <f>Normalization!C1563*'Weight Value'!B$3</f>
        <v>2.6921580505448418E-3</v>
      </c>
      <c r="D1563" s="5">
        <f>Normalization!D1563*'Weight Value'!C$3</f>
        <v>1.9485027246918776E-3</v>
      </c>
      <c r="E1563" s="5">
        <f>Normalization!E1563*'Weight Value'!D$3</f>
        <v>1.7224064426787557E-3</v>
      </c>
      <c r="F1563" s="5">
        <f>Normalization!F1563*'Weight Value'!E$3</f>
        <v>1.007177127664755E-3</v>
      </c>
      <c r="G1563" s="5">
        <f>Normalization!G1563*'Weight Value'!F$3</f>
        <v>4.0780472755314401E-3</v>
      </c>
      <c r="H1563" s="5">
        <f>Normalization!H1563*'Weight Value'!G$3</f>
        <v>5.754695939870119E-3</v>
      </c>
      <c r="I1563" s="5">
        <f>Normalization!I1563*'Weight Value'!H$3</f>
        <v>2.4994557299704897E-3</v>
      </c>
      <c r="J1563" s="5">
        <f>Normalization!J1563*'Weight Value'!I$3</f>
        <v>2.4217844683575036E-3</v>
      </c>
      <c r="K1563" s="5">
        <f>Normalization!K1563*'Weight Value'!J$3</f>
        <v>9.5672495333559921E-4</v>
      </c>
      <c r="L1563" s="5">
        <f>Normalization!L1563*'Weight Value'!K$3</f>
        <v>2.3629916064479848E-3</v>
      </c>
    </row>
    <row r="1564" spans="1:12">
      <c r="A1564" s="5" t="s">
        <v>1575</v>
      </c>
      <c r="B1564" s="5">
        <f>Normalization!B1564*'Weight Value'!A$3</f>
        <v>2.1183694616913056E-3</v>
      </c>
      <c r="C1564" s="5">
        <f>Normalization!C1564*'Weight Value'!B$3</f>
        <v>3.1184164085477748E-3</v>
      </c>
      <c r="D1564" s="5">
        <f>Normalization!D1564*'Weight Value'!C$3</f>
        <v>9.7425136234593882E-4</v>
      </c>
      <c r="E1564" s="5">
        <f>Normalization!E1564*'Weight Value'!D$3</f>
        <v>1.7224064426787557E-3</v>
      </c>
      <c r="F1564" s="5">
        <f>Normalization!F1564*'Weight Value'!E$3</f>
        <v>9.5681827128151712E-4</v>
      </c>
      <c r="G1564" s="5">
        <f>Normalization!G1564*'Weight Value'!F$3</f>
        <v>1.5785989453670089E-3</v>
      </c>
      <c r="H1564" s="5">
        <f>Normalization!H1564*'Weight Value'!G$3</f>
        <v>8.7857953280459818E-4</v>
      </c>
      <c r="I1564" s="5">
        <f>Normalization!I1564*'Weight Value'!H$3</f>
        <v>2.4975489359342551E-3</v>
      </c>
      <c r="J1564" s="5">
        <f>Normalization!J1564*'Weight Value'!I$3</f>
        <v>2.4821404675689053E-3</v>
      </c>
      <c r="K1564" s="5">
        <f>Normalization!K1564*'Weight Value'!J$3</f>
        <v>9.9352206692542976E-4</v>
      </c>
      <c r="L1564" s="5">
        <f>Normalization!L1564*'Weight Value'!K$3</f>
        <v>2.4107288106186512E-3</v>
      </c>
    </row>
    <row r="1565" spans="1:12">
      <c r="A1565" s="7" t="s">
        <v>1576</v>
      </c>
      <c r="B1565" s="5">
        <f>Normalization!B1565*'Weight Value'!A$3</f>
        <v>2.1183694616913056E-3</v>
      </c>
      <c r="C1565" s="5">
        <f>Normalization!C1565*'Weight Value'!B$3</f>
        <v>3.1184164085477748E-3</v>
      </c>
      <c r="D1565" s="5">
        <f>Normalization!D1565*'Weight Value'!C$3</f>
        <v>9.7425136234593882E-4</v>
      </c>
      <c r="E1565" s="5">
        <f>Normalization!E1565*'Weight Value'!D$3</f>
        <v>1.7224064426787557E-3</v>
      </c>
      <c r="F1565" s="5">
        <f>Normalization!F1565*'Weight Value'!E$3</f>
        <v>9.5681827128151712E-4</v>
      </c>
      <c r="G1565" s="5">
        <f>Normalization!G1565*'Weight Value'!F$3</f>
        <v>1.5785989453670089E-3</v>
      </c>
      <c r="H1565" s="5">
        <f>Normalization!H1565*'Weight Value'!G$3</f>
        <v>8.7857953280459818E-4</v>
      </c>
      <c r="I1565" s="5">
        <f>Normalization!I1565*'Weight Value'!H$3</f>
        <v>2.4975489359342551E-3</v>
      </c>
      <c r="J1565" s="5">
        <f>Normalization!J1565*'Weight Value'!I$3</f>
        <v>2.4821404675689053E-3</v>
      </c>
      <c r="K1565" s="5">
        <f>Normalization!K1565*'Weight Value'!J$3</f>
        <v>9.9352206692542976E-4</v>
      </c>
      <c r="L1565" s="5">
        <f>Normalization!L1565*'Weight Value'!K$3</f>
        <v>2.4107288106186512E-3</v>
      </c>
    </row>
    <row r="1566" spans="1:12">
      <c r="A1566" s="5" t="s">
        <v>1577</v>
      </c>
      <c r="B1566" s="5">
        <f>Normalization!B1566*'Weight Value'!A$3</f>
        <v>2.1183694616913056E-3</v>
      </c>
      <c r="C1566" s="5">
        <f>Normalization!C1566*'Weight Value'!B$3</f>
        <v>3.1184164085477748E-3</v>
      </c>
      <c r="D1566" s="5">
        <f>Normalization!D1566*'Weight Value'!C$3</f>
        <v>9.7425136234593882E-4</v>
      </c>
      <c r="E1566" s="5">
        <f>Normalization!E1566*'Weight Value'!D$3</f>
        <v>1.7224064426787557E-3</v>
      </c>
      <c r="F1566" s="5">
        <f>Normalization!F1566*'Weight Value'!E$3</f>
        <v>9.5681827128151712E-4</v>
      </c>
      <c r="G1566" s="5">
        <f>Normalization!G1566*'Weight Value'!F$3</f>
        <v>1.5785989453670089E-3</v>
      </c>
      <c r="H1566" s="5">
        <f>Normalization!H1566*'Weight Value'!G$3</f>
        <v>8.7857953280459818E-4</v>
      </c>
      <c r="I1566" s="5">
        <f>Normalization!I1566*'Weight Value'!H$3</f>
        <v>2.4975489359342551E-3</v>
      </c>
      <c r="J1566" s="5">
        <f>Normalization!J1566*'Weight Value'!I$3</f>
        <v>2.4821404675689053E-3</v>
      </c>
      <c r="K1566" s="5">
        <f>Normalization!K1566*'Weight Value'!J$3</f>
        <v>9.9352206692542976E-4</v>
      </c>
      <c r="L1566" s="5">
        <f>Normalization!L1566*'Weight Value'!K$3</f>
        <v>2.4107288106186512E-3</v>
      </c>
    </row>
    <row r="1567" spans="1:12">
      <c r="A1567" s="7" t="s">
        <v>1578</v>
      </c>
      <c r="B1567" s="5">
        <f>Normalization!B1567*'Weight Value'!A$3</f>
        <v>1.9712604712960762E-3</v>
      </c>
      <c r="C1567" s="5">
        <f>Normalization!C1567*'Weight Value'!B$3</f>
        <v>3.0062431564417402E-3</v>
      </c>
      <c r="D1567" s="5">
        <f>Normalization!D1567*'Weight Value'!C$3</f>
        <v>1.4988482497629827E-4</v>
      </c>
      <c r="E1567" s="5">
        <f>Normalization!E1567*'Weight Value'!D$3</f>
        <v>1.6362861205448179E-3</v>
      </c>
      <c r="F1567" s="5">
        <f>Normalization!F1567*'Weight Value'!E$3</f>
        <v>7.6797255984437562E-4</v>
      </c>
      <c r="G1567" s="5">
        <f>Normalization!G1567*'Weight Value'!F$3</f>
        <v>3.4202977149618528E-3</v>
      </c>
      <c r="H1567" s="5">
        <f>Normalization!H1567*'Weight Value'!G$3</f>
        <v>1.8450170188896563E-3</v>
      </c>
      <c r="I1567" s="5">
        <f>Normalization!I1567*'Weight Value'!H$3</f>
        <v>2.4961188404070789E-3</v>
      </c>
      <c r="J1567" s="5">
        <f>Normalization!J1567*'Weight Value'!I$3</f>
        <v>2.5575854665831582E-3</v>
      </c>
      <c r="K1567" s="5">
        <f>Normalization!K1567*'Weight Value'!J$3</f>
        <v>1.5086816571830601E-3</v>
      </c>
      <c r="L1567" s="5">
        <f>Normalization!L1567*'Weight Value'!K$3</f>
        <v>2.601677627301317E-3</v>
      </c>
    </row>
    <row r="1568" spans="1:12">
      <c r="A1568" s="5" t="s">
        <v>1579</v>
      </c>
      <c r="B1568" s="5">
        <f>Normalization!B1568*'Weight Value'!A$3</f>
        <v>1.9712604712960762E-3</v>
      </c>
      <c r="C1568" s="5">
        <f>Normalization!C1568*'Weight Value'!B$3</f>
        <v>7.1790881347862448E-4</v>
      </c>
      <c r="D1568" s="5">
        <f>Normalization!D1568*'Weight Value'!C$3</f>
        <v>4.7963143992415446E-3</v>
      </c>
      <c r="E1568" s="5">
        <f>Normalization!E1568*'Weight Value'!D$3</f>
        <v>1.8085267648126936E-3</v>
      </c>
      <c r="F1568" s="5">
        <f>Normalization!F1568*'Weight Value'!E$3</f>
        <v>7.4279313165275679E-4</v>
      </c>
      <c r="G1568" s="5">
        <f>Normalization!G1568*'Weight Value'!F$3</f>
        <v>3.1571978907340178E-3</v>
      </c>
      <c r="H1568" s="5">
        <f>Normalization!H1568*'Weight Value'!G$3</f>
        <v>2.2843067852919554E-3</v>
      </c>
      <c r="I1568" s="5">
        <f>Normalization!I1568*'Weight Value'!H$3</f>
        <v>2.4962442873831467E-3</v>
      </c>
      <c r="J1568" s="5">
        <f>Normalization!J1568*'Weight Value'!I$3</f>
        <v>2.5198629670760316E-3</v>
      </c>
      <c r="K1568" s="5">
        <f>Normalization!K1568*'Weight Value'!J$3</f>
        <v>1.306297532438991E-3</v>
      </c>
      <c r="L1568" s="5">
        <f>Normalization!L1568*'Weight Value'!K$3</f>
        <v>2.6732834335573162E-3</v>
      </c>
    </row>
    <row r="1569" spans="1:12">
      <c r="A1569" s="7" t="s">
        <v>1580</v>
      </c>
      <c r="B1569" s="5">
        <f>Normalization!B1569*'Weight Value'!A$3</f>
        <v>2.1183694616913056E-3</v>
      </c>
      <c r="C1569" s="5">
        <f>Normalization!C1569*'Weight Value'!B$3</f>
        <v>3.1184164085477748E-3</v>
      </c>
      <c r="D1569" s="5">
        <f>Normalization!D1569*'Weight Value'!C$3</f>
        <v>9.7425136234593882E-4</v>
      </c>
      <c r="E1569" s="5">
        <f>Normalization!E1569*'Weight Value'!D$3</f>
        <v>1.7224064426787557E-3</v>
      </c>
      <c r="F1569" s="5">
        <f>Normalization!F1569*'Weight Value'!E$3</f>
        <v>9.5681827128151712E-4</v>
      </c>
      <c r="G1569" s="5">
        <f>Normalization!G1569*'Weight Value'!F$3</f>
        <v>1.5785989453670089E-3</v>
      </c>
      <c r="H1569" s="5">
        <f>Normalization!H1569*'Weight Value'!G$3</f>
        <v>8.7857953280459818E-4</v>
      </c>
      <c r="I1569" s="5">
        <f>Normalization!I1569*'Weight Value'!H$3</f>
        <v>2.4975489359342551E-3</v>
      </c>
      <c r="J1569" s="5">
        <f>Normalization!J1569*'Weight Value'!I$3</f>
        <v>2.4821404675689053E-3</v>
      </c>
      <c r="K1569" s="5">
        <f>Normalization!K1569*'Weight Value'!J$3</f>
        <v>9.9352206692542976E-4</v>
      </c>
      <c r="L1569" s="5">
        <f>Normalization!L1569*'Weight Value'!K$3</f>
        <v>2.4107288106186512E-3</v>
      </c>
    </row>
    <row r="1570" spans="1:12">
      <c r="A1570" s="5" t="s">
        <v>1581</v>
      </c>
      <c r="B1570" s="5">
        <f>Normalization!B1570*'Weight Value'!A$3</f>
        <v>2.0595258655332137E-3</v>
      </c>
      <c r="C1570" s="5">
        <f>Normalization!C1570*'Weight Value'!B$3</f>
        <v>2.5126808471751857E-3</v>
      </c>
      <c r="D1570" s="5">
        <f>Normalization!D1570*'Weight Value'!C$3</f>
        <v>9.7425136234593882E-4</v>
      </c>
      <c r="E1570" s="5">
        <f>Normalization!E1570*'Weight Value'!D$3</f>
        <v>1.3779251541430049E-3</v>
      </c>
      <c r="F1570" s="5">
        <f>Normalization!F1570*'Weight Value'!E$3</f>
        <v>9.6940798537732654E-4</v>
      </c>
      <c r="G1570" s="5">
        <f>Normalization!G1570*'Weight Value'!F$3</f>
        <v>3.2887478028479356E-3</v>
      </c>
      <c r="H1570" s="5">
        <f>Normalization!H1570*'Weight Value'!G$3</f>
        <v>1.8450170188896563E-3</v>
      </c>
      <c r="I1570" s="5">
        <f>Normalization!I1570*'Weight Value'!H$3</f>
        <v>2.4996313557369846E-3</v>
      </c>
      <c r="J1570" s="5">
        <f>Normalization!J1570*'Weight Value'!I$3</f>
        <v>2.5198629670760316E-3</v>
      </c>
      <c r="K1570" s="5">
        <f>Normalization!K1570*'Weight Value'!J$3</f>
        <v>1.0855148509000066E-3</v>
      </c>
      <c r="L1570" s="5">
        <f>Normalization!L1570*'Weight Value'!K$3</f>
        <v>2.1959113918506522E-3</v>
      </c>
    </row>
    <row r="1571" spans="1:12">
      <c r="A1571" s="7" t="s">
        <v>1582</v>
      </c>
      <c r="B1571" s="5">
        <f>Normalization!B1571*'Weight Value'!A$3</f>
        <v>1.8241514809008465E-3</v>
      </c>
      <c r="C1571" s="5">
        <f>Normalization!C1571*'Weight Value'!B$3</f>
        <v>2.2883343429631153E-3</v>
      </c>
      <c r="D1571" s="5">
        <f>Normalization!D1571*'Weight Value'!C$3</f>
        <v>1.0491937748340879E-3</v>
      </c>
      <c r="E1571" s="5">
        <f>Normalization!E1571*'Weight Value'!D$3</f>
        <v>1.6362861205448179E-3</v>
      </c>
      <c r="F1571" s="5">
        <f>Normalization!F1571*'Weight Value'!E$3</f>
        <v>7.0502398936532831E-4</v>
      </c>
      <c r="G1571" s="5">
        <f>Normalization!G1571*'Weight Value'!F$3</f>
        <v>1.9732486817087614E-3</v>
      </c>
      <c r="H1571" s="5">
        <f>Normalization!H1571*'Weight Value'!G$3</f>
        <v>1.4935852057678172E-3</v>
      </c>
      <c r="I1571" s="5">
        <f>Normalization!I1571*'Weight Value'!H$3</f>
        <v>2.4937855266522133E-3</v>
      </c>
      <c r="J1571" s="5">
        <f>Normalization!J1571*'Weight Value'!I$3</f>
        <v>2.6254859656959853E-3</v>
      </c>
      <c r="K1571" s="5">
        <f>Normalization!K1571*'Weight Value'!J$3</f>
        <v>1.0487177373101758E-3</v>
      </c>
      <c r="L1571" s="5">
        <f>Normalization!L1571*'Weight Value'!K$3</f>
        <v>2.7448892398133154E-3</v>
      </c>
    </row>
    <row r="1572" spans="1:12">
      <c r="A1572" s="5" t="s">
        <v>1583</v>
      </c>
      <c r="B1572" s="5">
        <f>Normalization!B1572*'Weight Value'!A$3</f>
        <v>1.8829950770589386E-3</v>
      </c>
      <c r="C1572" s="5">
        <f>Normalization!C1572*'Weight Value'!B$3</f>
        <v>1.6152948303269051E-3</v>
      </c>
      <c r="D1572" s="5">
        <f>Normalization!D1572*'Weight Value'!C$3</f>
        <v>3.9719478618719046E-3</v>
      </c>
      <c r="E1572" s="5">
        <f>Normalization!E1572*'Weight Value'!D$3</f>
        <v>1.8946470869466315E-3</v>
      </c>
      <c r="F1572" s="5">
        <f>Normalization!F1572*'Weight Value'!E$3</f>
        <v>2.8956342420361704E-3</v>
      </c>
      <c r="G1572" s="5">
        <f>Normalization!G1572*'Weight Value'!F$3</f>
        <v>2.499448330164431E-3</v>
      </c>
      <c r="H1572" s="5">
        <f>Normalization!H1572*'Weight Value'!G$3</f>
        <v>1.537514182408047E-3</v>
      </c>
      <c r="I1572" s="5">
        <f>Normalization!I1572*'Weight Value'!H$3</f>
        <v>2.4923805205202508E-3</v>
      </c>
      <c r="J1572" s="5">
        <f>Normalization!J1572*'Weight Value'!I$3</f>
        <v>2.5424964667803075E-3</v>
      </c>
      <c r="K1572" s="5">
        <f>Normalization!K1572*'Weight Value'!J$3</f>
        <v>1.7110657819271293E-3</v>
      </c>
      <c r="L1572" s="5">
        <f>Normalization!L1572*'Weight Value'!K$3</f>
        <v>2.9597066585813144E-3</v>
      </c>
    </row>
    <row r="1573" spans="1:12">
      <c r="A1573" s="7" t="s">
        <v>1584</v>
      </c>
      <c r="B1573" s="5">
        <f>Normalization!B1573*'Weight Value'!A$3</f>
        <v>1.8829950770589386E-3</v>
      </c>
      <c r="C1573" s="5">
        <f>Normalization!C1573*'Weight Value'!B$3</f>
        <v>1.7050334320117334E-3</v>
      </c>
      <c r="D1573" s="5">
        <f>Normalization!D1573*'Weight Value'!C$3</f>
        <v>1.0491937748340879E-3</v>
      </c>
      <c r="E1573" s="5">
        <f>Normalization!E1573*'Weight Value'!D$3</f>
        <v>1.8946470869466315E-3</v>
      </c>
      <c r="F1573" s="5">
        <f>Normalization!F1573*'Weight Value'!E$3</f>
        <v>4.7840913564075856E-4</v>
      </c>
      <c r="G1573" s="5">
        <f>Normalization!G1573*'Weight Value'!F$3</f>
        <v>1.9732486817087614E-3</v>
      </c>
      <c r="H1573" s="5">
        <f>Normalization!H1573*'Weight Value'!G$3</f>
        <v>1.0982244160057479E-3</v>
      </c>
      <c r="I1573" s="5">
        <f>Normalization!I1573*'Weight Value'!H$3</f>
        <v>2.4967460752874193E-3</v>
      </c>
      <c r="J1573" s="5">
        <f>Normalization!J1573*'Weight Value'!I$3</f>
        <v>2.595307966090284E-3</v>
      </c>
      <c r="K1573" s="5">
        <f>Normalization!K1573*'Weight Value'!J$3</f>
        <v>1.1959061916694989E-3</v>
      </c>
      <c r="L1573" s="5">
        <f>Normalization!L1573*'Weight Value'!K$3</f>
        <v>2.649414831471983E-3</v>
      </c>
    </row>
    <row r="1574" spans="1:12">
      <c r="A1574" s="5" t="s">
        <v>1585</v>
      </c>
      <c r="B1574" s="5">
        <f>Normalization!B1574*'Weight Value'!A$3</f>
        <v>2.1477912597703515E-3</v>
      </c>
      <c r="C1574" s="5">
        <f>Normalization!C1574*'Weight Value'!B$3</f>
        <v>3.0959817581265679E-3</v>
      </c>
      <c r="D1574" s="5">
        <f>Normalization!D1574*'Weight Value'!C$3</f>
        <v>2.3981571996207723E-3</v>
      </c>
      <c r="E1574" s="5">
        <f>Normalization!E1574*'Weight Value'!D$3</f>
        <v>1.8946470869466315E-3</v>
      </c>
      <c r="F1574" s="5">
        <f>Normalization!F1574*'Weight Value'!E$3</f>
        <v>8.6869027261085119E-4</v>
      </c>
      <c r="G1574" s="5">
        <f>Normalization!G1574*'Weight Value'!F$3</f>
        <v>4.6042469239871093E-3</v>
      </c>
      <c r="H1574" s="5">
        <f>Normalization!H1574*'Weight Value'!G$3</f>
        <v>4.5686135705839109E-3</v>
      </c>
      <c r="I1574" s="5">
        <f>Normalization!I1574*'Weight Value'!H$3</f>
        <v>2.4997066239226258E-3</v>
      </c>
      <c r="J1574" s="5">
        <f>Normalization!J1574*'Weight Value'!I$3</f>
        <v>2.5123184671746067E-3</v>
      </c>
      <c r="K1574" s="5">
        <f>Normalization!K1574*'Weight Value'!J$3</f>
        <v>9.3832639654068371E-4</v>
      </c>
      <c r="L1574" s="5">
        <f>Normalization!L1574*'Weight Value'!K$3</f>
        <v>2.2675171981066523E-3</v>
      </c>
    </row>
    <row r="1575" spans="1:12">
      <c r="A1575" s="7" t="s">
        <v>1586</v>
      </c>
      <c r="B1575" s="5">
        <f>Normalization!B1575*'Weight Value'!A$3</f>
        <v>1.7653078847427548E-3</v>
      </c>
      <c r="C1575" s="5">
        <f>Normalization!C1575*'Weight Value'!B$3</f>
        <v>2.6024194488600133E-3</v>
      </c>
      <c r="D1575" s="5">
        <f>Normalization!D1575*'Weight Value'!C$3</f>
        <v>1.4988482497629828E-3</v>
      </c>
      <c r="E1575" s="5">
        <f>Normalization!E1575*'Weight Value'!D$3</f>
        <v>2.0668877312145068E-3</v>
      </c>
      <c r="F1575" s="5">
        <f>Normalization!F1575*'Weight Value'!E$3</f>
        <v>9.4422855718570759E-4</v>
      </c>
      <c r="G1575" s="5">
        <f>Normalization!G1575*'Weight Value'!F$3</f>
        <v>1.9732486817087614E-3</v>
      </c>
      <c r="H1575" s="5">
        <f>Normalization!H1575*'Weight Value'!G$3</f>
        <v>2.1964488320114959E-3</v>
      </c>
      <c r="I1575" s="5">
        <f>Normalization!I1575*'Weight Value'!H$3</f>
        <v>2.4955668737123796E-3</v>
      </c>
      <c r="J1575" s="5">
        <f>Normalization!J1575*'Weight Value'!I$3</f>
        <v>2.7009309647102377E-3</v>
      </c>
      <c r="K1575" s="5">
        <f>Normalization!K1575*'Weight Value'!J$3</f>
        <v>1.2327033052593297E-3</v>
      </c>
      <c r="L1575" s="5">
        <f>Normalization!L1575*'Weight Value'!K$3</f>
        <v>2.9835752606666476E-3</v>
      </c>
    </row>
    <row r="1576" spans="1:12">
      <c r="A1576" s="5" t="s">
        <v>1587</v>
      </c>
      <c r="B1576" s="5">
        <f>Normalization!B1576*'Weight Value'!A$3</f>
        <v>1.647620692426571E-3</v>
      </c>
      <c r="C1576" s="5">
        <f>Normalization!C1576*'Weight Value'!B$3</f>
        <v>1.3909483261148349E-3</v>
      </c>
      <c r="D1576" s="5">
        <f>Normalization!D1576*'Weight Value'!C$3</f>
        <v>5.8455081740756325E-3</v>
      </c>
      <c r="E1576" s="5">
        <f>Normalization!E1576*'Weight Value'!D$3</f>
        <v>1.1970724776617354E-2</v>
      </c>
      <c r="F1576" s="5">
        <f>Normalization!F1576*'Weight Value'!E$3</f>
        <v>9.3163884308989839E-4</v>
      </c>
      <c r="G1576" s="5">
        <f>Normalization!G1576*'Weight Value'!F$3</f>
        <v>3.0256479786201006E-3</v>
      </c>
      <c r="H1576" s="5">
        <f>Normalization!H1576*'Weight Value'!G$3</f>
        <v>4.0414658509011518E-3</v>
      </c>
      <c r="I1576" s="5">
        <f>Normalization!I1576*'Weight Value'!H$3</f>
        <v>2.500835646707238E-3</v>
      </c>
      <c r="J1576" s="5">
        <f>Normalization!J1576*'Weight Value'!I$3</f>
        <v>2.5575854665831582E-3</v>
      </c>
      <c r="K1576" s="5">
        <f>Normalization!K1576*'Weight Value'!J$3</f>
        <v>8.8313072615593755E-4</v>
      </c>
      <c r="L1576" s="5">
        <f>Normalization!L1576*'Weight Value'!K$3</f>
        <v>2.5062032189599841E-3</v>
      </c>
    </row>
    <row r="1577" spans="1:12">
      <c r="A1577" s="7" t="s">
        <v>1588</v>
      </c>
      <c r="B1577" s="5">
        <f>Normalization!B1577*'Weight Value'!A$3</f>
        <v>2.2066348559284434E-3</v>
      </c>
      <c r="C1577" s="5">
        <f>Normalization!C1577*'Weight Value'!B$3</f>
        <v>2.3332036438055296E-3</v>
      </c>
      <c r="D1577" s="5">
        <f>Normalization!D1577*'Weight Value'!C$3</f>
        <v>2.9976964995259655E-3</v>
      </c>
      <c r="E1577" s="5">
        <f>Normalization!E1577*'Weight Value'!D$3</f>
        <v>1.8946470869466315E-3</v>
      </c>
      <c r="F1577" s="5">
        <f>Normalization!F1577*'Weight Value'!E$3</f>
        <v>7.553828457485661E-4</v>
      </c>
      <c r="G1577" s="5">
        <f>Normalization!G1577*'Weight Value'!F$3</f>
        <v>1.5785989453670089E-3</v>
      </c>
      <c r="H1577" s="5">
        <f>Normalization!H1577*'Weight Value'!G$3</f>
        <v>8.7857953280459818E-4</v>
      </c>
      <c r="I1577" s="5">
        <f>Normalization!I1577*'Weight Value'!H$3</f>
        <v>2.4957424994788745E-3</v>
      </c>
      <c r="J1577" s="5">
        <f>Normalization!J1577*'Weight Value'!I$3</f>
        <v>2.4595069678646293E-3</v>
      </c>
      <c r="K1577" s="5">
        <f>Normalization!K1577*'Weight Value'!J$3</f>
        <v>1.1775076348745836E-3</v>
      </c>
      <c r="L1577" s="5">
        <f>Normalization!L1577*'Weight Value'!K$3</f>
        <v>2.8164950460693155E-3</v>
      </c>
    </row>
    <row r="1578" spans="1:12">
      <c r="A1578" s="5" t="s">
        <v>1589</v>
      </c>
      <c r="B1578" s="5">
        <f>Normalization!B1578*'Weight Value'!A$3</f>
        <v>2.3537438463236728E-3</v>
      </c>
      <c r="C1578" s="5">
        <f>Normalization!C1578*'Weight Value'!B$3</f>
        <v>1.3460790252724209E-3</v>
      </c>
      <c r="D1578" s="5">
        <f>Normalization!D1578*'Weight Value'!C$3</f>
        <v>4.7213719867533954E-3</v>
      </c>
      <c r="E1578" s="5">
        <f>Normalization!E1578*'Weight Value'!D$3</f>
        <v>1.3779251541430049E-3</v>
      </c>
      <c r="F1578" s="5">
        <f>Normalization!F1578*'Weight Value'!E$3</f>
        <v>1.0197668417605643E-3</v>
      </c>
      <c r="G1578" s="5">
        <f>Normalization!G1578*'Weight Value'!F$3</f>
        <v>2.1047985938226787E-3</v>
      </c>
      <c r="H1578" s="5">
        <f>Normalization!H1578*'Weight Value'!G$3</f>
        <v>1.2739403225666675E-3</v>
      </c>
      <c r="I1578" s="5">
        <f>Normalization!I1578*'Weight Value'!H$3</f>
        <v>2.4986026905332265E-3</v>
      </c>
      <c r="J1578" s="5">
        <f>Normalization!J1578*'Weight Value'!I$3</f>
        <v>2.4896849674703302E-3</v>
      </c>
      <c r="K1578" s="5">
        <f>Normalization!K1578*'Weight Value'!J$3</f>
        <v>1.4350874300033986E-3</v>
      </c>
      <c r="L1578" s="5">
        <f>Normalization!L1578*'Weight Value'!K$3</f>
        <v>2.5778090252159837E-3</v>
      </c>
    </row>
    <row r="1579" spans="1:12">
      <c r="A1579" s="7" t="s">
        <v>1590</v>
      </c>
      <c r="B1579" s="5">
        <f>Normalization!B1579*'Weight Value'!A$3</f>
        <v>1.8241514809008465E-3</v>
      </c>
      <c r="C1579" s="5">
        <f>Normalization!C1579*'Weight Value'!B$3</f>
        <v>3.1408510589689821E-3</v>
      </c>
      <c r="D1579" s="5">
        <f>Normalization!D1579*'Weight Value'!C$3</f>
        <v>1.1241361873222369E-3</v>
      </c>
      <c r="E1579" s="5">
        <f>Normalization!E1579*'Weight Value'!D$3</f>
        <v>4.3921364288308272E-3</v>
      </c>
      <c r="F1579" s="5">
        <f>Normalization!F1579*'Weight Value'!E$3</f>
        <v>9.5681827128151712E-4</v>
      </c>
      <c r="G1579" s="5">
        <f>Normalization!G1579*'Weight Value'!F$3</f>
        <v>1.7101488574809264E-3</v>
      </c>
      <c r="H1579" s="5">
        <f>Normalization!H1579*'Weight Value'!G$3</f>
        <v>1.1860823692862077E-3</v>
      </c>
      <c r="I1579" s="5">
        <f>Normalization!I1579*'Weight Value'!H$3</f>
        <v>2.4994557299704897E-3</v>
      </c>
      <c r="J1579" s="5">
        <f>Normalization!J1579*'Weight Value'!I$3</f>
        <v>2.6707529651045364E-3</v>
      </c>
      <c r="K1579" s="5">
        <f>Normalization!K1579*'Weight Value'!J$3</f>
        <v>1.1039134076949219E-3</v>
      </c>
      <c r="L1579" s="5">
        <f>Normalization!L1579*'Weight Value'!K$3</f>
        <v>2.8403636481546483E-3</v>
      </c>
    </row>
    <row r="1580" spans="1:12">
      <c r="A1580" s="5" t="s">
        <v>1591</v>
      </c>
      <c r="B1580" s="5">
        <f>Normalization!B1580*'Weight Value'!A$3</f>
        <v>2.0006822693751222E-3</v>
      </c>
      <c r="C1580" s="5">
        <f>Normalization!C1580*'Weight Value'!B$3</f>
        <v>3.0062431564417402E-3</v>
      </c>
      <c r="D1580" s="5">
        <f>Normalization!D1580*'Weight Value'!C$3</f>
        <v>1.1241361873222369E-3</v>
      </c>
      <c r="E1580" s="5">
        <f>Normalization!E1580*'Weight Value'!D$3</f>
        <v>1.5501657984108804E-3</v>
      </c>
      <c r="F1580" s="5">
        <f>Normalization!F1580*'Weight Value'!E$3</f>
        <v>1.4855862633055136E-3</v>
      </c>
      <c r="G1580" s="5">
        <f>Normalization!G1580*'Weight Value'!F$3</f>
        <v>1.7101488574809264E-3</v>
      </c>
      <c r="H1580" s="5">
        <f>Normalization!H1580*'Weight Value'!G$3</f>
        <v>8.7857953280459818E-4</v>
      </c>
      <c r="I1580" s="5">
        <f>Normalization!I1580*'Weight Value'!H$3</f>
        <v>2.4973983995629731E-3</v>
      </c>
      <c r="J1580" s="5">
        <f>Normalization!J1580*'Weight Value'!I$3</f>
        <v>2.5802189662874338E-3</v>
      </c>
      <c r="K1580" s="5">
        <f>Normalization!K1580*'Weight Value'!J$3</f>
        <v>1.2327033052593297E-3</v>
      </c>
      <c r="L1580" s="5">
        <f>Normalization!L1580*'Weight Value'!K$3</f>
        <v>2.6971520356426498E-3</v>
      </c>
    </row>
    <row r="1581" spans="1:12">
      <c r="A1581" s="7" t="s">
        <v>1592</v>
      </c>
      <c r="B1581" s="5">
        <f>Normalization!B1581*'Weight Value'!A$3</f>
        <v>1.8241514809008465E-3</v>
      </c>
      <c r="C1581" s="5">
        <f>Normalization!C1581*'Weight Value'!B$3</f>
        <v>2.5126808471751857E-3</v>
      </c>
      <c r="D1581" s="5">
        <f>Normalization!D1581*'Weight Value'!C$3</f>
        <v>6.7448171239334212E-4</v>
      </c>
      <c r="E1581" s="5">
        <f>Normalization!E1581*'Weight Value'!D$3</f>
        <v>1.4640454762769426E-3</v>
      </c>
      <c r="F1581" s="5">
        <f>Normalization!F1581*'Weight Value'!E$3</f>
        <v>6.6725484707790006E-4</v>
      </c>
      <c r="G1581" s="5">
        <f>Normalization!G1581*'Weight Value'!F$3</f>
        <v>3.1571978907340178E-3</v>
      </c>
      <c r="H1581" s="5">
        <f>Normalization!H1581*'Weight Value'!G$3</f>
        <v>1.4057272524873573E-3</v>
      </c>
      <c r="I1581" s="5">
        <f>Normalization!I1581*'Weight Value'!H$3</f>
        <v>2.4939360630234948E-3</v>
      </c>
      <c r="J1581" s="5">
        <f>Normalization!J1581*'Weight Value'!I$3</f>
        <v>2.6707529651045364E-3</v>
      </c>
      <c r="K1581" s="5">
        <f>Normalization!K1581*'Weight Value'!J$3</f>
        <v>1.1039134076949219E-3</v>
      </c>
      <c r="L1581" s="5">
        <f>Normalization!L1581*'Weight Value'!K$3</f>
        <v>2.6971520356426498E-3</v>
      </c>
    </row>
    <row r="1582" spans="1:12">
      <c r="A1582" s="5" t="s">
        <v>1593</v>
      </c>
      <c r="B1582" s="5">
        <f>Normalization!B1582*'Weight Value'!A$3</f>
        <v>2.1772130578493975E-3</v>
      </c>
      <c r="C1582" s="5">
        <f>Normalization!C1582*'Weight Value'!B$3</f>
        <v>1.5704255294844911E-3</v>
      </c>
      <c r="D1582" s="5">
        <f>Normalization!D1582*'Weight Value'!C$3</f>
        <v>2.4730996121089216E-3</v>
      </c>
      <c r="E1582" s="5">
        <f>Normalization!E1582*'Weight Value'!D$3</f>
        <v>2.0668877312145068E-3</v>
      </c>
      <c r="F1582" s="5">
        <f>Normalization!F1582*'Weight Value'!E$3</f>
        <v>8.5610055851504166E-4</v>
      </c>
      <c r="G1582" s="5">
        <f>Normalization!G1582*'Weight Value'!F$3</f>
        <v>1.1839492090252569E-3</v>
      </c>
      <c r="H1582" s="5">
        <f>Normalization!H1582*'Weight Value'!G$3</f>
        <v>1.1421533926459777E-3</v>
      </c>
      <c r="I1582" s="5">
        <f>Normalization!I1582*'Weight Value'!H$3</f>
        <v>2.4956421418980204E-3</v>
      </c>
      <c r="J1582" s="5">
        <f>Normalization!J1582*'Weight Value'!I$3</f>
        <v>2.5349519668788822E-3</v>
      </c>
      <c r="K1582" s="5">
        <f>Normalization!K1582*'Weight Value'!J$3</f>
        <v>1.1039134076949219E-3</v>
      </c>
      <c r="L1582" s="5">
        <f>Normalization!L1582*'Weight Value'!K$3</f>
        <v>2.8403636481546483E-3</v>
      </c>
    </row>
    <row r="1583" spans="1:12">
      <c r="A1583" s="7" t="s">
        <v>1594</v>
      </c>
      <c r="B1583" s="5">
        <f>Normalization!B1583*'Weight Value'!A$3</f>
        <v>1.8241514809008465E-3</v>
      </c>
      <c r="C1583" s="5">
        <f>Normalization!C1583*'Weight Value'!B$3</f>
        <v>2.5126808471751857E-3</v>
      </c>
      <c r="D1583" s="5">
        <f>Normalization!D1583*'Weight Value'!C$3</f>
        <v>6.7448171239334212E-4</v>
      </c>
      <c r="E1583" s="5">
        <f>Normalization!E1583*'Weight Value'!D$3</f>
        <v>1.4640454762769426E-3</v>
      </c>
      <c r="F1583" s="5">
        <f>Normalization!F1583*'Weight Value'!E$3</f>
        <v>6.6725484707790006E-4</v>
      </c>
      <c r="G1583" s="5">
        <f>Normalization!G1583*'Weight Value'!F$3</f>
        <v>3.1571978907340178E-3</v>
      </c>
      <c r="H1583" s="5">
        <f>Normalization!H1583*'Weight Value'!G$3</f>
        <v>1.4057272524873573E-3</v>
      </c>
      <c r="I1583" s="5">
        <f>Normalization!I1583*'Weight Value'!H$3</f>
        <v>2.4939360630234948E-3</v>
      </c>
      <c r="J1583" s="5">
        <f>Normalization!J1583*'Weight Value'!I$3</f>
        <v>2.6707529651045364E-3</v>
      </c>
      <c r="K1583" s="5">
        <f>Normalization!K1583*'Weight Value'!J$3</f>
        <v>1.1039134076949219E-3</v>
      </c>
      <c r="L1583" s="5">
        <f>Normalization!L1583*'Weight Value'!K$3</f>
        <v>2.6971520356426498E-3</v>
      </c>
    </row>
    <row r="1584" spans="1:12">
      <c r="A1584" s="5" t="s">
        <v>1595</v>
      </c>
      <c r="B1584" s="5">
        <f>Normalization!B1584*'Weight Value'!A$3</f>
        <v>1.7947296828218007E-3</v>
      </c>
      <c r="C1584" s="5">
        <f>Normalization!C1584*'Weight Value'!B$3</f>
        <v>3.2081550102326033E-3</v>
      </c>
      <c r="D1584" s="5">
        <f>Normalization!D1584*'Weight Value'!C$3</f>
        <v>7.4942412488149138E-4</v>
      </c>
      <c r="E1584" s="5">
        <f>Normalization!E1584*'Weight Value'!D$3</f>
        <v>2.2391283754823826E-3</v>
      </c>
      <c r="F1584" s="5">
        <f>Normalization!F1584*'Weight Value'!E$3</f>
        <v>6.6725484707790006E-4</v>
      </c>
      <c r="G1584" s="5">
        <f>Normalization!G1584*'Weight Value'!F$3</f>
        <v>1.7101488574809264E-3</v>
      </c>
      <c r="H1584" s="5">
        <f>Normalization!H1584*'Weight Value'!G$3</f>
        <v>1.1860823692862077E-3</v>
      </c>
      <c r="I1584" s="5">
        <f>Normalization!I1584*'Weight Value'!H$3</f>
        <v>2.4929324872149505E-3</v>
      </c>
      <c r="J1584" s="5">
        <f>Normalization!J1584*'Weight Value'!I$3</f>
        <v>2.693386464808812E-3</v>
      </c>
      <c r="K1584" s="5">
        <f>Normalization!K1584*'Weight Value'!J$3</f>
        <v>9.1992783974576833E-4</v>
      </c>
      <c r="L1584" s="5">
        <f>Normalization!L1584*'Weight Value'!K$3</f>
        <v>2.8403636481546483E-3</v>
      </c>
    </row>
    <row r="1585" spans="1:12">
      <c r="A1585" s="7" t="s">
        <v>1596</v>
      </c>
      <c r="B1585" s="5">
        <f>Normalization!B1585*'Weight Value'!A$3</f>
        <v>1.8241514809008465E-3</v>
      </c>
      <c r="C1585" s="5">
        <f>Normalization!C1585*'Weight Value'!B$3</f>
        <v>2.0639878387510454E-3</v>
      </c>
      <c r="D1585" s="5">
        <f>Normalization!D1585*'Weight Value'!C$3</f>
        <v>2.1733299621563246E-3</v>
      </c>
      <c r="E1585" s="5">
        <f>Normalization!E1585*'Weight Value'!D$3</f>
        <v>1.8085267648126936E-3</v>
      </c>
      <c r="F1585" s="5">
        <f>Normalization!F1585*'Weight Value'!E$3</f>
        <v>9.3163884308989839E-4</v>
      </c>
      <c r="G1585" s="5">
        <f>Normalization!G1585*'Weight Value'!F$3</f>
        <v>4.2095971876453574E-3</v>
      </c>
      <c r="H1585" s="5">
        <f>Normalization!H1585*'Weight Value'!G$3</f>
        <v>4.3050397107425318E-3</v>
      </c>
      <c r="I1585" s="5">
        <f>Normalization!I1585*'Weight Value'!H$3</f>
        <v>2.4983517965810904E-3</v>
      </c>
      <c r="J1585" s="5">
        <f>Normalization!J1585*'Weight Value'!I$3</f>
        <v>2.5123184671746067E-3</v>
      </c>
      <c r="K1585" s="5">
        <f>Normalization!K1585*'Weight Value'!J$3</f>
        <v>1.1407105212847526E-3</v>
      </c>
      <c r="L1585" s="5">
        <f>Normalization!L1585*'Weight Value'!K$3</f>
        <v>2.339123004362652E-3</v>
      </c>
    </row>
    <row r="1586" spans="1:12">
      <c r="A1586" s="5" t="s">
        <v>1597</v>
      </c>
      <c r="B1586" s="5">
        <f>Normalization!B1586*'Weight Value'!A$3</f>
        <v>1.9712604712960762E-3</v>
      </c>
      <c r="C1586" s="5">
        <f>Normalization!C1586*'Weight Value'!B$3</f>
        <v>1.435817626957249E-3</v>
      </c>
      <c r="D1586" s="5">
        <f>Normalization!D1586*'Weight Value'!C$3</f>
        <v>3.2974661494785621E-3</v>
      </c>
      <c r="E1586" s="5">
        <f>Normalization!E1586*'Weight Value'!D$3</f>
        <v>2.0668877312145068E-3</v>
      </c>
      <c r="F1586" s="5">
        <f>Normalization!F1586*'Weight Value'!E$3</f>
        <v>7.6797255984437562E-4</v>
      </c>
      <c r="G1586" s="5">
        <f>Normalization!G1586*'Weight Value'!F$3</f>
        <v>3.1571978907340178E-3</v>
      </c>
      <c r="H1586" s="5">
        <f>Normalization!H1586*'Weight Value'!G$3</f>
        <v>1.4935852057678172E-3</v>
      </c>
      <c r="I1586" s="5">
        <f>Normalization!I1586*'Weight Value'!H$3</f>
        <v>2.4959933934310106E-3</v>
      </c>
      <c r="J1586" s="5">
        <f>Normalization!J1586*'Weight Value'!I$3</f>
        <v>2.4821404675689053E-3</v>
      </c>
      <c r="K1586" s="5">
        <f>Normalization!K1586*'Weight Value'!J$3</f>
        <v>1.4718845435932294E-3</v>
      </c>
      <c r="L1586" s="5">
        <f>Normalization!L1586*'Weight Value'!K$3</f>
        <v>2.7687578418986486E-3</v>
      </c>
    </row>
    <row r="1587" spans="1:12">
      <c r="A1587" s="7" t="s">
        <v>1598</v>
      </c>
      <c r="B1587" s="5">
        <f>Normalization!B1587*'Weight Value'!A$3</f>
        <v>2.1183694616913056E-3</v>
      </c>
      <c r="C1587" s="5">
        <f>Normalization!C1587*'Weight Value'!B$3</f>
        <v>1.7499027328541474E-3</v>
      </c>
      <c r="D1587" s="5">
        <f>Normalization!D1587*'Weight Value'!C$3</f>
        <v>3.2974661494785621E-3</v>
      </c>
      <c r="E1587" s="5">
        <f>Normalization!E1587*'Weight Value'!D$3</f>
        <v>2.2391283754823826E-3</v>
      </c>
      <c r="F1587" s="5">
        <f>Normalization!F1587*'Weight Value'!E$3</f>
        <v>8.3092113032342282E-4</v>
      </c>
      <c r="G1587" s="5">
        <f>Normalization!G1587*'Weight Value'!F$3</f>
        <v>2.8940980665061833E-3</v>
      </c>
      <c r="H1587" s="5">
        <f>Normalization!H1587*'Weight Value'!G$3</f>
        <v>2.1085908787310359E-3</v>
      </c>
      <c r="I1587" s="5">
        <f>Normalization!I1587*'Weight Value'!H$3</f>
        <v>2.4962442873831467E-3</v>
      </c>
      <c r="J1587" s="5">
        <f>Normalization!J1587*'Weight Value'!I$3</f>
        <v>2.4896849674703302E-3</v>
      </c>
      <c r="K1587" s="5">
        <f>Normalization!K1587*'Weight Value'!J$3</f>
        <v>1.5454787707728907E-3</v>
      </c>
      <c r="L1587" s="5">
        <f>Normalization!L1587*'Weight Value'!K$3</f>
        <v>2.7448892398133154E-3</v>
      </c>
    </row>
    <row r="1588" spans="1:12">
      <c r="A1588" s="5" t="s">
        <v>1599</v>
      </c>
      <c r="B1588" s="5">
        <f>Normalization!B1588*'Weight Value'!A$3</f>
        <v>2.2066348559284434E-3</v>
      </c>
      <c r="C1588" s="5">
        <f>Normalization!C1588*'Weight Value'!B$3</f>
        <v>1.3909483261148349E-3</v>
      </c>
      <c r="D1588" s="5">
        <f>Normalization!D1588*'Weight Value'!C$3</f>
        <v>3.0726389120141143E-3</v>
      </c>
      <c r="E1588" s="5">
        <f>Normalization!E1588*'Weight Value'!D$3</f>
        <v>2.0668877312145068E-3</v>
      </c>
      <c r="F1588" s="5">
        <f>Normalization!F1588*'Weight Value'!E$3</f>
        <v>8.183314162276133E-4</v>
      </c>
      <c r="G1588" s="5">
        <f>Normalization!G1588*'Weight Value'!F$3</f>
        <v>4.472697011873192E-3</v>
      </c>
      <c r="H1588" s="5">
        <f>Normalization!H1588*'Weight Value'!G$3</f>
        <v>2.635738598413795E-3</v>
      </c>
      <c r="I1588" s="5">
        <f>Normalization!I1588*'Weight Value'!H$3</f>
        <v>2.4961941085927201E-3</v>
      </c>
      <c r="J1588" s="5">
        <f>Normalization!J1588*'Weight Value'!I$3</f>
        <v>2.5198629670760316E-3</v>
      </c>
      <c r="K1588" s="5">
        <f>Normalization!K1588*'Weight Value'!J$3</f>
        <v>1.5638773275678062E-3</v>
      </c>
      <c r="L1588" s="5">
        <f>Normalization!L1588*'Weight Value'!K$3</f>
        <v>2.7210206377279826E-3</v>
      </c>
    </row>
    <row r="1589" spans="1:12">
      <c r="A1589" s="7" t="s">
        <v>1600</v>
      </c>
      <c r="B1589" s="5">
        <f>Normalization!B1589*'Weight Value'!A$3</f>
        <v>1.7064642885846627E-3</v>
      </c>
      <c r="C1589" s="5">
        <f>Normalization!C1589*'Weight Value'!B$3</f>
        <v>2.7370273513872556E-3</v>
      </c>
      <c r="D1589" s="5">
        <f>Normalization!D1589*'Weight Value'!C$3</f>
        <v>8.2436653736964053E-4</v>
      </c>
      <c r="E1589" s="5">
        <f>Normalization!E1589*'Weight Value'!D$3</f>
        <v>1.5501657984108804E-3</v>
      </c>
      <c r="F1589" s="5">
        <f>Normalization!F1589*'Weight Value'!E$3</f>
        <v>8.3092113032342282E-4</v>
      </c>
      <c r="G1589" s="5">
        <f>Normalization!G1589*'Weight Value'!F$3</f>
        <v>2.3678984180505137E-3</v>
      </c>
      <c r="H1589" s="5">
        <f>Normalization!H1589*'Weight Value'!G$3</f>
        <v>1.2300113459264377E-3</v>
      </c>
      <c r="I1589" s="5">
        <f>Normalization!I1589*'Weight Value'!H$3</f>
        <v>2.4959683040357969E-3</v>
      </c>
      <c r="J1589" s="5">
        <f>Normalization!J1589*'Weight Value'!I$3</f>
        <v>2.6782974650059617E-3</v>
      </c>
      <c r="K1589" s="5">
        <f>Normalization!K1589*'Weight Value'!J$3</f>
        <v>1.2143047484644142E-3</v>
      </c>
      <c r="L1589" s="5">
        <f>Normalization!L1589*'Weight Value'!K$3</f>
        <v>2.601677627301317E-3</v>
      </c>
    </row>
    <row r="1590" spans="1:12">
      <c r="A1590" s="5" t="s">
        <v>1601</v>
      </c>
      <c r="B1590" s="5">
        <f>Normalization!B1590*'Weight Value'!A$3</f>
        <v>2.1183694616913056E-3</v>
      </c>
      <c r="C1590" s="5">
        <f>Normalization!C1590*'Weight Value'!B$3</f>
        <v>2.961373855599326E-3</v>
      </c>
      <c r="D1590" s="5">
        <f>Normalization!D1590*'Weight Value'!C$3</f>
        <v>2.4730996121089216E-3</v>
      </c>
      <c r="E1590" s="5">
        <f>Normalization!E1590*'Weight Value'!D$3</f>
        <v>2.1530080533484447E-3</v>
      </c>
      <c r="F1590" s="5">
        <f>Normalization!F1590*'Weight Value'!E$3</f>
        <v>8.5610055851504166E-4</v>
      </c>
      <c r="G1590" s="5">
        <f>Normalization!G1590*'Weight Value'!F$3</f>
        <v>4.472697011873192E-3</v>
      </c>
      <c r="H1590" s="5">
        <f>Normalization!H1590*'Weight Value'!G$3</f>
        <v>4.4807556173034509E-3</v>
      </c>
      <c r="I1590" s="5">
        <f>Normalization!I1590*'Weight Value'!H$3</f>
        <v>2.494237135766058E-3</v>
      </c>
      <c r="J1590" s="5">
        <f>Normalization!J1590*'Weight Value'!I$3</f>
        <v>2.4670514677660547E-3</v>
      </c>
      <c r="K1590" s="5">
        <f>Normalization!K1590*'Weight Value'!J$3</f>
        <v>1.4350874300033986E-3</v>
      </c>
      <c r="L1590" s="5">
        <f>Normalization!L1590*'Weight Value'!K$3</f>
        <v>3.0551810669226472E-3</v>
      </c>
    </row>
    <row r="1591" spans="1:12">
      <c r="A1591" s="7" t="s">
        <v>1602</v>
      </c>
      <c r="B1591" s="5">
        <f>Normalization!B1591*'Weight Value'!A$3</f>
        <v>1.9418386732170301E-3</v>
      </c>
      <c r="C1591" s="5">
        <f>Normalization!C1591*'Weight Value'!B$3</f>
        <v>3.2530243110750166E-3</v>
      </c>
      <c r="D1591" s="5">
        <f>Normalization!D1591*'Weight Value'!C$3</f>
        <v>1.4988482497629828E-3</v>
      </c>
      <c r="E1591" s="5">
        <f>Normalization!E1591*'Weight Value'!D$3</f>
        <v>6.7173851264471481E-3</v>
      </c>
      <c r="F1591" s="5">
        <f>Normalization!F1591*'Weight Value'!E$3</f>
        <v>9.1904912899408876E-4</v>
      </c>
      <c r="G1591" s="5">
        <f>Normalization!G1591*'Weight Value'!F$3</f>
        <v>3.8149474513036047E-3</v>
      </c>
      <c r="H1591" s="5">
        <f>Normalization!H1591*'Weight Value'!G$3</f>
        <v>3.4703891545781631E-3</v>
      </c>
      <c r="I1591" s="5">
        <f>Normalization!I1591*'Weight Value'!H$3</f>
        <v>2.503168960462104E-3</v>
      </c>
      <c r="J1591" s="5">
        <f>Normalization!J1591*'Weight Value'!I$3</f>
        <v>2.4821404675689053E-3</v>
      </c>
      <c r="K1591" s="5">
        <f>Normalization!K1591*'Weight Value'!J$3</f>
        <v>9.9352206692542976E-4</v>
      </c>
      <c r="L1591" s="5">
        <f>Normalization!L1591*'Weight Value'!K$3</f>
        <v>2.1959113918506522E-3</v>
      </c>
    </row>
    <row r="1592" spans="1:12">
      <c r="A1592" s="5" t="s">
        <v>1603</v>
      </c>
      <c r="B1592" s="5">
        <f>Normalization!B1592*'Weight Value'!A$3</f>
        <v>1.8535732789798924E-3</v>
      </c>
      <c r="C1592" s="5">
        <f>Normalization!C1592*'Weight Value'!B$3</f>
        <v>2.4678115463327719E-3</v>
      </c>
      <c r="D1592" s="5">
        <f>Normalization!D1592*'Weight Value'!C$3</f>
        <v>1.1241361873222369E-3</v>
      </c>
      <c r="E1592" s="5">
        <f>Normalization!E1592*'Weight Value'!D$3</f>
        <v>1.5501657984108804E-3</v>
      </c>
      <c r="F1592" s="5">
        <f>Normalization!F1592*'Weight Value'!E$3</f>
        <v>9.6940798537732654E-4</v>
      </c>
      <c r="G1592" s="5">
        <f>Normalization!G1592*'Weight Value'!F$3</f>
        <v>3.4202977149618528E-3</v>
      </c>
      <c r="H1592" s="5">
        <f>Normalization!H1592*'Weight Value'!G$3</f>
        <v>1.537514182408047E-3</v>
      </c>
      <c r="I1592" s="5">
        <f>Normalization!I1592*'Weight Value'!H$3</f>
        <v>2.4917281962446966E-3</v>
      </c>
      <c r="J1592" s="5">
        <f>Normalization!J1592*'Weight Value'!I$3</f>
        <v>2.5047739672731813E-3</v>
      </c>
      <c r="K1592" s="5">
        <f>Normalization!K1592*'Weight Value'!J$3</f>
        <v>1.5086816571830601E-3</v>
      </c>
      <c r="L1592" s="5">
        <f>Normalization!L1592*'Weight Value'!K$3</f>
        <v>2.7687578418986486E-3</v>
      </c>
    </row>
    <row r="1593" spans="1:12">
      <c r="A1593" s="7" t="s">
        <v>1604</v>
      </c>
      <c r="B1593" s="5">
        <f>Normalization!B1593*'Weight Value'!A$3</f>
        <v>1.5887770962684793E-3</v>
      </c>
      <c r="C1593" s="5">
        <f>Normalization!C1593*'Weight Value'!B$3</f>
        <v>3.3203282623386378E-3</v>
      </c>
      <c r="D1593" s="5">
        <f>Normalization!D1593*'Weight Value'!C$3</f>
        <v>6.7448171239334212E-4</v>
      </c>
      <c r="E1593" s="5">
        <f>Normalization!E1593*'Weight Value'!D$3</f>
        <v>1.4640454762769426E-3</v>
      </c>
      <c r="F1593" s="5">
        <f>Normalization!F1593*'Weight Value'!E$3</f>
        <v>1.1204845545270399E-3</v>
      </c>
      <c r="G1593" s="5">
        <f>Normalization!G1593*'Weight Value'!F$3</f>
        <v>2.1047985938226787E-3</v>
      </c>
      <c r="H1593" s="5">
        <f>Normalization!H1593*'Weight Value'!G$3</f>
        <v>1.1421533926459777E-3</v>
      </c>
      <c r="I1593" s="5">
        <f>Normalization!I1593*'Weight Value'!H$3</f>
        <v>2.4939360630234948E-3</v>
      </c>
      <c r="J1593" s="5">
        <f>Normalization!J1593*'Weight Value'!I$3</f>
        <v>2.7688314638230644E-3</v>
      </c>
      <c r="K1593" s="5">
        <f>Normalization!K1593*'Weight Value'!J$3</f>
        <v>1.0303191805152605E-3</v>
      </c>
      <c r="L1593" s="5">
        <f>Normalization!L1593*'Weight Value'!K$3</f>
        <v>2.7687578418986486E-3</v>
      </c>
    </row>
    <row r="1594" spans="1:12">
      <c r="A1594" s="5" t="s">
        <v>1605</v>
      </c>
      <c r="B1594" s="5">
        <f>Normalization!B1594*'Weight Value'!A$3</f>
        <v>1.8535732789798924E-3</v>
      </c>
      <c r="C1594" s="5">
        <f>Normalization!C1594*'Weight Value'!B$3</f>
        <v>2.2883343429631153E-3</v>
      </c>
      <c r="D1594" s="5">
        <f>Normalization!D1594*'Weight Value'!C$3</f>
        <v>9.7425136234593882E-4</v>
      </c>
      <c r="E1594" s="5">
        <f>Normalization!E1594*'Weight Value'!D$3</f>
        <v>1.9807674090805689E-3</v>
      </c>
      <c r="F1594" s="5">
        <f>Normalization!F1594*'Weight Value'!E$3</f>
        <v>9.5681827128151712E-4</v>
      </c>
      <c r="G1594" s="5">
        <f>Normalization!G1594*'Weight Value'!F$3</f>
        <v>3.8149474513036047E-3</v>
      </c>
      <c r="H1594" s="5">
        <f>Normalization!H1594*'Weight Value'!G$3</f>
        <v>1.7571590656091964E-3</v>
      </c>
      <c r="I1594" s="5">
        <f>Normalization!I1594*'Weight Value'!H$3</f>
        <v>2.4982514390002358E-3</v>
      </c>
      <c r="J1594" s="5">
        <f>Normalization!J1594*'Weight Value'!I$3</f>
        <v>2.5802189662874338E-3</v>
      </c>
      <c r="K1594" s="5">
        <f>Normalization!K1594*'Weight Value'!J$3</f>
        <v>1.3798917596186525E-3</v>
      </c>
      <c r="L1594" s="5">
        <f>Normalization!L1594*'Weight Value'!K$3</f>
        <v>2.6255462293866497E-3</v>
      </c>
    </row>
    <row r="1595" spans="1:12">
      <c r="A1595" s="7" t="s">
        <v>1606</v>
      </c>
      <c r="B1595" s="5">
        <f>Normalization!B1595*'Weight Value'!A$3</f>
        <v>2.0006822693751222E-3</v>
      </c>
      <c r="C1595" s="5">
        <f>Normalization!C1595*'Weight Value'!B$3</f>
        <v>2.7818966522296699E-3</v>
      </c>
      <c r="D1595" s="5">
        <f>Normalization!D1595*'Weight Value'!C$3</f>
        <v>5.9953929990519308E-4</v>
      </c>
      <c r="E1595" s="5">
        <f>Normalization!E1595*'Weight Value'!D$3</f>
        <v>1.6362861205448179E-3</v>
      </c>
      <c r="F1595" s="5">
        <f>Normalization!F1595*'Weight Value'!E$3</f>
        <v>8.5610055851504166E-4</v>
      </c>
      <c r="G1595" s="5">
        <f>Normalization!G1595*'Weight Value'!F$3</f>
        <v>3.6833975391896874E-3</v>
      </c>
      <c r="H1595" s="5">
        <f>Normalization!H1595*'Weight Value'!G$3</f>
        <v>1.6693011123287368E-3</v>
      </c>
      <c r="I1595" s="5">
        <f>Normalization!I1595*'Weight Value'!H$3</f>
        <v>2.5001833224316842E-3</v>
      </c>
      <c r="J1595" s="5">
        <f>Normalization!J1595*'Weight Value'!I$3</f>
        <v>2.5802189662874338E-3</v>
      </c>
      <c r="K1595" s="5">
        <f>Normalization!K1595*'Weight Value'!J$3</f>
        <v>1.5086816571830601E-3</v>
      </c>
      <c r="L1595" s="5">
        <f>Normalization!L1595*'Weight Value'!K$3</f>
        <v>2.2675171981066523E-3</v>
      </c>
    </row>
    <row r="1596" spans="1:12">
      <c r="A1596" s="5" t="s">
        <v>1607</v>
      </c>
      <c r="B1596" s="5">
        <f>Normalization!B1596*'Weight Value'!A$3</f>
        <v>1.8241514809008465E-3</v>
      </c>
      <c r="C1596" s="5">
        <f>Normalization!C1596*'Weight Value'!B$3</f>
        <v>2.6921580505448418E-3</v>
      </c>
      <c r="D1596" s="5">
        <f>Normalization!D1596*'Weight Value'!C$3</f>
        <v>5.9953929990519308E-4</v>
      </c>
      <c r="E1596" s="5">
        <f>Normalization!E1596*'Weight Value'!D$3</f>
        <v>1.7224064426787557E-3</v>
      </c>
      <c r="F1596" s="5">
        <f>Normalization!F1596*'Weight Value'!E$3</f>
        <v>1.1330742686228492E-3</v>
      </c>
      <c r="G1596" s="5">
        <f>Normalization!G1596*'Weight Value'!F$3</f>
        <v>4.2095971876453574E-3</v>
      </c>
      <c r="H1596" s="5">
        <f>Normalization!H1596*'Weight Value'!G$3</f>
        <v>1.9328749721701161E-3</v>
      </c>
      <c r="I1596" s="5">
        <f>Normalization!I1596*'Weight Value'!H$3</f>
        <v>2.4961439298022926E-3</v>
      </c>
      <c r="J1596" s="5">
        <f>Normalization!J1596*'Weight Value'!I$3</f>
        <v>2.6028524659917097E-3</v>
      </c>
      <c r="K1596" s="5">
        <f>Normalization!K1596*'Weight Value'!J$3</f>
        <v>1.0671162941050913E-3</v>
      </c>
      <c r="L1596" s="5">
        <f>Normalization!L1596*'Weight Value'!K$3</f>
        <v>2.5062032189599841E-3</v>
      </c>
    </row>
    <row r="1597" spans="1:12">
      <c r="A1597" s="7" t="s">
        <v>1608</v>
      </c>
      <c r="B1597" s="5">
        <f>Normalization!B1597*'Weight Value'!A$3</f>
        <v>1.735886086663709E-3</v>
      </c>
      <c r="C1597" s="5">
        <f>Normalization!C1597*'Weight Value'!B$3</f>
        <v>2.4678115463327719E-3</v>
      </c>
      <c r="D1597" s="5">
        <f>Normalization!D1597*'Weight Value'!C$3</f>
        <v>7.4942412488149138E-4</v>
      </c>
      <c r="E1597" s="5">
        <f>Normalization!E1597*'Weight Value'!D$3</f>
        <v>1.8946470869466315E-3</v>
      </c>
      <c r="F1597" s="5">
        <f>Normalization!F1597*'Weight Value'!E$3</f>
        <v>7.8056227394018504E-4</v>
      </c>
      <c r="G1597" s="5">
        <f>Normalization!G1597*'Weight Value'!F$3</f>
        <v>5.1304465724427793E-3</v>
      </c>
      <c r="H1597" s="5">
        <f>Normalization!H1597*'Weight Value'!G$3</f>
        <v>2.2403778086517254E-3</v>
      </c>
      <c r="I1597" s="5">
        <f>Normalization!I1597*'Weight Value'!H$3</f>
        <v>2.4966958964969923E-3</v>
      </c>
      <c r="J1597" s="5">
        <f>Normalization!J1597*'Weight Value'!I$3</f>
        <v>2.6556639653016862E-3</v>
      </c>
      <c r="K1597" s="5">
        <f>Normalization!K1597*'Weight Value'!J$3</f>
        <v>1.398290316413568E-3</v>
      </c>
      <c r="L1597" s="5">
        <f>Normalization!L1597*'Weight Value'!K$3</f>
        <v>2.6732834335573162E-3</v>
      </c>
    </row>
    <row r="1598" spans="1:12">
      <c r="A1598" s="5" t="s">
        <v>1609</v>
      </c>
      <c r="B1598" s="5">
        <f>Normalization!B1598*'Weight Value'!A$3</f>
        <v>1.8535732789798924E-3</v>
      </c>
      <c r="C1598" s="5">
        <f>Normalization!C1598*'Weight Value'!B$3</f>
        <v>2.2883343429631153E-3</v>
      </c>
      <c r="D1598" s="5">
        <f>Normalization!D1598*'Weight Value'!C$3</f>
        <v>9.7425136234593882E-4</v>
      </c>
      <c r="E1598" s="5">
        <f>Normalization!E1598*'Weight Value'!D$3</f>
        <v>1.9807674090805689E-3</v>
      </c>
      <c r="F1598" s="5">
        <f>Normalization!F1598*'Weight Value'!E$3</f>
        <v>9.5681827128151712E-4</v>
      </c>
      <c r="G1598" s="5">
        <f>Normalization!G1598*'Weight Value'!F$3</f>
        <v>3.8149474513036047E-3</v>
      </c>
      <c r="H1598" s="5">
        <f>Normalization!H1598*'Weight Value'!G$3</f>
        <v>1.7571590656091964E-3</v>
      </c>
      <c r="I1598" s="5">
        <f>Normalization!I1598*'Weight Value'!H$3</f>
        <v>2.4982514390002358E-3</v>
      </c>
      <c r="J1598" s="5">
        <f>Normalization!J1598*'Weight Value'!I$3</f>
        <v>2.5802189662874338E-3</v>
      </c>
      <c r="K1598" s="5">
        <f>Normalization!K1598*'Weight Value'!J$3</f>
        <v>1.3798917596186525E-3</v>
      </c>
      <c r="L1598" s="5">
        <f>Normalization!L1598*'Weight Value'!K$3</f>
        <v>2.6255462293866497E-3</v>
      </c>
    </row>
    <row r="1599" spans="1:12">
      <c r="A1599" s="7" t="s">
        <v>1610</v>
      </c>
      <c r="B1599" s="5">
        <f>Normalization!B1599*'Weight Value'!A$3</f>
        <v>1.735886086663709E-3</v>
      </c>
      <c r="C1599" s="5">
        <f>Normalization!C1599*'Weight Value'!B$3</f>
        <v>2.8940699043357048E-3</v>
      </c>
      <c r="D1599" s="5">
        <f>Normalization!D1599*'Weight Value'!C$3</f>
        <v>8.9930894985778957E-4</v>
      </c>
      <c r="E1599" s="5">
        <f>Normalization!E1599*'Weight Value'!D$3</f>
        <v>1.7224064426787557E-3</v>
      </c>
      <c r="F1599" s="5">
        <f>Normalization!F1599*'Weight Value'!E$3</f>
        <v>9.4422855718570759E-4</v>
      </c>
      <c r="G1599" s="5">
        <f>Normalization!G1599*'Weight Value'!F$3</f>
        <v>4.2095971876453574E-3</v>
      </c>
      <c r="H1599" s="5">
        <f>Normalization!H1599*'Weight Value'!G$3</f>
        <v>1.9328749721701161E-3</v>
      </c>
      <c r="I1599" s="5">
        <f>Normalization!I1599*'Weight Value'!H$3</f>
        <v>2.4975740253294684E-3</v>
      </c>
      <c r="J1599" s="5">
        <f>Normalization!J1599*'Weight Value'!I$3</f>
        <v>2.693386464808812E-3</v>
      </c>
      <c r="K1599" s="5">
        <f>Normalization!K1599*'Weight Value'!J$3</f>
        <v>1.306297532438991E-3</v>
      </c>
      <c r="L1599" s="5">
        <f>Normalization!L1599*'Weight Value'!K$3</f>
        <v>2.434597412703984E-3</v>
      </c>
    </row>
    <row r="1600" spans="1:12">
      <c r="A1600" s="9" t="s">
        <v>1611</v>
      </c>
      <c r="B1600" s="5">
        <f>Normalization!B1600*'Weight Value'!A$3</f>
        <v>1.7653078847427548E-3</v>
      </c>
      <c r="C1600" s="5">
        <f>Normalization!C1600*'Weight Value'!B$3</f>
        <v>1.3909483261148349E-3</v>
      </c>
      <c r="D1600" s="5">
        <f>Normalization!D1600*'Weight Value'!C$3</f>
        <v>3.522293386943009E-3</v>
      </c>
      <c r="E1600" s="5">
        <f>Normalization!E1600*'Weight Value'!D$3</f>
        <v>3.1003315968217609E-3</v>
      </c>
      <c r="F1600" s="5">
        <f>Normalization!F1600*'Weight Value'!E$3</f>
        <v>8.4351084441923224E-4</v>
      </c>
      <c r="G1600" s="5">
        <f>Normalization!G1600*'Weight Value'!F$3</f>
        <v>2.3678984180505137E-3</v>
      </c>
      <c r="H1600" s="5">
        <f>Normalization!H1600*'Weight Value'!G$3</f>
        <v>1.8450170188896563E-3</v>
      </c>
      <c r="I1600" s="5">
        <f>Normalization!I1600*'Weight Value'!H$3</f>
        <v>2.4976242041198954E-3</v>
      </c>
      <c r="J1600" s="5">
        <f>Normalization!J1600*'Weight Value'!I$3</f>
        <v>2.5575854665831582E-3</v>
      </c>
      <c r="K1600" s="5">
        <f>Normalization!K1600*'Weight Value'!J$3</f>
        <v>1.2143047484644142E-3</v>
      </c>
      <c r="L1600" s="5">
        <f>Normalization!L1600*'Weight Value'!K$3</f>
        <v>2.6255462293866497E-3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C9B6B-E79C-4F75-8037-042D51ACAA26}">
  <dimension ref="A1:L1609"/>
  <sheetViews>
    <sheetView workbookViewId="0">
      <selection activeCell="E22" sqref="E22"/>
    </sheetView>
  </sheetViews>
  <sheetFormatPr defaultRowHeight="14.5"/>
  <cols>
    <col min="1" max="1" width="12.54296875" bestFit="1" customWidth="1"/>
    <col min="2" max="2" width="11.81640625" bestFit="1" customWidth="1"/>
    <col min="3" max="3" width="13.36328125" bestFit="1" customWidth="1"/>
    <col min="4" max="4" width="11.81640625" bestFit="1" customWidth="1"/>
    <col min="5" max="5" width="13" bestFit="1" customWidth="1"/>
    <col min="6" max="6" width="11.81640625" bestFit="1" customWidth="1"/>
    <col min="7" max="7" width="16.6328125" bestFit="1" customWidth="1"/>
    <col min="8" max="8" width="17.36328125" bestFit="1" customWidth="1"/>
    <col min="9" max="12" width="11.81640625" bestFit="1" customWidth="1"/>
  </cols>
  <sheetData>
    <row r="1" spans="1:12">
      <c r="A1" s="1"/>
      <c r="B1" s="16"/>
      <c r="C1" s="16"/>
      <c r="D1" s="16"/>
      <c r="E1" s="16"/>
      <c r="F1" s="25" t="s">
        <v>1612</v>
      </c>
      <c r="G1" s="25"/>
      <c r="H1" s="25"/>
    </row>
    <row r="2" spans="1:12">
      <c r="A2" s="13"/>
      <c r="B2" s="14" t="s">
        <v>0</v>
      </c>
      <c r="C2" s="15" t="s">
        <v>1</v>
      </c>
      <c r="D2" s="15" t="s">
        <v>2</v>
      </c>
      <c r="E2" s="15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12" t="s">
        <v>10</v>
      </c>
    </row>
    <row r="3" spans="1:12">
      <c r="A3" s="18" t="s">
        <v>1613</v>
      </c>
      <c r="B3" s="17">
        <f>MAX('Multiply with Weight V'!B2:B1600)</f>
        <v>4.6780658945683E-3</v>
      </c>
      <c r="C3" s="17">
        <f>MAX('Multiply with Weight V'!C2:C1600)</f>
        <v>7.0893495331014163E-3</v>
      </c>
      <c r="D3" s="17">
        <f>MAX('Multiply with Weight V'!D2:D1600)</f>
        <v>7.4942412488149136E-3</v>
      </c>
      <c r="E3" s="17">
        <f>MAX('Multiply with Weight V'!E2:E1600)</f>
        <v>1.334864993076036E-2</v>
      </c>
      <c r="F3" s="17">
        <f>MAX('Multiply with Weight V'!F2:F1600)</f>
        <v>7.6923153125395653E-3</v>
      </c>
      <c r="G3" s="17">
        <f>MAX('Multiply with Weight V'!G2:G1600)</f>
        <v>9.4715936722020548E-3</v>
      </c>
      <c r="H3" s="17">
        <f>MAX('Multiply with Weight V'!H2:H1600)</f>
        <v>1.2695474249026445E-2</v>
      </c>
      <c r="I3" s="17">
        <f>MAX('Multiply with Weight V'!I2:I1600)</f>
        <v>2.5181975081950579E-3</v>
      </c>
      <c r="J3" s="17">
        <f>MAX('Multiply with Weight V'!J2:J1600)</f>
        <v>3.025344460471523E-3</v>
      </c>
      <c r="K3" s="17">
        <f>MAX('Multiply with Weight V'!K2:K1600)</f>
        <v>3.6797113589830733E-3</v>
      </c>
      <c r="L3" s="17">
        <f>MAX('Multiply with Weight V'!L2:L1600)</f>
        <v>3.556421710714644E-3</v>
      </c>
    </row>
    <row r="4" spans="1:12">
      <c r="A4" s="18" t="s">
        <v>1614</v>
      </c>
      <c r="B4" s="17">
        <f>MIN('Multiply with Weight V'!B2:B1600)</f>
        <v>1.3534027116361119E-3</v>
      </c>
      <c r="C4" s="17">
        <f>MIN('Multiply with Weight V'!C2:C1600)</f>
        <v>5.3843161010896825E-4</v>
      </c>
      <c r="D4" s="17">
        <f>MIN('Multiply with Weight V'!D2:D1600)</f>
        <v>0</v>
      </c>
      <c r="E4" s="17">
        <f>MIN('Multiply with Weight V'!E2:E1600)</f>
        <v>7.7508289920544021E-4</v>
      </c>
      <c r="F4" s="17">
        <f>MIN('Multiply with Weight V'!F2:F1600)</f>
        <v>1.5107656914971324E-4</v>
      </c>
      <c r="G4" s="17">
        <f>MIN('Multiply with Weight V'!G2:G1600)</f>
        <v>1.3154991211391742E-4</v>
      </c>
      <c r="H4" s="17">
        <f>MIN('Multiply with Weight V'!H2:H1600)</f>
        <v>2.6357385984137949E-4</v>
      </c>
      <c r="I4" s="17">
        <f>MIN('Multiply with Weight V'!I2:I1600)</f>
        <v>2.4840257519141182E-3</v>
      </c>
      <c r="J4" s="17">
        <f>MIN('Multiply with Weight V'!J2:J1600)</f>
        <v>2.067192972990517E-3</v>
      </c>
      <c r="K4" s="17">
        <f>MIN('Multiply with Weight V'!K2:K1600)</f>
        <v>6.0715237423220709E-4</v>
      </c>
      <c r="L4" s="17">
        <f>MIN('Multiply with Weight V'!L2:L1600)</f>
        <v>2.0049625751679869E-3</v>
      </c>
    </row>
    <row r="9" spans="1:12" ht="18.5">
      <c r="F9" s="26" t="s">
        <v>1615</v>
      </c>
      <c r="G9" s="26"/>
      <c r="H9" s="26"/>
    </row>
    <row r="10" spans="1:12">
      <c r="A10" s="3" t="s">
        <v>11</v>
      </c>
      <c r="B10" s="3" t="s">
        <v>0</v>
      </c>
      <c r="C10" s="4" t="s">
        <v>1</v>
      </c>
      <c r="D10" s="4" t="s">
        <v>2</v>
      </c>
      <c r="E10" s="4" t="s">
        <v>3</v>
      </c>
      <c r="F10" s="15" t="s">
        <v>4</v>
      </c>
      <c r="G10" s="15" t="s">
        <v>5</v>
      </c>
      <c r="H10" s="15" t="s">
        <v>6</v>
      </c>
      <c r="I10" s="4" t="s">
        <v>7</v>
      </c>
      <c r="J10" s="4" t="s">
        <v>8</v>
      </c>
      <c r="K10" s="4" t="s">
        <v>9</v>
      </c>
      <c r="L10" s="12" t="s">
        <v>10</v>
      </c>
    </row>
    <row r="11" spans="1:12">
      <c r="A11" s="5" t="s">
        <v>13</v>
      </c>
      <c r="B11" s="5">
        <f>('Multiply with Weight V'!B2-'Ideal Distance'!B$3)^2</f>
        <v>6.2542649109249815E-6</v>
      </c>
      <c r="C11" s="5">
        <f>('Multiply with Weight V'!C2-'Ideal Distance'!C$3)^2</f>
        <v>1.5590640200226163E-5</v>
      </c>
      <c r="D11" s="5">
        <f>('Multiply with Weight V'!D2-'Ideal Distance'!D$3)^2</f>
        <v>5.6163651895438913E-5</v>
      </c>
      <c r="E11" s="5">
        <f>('Multiply with Weight V'!E2-'Ideal Distance'!E$3)^2</f>
        <v>1.3717946602284675E-4</v>
      </c>
      <c r="F11" s="5">
        <f>('Multiply with Weight V'!F2-'Ideal Distance'!F$3)^2</f>
        <v>4.5366920392795919E-5</v>
      </c>
      <c r="G11" s="5">
        <f>('Multiply with Weight V'!G2-'Ideal Distance'!G$3)^2</f>
        <v>6.4393316662484542E-5</v>
      </c>
      <c r="H11" s="5">
        <f>('Multiply with Weight V'!H2-'Ideal Distance'!H$3)^2</f>
        <v>1.2548231813747771E-4</v>
      </c>
      <c r="I11" s="5">
        <f>('Multiply with Weight V'!I2-'Ideal Distance'!I$3)^2</f>
        <v>2.1837905126570533E-10</v>
      </c>
      <c r="J11" s="5">
        <f>('Multiply with Weight V'!J2-'Ideal Distance'!J$3)^2</f>
        <v>1.4229869690651375E-7</v>
      </c>
      <c r="K11" s="5">
        <f>('Multiply with Weight V'!K2-'Ideal Distance'!K$3)^2</f>
        <v>7.0192789153264242E-6</v>
      </c>
      <c r="L11" s="5">
        <f>('Multiply with Weight V'!L2-'Ideal Distance'!L$3)^2</f>
        <v>1.7233732506616135E-6</v>
      </c>
    </row>
    <row r="12" spans="1:12">
      <c r="A12" s="7" t="s">
        <v>14</v>
      </c>
      <c r="B12" s="5">
        <f>('Multiply with Weight V'!B3-'Ideal Distance'!B$3)^2</f>
        <v>5.6794784886614255E-6</v>
      </c>
      <c r="C12" s="5">
        <f>('Multiply with Weight V'!C3-'Ideal Distance'!C$3)^2</f>
        <v>9.864945374626573E-6</v>
      </c>
      <c r="D12" s="5">
        <f>('Multiply with Weight V'!D3-'Ideal Distance'!D$3)^2</f>
        <v>5.6163651895438913E-5</v>
      </c>
      <c r="E12" s="5">
        <f>('Multiply with Weight V'!E3-'Ideal Distance'!E$3)^2</f>
        <v>1.2342146918718601E-4</v>
      </c>
      <c r="F12" s="5">
        <f>('Multiply with Weight V'!F3-'Ideal Distance'!F$3)^2</f>
        <v>4.1712523619012004E-5</v>
      </c>
      <c r="G12" s="5">
        <f>('Multiply with Weight V'!G3-'Ideal Distance'!G$3)^2</f>
        <v>3.8227583044189295E-5</v>
      </c>
      <c r="H12" s="5">
        <f>('Multiply with Weight V'!H3-'Ideal Distance'!H$3)^2</f>
        <v>9.5106044861014257E-5</v>
      </c>
      <c r="I12" s="5">
        <f>('Multiply with Weight V'!I3-'Ideal Distance'!I$3)^2</f>
        <v>2.9882630799494417E-10</v>
      </c>
      <c r="J12" s="5">
        <f>('Multiply with Weight V'!J3-'Ideal Distance'!J$3)^2</f>
        <v>3.734487001614548E-7</v>
      </c>
      <c r="K12" s="5">
        <f>('Multiply with Weight V'!K3-'Ideal Distance'!K$3)^2</f>
        <v>5.8981440885728968E-6</v>
      </c>
      <c r="L12" s="5">
        <f>('Multiply with Weight V'!L3-'Ideal Distance'!L$3)^2</f>
        <v>1.4818161404862332E-6</v>
      </c>
    </row>
    <row r="13" spans="1:12">
      <c r="A13" s="5" t="s">
        <v>15</v>
      </c>
      <c r="B13" s="5">
        <f>('Multiply with Weight V'!B4-'Ideal Distance'!B$3)^2</f>
        <v>5.6794784886614255E-6</v>
      </c>
      <c r="C13" s="5">
        <f>('Multiply with Weight V'!C4-'Ideal Distance'!C$3)^2</f>
        <v>1.3537120958977361E-5</v>
      </c>
      <c r="D13" s="5">
        <f>('Multiply with Weight V'!D4-'Ideal Distance'!D$3)^2</f>
        <v>5.1760421586836512E-5</v>
      </c>
      <c r="E13" s="5">
        <f>('Multiply with Weight V'!E4-'Ideal Distance'!E$3)^2</f>
        <v>1.2922875302671287E-4</v>
      </c>
      <c r="F13" s="5">
        <f>('Multiply with Weight V'!F4-'Ideal Distance'!F$3)^2</f>
        <v>4.2693961198092073E-5</v>
      </c>
      <c r="G13" s="5">
        <f>('Multiply with Weight V'!G4-'Ideal Distance'!G$3)^2</f>
        <v>5.6225177596455877E-5</v>
      </c>
      <c r="H13" s="5">
        <f>('Multiply with Weight V'!H4-'Ideal Distance'!H$3)^2</f>
        <v>1.065707192486306E-4</v>
      </c>
      <c r="I13" s="5">
        <f>('Multiply with Weight V'!I4-'Ideal Distance'!I$3)^2</f>
        <v>2.817296922455915E-10</v>
      </c>
      <c r="J13" s="5">
        <f>('Multiply with Weight V'!J4-'Ideal Distance'!J$3)^2</f>
        <v>3.2017206803965647E-7</v>
      </c>
      <c r="K13" s="5">
        <f>('Multiply with Weight V'!K4-'Ideal Distance'!K$3)^2</f>
        <v>6.1692881091736133E-6</v>
      </c>
      <c r="L13" s="5">
        <f>('Multiply with Weight V'!L4-'Ideal Distance'!L$3)^2</f>
        <v>1.4818161404862332E-6</v>
      </c>
    </row>
    <row r="14" spans="1:12">
      <c r="A14" s="7" t="s">
        <v>16</v>
      </c>
      <c r="B14" s="5">
        <f>('Multiply with Weight V'!B5-'Ideal Distance'!B$3)^2</f>
        <v>1.9122036246689672E-6</v>
      </c>
      <c r="C14" s="5">
        <f>('Multiply with Weight V'!C5-'Ideal Distance'!C$3)^2</f>
        <v>3.4023995271671247E-5</v>
      </c>
      <c r="D14" s="5">
        <f>('Multiply with Weight V'!D5-'Ideal Distance'!D$3)^2</f>
        <v>1.0873283006956975E-5</v>
      </c>
      <c r="E14" s="5">
        <f>('Multiply with Weight V'!E5-'Ideal Distance'!E$3)^2</f>
        <v>1.3717946602284675E-4</v>
      </c>
      <c r="F14" s="5">
        <f>('Multiply with Weight V'!F5-'Ideal Distance'!F$3)^2</f>
        <v>4.5536674857782157E-5</v>
      </c>
      <c r="G14" s="5">
        <f>('Multiply with Weight V'!G5-'Ideal Distance'!G$3)^2</f>
        <v>5.2348772615967692E-5</v>
      </c>
      <c r="H14" s="5">
        <f>('Multiply with Weight V'!H5-'Ideal Distance'!H$3)^2</f>
        <v>1.0119828136020714E-4</v>
      </c>
      <c r="I14" s="5">
        <f>('Multiply with Weight V'!I5-'Ideal Distance'!I$3)^2</f>
        <v>2.0380034652511914E-10</v>
      </c>
      <c r="J14" s="5">
        <f>('Multiply with Weight V'!J5-'Ideal Distance'!J$3)^2</f>
        <v>4.1124323405982477E-7</v>
      </c>
      <c r="K14" s="5">
        <f>('Multiply with Weight V'!K5-'Ideal Distance'!K$3)^2</f>
        <v>6.8256529730247868E-6</v>
      </c>
      <c r="L14" s="5">
        <f>('Multiply with Weight V'!L5-'Ideal Distance'!L$3)^2</f>
        <v>1.4818161404862332E-6</v>
      </c>
    </row>
    <row r="15" spans="1:12">
      <c r="A15" s="5" t="s">
        <v>17</v>
      </c>
      <c r="B15" s="5">
        <f>('Multiply with Weight V'!B6-'Ideal Distance'!B$3)^2</f>
        <v>6.2542649109249815E-6</v>
      </c>
      <c r="C15" s="5">
        <f>('Multiply with Weight V'!C6-'Ideal Distance'!C$3)^2</f>
        <v>1.5590640200226163E-5</v>
      </c>
      <c r="D15" s="5">
        <f>('Multiply with Weight V'!D6-'Ideal Distance'!D$3)^2</f>
        <v>5.6163651895438913E-5</v>
      </c>
      <c r="E15" s="5">
        <f>('Multiply with Weight V'!E6-'Ideal Distance'!E$3)^2</f>
        <v>1.3717946602284675E-4</v>
      </c>
      <c r="F15" s="5">
        <f>('Multiply with Weight V'!F6-'Ideal Distance'!F$3)^2</f>
        <v>4.5366920392795919E-5</v>
      </c>
      <c r="G15" s="5">
        <f>('Multiply with Weight V'!G6-'Ideal Distance'!G$3)^2</f>
        <v>6.4393316662484542E-5</v>
      </c>
      <c r="H15" s="5">
        <f>('Multiply with Weight V'!H6-'Ideal Distance'!H$3)^2</f>
        <v>1.2548231813747771E-4</v>
      </c>
      <c r="I15" s="5">
        <f>('Multiply with Weight V'!I6-'Ideal Distance'!I$3)^2</f>
        <v>2.1837905126570533E-10</v>
      </c>
      <c r="J15" s="5">
        <f>('Multiply with Weight V'!J6-'Ideal Distance'!J$3)^2</f>
        <v>1.4229869690651375E-7</v>
      </c>
      <c r="K15" s="5">
        <f>('Multiply with Weight V'!K6-'Ideal Distance'!K$3)^2</f>
        <v>7.0192789153264242E-6</v>
      </c>
      <c r="L15" s="5">
        <f>('Multiply with Weight V'!L6-'Ideal Distance'!L$3)^2</f>
        <v>1.7233732506616135E-6</v>
      </c>
    </row>
    <row r="16" spans="1:12">
      <c r="A16" s="7" t="s">
        <v>18</v>
      </c>
      <c r="B16" s="5">
        <f>('Multiply with Weight V'!B7-'Ideal Distance'!B$3)^2</f>
        <v>6.2542649109249815E-6</v>
      </c>
      <c r="C16" s="5">
        <f>('Multiply with Weight V'!C7-'Ideal Distance'!C$3)^2</f>
        <v>1.7040183194048838E-5</v>
      </c>
      <c r="D16" s="5">
        <f>('Multiply with Weight V'!D7-'Ideal Distance'!D$3)^2</f>
        <v>5.6163651895438913E-5</v>
      </c>
      <c r="E16" s="5">
        <f>('Multiply with Weight V'!E7-'Ideal Distance'!E$3)^2</f>
        <v>1.3920422782130246E-4</v>
      </c>
      <c r="F16" s="5">
        <f>('Multiply with Weight V'!F7-'Ideal Distance'!F$3)^2</f>
        <v>4.5536674857782157E-5</v>
      </c>
      <c r="G16" s="5">
        <f>('Multiply with Weight V'!G7-'Ideal Distance'!G$3)^2</f>
        <v>6.0240025611961492E-5</v>
      </c>
      <c r="H16" s="5">
        <f>('Multiply with Weight V'!H7-'Ideal Distance'!H$3)^2</f>
        <v>1.1964673905177632E-4</v>
      </c>
      <c r="I16" s="5">
        <f>('Multiply with Weight V'!I7-'Ideal Distance'!I$3)^2</f>
        <v>2.1837905126570533E-10</v>
      </c>
      <c r="J16" s="5">
        <f>('Multiply with Weight V'!J7-'Ideal Distance'!J$3)^2</f>
        <v>1.4229869690651375E-7</v>
      </c>
      <c r="K16" s="5">
        <f>('Multiply with Weight V'!K7-'Ideal Distance'!K$3)^2</f>
        <v>7.0192789153264242E-6</v>
      </c>
      <c r="L16" s="5">
        <f>('Multiply with Weight V'!L7-'Ideal Distance'!L$3)^2</f>
        <v>1.7233732506616135E-6</v>
      </c>
    </row>
    <row r="17" spans="1:12">
      <c r="A17" s="5" t="s">
        <v>19</v>
      </c>
      <c r="B17" s="5">
        <f>('Multiply with Weight V'!B8-'Ideal Distance'!B$3)^2</f>
        <v>5.5401100941065568E-6</v>
      </c>
      <c r="C17" s="5">
        <f>('Multiply with Weight V'!C8-'Ideal Distance'!C$3)^2</f>
        <v>1.9335292934268087E-5</v>
      </c>
      <c r="D17" s="5">
        <f>('Multiply with Weight V'!D8-'Ideal Distance'!D$3)^2</f>
        <v>4.962620281480983E-5</v>
      </c>
      <c r="E17" s="5">
        <f>('Multiply with Weight V'!E8-'Ideal Distance'!E$3)^2</f>
        <v>1.4329825167752063E-4</v>
      </c>
      <c r="F17" s="5">
        <f>('Multiply with Weight V'!F8-'Ideal Distance'!F$3)^2</f>
        <v>4.6561858685542142E-5</v>
      </c>
      <c r="G17" s="5">
        <f>('Multiply with Weight V'!G8-'Ideal Distance'!G$3)^2</f>
        <v>5.6225177596455877E-5</v>
      </c>
      <c r="H17" s="5">
        <f>('Multiply with Weight V'!H8-'Ideal Distance'!H$3)^2</f>
        <v>1.0208403890000108E-4</v>
      </c>
      <c r="I17" s="5">
        <f>('Multiply with Weight V'!I8-'Ideal Distance'!I$3)^2</f>
        <v>3.3453028609886365E-10</v>
      </c>
      <c r="J17" s="5">
        <f>('Multiply with Weight V'!J8-'Ideal Distance'!J$3)^2</f>
        <v>2.8693109244229491E-7</v>
      </c>
      <c r="K17" s="5">
        <f>('Multiply with Weight V'!K8-'Ideal Distance'!K$3)^2</f>
        <v>8.0280294538908864E-6</v>
      </c>
      <c r="L17" s="5">
        <f>('Multiply with Weight V'!L8-'Ideal Distance'!L$3)^2</f>
        <v>1.7233732506616135E-6</v>
      </c>
    </row>
    <row r="18" spans="1:12">
      <c r="A18" s="7" t="s">
        <v>20</v>
      </c>
      <c r="B18" s="5">
        <f>('Multiply with Weight V'!B9-'Ideal Distance'!B$3)^2</f>
        <v>6.4022897275018918E-6</v>
      </c>
      <c r="C18" s="5">
        <f>('Multiply with Weight V'!C9-'Ideal Distance'!C$3)^2</f>
        <v>1.741263521329495E-5</v>
      </c>
      <c r="D18" s="5">
        <f>('Multiply with Weight V'!D9-'Ideal Distance'!D$3)^2</f>
        <v>5.6163651895438913E-5</v>
      </c>
      <c r="E18" s="5">
        <f>('Multiply with Weight V'!E9-'Ideal Distance'!E$3)^2</f>
        <v>1.5166430042718389E-4</v>
      </c>
      <c r="F18" s="5">
        <f>('Multiply with Weight V'!F9-'Ideal Distance'!F$3)^2</f>
        <v>4.7251654606756041E-5</v>
      </c>
      <c r="G18" s="5">
        <f>('Multiply with Weight V'!G9-'Ideal Distance'!G$3)^2</f>
        <v>5.6225177596455877E-5</v>
      </c>
      <c r="H18" s="5">
        <f>('Multiply with Weight V'!H9-'Ideal Distance'!H$3)^2</f>
        <v>1.3860272230536256E-4</v>
      </c>
      <c r="I18" s="5">
        <f>('Multiply with Weight V'!I9-'Ideal Distance'!I$3)^2</f>
        <v>5.2012550655303385E-10</v>
      </c>
      <c r="J18" s="5">
        <f>('Multiply with Weight V'!J9-'Ideal Distance'!J$3)^2</f>
        <v>2.187984763634553E-7</v>
      </c>
      <c r="K18" s="5">
        <f>('Multiply with Weight V'!K9-'Ideal Distance'!K$3)^2</f>
        <v>7.9241078380052193E-6</v>
      </c>
      <c r="L18" s="5">
        <f>('Multiply with Weight V'!L9-'Ideal Distance'!L$3)^2</f>
        <v>1.3678741073846398E-6</v>
      </c>
    </row>
    <row r="19" spans="1:12">
      <c r="A19" s="5" t="s">
        <v>21</v>
      </c>
      <c r="B19" s="5">
        <f>('Multiply with Weight V'!B10-'Ideal Distance'!B$3)^2</f>
        <v>5.6794784886614255E-6</v>
      </c>
      <c r="C19" s="5">
        <f>('Multiply with Weight V'!C10-'Ideal Distance'!C$3)^2</f>
        <v>2.0132541580870563E-5</v>
      </c>
      <c r="D19" s="5">
        <f>('Multiply with Weight V'!D10-'Ideal Distance'!D$3)^2</f>
        <v>5.3939571280379529E-5</v>
      </c>
      <c r="E19" s="5">
        <f>('Multiply with Weight V'!E10-'Ideal Distance'!E$3)^2</f>
        <v>1.3516953764415991E-4</v>
      </c>
      <c r="F19" s="5">
        <f>('Multiply with Weight V'!F10-'Ideal Distance'!F$3)^2</f>
        <v>4.5877134793160704E-5</v>
      </c>
      <c r="G19" s="5">
        <f>('Multiply with Weight V'!G10-'Ideal Distance'!G$3)^2</f>
        <v>6.8685050748025029E-5</v>
      </c>
      <c r="H19" s="5">
        <f>('Multiply with Weight V'!H10-'Ideal Distance'!H$3)^2</f>
        <v>1.417231361220223E-4</v>
      </c>
      <c r="I19" s="5">
        <f>('Multiply with Weight V'!I10-'Ideal Distance'!I$3)^2</f>
        <v>2.9882630799494417E-10</v>
      </c>
      <c r="J19" s="5">
        <f>('Multiply with Weight V'!J10-'Ideal Distance'!J$3)^2</f>
        <v>2.4048479777200825E-7</v>
      </c>
      <c r="K19" s="5">
        <f>('Multiply with Weight V'!K10-'Ideal Distance'!K$3)^2</f>
        <v>6.9221274372834694E-6</v>
      </c>
      <c r="L19" s="5">
        <f>('Multiply with Weight V'!L10-'Ideal Distance'!L$3)^2</f>
        <v>1.6612748426212446E-6</v>
      </c>
    </row>
    <row r="20" spans="1:12">
      <c r="A20" s="7" t="s">
        <v>22</v>
      </c>
      <c r="B20" s="5">
        <f>('Multiply with Weight V'!B11-'Ideal Distance'!B$3)^2</f>
        <v>6.1079713787524803E-6</v>
      </c>
      <c r="C20" s="5">
        <f>('Multiply with Weight V'!C11-'Ideal Distance'!C$3)^2</f>
        <v>2.3482596499927418E-5</v>
      </c>
      <c r="D20" s="5">
        <f>('Multiply with Weight V'!D11-'Ideal Distance'!D$3)^2</f>
        <v>2.3004631816371789E-5</v>
      </c>
      <c r="E20" s="5">
        <f>('Multiply with Weight V'!E11-'Ideal Distance'!E$3)^2</f>
        <v>6.5534048539028658E-5</v>
      </c>
      <c r="F20" s="5">
        <f>('Multiply with Weight V'!F11-'Ideal Distance'!F$3)^2</f>
        <v>4.6218862735747368E-5</v>
      </c>
      <c r="G20" s="5">
        <f>('Multiply with Weight V'!G11-'Ideal Distance'!G$3)^2</f>
        <v>5.2348772615967692E-5</v>
      </c>
      <c r="H20" s="5">
        <f>('Multiply with Weight V'!H11-'Ideal Distance'!H$3)^2</f>
        <v>6.7481602198376912E-5</v>
      </c>
      <c r="I20" s="5">
        <f>('Multiply with Weight V'!I11-'Ideal Distance'!I$3)^2</f>
        <v>2.1837905126570533E-10</v>
      </c>
      <c r="J20" s="5">
        <f>('Multiply with Weight V'!J11-'Ideal Distance'!J$3)^2</f>
        <v>2.4794124948990921E-7</v>
      </c>
      <c r="K20" s="5">
        <f>('Multiply with Weight V'!K11-'Ideal Distance'!K$3)^2</f>
        <v>4.8744992467544587E-6</v>
      </c>
      <c r="L20" s="5">
        <f>('Multiply with Weight V'!L11-'Ideal Distance'!L$3)^2</f>
        <v>1.1029588804234326E-6</v>
      </c>
    </row>
    <row r="21" spans="1:12">
      <c r="A21" s="5" t="s">
        <v>23</v>
      </c>
      <c r="B21" s="5">
        <f>('Multiply with Weight V'!B12-'Ideal Distance'!B$3)^2</f>
        <v>7.3267955994559228E-6</v>
      </c>
      <c r="C21" s="5">
        <f>('Multiply with Weight V'!C12-'Ideal Distance'!C$3)^2</f>
        <v>2.0132541580870563E-5</v>
      </c>
      <c r="D21" s="5">
        <f>('Multiply with Weight V'!D12-'Ideal Distance'!D$3)^2</f>
        <v>4.7536914964299496E-5</v>
      </c>
      <c r="E21" s="5">
        <f>('Multiply with Weight V'!E12-'Ideal Distance'!E$3)^2</f>
        <v>1.3920422782130246E-4</v>
      </c>
      <c r="F21" s="5">
        <f>('Multiply with Weight V'!F12-'Ideal Distance'!F$3)^2</f>
        <v>4.1875304044353613E-5</v>
      </c>
      <c r="G21" s="5">
        <f>('Multiply with Weight V'!G12-'Ideal Distance'!G$3)^2</f>
        <v>5.6225177596455877E-5</v>
      </c>
      <c r="H21" s="5">
        <f>('Multiply with Weight V'!H12-'Ideal Distance'!H$3)^2</f>
        <v>9.6827386310897076E-5</v>
      </c>
      <c r="I21" s="5">
        <f>('Multiply with Weight V'!I12-'Ideal Distance'!I$3)^2</f>
        <v>3.8199290861361089E-10</v>
      </c>
      <c r="J21" s="5">
        <f>('Multiply with Weight V'!J12-'Ideal Distance'!J$3)^2</f>
        <v>3.03323902325925E-7</v>
      </c>
      <c r="K21" s="5">
        <f>('Multiply with Weight V'!K12-'Ideal Distance'!K$3)^2</f>
        <v>7.2156129127651446E-6</v>
      </c>
      <c r="L21" s="5">
        <f>('Multiply with Weight V'!L12-'Ideal Distance'!L$3)^2</f>
        <v>1.8509883277354004E-6</v>
      </c>
    </row>
    <row r="22" spans="1:12">
      <c r="A22" s="7" t="s">
        <v>24</v>
      </c>
      <c r="B22" s="5">
        <f>('Multiply with Weight V'!B13-'Ideal Distance'!B$3)^2</f>
        <v>6.1079713787524803E-6</v>
      </c>
      <c r="C22" s="5">
        <f>('Multiply with Weight V'!C13-'Ideal Distance'!C$3)^2</f>
        <v>2.3482596499927418E-5</v>
      </c>
      <c r="D22" s="5">
        <f>('Multiply with Weight V'!D13-'Ideal Distance'!D$3)^2</f>
        <v>2.3004631816371789E-5</v>
      </c>
      <c r="E22" s="5">
        <f>('Multiply with Weight V'!E13-'Ideal Distance'!E$3)^2</f>
        <v>6.5534048539028658E-5</v>
      </c>
      <c r="F22" s="5">
        <f>('Multiply with Weight V'!F13-'Ideal Distance'!F$3)^2</f>
        <v>4.6218862735747368E-5</v>
      </c>
      <c r="G22" s="5">
        <f>('Multiply with Weight V'!G13-'Ideal Distance'!G$3)^2</f>
        <v>5.2348772615967692E-5</v>
      </c>
      <c r="H22" s="5">
        <f>('Multiply with Weight V'!H13-'Ideal Distance'!H$3)^2</f>
        <v>6.7481602198376912E-5</v>
      </c>
      <c r="I22" s="5">
        <f>('Multiply with Weight V'!I13-'Ideal Distance'!I$3)^2</f>
        <v>2.1837905126570533E-10</v>
      </c>
      <c r="J22" s="5">
        <f>('Multiply with Weight V'!J13-'Ideal Distance'!J$3)^2</f>
        <v>2.4794124948990921E-7</v>
      </c>
      <c r="K22" s="5">
        <f>('Multiply with Weight V'!K13-'Ideal Distance'!K$3)^2</f>
        <v>4.8744992467544587E-6</v>
      </c>
      <c r="L22" s="5">
        <f>('Multiply with Weight V'!L13-'Ideal Distance'!L$3)^2</f>
        <v>1.1029588804234326E-6</v>
      </c>
    </row>
    <row r="23" spans="1:12">
      <c r="A23" s="5" t="s">
        <v>25</v>
      </c>
      <c r="B23" s="5">
        <f>('Multiply with Weight V'!B14-'Ideal Distance'!B$3)^2</f>
        <v>9.1835981231838262E-6</v>
      </c>
      <c r="C23" s="5">
        <f>('Multiply with Weight V'!C14-'Ideal Distance'!C$3)^2</f>
        <v>1.8747926033646187E-5</v>
      </c>
      <c r="D23" s="5">
        <f>('Multiply with Weight V'!D14-'Ideal Distance'!D$3)^2</f>
        <v>5.6163651895438913E-5</v>
      </c>
      <c r="E23" s="5">
        <f>('Multiply with Weight V'!E14-'Ideal Distance'!E$3)^2</f>
        <v>1.4329825167752063E-4</v>
      </c>
      <c r="F23" s="5">
        <f>('Multiply with Weight V'!F14-'Ideal Distance'!F$3)^2</f>
        <v>4.3188959511959477E-5</v>
      </c>
      <c r="G23" s="5">
        <f>('Multiply with Weight V'!G14-'Ideal Distance'!G$3)^2</f>
        <v>5.4269669726834603E-5</v>
      </c>
      <c r="H23" s="5">
        <f>('Multiply with Weight V'!H14-'Ideal Distance'!H$3)^2</f>
        <v>1.0208403890000108E-4</v>
      </c>
      <c r="I23" s="5">
        <f>('Multiply with Weight V'!I14-'Ideal Distance'!I$3)^2</f>
        <v>5.5502375313415629E-10</v>
      </c>
      <c r="J23" s="5">
        <f>('Multiply with Weight V'!J14-'Ideal Distance'!J$3)^2</f>
        <v>1.0524411623205746E-7</v>
      </c>
      <c r="K23" s="5">
        <f>('Multiply with Weight V'!K14-'Ideal Distance'!K$3)^2</f>
        <v>7.4146549653409506E-6</v>
      </c>
      <c r="L23" s="5">
        <f>('Multiply with Weight V'!L14-'Ideal Distance'!L$3)^2</f>
        <v>1.4242754137699292E-6</v>
      </c>
    </row>
    <row r="24" spans="1:12">
      <c r="A24" s="7" t="s">
        <v>26</v>
      </c>
      <c r="B24" s="5">
        <f>('Multiply with Weight V'!B15-'Ideal Distance'!B$3)^2</f>
        <v>5.6794784886614255E-6</v>
      </c>
      <c r="C24" s="5">
        <f>('Multiply with Weight V'!C15-'Ideal Distance'!C$3)^2</f>
        <v>1.8942708373441112E-5</v>
      </c>
      <c r="D24" s="5">
        <f>('Multiply with Weight V'!D15-'Ideal Distance'!D$3)^2</f>
        <v>2.8312096920490757E-5</v>
      </c>
      <c r="E24" s="5">
        <f>('Multiply with Weight V'!E15-'Ideal Distance'!E$3)^2</f>
        <v>1.4329825167752063E-4</v>
      </c>
      <c r="F24" s="5">
        <f>('Multiply with Weight V'!F15-'Ideal Distance'!F$3)^2</f>
        <v>3.9151149058622153E-5</v>
      </c>
      <c r="G24" s="5">
        <f>('Multiply with Weight V'!G15-'Ideal Distance'!G$3)^2</f>
        <v>6.8685050748025029E-5</v>
      </c>
      <c r="H24" s="5">
        <f>('Multiply with Weight V'!H15-'Ideal Distance'!H$3)^2</f>
        <v>1.3045143723327171E-4</v>
      </c>
      <c r="I24" s="5">
        <f>('Multiply with Weight V'!I15-'Ideal Distance'!I$3)^2</f>
        <v>2.4904720735215936E-10</v>
      </c>
      <c r="J24" s="5">
        <f>('Multiply with Weight V'!J15-'Ideal Distance'!J$3)^2</f>
        <v>3.2017206803965647E-7</v>
      </c>
      <c r="K24" s="5">
        <f>('Multiply with Weight V'!K15-'Ideal Distance'!K$3)^2</f>
        <v>6.5534934317476635E-7</v>
      </c>
      <c r="L24" s="5">
        <f>('Multiply with Weight V'!L15-'Ideal Distance'!L$3)^2</f>
        <v>1.9165049967688159E-6</v>
      </c>
    </row>
    <row r="25" spans="1:12">
      <c r="A25" s="5" t="s">
        <v>27</v>
      </c>
      <c r="B25" s="5">
        <f>('Multiply with Weight V'!B16-'Ideal Distance'!B$3)^2</f>
        <v>4.2416467908003325E-6</v>
      </c>
      <c r="C25" s="5">
        <f>('Multiply with Weight V'!C16-'Ideal Distance'!C$3)^2</f>
        <v>1.855415032093031E-5</v>
      </c>
      <c r="D25" s="5">
        <f>('Multiply with Weight V'!D16-'Ideal Distance'!D$3)^2</f>
        <v>3.7764439534493132E-5</v>
      </c>
      <c r="E25" s="5">
        <f>('Multiply with Weight V'!E16-'Ideal Distance'!E$3)^2</f>
        <v>1.0152734160828012E-4</v>
      </c>
      <c r="F25" s="5">
        <f>('Multiply with Weight V'!F16-'Ideal Distance'!F$3)^2</f>
        <v>2.9992332994416306E-5</v>
      </c>
      <c r="G25" s="5">
        <f>('Multiply with Weight V'!G16-'Ideal Distance'!G$3)^2</f>
        <v>6.922151750871763E-6</v>
      </c>
      <c r="H25" s="5">
        <f>('Multiply with Weight V'!H16-'Ideal Distance'!H$3)^2</f>
        <v>4.0015399444809507E-5</v>
      </c>
      <c r="I25" s="5">
        <f>('Multiply with Weight V'!I16-'Ideal Distance'!I$3)^2</f>
        <v>1.6308572551379746E-10</v>
      </c>
      <c r="J25" s="5">
        <f>('Multiply with Weight V'!J16-'Ideal Distance'!J$3)^2</f>
        <v>4.1124323405982477E-7</v>
      </c>
      <c r="K25" s="5">
        <f>('Multiply with Weight V'!K16-'Ideal Distance'!K$3)^2</f>
        <v>4.2462304549505521E-6</v>
      </c>
      <c r="L25" s="5">
        <f>('Multiply with Weight V'!L16-'Ideal Distance'!L$3)^2</f>
        <v>1.8509883277354004E-6</v>
      </c>
    </row>
    <row r="26" spans="1:12">
      <c r="A26" s="7" t="s">
        <v>28</v>
      </c>
      <c r="B26" s="5">
        <f>('Multiply with Weight V'!B17-'Ideal Distance'!B$3)^2</f>
        <v>4.2416467908003325E-6</v>
      </c>
      <c r="C26" s="5">
        <f>('Multiply with Weight V'!C17-'Ideal Distance'!C$3)^2</f>
        <v>1.855415032093031E-5</v>
      </c>
      <c r="D26" s="5">
        <f>('Multiply with Weight V'!D17-'Ideal Distance'!D$3)^2</f>
        <v>3.6848972008597475E-5</v>
      </c>
      <c r="E26" s="5">
        <f>('Multiply with Weight V'!E17-'Ideal Distance'!E$3)^2</f>
        <v>9.9799248205202523E-5</v>
      </c>
      <c r="F26" s="5">
        <f>('Multiply with Weight V'!F17-'Ideal Distance'!F$3)^2</f>
        <v>3.0825413730147063E-5</v>
      </c>
      <c r="G26" s="5">
        <f>('Multiply with Weight V'!G17-'Ideal Distance'!G$3)^2</f>
        <v>7.6316723053361179E-6</v>
      </c>
      <c r="H26" s="5">
        <f>('Multiply with Weight V'!H17-'Ideal Distance'!H$3)^2</f>
        <v>3.8365458929507016E-5</v>
      </c>
      <c r="I26" s="5">
        <f>('Multiply with Weight V'!I17-'Ideal Distance'!I$3)^2</f>
        <v>1.6308572551379746E-10</v>
      </c>
      <c r="J26" s="5">
        <f>('Multiply with Weight V'!J17-'Ideal Distance'!J$3)^2</f>
        <v>4.0162384214894485E-7</v>
      </c>
      <c r="K26" s="5">
        <f>('Multiply with Weight V'!K17-'Ideal Distance'!K$3)^2</f>
        <v>3.8755654080619305E-6</v>
      </c>
      <c r="L26" s="5">
        <f>('Multiply with Weight V'!L17-'Ideal Distance'!L$3)^2</f>
        <v>1.8509883277354004E-6</v>
      </c>
    </row>
    <row r="27" spans="1:12">
      <c r="A27" s="5" t="s">
        <v>29</v>
      </c>
      <c r="B27" s="5">
        <f>('Multiply with Weight V'!B18-'Ideal Distance'!B$3)^2</f>
        <v>4.7402566992699239E-6</v>
      </c>
      <c r="C27" s="5">
        <f>('Multiply with Weight V'!C18-'Ideal Distance'!C$3)^2</f>
        <v>3.4023995271671247E-5</v>
      </c>
      <c r="D27" s="5">
        <f>('Multiply with Weight V'!D18-'Ideal Distance'!D$3)^2</f>
        <v>1.0873283006956975E-5</v>
      </c>
      <c r="E27" s="5">
        <f>('Multiply with Weight V'!E18-'Ideal Distance'!E$3)^2</f>
        <v>1.3920422782130246E-4</v>
      </c>
      <c r="F27" s="5">
        <f>('Multiply with Weight V'!F18-'Ideal Distance'!F$3)^2</f>
        <v>4.2693961198092073E-5</v>
      </c>
      <c r="G27" s="5">
        <f>('Multiply with Weight V'!G18-'Ideal Distance'!G$3)^2</f>
        <v>2.3691064367358605E-5</v>
      </c>
      <c r="H27" s="5">
        <f>('Multiply with Weight V'!H18-'Ideal Distance'!H$3)^2</f>
        <v>6.6761803587607501E-5</v>
      </c>
      <c r="I27" s="5">
        <f>('Multiply with Weight V'!I18-'Ideal Distance'!I$3)^2</f>
        <v>2.9021505234504187E-10</v>
      </c>
      <c r="J27" s="5">
        <f>('Multiply with Weight V'!J18-'Ideal Distance'!J$3)^2</f>
        <v>2.8693109244229491E-7</v>
      </c>
      <c r="K27" s="5">
        <f>('Multiply with Weight V'!K18-'Ideal Distance'!K$3)^2</f>
        <v>5.2891701896207247E-6</v>
      </c>
      <c r="L27" s="5">
        <f>('Multiply with Weight V'!L18-'Ideal Distance'!L$3)^2</f>
        <v>1.1029588804234326E-6</v>
      </c>
    </row>
    <row r="28" spans="1:12">
      <c r="A28" s="7" t="s">
        <v>30</v>
      </c>
      <c r="B28" s="5">
        <f>('Multiply with Weight V'!B19-'Ideal Distance'!B$3)^2</f>
        <v>5.2665671582100474E-6</v>
      </c>
      <c r="C28" s="5">
        <f>('Multiply with Weight V'!C19-'Ideal Distance'!C$3)^2</f>
        <v>2.0945896260737732E-5</v>
      </c>
      <c r="D28" s="5">
        <f>('Multiply with Weight V'!D19-'Ideal Distance'!D$3)^2</f>
        <v>2.9115237142595533E-5</v>
      </c>
      <c r="E28" s="5">
        <f>('Multiply with Weight V'!E19-'Ideal Distance'!E$3)^2</f>
        <v>1.4124382303952709E-4</v>
      </c>
      <c r="F28" s="5">
        <f>('Multiply with Weight V'!F19-'Ideal Distance'!F$3)^2</f>
        <v>9.3593197039888444E-6</v>
      </c>
      <c r="G28" s="5">
        <f>('Multiply with Weight V'!G19-'Ideal Distance'!G$3)^2</f>
        <v>5.4269669726834603E-5</v>
      </c>
      <c r="H28" s="5">
        <f>('Multiply with Weight V'!H19-'Ideal Distance'!H$3)^2</f>
        <v>1.0476446857924687E-4</v>
      </c>
      <c r="I28" s="5">
        <f>('Multiply with Weight V'!I19-'Ideal Distance'!I$3)^2</f>
        <v>2.9882630799494417E-10</v>
      </c>
      <c r="J28" s="5">
        <f>('Multiply with Weight V'!J19-'Ideal Distance'!J$3)^2</f>
        <v>4.610477779771046E-7</v>
      </c>
      <c r="K28" s="5">
        <f>('Multiply with Weight V'!K19-'Ideal Distance'!K$3)^2</f>
        <v>1.7548197288316048E-6</v>
      </c>
      <c r="L28" s="5">
        <f>('Multiply with Weight V'!L19-'Ideal Distance'!L$3)^2</f>
        <v>1.7866110790329983E-6</v>
      </c>
    </row>
    <row r="29" spans="1:12">
      <c r="A29" s="5" t="s">
        <v>31</v>
      </c>
      <c r="B29" s="5">
        <f>('Multiply with Weight V'!B20-'Ideal Distance'!B$3)^2</f>
        <v>6.2542649109249815E-6</v>
      </c>
      <c r="C29" s="5">
        <f>('Multiply with Weight V'!C20-'Ideal Distance'!C$3)^2</f>
        <v>1.9731904003411233E-5</v>
      </c>
      <c r="D29" s="5">
        <f>('Multiply with Weight V'!D20-'Ideal Distance'!D$3)^2</f>
        <v>4.7536914964299496E-5</v>
      </c>
      <c r="E29" s="5">
        <f>('Multiply with Weight V'!E20-'Ideal Distance'!E$3)^2</f>
        <v>9.1381282486348113E-5</v>
      </c>
      <c r="F29" s="5">
        <f>('Multiply with Weight V'!F20-'Ideal Distance'!F$3)^2</f>
        <v>4.3686810842045167E-5</v>
      </c>
      <c r="G29" s="5">
        <f>('Multiply with Weight V'!G20-'Ideal Distance'!G$3)^2</f>
        <v>7.5382232566993473E-5</v>
      </c>
      <c r="H29" s="5">
        <f>('Multiply with Weight V'!H20-'Ideal Distance'!H$3)^2</f>
        <v>1.3045143723327171E-4</v>
      </c>
      <c r="I29" s="5">
        <f>('Multiply with Weight V'!I20-'Ideal Distance'!I$3)^2</f>
        <v>2.4904720735215936E-10</v>
      </c>
      <c r="J29" s="5">
        <f>('Multiply with Weight V'!J20-'Ideal Distance'!J$3)^2</f>
        <v>2.2591341120878108E-7</v>
      </c>
      <c r="K29" s="5">
        <f>('Multiply with Weight V'!K20-'Ideal Distance'!K$3)^2</f>
        <v>7.6164050730538447E-6</v>
      </c>
      <c r="L29" s="5">
        <f>('Multiply with Weight V'!L20-'Ideal Distance'!L$3)^2</f>
        <v>1.9831610861332489E-6</v>
      </c>
    </row>
    <row r="30" spans="1:12">
      <c r="A30" s="7" t="s">
        <v>32</v>
      </c>
      <c r="B30" s="5">
        <f>('Multiply with Weight V'!B21-'Ideal Distance'!B$3)^2</f>
        <v>5.5401100941065568E-6</v>
      </c>
      <c r="C30" s="5">
        <f>('Multiply with Weight V'!C21-'Ideal Distance'!C$3)^2</f>
        <v>3.1962423013790103E-5</v>
      </c>
      <c r="D30" s="5">
        <f>('Multiply with Weight V'!D21-'Ideal Distance'!D$3)^2</f>
        <v>1.3484892820094882E-5</v>
      </c>
      <c r="E30" s="5">
        <f>('Multiply with Weight V'!E21-'Ideal Distance'!E$3)^2</f>
        <v>1.3920422782130246E-4</v>
      </c>
      <c r="F30" s="5">
        <f>('Multiply with Weight V'!F21-'Ideal Distance'!F$3)^2</f>
        <v>1.1554715683936842E-5</v>
      </c>
      <c r="G30" s="5">
        <f>('Multiply with Weight V'!G21-'Ideal Distance'!G$3)^2</f>
        <v>5.2348772615967692E-5</v>
      </c>
      <c r="H30" s="5">
        <f>('Multiply with Weight V'!H21-'Ideal Distance'!H$3)^2</f>
        <v>1.0476446857924687E-4</v>
      </c>
      <c r="I30" s="5">
        <f>('Multiply with Weight V'!I21-'Ideal Distance'!I$3)^2</f>
        <v>2.9021505234504187E-10</v>
      </c>
      <c r="J30" s="5">
        <f>('Multiply with Weight V'!J21-'Ideal Distance'!J$3)^2</f>
        <v>5.3555537567735543E-7</v>
      </c>
      <c r="K30" s="5">
        <f>('Multiply with Weight V'!K21-'Ideal Distance'!K$3)^2</f>
        <v>2.8651223350367885E-6</v>
      </c>
      <c r="L30" s="5">
        <f>('Multiply with Weight V'!L21-'Ideal Distance'!L$3)^2</f>
        <v>1.8509883277354004E-6</v>
      </c>
    </row>
    <row r="31" spans="1:12">
      <c r="A31" s="5" t="s">
        <v>33</v>
      </c>
      <c r="B31" s="5">
        <f>('Multiply with Weight V'!B22-'Ideal Distance'!B$3)^2</f>
        <v>4.2416467908003325E-6</v>
      </c>
      <c r="C31" s="5">
        <f>('Multiply with Weight V'!C22-'Ideal Distance'!C$3)^2</f>
        <v>3.7237148907978195E-5</v>
      </c>
      <c r="D31" s="5">
        <f>('Multiply with Weight V'!D22-'Ideal Distance'!D$3)^2</f>
        <v>1.5186651472526685E-5</v>
      </c>
      <c r="E31" s="5">
        <f>('Multiply with Weight V'!E22-'Ideal Distance'!E$3)^2</f>
        <v>1.3920422782130246E-4</v>
      </c>
      <c r="F31" s="5">
        <f>('Multiply with Weight V'!F22-'Ideal Distance'!F$3)^2</f>
        <v>4.5197482929611714E-5</v>
      </c>
      <c r="G31" s="5">
        <f>('Multiply with Weight V'!G22-'Ideal Distance'!G$3)^2</f>
        <v>3.199764646840472E-5</v>
      </c>
      <c r="H31" s="5">
        <f>('Multiply with Weight V'!H22-'Ideal Distance'!H$3)^2</f>
        <v>1.0119828136020714E-4</v>
      </c>
      <c r="I31" s="5">
        <f>('Multiply with Weight V'!I22-'Ideal Distance'!I$3)^2</f>
        <v>2.9882630799494417E-10</v>
      </c>
      <c r="J31" s="5">
        <f>('Multiply with Weight V'!J22-'Ideal Distance'!J$3)^2</f>
        <v>2.187984763634553E-7</v>
      </c>
      <c r="K31" s="5">
        <f>('Multiply with Weight V'!K22-'Ideal Distance'!K$3)^2</f>
        <v>7.3147954321609127E-6</v>
      </c>
      <c r="L31" s="5">
        <f>('Multiply with Weight V'!L22-'Ideal Distance'!L$3)^2</f>
        <v>1.7233732506616135E-6</v>
      </c>
    </row>
    <row r="32" spans="1:12">
      <c r="A32" s="7" t="s">
        <v>34</v>
      </c>
      <c r="B32" s="5">
        <f>('Multiply with Weight V'!B23-'Ideal Distance'!B$3)^2</f>
        <v>5.9634091309843872E-6</v>
      </c>
      <c r="C32" s="5">
        <f>('Multiply with Weight V'!C23-'Ideal Distance'!C$3)^2</f>
        <v>2.8509692132670798E-5</v>
      </c>
      <c r="D32" s="5">
        <f>('Multiply with Weight V'!D23-'Ideal Distance'!D$3)^2</f>
        <v>2.6739514667418464E-5</v>
      </c>
      <c r="E32" s="5">
        <f>('Multiply with Weight V'!E23-'Ideal Distance'!E$3)^2</f>
        <v>1.2922875302671287E-4</v>
      </c>
      <c r="F32" s="5">
        <f>('Multiply with Weight V'!F23-'Ideal Distance'!F$3)^2</f>
        <v>4.435505064072112E-5</v>
      </c>
      <c r="G32" s="5">
        <f>('Multiply with Weight V'!G23-'Ideal Distance'!G$3)^2</f>
        <v>4.1550215884607737E-5</v>
      </c>
      <c r="H32" s="5">
        <f>('Multiply with Weight V'!H23-'Ideal Distance'!H$3)^2</f>
        <v>9.1709676080976412E-5</v>
      </c>
      <c r="I32" s="5">
        <f>('Multiply with Weight V'!I23-'Ideal Distance'!I$3)^2</f>
        <v>1.8972522398625591E-10</v>
      </c>
      <c r="J32" s="5">
        <f>('Multiply with Weight V'!J23-'Ideal Distance'!J$3)^2</f>
        <v>1.3666366850901574E-7</v>
      </c>
      <c r="K32" s="5">
        <f>('Multiply with Weight V'!K23-'Ideal Distance'!K$3)^2</f>
        <v>6.1692881091736133E-6</v>
      </c>
      <c r="L32" s="5">
        <f>('Multiply with Weight V'!L23-'Ideal Distance'!L$3)^2</f>
        <v>1.5404962875335565E-6</v>
      </c>
    </row>
    <row r="33" spans="1:12">
      <c r="A33" s="5" t="s">
        <v>35</v>
      </c>
      <c r="B33" s="5">
        <f>('Multiply with Weight V'!B24-'Ideal Distance'!B$3)^2</f>
        <v>5.5401100941065568E-6</v>
      </c>
      <c r="C33" s="5">
        <f>('Multiply with Weight V'!C24-'Ideal Distance'!C$3)^2</f>
        <v>2.6625286240701314E-5</v>
      </c>
      <c r="D33" s="5">
        <f>('Multiply with Weight V'!D24-'Ideal Distance'!D$3)^2</f>
        <v>3.5051735147943429E-5</v>
      </c>
      <c r="E33" s="5">
        <f>('Multiply with Weight V'!E24-'Ideal Distance'!E$3)^2</f>
        <v>1.4329825167752063E-4</v>
      </c>
      <c r="F33" s="5">
        <f>('Multiply with Weight V'!F24-'Ideal Distance'!F$3)^2</f>
        <v>4.0421692281152174E-5</v>
      </c>
      <c r="G33" s="5">
        <f>('Multiply with Weight V'!G24-'Ideal Distance'!G$3)^2</f>
        <v>6.6521878325877601E-5</v>
      </c>
      <c r="H33" s="5">
        <f>('Multiply with Weight V'!H24-'Ideal Distance'!H$3)^2</f>
        <v>1.2254716079972909E-4</v>
      </c>
      <c r="I33" s="5">
        <f>('Multiply with Weight V'!I24-'Ideal Distance'!I$3)^2</f>
        <v>3.1642650594601462E-10</v>
      </c>
      <c r="J33" s="5">
        <f>('Multiply with Weight V'!J24-'Ideal Distance'!J$3)^2</f>
        <v>4.0162384214894485E-7</v>
      </c>
      <c r="K33" s="5">
        <f>('Multiply with Weight V'!K24-'Ideal Distance'!K$3)^2</f>
        <v>4.0218003854645656E-6</v>
      </c>
      <c r="L33" s="5">
        <f>('Multiply with Weight V'!L24-'Ideal Distance'!L$3)^2</f>
        <v>1.6612748426212446E-6</v>
      </c>
    </row>
    <row r="34" spans="1:12">
      <c r="A34" s="7" t="s">
        <v>36</v>
      </c>
      <c r="B34" s="5">
        <f>('Multiply with Weight V'!B25-'Ideal Distance'!B$3)^2</f>
        <v>4.7402566992699239E-6</v>
      </c>
      <c r="C34" s="5">
        <f>('Multiply with Weight V'!C25-'Ideal Distance'!C$3)^2</f>
        <v>2.3919472652232314E-5</v>
      </c>
      <c r="D34" s="5">
        <f>('Multiply with Weight V'!D25-'Ideal Distance'!D$3)^2</f>
        <v>4.4487228666377171E-5</v>
      </c>
      <c r="E34" s="5">
        <f>('Multiply with Weight V'!E25-'Ideal Distance'!E$3)^2</f>
        <v>1.2922875302671287E-4</v>
      </c>
      <c r="F34" s="5">
        <f>('Multiply with Weight V'!F25-'Ideal Distance'!F$3)^2</f>
        <v>4.4020296737779085E-5</v>
      </c>
      <c r="G34" s="5">
        <f>('Multiply with Weight V'!G25-'Ideal Distance'!G$3)^2</f>
        <v>6.8685050748025029E-5</v>
      </c>
      <c r="H34" s="5">
        <f>('Multiply with Weight V'!H25-'Ideal Distance'!H$3)^2</f>
        <v>9.5106044861014257E-5</v>
      </c>
      <c r="I34" s="5">
        <f>('Multiply with Weight V'!I25-'Ideal Distance'!I$3)^2</f>
        <v>2.9882630799494417E-10</v>
      </c>
      <c r="J34" s="5">
        <f>('Multiply with Weight V'!J25-'Ideal Distance'!J$3)^2</f>
        <v>4.0162384214894485E-7</v>
      </c>
      <c r="K34" s="5">
        <f>('Multiply with Weight V'!K25-'Ideal Distance'!K$3)^2</f>
        <v>7.3147954321609127E-6</v>
      </c>
      <c r="L34" s="5">
        <f>('Multiply with Weight V'!L25-'Ideal Distance'!L$3)^2</f>
        <v>1.7233732506616135E-6</v>
      </c>
    </row>
    <row r="35" spans="1:12">
      <c r="A35" s="5" t="s">
        <v>37</v>
      </c>
      <c r="B35" s="5">
        <f>('Multiply with Weight V'!B26-'Ideal Distance'!B$3)^2</f>
        <v>7.0117018378536118E-6</v>
      </c>
      <c r="C35" s="5">
        <f>('Multiply with Weight V'!C26-'Ideal Distance'!C$3)^2</f>
        <v>2.8032550897204169E-5</v>
      </c>
      <c r="D35" s="5">
        <f>('Multiply with Weight V'!D26-'Ideal Distance'!D$3)^2</f>
        <v>4.1538636941866621E-5</v>
      </c>
      <c r="E35" s="5">
        <f>('Multiply with Weight V'!E26-'Ideal Distance'!E$3)^2</f>
        <v>1.2727815832710168E-4</v>
      </c>
      <c r="F35" s="5">
        <f>('Multiply with Weight V'!F26-'Ideal Distance'!F$3)^2</f>
        <v>4.3853395289011107E-5</v>
      </c>
      <c r="G35" s="5">
        <f>('Multiply with Weight V'!G26-'Ideal Distance'!G$3)^2</f>
        <v>4.5011291760043615E-5</v>
      </c>
      <c r="H35" s="5">
        <f>('Multiply with Weight V'!H26-'Ideal Distance'!H$3)^2</f>
        <v>1.1964673905177632E-4</v>
      </c>
      <c r="I35" s="5">
        <f>('Multiply with Weight V'!I26-'Ideal Distance'!I$3)^2</f>
        <v>2.9882630799494417E-10</v>
      </c>
      <c r="J35" s="5">
        <f>('Multiply with Weight V'!J26-'Ideal Distance'!J$3)^2</f>
        <v>1.9147712655740477E-7</v>
      </c>
      <c r="K35" s="5">
        <f>('Multiply with Weight V'!K26-'Ideal Distance'!K$3)^2</f>
        <v>6.3534358584954476E-6</v>
      </c>
      <c r="L35" s="5">
        <f>('Multiply with Weight V'!L26-'Ideal Distance'!L$3)^2</f>
        <v>1.5404962875335565E-6</v>
      </c>
    </row>
    <row r="36" spans="1:12">
      <c r="A36" s="7" t="s">
        <v>38</v>
      </c>
      <c r="B36" s="5">
        <f>('Multiply with Weight V'!B27-'Ideal Distance'!B$3)^2</f>
        <v>7.9777585355134435E-6</v>
      </c>
      <c r="C36" s="5">
        <f>('Multiply with Weight V'!C27-'Ideal Distance'!C$3)^2</f>
        <v>2.8509692132670798E-5</v>
      </c>
      <c r="D36" s="5">
        <f>('Multiply with Weight V'!D27-'Ideal Distance'!D$3)^2</f>
        <v>3.9629072777421699E-5</v>
      </c>
      <c r="E36" s="5">
        <f>('Multiply with Weight V'!E27-'Ideal Distance'!E$3)^2</f>
        <v>1.4745160921281444E-4</v>
      </c>
      <c r="F36" s="5">
        <f>('Multiply with Weight V'!F27-'Ideal Distance'!F$3)^2</f>
        <v>4.4691072550871272E-5</v>
      </c>
      <c r="G36" s="5">
        <f>('Multiply with Weight V'!G27-'Ideal Distance'!G$3)^2</f>
        <v>6.4393316662484542E-5</v>
      </c>
      <c r="H36" s="5">
        <f>('Multiply with Weight V'!H27-'Ideal Distance'!H$3)^2</f>
        <v>1.3654174397747596E-4</v>
      </c>
      <c r="I36" s="5">
        <f>('Multiply with Weight V'!I27-'Ideal Distance'!I$3)^2</f>
        <v>4.2222912653326082E-10</v>
      </c>
      <c r="J36" s="5">
        <f>('Multiply with Weight V'!J27-'Ideal Distance'!J$3)^2</f>
        <v>2.555115401653363E-7</v>
      </c>
      <c r="K36" s="5">
        <f>('Multiply with Weight V'!K27-'Ideal Distance'!K$3)^2</f>
        <v>7.0192789153264242E-6</v>
      </c>
      <c r="L36" s="5">
        <f>('Multiply with Weight V'!L27-'Ideal Distance'!L$3)^2</f>
        <v>1.7866110790329983E-6</v>
      </c>
    </row>
    <row r="37" spans="1:12">
      <c r="A37" s="5" t="s">
        <v>39</v>
      </c>
      <c r="B37" s="5">
        <f>('Multiply with Weight V'!B28-'Ideal Distance'!B$3)^2</f>
        <v>5.9634091309843872E-6</v>
      </c>
      <c r="C37" s="5">
        <f>('Multiply with Weight V'!C28-'Ideal Distance'!C$3)^2</f>
        <v>2.7559436170053713E-5</v>
      </c>
      <c r="D37" s="5">
        <f>('Multiply with Weight V'!D28-'Ideal Distance'!D$3)^2</f>
        <v>3.2440125334805524E-5</v>
      </c>
      <c r="E37" s="5">
        <f>('Multiply with Weight V'!E28-'Ideal Distance'!E$3)^2</f>
        <v>1.3920422782130246E-4</v>
      </c>
      <c r="F37" s="5">
        <f>('Multiply with Weight V'!F28-'Ideal Distance'!F$3)^2</f>
        <v>4.4691072550871272E-5</v>
      </c>
      <c r="G37" s="5">
        <f>('Multiply with Weight V'!G28-'Ideal Distance'!G$3)^2</f>
        <v>8.0020074240077556E-5</v>
      </c>
      <c r="H37" s="5">
        <f>('Multiply with Weight V'!H28-'Ideal Distance'!H$3)^2</f>
        <v>1.4913918454343447E-4</v>
      </c>
      <c r="I37" s="5">
        <f>('Multiply with Weight V'!I28-'Ideal Distance'!I$3)^2</f>
        <v>3.5313764845344497E-10</v>
      </c>
      <c r="J37" s="5">
        <f>('Multiply with Weight V'!J28-'Ideal Distance'!J$3)^2</f>
        <v>3.03323902325925E-7</v>
      </c>
      <c r="K37" s="5">
        <f>('Multiply with Weight V'!K28-'Ideal Distance'!K$3)^2</f>
        <v>6.7298555225503782E-6</v>
      </c>
      <c r="L37" s="5">
        <f>('Multiply with Weight V'!L28-'Ideal Distance'!L$3)^2</f>
        <v>1.6612748426212446E-6</v>
      </c>
    </row>
    <row r="38" spans="1:12">
      <c r="A38" s="7" t="s">
        <v>40</v>
      </c>
      <c r="B38" s="5">
        <f>('Multiply with Weight V'!B29-'Ideal Distance'!B$3)^2</f>
        <v>5.5401100941065568E-6</v>
      </c>
      <c r="C38" s="5">
        <f>('Multiply with Weight V'!C29-'Ideal Distance'!C$3)^2</f>
        <v>2.6625286240701314E-5</v>
      </c>
      <c r="D38" s="5">
        <f>('Multiply with Weight V'!D29-'Ideal Distance'!D$3)^2</f>
        <v>3.5051735147943429E-5</v>
      </c>
      <c r="E38" s="5">
        <f>('Multiply with Weight V'!E29-'Ideal Distance'!E$3)^2</f>
        <v>1.4329825167752063E-4</v>
      </c>
      <c r="F38" s="5">
        <f>('Multiply with Weight V'!F29-'Ideal Distance'!F$3)^2</f>
        <v>4.0421692281152174E-5</v>
      </c>
      <c r="G38" s="5">
        <f>('Multiply with Weight V'!G29-'Ideal Distance'!G$3)^2</f>
        <v>6.6521878325877601E-5</v>
      </c>
      <c r="H38" s="5">
        <f>('Multiply with Weight V'!H29-'Ideal Distance'!H$3)^2</f>
        <v>1.2254716079972909E-4</v>
      </c>
      <c r="I38" s="5">
        <f>('Multiply with Weight V'!I29-'Ideal Distance'!I$3)^2</f>
        <v>3.1642650594601462E-10</v>
      </c>
      <c r="J38" s="5">
        <f>('Multiply with Weight V'!J29-'Ideal Distance'!J$3)^2</f>
        <v>4.0162384214894485E-7</v>
      </c>
      <c r="K38" s="5">
        <f>('Multiply with Weight V'!K29-'Ideal Distance'!K$3)^2</f>
        <v>4.0218003854645656E-6</v>
      </c>
      <c r="L38" s="5">
        <f>('Multiply with Weight V'!L29-'Ideal Distance'!L$3)^2</f>
        <v>1.6612748426212446E-6</v>
      </c>
    </row>
    <row r="39" spans="1:12">
      <c r="A39" s="5" t="s">
        <v>41</v>
      </c>
      <c r="B39" s="5">
        <f>('Multiply with Weight V'!B30-'Ideal Distance'!B$3)^2</f>
        <v>6.7035332138689359E-6</v>
      </c>
      <c r="C39" s="5">
        <f>('Multiply with Weight V'!C30-'Ideal Distance'!C$3)^2</f>
        <v>1.5238320722560931E-5</v>
      </c>
      <c r="D39" s="5">
        <f>('Multiply with Weight V'!D30-'Ideal Distance'!D$3)^2</f>
        <v>5.6163651895438913E-5</v>
      </c>
      <c r="E39" s="5">
        <f>('Multiply with Weight V'!E30-'Ideal Distance'!E$3)^2</f>
        <v>1.3717946602284675E-4</v>
      </c>
      <c r="F39" s="5">
        <f>('Multiply with Weight V'!F30-'Ideal Distance'!F$3)^2</f>
        <v>4.4691072550871272E-5</v>
      </c>
      <c r="G39" s="5">
        <f>('Multiply with Weight V'!G30-'Ideal Distance'!G$3)^2</f>
        <v>5.8215296224831506E-5</v>
      </c>
      <c r="H39" s="5">
        <f>('Multiply with Weight V'!H30-'Ideal Distance'!H$3)^2</f>
        <v>1.2450007284825083E-4</v>
      </c>
      <c r="I39" s="5">
        <f>('Multiply with Weight V'!I30-'Ideal Distance'!I$3)^2</f>
        <v>2.6513665869801569E-10</v>
      </c>
      <c r="J39" s="5">
        <f>('Multiply with Weight V'!J30-'Ideal Distance'!J$3)^2</f>
        <v>1.6597720007175758E-7</v>
      </c>
      <c r="K39" s="5">
        <f>('Multiply with Weight V'!K30-'Ideal Distance'!K$3)^2</f>
        <v>7.117107407153647E-6</v>
      </c>
      <c r="L39" s="5">
        <f>('Multiply with Weight V'!L30-'Ideal Distance'!L$3)^2</f>
        <v>1.7233732506616135E-6</v>
      </c>
    </row>
    <row r="40" spans="1:12">
      <c r="A40" s="7" t="s">
        <v>42</v>
      </c>
      <c r="B40" s="5">
        <f>('Multiply with Weight V'!B31-'Ideal Distance'!B$3)^2</f>
        <v>5.6794784886614255E-6</v>
      </c>
      <c r="C40" s="5">
        <f>('Multiply with Weight V'!C31-'Ideal Distance'!C$3)^2</f>
        <v>1.7600371163536562E-5</v>
      </c>
      <c r="D40" s="5">
        <f>('Multiply with Weight V'!D31-'Ideal Distance'!D$3)^2</f>
        <v>5.6163651895438913E-5</v>
      </c>
      <c r="E40" s="5">
        <f>('Multiply with Weight V'!E31-'Ideal Distance'!E$3)^2</f>
        <v>1.3516953764415991E-4</v>
      </c>
      <c r="F40" s="5">
        <f>('Multiply with Weight V'!F31-'Ideal Distance'!F$3)^2</f>
        <v>4.435505064072112E-5</v>
      </c>
      <c r="G40" s="5">
        <f>('Multiply with Weight V'!G31-'Ideal Distance'!G$3)^2</f>
        <v>7.0882833928926812E-5</v>
      </c>
      <c r="H40" s="5">
        <f>('Multiply with Weight V'!H31-'Ideal Distance'!H$3)^2</f>
        <v>1.4382270954968208E-4</v>
      </c>
      <c r="I40" s="5">
        <f>('Multiply with Weight V'!I31-'Ideal Distance'!I$3)^2</f>
        <v>3.3453028609886365E-10</v>
      </c>
      <c r="J40" s="5">
        <f>('Multiply with Weight V'!J31-'Ideal Distance'!J$3)^2</f>
        <v>2.2591341120878108E-7</v>
      </c>
      <c r="K40" s="5">
        <f>('Multiply with Weight V'!K31-'Ideal Distance'!K$3)^2</f>
        <v>6.7298555225503782E-6</v>
      </c>
      <c r="L40" s="5">
        <f>('Multiply with Weight V'!L31-'Ideal Distance'!L$3)^2</f>
        <v>1.4818161404862332E-6</v>
      </c>
    </row>
    <row r="41" spans="1:12">
      <c r="A41" s="5" t="s">
        <v>43</v>
      </c>
      <c r="B41" s="5">
        <f>('Multiply with Weight V'!B32-'Ideal Distance'!B$3)^2</f>
        <v>7.3267955994559228E-6</v>
      </c>
      <c r="C41" s="5">
        <f>('Multiply with Weight V'!C32-'Ideal Distance'!C$3)^2</f>
        <v>1.6489054868272507E-5</v>
      </c>
      <c r="D41" s="5">
        <f>('Multiply with Weight V'!D32-'Ideal Distance'!D$3)^2</f>
        <v>4.8575942524365116E-5</v>
      </c>
      <c r="E41" s="5">
        <f>('Multiply with Weight V'!E32-'Ideal Distance'!E$3)^2</f>
        <v>1.2727815832710168E-4</v>
      </c>
      <c r="F41" s="5">
        <f>('Multiply with Weight V'!F32-'Ideal Distance'!F$3)^2</f>
        <v>4.3188959511959477E-5</v>
      </c>
      <c r="G41" s="5">
        <f>('Multiply with Weight V'!G32-'Ideal Distance'!G$3)^2</f>
        <v>5.2348772615967692E-5</v>
      </c>
      <c r="H41" s="5">
        <f>('Multiply with Weight V'!H32-'Ideal Distance'!H$3)^2</f>
        <v>8.2688071509000888E-5</v>
      </c>
      <c r="I41" s="5">
        <f>('Multiply with Weight V'!I32-'Ideal Distance'!I$3)^2</f>
        <v>3.918631197678508E-10</v>
      </c>
      <c r="J41" s="5">
        <f>('Multiply with Weight V'!J32-'Ideal Distance'!J$3)^2</f>
        <v>2.4794124948990921E-7</v>
      </c>
      <c r="K41" s="5">
        <f>('Multiply with Weight V'!K32-'Ideal Distance'!K$3)^2</f>
        <v>7.2156129127651446E-6</v>
      </c>
      <c r="L41" s="5">
        <f>('Multiply with Weight V'!L32-'Ideal Distance'!L$3)^2</f>
        <v>1.3126122213303665E-6</v>
      </c>
    </row>
    <row r="42" spans="1:12">
      <c r="A42" s="7" t="s">
        <v>44</v>
      </c>
      <c r="B42" s="5">
        <f>('Multiply with Weight V'!B33-'Ideal Distance'!B$3)^2</f>
        <v>7.0117018378536118E-6</v>
      </c>
      <c r="C42" s="5">
        <f>('Multiply with Weight V'!C33-'Ideal Distance'!C$3)^2</f>
        <v>1.6126669119816837E-5</v>
      </c>
      <c r="D42" s="5">
        <f>('Multiply with Weight V'!D33-'Ideal Distance'!D$3)^2</f>
        <v>5.6163651895438913E-5</v>
      </c>
      <c r="E42" s="5">
        <f>('Multiply with Weight V'!E33-'Ideal Distance'!E$3)^2</f>
        <v>1.2534239704725938E-4</v>
      </c>
      <c r="F42" s="5">
        <f>('Multiply with Weight V'!F33-'Ideal Distance'!F$3)^2</f>
        <v>4.0581936692077543E-5</v>
      </c>
      <c r="G42" s="5">
        <f>('Multiply with Weight V'!G33-'Ideal Distance'!G$3)^2</f>
        <v>4.3263448442948495E-5</v>
      </c>
      <c r="H42" s="5">
        <f>('Multiply with Weight V'!H33-'Ideal Distance'!H$3)^2</f>
        <v>1.2254716079972909E-4</v>
      </c>
      <c r="I42" s="5">
        <f>('Multiply with Weight V'!I33-'Ideal Distance'!I$3)^2</f>
        <v>3.1642650594601462E-10</v>
      </c>
      <c r="J42" s="5">
        <f>('Multiply with Weight V'!J33-'Ideal Distance'!J$3)^2</f>
        <v>1.7218142325688164E-7</v>
      </c>
      <c r="K42" s="5">
        <f>('Multiply with Weight V'!K33-'Ideal Distance'!K$3)^2</f>
        <v>6.9221274372834694E-6</v>
      </c>
      <c r="L42" s="5">
        <f>('Multiply with Weight V'!L33-'Ideal Distance'!L$3)^2</f>
        <v>1.0533940960242399E-6</v>
      </c>
    </row>
    <row r="43" spans="1:12">
      <c r="A43" s="5" t="s">
        <v>45</v>
      </c>
      <c r="B43" s="5">
        <f>('Multiply with Weight V'!B34-'Ideal Distance'!B$3)^2</f>
        <v>4.9999493599311672E-6</v>
      </c>
      <c r="C43" s="5">
        <f>('Multiply with Weight V'!C34-'Ideal Distance'!C$3)^2</f>
        <v>1.7225905890132373E-5</v>
      </c>
      <c r="D43" s="5">
        <f>('Multiply with Weight V'!D34-'Ideal Distance'!D$3)^2</f>
        <v>4.3493132027827898E-5</v>
      </c>
      <c r="E43" s="5">
        <f>('Multiply with Weight V'!E34-'Ideal Distance'!E$3)^2</f>
        <v>1.2922875302671287E-4</v>
      </c>
      <c r="F43" s="5">
        <f>('Multiply with Weight V'!F34-'Ideal Distance'!F$3)^2</f>
        <v>4.4187515188349083E-5</v>
      </c>
      <c r="G43" s="5">
        <f>('Multiply with Weight V'!G34-'Ideal Distance'!G$3)^2</f>
        <v>5.6225177596455877E-5</v>
      </c>
      <c r="H43" s="5">
        <f>('Multiply with Weight V'!H34-'Ideal Distance'!H$3)^2</f>
        <v>5.9776090528666037E-5</v>
      </c>
      <c r="I43" s="5">
        <f>('Multiply with Weight V'!I34-'Ideal Distance'!I$3)^2</f>
        <v>3.1642650594601462E-10</v>
      </c>
      <c r="J43" s="5">
        <f>('Multiply with Weight V'!J34-'Ideal Distance'!J$3)^2</f>
        <v>4.0162384214894485E-7</v>
      </c>
      <c r="K43" s="5">
        <f>('Multiply with Weight V'!K34-'Ideal Distance'!K$3)^2</f>
        <v>6.0782297551891019E-6</v>
      </c>
      <c r="L43" s="5">
        <f>('Multiply with Weight V'!L34-'Ideal Distance'!L$3)^2</f>
        <v>1.4818161404862332E-6</v>
      </c>
    </row>
    <row r="44" spans="1:12">
      <c r="A44" s="7" t="s">
        <v>46</v>
      </c>
      <c r="B44" s="5">
        <f>('Multiply with Weight V'!B35-'Ideal Distance'!B$3)^2</f>
        <v>7.0117018378536118E-6</v>
      </c>
      <c r="C44" s="5">
        <f>('Multiply with Weight V'!C35-'Ideal Distance'!C$3)^2</f>
        <v>1.9138497340315082E-5</v>
      </c>
      <c r="D44" s="5">
        <f>('Multiply with Weight V'!D35-'Ideal Distance'!D$3)^2</f>
        <v>4.3493132027827898E-5</v>
      </c>
      <c r="E44" s="5">
        <f>('Multiply with Weight V'!E35-'Ideal Distance'!E$3)^2</f>
        <v>1.7088099573780227E-5</v>
      </c>
      <c r="F44" s="5">
        <f>('Multiply with Weight V'!F35-'Ideal Distance'!F$3)^2</f>
        <v>4.5877134793160704E-5</v>
      </c>
      <c r="G44" s="5">
        <f>('Multiply with Weight V'!G35-'Ideal Distance'!G$3)^2</f>
        <v>1.772070848223171E-5</v>
      </c>
      <c r="H44" s="5">
        <f>('Multiply with Weight V'!H35-'Ideal Distance'!H$3)^2</f>
        <v>8.1891082698685172E-5</v>
      </c>
      <c r="I44" s="5">
        <f>('Multiply with Weight V'!I35-'Ideal Distance'!I$3)^2</f>
        <v>1.2131358187881714E-10</v>
      </c>
      <c r="J44" s="5">
        <f>('Multiply with Weight V'!J35-'Ideal Distance'!J$3)^2</f>
        <v>1.7849948539953057E-7</v>
      </c>
      <c r="K44" s="5">
        <f>('Multiply with Weight V'!K35-'Ideal Distance'!K$3)^2</f>
        <v>7.4146549653409506E-6</v>
      </c>
      <c r="L44" s="5">
        <f>('Multiply with Weight V'!L35-'Ideal Distance'!L$3)^2</f>
        <v>1.7233732506616135E-6</v>
      </c>
    </row>
    <row r="45" spans="1:12">
      <c r="A45" s="5" t="s">
        <v>47</v>
      </c>
      <c r="B45" s="5">
        <f>('Multiply with Weight V'!B36-'Ideal Distance'!B$3)^2</f>
        <v>9.9107375730353082E-6</v>
      </c>
      <c r="C45" s="5">
        <f>('Multiply with Weight V'!C36-'Ideal Distance'!C$3)^2</f>
        <v>3.1962423013790103E-5</v>
      </c>
      <c r="D45" s="5">
        <f>('Multiply with Weight V'!D36-'Ideal Distance'!D$3)^2</f>
        <v>3.1592054191184396E-5</v>
      </c>
      <c r="E45" s="5">
        <f>('Multiply with Weight V'!E36-'Ideal Distance'!E$3)^2</f>
        <v>1.3920422782130246E-4</v>
      </c>
      <c r="F45" s="5">
        <f>('Multiply with Weight V'!F36-'Ideal Distance'!F$3)^2</f>
        <v>4.0903376519334399E-5</v>
      </c>
      <c r="G45" s="5">
        <f>('Multiply with Weight V'!G36-'Ideal Distance'!G$3)^2</f>
        <v>6.0240025611961492E-5</v>
      </c>
      <c r="H45" s="5">
        <f>('Multiply with Weight V'!H36-'Ideal Distance'!H$3)^2</f>
        <v>1.1022953470712593E-4</v>
      </c>
      <c r="I45" s="5">
        <f>('Multiply with Weight V'!I36-'Ideal Distance'!I$3)^2</f>
        <v>4.0185922647254461E-10</v>
      </c>
      <c r="J45" s="5">
        <f>('Multiply with Weight V'!J36-'Ideal Distance'!J$3)^2</f>
        <v>2.2591341120878108E-7</v>
      </c>
      <c r="K45" s="5">
        <f>('Multiply with Weight V'!K36-'Ideal Distance'!K$3)^2</f>
        <v>7.117107407153647E-6</v>
      </c>
      <c r="L45" s="5">
        <f>('Multiply with Weight V'!L36-'Ideal Distance'!L$3)^2</f>
        <v>1.8509883277354004E-6</v>
      </c>
    </row>
    <row r="46" spans="1:12">
      <c r="A46" s="7" t="s">
        <v>48</v>
      </c>
      <c r="B46" s="5">
        <f>('Multiply with Weight V'!B37-'Ideal Distance'!B$3)^2</f>
        <v>5.6794784886614255E-6</v>
      </c>
      <c r="C46" s="5">
        <f>('Multiply with Weight V'!C37-'Ideal Distance'!C$3)^2</f>
        <v>1.7600371163536562E-5</v>
      </c>
      <c r="D46" s="5">
        <f>('Multiply with Weight V'!D37-'Ideal Distance'!D$3)^2</f>
        <v>5.6163651895438913E-5</v>
      </c>
      <c r="E46" s="5">
        <f>('Multiply with Weight V'!E37-'Ideal Distance'!E$3)^2</f>
        <v>7.4167098844532179E-5</v>
      </c>
      <c r="F46" s="5">
        <f>('Multiply with Weight V'!F37-'Ideal Distance'!F$3)^2</f>
        <v>4.3686810842045167E-5</v>
      </c>
      <c r="G46" s="5">
        <f>('Multiply with Weight V'!G37-'Ideal Distance'!G$3)^2</f>
        <v>7.7683848024158336E-5</v>
      </c>
      <c r="H46" s="5">
        <f>('Multiply with Weight V'!H37-'Ideal Distance'!H$3)^2</f>
        <v>1.417231361220223E-4</v>
      </c>
      <c r="I46" s="5">
        <f>('Multiply with Weight V'!I37-'Ideal Distance'!I$3)^2</f>
        <v>1.6308572551379746E-10</v>
      </c>
      <c r="J46" s="5">
        <f>('Multiply with Weight V'!J37-'Ideal Distance'!J$3)^2</f>
        <v>2.1179738047565517E-7</v>
      </c>
      <c r="K46" s="5">
        <f>('Multiply with Weight V'!K37-'Ideal Distance'!K$3)^2</f>
        <v>7.117107407153647E-6</v>
      </c>
      <c r="L46" s="5">
        <f>('Multiply with Weight V'!L37-'Ideal Distance'!L$3)^2</f>
        <v>1.6003158549118927E-6</v>
      </c>
    </row>
    <row r="47" spans="1:12">
      <c r="A47" s="5" t="s">
        <v>49</v>
      </c>
      <c r="B47" s="5">
        <f>('Multiply with Weight V'!B38-'Ideal Distance'!B$3)^2</f>
        <v>5.6794784886614255E-6</v>
      </c>
      <c r="C47" s="5">
        <f>('Multiply with Weight V'!C38-'Ideal Distance'!C$3)^2</f>
        <v>1.9335292934268087E-5</v>
      </c>
      <c r="D47" s="5">
        <f>('Multiply with Weight V'!D38-'Ideal Distance'!D$3)^2</f>
        <v>4.1538636941866621E-5</v>
      </c>
      <c r="E47" s="5">
        <f>('Multiply with Weight V'!E38-'Ideal Distance'!E$3)^2</f>
        <v>1.2727815832710168E-4</v>
      </c>
      <c r="F47" s="5">
        <f>('Multiply with Weight V'!F38-'Ideal Distance'!F$3)^2</f>
        <v>4.3686810842045167E-5</v>
      </c>
      <c r="G47" s="5">
        <f>('Multiply with Weight V'!G38-'Ideal Distance'!G$3)^2</f>
        <v>8.239091121475113E-5</v>
      </c>
      <c r="H47" s="5">
        <f>('Multiply with Weight V'!H38-'Ideal Distance'!H$3)^2</f>
        <v>1.448782855284779E-4</v>
      </c>
      <c r="I47" s="5">
        <f>('Multiply with Weight V'!I38-'Ideal Distance'!I$3)^2</f>
        <v>2.4119132500489363E-10</v>
      </c>
      <c r="J47" s="5">
        <f>('Multiply with Weight V'!J38-'Ideal Distance'!J$3)^2</f>
        <v>1.9813670557262967E-7</v>
      </c>
      <c r="K47" s="5">
        <f>('Multiply with Weight V'!K38-'Ideal Distance'!K$3)^2</f>
        <v>6.6347350858602385E-6</v>
      </c>
      <c r="L47" s="5">
        <f>('Multiply with Weight V'!L38-'Ideal Distance'!L$3)^2</f>
        <v>9.5768278821889977E-7</v>
      </c>
    </row>
    <row r="48" spans="1:12">
      <c r="A48" s="7" t="s">
        <v>50</v>
      </c>
      <c r="B48" s="5">
        <f>('Multiply with Weight V'!B39-'Ideal Distance'!B$3)^2</f>
        <v>5.2665671582100474E-6</v>
      </c>
      <c r="C48" s="5">
        <f>('Multiply with Weight V'!C39-'Ideal Distance'!C$3)^2</f>
        <v>2.8990859876453602E-5</v>
      </c>
      <c r="D48" s="5">
        <f>('Multiply with Weight V'!D39-'Ideal Distance'!D$3)^2</f>
        <v>2.9115237142595533E-5</v>
      </c>
      <c r="E48" s="5">
        <f>('Multiply with Weight V'!E39-'Ideal Distance'!E$3)^2</f>
        <v>1.3317444268524199E-4</v>
      </c>
      <c r="F48" s="5">
        <f>('Multiply with Weight V'!F39-'Ideal Distance'!F$3)^2</f>
        <v>4.7078730123749524E-5</v>
      </c>
      <c r="G48" s="5">
        <f>('Multiply with Weight V'!G39-'Ideal Distance'!G$3)^2</f>
        <v>6.0240025611961492E-5</v>
      </c>
      <c r="H48" s="5">
        <f>('Multiply with Weight V'!H39-'Ideal Distance'!H$3)^2</f>
        <v>1.2944989439415825E-4</v>
      </c>
      <c r="I48" s="5">
        <f>('Multiply with Weight V'!I39-'Ideal Distance'!I$3)^2</f>
        <v>2.9882630799494417E-10</v>
      </c>
      <c r="J48" s="5">
        <f>('Multiply with Weight V'!J39-'Ideal Distance'!J$3)^2</f>
        <v>3.462981087916922E-7</v>
      </c>
      <c r="K48" s="5">
        <f>('Multiply with Weight V'!K39-'Ideal Distance'!K$3)^2</f>
        <v>5.4597776632571319E-6</v>
      </c>
      <c r="L48" s="5">
        <f>('Multiply with Weight V'!L39-'Ideal Distance'!L$3)^2</f>
        <v>1.5404962875335565E-6</v>
      </c>
    </row>
    <row r="49" spans="1:12">
      <c r="A49" s="5" t="s">
        <v>51</v>
      </c>
      <c r="B49" s="5">
        <f>('Multiply with Weight V'!B40-'Ideal Distance'!B$3)^2</f>
        <v>9.0061414717319731E-6</v>
      </c>
      <c r="C49" s="5">
        <f>('Multiply with Weight V'!C40-'Ideal Distance'!C$3)^2</f>
        <v>4.0768396701262915E-6</v>
      </c>
      <c r="D49" s="5">
        <f>('Multiply with Weight V'!D40-'Ideal Distance'!D$3)^2</f>
        <v>4.6509120134612963E-5</v>
      </c>
      <c r="E49" s="5">
        <f>('Multiply with Weight V'!E40-'Ideal Distance'!E$3)^2</f>
        <v>1.4536751373528308E-4</v>
      </c>
      <c r="F49" s="5">
        <f>('Multiply with Weight V'!F40-'Ideal Distance'!F$3)^2</f>
        <v>3.0546452144362039E-5</v>
      </c>
      <c r="G49" s="5">
        <f>('Multiply with Weight V'!G40-'Ideal Distance'!G$3)^2</f>
        <v>7.3115227868582978E-5</v>
      </c>
      <c r="H49" s="5">
        <f>('Multiply with Weight V'!H40-'Ideal Distance'!H$3)^2</f>
        <v>1.4067913867315838E-4</v>
      </c>
      <c r="I49" s="5">
        <f>('Multiply with Weight V'!I40-'Ideal Distance'!I$3)^2</f>
        <v>5.9105505966921124E-10</v>
      </c>
      <c r="J49" s="5">
        <f>('Multiply with Weight V'!J40-'Ideal Distance'!J$3)^2</f>
        <v>1.4804756426153697E-7</v>
      </c>
      <c r="K49" s="5">
        <f>('Multiply with Weight V'!K40-'Ideal Distance'!K$3)^2</f>
        <v>7.8208632359038228E-6</v>
      </c>
      <c r="L49" s="5">
        <f>('Multiply with Weight V'!L40-'Ideal Distance'!L$3)^2</f>
        <v>1.4818161404862332E-6</v>
      </c>
    </row>
    <row r="50" spans="1:12">
      <c r="A50" s="7" t="s">
        <v>52</v>
      </c>
      <c r="B50" s="5">
        <f>('Multiply with Weight V'!B41-'Ideal Distance'!B$3)^2</f>
        <v>6.4022897275018918E-6</v>
      </c>
      <c r="C50" s="5">
        <f>('Multiply with Weight V'!C41-'Ideal Distance'!C$3)^2</f>
        <v>2.5707242344613622E-5</v>
      </c>
      <c r="D50" s="5">
        <f>('Multiply with Weight V'!D41-'Ideal Distance'!D$3)^2</f>
        <v>2.3004631816371789E-5</v>
      </c>
      <c r="E50" s="5">
        <f>('Multiply with Weight V'!E41-'Ideal Distance'!E$3)^2</f>
        <v>6.8352398295120855E-5</v>
      </c>
      <c r="F50" s="5">
        <f>('Multiply with Weight V'!F41-'Ideal Distance'!F$3)^2</f>
        <v>4.5706746324570415E-5</v>
      </c>
      <c r="G50" s="5">
        <f>('Multiply with Weight V'!G41-'Ideal Distance'!G$3)^2</f>
        <v>6.2299365757845839E-5</v>
      </c>
      <c r="H50" s="5">
        <f>('Multiply with Weight V'!H41-'Ideal Distance'!H$3)^2</f>
        <v>7.8741722557195551E-5</v>
      </c>
      <c r="I50" s="5">
        <f>('Multiply with Weight V'!I41-'Ideal Distance'!I$3)^2</f>
        <v>2.1837905126570533E-10</v>
      </c>
      <c r="J50" s="5">
        <f>('Multiply with Weight V'!J41-'Ideal Distance'!J$3)^2</f>
        <v>2.6319566979828767E-7</v>
      </c>
      <c r="K50" s="5">
        <f>('Multiply with Weight V'!K41-'Ideal Distance'!K$3)^2</f>
        <v>4.6338208464459578E-6</v>
      </c>
      <c r="L50" s="5">
        <f>('Multiply with Weight V'!L41-'Ideal Distance'!L$3)^2</f>
        <v>1.1029588804234326E-6</v>
      </c>
    </row>
    <row r="51" spans="1:12">
      <c r="A51" s="5" t="s">
        <v>53</v>
      </c>
      <c r="B51" s="5">
        <f>('Multiply with Weight V'!B42-'Ideal Distance'!B$3)^2</f>
        <v>6.4022897275018918E-6</v>
      </c>
      <c r="C51" s="5">
        <f>('Multiply with Weight V'!C42-'Ideal Distance'!C$3)^2</f>
        <v>2.5707242344613622E-5</v>
      </c>
      <c r="D51" s="5">
        <f>('Multiply with Weight V'!D42-'Ideal Distance'!D$3)^2</f>
        <v>2.3004631816371789E-5</v>
      </c>
      <c r="E51" s="5">
        <f>('Multiply with Weight V'!E42-'Ideal Distance'!E$3)^2</f>
        <v>6.8352398295120855E-5</v>
      </c>
      <c r="F51" s="5">
        <f>('Multiply with Weight V'!F42-'Ideal Distance'!F$3)^2</f>
        <v>4.5706746324570415E-5</v>
      </c>
      <c r="G51" s="5">
        <f>('Multiply with Weight V'!G42-'Ideal Distance'!G$3)^2</f>
        <v>6.2299365757845839E-5</v>
      </c>
      <c r="H51" s="5">
        <f>('Multiply with Weight V'!H42-'Ideal Distance'!H$3)^2</f>
        <v>7.8741722557195551E-5</v>
      </c>
      <c r="I51" s="5">
        <f>('Multiply with Weight V'!I42-'Ideal Distance'!I$3)^2</f>
        <v>2.1837905126570533E-10</v>
      </c>
      <c r="J51" s="5">
        <f>('Multiply with Weight V'!J42-'Ideal Distance'!J$3)^2</f>
        <v>2.6319566979828767E-7</v>
      </c>
      <c r="K51" s="5">
        <f>('Multiply with Weight V'!K42-'Ideal Distance'!K$3)^2</f>
        <v>4.6338208464459578E-6</v>
      </c>
      <c r="L51" s="5">
        <f>('Multiply with Weight V'!L42-'Ideal Distance'!L$3)^2</f>
        <v>1.1029588804234326E-6</v>
      </c>
    </row>
    <row r="52" spans="1:12">
      <c r="A52" s="7" t="s">
        <v>54</v>
      </c>
      <c r="B52" s="5">
        <f>('Multiply with Weight V'!B43-'Ideal Distance'!B$3)^2</f>
        <v>4.3637023413111179E-6</v>
      </c>
      <c r="C52" s="5">
        <f>('Multiply with Weight V'!C43-'Ideal Distance'!C$3)^2</f>
        <v>1.8942708373441112E-5</v>
      </c>
      <c r="D52" s="5">
        <f>('Multiply with Weight V'!D43-'Ideal Distance'!D$3)^2</f>
        <v>2.7520189428765067E-5</v>
      </c>
      <c r="E52" s="5">
        <f>('Multiply with Weight V'!E43-'Ideal Distance'!E$3)^2</f>
        <v>1.1962411372634595E-4</v>
      </c>
      <c r="F52" s="5">
        <f>('Multiply with Weight V'!F43-'Ideal Distance'!F$3)^2</f>
        <v>4.3354592953519346E-5</v>
      </c>
      <c r="G52" s="5">
        <f>('Multiply with Weight V'!G43-'Ideal Distance'!G$3)^2</f>
        <v>5.2348772615967692E-5</v>
      </c>
      <c r="H52" s="5">
        <f>('Multiply with Weight V'!H43-'Ideal Distance'!H$3)^2</f>
        <v>1.139501023252583E-4</v>
      </c>
      <c r="I52" s="5">
        <f>('Multiply with Weight V'!I43-'Ideal Distance'!I$3)^2</f>
        <v>2.334613382080649E-10</v>
      </c>
      <c r="J52" s="5">
        <f>('Multiply with Weight V'!J43-'Ideal Distance'!J$3)^2</f>
        <v>3.2017206803965647E-7</v>
      </c>
      <c r="K52" s="5">
        <f>('Multiply with Weight V'!K43-'Ideal Distance'!K$3)^2</f>
        <v>7.5151915123052615E-6</v>
      </c>
      <c r="L52" s="5">
        <f>('Multiply with Weight V'!L43-'Ideal Distance'!L$3)^2</f>
        <v>1.7866110790329983E-6</v>
      </c>
    </row>
    <row r="53" spans="1:12">
      <c r="A53" s="5" t="s">
        <v>55</v>
      </c>
      <c r="B53" s="5">
        <f>('Multiply with Weight V'!B44-'Ideal Distance'!B$3)^2</f>
        <v>6.1079713787524803E-6</v>
      </c>
      <c r="C53" s="5">
        <f>('Multiply with Weight V'!C44-'Ideal Distance'!C$3)^2</f>
        <v>2.3919472652232314E-5</v>
      </c>
      <c r="D53" s="5">
        <f>('Multiply with Weight V'!D44-'Ideal Distance'!D$3)^2</f>
        <v>3.5944737213080905E-5</v>
      </c>
      <c r="E53" s="5">
        <f>('Multiply with Weight V'!E44-'Ideal Distance'!E$3)^2</f>
        <v>1.2342146918718601E-4</v>
      </c>
      <c r="F53" s="5">
        <f>('Multiply with Weight V'!F44-'Ideal Distance'!F$3)^2</f>
        <v>1.2337868635848111E-5</v>
      </c>
      <c r="G53" s="5">
        <f>('Multiply with Weight V'!G44-'Ideal Distance'!G$3)^2</f>
        <v>7.0882833928926812E-5</v>
      </c>
      <c r="H53" s="5">
        <f>('Multiply with Weight V'!H44-'Ideal Distance'!H$3)^2</f>
        <v>1.4593772101725109E-4</v>
      </c>
      <c r="I53" s="5">
        <f>('Multiply with Weight V'!I44-'Ideal Distance'!I$3)^2</f>
        <v>2.9882630799494417E-10</v>
      </c>
      <c r="J53" s="5">
        <f>('Multiply with Weight V'!J44-'Ideal Distance'!J$3)^2</f>
        <v>3.6428466408067524E-7</v>
      </c>
      <c r="K53" s="5">
        <f>('Multiply with Weight V'!K44-'Ideal Distance'!K$3)^2</f>
        <v>4.0959333948422902E-6</v>
      </c>
      <c r="L53" s="5">
        <f>('Multiply with Weight V'!L44-'Ideal Distance'!L$3)^2</f>
        <v>1.1029588804234326E-6</v>
      </c>
    </row>
    <row r="54" spans="1:12">
      <c r="A54" s="7" t="s">
        <v>56</v>
      </c>
      <c r="B54" s="5">
        <f>('Multiply with Weight V'!B45-'Ideal Distance'!B$3)^2</f>
        <v>5.2665671582100474E-6</v>
      </c>
      <c r="C54" s="5">
        <f>('Multiply with Weight V'!C45-'Ideal Distance'!C$3)^2</f>
        <v>1.7040183194048838E-5</v>
      </c>
      <c r="D54" s="5">
        <f>('Multiply with Weight V'!D45-'Ideal Distance'!D$3)^2</f>
        <v>3.4169965813185034E-5</v>
      </c>
      <c r="E54" s="5">
        <f>('Multiply with Weight V'!E45-'Ideal Distance'!E$3)^2</f>
        <v>1.3119418114609298E-4</v>
      </c>
      <c r="F54" s="5">
        <f>('Multiply with Weight V'!F45-'Ideal Distance'!F$3)^2</f>
        <v>4.6561858685542142E-5</v>
      </c>
      <c r="G54" s="5">
        <f>('Multiply with Weight V'!G45-'Ideal Distance'!G$3)^2</f>
        <v>6.8685050748025029E-5</v>
      </c>
      <c r="H54" s="5">
        <f>('Multiply with Weight V'!H45-'Ideal Distance'!H$3)^2</f>
        <v>1.3654174397747596E-4</v>
      </c>
      <c r="I54" s="5">
        <f>('Multiply with Weight V'!I45-'Ideal Distance'!I$3)^2</f>
        <v>2.9882630799494417E-10</v>
      </c>
      <c r="J54" s="5">
        <f>('Multiply with Weight V'!J45-'Ideal Distance'!J$3)^2</f>
        <v>2.8693109244229491E-7</v>
      </c>
      <c r="K54" s="5">
        <f>('Multiply with Weight V'!K45-'Ideal Distance'!K$3)^2</f>
        <v>2.1664441096686499E-6</v>
      </c>
      <c r="L54" s="5">
        <f>('Multiply with Weight V'!L45-'Ideal Distance'!L$3)^2</f>
        <v>1.2055067102148676E-6</v>
      </c>
    </row>
    <row r="55" spans="1:12">
      <c r="A55" s="5" t="s">
        <v>57</v>
      </c>
      <c r="B55" s="5">
        <f>('Multiply with Weight V'!B46-'Ideal Distance'!B$3)^2</f>
        <v>7.1683830764525628E-6</v>
      </c>
      <c r="C55" s="5">
        <f>('Multiply with Weight V'!C46-'Ideal Distance'!C$3)^2</f>
        <v>1.667175768311891E-5</v>
      </c>
      <c r="D55" s="5">
        <f>('Multiply with Weight V'!D46-'Ideal Distance'!D$3)^2</f>
        <v>5.3939571280379529E-5</v>
      </c>
      <c r="E55" s="5">
        <f>('Multiply with Weight V'!E46-'Ideal Distance'!E$3)^2</f>
        <v>1.3920422782130246E-4</v>
      </c>
      <c r="F55" s="5">
        <f>('Multiply with Weight V'!F46-'Ideal Distance'!F$3)^2</f>
        <v>4.9883562068097214E-5</v>
      </c>
      <c r="G55" s="5">
        <f>('Multiply with Weight V'!G46-'Ideal Distance'!G$3)^2</f>
        <v>7.7683848024158336E-5</v>
      </c>
      <c r="H55" s="5">
        <f>('Multiply with Weight V'!H46-'Ideal Distance'!H$3)^2</f>
        <v>1.4913918454343447E-4</v>
      </c>
      <c r="I55" s="5">
        <f>('Multiply with Weight V'!I46-'Ideal Distance'!I$3)^2</f>
        <v>3.5313764845344497E-10</v>
      </c>
      <c r="J55" s="5">
        <f>('Multiply with Weight V'!J46-'Ideal Distance'!J$3)^2</f>
        <v>1.5988681584415872E-7</v>
      </c>
      <c r="K55" s="5">
        <f>('Multiply with Weight V'!K46-'Ideal Distance'!K$3)^2</f>
        <v>7.4146549653409506E-6</v>
      </c>
      <c r="L55" s="5">
        <f>('Multiply with Weight V'!L46-'Ideal Distance'!L$3)^2</f>
        <v>1.6612748426212446E-6</v>
      </c>
    </row>
    <row r="56" spans="1:12">
      <c r="A56" s="7" t="s">
        <v>58</v>
      </c>
      <c r="B56" s="5">
        <f>('Multiply with Weight V'!B47-'Ideal Distance'!B$3)^2</f>
        <v>1.1053385279944786E-5</v>
      </c>
      <c r="C56" s="5">
        <f>('Multiply with Weight V'!C47-'Ideal Distance'!C$3)^2</f>
        <v>2.2620923720266161E-5</v>
      </c>
      <c r="D56" s="5">
        <f>('Multiply with Weight V'!D47-'Ideal Distance'!D$3)^2</f>
        <v>4.0578238494454617E-5</v>
      </c>
      <c r="E56" s="5">
        <f>('Multiply with Weight V'!E47-'Ideal Distance'!E$3)^2</f>
        <v>1.3317444268524199E-4</v>
      </c>
      <c r="F56" s="5">
        <f>('Multiply with Weight V'!F47-'Ideal Distance'!F$3)^2</f>
        <v>4.9174746038761611E-5</v>
      </c>
      <c r="G56" s="5">
        <f>('Multiply with Weight V'!G47-'Ideal Distance'!G$3)^2</f>
        <v>7.0882833928926812E-5</v>
      </c>
      <c r="H56" s="5">
        <f>('Multiply with Weight V'!H47-'Ideal Distance'!H$3)^2</f>
        <v>9.6827386310897076E-5</v>
      </c>
      <c r="I56" s="5">
        <f>('Multiply with Weight V'!I47-'Ideal Distance'!I$3)^2</f>
        <v>6.6651685260114059E-10</v>
      </c>
      <c r="J56" s="5">
        <f>('Multiply with Weight V'!J47-'Ideal Distance'!J$3)^2</f>
        <v>6.8872569302752802E-9</v>
      </c>
      <c r="K56" s="5">
        <f>('Multiply with Weight V'!K47-'Ideal Distance'!K$3)^2</f>
        <v>7.0192789153264242E-6</v>
      </c>
      <c r="L56" s="5">
        <f>('Multiply with Weight V'!L47-'Ideal Distance'!L$3)^2</f>
        <v>1.8458609362458296E-7</v>
      </c>
    </row>
    <row r="57" spans="1:12">
      <c r="A57" s="5" t="s">
        <v>59</v>
      </c>
      <c r="B57" s="5">
        <f>('Multiply with Weight V'!B48-'Ideal Distance'!B$3)^2</f>
        <v>5.8205781676207023E-6</v>
      </c>
      <c r="C57" s="5">
        <f>('Multiply with Weight V'!C48-'Ideal Distance'!C$3)^2</f>
        <v>8.3756406111816724E-6</v>
      </c>
      <c r="D57" s="5">
        <f>('Multiply with Weight V'!D48-'Ideal Distance'!D$3)^2</f>
        <v>1.8247570500828104E-5</v>
      </c>
      <c r="E57" s="5">
        <f>('Multiply with Weight V'!E48-'Ideal Distance'!E$3)^2</f>
        <v>1.3119418114609298E-4</v>
      </c>
      <c r="F57" s="5">
        <f>('Multiply with Weight V'!F48-'Ideal Distance'!F$3)^2</f>
        <v>3.9151149058622153E-5</v>
      </c>
      <c r="G57" s="5">
        <f>('Multiply with Weight V'!G48-'Ideal Distance'!G$3)^2</f>
        <v>4.3263448442948495E-5</v>
      </c>
      <c r="H57" s="5">
        <f>('Multiply with Weight V'!H48-'Ideal Distance'!H$3)^2</f>
        <v>5.9098746527647123E-5</v>
      </c>
      <c r="I57" s="5">
        <f>('Multiply with Weight V'!I48-'Ideal Distance'!I$3)^2</f>
        <v>2.817296922455915E-10</v>
      </c>
      <c r="J57" s="5">
        <f>('Multiply with Weight V'!J48-'Ideal Distance'!J$3)^2</f>
        <v>3.2876690933280947E-7</v>
      </c>
      <c r="K57" s="5">
        <f>('Multiply with Weight V'!K48-'Ideal Distance'!K$3)^2</f>
        <v>5.4597776632571319E-6</v>
      </c>
      <c r="L57" s="5">
        <f>('Multiply with Weight V'!L48-'Ideal Distance'!L$3)^2</f>
        <v>1.8509883277354004E-6</v>
      </c>
    </row>
    <row r="58" spans="1:12">
      <c r="A58" s="7" t="s">
        <v>60</v>
      </c>
      <c r="B58" s="5">
        <f>('Multiply with Weight V'!B49-'Ideal Distance'!B$3)^2</f>
        <v>4.4874891762263115E-6</v>
      </c>
      <c r="C58" s="5">
        <f>('Multiply with Weight V'!C49-'Ideal Distance'!C$3)^2</f>
        <v>3.3502562444726703E-5</v>
      </c>
      <c r="D58" s="5">
        <f>('Multiply with Weight V'!D49-'Ideal Distance'!D$3)^2</f>
        <v>1.2940105396709125E-5</v>
      </c>
      <c r="E58" s="5">
        <f>('Multiply with Weight V'!E49-'Ideal Distance'!E$3)^2</f>
        <v>1.4329825167752063E-4</v>
      </c>
      <c r="F58" s="5">
        <f>('Multiply with Weight V'!F49-'Ideal Distance'!F$3)^2</f>
        <v>3.9308857455131309E-5</v>
      </c>
      <c r="G58" s="5">
        <f>('Multiply with Weight V'!G49-'Ideal Distance'!G$3)^2</f>
        <v>6.2299365757845839E-5</v>
      </c>
      <c r="H58" s="5">
        <f>('Multiply with Weight V'!H49-'Ideal Distance'!H$3)^2</f>
        <v>1.2254716079972909E-4</v>
      </c>
      <c r="I58" s="5">
        <f>('Multiply with Weight V'!I49-'Ideal Distance'!I$3)^2</f>
        <v>2.9021505234504187E-10</v>
      </c>
      <c r="J58" s="5">
        <f>('Multiply with Weight V'!J49-'Ideal Distance'!J$3)^2</f>
        <v>3.2876690933280947E-7</v>
      </c>
      <c r="K58" s="5">
        <f>('Multiply with Weight V'!K49-'Ideal Distance'!K$3)^2</f>
        <v>6.8256529730247868E-6</v>
      </c>
      <c r="L58" s="5">
        <f>('Multiply with Weight V'!L49-'Ideal Distance'!L$3)^2</f>
        <v>1.6612748426212446E-6</v>
      </c>
    </row>
    <row r="59" spans="1:12">
      <c r="A59" s="5" t="s">
        <v>61</v>
      </c>
      <c r="B59" s="5">
        <f>('Multiply with Weight V'!B50-'Ideal Distance'!B$3)^2</f>
        <v>7.8124208748924518E-6</v>
      </c>
      <c r="C59" s="5">
        <f>('Multiply with Weight V'!C50-'Ideal Distance'!C$3)^2</f>
        <v>2.8032550897204169E-5</v>
      </c>
      <c r="D59" s="5">
        <f>('Multiply with Weight V'!D50-'Ideal Distance'!D$3)^2</f>
        <v>3.3299429208805732E-5</v>
      </c>
      <c r="E59" s="5">
        <f>('Multiply with Weight V'!E50-'Ideal Distance'!E$3)^2</f>
        <v>1.4329825167752063E-4</v>
      </c>
      <c r="F59" s="5">
        <f>('Multiply with Weight V'!F50-'Ideal Distance'!F$3)^2</f>
        <v>4.7078730123749524E-5</v>
      </c>
      <c r="G59" s="5">
        <f>('Multiply with Weight V'!G50-'Ideal Distance'!G$3)^2</f>
        <v>7.7683848024158336E-5</v>
      </c>
      <c r="H59" s="5">
        <f>('Multiply with Weight V'!H50-'Ideal Distance'!H$3)^2</f>
        <v>1.4806817052472938E-4</v>
      </c>
      <c r="I59" s="5">
        <f>('Multiply with Weight V'!I50-'Ideal Distance'!I$3)^2</f>
        <v>3.918631197678508E-10</v>
      </c>
      <c r="J59" s="5">
        <f>('Multiply with Weight V'!J50-'Ideal Distance'!J$3)^2</f>
        <v>2.555115401653363E-7</v>
      </c>
      <c r="K59" s="5">
        <f>('Multiply with Weight V'!K50-'Ideal Distance'!K$3)^2</f>
        <v>7.0192789153264242E-6</v>
      </c>
      <c r="L59" s="5">
        <f>('Multiply with Weight V'!L50-'Ideal Distance'!L$3)^2</f>
        <v>1.8509883277354004E-6</v>
      </c>
    </row>
    <row r="60" spans="1:12">
      <c r="A60" s="7" t="s">
        <v>62</v>
      </c>
      <c r="B60" s="5">
        <f>('Multiply with Weight V'!B51-'Ideal Distance'!B$3)^2</f>
        <v>9.1835981231838262E-6</v>
      </c>
      <c r="C60" s="5">
        <f>('Multiply with Weight V'!C51-'Ideal Distance'!C$3)^2</f>
        <v>3.2471776315786125E-5</v>
      </c>
      <c r="D60" s="5">
        <f>('Multiply with Weight V'!D51-'Ideal Distance'!D$3)^2</f>
        <v>2.2291353437299712E-5</v>
      </c>
      <c r="E60" s="5">
        <f>('Multiply with Weight V'!E51-'Ideal Distance'!E$3)^2</f>
        <v>1.4745160921281444E-4</v>
      </c>
      <c r="F60" s="5">
        <f>('Multiply with Weight V'!F51-'Ideal Distance'!F$3)^2</f>
        <v>4.5706746324570415E-5</v>
      </c>
      <c r="G60" s="5">
        <f>('Multiply with Weight V'!G51-'Ideal Distance'!G$3)^2</f>
        <v>6.2299365757845839E-5</v>
      </c>
      <c r="H60" s="5">
        <f>('Multiply with Weight V'!H51-'Ideal Distance'!H$3)^2</f>
        <v>7.188144357251685E-5</v>
      </c>
      <c r="I60" s="5">
        <f>('Multiply with Weight V'!I51-'Ideal Distance'!I$3)^2</f>
        <v>4.3260291988926566E-10</v>
      </c>
      <c r="J60" s="5">
        <f>('Multiply with Weight V'!J51-'Ideal Distance'!J$3)^2</f>
        <v>2.7099363838876471E-7</v>
      </c>
      <c r="K60" s="5">
        <f>('Multiply with Weight V'!K51-'Ideal Distance'!K$3)^2</f>
        <v>6.8256529730247868E-6</v>
      </c>
      <c r="L60" s="5">
        <f>('Multiply with Weight V'!L51-'Ideal Distance'!L$3)^2</f>
        <v>1.8509883277354004E-6</v>
      </c>
    </row>
    <row r="61" spans="1:12">
      <c r="A61" s="5" t="s">
        <v>63</v>
      </c>
      <c r="B61" s="5">
        <f>('Multiply with Weight V'!B52-'Ideal Distance'!B$3)^2</f>
        <v>4.3637023413111179E-6</v>
      </c>
      <c r="C61" s="5">
        <f>('Multiply with Weight V'!C52-'Ideal Distance'!C$3)^2</f>
        <v>1.7040183194048838E-5</v>
      </c>
      <c r="D61" s="5">
        <f>('Multiply with Weight V'!D52-'Ideal Distance'!D$3)^2</f>
        <v>3.0755215777942354E-5</v>
      </c>
      <c r="E61" s="5">
        <f>('Multiply with Weight V'!E52-'Ideal Distance'!E$3)^2</f>
        <v>1.4124382303952709E-4</v>
      </c>
      <c r="F61" s="5">
        <f>('Multiply with Weight V'!F52-'Ideal Distance'!F$3)^2</f>
        <v>4.5706746324570415E-5</v>
      </c>
      <c r="G61" s="5">
        <f>('Multiply with Weight V'!G52-'Ideal Distance'!G$3)^2</f>
        <v>8.0020074240077556E-5</v>
      </c>
      <c r="H61" s="5">
        <f>('Multiply with Weight V'!H52-'Ideal Distance'!H$3)^2</f>
        <v>1.3654174397747596E-4</v>
      </c>
      <c r="I61" s="5">
        <f>('Multiply with Weight V'!I52-'Ideal Distance'!I$3)^2</f>
        <v>2.7337022769659239E-10</v>
      </c>
      <c r="J61" s="5">
        <f>('Multiply with Weight V'!J52-'Ideal Distance'!J$3)^2</f>
        <v>4.2097646492823041E-7</v>
      </c>
      <c r="K61" s="5">
        <f>('Multiply with Weight V'!K52-'Ideal Distance'!K$3)^2</f>
        <v>5.3741354195467926E-6</v>
      </c>
      <c r="L61" s="5">
        <f>('Multiply with Weight V'!L52-'Ideal Distance'!L$3)^2</f>
        <v>1.8509883277354004E-6</v>
      </c>
    </row>
    <row r="62" spans="1:12">
      <c r="A62" s="7" t="s">
        <v>64</v>
      </c>
      <c r="B62" s="5">
        <f>('Multiply with Weight V'!B53-'Ideal Distance'!B$3)^2</f>
        <v>7.4869394068636901E-6</v>
      </c>
      <c r="C62" s="5">
        <f>('Multiply with Weight V'!C53-'Ideal Distance'!C$3)^2</f>
        <v>2.2620923720266161E-5</v>
      </c>
      <c r="D62" s="5">
        <f>('Multiply with Weight V'!D53-'Ideal Distance'!D$3)^2</f>
        <v>5.1760421586836512E-5</v>
      </c>
      <c r="E62" s="5">
        <f>('Multiply with Weight V'!E53-'Ideal Distance'!E$3)^2</f>
        <v>1.3119418114609298E-4</v>
      </c>
      <c r="F62" s="5">
        <f>('Multiply with Weight V'!F53-'Ideal Distance'!F$3)^2</f>
        <v>4.6561858685542142E-5</v>
      </c>
      <c r="G62" s="5">
        <f>('Multiply with Weight V'!G53-'Ideal Distance'!G$3)^2</f>
        <v>7.0882833928926812E-5</v>
      </c>
      <c r="H62" s="5">
        <f>('Multiply with Weight V'!H53-'Ideal Distance'!H$3)^2</f>
        <v>1.448782855284779E-4</v>
      </c>
      <c r="I62" s="5">
        <f>('Multiply with Weight V'!I53-'Ideal Distance'!I$3)^2</f>
        <v>4.1198122872767535E-10</v>
      </c>
      <c r="J62" s="5">
        <f>('Multiply with Weight V'!J53-'Ideal Distance'!J$3)^2</f>
        <v>2.1179738047565517E-7</v>
      </c>
      <c r="K62" s="5">
        <f>('Multiply with Weight V'!K53-'Ideal Distance'!K$3)^2</f>
        <v>6.3534358584954476E-6</v>
      </c>
      <c r="L62" s="5">
        <f>('Multiply with Weight V'!L53-'Ideal Distance'!L$3)^2</f>
        <v>1.7233732506616135E-6</v>
      </c>
    </row>
    <row r="63" spans="1:12">
      <c r="A63" s="5" t="s">
        <v>65</v>
      </c>
      <c r="B63" s="5">
        <f>('Multiply with Weight V'!B54-'Ideal Distance'!B$3)^2</f>
        <v>7.4869394068636901E-6</v>
      </c>
      <c r="C63" s="5">
        <f>('Multiply with Weight V'!C54-'Ideal Distance'!C$3)^2</f>
        <v>2.3482596499927418E-5</v>
      </c>
      <c r="D63" s="5">
        <f>('Multiply with Weight V'!D54-'Ideal Distance'!D$3)^2</f>
        <v>5.1760421586836512E-5</v>
      </c>
      <c r="E63" s="5">
        <f>('Multiply with Weight V'!E54-'Ideal Distance'!E$3)^2</f>
        <v>1.3317444268524199E-4</v>
      </c>
      <c r="F63" s="5">
        <f>('Multiply with Weight V'!F54-'Ideal Distance'!F$3)^2</f>
        <v>4.6733832163142575E-5</v>
      </c>
      <c r="G63" s="5">
        <f>('Multiply with Weight V'!G54-'Ideal Distance'!G$3)^2</f>
        <v>7.5382232566993473E-5</v>
      </c>
      <c r="H63" s="5">
        <f>('Multiply with Weight V'!H54-'Ideal Distance'!H$3)^2</f>
        <v>1.4593772101725109E-4</v>
      </c>
      <c r="I63" s="5">
        <f>('Multiply with Weight V'!I54-'Ideal Distance'!I$3)^2</f>
        <v>4.2222912653326082E-10</v>
      </c>
      <c r="J63" s="5">
        <f>('Multiply with Weight V'!J54-'Ideal Distance'!J$3)^2</f>
        <v>2.187984763634553E-7</v>
      </c>
      <c r="K63" s="5">
        <f>('Multiply with Weight V'!K54-'Ideal Distance'!K$3)^2</f>
        <v>6.261023476942396E-6</v>
      </c>
      <c r="L63" s="5">
        <f>('Multiply with Weight V'!L54-'Ideal Distance'!L$3)^2</f>
        <v>1.7233732506616135E-6</v>
      </c>
    </row>
    <row r="64" spans="1:12">
      <c r="A64" s="7" t="s">
        <v>66</v>
      </c>
      <c r="B64" s="5">
        <f>('Multiply with Weight V'!B55-'Ideal Distance'!B$3)^2</f>
        <v>4.613007295545914E-6</v>
      </c>
      <c r="C64" s="5">
        <f>('Multiply with Weight V'!C55-'Ideal Distance'!C$3)^2</f>
        <v>2.8990859876453602E-5</v>
      </c>
      <c r="D64" s="5">
        <f>('Multiply with Weight V'!D55-'Ideal Distance'!D$3)^2</f>
        <v>2.3004631816371789E-5</v>
      </c>
      <c r="E64" s="5">
        <f>('Multiply with Weight V'!E55-'Ideal Distance'!E$3)^2</f>
        <v>1.1588609194458153E-4</v>
      </c>
      <c r="F64" s="5">
        <f>('Multiply with Weight V'!F55-'Ideal Distance'!F$3)^2</f>
        <v>4.452290309489519E-5</v>
      </c>
      <c r="G64" s="5">
        <f>('Multiply with Weight V'!G55-'Ideal Distance'!G$3)^2</f>
        <v>3.0526689221344458E-5</v>
      </c>
      <c r="H64" s="5">
        <f>('Multiply with Weight V'!H55-'Ideal Distance'!H$3)^2</f>
        <v>5.576991917221231E-5</v>
      </c>
      <c r="I64" s="5">
        <f>('Multiply with Weight V'!I55-'Ideal Distance'!I$3)^2</f>
        <v>2.817296922455915E-10</v>
      </c>
      <c r="J64" s="5">
        <f>('Multiply with Weight V'!J55-'Ideal Distance'!J$3)^2</f>
        <v>3.734487001614548E-7</v>
      </c>
      <c r="K64" s="5">
        <f>('Multiply with Weight V'!K55-'Ideal Distance'!K$3)^2</f>
        <v>7.0192789153264242E-6</v>
      </c>
      <c r="L64" s="5">
        <f>('Multiply with Weight V'!L55-'Ideal Distance'!L$3)^2</f>
        <v>1.7233732506616135E-6</v>
      </c>
    </row>
    <row r="65" spans="1:12">
      <c r="A65" s="5" t="s">
        <v>67</v>
      </c>
      <c r="B65" s="5">
        <f>('Multiply with Weight V'!B56-'Ideal Distance'!B$3)^2</f>
        <v>5.9634091309843872E-6</v>
      </c>
      <c r="C65" s="5">
        <f>('Multiply with Weight V'!C56-'Ideal Distance'!C$3)^2</f>
        <v>2.3049746855938709E-5</v>
      </c>
      <c r="D65" s="5">
        <f>('Multiply with Weight V'!D56-'Ideal Distance'!D$3)^2</f>
        <v>4.0578238494454617E-5</v>
      </c>
      <c r="E65" s="5">
        <f>('Multiply with Weight V'!E56-'Ideal Distance'!E$3)^2</f>
        <v>1.1962411372634595E-4</v>
      </c>
      <c r="F65" s="5">
        <f>('Multiply with Weight V'!F56-'Ideal Distance'!F$3)^2</f>
        <v>3.9783884655470937E-5</v>
      </c>
      <c r="G65" s="5">
        <f>('Multiply with Weight V'!G56-'Ideal Distance'!G$3)^2</f>
        <v>2.6321482032689871E-5</v>
      </c>
      <c r="H65" s="5">
        <f>('Multiply with Weight V'!H56-'Ideal Distance'!H$3)^2</f>
        <v>9.0034648750821373E-5</v>
      </c>
      <c r="I65" s="5">
        <f>('Multiply with Weight V'!I56-'Ideal Distance'!I$3)^2</f>
        <v>4.2222912653326082E-10</v>
      </c>
      <c r="J65" s="5">
        <f>('Multiply with Weight V'!J56-'Ideal Distance'!J$3)^2</f>
        <v>4.0162384214894485E-7</v>
      </c>
      <c r="K65" s="5">
        <f>('Multiply with Weight V'!K56-'Ideal Distance'!K$3)^2</f>
        <v>6.3534358584954476E-6</v>
      </c>
      <c r="L65" s="5">
        <f>('Multiply with Weight V'!L56-'Ideal Distance'!L$3)^2</f>
        <v>1.2584897556071101E-6</v>
      </c>
    </row>
    <row r="66" spans="1:12">
      <c r="A66" s="7" t="s">
        <v>68</v>
      </c>
      <c r="B66" s="5">
        <f>('Multiply with Weight V'!B57-'Ideal Distance'!B$3)^2</f>
        <v>5.8205781676207023E-6</v>
      </c>
      <c r="C66" s="5">
        <f>('Multiply with Weight V'!C57-'Ideal Distance'!C$3)^2</f>
        <v>1.855415032093031E-5</v>
      </c>
      <c r="D66" s="5">
        <f>('Multiply with Weight V'!D57-'Ideal Distance'!D$3)^2</f>
        <v>5.1760421586836512E-5</v>
      </c>
      <c r="E66" s="5">
        <f>('Multiply with Weight V'!E57-'Ideal Distance'!E$3)^2</f>
        <v>1.0152734160828012E-4</v>
      </c>
      <c r="F66" s="5">
        <f>('Multiply with Weight V'!F57-'Ideal Distance'!F$3)^2</f>
        <v>4.4020296737779085E-5</v>
      </c>
      <c r="G66" s="5">
        <f>('Multiply with Weight V'!G57-'Ideal Distance'!G$3)^2</f>
        <v>3.8227583044189295E-5</v>
      </c>
      <c r="H66" s="5">
        <f>('Multiply with Weight V'!H57-'Ideal Distance'!H$3)^2</f>
        <v>1.1488989300473466E-4</v>
      </c>
      <c r="I66" s="5">
        <f>('Multiply with Weight V'!I57-'Ideal Distance'!I$3)^2</f>
        <v>2.1837905126570533E-10</v>
      </c>
      <c r="J66" s="5">
        <f>('Multiply with Weight V'!J57-'Ideal Distance'!J$3)^2</f>
        <v>2.555115401653363E-7</v>
      </c>
      <c r="K66" s="5">
        <f>('Multiply with Weight V'!K57-'Ideal Distance'!K$3)^2</f>
        <v>7.3147954321609127E-6</v>
      </c>
      <c r="L66" s="5">
        <f>('Multiply with Weight V'!L57-'Ideal Distance'!L$3)^2</f>
        <v>1.6612748426212446E-6</v>
      </c>
    </row>
    <row r="67" spans="1:12">
      <c r="A67" s="5" t="s">
        <v>69</v>
      </c>
      <c r="B67" s="5">
        <f>('Multiply with Weight V'!B58-'Ideal Distance'!B$3)^2</f>
        <v>2.8124715149612828E-6</v>
      </c>
      <c r="C67" s="5">
        <f>('Multiply with Weight V'!C58-'Ideal Distance'!C$3)^2</f>
        <v>2.7090347951219422E-5</v>
      </c>
      <c r="D67" s="5">
        <f>('Multiply with Weight V'!D58-'Ideal Distance'!D$3)^2</f>
        <v>1.038465923546666E-5</v>
      </c>
      <c r="E67" s="5">
        <f>('Multiply with Weight V'!E58-'Ideal Distance'!E$3)^2</f>
        <v>1.0858804941827955E-4</v>
      </c>
      <c r="F67" s="5">
        <f>('Multiply with Weight V'!F58-'Ideal Distance'!F$3)^2</f>
        <v>4.6390202209743742E-5</v>
      </c>
      <c r="G67" s="5">
        <f>('Multiply with Weight V'!G58-'Ideal Distance'!G$3)^2</f>
        <v>8.0020074240077556E-5</v>
      </c>
      <c r="H67" s="5">
        <f>('Multiply with Weight V'!H58-'Ideal Distance'!H$3)^2</f>
        <v>1.5021405807211688E-4</v>
      </c>
      <c r="I67" s="5">
        <f>('Multiply with Weight V'!I58-'Ideal Distance'!I$3)^2</f>
        <v>2.7337022769659239E-10</v>
      </c>
      <c r="J67" s="5">
        <f>('Multiply with Weight V'!J58-'Ideal Distance'!J$3)^2</f>
        <v>5.3555537567735543E-7</v>
      </c>
      <c r="K67" s="5">
        <f>('Multiply with Weight V'!K58-'Ideal Distance'!K$3)^2</f>
        <v>6.3534358584954476E-6</v>
      </c>
      <c r="L67" s="5">
        <f>('Multiply with Weight V'!L58-'Ideal Distance'!L$3)^2</f>
        <v>1.6003158549118927E-6</v>
      </c>
    </row>
    <row r="68" spans="1:12">
      <c r="A68" s="7" t="s">
        <v>70</v>
      </c>
      <c r="B68" s="5">
        <f>('Multiply with Weight V'!B59-'Ideal Distance'!B$3)^2</f>
        <v>6.1079713787524803E-6</v>
      </c>
      <c r="C68" s="5">
        <f>('Multiply with Weight V'!C59-'Ideal Distance'!C$3)^2</f>
        <v>1.8169618776735679E-5</v>
      </c>
      <c r="D68" s="5">
        <f>('Multiply with Weight V'!D59-'Ideal Distance'!D$3)^2</f>
        <v>4.3493132027827898E-5</v>
      </c>
      <c r="E68" s="5">
        <f>('Multiply with Weight V'!E59-'Ideal Distance'!E$3)^2</f>
        <v>8.0219134110246006E-5</v>
      </c>
      <c r="F68" s="5">
        <f>('Multiply with Weight V'!F59-'Ideal Distance'!F$3)^2</f>
        <v>3.9625225253555697E-5</v>
      </c>
      <c r="G68" s="5">
        <f>('Multiply with Weight V'!G59-'Ideal Distance'!G$3)^2</f>
        <v>8.3758036185548308E-6</v>
      </c>
      <c r="H68" s="5">
        <f>('Multiply with Weight V'!H59-'Ideal Distance'!H$3)^2</f>
        <v>6.183127959158667E-5</v>
      </c>
      <c r="I68" s="5">
        <f>('Multiply with Weight V'!I59-'Ideal Distance'!I$3)^2</f>
        <v>1.8287650604249762E-10</v>
      </c>
      <c r="J68" s="5">
        <f>('Multiply with Weight V'!J59-'Ideal Distance'!J$3)^2</f>
        <v>3.2017206803965647E-7</v>
      </c>
      <c r="K68" s="5">
        <f>('Multiply with Weight V'!K59-'Ideal Distance'!K$3)^2</f>
        <v>5.1212707711214031E-6</v>
      </c>
      <c r="L68" s="5">
        <f>('Multiply with Weight V'!L59-'Ideal Distance'!L$3)^2</f>
        <v>1.7233732506616135E-6</v>
      </c>
    </row>
    <row r="69" spans="1:12">
      <c r="A69" s="5" t="s">
        <v>71</v>
      </c>
      <c r="B69" s="5">
        <f>('Multiply with Weight V'!B60-'Ideal Distance'!B$3)^2</f>
        <v>5.6794784886614255E-6</v>
      </c>
      <c r="C69" s="5">
        <f>('Multiply with Weight V'!C60-'Ideal Distance'!C$3)^2</f>
        <v>1.9731904003411233E-5</v>
      </c>
      <c r="D69" s="5">
        <f>('Multiply with Weight V'!D60-'Ideal Distance'!D$3)^2</f>
        <v>3.7764439534493132E-5</v>
      </c>
      <c r="E69" s="5">
        <f>('Multiply with Weight V'!E60-'Ideal Distance'!E$3)^2</f>
        <v>1.2922875302671287E-4</v>
      </c>
      <c r="F69" s="5">
        <f>('Multiply with Weight V'!F60-'Ideal Distance'!F$3)^2</f>
        <v>4.5366920392795919E-5</v>
      </c>
      <c r="G69" s="5">
        <f>('Multiply with Weight V'!G60-'Ideal Distance'!G$3)^2</f>
        <v>5.2348772615967692E-5</v>
      </c>
      <c r="H69" s="5">
        <f>('Multiply with Weight V'!H60-'Ideal Distance'!H$3)^2</f>
        <v>1.065707192486306E-4</v>
      </c>
      <c r="I69" s="5">
        <f>('Multiply with Weight V'!I60-'Ideal Distance'!I$3)^2</f>
        <v>2.4119132500489363E-10</v>
      </c>
      <c r="J69" s="5">
        <f>('Multiply with Weight V'!J60-'Ideal Distance'!J$3)^2</f>
        <v>1.9147712655740477E-7</v>
      </c>
      <c r="K69" s="5">
        <f>('Multiply with Weight V'!K60-'Ideal Distance'!K$3)^2</f>
        <v>6.7298555225503782E-6</v>
      </c>
      <c r="L69" s="5">
        <f>('Multiply with Weight V'!L60-'Ideal Distance'!L$3)^2</f>
        <v>1.3678741073846398E-6</v>
      </c>
    </row>
    <row r="70" spans="1:12">
      <c r="A70" s="7" t="s">
        <v>72</v>
      </c>
      <c r="B70" s="5">
        <f>('Multiply with Weight V'!B61-'Ideal Distance'!B$3)^2</f>
        <v>6.4022897275018918E-6</v>
      </c>
      <c r="C70" s="5">
        <f>('Multiply with Weight V'!C61-'Ideal Distance'!C$3)^2</f>
        <v>2.8509692132670798E-5</v>
      </c>
      <c r="D70" s="5">
        <f>('Multiply with Weight V'!D61-'Ideal Distance'!D$3)^2</f>
        <v>2.6739514667418464E-5</v>
      </c>
      <c r="E70" s="5">
        <f>('Multiply with Weight V'!E61-'Ideal Distance'!E$3)^2</f>
        <v>1.2727815832710168E-4</v>
      </c>
      <c r="F70" s="5">
        <f>('Multiply with Weight V'!F61-'Ideal Distance'!F$3)^2</f>
        <v>4.5706746324570415E-5</v>
      </c>
      <c r="G70" s="5">
        <f>('Multiply with Weight V'!G61-'Ideal Distance'!G$3)^2</f>
        <v>6.8685050748025029E-5</v>
      </c>
      <c r="H70" s="5">
        <f>('Multiply with Weight V'!H61-'Ideal Distance'!H$3)^2</f>
        <v>1.139501023252583E-4</v>
      </c>
      <c r="I70" s="5">
        <f>('Multiply with Weight V'!I61-'Ideal Distance'!I$3)^2</f>
        <v>3.5313764845344497E-10</v>
      </c>
      <c r="J70" s="5">
        <f>('Multiply with Weight V'!J61-'Ideal Distance'!J$3)^2</f>
        <v>2.0491012354537981E-7</v>
      </c>
      <c r="K70" s="5">
        <f>('Multiply with Weight V'!K61-'Ideal Distance'!K$3)^2</f>
        <v>7.2156129127651446E-6</v>
      </c>
      <c r="L70" s="5">
        <f>('Multiply with Weight V'!L61-'Ideal Distance'!L$3)^2</f>
        <v>1.7233732506616135E-6</v>
      </c>
    </row>
    <row r="71" spans="1:12">
      <c r="A71" s="5" t="s">
        <v>73</v>
      </c>
      <c r="B71" s="5">
        <f>('Multiply with Weight V'!B62-'Ideal Distance'!B$3)^2</f>
        <v>4.3637023413111179E-6</v>
      </c>
      <c r="C71" s="5">
        <f>('Multiply with Weight V'!C62-'Ideal Distance'!C$3)^2</f>
        <v>2.8032550897204169E-5</v>
      </c>
      <c r="D71" s="5">
        <f>('Multiply with Weight V'!D62-'Ideal Distance'!D$3)^2</f>
        <v>2.0218914682358011E-5</v>
      </c>
      <c r="E71" s="5">
        <f>('Multiply with Weight V'!E62-'Ideal Distance'!E$3)^2</f>
        <v>1.3119418114609298E-4</v>
      </c>
      <c r="F71" s="5">
        <f>('Multiply with Weight V'!F62-'Ideal Distance'!F$3)^2</f>
        <v>4.4859559008649393E-5</v>
      </c>
      <c r="G71" s="5">
        <f>('Multiply with Weight V'!G62-'Ideal Distance'!G$3)^2</f>
        <v>4.8610810670496935E-5</v>
      </c>
      <c r="H71" s="5">
        <f>('Multiply with Weight V'!H62-'Ideal Distance'!H$3)^2</f>
        <v>1.0839240795792367E-4</v>
      </c>
      <c r="I71" s="5">
        <f>('Multiply with Weight V'!I62-'Ideal Distance'!I$3)^2</f>
        <v>2.0380034652511914E-10</v>
      </c>
      <c r="J71" s="5">
        <f>('Multiply with Weight V'!J62-'Ideal Distance'!J$3)^2</f>
        <v>1.8493138649970542E-7</v>
      </c>
      <c r="K71" s="5">
        <f>('Multiply with Weight V'!K62-'Ideal Distance'!K$3)^2</f>
        <v>6.261023476942396E-6</v>
      </c>
      <c r="L71" s="5">
        <f>('Multiply with Weight V'!L62-'Ideal Distance'!L$3)^2</f>
        <v>1.8509883277354004E-6</v>
      </c>
    </row>
    <row r="72" spans="1:12">
      <c r="A72" s="7" t="s">
        <v>74</v>
      </c>
      <c r="B72" s="5">
        <f>('Multiply with Weight V'!B63-'Ideal Distance'!B$3)^2</f>
        <v>5.8205781676207023E-6</v>
      </c>
      <c r="C72" s="5">
        <f>('Multiply with Weight V'!C63-'Ideal Distance'!C$3)^2</f>
        <v>1.5946986186207573E-5</v>
      </c>
      <c r="D72" s="5">
        <f>('Multiply with Weight V'!D63-'Ideal Distance'!D$3)^2</f>
        <v>1.4608165858003663E-5</v>
      </c>
      <c r="E72" s="5">
        <f>('Multiply with Weight V'!E63-'Ideal Distance'!E$3)^2</f>
        <v>1.3920422782130246E-4</v>
      </c>
      <c r="F72" s="5">
        <f>('Multiply with Weight V'!F63-'Ideal Distance'!F$3)^2</f>
        <v>3.8993757663915037E-5</v>
      </c>
      <c r="G72" s="5">
        <f>('Multiply with Weight V'!G63-'Ideal Distance'!G$3)^2</f>
        <v>4.6793745835893097E-5</v>
      </c>
      <c r="H72" s="5">
        <f>('Multiply with Weight V'!H63-'Ideal Distance'!H$3)^2</f>
        <v>6.0457294039662262E-5</v>
      </c>
      <c r="I72" s="5">
        <f>('Multiply with Weight V'!I63-'Ideal Distance'!I$3)^2</f>
        <v>2.9882630799494417E-10</v>
      </c>
      <c r="J72" s="5">
        <f>('Multiply with Weight V'!J63-'Ideal Distance'!J$3)^2</f>
        <v>3.6428466408067524E-7</v>
      </c>
      <c r="K72" s="5">
        <f>('Multiply with Weight V'!K63-'Ideal Distance'!K$3)^2</f>
        <v>5.633093192030623E-6</v>
      </c>
      <c r="L72" s="5">
        <f>('Multiply with Weight V'!L63-'Ideal Distance'!L$3)^2</f>
        <v>1.7866110790329983E-6</v>
      </c>
    </row>
    <row r="73" spans="1:12">
      <c r="A73" s="5" t="s">
        <v>75</v>
      </c>
      <c r="B73" s="5">
        <f>('Multiply with Weight V'!B64-'Ideal Distance'!B$3)^2</f>
        <v>6.1079713787524803E-6</v>
      </c>
      <c r="C73" s="5">
        <f>('Multiply with Weight V'!C64-'Ideal Distance'!C$3)^2</f>
        <v>2.2620923720266161E-5</v>
      </c>
      <c r="D73" s="5">
        <f>('Multiply with Weight V'!D64-'Ideal Distance'!D$3)^2</f>
        <v>3.9629072777421699E-5</v>
      </c>
      <c r="E73" s="5">
        <f>('Multiply with Weight V'!E64-'Ideal Distance'!E$3)^2</f>
        <v>1.3717946602284675E-4</v>
      </c>
      <c r="F73" s="5">
        <f>('Multiply with Weight V'!F64-'Ideal Distance'!F$3)^2</f>
        <v>4.3853395289011107E-5</v>
      </c>
      <c r="G73" s="5">
        <f>('Multiply with Weight V'!G64-'Ideal Distance'!G$3)^2</f>
        <v>6.2299365757845839E-5</v>
      </c>
      <c r="H73" s="5">
        <f>('Multiply with Weight V'!H64-'Ideal Distance'!H$3)^2</f>
        <v>1.2450007284825083E-4</v>
      </c>
      <c r="I73" s="5">
        <f>('Multiply with Weight V'!I64-'Ideal Distance'!I$3)^2</f>
        <v>2.9882630799494417E-10</v>
      </c>
      <c r="J73" s="5">
        <f>('Multiply with Weight V'!J64-'Ideal Distance'!J$3)^2</f>
        <v>2.2591341120878108E-7</v>
      </c>
      <c r="K73" s="5">
        <f>('Multiply with Weight V'!K64-'Ideal Distance'!K$3)^2</f>
        <v>6.4465252538327749E-6</v>
      </c>
      <c r="L73" s="5">
        <f>('Multiply with Weight V'!L64-'Ideal Distance'!L$3)^2</f>
        <v>1.6612748426212446E-6</v>
      </c>
    </row>
    <row r="74" spans="1:12">
      <c r="A74" s="7" t="s">
        <v>76</v>
      </c>
      <c r="B74" s="5">
        <f>('Multiply with Weight V'!B65-'Ideal Distance'!B$3)^2</f>
        <v>6.8567518836590706E-6</v>
      </c>
      <c r="C74" s="5">
        <f>('Multiply with Weight V'!C65-'Ideal Distance'!C$3)^2</f>
        <v>1.43751380022811E-5</v>
      </c>
      <c r="D74" s="5">
        <f>('Multiply with Weight V'!D65-'Ideal Distance'!D$3)^2</f>
        <v>5.0687695835633624E-5</v>
      </c>
      <c r="E74" s="5">
        <f>('Multiply with Weight V'!E65-'Ideal Distance'!E$3)^2</f>
        <v>1.3516953764415991E-4</v>
      </c>
      <c r="F74" s="5">
        <f>('Multiply with Weight V'!F65-'Ideal Distance'!F$3)^2</f>
        <v>4.452290309489519E-5</v>
      </c>
      <c r="G74" s="5">
        <f>('Multiply with Weight V'!G65-'Ideal Distance'!G$3)^2</f>
        <v>6.0240025611961492E-5</v>
      </c>
      <c r="H74" s="5">
        <f>('Multiply with Weight V'!H65-'Ideal Distance'!H$3)^2</f>
        <v>1.065707192486306E-4</v>
      </c>
      <c r="I74" s="5">
        <f>('Multiply with Weight V'!I65-'Ideal Distance'!I$3)^2</f>
        <v>3.1642650594601462E-10</v>
      </c>
      <c r="J74" s="5">
        <f>('Multiply with Weight V'!J65-'Ideal Distance'!J$3)^2</f>
        <v>2.187984763634553E-7</v>
      </c>
      <c r="K74" s="5">
        <f>('Multiply with Weight V'!K65-'Ideal Distance'!K$3)^2</f>
        <v>6.9221274372834694E-6</v>
      </c>
      <c r="L74" s="5">
        <f>('Multiply with Weight V'!L65-'Ideal Distance'!L$3)^2</f>
        <v>1.4818161404862332E-6</v>
      </c>
    </row>
    <row r="75" spans="1:12">
      <c r="A75" s="5" t="s">
        <v>77</v>
      </c>
      <c r="B75" s="5">
        <f>('Multiply with Weight V'!B66-'Ideal Distance'!B$3)^2</f>
        <v>6.5520458284832093E-6</v>
      </c>
      <c r="C75" s="5">
        <f>('Multiply with Weight V'!C66-'Ideal Distance'!C$3)^2</f>
        <v>1.4717391209155905E-5</v>
      </c>
      <c r="D75" s="5">
        <f>('Multiply with Weight V'!D66-'Ideal Distance'!D$3)^2</f>
        <v>5.0687695835633624E-5</v>
      </c>
      <c r="E75" s="5">
        <f>('Multiply with Weight V'!E66-'Ideal Distance'!E$3)^2</f>
        <v>8.7311362937254419E-5</v>
      </c>
      <c r="F75" s="5">
        <f>('Multiply with Weight V'!F66-'Ideal Distance'!F$3)^2</f>
        <v>4.3686810842045167E-5</v>
      </c>
      <c r="G75" s="5">
        <f>('Multiply with Weight V'!G66-'Ideal Distance'!G$3)^2</f>
        <v>8.0020074240077556E-5</v>
      </c>
      <c r="H75" s="5">
        <f>('Multiply with Weight V'!H66-'Ideal Distance'!H$3)^2</f>
        <v>1.4913918454343447E-4</v>
      </c>
      <c r="I75" s="5">
        <f>('Multiply with Weight V'!I66-'Ideal Distance'!I$3)^2</f>
        <v>3.5313764845344497E-10</v>
      </c>
      <c r="J75" s="5">
        <f>('Multiply with Weight V'!J66-'Ideal Distance'!J$3)^2</f>
        <v>2.0491012354537981E-7</v>
      </c>
      <c r="K75" s="5">
        <f>('Multiply with Weight V'!K66-'Ideal Distance'!K$3)^2</f>
        <v>8.7744371510501655E-6</v>
      </c>
      <c r="L75" s="5">
        <f>('Multiply with Weight V'!L66-'Ideal Distance'!L$3)^2</f>
        <v>9.1153626481275397E-7</v>
      </c>
    </row>
    <row r="76" spans="1:12">
      <c r="A76" s="7" t="s">
        <v>78</v>
      </c>
      <c r="B76" s="5">
        <f>('Multiply with Weight V'!B67-'Ideal Distance'!B$3)^2</f>
        <v>6.5520458284832093E-6</v>
      </c>
      <c r="C76" s="5">
        <f>('Multiply with Weight V'!C67-'Ideal Distance'!C$3)^2</f>
        <v>1.4717391209155905E-5</v>
      </c>
      <c r="D76" s="5">
        <f>('Multiply with Weight V'!D67-'Ideal Distance'!D$3)^2</f>
        <v>5.0687695835633624E-5</v>
      </c>
      <c r="E76" s="5">
        <f>('Multiply with Weight V'!E67-'Ideal Distance'!E$3)^2</f>
        <v>8.7311362937254419E-5</v>
      </c>
      <c r="F76" s="5">
        <f>('Multiply with Weight V'!F67-'Ideal Distance'!F$3)^2</f>
        <v>4.3686810842045167E-5</v>
      </c>
      <c r="G76" s="5">
        <f>('Multiply with Weight V'!G67-'Ideal Distance'!G$3)^2</f>
        <v>8.0020074240077556E-5</v>
      </c>
      <c r="H76" s="5">
        <f>('Multiply with Weight V'!H67-'Ideal Distance'!H$3)^2</f>
        <v>1.4913918454343447E-4</v>
      </c>
      <c r="I76" s="5">
        <f>('Multiply with Weight V'!I67-'Ideal Distance'!I$3)^2</f>
        <v>3.5313764845344497E-10</v>
      </c>
      <c r="J76" s="5">
        <f>('Multiply with Weight V'!J67-'Ideal Distance'!J$3)^2</f>
        <v>2.0491012354537981E-7</v>
      </c>
      <c r="K76" s="5">
        <f>('Multiply with Weight V'!K67-'Ideal Distance'!K$3)^2</f>
        <v>8.7744371510501655E-6</v>
      </c>
      <c r="L76" s="5">
        <f>('Multiply with Weight V'!L67-'Ideal Distance'!L$3)^2</f>
        <v>9.1153626481275397E-7</v>
      </c>
    </row>
    <row r="77" spans="1:12">
      <c r="A77" s="5" t="s">
        <v>79</v>
      </c>
      <c r="B77" s="5">
        <f>('Multiply with Weight V'!B68-'Ideal Distance'!B$3)^2</f>
        <v>6.1079713787524803E-6</v>
      </c>
      <c r="C77" s="5">
        <f>('Multiply with Weight V'!C68-'Ideal Distance'!C$3)^2</f>
        <v>2.2620923720266161E-5</v>
      </c>
      <c r="D77" s="5">
        <f>('Multiply with Weight V'!D68-'Ideal Distance'!D$3)^2</f>
        <v>4.4487228666377171E-5</v>
      </c>
      <c r="E77" s="5">
        <f>('Multiply with Weight V'!E68-'Ideal Distance'!E$3)^2</f>
        <v>1.4536751373528308E-4</v>
      </c>
      <c r="F77" s="5">
        <f>('Multiply with Weight V'!F68-'Ideal Distance'!F$3)^2</f>
        <v>4.4859559008649393E-5</v>
      </c>
      <c r="G77" s="5">
        <f>('Multiply with Weight V'!G68-'Ideal Distance'!G$3)^2</f>
        <v>6.4393316662484542E-5</v>
      </c>
      <c r="H77" s="5">
        <f>('Multiply with Weight V'!H68-'Ideal Distance'!H$3)^2</f>
        <v>1.2060968679111658E-4</v>
      </c>
      <c r="I77" s="5">
        <f>('Multiply with Weight V'!I68-'Ideal Distance'!I$3)^2</f>
        <v>2.9882630799494417E-10</v>
      </c>
      <c r="J77" s="5">
        <f>('Multiply with Weight V'!J68-'Ideal Distance'!J$3)^2</f>
        <v>1.9813670557262967E-7</v>
      </c>
      <c r="K77" s="5">
        <f>('Multiply with Weight V'!K68-'Ideal Distance'!K$3)^2</f>
        <v>6.8256529730247868E-6</v>
      </c>
      <c r="L77" s="5">
        <f>('Multiply with Weight V'!L68-'Ideal Distance'!L$3)^2</f>
        <v>1.6003158549118927E-6</v>
      </c>
    </row>
    <row r="78" spans="1:12">
      <c r="A78" s="7" t="s">
        <v>80</v>
      </c>
      <c r="B78" s="5">
        <f>('Multiply with Weight V'!B69-'Ideal Distance'!B$3)^2</f>
        <v>7.4869394068636901E-6</v>
      </c>
      <c r="C78" s="5">
        <f>('Multiply with Weight V'!C69-'Ideal Distance'!C$3)^2</f>
        <v>1.5413977147854021E-5</v>
      </c>
      <c r="D78" s="5">
        <f>('Multiply with Weight V'!D69-'Ideal Distance'!D$3)^2</f>
        <v>4.8575942524365116E-5</v>
      </c>
      <c r="E78" s="5">
        <f>('Multiply with Weight V'!E69-'Ideal Distance'!E$3)^2</f>
        <v>1.4329825167752063E-4</v>
      </c>
      <c r="F78" s="5">
        <f>('Multiply with Weight V'!F69-'Ideal Distance'!F$3)^2</f>
        <v>4.5366920392795919E-5</v>
      </c>
      <c r="G78" s="5">
        <f>('Multiply with Weight V'!G69-'Ideal Distance'!G$3)^2</f>
        <v>7.5382232566993473E-5</v>
      </c>
      <c r="H78" s="5">
        <f>('Multiply with Weight V'!H69-'Ideal Distance'!H$3)^2</f>
        <v>1.448782855284779E-4</v>
      </c>
      <c r="I78" s="5">
        <f>('Multiply with Weight V'!I69-'Ideal Distance'!I$3)^2</f>
        <v>3.5313764845344497E-10</v>
      </c>
      <c r="J78" s="5">
        <f>('Multiply with Weight V'!J69-'Ideal Distance'!J$3)^2</f>
        <v>1.8493138649970542E-7</v>
      </c>
      <c r="K78" s="5">
        <f>('Multiply with Weight V'!K69-'Ideal Distance'!K$3)^2</f>
        <v>6.8256529730247868E-6</v>
      </c>
      <c r="L78" s="5">
        <f>('Multiply with Weight V'!L69-'Ideal Distance'!L$3)^2</f>
        <v>1.0049687319560623E-6</v>
      </c>
    </row>
    <row r="79" spans="1:12">
      <c r="A79" s="5" t="s">
        <v>81</v>
      </c>
      <c r="B79" s="5">
        <f>('Multiply with Weight V'!B70-'Ideal Distance'!B$3)^2</f>
        <v>3.770737432801275E-6</v>
      </c>
      <c r="C79" s="5">
        <f>('Multiply with Weight V'!C70-'Ideal Distance'!C$3)^2</f>
        <v>3.1962423013790103E-5</v>
      </c>
      <c r="D79" s="5">
        <f>('Multiply with Weight V'!D70-'Ideal Distance'!D$3)^2</f>
        <v>1.038465923546666E-5</v>
      </c>
      <c r="E79" s="5">
        <f>('Multiply with Weight V'!E70-'Ideal Distance'!E$3)^2</f>
        <v>1.3516953764415991E-4</v>
      </c>
      <c r="F79" s="5">
        <f>('Multiply with Weight V'!F70-'Ideal Distance'!F$3)^2</f>
        <v>4.5706746324570415E-5</v>
      </c>
      <c r="G79" s="5">
        <f>('Multiply with Weight V'!G70-'Ideal Distance'!G$3)^2</f>
        <v>3.504339323878829E-5</v>
      </c>
      <c r="H79" s="5">
        <f>('Multiply with Weight V'!H70-'Ideal Distance'!H$3)^2</f>
        <v>9.6827386310897076E-5</v>
      </c>
      <c r="I79" s="5">
        <f>('Multiply with Weight V'!I70-'Ideal Distance'!I$3)^2</f>
        <v>2.9021505234504187E-10</v>
      </c>
      <c r="J79" s="5">
        <f>('Multiply with Weight V'!J70-'Ideal Distance'!J$3)^2</f>
        <v>3.03323902325925E-7</v>
      </c>
      <c r="K79" s="5">
        <f>('Multiply with Weight V'!K70-'Ideal Distance'!K$3)^2</f>
        <v>4.9560794077591696E-6</v>
      </c>
      <c r="L79" s="5">
        <f>('Multiply with Weight V'!L70-'Ideal Distance'!L$3)^2</f>
        <v>1.0049687319560623E-6</v>
      </c>
    </row>
    <row r="80" spans="1:12">
      <c r="A80" s="7" t="s">
        <v>82</v>
      </c>
      <c r="B80" s="5">
        <f>('Multiply with Weight V'!B71-'Ideal Distance'!B$3)^2</f>
        <v>5.4024729839560989E-6</v>
      </c>
      <c r="C80" s="5">
        <f>('Multiply with Weight V'!C71-'Ideal Distance'!C$3)^2</f>
        <v>1.5413977147854021E-5</v>
      </c>
      <c r="D80" s="5">
        <f>('Multiply with Weight V'!D71-'Ideal Distance'!D$3)^2</f>
        <v>5.0687695835633624E-5</v>
      </c>
      <c r="E80" s="5">
        <f>('Multiply with Weight V'!E71-'Ideal Distance'!E$3)^2</f>
        <v>1.3717946602284675E-4</v>
      </c>
      <c r="F80" s="5">
        <f>('Multiply with Weight V'!F71-'Ideal Distance'!F$3)^2</f>
        <v>4.5706746324570415E-5</v>
      </c>
      <c r="G80" s="5">
        <f>('Multiply with Weight V'!G71-'Ideal Distance'!G$3)^2</f>
        <v>7.0882833928926812E-5</v>
      </c>
      <c r="H80" s="5">
        <f>('Multiply with Weight V'!H71-'Ideal Distance'!H$3)^2</f>
        <v>1.4067913867315838E-4</v>
      </c>
      <c r="I80" s="5">
        <f>('Multiply with Weight V'!I71-'Ideal Distance'!I$3)^2</f>
        <v>3.5313764845344497E-10</v>
      </c>
      <c r="J80" s="5">
        <f>('Multiply with Weight V'!J71-'Ideal Distance'!J$3)^2</f>
        <v>2.555115401653363E-7</v>
      </c>
      <c r="K80" s="5">
        <f>('Multiply with Weight V'!K71-'Ideal Distance'!K$3)^2</f>
        <v>3.7320384857963844E-6</v>
      </c>
      <c r="L80" s="5">
        <f>('Multiply with Weight V'!L71-'Ideal Distance'!L$3)^2</f>
        <v>1.1029588804234326E-6</v>
      </c>
    </row>
    <row r="81" spans="1:12">
      <c r="A81" s="5" t="s">
        <v>83</v>
      </c>
      <c r="B81" s="5">
        <f>('Multiply with Weight V'!B72-'Ideal Distance'!B$3)^2</f>
        <v>5.8205781676207023E-6</v>
      </c>
      <c r="C81" s="5">
        <f>('Multiply with Weight V'!C72-'Ideal Distance'!C$3)^2</f>
        <v>1.8169618776735679E-5</v>
      </c>
      <c r="D81" s="5">
        <f>('Multiply with Weight V'!D72-'Ideal Distance'!D$3)^2</f>
        <v>4.7536914964299496E-5</v>
      </c>
      <c r="E81" s="5">
        <f>('Multiply with Weight V'!E72-'Ideal Distance'!E$3)^2</f>
        <v>1.3717946602284675E-4</v>
      </c>
      <c r="F81" s="5">
        <f>('Multiply with Weight V'!F72-'Ideal Distance'!F$3)^2</f>
        <v>4.5366920392795919E-5</v>
      </c>
      <c r="G81" s="5">
        <f>('Multiply with Weight V'!G72-'Ideal Distance'!G$3)^2</f>
        <v>5.6225177596455877E-5</v>
      </c>
      <c r="H81" s="5">
        <f>('Multiply with Weight V'!H72-'Ideal Distance'!H$3)^2</f>
        <v>1.3246610144143053E-4</v>
      </c>
      <c r="I81" s="5">
        <f>('Multiply with Weight V'!I72-'Ideal Distance'!I$3)^2</f>
        <v>3.0756345919526863E-10</v>
      </c>
      <c r="J81" s="5">
        <f>('Multiply with Weight V'!J72-'Ideal Distance'!J$3)^2</f>
        <v>2.7099363838876471E-7</v>
      </c>
      <c r="K81" s="5">
        <f>('Multiply with Weight V'!K72-'Ideal Distance'!K$3)^2</f>
        <v>7.2156129127651446E-6</v>
      </c>
      <c r="L81" s="5">
        <f>('Multiply with Weight V'!L72-'Ideal Distance'!L$3)^2</f>
        <v>1.6612748426212446E-6</v>
      </c>
    </row>
    <row r="82" spans="1:12">
      <c r="A82" s="7" t="s">
        <v>84</v>
      </c>
      <c r="B82" s="5">
        <f>('Multiply with Weight V'!B73-'Ideal Distance'!B$3)^2</f>
        <v>5.8205781676207023E-6</v>
      </c>
      <c r="C82" s="5">
        <f>('Multiply with Weight V'!C73-'Ideal Distance'!C$3)^2</f>
        <v>1.667175768311891E-5</v>
      </c>
      <c r="D82" s="5">
        <f>('Multiply with Weight V'!D73-'Ideal Distance'!D$3)^2</f>
        <v>3.3299429208805732E-5</v>
      </c>
      <c r="E82" s="5">
        <f>('Multiply with Weight V'!E73-'Ideal Distance'!E$3)^2</f>
        <v>1.3317444268524199E-4</v>
      </c>
      <c r="F82" s="5">
        <f>('Multiply with Weight V'!F73-'Ideal Distance'!F$3)^2</f>
        <v>4.3354592953519346E-5</v>
      </c>
      <c r="G82" s="5">
        <f>('Multiply with Weight V'!G73-'Ideal Distance'!G$3)^2</f>
        <v>5.2348772615967692E-5</v>
      </c>
      <c r="H82" s="5">
        <f>('Multiply with Weight V'!H73-'Ideal Distance'!H$3)^2</f>
        <v>7.188144357251685E-5</v>
      </c>
      <c r="I82" s="5">
        <f>('Multiply with Weight V'!I73-'Ideal Distance'!I$3)^2</f>
        <v>3.5313764845344497E-10</v>
      </c>
      <c r="J82" s="5">
        <f>('Multiply with Weight V'!J73-'Ideal Distance'!J$3)^2</f>
        <v>2.7099363838876471E-7</v>
      </c>
      <c r="K82" s="5">
        <f>('Multiply with Weight V'!K73-'Ideal Distance'!K$3)^2</f>
        <v>7.8208632359038228E-6</v>
      </c>
      <c r="L82" s="5">
        <f>('Multiply with Weight V'!L73-'Ideal Distance'!L$3)^2</f>
        <v>1.6612748426212446E-6</v>
      </c>
    </row>
    <row r="83" spans="1:12">
      <c r="A83" s="5" t="s">
        <v>85</v>
      </c>
      <c r="B83" s="5">
        <f>('Multiply with Weight V'!B74-'Ideal Distance'!B$3)^2</f>
        <v>5.8205781676207023E-6</v>
      </c>
      <c r="C83" s="5">
        <f>('Multiply with Weight V'!C74-'Ideal Distance'!C$3)^2</f>
        <v>1.5946986186207573E-5</v>
      </c>
      <c r="D83" s="5">
        <f>('Multiply with Weight V'!D74-'Ideal Distance'!D$3)^2</f>
        <v>3.4169965813185034E-5</v>
      </c>
      <c r="E83" s="5">
        <f>('Multiply with Weight V'!E74-'Ideal Distance'!E$3)^2</f>
        <v>1.3717946602284675E-4</v>
      </c>
      <c r="F83" s="5">
        <f>('Multiply with Weight V'!F74-'Ideal Distance'!F$3)^2</f>
        <v>4.4020296737779085E-5</v>
      </c>
      <c r="G83" s="5">
        <f>('Multiply with Weight V'!G74-'Ideal Distance'!G$3)^2</f>
        <v>5.0462486263855129E-5</v>
      </c>
      <c r="H83" s="5">
        <f>('Multiply with Weight V'!H74-'Ideal Distance'!H$3)^2</f>
        <v>7.3378933443715323E-5</v>
      </c>
      <c r="I83" s="5">
        <f>('Multiply with Weight V'!I74-'Ideal Distance'!I$3)^2</f>
        <v>3.6263017295639102E-10</v>
      </c>
      <c r="J83" s="5">
        <f>('Multiply with Weight V'!J74-'Ideal Distance'!J$3)^2</f>
        <v>2.7890544593676698E-7</v>
      </c>
      <c r="K83" s="5">
        <f>('Multiply with Weight V'!K74-'Ideal Distance'!K$3)^2</f>
        <v>7.8208632359038228E-6</v>
      </c>
      <c r="L83" s="5">
        <f>('Multiply with Weight V'!L74-'Ideal Distance'!L$3)^2</f>
        <v>1.6612748426212446E-6</v>
      </c>
    </row>
    <row r="84" spans="1:12">
      <c r="A84" s="7" t="s">
        <v>86</v>
      </c>
      <c r="B84" s="5">
        <f>('Multiply with Weight V'!B75-'Ideal Distance'!B$3)^2</f>
        <v>4.9999493599311672E-6</v>
      </c>
      <c r="C84" s="5">
        <f>('Multiply with Weight V'!C75-'Ideal Distance'!C$3)^2</f>
        <v>1.6489054868272507E-5</v>
      </c>
      <c r="D84" s="5">
        <f>('Multiply with Weight V'!D75-'Ideal Distance'!D$3)^2</f>
        <v>3.0755215777942354E-5</v>
      </c>
      <c r="E84" s="5">
        <f>('Multiply with Weight V'!E75-'Ideal Distance'!E$3)^2</f>
        <v>1.3317444268524199E-4</v>
      </c>
      <c r="F84" s="5">
        <f>('Multiply with Weight V'!F75-'Ideal Distance'!F$3)^2</f>
        <v>4.4020296737779085E-5</v>
      </c>
      <c r="G84" s="5">
        <f>('Multiply with Weight V'!G75-'Ideal Distance'!G$3)^2</f>
        <v>6.4393316662484542E-5</v>
      </c>
      <c r="H84" s="5">
        <f>('Multiply with Weight V'!H75-'Ideal Distance'!H$3)^2</f>
        <v>1.1678105289361941E-4</v>
      </c>
      <c r="I84" s="5">
        <f>('Multiply with Weight V'!I75-'Ideal Distance'!I$3)^2</f>
        <v>2.334613382080649E-10</v>
      </c>
      <c r="J84" s="5">
        <f>('Multiply with Weight V'!J75-'Ideal Distance'!J$3)^2</f>
        <v>2.7890544593676698E-7</v>
      </c>
      <c r="K84" s="5">
        <f>('Multiply with Weight V'!K75-'Ideal Distance'!K$3)^2</f>
        <v>7.3147954321609127E-6</v>
      </c>
      <c r="L84" s="5">
        <f>('Multiply with Weight V'!L75-'Ideal Distance'!L$3)^2</f>
        <v>1.8509883277354004E-6</v>
      </c>
    </row>
    <row r="85" spans="1:12">
      <c r="A85" s="5" t="s">
        <v>87</v>
      </c>
      <c r="B85" s="5">
        <f>('Multiply with Weight V'!B76-'Ideal Distance'!B$3)^2</f>
        <v>3.3275286252727513E-6</v>
      </c>
      <c r="C85" s="5">
        <f>('Multiply with Weight V'!C76-'Ideal Distance'!C$3)^2</f>
        <v>3.1962423013790103E-5</v>
      </c>
      <c r="D85" s="5">
        <f>('Multiply with Weight V'!D76-'Ideal Distance'!D$3)^2</f>
        <v>1.1884228741074877E-5</v>
      </c>
      <c r="E85" s="5">
        <f>('Multiply with Weight V'!E76-'Ideal Distance'!E$3)^2</f>
        <v>1.2534239704725938E-4</v>
      </c>
      <c r="F85" s="5">
        <f>('Multiply with Weight V'!F76-'Ideal Distance'!F$3)^2</f>
        <v>4.2365547331190595E-5</v>
      </c>
      <c r="G85" s="5">
        <f>('Multiply with Weight V'!G76-'Ideal Distance'!G$3)^2</f>
        <v>3.3503214474219323E-5</v>
      </c>
      <c r="H85" s="5">
        <f>('Multiply with Weight V'!H76-'Ideal Distance'!H$3)^2</f>
        <v>8.1891082698685172E-5</v>
      </c>
      <c r="I85" s="5">
        <f>('Multiply with Weight V'!I76-'Ideal Distance'!I$3)^2</f>
        <v>1.7615368364916433E-10</v>
      </c>
      <c r="J85" s="5">
        <f>('Multiply with Weight V'!J76-'Ideal Distance'!J$3)^2</f>
        <v>3.03323902325925E-7</v>
      </c>
      <c r="K85" s="5">
        <f>('Multiply with Weight V'!K76-'Ideal Distance'!K$3)^2</f>
        <v>4.7133699660978545E-6</v>
      </c>
      <c r="L85" s="5">
        <f>('Multiply with Weight V'!L76-'Ideal Distance'!L$3)^2</f>
        <v>1.6003158549118927E-6</v>
      </c>
    </row>
    <row r="86" spans="1:12">
      <c r="A86" s="7" t="s">
        <v>88</v>
      </c>
      <c r="B86" s="5">
        <f>('Multiply with Weight V'!B77-'Ideal Distance'!B$3)^2</f>
        <v>4.3637023413111179E-6</v>
      </c>
      <c r="C86" s="5">
        <f>('Multiply with Weight V'!C77-'Ideal Distance'!C$3)^2</f>
        <v>2.7559436170053713E-5</v>
      </c>
      <c r="D86" s="5">
        <f>('Multiply with Weight V'!D77-'Ideal Distance'!D$3)^2</f>
        <v>7.2788092856488833E-6</v>
      </c>
      <c r="E86" s="5">
        <f>('Multiply with Weight V'!E77-'Ideal Distance'!E$3)^2</f>
        <v>1.3119418114609298E-4</v>
      </c>
      <c r="F86" s="5">
        <f>('Multiply with Weight V'!F77-'Ideal Distance'!F$3)^2</f>
        <v>4.2529595763740321E-5</v>
      </c>
      <c r="G86" s="5">
        <f>('Multiply with Weight V'!G77-'Ideal Distance'!G$3)^2</f>
        <v>6.8685050748025029E-5</v>
      </c>
      <c r="H86" s="5">
        <f>('Multiply with Weight V'!H77-'Ideal Distance'!H$3)^2</f>
        <v>1.1773242210302772E-4</v>
      </c>
      <c r="I86" s="5">
        <f>('Multiply with Weight V'!I77-'Ideal Distance'!I$3)^2</f>
        <v>1.6308572551379746E-10</v>
      </c>
      <c r="J86" s="5">
        <f>('Multiply with Weight V'!J77-'Ideal Distance'!J$3)^2</f>
        <v>1.2573512858659567E-7</v>
      </c>
      <c r="K86" s="5">
        <f>('Multiply with Weight V'!K77-'Ideal Distance'!K$3)^2</f>
        <v>6.0782297551891019E-6</v>
      </c>
      <c r="L86" s="5">
        <f>('Multiply with Weight V'!L77-'Ideal Distance'!L$3)^2</f>
        <v>1.1029588804234326E-6</v>
      </c>
    </row>
    <row r="87" spans="1:12">
      <c r="A87" s="5" t="s">
        <v>89</v>
      </c>
      <c r="B87" s="5">
        <f>('Multiply with Weight V'!B78-'Ideal Distance'!B$3)^2</f>
        <v>4.3637023413111179E-6</v>
      </c>
      <c r="C87" s="5">
        <f>('Multiply with Weight V'!C78-'Ideal Distance'!C$3)^2</f>
        <v>2.7559436170053713E-5</v>
      </c>
      <c r="D87" s="5">
        <f>('Multiply with Weight V'!D78-'Ideal Distance'!D$3)^2</f>
        <v>7.2788092856488833E-6</v>
      </c>
      <c r="E87" s="5">
        <f>('Multiply with Weight V'!E78-'Ideal Distance'!E$3)^2</f>
        <v>1.3119418114609298E-4</v>
      </c>
      <c r="F87" s="5">
        <f>('Multiply with Weight V'!F78-'Ideal Distance'!F$3)^2</f>
        <v>4.2529595763740321E-5</v>
      </c>
      <c r="G87" s="5">
        <f>('Multiply with Weight V'!G78-'Ideal Distance'!G$3)^2</f>
        <v>6.8685050748025029E-5</v>
      </c>
      <c r="H87" s="5">
        <f>('Multiply with Weight V'!H78-'Ideal Distance'!H$3)^2</f>
        <v>1.1773242210302772E-4</v>
      </c>
      <c r="I87" s="5">
        <f>('Multiply with Weight V'!I78-'Ideal Distance'!I$3)^2</f>
        <v>1.6308572551379746E-10</v>
      </c>
      <c r="J87" s="5">
        <f>('Multiply with Weight V'!J78-'Ideal Distance'!J$3)^2</f>
        <v>1.2573512858659567E-7</v>
      </c>
      <c r="K87" s="5">
        <f>('Multiply with Weight V'!K78-'Ideal Distance'!K$3)^2</f>
        <v>6.0782297551891019E-6</v>
      </c>
      <c r="L87" s="5">
        <f>('Multiply with Weight V'!L78-'Ideal Distance'!L$3)^2</f>
        <v>1.1029588804234326E-6</v>
      </c>
    </row>
    <row r="88" spans="1:12">
      <c r="A88" s="7" t="s">
        <v>90</v>
      </c>
      <c r="B88" s="5">
        <f>('Multiply with Weight V'!B79-'Ideal Distance'!B$3)^2</f>
        <v>7.1683830764525628E-6</v>
      </c>
      <c r="C88" s="5">
        <f>('Multiply with Weight V'!C79-'Ideal Distance'!C$3)^2</f>
        <v>1.2724269592649715E-5</v>
      </c>
      <c r="D88" s="5">
        <f>('Multiply with Weight V'!D79-'Ideal Distance'!D$3)^2</f>
        <v>5.6163651895438913E-5</v>
      </c>
      <c r="E88" s="5">
        <f>('Multiply with Weight V'!E79-'Ideal Distance'!E$3)^2</f>
        <v>1.2727815832710168E-4</v>
      </c>
      <c r="F88" s="5">
        <f>('Multiply with Weight V'!F79-'Ideal Distance'!F$3)^2</f>
        <v>4.0742498104804958E-5</v>
      </c>
      <c r="G88" s="5">
        <f>('Multiply with Weight V'!G79-'Ideal Distance'!G$3)^2</f>
        <v>5.8215296224831506E-5</v>
      </c>
      <c r="H88" s="5">
        <f>('Multiply with Weight V'!H79-'Ideal Distance'!H$3)^2</f>
        <v>1.2944989439415825E-4</v>
      </c>
      <c r="I88" s="5">
        <f>('Multiply with Weight V'!I79-'Ideal Distance'!I$3)^2</f>
        <v>3.1642650594601462E-10</v>
      </c>
      <c r="J88" s="5">
        <f>('Multiply with Weight V'!J79-'Ideal Distance'!J$3)^2</f>
        <v>1.3666366850901574E-7</v>
      </c>
      <c r="K88" s="5">
        <f>('Multiply with Weight V'!K79-'Ideal Distance'!K$3)^2</f>
        <v>7.117107407153647E-6</v>
      </c>
      <c r="L88" s="5">
        <f>('Multiply with Weight V'!L79-'Ideal Distance'!L$3)^2</f>
        <v>1.0049687319560623E-6</v>
      </c>
    </row>
    <row r="89" spans="1:12">
      <c r="A89" s="5" t="s">
        <v>91</v>
      </c>
      <c r="B89" s="5">
        <f>('Multiply with Weight V'!B80-'Ideal Distance'!B$3)^2</f>
        <v>7.3267955994559228E-6</v>
      </c>
      <c r="C89" s="5">
        <f>('Multiply with Weight V'!C80-'Ideal Distance'!C$3)^2</f>
        <v>1.3869307895061727E-5</v>
      </c>
      <c r="D89" s="5">
        <f>('Multiply with Weight V'!D80-'Ideal Distance'!D$3)^2</f>
        <v>4.3493132027827898E-5</v>
      </c>
      <c r="E89" s="5">
        <f>('Multiply with Weight V'!E80-'Ideal Distance'!E$3)^2</f>
        <v>1.3516953764415991E-4</v>
      </c>
      <c r="F89" s="5">
        <f>('Multiply with Weight V'!F80-'Ideal Distance'!F$3)^2</f>
        <v>4.3686810842045167E-5</v>
      </c>
      <c r="G89" s="5">
        <f>('Multiply with Weight V'!G80-'Ideal Distance'!G$3)^2</f>
        <v>6.2299365757845839E-5</v>
      </c>
      <c r="H89" s="5">
        <f>('Multiply with Weight V'!H80-'Ideal Distance'!H$3)^2</f>
        <v>8.429362765956423E-5</v>
      </c>
      <c r="I89" s="5">
        <f>('Multiply with Weight V'!I80-'Ideal Distance'!I$3)^2</f>
        <v>3.918631197678508E-10</v>
      </c>
      <c r="J89" s="5">
        <f>('Multiply with Weight V'!J80-'Ideal Distance'!J$3)^2</f>
        <v>2.2591341120878108E-7</v>
      </c>
      <c r="K89" s="5">
        <f>('Multiply with Weight V'!K80-'Ideal Distance'!K$3)^2</f>
        <v>7.4146549653409506E-6</v>
      </c>
      <c r="L89" s="5">
        <f>('Multiply with Weight V'!L80-'Ideal Distance'!L$3)^2</f>
        <v>1.3126122213303665E-6</v>
      </c>
    </row>
    <row r="90" spans="1:12">
      <c r="A90" s="7" t="s">
        <v>92</v>
      </c>
      <c r="B90" s="5">
        <f>('Multiply with Weight V'!B81-'Ideal Distance'!B$3)^2</f>
        <v>4.9999493599311672E-6</v>
      </c>
      <c r="C90" s="5">
        <f>('Multiply with Weight V'!C81-'Ideal Distance'!C$3)^2</f>
        <v>1.8361381235293472E-5</v>
      </c>
      <c r="D90" s="5">
        <f>('Multiply with Weight V'!D81-'Ideal Distance'!D$3)^2</f>
        <v>3.5944737213080905E-5</v>
      </c>
      <c r="E90" s="5">
        <f>('Multiply with Weight V'!E81-'Ideal Distance'!E$3)^2</f>
        <v>1.4536751373528308E-4</v>
      </c>
      <c r="F90" s="5">
        <f>('Multiply with Weight V'!F81-'Ideal Distance'!F$3)^2</f>
        <v>4.4691072550871272E-5</v>
      </c>
      <c r="G90" s="5">
        <f>('Multiply with Weight V'!G81-'Ideal Distance'!G$3)^2</f>
        <v>3.504339323878829E-5</v>
      </c>
      <c r="H90" s="5">
        <f>('Multiply with Weight V'!H81-'Ideal Distance'!H$3)^2</f>
        <v>5.576991917221231E-5</v>
      </c>
      <c r="I90" s="5">
        <f>('Multiply with Weight V'!I81-'Ideal Distance'!I$3)^2</f>
        <v>2.6513665869801569E-10</v>
      </c>
      <c r="J90" s="5">
        <f>('Multiply with Weight V'!J81-'Ideal Distance'!J$3)^2</f>
        <v>4.1124323405982477E-7</v>
      </c>
      <c r="K90" s="5">
        <f>('Multiply with Weight V'!K81-'Ideal Distance'!K$3)^2</f>
        <v>2.6213973726990654E-6</v>
      </c>
      <c r="L90" s="5">
        <f>('Multiply with Weight V'!L81-'Ideal Distance'!L$3)^2</f>
        <v>1.9165049967688159E-6</v>
      </c>
    </row>
    <row r="91" spans="1:12">
      <c r="A91" s="5" t="s">
        <v>93</v>
      </c>
      <c r="B91" s="5">
        <f>('Multiply with Weight V'!B82-'Ideal Distance'!B$3)^2</f>
        <v>8.1448274805388443E-6</v>
      </c>
      <c r="C91" s="5">
        <f>('Multiply with Weight V'!C82-'Ideal Distance'!C$3)^2</f>
        <v>2.5707242344613622E-5</v>
      </c>
      <c r="D91" s="5">
        <f>('Multiply with Weight V'!D82-'Ideal Distance'!D$3)^2</f>
        <v>3.5944737213080905E-5</v>
      </c>
      <c r="E91" s="5">
        <f>('Multiply with Weight V'!E82-'Ideal Distance'!E$3)^2</f>
        <v>1.4329825167752063E-4</v>
      </c>
      <c r="F91" s="5">
        <f>('Multiply with Weight V'!F82-'Ideal Distance'!F$3)^2</f>
        <v>4.6561858685542142E-5</v>
      </c>
      <c r="G91" s="5">
        <f>('Multiply with Weight V'!G82-'Ideal Distance'!G$3)^2</f>
        <v>8.239091121475113E-5</v>
      </c>
      <c r="H91" s="5">
        <f>('Multiply with Weight V'!H82-'Ideal Distance'!H$3)^2</f>
        <v>1.448782855284779E-4</v>
      </c>
      <c r="I91" s="5">
        <f>('Multiply with Weight V'!I82-'Ideal Distance'!I$3)^2</f>
        <v>3.918631197678508E-10</v>
      </c>
      <c r="J91" s="5">
        <f>('Multiply with Weight V'!J82-'Ideal Distance'!J$3)^2</f>
        <v>2.0491012354537981E-7</v>
      </c>
      <c r="K91" s="5">
        <f>('Multiply with Weight V'!K82-'Ideal Distance'!K$3)^2</f>
        <v>7.0192789153264242E-6</v>
      </c>
      <c r="L91" s="5">
        <f>('Multiply with Weight V'!L82-'Ideal Distance'!L$3)^2</f>
        <v>1.8509883277354004E-6</v>
      </c>
    </row>
    <row r="92" spans="1:12">
      <c r="A92" s="7" t="s">
        <v>94</v>
      </c>
      <c r="B92" s="5">
        <f>('Multiply with Weight V'!B83-'Ideal Distance'!B$3)^2</f>
        <v>5.6794784886614255E-6</v>
      </c>
      <c r="C92" s="5">
        <f>('Multiply with Weight V'!C83-'Ideal Distance'!C$3)^2</f>
        <v>2.6625286240701314E-5</v>
      </c>
      <c r="D92" s="5">
        <f>('Multiply with Weight V'!D83-'Ideal Distance'!D$3)^2</f>
        <v>5.0547286705895028E-6</v>
      </c>
      <c r="E92" s="5">
        <f>('Multiply with Weight V'!E83-'Ideal Distance'!E$3)^2</f>
        <v>1.3717946602284675E-4</v>
      </c>
      <c r="F92" s="5">
        <f>('Multiply with Weight V'!F83-'Ideal Distance'!F$3)^2</f>
        <v>3.4250459700163413E-6</v>
      </c>
      <c r="G92" s="5">
        <f>('Multiply with Weight V'!G83-'Ideal Distance'!G$3)^2</f>
        <v>4.3263448442948495E-5</v>
      </c>
      <c r="H92" s="5">
        <f>('Multiply with Weight V'!H83-'Ideal Distance'!H$3)^2</f>
        <v>9.5106044861014257E-5</v>
      </c>
      <c r="I92" s="5">
        <f>('Multiply with Weight V'!I83-'Ideal Distance'!I$3)^2</f>
        <v>2.4904720735215936E-10</v>
      </c>
      <c r="J92" s="5">
        <f>('Multiply with Weight V'!J83-'Ideal Distance'!J$3)^2</f>
        <v>4.4078444353761735E-7</v>
      </c>
      <c r="K92" s="5">
        <f>('Multiply with Weight V'!K83-'Ideal Distance'!K$3)^2</f>
        <v>1.7548197288316048E-6</v>
      </c>
      <c r="L92" s="5">
        <f>('Multiply with Weight V'!L83-'Ideal Distance'!L$3)^2</f>
        <v>1.7233732506616135E-6</v>
      </c>
    </row>
    <row r="93" spans="1:12">
      <c r="A93" s="5" t="s">
        <v>95</v>
      </c>
      <c r="B93" s="5">
        <f>('Multiply with Weight V'!B84-'Ideal Distance'!B$3)^2</f>
        <v>6.2542649109249815E-6</v>
      </c>
      <c r="C93" s="5">
        <f>('Multiply with Weight V'!C84-'Ideal Distance'!C$3)^2</f>
        <v>2.3482596499927418E-5</v>
      </c>
      <c r="D93" s="5">
        <f>('Multiply with Weight V'!D84-'Ideal Distance'!D$3)^2</f>
        <v>1.5776369817428796E-5</v>
      </c>
      <c r="E93" s="5">
        <f>('Multiply with Weight V'!E84-'Ideal Distance'!E$3)^2</f>
        <v>1.3516953764415991E-4</v>
      </c>
      <c r="F93" s="5">
        <f>('Multiply with Weight V'!F84-'Ideal Distance'!F$3)^2</f>
        <v>4.3686810842045167E-5</v>
      </c>
      <c r="G93" s="5">
        <f>('Multiply with Weight V'!G84-'Ideal Distance'!G$3)^2</f>
        <v>4.5011291760043615E-5</v>
      </c>
      <c r="H93" s="5">
        <f>('Multiply with Weight V'!H84-'Ideal Distance'!H$3)^2</f>
        <v>9.0034648750821373E-5</v>
      </c>
      <c r="I93" s="5">
        <f>('Multiply with Weight V'!I84-'Ideal Distance'!I$3)^2</f>
        <v>2.817296922455915E-10</v>
      </c>
      <c r="J93" s="5">
        <f>('Multiply with Weight V'!J84-'Ideal Distance'!J$3)^2</f>
        <v>2.4048479777200825E-7</v>
      </c>
      <c r="K93" s="5">
        <f>('Multiply with Weight V'!K84-'Ideal Distance'!K$3)^2</f>
        <v>6.9221274372834694E-6</v>
      </c>
      <c r="L93" s="5">
        <f>('Multiply with Weight V'!L84-'Ideal Distance'!L$3)^2</f>
        <v>1.9165049967688159E-6</v>
      </c>
    </row>
    <row r="94" spans="1:12">
      <c r="A94" s="7" t="s">
        <v>96</v>
      </c>
      <c r="B94" s="5">
        <f>('Multiply with Weight V'!B85-'Ideal Distance'!B$3)^2</f>
        <v>6.4022897275018918E-6</v>
      </c>
      <c r="C94" s="5">
        <f>('Multiply with Weight V'!C85-'Ideal Distance'!C$3)^2</f>
        <v>1.667175768311891E-5</v>
      </c>
      <c r="D94" s="5">
        <f>('Multiply with Weight V'!D85-'Ideal Distance'!D$3)^2</f>
        <v>3.0755215777942354E-5</v>
      </c>
      <c r="E94" s="5">
        <f>('Multiply with Weight V'!E85-'Ideal Distance'!E$3)^2</f>
        <v>1.3920422782130246E-4</v>
      </c>
      <c r="F94" s="5">
        <f>('Multiply with Weight V'!F85-'Ideal Distance'!F$3)^2</f>
        <v>6.9898897347272235E-6</v>
      </c>
      <c r="G94" s="5">
        <f>('Multiply with Weight V'!G85-'Ideal Distance'!G$3)^2</f>
        <v>5.4269669726834603E-5</v>
      </c>
      <c r="H94" s="5">
        <f>('Multiply with Weight V'!H85-'Ideal Distance'!H$3)^2</f>
        <v>1.0930904157753614E-4</v>
      </c>
      <c r="I94" s="5">
        <f>('Multiply with Weight V'!I85-'Ideal Distance'!I$3)^2</f>
        <v>2.9021505234504187E-10</v>
      </c>
      <c r="J94" s="5">
        <f>('Multiply with Weight V'!J85-'Ideal Distance'!J$3)^2</f>
        <v>4.1124323405982477E-7</v>
      </c>
      <c r="K94" s="5">
        <f>('Multiply with Weight V'!K85-'Ideal Distance'!K$3)^2</f>
        <v>2.5035969742358329E-6</v>
      </c>
      <c r="L94" s="5">
        <f>('Multiply with Weight V'!L85-'Ideal Distance'!L$3)^2</f>
        <v>1.7233732506616135E-6</v>
      </c>
    </row>
    <row r="95" spans="1:12">
      <c r="A95" s="5" t="s">
        <v>97</v>
      </c>
      <c r="B95" s="5">
        <f>('Multiply with Weight V'!B86-'Ideal Distance'!B$3)^2</f>
        <v>7.9777585355134435E-6</v>
      </c>
      <c r="C95" s="5">
        <f>('Multiply with Weight V'!C86-'Ideal Distance'!C$3)^2</f>
        <v>3.2985156126098334E-5</v>
      </c>
      <c r="D95" s="5">
        <f>('Multiply with Weight V'!D86-'Ideal Distance'!D$3)^2</f>
        <v>1.5186651472526685E-5</v>
      </c>
      <c r="E95" s="5">
        <f>('Multiply with Weight V'!E86-'Ideal Distance'!E$3)^2</f>
        <v>1.3920422782130246E-4</v>
      </c>
      <c r="F95" s="5">
        <f>('Multiply with Weight V'!F86-'Ideal Distance'!F$3)^2</f>
        <v>4.6561858685542142E-5</v>
      </c>
      <c r="G95" s="5">
        <f>('Multiply with Weight V'!G86-'Ideal Distance'!G$3)^2</f>
        <v>5.0462486263855129E-5</v>
      </c>
      <c r="H95" s="5">
        <f>('Multiply with Weight V'!H86-'Ideal Distance'!H$3)^2</f>
        <v>1.0031638333039047E-4</v>
      </c>
      <c r="I95" s="5">
        <f>('Multiply with Weight V'!I86-'Ideal Distance'!I$3)^2</f>
        <v>3.8199290861361089E-10</v>
      </c>
      <c r="J95" s="5">
        <f>('Multiply with Weight V'!J86-'Ideal Distance'!J$3)^2</f>
        <v>1.8493138649970542E-7</v>
      </c>
      <c r="K95" s="5">
        <f>('Multiply with Weight V'!K86-'Ideal Distance'!K$3)^2</f>
        <v>5.0383365825481519E-6</v>
      </c>
      <c r="L95" s="5">
        <f>('Multiply with Weight V'!L86-'Ideal Distance'!L$3)^2</f>
        <v>1.2055067102148676E-6</v>
      </c>
    </row>
    <row r="96" spans="1:12">
      <c r="A96" s="7" t="s">
        <v>98</v>
      </c>
      <c r="B96" s="5">
        <f>('Multiply with Weight V'!B87-'Ideal Distance'!B$3)^2</f>
        <v>7.0117018378536118E-6</v>
      </c>
      <c r="C96" s="5">
        <f>('Multiply with Weight V'!C87-'Ideal Distance'!C$3)^2</f>
        <v>2.1358613363145574E-5</v>
      </c>
      <c r="D96" s="5">
        <f>('Multiply with Weight V'!D87-'Ideal Distance'!D$3)^2</f>
        <v>4.0578238494454617E-5</v>
      </c>
      <c r="E96" s="5">
        <f>('Multiply with Weight V'!E87-'Ideal Distance'!E$3)^2</f>
        <v>1.3119418114609298E-4</v>
      </c>
      <c r="F96" s="5">
        <f>('Multiply with Weight V'!F87-'Ideal Distance'!F$3)^2</f>
        <v>4.5366920392795919E-5</v>
      </c>
      <c r="G96" s="5">
        <f>('Multiply with Weight V'!G87-'Ideal Distance'!G$3)^2</f>
        <v>4.8610810670496935E-5</v>
      </c>
      <c r="H96" s="5">
        <f>('Multiply with Weight V'!H87-'Ideal Distance'!H$3)^2</f>
        <v>1.1964673905177632E-4</v>
      </c>
      <c r="I96" s="5">
        <f>('Multiply with Weight V'!I87-'Ideal Distance'!I$3)^2</f>
        <v>3.6263017295639102E-10</v>
      </c>
      <c r="J96" s="5">
        <f>('Multiply with Weight V'!J87-'Ideal Distance'!J$3)^2</f>
        <v>2.0491012354537981E-7</v>
      </c>
      <c r="K96" s="5">
        <f>('Multiply with Weight V'!K87-'Ideal Distance'!K$3)^2</f>
        <v>6.7298555225503782E-6</v>
      </c>
      <c r="L96" s="5">
        <f>('Multiply with Weight V'!L87-'Ideal Distance'!L$3)^2</f>
        <v>1.3126122213303665E-6</v>
      </c>
    </row>
    <row r="97" spans="1:12">
      <c r="A97" s="5" t="s">
        <v>99</v>
      </c>
      <c r="B97" s="5">
        <f>('Multiply with Weight V'!B88-'Ideal Distance'!B$3)^2</f>
        <v>4.613007295545914E-6</v>
      </c>
      <c r="C97" s="5">
        <f>('Multiply with Weight V'!C88-'Ideal Distance'!C$3)^2</f>
        <v>2.3919472652232314E-5</v>
      </c>
      <c r="D97" s="5">
        <f>('Multiply with Weight V'!D88-'Ideal Distance'!D$3)^2</f>
        <v>2.9115237142595533E-5</v>
      </c>
      <c r="E97" s="5">
        <f>('Multiply with Weight V'!E88-'Ideal Distance'!E$3)^2</f>
        <v>1.3717946602284675E-4</v>
      </c>
      <c r="F97" s="5">
        <f>('Multiply with Weight V'!F88-'Ideal Distance'!F$3)^2</f>
        <v>3.9783884655470937E-5</v>
      </c>
      <c r="G97" s="5">
        <f>('Multiply with Weight V'!G88-'Ideal Distance'!G$3)^2</f>
        <v>4.6793745835893097E-5</v>
      </c>
      <c r="H97" s="5">
        <f>('Multiply with Weight V'!H88-'Ideal Distance'!H$3)^2</f>
        <v>4.5173634529491968E-5</v>
      </c>
      <c r="I97" s="5">
        <f>('Multiply with Weight V'!I88-'Ideal Distance'!I$3)^2</f>
        <v>2.6513665869801569E-10</v>
      </c>
      <c r="J97" s="5">
        <f>('Multiply with Weight V'!J88-'Ideal Distance'!J$3)^2</f>
        <v>6.639088002870303E-7</v>
      </c>
      <c r="K97" s="5">
        <f>('Multiply with Weight V'!K88-'Ideal Distance'!K$3)^2</f>
        <v>8.4626723033931189E-9</v>
      </c>
      <c r="L97" s="5">
        <f>('Multiply with Weight V'!L88-'Ideal Distance'!L$3)^2</f>
        <v>1.4242754137699292E-6</v>
      </c>
    </row>
    <row r="98" spans="1:12">
      <c r="A98" s="7" t="s">
        <v>100</v>
      </c>
      <c r="B98" s="5">
        <f>('Multiply with Weight V'!B89-'Ideal Distance'!B$3)^2</f>
        <v>5.8205781676207023E-6</v>
      </c>
      <c r="C98" s="5">
        <f>('Multiply with Weight V'!C89-'Ideal Distance'!C$3)^2</f>
        <v>2.3919472652232314E-5</v>
      </c>
      <c r="D98" s="5">
        <f>('Multiply with Weight V'!D89-'Ideal Distance'!D$3)^2</f>
        <v>3.0755215777942354E-5</v>
      </c>
      <c r="E98" s="5">
        <f>('Multiply with Weight V'!E89-'Ideal Distance'!E$3)^2</f>
        <v>1.3717946602284675E-4</v>
      </c>
      <c r="F98" s="5">
        <f>('Multiply with Weight V'!F89-'Ideal Distance'!F$3)^2</f>
        <v>4.7772330066587766E-5</v>
      </c>
      <c r="G98" s="5">
        <f>('Multiply with Weight V'!G89-'Ideal Distance'!G$3)^2</f>
        <v>6.8685050748025029E-5</v>
      </c>
      <c r="H98" s="5">
        <f>('Multiply with Weight V'!H89-'Ideal Distance'!H$3)^2</f>
        <v>1.2845221106502216E-4</v>
      </c>
      <c r="I98" s="5">
        <f>('Multiply with Weight V'!I89-'Ideal Distance'!I$3)^2</f>
        <v>3.1642650594601462E-10</v>
      </c>
      <c r="J98" s="5">
        <f>('Multiply with Weight V'!J89-'Ideal Distance'!J$3)^2</f>
        <v>2.187984763634553E-7</v>
      </c>
      <c r="K98" s="5">
        <f>('Multiply with Weight V'!K89-'Ideal Distance'!K$3)^2</f>
        <v>6.261023476942396E-6</v>
      </c>
      <c r="L98" s="5">
        <f>('Multiply with Weight V'!L89-'Ideal Distance'!L$3)^2</f>
        <v>1.6003158549118927E-6</v>
      </c>
    </row>
    <row r="99" spans="1:12">
      <c r="A99" s="5" t="s">
        <v>101</v>
      </c>
      <c r="B99" s="5">
        <f>('Multiply with Weight V'!B90-'Ideal Distance'!B$3)^2</f>
        <v>3.770737432801275E-6</v>
      </c>
      <c r="C99" s="5">
        <f>('Multiply with Weight V'!C90-'Ideal Distance'!C$3)^2</f>
        <v>2.8509692132670798E-5</v>
      </c>
      <c r="D99" s="5">
        <f>('Multiply with Weight V'!D90-'Ideal Distance'!D$3)^2</f>
        <v>1.7612921234409642E-5</v>
      </c>
      <c r="E99" s="5">
        <f>('Multiply with Weight V'!E90-'Ideal Distance'!E$3)^2</f>
        <v>1.3317444268524199E-4</v>
      </c>
      <c r="F99" s="5">
        <f>('Multiply with Weight V'!F90-'Ideal Distance'!F$3)^2</f>
        <v>4.0261764872028818E-5</v>
      </c>
      <c r="G99" s="5">
        <f>('Multiply with Weight V'!G90-'Ideal Distance'!G$3)^2</f>
        <v>2.4988967820647058E-5</v>
      </c>
      <c r="H99" s="5">
        <f>('Multiply with Weight V'!H90-'Ideal Distance'!H$3)^2</f>
        <v>5.1902690174941956E-5</v>
      </c>
      <c r="I99" s="5">
        <f>('Multiply with Weight V'!I90-'Ideal Distance'!I$3)^2</f>
        <v>2.1837905126570533E-10</v>
      </c>
      <c r="J99" s="5">
        <f>('Multiply with Weight V'!J90-'Ideal Distance'!J$3)^2</f>
        <v>4.3082353475416129E-7</v>
      </c>
      <c r="K99" s="5">
        <f>('Multiply with Weight V'!K90-'Ideal Distance'!K$3)^2</f>
        <v>2.0594759317537593E-6</v>
      </c>
      <c r="L99" s="5">
        <f>('Multiply with Weight V'!L90-'Ideal Distance'!L$3)^2</f>
        <v>1.6612748426212446E-6</v>
      </c>
    </row>
    <row r="100" spans="1:12">
      <c r="A100" s="7" t="s">
        <v>102</v>
      </c>
      <c r="B100" s="5">
        <f>('Multiply with Weight V'!B91-'Ideal Distance'!B$3)^2</f>
        <v>6.8567518836590706E-6</v>
      </c>
      <c r="C100" s="5">
        <f>('Multiply with Weight V'!C91-'Ideal Distance'!C$3)^2</f>
        <v>1.855415032093031E-5</v>
      </c>
      <c r="D100" s="5">
        <f>('Multiply with Weight V'!D91-'Ideal Distance'!D$3)^2</f>
        <v>4.7536914964299496E-5</v>
      </c>
      <c r="E100" s="5">
        <f>('Multiply with Weight V'!E91-'Ideal Distance'!E$3)^2</f>
        <v>1.3920422782130246E-4</v>
      </c>
      <c r="F100" s="5">
        <f>('Multiply with Weight V'!F91-'Ideal Distance'!F$3)^2</f>
        <v>4.5366920392795919E-5</v>
      </c>
      <c r="G100" s="5">
        <f>('Multiply with Weight V'!G91-'Ideal Distance'!G$3)^2</f>
        <v>7.0882833928926812E-5</v>
      </c>
      <c r="H100" s="5">
        <f>('Multiply with Weight V'!H91-'Ideal Distance'!H$3)^2</f>
        <v>1.3551704407849859E-4</v>
      </c>
      <c r="I100" s="5">
        <f>('Multiply with Weight V'!I91-'Ideal Distance'!I$3)^2</f>
        <v>2.1837905126570533E-10</v>
      </c>
      <c r="J100" s="5">
        <f>('Multiply with Weight V'!J91-'Ideal Distance'!J$3)^2</f>
        <v>1.5988681584415872E-7</v>
      </c>
      <c r="K100" s="5">
        <f>('Multiply with Weight V'!K91-'Ideal Distance'!K$3)^2</f>
        <v>7.3147954321609127E-6</v>
      </c>
      <c r="L100" s="5">
        <f>('Multiply with Weight V'!L91-'Ideal Distance'!L$3)^2</f>
        <v>1.9831610861332489E-6</v>
      </c>
    </row>
    <row r="101" spans="1:12">
      <c r="A101" s="5" t="s">
        <v>103</v>
      </c>
      <c r="B101" s="5">
        <f>('Multiply with Weight V'!B92-'Ideal Distance'!B$3)^2</f>
        <v>5.5401100941065568E-6</v>
      </c>
      <c r="C101" s="5">
        <f>('Multiply with Weight V'!C92-'Ideal Distance'!C$3)^2</f>
        <v>2.2620923720266161E-5</v>
      </c>
      <c r="D101" s="5">
        <f>('Multiply with Weight V'!D92-'Ideal Distance'!D$3)^2</f>
        <v>3.0755215777942354E-5</v>
      </c>
      <c r="E101" s="5">
        <f>('Multiply with Weight V'!E92-'Ideal Distance'!E$3)^2</f>
        <v>1.3717946602284675E-4</v>
      </c>
      <c r="F101" s="5">
        <f>('Multiply with Weight V'!F92-'Ideal Distance'!F$3)^2</f>
        <v>4.4859559008649393E-5</v>
      </c>
      <c r="G101" s="5">
        <f>('Multiply with Weight V'!G92-'Ideal Distance'!G$3)^2</f>
        <v>1.557484143946146E-5</v>
      </c>
      <c r="H101" s="5">
        <f>('Multiply with Weight V'!H92-'Ideal Distance'!H$3)^2</f>
        <v>4.2842490503193273E-5</v>
      </c>
      <c r="I101" s="5">
        <f>('Multiply with Weight V'!I92-'Ideal Distance'!I$3)^2</f>
        <v>3.3453028609886365E-10</v>
      </c>
      <c r="J101" s="5">
        <f>('Multiply with Weight V'!J92-'Ideal Distance'!J$3)^2</f>
        <v>3.462981087916922E-7</v>
      </c>
      <c r="K101" s="5">
        <f>('Multiply with Weight V'!K92-'Ideal Distance'!K$3)^2</f>
        <v>7.2156129127651446E-6</v>
      </c>
      <c r="L101" s="5">
        <f>('Multiply with Weight V'!L92-'Ideal Distance'!L$3)^2</f>
        <v>1.6612748426212446E-6</v>
      </c>
    </row>
    <row r="102" spans="1:12">
      <c r="A102" s="7" t="s">
        <v>104</v>
      </c>
      <c r="B102" s="5">
        <f>('Multiply with Weight V'!B93-'Ideal Distance'!B$3)^2</f>
        <v>4.613007295545914E-6</v>
      </c>
      <c r="C102" s="5">
        <f>('Multiply with Weight V'!C93-'Ideal Distance'!C$3)^2</f>
        <v>2.3919472652232314E-5</v>
      </c>
      <c r="D102" s="5">
        <f>('Multiply with Weight V'!D93-'Ideal Distance'!D$3)^2</f>
        <v>2.9115237142595533E-5</v>
      </c>
      <c r="E102" s="5">
        <f>('Multiply with Weight V'!E93-'Ideal Distance'!E$3)^2</f>
        <v>1.3717946602284675E-4</v>
      </c>
      <c r="F102" s="5">
        <f>('Multiply with Weight V'!F93-'Ideal Distance'!F$3)^2</f>
        <v>3.9783884655470937E-5</v>
      </c>
      <c r="G102" s="5">
        <f>('Multiply with Weight V'!G93-'Ideal Distance'!G$3)^2</f>
        <v>4.6793745835893097E-5</v>
      </c>
      <c r="H102" s="5">
        <f>('Multiply with Weight V'!H93-'Ideal Distance'!H$3)^2</f>
        <v>4.5173634529491968E-5</v>
      </c>
      <c r="I102" s="5">
        <f>('Multiply with Weight V'!I93-'Ideal Distance'!I$3)^2</f>
        <v>2.6513665869801569E-10</v>
      </c>
      <c r="J102" s="5">
        <f>('Multiply with Weight V'!J93-'Ideal Distance'!J$3)^2</f>
        <v>6.639088002870303E-7</v>
      </c>
      <c r="K102" s="5">
        <f>('Multiply with Weight V'!K93-'Ideal Distance'!K$3)^2</f>
        <v>8.4626723033931189E-9</v>
      </c>
      <c r="L102" s="5">
        <f>('Multiply with Weight V'!L93-'Ideal Distance'!L$3)^2</f>
        <v>1.4242754137699292E-6</v>
      </c>
    </row>
    <row r="103" spans="1:12">
      <c r="A103" s="5" t="s">
        <v>105</v>
      </c>
      <c r="B103" s="5">
        <f>('Multiply with Weight V'!B94-'Ideal Distance'!B$3)^2</f>
        <v>4.613007295545914E-6</v>
      </c>
      <c r="C103" s="5">
        <f>('Multiply with Weight V'!C94-'Ideal Distance'!C$3)^2</f>
        <v>2.3919472652232314E-5</v>
      </c>
      <c r="D103" s="5">
        <f>('Multiply with Weight V'!D94-'Ideal Distance'!D$3)^2</f>
        <v>2.8312096920490757E-5</v>
      </c>
      <c r="E103" s="5">
        <f>('Multiply with Weight V'!E94-'Ideal Distance'!E$3)^2</f>
        <v>1.3516953764415991E-4</v>
      </c>
      <c r="F103" s="5">
        <f>('Multiply with Weight V'!F94-'Ideal Distance'!F$3)^2</f>
        <v>3.9783884655470937E-5</v>
      </c>
      <c r="G103" s="5">
        <f>('Multiply with Weight V'!G94-'Ideal Distance'!G$3)^2</f>
        <v>4.8610810670496935E-5</v>
      </c>
      <c r="H103" s="5">
        <f>('Multiply with Weight V'!H94-'Ideal Distance'!H$3)^2</f>
        <v>4.6962517403977818E-5</v>
      </c>
      <c r="I103" s="5">
        <f>('Multiply with Weight V'!I94-'Ideal Distance'!I$3)^2</f>
        <v>2.6513665869801569E-10</v>
      </c>
      <c r="J103" s="5">
        <f>('Multiply with Weight V'!J94-'Ideal Distance'!J$3)^2</f>
        <v>6.639088002870303E-7</v>
      </c>
      <c r="K103" s="5">
        <f>('Multiply with Weight V'!K94-'Ideal Distance'!K$3)^2</f>
        <v>1.3540275685428925E-9</v>
      </c>
      <c r="L103" s="5">
        <f>('Multiply with Weight V'!L94-'Ideal Distance'!L$3)^2</f>
        <v>1.4818161404862332E-6</v>
      </c>
    </row>
    <row r="104" spans="1:12">
      <c r="A104" s="7" t="s">
        <v>106</v>
      </c>
      <c r="B104" s="5">
        <f>('Multiply with Weight V'!B95-'Ideal Distance'!B$3)^2</f>
        <v>5.8205781676207023E-6</v>
      </c>
      <c r="C104" s="5">
        <f>('Multiply with Weight V'!C95-'Ideal Distance'!C$3)^2</f>
        <v>2.3919472652232314E-5</v>
      </c>
      <c r="D104" s="5">
        <f>('Multiply with Weight V'!D95-'Ideal Distance'!D$3)^2</f>
        <v>3.0755215777942354E-5</v>
      </c>
      <c r="E104" s="5">
        <f>('Multiply with Weight V'!E95-'Ideal Distance'!E$3)^2</f>
        <v>1.3717946602284675E-4</v>
      </c>
      <c r="F104" s="5">
        <f>('Multiply with Weight V'!F95-'Ideal Distance'!F$3)^2</f>
        <v>4.7772330066587766E-5</v>
      </c>
      <c r="G104" s="5">
        <f>('Multiply with Weight V'!G95-'Ideal Distance'!G$3)^2</f>
        <v>6.8685050748025029E-5</v>
      </c>
      <c r="H104" s="5">
        <f>('Multiply with Weight V'!H95-'Ideal Distance'!H$3)^2</f>
        <v>1.2845221106502216E-4</v>
      </c>
      <c r="I104" s="5">
        <f>('Multiply with Weight V'!I95-'Ideal Distance'!I$3)^2</f>
        <v>3.1642650594601462E-10</v>
      </c>
      <c r="J104" s="5">
        <f>('Multiply with Weight V'!J95-'Ideal Distance'!J$3)^2</f>
        <v>2.187984763634553E-7</v>
      </c>
      <c r="K104" s="5">
        <f>('Multiply with Weight V'!K95-'Ideal Distance'!K$3)^2</f>
        <v>6.261023476942396E-6</v>
      </c>
      <c r="L104" s="5">
        <f>('Multiply with Weight V'!L95-'Ideal Distance'!L$3)^2</f>
        <v>1.6003158549118927E-6</v>
      </c>
    </row>
    <row r="105" spans="1:12">
      <c r="A105" s="5" t="s">
        <v>107</v>
      </c>
      <c r="B105" s="5">
        <f>('Multiply with Weight V'!B96-'Ideal Distance'!B$3)^2</f>
        <v>1.0284695004387502E-5</v>
      </c>
      <c r="C105" s="5">
        <f>('Multiply with Weight V'!C96-'Ideal Distance'!C$3)^2</f>
        <v>6.313565039761009E-6</v>
      </c>
      <c r="D105" s="5">
        <f>('Multiply with Weight V'!D96-'Ideal Distance'!D$3)^2</f>
        <v>5.1760421586836512E-5</v>
      </c>
      <c r="E105" s="5">
        <f>('Multiply with Weight V'!E96-'Ideal Distance'!E$3)^2</f>
        <v>1.4745160921281444E-4</v>
      </c>
      <c r="F105" s="5">
        <f>('Multiply with Weight V'!F96-'Ideal Distance'!F$3)^2</f>
        <v>5.0776714645312359E-5</v>
      </c>
      <c r="G105" s="5">
        <f>('Multiply with Weight V'!G96-'Ideal Distance'!G$3)^2</f>
        <v>1.66304695814694E-5</v>
      </c>
      <c r="H105" s="5">
        <f>('Multiply with Weight V'!H96-'Ideal Distance'!H$3)^2</f>
        <v>8.030868360798572E-5</v>
      </c>
      <c r="I105" s="5">
        <f>('Multiply with Weight V'!I96-'Ideal Distance'!I$3)^2</f>
        <v>6.1570540844478729E-10</v>
      </c>
      <c r="J105" s="5">
        <f>('Multiply with Weight V'!J96-'Ideal Distance'!J$3)^2</f>
        <v>3.8477567643521357E-8</v>
      </c>
      <c r="K105" s="5">
        <f>('Multiply with Weight V'!K96-'Ideal Distance'!K$3)^2</f>
        <v>7.8208632359038228E-6</v>
      </c>
      <c r="L105" s="5">
        <f>('Multiply with Weight V'!L96-'Ideal Distance'!L$3)^2</f>
        <v>1.1029588804234326E-6</v>
      </c>
    </row>
    <row r="106" spans="1:12">
      <c r="A106" s="7" t="s">
        <v>108</v>
      </c>
      <c r="B106" s="5">
        <f>('Multiply with Weight V'!B97-'Ideal Distance'!B$3)^2</f>
        <v>1.0858615784448855E-5</v>
      </c>
      <c r="C106" s="5">
        <f>('Multiply with Weight V'!C97-'Ideal Distance'!C$3)^2</f>
        <v>1.9335292934268087E-5</v>
      </c>
      <c r="D106" s="5">
        <f>('Multiply with Weight V'!D97-'Ideal Distance'!D$3)^2</f>
        <v>3.8691139790767862E-5</v>
      </c>
      <c r="E106" s="5">
        <f>('Multiply with Weight V'!E97-'Ideal Distance'!E$3)^2</f>
        <v>1.2922875302671287E-4</v>
      </c>
      <c r="F106" s="5">
        <f>('Multiply with Weight V'!F97-'Ideal Distance'!F$3)^2</f>
        <v>4.8471002038258468E-5</v>
      </c>
      <c r="G106" s="5">
        <f>('Multiply with Weight V'!G97-'Ideal Distance'!G$3)^2</f>
        <v>5.2348772615967692E-5</v>
      </c>
      <c r="H106" s="5">
        <f>('Multiply with Weight V'!H97-'Ideal Distance'!H$3)^2</f>
        <v>6.4625564815163253E-5</v>
      </c>
      <c r="I106" s="5">
        <f>('Multiply with Weight V'!I97-'Ideal Distance'!I$3)^2</f>
        <v>6.9267794798196168E-10</v>
      </c>
      <c r="J106" s="5">
        <f>('Multiply with Weight V'!J97-'Ideal Distance'!J$3)^2</f>
        <v>1.4571386563226924E-8</v>
      </c>
      <c r="K106" s="5">
        <f>('Multiply with Weight V'!K97-'Ideal Distance'!K$3)^2</f>
        <v>6.6347350858602385E-6</v>
      </c>
      <c r="L106" s="5">
        <f>('Multiply with Weight V'!L97-'Ideal Distance'!L$3)^2</f>
        <v>2.2788406620318849E-7</v>
      </c>
    </row>
    <row r="107" spans="1:12">
      <c r="A107" s="5" t="s">
        <v>109</v>
      </c>
      <c r="B107" s="5">
        <f>('Multiply with Weight V'!B98-'Ideal Distance'!B$3)^2</f>
        <v>7.1683830764525628E-6</v>
      </c>
      <c r="C107" s="5">
        <f>('Multiply with Weight V'!C98-'Ideal Distance'!C$3)^2</f>
        <v>1.3046390257943647E-5</v>
      </c>
      <c r="D107" s="5">
        <f>('Multiply with Weight V'!D98-'Ideal Distance'!D$3)^2</f>
        <v>5.6163651895438913E-5</v>
      </c>
      <c r="E107" s="5">
        <f>('Multiply with Weight V'!E98-'Ideal Distance'!E$3)^2</f>
        <v>1.1588609194458153E-4</v>
      </c>
      <c r="F107" s="5">
        <f>('Multiply with Weight V'!F98-'Ideal Distance'!F$3)^2</f>
        <v>4.1064571935665852E-5</v>
      </c>
      <c r="G107" s="5">
        <f>('Multiply with Weight V'!G98-'Ideal Distance'!G$3)^2</f>
        <v>7.0882833928926812E-5</v>
      </c>
      <c r="H107" s="5">
        <f>('Multiply with Weight V'!H98-'Ideal Distance'!H$3)^2</f>
        <v>1.3654174397747596E-4</v>
      </c>
      <c r="I107" s="5">
        <f>('Multiply with Weight V'!I98-'Ideal Distance'!I$3)^2</f>
        <v>3.2541544824721271E-10</v>
      </c>
      <c r="J107" s="5">
        <f>('Multiply with Weight V'!J98-'Ideal Distance'!J$3)^2</f>
        <v>1.7849948539953057E-7</v>
      </c>
      <c r="K107" s="5">
        <f>('Multiply with Weight V'!K98-'Ideal Distance'!K$3)^2</f>
        <v>7.0192789153264242E-6</v>
      </c>
      <c r="L107" s="5">
        <f>('Multiply with Weight V'!L98-'Ideal Distance'!L$3)^2</f>
        <v>1.0049687319560623E-6</v>
      </c>
    </row>
    <row r="108" spans="1:12">
      <c r="A108" s="7" t="s">
        <v>110</v>
      </c>
      <c r="B108" s="5">
        <f>('Multiply with Weight V'!B99-'Ideal Distance'!B$3)^2</f>
        <v>6.8567518836590706E-6</v>
      </c>
      <c r="C108" s="5">
        <f>('Multiply with Weight V'!C99-'Ideal Distance'!C$3)^2</f>
        <v>2.3482596499927418E-5</v>
      </c>
      <c r="D108" s="5">
        <f>('Multiply with Weight V'!D99-'Ideal Distance'!D$3)^2</f>
        <v>3.1592054191184396E-5</v>
      </c>
      <c r="E108" s="5">
        <f>('Multiply with Weight V'!E99-'Ideal Distance'!E$3)^2</f>
        <v>1.3516953764415991E-4</v>
      </c>
      <c r="F108" s="5">
        <f>('Multiply with Weight V'!F99-'Ideal Distance'!F$3)^2</f>
        <v>4.6390202209743742E-5</v>
      </c>
      <c r="G108" s="5">
        <f>('Multiply with Weight V'!G99-'Ideal Distance'!G$3)^2</f>
        <v>8.239091121475113E-5</v>
      </c>
      <c r="H108" s="5">
        <f>('Multiply with Weight V'!H99-'Ideal Distance'!H$3)^2</f>
        <v>1.3757030338643056E-4</v>
      </c>
      <c r="I108" s="5">
        <f>('Multiply with Weight V'!I99-'Ideal Distance'!I$3)^2</f>
        <v>3.4377101950095189E-10</v>
      </c>
      <c r="J108" s="5">
        <f>('Multiply with Weight V'!J99-'Ideal Distance'!J$3)^2</f>
        <v>3.2876690933280947E-7</v>
      </c>
      <c r="K108" s="5">
        <f>('Multiply with Weight V'!K99-'Ideal Distance'!K$3)^2</f>
        <v>6.3534358584954476E-6</v>
      </c>
      <c r="L108" s="5">
        <f>('Multiply with Weight V'!L99-'Ideal Distance'!L$3)^2</f>
        <v>1.8509883277354004E-6</v>
      </c>
    </row>
    <row r="109" spans="1:12">
      <c r="A109" s="5" t="s">
        <v>111</v>
      </c>
      <c r="B109" s="5">
        <f>('Multiply with Weight V'!B100-'Ideal Distance'!B$3)^2</f>
        <v>5.9634091309843872E-6</v>
      </c>
      <c r="C109" s="5">
        <f>('Multiply with Weight V'!C100-'Ideal Distance'!C$3)^2</f>
        <v>9.3092872269945488E-6</v>
      </c>
      <c r="D109" s="5">
        <f>('Multiply with Weight V'!D100-'Ideal Distance'!D$3)^2</f>
        <v>4.962620281480983E-5</v>
      </c>
      <c r="E109" s="5">
        <f>('Multiply with Weight V'!E100-'Ideal Distance'!E$3)^2</f>
        <v>1.2534239704725938E-4</v>
      </c>
      <c r="F109" s="5">
        <f>('Multiply with Weight V'!F100-'Ideal Distance'!F$3)^2</f>
        <v>4.4859559008649393E-5</v>
      </c>
      <c r="G109" s="5">
        <f>('Multiply with Weight V'!G100-'Ideal Distance'!G$3)^2</f>
        <v>7.7683848024158336E-5</v>
      </c>
      <c r="H109" s="5">
        <f>('Multiply with Weight V'!H100-'Ideal Distance'!H$3)^2</f>
        <v>1.5021405807211688E-4</v>
      </c>
      <c r="I109" s="5">
        <f>('Multiply with Weight V'!I100-'Ideal Distance'!I$3)^2</f>
        <v>3.0756345919526863E-10</v>
      </c>
      <c r="J109" s="5">
        <f>('Multiply with Weight V'!J100-'Ideal Distance'!J$3)^2</f>
        <v>2.187984763634553E-7</v>
      </c>
      <c r="K109" s="5">
        <f>('Multiply with Weight V'!K100-'Ideal Distance'!K$3)^2</f>
        <v>7.0192789153264242E-6</v>
      </c>
      <c r="L109" s="5">
        <f>('Multiply with Weight V'!L100-'Ideal Distance'!L$3)^2</f>
        <v>1.4818161404862332E-6</v>
      </c>
    </row>
    <row r="110" spans="1:12">
      <c r="A110" s="7" t="s">
        <v>112</v>
      </c>
      <c r="B110" s="5">
        <f>('Multiply with Weight V'!B101-'Ideal Distance'!B$3)^2</f>
        <v>5.2665671582100474E-6</v>
      </c>
      <c r="C110" s="5">
        <f>('Multiply with Weight V'!C101-'Ideal Distance'!C$3)^2</f>
        <v>2.1566481854968066E-5</v>
      </c>
      <c r="D110" s="5">
        <f>('Multiply with Weight V'!D101-'Ideal Distance'!D$3)^2</f>
        <v>3.7764439534493132E-5</v>
      </c>
      <c r="E110" s="5">
        <f>('Multiply with Weight V'!E101-'Ideal Distance'!E$3)^2</f>
        <v>1.3717946602284675E-4</v>
      </c>
      <c r="F110" s="5">
        <f>('Multiply with Weight V'!F101-'Ideal Distance'!F$3)^2</f>
        <v>4.4691072550871272E-5</v>
      </c>
      <c r="G110" s="5">
        <f>('Multiply with Weight V'!G101-'Ideal Distance'!G$3)^2</f>
        <v>6.0240025611961492E-5</v>
      </c>
      <c r="H110" s="5">
        <f>('Multiply with Weight V'!H101-'Ideal Distance'!H$3)^2</f>
        <v>1.2450007284825083E-4</v>
      </c>
      <c r="I110" s="5">
        <f>('Multiply with Weight V'!I101-'Ideal Distance'!I$3)^2</f>
        <v>2.6513665869801569E-10</v>
      </c>
      <c r="J110" s="5">
        <f>('Multiply with Weight V'!J101-'Ideal Distance'!J$3)^2</f>
        <v>2.8693109244229491E-7</v>
      </c>
      <c r="K110" s="5">
        <f>('Multiply with Weight V'!K101-'Ideal Distance'!K$3)^2</f>
        <v>6.7298555225503782E-6</v>
      </c>
      <c r="L110" s="5">
        <f>('Multiply with Weight V'!L101-'Ideal Distance'!L$3)^2</f>
        <v>1.9831610861332489E-6</v>
      </c>
    </row>
    <row r="111" spans="1:12">
      <c r="A111" s="5" t="s">
        <v>113</v>
      </c>
      <c r="B111" s="5">
        <f>('Multiply with Weight V'!B102-'Ideal Distance'!B$3)^2</f>
        <v>4.9999493599311672E-6</v>
      </c>
      <c r="C111" s="5">
        <f>('Multiply with Weight V'!C102-'Ideal Distance'!C$3)^2</f>
        <v>1.8942708373441112E-5</v>
      </c>
      <c r="D111" s="5">
        <f>('Multiply with Weight V'!D102-'Ideal Distance'!D$3)^2</f>
        <v>2.7520189428765067E-5</v>
      </c>
      <c r="E111" s="5">
        <f>('Multiply with Weight V'!E102-'Ideal Distance'!E$3)^2</f>
        <v>1.3317444268524199E-4</v>
      </c>
      <c r="F111" s="5">
        <f>('Multiply with Weight V'!F102-'Ideal Distance'!F$3)^2</f>
        <v>4.4020296737779085E-5</v>
      </c>
      <c r="G111" s="5">
        <f>('Multiply with Weight V'!G102-'Ideal Distance'!G$3)^2</f>
        <v>6.4393316662484542E-5</v>
      </c>
      <c r="H111" s="5">
        <f>('Multiply with Weight V'!H102-'Ideal Distance'!H$3)^2</f>
        <v>1.1022953470712593E-4</v>
      </c>
      <c r="I111" s="5">
        <f>('Multiply with Weight V'!I102-'Ideal Distance'!I$3)^2</f>
        <v>2.6513665869801569E-10</v>
      </c>
      <c r="J111" s="5">
        <f>('Multiply with Weight V'!J102-'Ideal Distance'!J$3)^2</f>
        <v>2.1179738047565517E-7</v>
      </c>
      <c r="K111" s="5">
        <f>('Multiply with Weight V'!K102-'Ideal Distance'!K$3)^2</f>
        <v>6.5402916629543701E-6</v>
      </c>
      <c r="L111" s="5">
        <f>('Multiply with Weight V'!L102-'Ideal Distance'!L$3)^2</f>
        <v>1.2584897556071101E-6</v>
      </c>
    </row>
    <row r="112" spans="1:12">
      <c r="A112" s="7" t="s">
        <v>114</v>
      </c>
      <c r="B112" s="5">
        <f>('Multiply with Weight V'!B103-'Ideal Distance'!B$3)^2</f>
        <v>5.6794784886614255E-6</v>
      </c>
      <c r="C112" s="5">
        <f>('Multiply with Weight V'!C103-'Ideal Distance'!C$3)^2</f>
        <v>2.3482596499927418E-5</v>
      </c>
      <c r="D112" s="5">
        <f>('Multiply with Weight V'!D103-'Ideal Distance'!D$3)^2</f>
        <v>2.7520189428765067E-5</v>
      </c>
      <c r="E112" s="5">
        <f>('Multiply with Weight V'!E103-'Ideal Distance'!E$3)^2</f>
        <v>1.3717946602284675E-4</v>
      </c>
      <c r="F112" s="5">
        <f>('Multiply with Weight V'!F103-'Ideal Distance'!F$3)^2</f>
        <v>4.5536674857782157E-5</v>
      </c>
      <c r="G112" s="5">
        <f>('Multiply with Weight V'!G103-'Ideal Distance'!G$3)^2</f>
        <v>7.0882833928926812E-5</v>
      </c>
      <c r="H112" s="5">
        <f>('Multiply with Weight V'!H103-'Ideal Distance'!H$3)^2</f>
        <v>1.3757030338643056E-4</v>
      </c>
      <c r="I112" s="5">
        <f>('Multiply with Weight V'!I103-'Ideal Distance'!I$3)^2</f>
        <v>3.8199290861361089E-10</v>
      </c>
      <c r="J112" s="5">
        <f>('Multiply with Weight V'!J103-'Ideal Distance'!J$3)^2</f>
        <v>2.7890544593676698E-7</v>
      </c>
      <c r="K112" s="5">
        <f>('Multiply with Weight V'!K103-'Ideal Distance'!K$3)^2</f>
        <v>7.0192789153264242E-6</v>
      </c>
      <c r="L112" s="5">
        <f>('Multiply with Weight V'!L103-'Ideal Distance'!L$3)^2</f>
        <v>1.1536630851536421E-6</v>
      </c>
    </row>
    <row r="113" spans="1:12">
      <c r="A113" s="5" t="s">
        <v>115</v>
      </c>
      <c r="B113" s="5">
        <f>('Multiply with Weight V'!B104-'Ideal Distance'!B$3)^2</f>
        <v>5.2665671582100474E-6</v>
      </c>
      <c r="C113" s="5">
        <f>('Multiply with Weight V'!C104-'Ideal Distance'!C$3)^2</f>
        <v>2.1566481854968066E-5</v>
      </c>
      <c r="D113" s="5">
        <f>('Multiply with Weight V'!D104-'Ideal Distance'!D$3)^2</f>
        <v>3.7764439534493132E-5</v>
      </c>
      <c r="E113" s="5">
        <f>('Multiply with Weight V'!E104-'Ideal Distance'!E$3)^2</f>
        <v>1.3717946602284675E-4</v>
      </c>
      <c r="F113" s="5">
        <f>('Multiply with Weight V'!F104-'Ideal Distance'!F$3)^2</f>
        <v>4.4691072550871272E-5</v>
      </c>
      <c r="G113" s="5">
        <f>('Multiply with Weight V'!G104-'Ideal Distance'!G$3)^2</f>
        <v>6.0240025611961492E-5</v>
      </c>
      <c r="H113" s="5">
        <f>('Multiply with Weight V'!H104-'Ideal Distance'!H$3)^2</f>
        <v>1.2450007284825083E-4</v>
      </c>
      <c r="I113" s="5">
        <f>('Multiply with Weight V'!I104-'Ideal Distance'!I$3)^2</f>
        <v>2.6513665869801569E-10</v>
      </c>
      <c r="J113" s="5">
        <f>('Multiply with Weight V'!J104-'Ideal Distance'!J$3)^2</f>
        <v>2.8693109244229491E-7</v>
      </c>
      <c r="K113" s="5">
        <f>('Multiply with Weight V'!K104-'Ideal Distance'!K$3)^2</f>
        <v>6.7298555225503782E-6</v>
      </c>
      <c r="L113" s="5">
        <f>('Multiply with Weight V'!L104-'Ideal Distance'!L$3)^2</f>
        <v>1.9831610861332489E-6</v>
      </c>
    </row>
    <row r="114" spans="1:12">
      <c r="A114" s="7" t="s">
        <v>116</v>
      </c>
      <c r="B114" s="5">
        <f>('Multiply with Weight V'!B105-'Ideal Distance'!B$3)^2</f>
        <v>5.2665671582100474E-6</v>
      </c>
      <c r="C114" s="5">
        <f>('Multiply with Weight V'!C105-'Ideal Distance'!C$3)^2</f>
        <v>2.0334370310218788E-5</v>
      </c>
      <c r="D114" s="5">
        <f>('Multiply with Weight V'!D105-'Ideal Distance'!D$3)^2</f>
        <v>3.4169965813185034E-5</v>
      </c>
      <c r="E114" s="5">
        <f>('Multiply with Weight V'!E105-'Ideal Distance'!E$3)^2</f>
        <v>1.3317444268524199E-4</v>
      </c>
      <c r="F114" s="5">
        <f>('Multiply with Weight V'!F105-'Ideal Distance'!F$3)^2</f>
        <v>4.5197482929611714E-5</v>
      </c>
      <c r="G114" s="5">
        <f>('Multiply with Weight V'!G105-'Ideal Distance'!G$3)^2</f>
        <v>6.2299365757845839E-5</v>
      </c>
      <c r="H114" s="5">
        <f>('Multiply with Weight V'!H105-'Ideal Distance'!H$3)^2</f>
        <v>9.6827386310897076E-5</v>
      </c>
      <c r="I114" s="5">
        <f>('Multiply with Weight V'!I105-'Ideal Distance'!I$3)^2</f>
        <v>3.0756345919526863E-10</v>
      </c>
      <c r="J114" s="5">
        <f>('Multiply with Weight V'!J105-'Ideal Distance'!J$3)^2</f>
        <v>2.9507057790534713E-7</v>
      </c>
      <c r="K114" s="5">
        <f>('Multiply with Weight V'!K105-'Ideal Distance'!K$3)^2</f>
        <v>7.5151915123052615E-6</v>
      </c>
      <c r="L114" s="5">
        <f>('Multiply with Weight V'!L105-'Ideal Distance'!L$3)^2</f>
        <v>1.8509883277354004E-6</v>
      </c>
    </row>
    <row r="115" spans="1:12">
      <c r="A115" s="5" t="s">
        <v>117</v>
      </c>
      <c r="B115" s="5">
        <f>('Multiply with Weight V'!B106-'Ideal Distance'!B$3)^2</f>
        <v>6.5520458284832093E-6</v>
      </c>
      <c r="C115" s="5">
        <f>('Multiply with Weight V'!C106-'Ideal Distance'!C$3)^2</f>
        <v>2.3919472652232314E-5</v>
      </c>
      <c r="D115" s="5">
        <f>('Multiply with Weight V'!D106-'Ideal Distance'!D$3)^2</f>
        <v>3.2440125334805524E-5</v>
      </c>
      <c r="E115" s="5">
        <f>('Multiply with Weight V'!E106-'Ideal Distance'!E$3)^2</f>
        <v>1.3119418114609298E-4</v>
      </c>
      <c r="F115" s="5">
        <f>('Multiply with Weight V'!F106-'Ideal Distance'!F$3)^2</f>
        <v>4.6390202209743742E-5</v>
      </c>
      <c r="G115" s="5">
        <f>('Multiply with Weight V'!G106-'Ideal Distance'!G$3)^2</f>
        <v>7.7683848024158336E-5</v>
      </c>
      <c r="H115" s="5">
        <f>('Multiply with Weight V'!H106-'Ideal Distance'!H$3)^2</f>
        <v>1.2352168706900133E-4</v>
      </c>
      <c r="I115" s="5">
        <f>('Multiply with Weight V'!I106-'Ideal Distance'!I$3)^2</f>
        <v>3.7224859300977401E-10</v>
      </c>
      <c r="J115" s="5">
        <f>('Multiply with Weight V'!J106-'Ideal Distance'!J$3)^2</f>
        <v>2.6319566979828767E-7</v>
      </c>
      <c r="K115" s="5">
        <f>('Multiply with Weight V'!K106-'Ideal Distance'!K$3)^2</f>
        <v>7.8208632359038228E-6</v>
      </c>
      <c r="L115" s="5">
        <f>('Multiply with Weight V'!L106-'Ideal Distance'!L$3)^2</f>
        <v>1.7233732506616135E-6</v>
      </c>
    </row>
    <row r="116" spans="1:12">
      <c r="A116" s="7" t="s">
        <v>118</v>
      </c>
      <c r="B116" s="5">
        <f>('Multiply with Weight V'!B107-'Ideal Distance'!B$3)^2</f>
        <v>5.2665671582100474E-6</v>
      </c>
      <c r="C116" s="5">
        <f>('Multiply with Weight V'!C107-'Ideal Distance'!C$3)^2</f>
        <v>2.0334370310218788E-5</v>
      </c>
      <c r="D116" s="5">
        <f>('Multiply with Weight V'!D107-'Ideal Distance'!D$3)^2</f>
        <v>3.4169965813185034E-5</v>
      </c>
      <c r="E116" s="5">
        <f>('Multiply with Weight V'!E107-'Ideal Distance'!E$3)^2</f>
        <v>1.3317444268524199E-4</v>
      </c>
      <c r="F116" s="5">
        <f>('Multiply with Weight V'!F107-'Ideal Distance'!F$3)^2</f>
        <v>4.5197482929611714E-5</v>
      </c>
      <c r="G116" s="5">
        <f>('Multiply with Weight V'!G107-'Ideal Distance'!G$3)^2</f>
        <v>6.2299365757845839E-5</v>
      </c>
      <c r="H116" s="5">
        <f>('Multiply with Weight V'!H107-'Ideal Distance'!H$3)^2</f>
        <v>9.6827386310897076E-5</v>
      </c>
      <c r="I116" s="5">
        <f>('Multiply with Weight V'!I107-'Ideal Distance'!I$3)^2</f>
        <v>3.0756345919526863E-10</v>
      </c>
      <c r="J116" s="5">
        <f>('Multiply with Weight V'!J107-'Ideal Distance'!J$3)^2</f>
        <v>2.9507057790534713E-7</v>
      </c>
      <c r="K116" s="5">
        <f>('Multiply with Weight V'!K107-'Ideal Distance'!K$3)^2</f>
        <v>7.5151915123052615E-6</v>
      </c>
      <c r="L116" s="5">
        <f>('Multiply with Weight V'!L107-'Ideal Distance'!L$3)^2</f>
        <v>1.8509883277354004E-6</v>
      </c>
    </row>
    <row r="117" spans="1:12">
      <c r="A117" s="5" t="s">
        <v>119</v>
      </c>
      <c r="B117" s="5">
        <f>('Multiply with Weight V'!B108-'Ideal Distance'!B$3)^2</f>
        <v>5.6794784886614255E-6</v>
      </c>
      <c r="C117" s="5">
        <f>('Multiply with Weight V'!C108-'Ideal Distance'!C$3)^2</f>
        <v>2.7559436170053713E-5</v>
      </c>
      <c r="D117" s="5">
        <f>('Multiply with Weight V'!D108-'Ideal Distance'!D$3)^2</f>
        <v>5.7511579540929431E-6</v>
      </c>
      <c r="E117" s="5">
        <f>('Multiply with Weight V'!E108-'Ideal Distance'!E$3)^2</f>
        <v>1.4124382303952709E-4</v>
      </c>
      <c r="F117" s="5">
        <f>('Multiply with Weight V'!F108-'Ideal Distance'!F$3)^2</f>
        <v>3.2866746834309212E-6</v>
      </c>
      <c r="G117" s="5">
        <f>('Multiply with Weight V'!G108-'Ideal Distance'!G$3)^2</f>
        <v>5.0462486263855129E-5</v>
      </c>
      <c r="H117" s="5">
        <f>('Multiply with Weight V'!H108-'Ideal Distance'!H$3)^2</f>
        <v>9.3400141451040693E-5</v>
      </c>
      <c r="I117" s="5">
        <f>('Multiply with Weight V'!I108-'Ideal Distance'!I$3)^2</f>
        <v>2.5702898524986197E-10</v>
      </c>
      <c r="J117" s="5">
        <f>('Multiply with Weight V'!J108-'Ideal Distance'!J$3)^2</f>
        <v>4.9229657181777535E-7</v>
      </c>
      <c r="K117" s="5">
        <f>('Multiply with Weight V'!K108-'Ideal Distance'!K$3)^2</f>
        <v>1.6116313134581937E-6</v>
      </c>
      <c r="L117" s="5">
        <f>('Multiply with Weight V'!L108-'Ideal Distance'!L$3)^2</f>
        <v>1.7866110790329983E-6</v>
      </c>
    </row>
    <row r="118" spans="1:12">
      <c r="A118" s="7" t="s">
        <v>120</v>
      </c>
      <c r="B118" s="5">
        <f>('Multiply with Weight V'!B109-'Ideal Distance'!B$3)^2</f>
        <v>8.1448274805388443E-6</v>
      </c>
      <c r="C118" s="5">
        <f>('Multiply with Weight V'!C109-'Ideal Distance'!C$3)^2</f>
        <v>1.8169618776735679E-5</v>
      </c>
      <c r="D118" s="5">
        <f>('Multiply with Weight V'!D109-'Ideal Distance'!D$3)^2</f>
        <v>2.6739514667418464E-5</v>
      </c>
      <c r="E118" s="5">
        <f>('Multiply with Weight V'!E109-'Ideal Distance'!E$3)^2</f>
        <v>1.4124382303952709E-4</v>
      </c>
      <c r="F118" s="5">
        <f>('Multiply with Weight V'!F109-'Ideal Distance'!F$3)^2</f>
        <v>4.3354592953519346E-5</v>
      </c>
      <c r="G118" s="5">
        <f>('Multiply with Weight V'!G109-'Ideal Distance'!G$3)^2</f>
        <v>5.6225177596455877E-5</v>
      </c>
      <c r="H118" s="5">
        <f>('Multiply with Weight V'!H109-'Ideal Distance'!H$3)^2</f>
        <v>9.7693846300804448E-5</v>
      </c>
      <c r="I118" s="5">
        <f>('Multiply with Weight V'!I109-'Ideal Distance'!I$3)^2</f>
        <v>2.9021505234504187E-10</v>
      </c>
      <c r="J118" s="5">
        <f>('Multiply with Weight V'!J109-'Ideal Distance'!J$3)^2</f>
        <v>1.7218142325688164E-7</v>
      </c>
      <c r="K118" s="5">
        <f>('Multiply with Weight V'!K109-'Ideal Distance'!K$3)^2</f>
        <v>4.9560794077591696E-6</v>
      </c>
      <c r="L118" s="5">
        <f>('Multiply with Weight V'!L109-'Ideal Distance'!L$3)^2</f>
        <v>1.7866110790329983E-6</v>
      </c>
    </row>
    <row r="119" spans="1:12">
      <c r="A119" s="5" t="s">
        <v>121</v>
      </c>
      <c r="B119" s="5">
        <f>('Multiply with Weight V'!B110-'Ideal Distance'!B$3)^2</f>
        <v>5.4024729839560989E-6</v>
      </c>
      <c r="C119" s="5">
        <f>('Multiply with Weight V'!C110-'Ideal Distance'!C$3)^2</f>
        <v>3.1457096220110256E-5</v>
      </c>
      <c r="D119" s="5">
        <f>('Multiply with Weight V'!D110-'Ideal Distance'!D$3)^2</f>
        <v>1.2406550703702454E-5</v>
      </c>
      <c r="E119" s="5">
        <f>('Multiply with Weight V'!E110-'Ideal Distance'!E$3)^2</f>
        <v>1.2534239704725938E-4</v>
      </c>
      <c r="F119" s="5">
        <f>('Multiply with Weight V'!F110-'Ideal Distance'!F$3)^2</f>
        <v>4.2858643634245844E-5</v>
      </c>
      <c r="G119" s="5">
        <f>('Multiply with Weight V'!G110-'Ideal Distance'!G$3)^2</f>
        <v>5.0462486263855129E-5</v>
      </c>
      <c r="H119" s="5">
        <f>('Multiply with Weight V'!H110-'Ideal Distance'!H$3)^2</f>
        <v>8.429362765956423E-5</v>
      </c>
      <c r="I119" s="5">
        <f>('Multiply with Weight V'!I110-'Ideal Distance'!I$3)^2</f>
        <v>2.334613382080649E-10</v>
      </c>
      <c r="J119" s="5">
        <f>('Multiply with Weight V'!J110-'Ideal Distance'!J$3)^2</f>
        <v>2.3314218501163206E-7</v>
      </c>
      <c r="K119" s="5">
        <f>('Multiply with Weight V'!K110-'Ideal Distance'!K$3)^2</f>
        <v>4.8744992467544587E-6</v>
      </c>
      <c r="L119" s="5">
        <f>('Multiply with Weight V'!L110-'Ideal Distance'!L$3)^2</f>
        <v>1.6003158549118927E-6</v>
      </c>
    </row>
    <row r="120" spans="1:12">
      <c r="A120" s="7" t="s">
        <v>122</v>
      </c>
      <c r="B120" s="5">
        <f>('Multiply with Weight V'!B111-'Ideal Distance'!B$3)^2</f>
        <v>5.2665671582100474E-6</v>
      </c>
      <c r="C120" s="5">
        <f>('Multiply with Weight V'!C111-'Ideal Distance'!C$3)^2</f>
        <v>1.2724269592649715E-5</v>
      </c>
      <c r="D120" s="5">
        <f>('Multiply with Weight V'!D111-'Ideal Distance'!D$3)^2</f>
        <v>1.2940105396709125E-5</v>
      </c>
      <c r="E120" s="5">
        <f>('Multiply with Weight V'!E111-'Ideal Distance'!E$3)^2</f>
        <v>1.3516953764415991E-4</v>
      </c>
      <c r="F120" s="5">
        <f>('Multiply with Weight V'!F111-'Ideal Distance'!F$3)^2</f>
        <v>3.7900893951421968E-5</v>
      </c>
      <c r="G120" s="5">
        <f>('Multiply with Weight V'!G111-'Ideal Distance'!G$3)^2</f>
        <v>2.1199089737044765E-5</v>
      </c>
      <c r="H120" s="5">
        <f>('Multiply with Weight V'!H111-'Ideal Distance'!H$3)^2</f>
        <v>3.569274827021588E-5</v>
      </c>
      <c r="I120" s="5">
        <f>('Multiply with Weight V'!I111-'Ideal Distance'!I$3)^2</f>
        <v>2.9021505234504187E-10</v>
      </c>
      <c r="J120" s="5">
        <f>('Multiply with Weight V'!J111-'Ideal Distance'!J$3)^2</f>
        <v>3.6428466408067524E-7</v>
      </c>
      <c r="K120" s="5">
        <f>('Multiply with Weight V'!K111-'Ideal Distance'!K$3)^2</f>
        <v>5.8091167759411997E-6</v>
      </c>
      <c r="L120" s="5">
        <f>('Multiply with Weight V'!L111-'Ideal Distance'!L$3)^2</f>
        <v>1.7866110790329983E-6</v>
      </c>
    </row>
    <row r="121" spans="1:12">
      <c r="A121" s="5" t="s">
        <v>123</v>
      </c>
      <c r="B121" s="5">
        <f>('Multiply with Weight V'!B112-'Ideal Distance'!B$3)^2</f>
        <v>5.6794784886614255E-6</v>
      </c>
      <c r="C121" s="5">
        <f>('Multiply with Weight V'!C112-'Ideal Distance'!C$3)^2</f>
        <v>2.0945896260737732E-5</v>
      </c>
      <c r="D121" s="5">
        <f>('Multiply with Weight V'!D112-'Ideal Distance'!D$3)^2</f>
        <v>3.6848972008597475E-5</v>
      </c>
      <c r="E121" s="5">
        <f>('Multiply with Weight V'!E112-'Ideal Distance'!E$3)^2</f>
        <v>1.3920422782130246E-4</v>
      </c>
      <c r="F121" s="5">
        <f>('Multiply with Weight V'!F112-'Ideal Distance'!F$3)^2</f>
        <v>4.0742498104804958E-5</v>
      </c>
      <c r="G121" s="5">
        <f>('Multiply with Weight V'!G112-'Ideal Distance'!G$3)^2</f>
        <v>6.2299365757845839E-5</v>
      </c>
      <c r="H121" s="5">
        <f>('Multiply with Weight V'!H112-'Ideal Distance'!H$3)^2</f>
        <v>1.1301417115575924E-4</v>
      </c>
      <c r="I121" s="5">
        <f>('Multiply with Weight V'!I112-'Ideal Distance'!I$3)^2</f>
        <v>3.3453028609886365E-10</v>
      </c>
      <c r="J121" s="5">
        <f>('Multiply with Weight V'!J112-'Ideal Distance'!J$3)^2</f>
        <v>3.8272657519975959E-7</v>
      </c>
      <c r="K121" s="5">
        <f>('Multiply with Weight V'!K112-'Ideal Distance'!K$3)^2</f>
        <v>3.8755654080619305E-6</v>
      </c>
      <c r="L121" s="5">
        <f>('Multiply with Weight V'!L112-'Ideal Distance'!L$3)^2</f>
        <v>1.6612748426212446E-6</v>
      </c>
    </row>
    <row r="122" spans="1:12">
      <c r="A122" s="7" t="s">
        <v>124</v>
      </c>
      <c r="B122" s="5">
        <f>('Multiply with Weight V'!B113-'Ideal Distance'!B$3)^2</f>
        <v>4.8692373873983419E-6</v>
      </c>
      <c r="C122" s="5">
        <f>('Multiply with Weight V'!C113-'Ideal Distance'!C$3)^2</f>
        <v>1.855415032093031E-5</v>
      </c>
      <c r="D122" s="5">
        <f>('Multiply with Weight V'!D113-'Ideal Distance'!D$3)^2</f>
        <v>4.6509120134612963E-5</v>
      </c>
      <c r="E122" s="5">
        <f>('Multiply with Weight V'!E113-'Ideal Distance'!E$3)^2</f>
        <v>1.3119418114609298E-4</v>
      </c>
      <c r="F122" s="5">
        <f>('Multiply with Weight V'!F113-'Ideal Distance'!F$3)^2</f>
        <v>4.4020296737779085E-5</v>
      </c>
      <c r="G122" s="5">
        <f>('Multiply with Weight V'!G113-'Ideal Distance'!G$3)^2</f>
        <v>6.4393316662484542E-5</v>
      </c>
      <c r="H122" s="5">
        <f>('Multiply with Weight V'!H113-'Ideal Distance'!H$3)^2</f>
        <v>6.3220703183420327E-5</v>
      </c>
      <c r="I122" s="5">
        <f>('Multiply with Weight V'!I113-'Ideal Distance'!I$3)^2</f>
        <v>3.3453028609886365E-10</v>
      </c>
      <c r="J122" s="5">
        <f>('Multiply with Weight V'!J113-'Ideal Distance'!J$3)^2</f>
        <v>4.2097646492823041E-7</v>
      </c>
      <c r="K122" s="5">
        <f>('Multiply with Weight V'!K113-'Ideal Distance'!K$3)^2</f>
        <v>6.0782297551891019E-6</v>
      </c>
      <c r="L122" s="5">
        <f>('Multiply with Weight V'!L113-'Ideal Distance'!L$3)^2</f>
        <v>1.4818161404862332E-6</v>
      </c>
    </row>
    <row r="123" spans="1:12">
      <c r="A123" s="5" t="s">
        <v>125</v>
      </c>
      <c r="B123" s="5">
        <f>('Multiply with Weight V'!B114-'Ideal Distance'!B$3)^2</f>
        <v>4.8692373873983419E-6</v>
      </c>
      <c r="C123" s="5">
        <f>('Multiply with Weight V'!C114-'Ideal Distance'!C$3)^2</f>
        <v>1.9335292934268087E-5</v>
      </c>
      <c r="D123" s="5">
        <f>('Multiply with Weight V'!D114-'Ideal Distance'!D$3)^2</f>
        <v>4.5492558035305516E-5</v>
      </c>
      <c r="E123" s="5">
        <f>('Multiply with Weight V'!E114-'Ideal Distance'!E$3)^2</f>
        <v>1.3119418114609298E-4</v>
      </c>
      <c r="F123" s="5">
        <f>('Multiply with Weight V'!F114-'Ideal Distance'!F$3)^2</f>
        <v>4.3853395289011107E-5</v>
      </c>
      <c r="G123" s="5">
        <f>('Multiply with Weight V'!G114-'Ideal Distance'!G$3)^2</f>
        <v>5.8215296224831506E-5</v>
      </c>
      <c r="H123" s="5">
        <f>('Multiply with Weight V'!H114-'Ideal Distance'!H$3)^2</f>
        <v>6.1142357060635824E-5</v>
      </c>
      <c r="I123" s="5">
        <f>('Multiply with Weight V'!I114-'Ideal Distance'!I$3)^2</f>
        <v>3.3453028609886365E-10</v>
      </c>
      <c r="J123" s="5">
        <f>('Multiply with Weight V'!J114-'Ideal Distance'!J$3)^2</f>
        <v>4.2097646492823041E-7</v>
      </c>
      <c r="K123" s="5">
        <f>('Multiply with Weight V'!K114-'Ideal Distance'!K$3)^2</f>
        <v>6.0782297551891019E-6</v>
      </c>
      <c r="L123" s="5">
        <f>('Multiply with Weight V'!L114-'Ideal Distance'!L$3)^2</f>
        <v>1.4818161404862332E-6</v>
      </c>
    </row>
    <row r="124" spans="1:12">
      <c r="A124" s="7" t="s">
        <v>126</v>
      </c>
      <c r="B124" s="5">
        <f>('Multiply with Weight V'!B115-'Ideal Distance'!B$3)^2</f>
        <v>2.9120203682147589E-6</v>
      </c>
      <c r="C124" s="5">
        <f>('Multiply with Weight V'!C115-'Ideal Distance'!C$3)^2</f>
        <v>3.2471776315786125E-5</v>
      </c>
      <c r="D124" s="5">
        <f>('Multiply with Weight V'!D115-'Ideal Distance'!D$3)^2</f>
        <v>1.7612921234409642E-5</v>
      </c>
      <c r="E124" s="5">
        <f>('Multiply with Weight V'!E115-'Ideal Distance'!E$3)^2</f>
        <v>1.2922875302671287E-4</v>
      </c>
      <c r="F124" s="5">
        <f>('Multiply with Weight V'!F115-'Ideal Distance'!F$3)^2</f>
        <v>4.4691072550871272E-5</v>
      </c>
      <c r="G124" s="5">
        <f>('Multiply with Weight V'!G115-'Ideal Distance'!G$3)^2</f>
        <v>4.3263448442948495E-5</v>
      </c>
      <c r="H124" s="5">
        <f>('Multiply with Weight V'!H115-'Ideal Distance'!H$3)^2</f>
        <v>1.139501023252583E-4</v>
      </c>
      <c r="I124" s="5">
        <f>('Multiply with Weight V'!I115-'Ideal Distance'!I$3)^2</f>
        <v>1.5052134958018984E-10</v>
      </c>
      <c r="J124" s="5">
        <f>('Multiply with Weight V'!J115-'Ideal Distance'!J$3)^2</f>
        <v>2.7099363838876471E-7</v>
      </c>
      <c r="K124" s="5">
        <f>('Multiply with Weight V'!K115-'Ideal Distance'!K$3)^2</f>
        <v>5.9878484149888645E-6</v>
      </c>
      <c r="L124" s="5">
        <f>('Multiply with Weight V'!L115-'Ideal Distance'!L$3)^2</f>
        <v>1.5404962875335565E-6</v>
      </c>
    </row>
    <row r="125" spans="1:12">
      <c r="A125" s="5" t="s">
        <v>127</v>
      </c>
      <c r="B125" s="5">
        <f>('Multiply with Weight V'!B116-'Ideal Distance'!B$3)^2</f>
        <v>5.6794784886614255E-6</v>
      </c>
      <c r="C125" s="5">
        <f>('Multiply with Weight V'!C116-'Ideal Distance'!C$3)^2</f>
        <v>2.0945896260737732E-5</v>
      </c>
      <c r="D125" s="5">
        <f>('Multiply with Weight V'!D116-'Ideal Distance'!D$3)^2</f>
        <v>3.6848972008597475E-5</v>
      </c>
      <c r="E125" s="5">
        <f>('Multiply with Weight V'!E116-'Ideal Distance'!E$3)^2</f>
        <v>1.3920422782130246E-4</v>
      </c>
      <c r="F125" s="5">
        <f>('Multiply with Weight V'!F116-'Ideal Distance'!F$3)^2</f>
        <v>4.0742498104804958E-5</v>
      </c>
      <c r="G125" s="5">
        <f>('Multiply with Weight V'!G116-'Ideal Distance'!G$3)^2</f>
        <v>6.2299365757845839E-5</v>
      </c>
      <c r="H125" s="5">
        <f>('Multiply with Weight V'!H116-'Ideal Distance'!H$3)^2</f>
        <v>1.1301417115575924E-4</v>
      </c>
      <c r="I125" s="5">
        <f>('Multiply with Weight V'!I116-'Ideal Distance'!I$3)^2</f>
        <v>3.3453028609886365E-10</v>
      </c>
      <c r="J125" s="5">
        <f>('Multiply with Weight V'!J116-'Ideal Distance'!J$3)^2</f>
        <v>3.8272657519975959E-7</v>
      </c>
      <c r="K125" s="5">
        <f>('Multiply with Weight V'!K116-'Ideal Distance'!K$3)^2</f>
        <v>3.8755654080619305E-6</v>
      </c>
      <c r="L125" s="5">
        <f>('Multiply with Weight V'!L116-'Ideal Distance'!L$3)^2</f>
        <v>1.6612748426212446E-6</v>
      </c>
    </row>
    <row r="126" spans="1:12">
      <c r="A126" s="7" t="s">
        <v>128</v>
      </c>
      <c r="B126" s="5">
        <f>('Multiply with Weight V'!B117-'Ideal Distance'!B$3)^2</f>
        <v>3.6573383043125329E-6</v>
      </c>
      <c r="C126" s="5">
        <f>('Multiply with Weight V'!C117-'Ideal Distance'!C$3)^2</f>
        <v>2.8032550897204169E-5</v>
      </c>
      <c r="D126" s="5">
        <f>('Multiply with Weight V'!D117-'Ideal Distance'!D$3)^2</f>
        <v>2.6739514667418464E-5</v>
      </c>
      <c r="E126" s="5">
        <f>('Multiply with Weight V'!E117-'Ideal Distance'!E$3)^2</f>
        <v>1.3119418114609298E-4</v>
      </c>
      <c r="F126" s="5">
        <f>('Multiply with Weight V'!F117-'Ideal Distance'!F$3)^2</f>
        <v>4.3023643072201654E-5</v>
      </c>
      <c r="G126" s="5">
        <f>('Multiply with Weight V'!G117-'Ideal Distance'!G$3)^2</f>
        <v>6.0240025611961492E-5</v>
      </c>
      <c r="H126" s="5">
        <f>('Multiply with Weight V'!H117-'Ideal Distance'!H$3)^2</f>
        <v>9.9438344810551157E-5</v>
      </c>
      <c r="I126" s="5">
        <f>('Multiply with Weight V'!I117-'Ideal Distance'!I$3)^2</f>
        <v>3.1642650594601462E-10</v>
      </c>
      <c r="J126" s="5">
        <f>('Multiply with Weight V'!J117-'Ideal Distance'!J$3)^2</f>
        <v>5.0294051434638268E-7</v>
      </c>
      <c r="K126" s="5">
        <f>('Multiply with Weight V'!K117-'Ideal Distance'!K$3)^2</f>
        <v>6.3534358584954476E-6</v>
      </c>
      <c r="L126" s="5">
        <f>('Multiply with Weight V'!L117-'Ideal Distance'!L$3)^2</f>
        <v>1.1029588804234326E-6</v>
      </c>
    </row>
    <row r="127" spans="1:12">
      <c r="A127" s="5" t="s">
        <v>129</v>
      </c>
      <c r="B127" s="5">
        <f>('Multiply with Weight V'!B118-'Ideal Distance'!B$3)^2</f>
        <v>4.9999493599311672E-6</v>
      </c>
      <c r="C127" s="5">
        <f>('Multiply with Weight V'!C118-'Ideal Distance'!C$3)^2</f>
        <v>2.1775356973869593E-5</v>
      </c>
      <c r="D127" s="5">
        <f>('Multiply with Weight V'!D118-'Ideal Distance'!D$3)^2</f>
        <v>2.9115237142595533E-5</v>
      </c>
      <c r="E127" s="5">
        <f>('Multiply with Weight V'!E118-'Ideal Distance'!E$3)^2</f>
        <v>1.3717946602284675E-4</v>
      </c>
      <c r="F127" s="5">
        <f>('Multiply with Weight V'!F118-'Ideal Distance'!F$3)^2</f>
        <v>4.5197482929611714E-5</v>
      </c>
      <c r="G127" s="5">
        <f>('Multiply with Weight V'!G118-'Ideal Distance'!G$3)^2</f>
        <v>6.4393316662484542E-5</v>
      </c>
      <c r="H127" s="5">
        <f>('Multiply with Weight V'!H118-'Ideal Distance'!H$3)^2</f>
        <v>1.1964673905177632E-4</v>
      </c>
      <c r="I127" s="5">
        <f>('Multiply with Weight V'!I118-'Ideal Distance'!I$3)^2</f>
        <v>2.1837905126570533E-10</v>
      </c>
      <c r="J127" s="5">
        <f>('Multiply with Weight V'!J118-'Ideal Distance'!J$3)^2</f>
        <v>2.187984763634553E-7</v>
      </c>
      <c r="K127" s="5">
        <f>('Multiply with Weight V'!K118-'Ideal Distance'!K$3)^2</f>
        <v>6.5402916629543701E-6</v>
      </c>
      <c r="L127" s="5">
        <f>('Multiply with Weight V'!L118-'Ideal Distance'!L$3)^2</f>
        <v>1.3678741073846398E-6</v>
      </c>
    </row>
    <row r="128" spans="1:12">
      <c r="A128" s="7" t="s">
        <v>130</v>
      </c>
      <c r="B128" s="5">
        <f>('Multiply with Weight V'!B119-'Ideal Distance'!B$3)^2</f>
        <v>5.6794784886614255E-6</v>
      </c>
      <c r="C128" s="5">
        <f>('Multiply with Weight V'!C119-'Ideal Distance'!C$3)^2</f>
        <v>2.0945896260737732E-5</v>
      </c>
      <c r="D128" s="5">
        <f>('Multiply with Weight V'!D119-'Ideal Distance'!D$3)^2</f>
        <v>4.3493132027827898E-5</v>
      </c>
      <c r="E128" s="5">
        <f>('Multiply with Weight V'!E119-'Ideal Distance'!E$3)^2</f>
        <v>1.3516953764415991E-4</v>
      </c>
      <c r="F128" s="5">
        <f>('Multiply with Weight V'!F119-'Ideal Distance'!F$3)^2</f>
        <v>4.435505064072112E-5</v>
      </c>
      <c r="G128" s="5">
        <f>('Multiply with Weight V'!G119-'Ideal Distance'!G$3)^2</f>
        <v>7.3115227868582978E-5</v>
      </c>
      <c r="H128" s="5">
        <f>('Multiply with Weight V'!H119-'Ideal Distance'!H$3)^2</f>
        <v>1.3145683958236244E-4</v>
      </c>
      <c r="I128" s="5">
        <f>('Multiply with Weight V'!I119-'Ideal Distance'!I$3)^2</f>
        <v>2.817296922455915E-10</v>
      </c>
      <c r="J128" s="5">
        <f>('Multiply with Weight V'!J119-'Ideal Distance'!J$3)^2</f>
        <v>2.3314218501163206E-7</v>
      </c>
      <c r="K128" s="5">
        <f>('Multiply with Weight V'!K119-'Ideal Distance'!K$3)^2</f>
        <v>7.6164050730538447E-6</v>
      </c>
      <c r="L128" s="5">
        <f>('Multiply with Weight V'!L119-'Ideal Distance'!L$3)^2</f>
        <v>1.7233732506616135E-6</v>
      </c>
    </row>
    <row r="129" spans="1:12">
      <c r="A129" s="5" t="s">
        <v>131</v>
      </c>
      <c r="B129" s="5">
        <f>('Multiply with Weight V'!B120-'Ideal Distance'!B$3)^2</f>
        <v>4.3637023413111179E-6</v>
      </c>
      <c r="C129" s="5">
        <f>('Multiply with Weight V'!C120-'Ideal Distance'!C$3)^2</f>
        <v>2.1358613363145574E-5</v>
      </c>
      <c r="D129" s="5">
        <f>('Multiply with Weight V'!D120-'Ideal Distance'!D$3)^2</f>
        <v>5.1760421586836512E-5</v>
      </c>
      <c r="E129" s="5">
        <f>('Multiply with Weight V'!E120-'Ideal Distance'!E$3)^2</f>
        <v>1.3119418114609298E-4</v>
      </c>
      <c r="F129" s="5">
        <f>('Multiply with Weight V'!F120-'Ideal Distance'!F$3)^2</f>
        <v>3.8367362103106824E-5</v>
      </c>
      <c r="G129" s="5">
        <f>('Multiply with Weight V'!G120-'Ideal Distance'!G$3)^2</f>
        <v>5.8215296224831506E-5</v>
      </c>
      <c r="H129" s="5">
        <f>('Multiply with Weight V'!H120-'Ideal Distance'!H$3)^2</f>
        <v>1.0476446857924687E-4</v>
      </c>
      <c r="I129" s="5">
        <f>('Multiply with Weight V'!I120-'Ideal Distance'!I$3)^2</f>
        <v>3.5313764845344497E-10</v>
      </c>
      <c r="J129" s="5">
        <f>('Multiply with Weight V'!J120-'Ideal Distance'!J$3)^2</f>
        <v>3.6428466408067524E-7</v>
      </c>
      <c r="K129" s="5">
        <f>('Multiply with Weight V'!K120-'Ideal Distance'!K$3)^2</f>
        <v>6.6347350858602385E-6</v>
      </c>
      <c r="L129" s="5">
        <f>('Multiply with Weight V'!L120-'Ideal Distance'!L$3)^2</f>
        <v>9.1153626481275397E-7</v>
      </c>
    </row>
    <row r="130" spans="1:12">
      <c r="A130" s="7" t="s">
        <v>132</v>
      </c>
      <c r="B130" s="5">
        <f>('Multiply with Weight V'!B121-'Ideal Distance'!B$3)^2</f>
        <v>6.8567518836590706E-6</v>
      </c>
      <c r="C130" s="5">
        <f>('Multiply with Weight V'!C121-'Ideal Distance'!C$3)^2</f>
        <v>1.5946986186207573E-5</v>
      </c>
      <c r="D130" s="5">
        <f>('Multiply with Weight V'!D121-'Ideal Distance'!D$3)^2</f>
        <v>4.7536914964299496E-5</v>
      </c>
      <c r="E130" s="5">
        <f>('Multiply with Weight V'!E121-'Ideal Distance'!E$3)^2</f>
        <v>1.3920422782130246E-4</v>
      </c>
      <c r="F130" s="5">
        <f>('Multiply with Weight V'!F121-'Ideal Distance'!F$3)^2</f>
        <v>4.1875304044353613E-5</v>
      </c>
      <c r="G130" s="5">
        <f>('Multiply with Weight V'!G121-'Ideal Distance'!G$3)^2</f>
        <v>4.3263448442948495E-5</v>
      </c>
      <c r="H130" s="5">
        <f>('Multiply with Weight V'!H121-'Ideal Distance'!H$3)^2</f>
        <v>7.7190199546314596E-5</v>
      </c>
      <c r="I130" s="5">
        <f>('Multiply with Weight V'!I121-'Ideal Distance'!I$3)^2</f>
        <v>3.8199290861361089E-10</v>
      </c>
      <c r="J130" s="5">
        <f>('Multiply with Weight V'!J121-'Ideal Distance'!J$3)^2</f>
        <v>2.555115401653363E-7</v>
      </c>
      <c r="K130" s="5">
        <f>('Multiply with Weight V'!K121-'Ideal Distance'!K$3)^2</f>
        <v>7.2156129127651446E-6</v>
      </c>
      <c r="L130" s="5">
        <f>('Multiply with Weight V'!L121-'Ideal Distance'!L$3)^2</f>
        <v>1.8509883277354004E-6</v>
      </c>
    </row>
    <row r="131" spans="1:12">
      <c r="A131" s="5" t="s">
        <v>133</v>
      </c>
      <c r="B131" s="5">
        <f>('Multiply with Weight V'!B122-'Ideal Distance'!B$3)^2</f>
        <v>6.4022897275018918E-6</v>
      </c>
      <c r="C131" s="5">
        <f>('Multiply with Weight V'!C122-'Ideal Distance'!C$3)^2</f>
        <v>5.2364740651844304E-6</v>
      </c>
      <c r="D131" s="5">
        <f>('Multiply with Weight V'!D122-'Ideal Distance'!D$3)^2</f>
        <v>4.6509120134612963E-5</v>
      </c>
      <c r="E131" s="5">
        <f>('Multiply with Weight V'!E122-'Ideal Distance'!E$3)^2</f>
        <v>1.4124382303952709E-4</v>
      </c>
      <c r="F131" s="5">
        <f>('Multiply with Weight V'!F122-'Ideal Distance'!F$3)^2</f>
        <v>2.9717175430255616E-5</v>
      </c>
      <c r="G131" s="5">
        <f>('Multiply with Weight V'!G122-'Ideal Distance'!G$3)^2</f>
        <v>6.6521878325877601E-5</v>
      </c>
      <c r="H131" s="5">
        <f>('Multiply with Weight V'!H122-'Ideal Distance'!H$3)^2</f>
        <v>7.7190199546314596E-5</v>
      </c>
      <c r="I131" s="5">
        <f>('Multiply with Weight V'!I122-'Ideal Distance'!I$3)^2</f>
        <v>3.5313764845344497E-10</v>
      </c>
      <c r="J131" s="5">
        <f>('Multiply with Weight V'!J122-'Ideal Distance'!J$3)^2</f>
        <v>2.8693109244229491E-7</v>
      </c>
      <c r="K131" s="5">
        <f>('Multiply with Weight V'!K122-'Ideal Distance'!K$3)^2</f>
        <v>6.9221274372834694E-6</v>
      </c>
      <c r="L131" s="5">
        <f>('Multiply with Weight V'!L122-'Ideal Distance'!L$3)^2</f>
        <v>1.9831610861332489E-6</v>
      </c>
    </row>
    <row r="132" spans="1:12">
      <c r="A132" s="7" t="s">
        <v>134</v>
      </c>
      <c r="B132" s="5">
        <f>('Multiply with Weight V'!B123-'Ideal Distance'!B$3)^2</f>
        <v>4.3637023413111179E-6</v>
      </c>
      <c r="C132" s="5">
        <f>('Multiply with Weight V'!C123-'Ideal Distance'!C$3)^2</f>
        <v>2.1358613363145574E-5</v>
      </c>
      <c r="D132" s="5">
        <f>('Multiply with Weight V'!D123-'Ideal Distance'!D$3)^2</f>
        <v>5.1760421586836512E-5</v>
      </c>
      <c r="E132" s="5">
        <f>('Multiply with Weight V'!E123-'Ideal Distance'!E$3)^2</f>
        <v>1.3119418114609298E-4</v>
      </c>
      <c r="F132" s="5">
        <f>('Multiply with Weight V'!F123-'Ideal Distance'!F$3)^2</f>
        <v>3.8367362103106824E-5</v>
      </c>
      <c r="G132" s="5">
        <f>('Multiply with Weight V'!G123-'Ideal Distance'!G$3)^2</f>
        <v>5.8215296224831506E-5</v>
      </c>
      <c r="H132" s="5">
        <f>('Multiply with Weight V'!H123-'Ideal Distance'!H$3)^2</f>
        <v>1.0476446857924687E-4</v>
      </c>
      <c r="I132" s="5">
        <f>('Multiply with Weight V'!I123-'Ideal Distance'!I$3)^2</f>
        <v>3.5313764845344497E-10</v>
      </c>
      <c r="J132" s="5">
        <f>('Multiply with Weight V'!J123-'Ideal Distance'!J$3)^2</f>
        <v>3.6428466408067524E-7</v>
      </c>
      <c r="K132" s="5">
        <f>('Multiply with Weight V'!K123-'Ideal Distance'!K$3)^2</f>
        <v>6.6347350858602385E-6</v>
      </c>
      <c r="L132" s="5">
        <f>('Multiply with Weight V'!L123-'Ideal Distance'!L$3)^2</f>
        <v>9.1153626481275397E-7</v>
      </c>
    </row>
    <row r="133" spans="1:12">
      <c r="A133" s="5" t="s">
        <v>135</v>
      </c>
      <c r="B133" s="5">
        <f>('Multiply with Weight V'!B124-'Ideal Distance'!B$3)^2</f>
        <v>6.4022897275018918E-6</v>
      </c>
      <c r="C133" s="5">
        <f>('Multiply with Weight V'!C124-'Ideal Distance'!C$3)^2</f>
        <v>1.5768309879677344E-5</v>
      </c>
      <c r="D133" s="5">
        <f>('Multiply with Weight V'!D124-'Ideal Distance'!D$3)^2</f>
        <v>5.6163651895438913E-5</v>
      </c>
      <c r="E133" s="5">
        <f>('Multiply with Weight V'!E124-'Ideal Distance'!E$3)^2</f>
        <v>1.2534239704725938E-4</v>
      </c>
      <c r="F133" s="5">
        <f>('Multiply with Weight V'!F124-'Ideal Distance'!F$3)^2</f>
        <v>4.5536674857782157E-5</v>
      </c>
      <c r="G133" s="5">
        <f>('Multiply with Weight V'!G124-'Ideal Distance'!G$3)^2</f>
        <v>8.239091121475113E-5</v>
      </c>
      <c r="H133" s="5">
        <f>('Multiply with Weight V'!H124-'Ideal Distance'!H$3)^2</f>
        <v>1.4700101601600155E-4</v>
      </c>
      <c r="I133" s="5">
        <f>('Multiply with Weight V'!I124-'Ideal Distance'!I$3)^2</f>
        <v>2.0380034652511914E-10</v>
      </c>
      <c r="J133" s="5">
        <f>('Multiply with Weight V'!J124-'Ideal Distance'!J$3)^2</f>
        <v>1.5391027057408508E-7</v>
      </c>
      <c r="K133" s="5">
        <f>('Multiply with Weight V'!K124-'Ideal Distance'!K$3)^2</f>
        <v>7.4146549653409506E-6</v>
      </c>
      <c r="L133" s="5">
        <f>('Multiply with Weight V'!L124-'Ideal Distance'!L$3)^2</f>
        <v>1.8509883277354004E-6</v>
      </c>
    </row>
    <row r="134" spans="1:12">
      <c r="A134" s="7" t="s">
        <v>136</v>
      </c>
      <c r="B134" s="5">
        <f>('Multiply with Weight V'!B125-'Ideal Distance'!B$3)^2</f>
        <v>5.4024729839560989E-6</v>
      </c>
      <c r="C134" s="5">
        <f>('Multiply with Weight V'!C125-'Ideal Distance'!C$3)^2</f>
        <v>1.5238320722560931E-5</v>
      </c>
      <c r="D134" s="5">
        <f>('Multiply with Weight V'!D125-'Ideal Distance'!D$3)^2</f>
        <v>5.6163651895438913E-5</v>
      </c>
      <c r="E134" s="5">
        <f>('Multiply with Weight V'!E125-'Ideal Distance'!E$3)^2</f>
        <v>1.2342146918718601E-4</v>
      </c>
      <c r="F134" s="5">
        <f>('Multiply with Weight V'!F125-'Ideal Distance'!F$3)^2</f>
        <v>4.4691072550871272E-5</v>
      </c>
      <c r="G134" s="5">
        <f>('Multiply with Weight V'!G125-'Ideal Distance'!G$3)^2</f>
        <v>6.4393316662484542E-5</v>
      </c>
      <c r="H134" s="5">
        <f>('Multiply with Weight V'!H125-'Ideal Distance'!H$3)^2</f>
        <v>1.2548231813747771E-4</v>
      </c>
      <c r="I134" s="5">
        <f>('Multiply with Weight V'!I125-'Ideal Distance'!I$3)^2</f>
        <v>2.334613382080649E-10</v>
      </c>
      <c r="J134" s="5">
        <f>('Multiply with Weight V'!J125-'Ideal Distance'!J$3)^2</f>
        <v>1.8493138649970542E-7</v>
      </c>
      <c r="K134" s="5">
        <f>('Multiply with Weight V'!K125-'Ideal Distance'!K$3)^2</f>
        <v>7.3147954321609127E-6</v>
      </c>
      <c r="L134" s="5">
        <f>('Multiply with Weight V'!L125-'Ideal Distance'!L$3)^2</f>
        <v>1.6612748426212446E-6</v>
      </c>
    </row>
    <row r="135" spans="1:12">
      <c r="A135" s="5" t="s">
        <v>137</v>
      </c>
      <c r="B135" s="5">
        <f>('Multiply with Weight V'!B126-'Ideal Distance'!B$3)^2</f>
        <v>5.6794784886614255E-6</v>
      </c>
      <c r="C135" s="5">
        <f>('Multiply with Weight V'!C126-'Ideal Distance'!C$3)^2</f>
        <v>2.3482596499927418E-5</v>
      </c>
      <c r="D135" s="5">
        <f>('Multiply with Weight V'!D126-'Ideal Distance'!D$3)^2</f>
        <v>3.8691139790767862E-5</v>
      </c>
      <c r="E135" s="5">
        <f>('Multiply with Weight V'!E126-'Ideal Distance'!E$3)^2</f>
        <v>1.4329825167752063E-4</v>
      </c>
      <c r="F135" s="5">
        <f>('Multiply with Weight V'!F126-'Ideal Distance'!F$3)^2</f>
        <v>4.435505064072112E-5</v>
      </c>
      <c r="G135" s="5">
        <f>('Multiply with Weight V'!G126-'Ideal Distance'!G$3)^2</f>
        <v>4.5011291760043615E-5</v>
      </c>
      <c r="H135" s="5">
        <f>('Multiply with Weight V'!H126-'Ideal Distance'!H$3)^2</f>
        <v>6.7481602198376912E-5</v>
      </c>
      <c r="I135" s="5">
        <f>('Multiply with Weight V'!I126-'Ideal Distance'!I$3)^2</f>
        <v>3.7224859300977401E-10</v>
      </c>
      <c r="J135" s="5">
        <f>('Multiply with Weight V'!J126-'Ideal Distance'!J$3)^2</f>
        <v>2.187984763634553E-7</v>
      </c>
      <c r="K135" s="5">
        <f>('Multiply with Weight V'!K126-'Ideal Distance'!K$3)^2</f>
        <v>7.8208632359038228E-6</v>
      </c>
      <c r="L135" s="5">
        <f>('Multiply with Weight V'!L126-'Ideal Distance'!L$3)^2</f>
        <v>1.6612748426212446E-6</v>
      </c>
    </row>
    <row r="136" spans="1:12">
      <c r="A136" s="7" t="s">
        <v>138</v>
      </c>
      <c r="B136" s="5">
        <f>('Multiply with Weight V'!B127-'Ideal Distance'!B$3)^2</f>
        <v>4.1213225246939561E-6</v>
      </c>
      <c r="C136" s="5">
        <f>('Multiply with Weight V'!C127-'Ideal Distance'!C$3)^2</f>
        <v>1.855415032093031E-5</v>
      </c>
      <c r="D136" s="5">
        <f>('Multiply with Weight V'!D127-'Ideal Distance'!D$3)^2</f>
        <v>5.1760421586836512E-5</v>
      </c>
      <c r="E136" s="5">
        <f>('Multiply with Weight V'!E127-'Ideal Distance'!E$3)^2</f>
        <v>1.3717946602284675E-4</v>
      </c>
      <c r="F136" s="5">
        <f>('Multiply with Weight V'!F127-'Ideal Distance'!F$3)^2</f>
        <v>3.4271857321800328E-5</v>
      </c>
      <c r="G136" s="5">
        <f>('Multiply with Weight V'!G127-'Ideal Distance'!G$3)^2</f>
        <v>3.504339323878829E-5</v>
      </c>
      <c r="H136" s="5">
        <f>('Multiply with Weight V'!H127-'Ideal Distance'!H$3)^2</f>
        <v>7.6420227305840129E-5</v>
      </c>
      <c r="I136" s="5">
        <f>('Multiply with Weight V'!I127-'Ideal Distance'!I$3)^2</f>
        <v>1.7615368364916433E-10</v>
      </c>
      <c r="J136" s="5">
        <f>('Multiply with Weight V'!J127-'Ideal Distance'!J$3)^2</f>
        <v>4.1124323405982477E-7</v>
      </c>
      <c r="K136" s="5">
        <f>('Multiply with Weight V'!K127-'Ideal Distance'!K$3)^2</f>
        <v>5.7207664770937773E-6</v>
      </c>
      <c r="L136" s="5">
        <f>('Multiply with Weight V'!L127-'Ideal Distance'!L$3)^2</f>
        <v>1.7233732506616135E-6</v>
      </c>
    </row>
    <row r="137" spans="1:12">
      <c r="A137" s="5" t="s">
        <v>139</v>
      </c>
      <c r="B137" s="5">
        <f>('Multiply with Weight V'!B128-'Ideal Distance'!B$3)^2</f>
        <v>5.1323926168684041E-6</v>
      </c>
      <c r="C137" s="5">
        <f>('Multiply with Weight V'!C128-'Ideal Distance'!C$3)^2</f>
        <v>1.2582838488044079E-6</v>
      </c>
      <c r="D137" s="5">
        <f>('Multiply with Weight V'!D128-'Ideal Distance'!D$3)^2</f>
        <v>5.6163651895438913E-5</v>
      </c>
      <c r="E137" s="5">
        <f>('Multiply with Weight V'!E128-'Ideal Distance'!E$3)^2</f>
        <v>1.4124382303952709E-4</v>
      </c>
      <c r="F137" s="5">
        <f>('Multiply with Weight V'!F128-'Ideal Distance'!F$3)^2</f>
        <v>4.452290309489519E-5</v>
      </c>
      <c r="G137" s="5">
        <f>('Multiply with Weight V'!G128-'Ideal Distance'!G$3)^2</f>
        <v>8.239091121475113E-5</v>
      </c>
      <c r="H137" s="5">
        <f>('Multiply with Weight V'!H128-'Ideal Distance'!H$3)^2</f>
        <v>1.4806817052472938E-4</v>
      </c>
      <c r="I137" s="5">
        <f>('Multiply with Weight V'!I128-'Ideal Distance'!I$3)^2</f>
        <v>3.3453028609886365E-10</v>
      </c>
      <c r="J137" s="5">
        <f>('Multiply with Weight V'!J128-'Ideal Distance'!J$3)^2</f>
        <v>1.3114247906904326E-7</v>
      </c>
      <c r="K137" s="5">
        <f>('Multiply with Weight V'!K128-'Ideal Distance'!K$3)^2</f>
        <v>7.7182956475866968E-6</v>
      </c>
      <c r="L137" s="5">
        <f>('Multiply with Weight V'!L128-'Ideal Distance'!L$3)^2</f>
        <v>9.1153626481275397E-7</v>
      </c>
    </row>
    <row r="138" spans="1:12">
      <c r="A138" s="7" t="s">
        <v>140</v>
      </c>
      <c r="B138" s="5">
        <f>('Multiply with Weight V'!B129-'Ideal Distance'!B$3)^2</f>
        <v>5.2665671582100474E-6</v>
      </c>
      <c r="C138" s="5">
        <f>('Multiply with Weight V'!C129-'Ideal Distance'!C$3)^2</f>
        <v>1.2582838488044079E-6</v>
      </c>
      <c r="D138" s="5">
        <f>('Multiply with Weight V'!D129-'Ideal Distance'!D$3)^2</f>
        <v>5.6163651895438913E-5</v>
      </c>
      <c r="E138" s="5">
        <f>('Multiply with Weight V'!E129-'Ideal Distance'!E$3)^2</f>
        <v>1.3920422782130246E-4</v>
      </c>
      <c r="F138" s="5">
        <f>('Multiply with Weight V'!F129-'Ideal Distance'!F$3)^2</f>
        <v>4.435505064072112E-5</v>
      </c>
      <c r="G138" s="5">
        <f>('Multiply with Weight V'!G129-'Ideal Distance'!G$3)^2</f>
        <v>8.239091121475113E-5</v>
      </c>
      <c r="H138" s="5">
        <f>('Multiply with Weight V'!H129-'Ideal Distance'!H$3)^2</f>
        <v>1.4806817052472938E-4</v>
      </c>
      <c r="I138" s="5">
        <f>('Multiply with Weight V'!I129-'Ideal Distance'!I$3)^2</f>
        <v>3.3453028609886365E-10</v>
      </c>
      <c r="J138" s="5">
        <f>('Multiply with Weight V'!J129-'Ideal Distance'!J$3)^2</f>
        <v>1.2573512858659567E-7</v>
      </c>
      <c r="K138" s="5">
        <f>('Multiply with Weight V'!K129-'Ideal Distance'!K$3)^2</f>
        <v>7.8208632359038228E-6</v>
      </c>
      <c r="L138" s="5">
        <f>('Multiply with Weight V'!L129-'Ideal Distance'!L$3)^2</f>
        <v>9.1153626481275397E-7</v>
      </c>
    </row>
    <row r="139" spans="1:12">
      <c r="A139" s="5" t="s">
        <v>141</v>
      </c>
      <c r="B139" s="5">
        <f>('Multiply with Weight V'!B130-'Ideal Distance'!B$3)^2</f>
        <v>5.4024729839560989E-6</v>
      </c>
      <c r="C139" s="5">
        <f>('Multiply with Weight V'!C130-'Ideal Distance'!C$3)^2</f>
        <v>1.9731904003411233E-5</v>
      </c>
      <c r="D139" s="5">
        <f>('Multiply with Weight V'!D130-'Ideal Distance'!D$3)^2</f>
        <v>3.9629072777421699E-5</v>
      </c>
      <c r="E139" s="5">
        <f>('Multiply with Weight V'!E130-'Ideal Distance'!E$3)^2</f>
        <v>1.3920422782130246E-4</v>
      </c>
      <c r="F139" s="5">
        <f>('Multiply with Weight V'!F130-'Ideal Distance'!F$3)^2</f>
        <v>4.7251654606756041E-5</v>
      </c>
      <c r="G139" s="5">
        <f>('Multiply with Weight V'!G130-'Ideal Distance'!G$3)^2</f>
        <v>8.239091121475113E-5</v>
      </c>
      <c r="H139" s="5">
        <f>('Multiply with Weight V'!H130-'Ideal Distance'!H$3)^2</f>
        <v>1.4382270954968208E-4</v>
      </c>
      <c r="I139" s="5">
        <f>('Multiply with Weight V'!I130-'Ideal Distance'!I$3)^2</f>
        <v>3.5313764845344497E-10</v>
      </c>
      <c r="J139" s="5">
        <f>('Multiply with Weight V'!J130-'Ideal Distance'!J$3)^2</f>
        <v>1.9813670557262967E-7</v>
      </c>
      <c r="K139" s="5">
        <f>('Multiply with Weight V'!K130-'Ideal Distance'!K$3)^2</f>
        <v>3.9483443898711123E-6</v>
      </c>
      <c r="L139" s="5">
        <f>('Multiply with Weight V'!L130-'Ideal Distance'!L$3)^2</f>
        <v>1.1029588804234326E-6</v>
      </c>
    </row>
    <row r="140" spans="1:12">
      <c r="A140" s="7" t="s">
        <v>142</v>
      </c>
      <c r="B140" s="5">
        <f>('Multiply with Weight V'!B131-'Ideal Distance'!B$3)^2</f>
        <v>8.3136277099686524E-6</v>
      </c>
      <c r="C140" s="5">
        <f>('Multiply with Weight V'!C131-'Ideal Distance'!C$3)^2</f>
        <v>2.8990859876453602E-5</v>
      </c>
      <c r="D140" s="5">
        <f>('Multiply with Weight V'!D131-'Ideal Distance'!D$3)^2</f>
        <v>4.0578238494454617E-5</v>
      </c>
      <c r="E140" s="5">
        <f>('Multiply with Weight V'!E131-'Ideal Distance'!E$3)^2</f>
        <v>1.3920422782130246E-4</v>
      </c>
      <c r="F140" s="5">
        <f>('Multiply with Weight V'!F131-'Ideal Distance'!F$3)^2</f>
        <v>4.6047840263553027E-5</v>
      </c>
      <c r="G140" s="5">
        <f>('Multiply with Weight V'!G131-'Ideal Distance'!G$3)^2</f>
        <v>7.5382232566993473E-5</v>
      </c>
      <c r="H140" s="5">
        <f>('Multiply with Weight V'!H131-'Ideal Distance'!H$3)^2</f>
        <v>1.4067913867315838E-4</v>
      </c>
      <c r="I140" s="5">
        <f>('Multiply with Weight V'!I131-'Ideal Distance'!I$3)^2</f>
        <v>4.2222912653326082E-10</v>
      </c>
      <c r="J140" s="5">
        <f>('Multiply with Weight V'!J131-'Ideal Distance'!J$3)^2</f>
        <v>1.9813670557262967E-7</v>
      </c>
      <c r="K140" s="5">
        <f>('Multiply with Weight V'!K131-'Ideal Distance'!K$3)^2</f>
        <v>6.9221274372834694E-6</v>
      </c>
      <c r="L140" s="5">
        <f>('Multiply with Weight V'!L131-'Ideal Distance'!L$3)^2</f>
        <v>1.7233732506616135E-6</v>
      </c>
    </row>
    <row r="141" spans="1:12">
      <c r="A141" s="5" t="s">
        <v>143</v>
      </c>
      <c r="B141" s="5">
        <f>('Multiply with Weight V'!B132-'Ideal Distance'!B$3)^2</f>
        <v>5.4024729839560989E-6</v>
      </c>
      <c r="C141" s="5">
        <f>('Multiply with Weight V'!C132-'Ideal Distance'!C$3)^2</f>
        <v>1.4036911303722474E-5</v>
      </c>
      <c r="D141" s="5">
        <f>('Multiply with Weight V'!D132-'Ideal Distance'!D$3)^2</f>
        <v>1.0873283006956975E-5</v>
      </c>
      <c r="E141" s="5">
        <f>('Multiply with Weight V'!E132-'Ideal Distance'!E$3)^2</f>
        <v>1.3516953764415991E-4</v>
      </c>
      <c r="F141" s="5">
        <f>('Multiply with Weight V'!F132-'Ideal Distance'!F$3)^2</f>
        <v>3.8523485490605837E-5</v>
      </c>
      <c r="G141" s="5">
        <f>('Multiply with Weight V'!G132-'Ideal Distance'!G$3)^2</f>
        <v>3.0526689221344458E-5</v>
      </c>
      <c r="H141" s="5">
        <f>('Multiply with Weight V'!H132-'Ideal Distance'!H$3)^2</f>
        <v>4.6362363602505222E-5</v>
      </c>
      <c r="I141" s="5">
        <f>('Multiply with Weight V'!I132-'Ideal Distance'!I$3)^2</f>
        <v>2.9882630799494417E-10</v>
      </c>
      <c r="J141" s="5">
        <f>('Multiply with Weight V'!J132-'Ideal Distance'!J$3)^2</f>
        <v>3.3747558958348824E-7</v>
      </c>
      <c r="K141" s="5">
        <f>('Multiply with Weight V'!K132-'Ideal Distance'!K$3)^2</f>
        <v>6.0782297551891019E-6</v>
      </c>
      <c r="L141" s="5">
        <f>('Multiply with Weight V'!L132-'Ideal Distance'!L$3)^2</f>
        <v>1.7233732506616135E-6</v>
      </c>
    </row>
    <row r="142" spans="1:12">
      <c r="A142" s="7" t="s">
        <v>144</v>
      </c>
      <c r="B142" s="5">
        <f>('Multiply with Weight V'!B133-'Ideal Distance'!B$3)^2</f>
        <v>9.1835981231838262E-6</v>
      </c>
      <c r="C142" s="5">
        <f>('Multiply with Weight V'!C133-'Ideal Distance'!C$3)^2</f>
        <v>2.3482596499927418E-5</v>
      </c>
      <c r="D142" s="5">
        <f>('Multiply with Weight V'!D133-'Ideal Distance'!D$3)^2</f>
        <v>4.6509120134612963E-5</v>
      </c>
      <c r="E142" s="5">
        <f>('Multiply with Weight V'!E133-'Ideal Distance'!E$3)^2</f>
        <v>1.2922875302671287E-4</v>
      </c>
      <c r="F142" s="5">
        <f>('Multiply with Weight V'!F133-'Ideal Distance'!F$3)^2</f>
        <v>5.0061558579936185E-5</v>
      </c>
      <c r="G142" s="5">
        <f>('Multiply with Weight V'!G133-'Ideal Distance'!G$3)^2</f>
        <v>5.2348772615967692E-5</v>
      </c>
      <c r="H142" s="5">
        <f>('Multiply with Weight V'!H133-'Ideal Distance'!H$3)^2</f>
        <v>6.966415509054894E-5</v>
      </c>
      <c r="I142" s="5">
        <f>('Multiply with Weight V'!I133-'Ideal Distance'!I$3)^2</f>
        <v>6.2821942615822021E-10</v>
      </c>
      <c r="J142" s="5">
        <f>('Multiply with Weight V'!J133-'Ideal Distance'!J$3)^2</f>
        <v>8.21917273332025E-8</v>
      </c>
      <c r="K142" s="5">
        <f>('Multiply with Weight V'!K133-'Ideal Distance'!K$3)^2</f>
        <v>6.3534358584954476E-6</v>
      </c>
      <c r="L142" s="5">
        <f>('Multiply with Weight V'!L133-'Ideal Distance'!L$3)^2</f>
        <v>2.0566536974837796E-7</v>
      </c>
    </row>
    <row r="143" spans="1:12">
      <c r="A143" s="5" t="s">
        <v>145</v>
      </c>
      <c r="B143" s="5">
        <f>('Multiply with Weight V'!B134-'Ideal Distance'!B$3)^2</f>
        <v>9.1835981231838262E-6</v>
      </c>
      <c r="C143" s="5">
        <f>('Multiply with Weight V'!C134-'Ideal Distance'!C$3)^2</f>
        <v>2.3482596499927418E-5</v>
      </c>
      <c r="D143" s="5">
        <f>('Multiply with Weight V'!D134-'Ideal Distance'!D$3)^2</f>
        <v>4.6509120134612963E-5</v>
      </c>
      <c r="E143" s="5">
        <f>('Multiply with Weight V'!E134-'Ideal Distance'!E$3)^2</f>
        <v>1.2922875302671287E-4</v>
      </c>
      <c r="F143" s="5">
        <f>('Multiply with Weight V'!F134-'Ideal Distance'!F$3)^2</f>
        <v>5.0061558579936185E-5</v>
      </c>
      <c r="G143" s="5">
        <f>('Multiply with Weight V'!G134-'Ideal Distance'!G$3)^2</f>
        <v>5.2348772615967692E-5</v>
      </c>
      <c r="H143" s="5">
        <f>('Multiply with Weight V'!H134-'Ideal Distance'!H$3)^2</f>
        <v>6.966415509054894E-5</v>
      </c>
      <c r="I143" s="5">
        <f>('Multiply with Weight V'!I134-'Ideal Distance'!I$3)^2</f>
        <v>6.2821942615822021E-10</v>
      </c>
      <c r="J143" s="5">
        <f>('Multiply with Weight V'!J134-'Ideal Distance'!J$3)^2</f>
        <v>8.21917273332025E-8</v>
      </c>
      <c r="K143" s="5">
        <f>('Multiply with Weight V'!K134-'Ideal Distance'!K$3)^2</f>
        <v>6.3534358584954476E-6</v>
      </c>
      <c r="L143" s="5">
        <f>('Multiply with Weight V'!L134-'Ideal Distance'!L$3)^2</f>
        <v>2.0566536974837796E-7</v>
      </c>
    </row>
    <row r="144" spans="1:12">
      <c r="A144" s="7" t="s">
        <v>146</v>
      </c>
      <c r="B144" s="5">
        <f>('Multiply with Weight V'!B135-'Ideal Distance'!B$3)^2</f>
        <v>7.4869394068636901E-6</v>
      </c>
      <c r="C144" s="5">
        <f>('Multiply with Weight V'!C135-'Ideal Distance'!C$3)^2</f>
        <v>2.3482596499927418E-5</v>
      </c>
      <c r="D144" s="5">
        <f>('Multiply with Weight V'!D135-'Ideal Distance'!D$3)^2</f>
        <v>5.5045995222719677E-5</v>
      </c>
      <c r="E144" s="5">
        <f>('Multiply with Weight V'!E135-'Ideal Distance'!E$3)^2</f>
        <v>1.4536751373528308E-4</v>
      </c>
      <c r="F144" s="5">
        <f>('Multiply with Weight V'!F135-'Ideal Distance'!F$3)^2</f>
        <v>4.8121032048819052E-5</v>
      </c>
      <c r="G144" s="5">
        <f>('Multiply with Weight V'!G135-'Ideal Distance'!G$3)^2</f>
        <v>5.2348772615967692E-5</v>
      </c>
      <c r="H144" s="5">
        <f>('Multiply with Weight V'!H135-'Ideal Distance'!H$3)^2</f>
        <v>1.3347922281047589E-4</v>
      </c>
      <c r="I144" s="5">
        <f>('Multiply with Weight V'!I135-'Ideal Distance'!I$3)^2</f>
        <v>4.5372819325258609E-10</v>
      </c>
      <c r="J144" s="5">
        <f>('Multiply with Weight V'!J135-'Ideal Distance'!J$3)^2</f>
        <v>2.1179738047565517E-7</v>
      </c>
      <c r="K144" s="5">
        <f>('Multiply with Weight V'!K135-'Ideal Distance'!K$3)^2</f>
        <v>6.8256529730247868E-6</v>
      </c>
      <c r="L144" s="5">
        <f>('Multiply with Weight V'!L135-'Ideal Distance'!L$3)^2</f>
        <v>1.4818161404862332E-6</v>
      </c>
    </row>
    <row r="145" spans="1:12">
      <c r="A145" s="5" t="s">
        <v>147</v>
      </c>
      <c r="B145" s="5">
        <f>('Multiply with Weight V'!B136-'Ideal Distance'!B$3)^2</f>
        <v>5.5401100941065568E-6</v>
      </c>
      <c r="C145" s="5">
        <f>('Multiply with Weight V'!C136-'Ideal Distance'!C$3)^2</f>
        <v>5.8706491249818544E-6</v>
      </c>
      <c r="D145" s="5">
        <f>('Multiply with Weight V'!D136-'Ideal Distance'!D$3)^2</f>
        <v>5.0687695835633624E-5</v>
      </c>
      <c r="E145" s="5">
        <f>('Multiply with Weight V'!E136-'Ideal Distance'!E$3)^2</f>
        <v>1.3119418114609298E-4</v>
      </c>
      <c r="F145" s="5">
        <f>('Multiply with Weight V'!F136-'Ideal Distance'!F$3)^2</f>
        <v>4.4020296737779085E-5</v>
      </c>
      <c r="G145" s="5">
        <f>('Multiply with Weight V'!G136-'Ideal Distance'!G$3)^2</f>
        <v>6.0240025611961492E-5</v>
      </c>
      <c r="H145" s="5">
        <f>('Multiply with Weight V'!H136-'Ideal Distance'!H$3)^2</f>
        <v>1.3045143723327171E-4</v>
      </c>
      <c r="I145" s="5">
        <f>('Multiply with Weight V'!I136-'Ideal Distance'!I$3)^2</f>
        <v>3.8199290861361089E-10</v>
      </c>
      <c r="J145" s="5">
        <f>('Multiply with Weight V'!J136-'Ideal Distance'!J$3)^2</f>
        <v>3.5523446695742086E-7</v>
      </c>
      <c r="K145" s="5">
        <f>('Multiply with Weight V'!K136-'Ideal Distance'!K$3)^2</f>
        <v>7.117107407153647E-6</v>
      </c>
      <c r="L145" s="5">
        <f>('Multiply with Weight V'!L136-'Ideal Distance'!L$3)^2</f>
        <v>1.4242754137699292E-6</v>
      </c>
    </row>
    <row r="146" spans="1:12">
      <c r="A146" s="7" t="s">
        <v>148</v>
      </c>
      <c r="B146" s="5">
        <f>('Multiply with Weight V'!B137-'Ideal Distance'!B$3)^2</f>
        <v>4.8692373873983419E-6</v>
      </c>
      <c r="C146" s="5">
        <f>('Multiply with Weight V'!C137-'Ideal Distance'!C$3)^2</f>
        <v>1.4036911303722474E-5</v>
      </c>
      <c r="D146" s="5">
        <f>('Multiply with Weight V'!D137-'Ideal Distance'!D$3)^2</f>
        <v>4.4487228666377171E-5</v>
      </c>
      <c r="E146" s="5">
        <f>('Multiply with Weight V'!E137-'Ideal Distance'!E$3)^2</f>
        <v>1.3717946602284675E-4</v>
      </c>
      <c r="F146" s="5">
        <f>('Multiply with Weight V'!F137-'Ideal Distance'!F$3)^2</f>
        <v>4.3023643072201654E-5</v>
      </c>
      <c r="G146" s="5">
        <f>('Multiply with Weight V'!G137-'Ideal Distance'!G$3)^2</f>
        <v>5.4269669726834603E-5</v>
      </c>
      <c r="H146" s="5">
        <f>('Multiply with Weight V'!H137-'Ideal Distance'!H$3)^2</f>
        <v>9.8564165800689123E-5</v>
      </c>
      <c r="I146" s="5">
        <f>('Multiply with Weight V'!I137-'Ideal Distance'!I$3)^2</f>
        <v>3.2541544824721271E-10</v>
      </c>
      <c r="J146" s="5">
        <f>('Multiply with Weight V'!J137-'Ideal Distance'!J$3)^2</f>
        <v>3.8272657519975959E-7</v>
      </c>
      <c r="K146" s="5">
        <f>('Multiply with Weight V'!K137-'Ideal Distance'!K$3)^2</f>
        <v>4.7133699660978545E-6</v>
      </c>
      <c r="L146" s="5">
        <f>('Multiply with Weight V'!L137-'Ideal Distance'!L$3)^2</f>
        <v>1.6003158549118927E-6</v>
      </c>
    </row>
    <row r="147" spans="1:12">
      <c r="A147" s="5" t="s">
        <v>149</v>
      </c>
      <c r="B147" s="5">
        <f>('Multiply with Weight V'!B138-'Ideal Distance'!B$3)^2</f>
        <v>4.9999493599311672E-6</v>
      </c>
      <c r="C147" s="5">
        <f>('Multiply with Weight V'!C138-'Ideal Distance'!C$3)^2</f>
        <v>1.5063670924346873E-5</v>
      </c>
      <c r="D147" s="5">
        <f>('Multiply with Weight V'!D138-'Ideal Distance'!D$3)^2</f>
        <v>4.0578238494454617E-5</v>
      </c>
      <c r="E147" s="5">
        <f>('Multiply with Weight V'!E138-'Ideal Distance'!E$3)^2</f>
        <v>1.3920422782130246E-4</v>
      </c>
      <c r="F147" s="5">
        <f>('Multiply with Weight V'!F138-'Ideal Distance'!F$3)^2</f>
        <v>4.3188959511959477E-5</v>
      </c>
      <c r="G147" s="5">
        <f>('Multiply with Weight V'!G138-'Ideal Distance'!G$3)^2</f>
        <v>6.6521878325877601E-5</v>
      </c>
      <c r="H147" s="5">
        <f>('Multiply with Weight V'!H138-'Ideal Distance'!H$3)^2</f>
        <v>1.0839240795792367E-4</v>
      </c>
      <c r="I147" s="5">
        <f>('Multiply with Weight V'!I138-'Ideal Distance'!I$3)^2</f>
        <v>2.9882630799494417E-10</v>
      </c>
      <c r="J147" s="5">
        <f>('Multiply with Weight V'!J138-'Ideal Distance'!J$3)^2</f>
        <v>3.462981087916922E-7</v>
      </c>
      <c r="K147" s="5">
        <f>('Multiply with Weight V'!K138-'Ideal Distance'!K$3)^2</f>
        <v>5.1212707711214031E-6</v>
      </c>
      <c r="L147" s="5">
        <f>('Multiply with Weight V'!L138-'Ideal Distance'!L$3)^2</f>
        <v>1.6612748426212446E-6</v>
      </c>
    </row>
    <row r="148" spans="1:12">
      <c r="A148" s="7" t="s">
        <v>150</v>
      </c>
      <c r="B148" s="5">
        <f>('Multiply with Weight V'!B139-'Ideal Distance'!B$3)^2</f>
        <v>6.5520458284832093E-6</v>
      </c>
      <c r="C148" s="5">
        <f>('Multiply with Weight V'!C139-'Ideal Distance'!C$3)^2</f>
        <v>2.7324388747097045E-5</v>
      </c>
      <c r="D148" s="5">
        <f>('Multiply with Weight V'!D139-'Ideal Distance'!D$3)^2</f>
        <v>2.3004631816371789E-5</v>
      </c>
      <c r="E148" s="5">
        <f>('Multiply with Weight V'!E139-'Ideal Distance'!E$3)^2</f>
        <v>1.3516953764415991E-4</v>
      </c>
      <c r="F148" s="5">
        <f>('Multiply with Weight V'!F139-'Ideal Distance'!F$3)^2</f>
        <v>4.452290309489519E-5</v>
      </c>
      <c r="G148" s="5">
        <f>('Multiply with Weight V'!G139-'Ideal Distance'!G$3)^2</f>
        <v>6.0240025611961492E-5</v>
      </c>
      <c r="H148" s="5">
        <f>('Multiply with Weight V'!H139-'Ideal Distance'!H$3)^2</f>
        <v>1.1488989300473466E-4</v>
      </c>
      <c r="I148" s="5">
        <f>('Multiply with Weight V'!I139-'Ideal Distance'!I$3)^2</f>
        <v>2.6513665869801569E-10</v>
      </c>
      <c r="J148" s="5">
        <f>('Multiply with Weight V'!J139-'Ideal Distance'!J$3)^2</f>
        <v>1.5988681584415872E-7</v>
      </c>
      <c r="K148" s="5">
        <f>('Multiply with Weight V'!K139-'Ideal Distance'!K$3)^2</f>
        <v>6.261023476942396E-6</v>
      </c>
      <c r="L148" s="5">
        <f>('Multiply with Weight V'!L139-'Ideal Distance'!L$3)^2</f>
        <v>1.8509883277354004E-6</v>
      </c>
    </row>
    <row r="149" spans="1:12">
      <c r="A149" s="5" t="s">
        <v>151</v>
      </c>
      <c r="B149" s="5">
        <f>('Multiply with Weight V'!B140-'Ideal Distance'!B$3)^2</f>
        <v>5.6794784886614255E-6</v>
      </c>
      <c r="C149" s="5">
        <f>('Multiply with Weight V'!C140-'Ideal Distance'!C$3)^2</f>
        <v>2.0945896260737732E-5</v>
      </c>
      <c r="D149" s="5">
        <f>('Multiply with Weight V'!D140-'Ideal Distance'!D$3)^2</f>
        <v>3.6848972008597475E-5</v>
      </c>
      <c r="E149" s="5">
        <f>('Multiply with Weight V'!E140-'Ideal Distance'!E$3)^2</f>
        <v>1.3317444268524199E-4</v>
      </c>
      <c r="F149" s="5">
        <f>('Multiply with Weight V'!F140-'Ideal Distance'!F$3)^2</f>
        <v>4.452290309489519E-5</v>
      </c>
      <c r="G149" s="5">
        <f>('Multiply with Weight V'!G140-'Ideal Distance'!G$3)^2</f>
        <v>5.6225177596455877E-5</v>
      </c>
      <c r="H149" s="5">
        <f>('Multiply with Weight V'!H140-'Ideal Distance'!H$3)^2</f>
        <v>6.5333784896000712E-5</v>
      </c>
      <c r="I149" s="5">
        <f>('Multiply with Weight V'!I140-'Ideal Distance'!I$3)^2</f>
        <v>3.5313764845344497E-10</v>
      </c>
      <c r="J149" s="5">
        <f>('Multiply with Weight V'!J140-'Ideal Distance'!J$3)^2</f>
        <v>2.6319566979828767E-7</v>
      </c>
      <c r="K149" s="5">
        <f>('Multiply with Weight V'!K140-'Ideal Distance'!K$3)^2</f>
        <v>7.2156129127651446E-6</v>
      </c>
      <c r="L149" s="5">
        <f>('Multiply with Weight V'!L140-'Ideal Distance'!L$3)^2</f>
        <v>1.6612748426212446E-6</v>
      </c>
    </row>
    <row r="150" spans="1:12">
      <c r="A150" s="7" t="s">
        <v>152</v>
      </c>
      <c r="B150" s="5">
        <f>('Multiply with Weight V'!B141-'Ideal Distance'!B$3)^2</f>
        <v>5.6794784886614255E-6</v>
      </c>
      <c r="C150" s="5">
        <f>('Multiply with Weight V'!C141-'Ideal Distance'!C$3)^2</f>
        <v>2.0945896260737732E-5</v>
      </c>
      <c r="D150" s="5">
        <f>('Multiply with Weight V'!D141-'Ideal Distance'!D$3)^2</f>
        <v>3.6848972008597475E-5</v>
      </c>
      <c r="E150" s="5">
        <f>('Multiply with Weight V'!E141-'Ideal Distance'!E$3)^2</f>
        <v>1.3516953764415991E-4</v>
      </c>
      <c r="F150" s="5">
        <f>('Multiply with Weight V'!F141-'Ideal Distance'!F$3)^2</f>
        <v>4.452290309489519E-5</v>
      </c>
      <c r="G150" s="5">
        <f>('Multiply with Weight V'!G141-'Ideal Distance'!G$3)^2</f>
        <v>5.2348772615967692E-5</v>
      </c>
      <c r="H150" s="5">
        <f>('Multiply with Weight V'!H141-'Ideal Distance'!H$3)^2</f>
        <v>6.3220703183420327E-5</v>
      </c>
      <c r="I150" s="5">
        <f>('Multiply with Weight V'!I141-'Ideal Distance'!I$3)^2</f>
        <v>3.5313764845344497E-10</v>
      </c>
      <c r="J150" s="5">
        <f>('Multiply with Weight V'!J141-'Ideal Distance'!J$3)^2</f>
        <v>2.7099363838876471E-7</v>
      </c>
      <c r="K150" s="5">
        <f>('Multiply with Weight V'!K141-'Ideal Distance'!K$3)^2</f>
        <v>7.2156129127651446E-6</v>
      </c>
      <c r="L150" s="5">
        <f>('Multiply with Weight V'!L141-'Ideal Distance'!L$3)^2</f>
        <v>1.6612748426212446E-6</v>
      </c>
    </row>
    <row r="151" spans="1:12">
      <c r="A151" s="5" t="s">
        <v>153</v>
      </c>
      <c r="B151" s="5">
        <f>('Multiply with Weight V'!B142-'Ideal Distance'!B$3)^2</f>
        <v>4.8692373873983419E-6</v>
      </c>
      <c r="C151" s="5">
        <f>('Multiply with Weight V'!C142-'Ideal Distance'!C$3)^2</f>
        <v>1.4036911303722474E-5</v>
      </c>
      <c r="D151" s="5">
        <f>('Multiply with Weight V'!D142-'Ideal Distance'!D$3)^2</f>
        <v>4.4487228666377171E-5</v>
      </c>
      <c r="E151" s="5">
        <f>('Multiply with Weight V'!E142-'Ideal Distance'!E$3)^2</f>
        <v>1.3717946602284675E-4</v>
      </c>
      <c r="F151" s="5">
        <f>('Multiply with Weight V'!F142-'Ideal Distance'!F$3)^2</f>
        <v>4.3023643072201654E-5</v>
      </c>
      <c r="G151" s="5">
        <f>('Multiply with Weight V'!G142-'Ideal Distance'!G$3)^2</f>
        <v>5.4269669726834603E-5</v>
      </c>
      <c r="H151" s="5">
        <f>('Multiply with Weight V'!H142-'Ideal Distance'!H$3)^2</f>
        <v>9.8564165800689123E-5</v>
      </c>
      <c r="I151" s="5">
        <f>('Multiply with Weight V'!I142-'Ideal Distance'!I$3)^2</f>
        <v>3.2541544824721271E-10</v>
      </c>
      <c r="J151" s="5">
        <f>('Multiply with Weight V'!J142-'Ideal Distance'!J$3)^2</f>
        <v>3.8272657519975959E-7</v>
      </c>
      <c r="K151" s="5">
        <f>('Multiply with Weight V'!K142-'Ideal Distance'!K$3)^2</f>
        <v>4.7133699660978545E-6</v>
      </c>
      <c r="L151" s="5">
        <f>('Multiply with Weight V'!L142-'Ideal Distance'!L$3)^2</f>
        <v>1.6003158549118927E-6</v>
      </c>
    </row>
    <row r="152" spans="1:12">
      <c r="A152" s="7" t="s">
        <v>154</v>
      </c>
      <c r="B152" s="5">
        <f>('Multiply with Weight V'!B143-'Ideal Distance'!B$3)^2</f>
        <v>4.9999493599311672E-6</v>
      </c>
      <c r="C152" s="5">
        <f>('Multiply with Weight V'!C143-'Ideal Distance'!C$3)^2</f>
        <v>1.5063670924346873E-5</v>
      </c>
      <c r="D152" s="5">
        <f>('Multiply with Weight V'!D143-'Ideal Distance'!D$3)^2</f>
        <v>4.0578238494454617E-5</v>
      </c>
      <c r="E152" s="5">
        <f>('Multiply with Weight V'!E143-'Ideal Distance'!E$3)^2</f>
        <v>1.3920422782130246E-4</v>
      </c>
      <c r="F152" s="5">
        <f>('Multiply with Weight V'!F143-'Ideal Distance'!F$3)^2</f>
        <v>4.3188959511959477E-5</v>
      </c>
      <c r="G152" s="5">
        <f>('Multiply with Weight V'!G143-'Ideal Distance'!G$3)^2</f>
        <v>6.6521878325877601E-5</v>
      </c>
      <c r="H152" s="5">
        <f>('Multiply with Weight V'!H143-'Ideal Distance'!H$3)^2</f>
        <v>1.0839240795792367E-4</v>
      </c>
      <c r="I152" s="5">
        <f>('Multiply with Weight V'!I143-'Ideal Distance'!I$3)^2</f>
        <v>2.9882630799494417E-10</v>
      </c>
      <c r="J152" s="5">
        <f>('Multiply with Weight V'!J143-'Ideal Distance'!J$3)^2</f>
        <v>3.462981087916922E-7</v>
      </c>
      <c r="K152" s="5">
        <f>('Multiply with Weight V'!K143-'Ideal Distance'!K$3)^2</f>
        <v>5.1212707711214031E-6</v>
      </c>
      <c r="L152" s="5">
        <f>('Multiply with Weight V'!L143-'Ideal Distance'!L$3)^2</f>
        <v>1.6612748426212446E-6</v>
      </c>
    </row>
    <row r="153" spans="1:12">
      <c r="A153" s="5" t="s">
        <v>155</v>
      </c>
      <c r="B153" s="5">
        <f>('Multiply with Weight V'!B144-'Ideal Distance'!B$3)^2</f>
        <v>9.9107375730353082E-6</v>
      </c>
      <c r="C153" s="5">
        <f>('Multiply with Weight V'!C144-'Ideal Distance'!C$3)^2</f>
        <v>3.0955795934746569E-5</v>
      </c>
      <c r="D153" s="5">
        <f>('Multiply with Weight V'!D144-'Ideal Distance'!D$3)^2</f>
        <v>5.6163651895438913E-5</v>
      </c>
      <c r="E153" s="5">
        <f>('Multiply with Weight V'!E144-'Ideal Distance'!E$3)^2</f>
        <v>1.3920422782130246E-4</v>
      </c>
      <c r="F153" s="5">
        <f>('Multiply with Weight V'!F144-'Ideal Distance'!F$3)^2</f>
        <v>4.9883562068097214E-5</v>
      </c>
      <c r="G153" s="5">
        <f>('Multiply with Weight V'!G144-'Ideal Distance'!G$3)^2</f>
        <v>3.504339323878829E-5</v>
      </c>
      <c r="H153" s="5">
        <f>('Multiply with Weight V'!H144-'Ideal Distance'!H$3)^2</f>
        <v>9.8564165800689123E-5</v>
      </c>
      <c r="I153" s="5">
        <f>('Multiply with Weight V'!I144-'Ideal Distance'!I$3)^2</f>
        <v>9.2009567029129579E-10</v>
      </c>
      <c r="J153" s="5">
        <f>('Multiply with Weight V'!J144-'Ideal Distance'!J$3)^2</f>
        <v>6.1985312372477301E-8</v>
      </c>
      <c r="K153" s="5">
        <f>('Multiply with Weight V'!K144-'Ideal Distance'!K$3)^2</f>
        <v>4.9560794077591696E-6</v>
      </c>
      <c r="L153" s="5">
        <f>('Multiply with Weight V'!L144-'Ideal Distance'!L$3)^2</f>
        <v>4.6146523406145833E-8</v>
      </c>
    </row>
    <row r="154" spans="1:12">
      <c r="A154" s="7" t="s">
        <v>156</v>
      </c>
      <c r="B154" s="5">
        <f>('Multiply with Weight V'!B145-'Ideal Distance'!B$3)^2</f>
        <v>7.9777585355134435E-6</v>
      </c>
      <c r="C154" s="5">
        <f>('Multiply with Weight V'!C145-'Ideal Distance'!C$3)^2</f>
        <v>2.8509692132670798E-5</v>
      </c>
      <c r="D154" s="5">
        <f>('Multiply with Weight V'!D145-'Ideal Distance'!D$3)^2</f>
        <v>4.7536914964299496E-5</v>
      </c>
      <c r="E154" s="5">
        <f>('Multiply with Weight V'!E145-'Ideal Distance'!E$3)^2</f>
        <v>1.4124382303952709E-4</v>
      </c>
      <c r="F154" s="5">
        <f>('Multiply with Weight V'!F145-'Ideal Distance'!F$3)^2</f>
        <v>4.7078730123749524E-5</v>
      </c>
      <c r="G154" s="5">
        <f>('Multiply with Weight V'!G145-'Ideal Distance'!G$3)^2</f>
        <v>8.239091121475113E-5</v>
      </c>
      <c r="H154" s="5">
        <f>('Multiply with Weight V'!H145-'Ideal Distance'!H$3)^2</f>
        <v>1.396390007342718E-4</v>
      </c>
      <c r="I154" s="5">
        <f>('Multiply with Weight V'!I145-'Ideal Distance'!I$3)^2</f>
        <v>4.3260291988926566E-10</v>
      </c>
      <c r="J154" s="5">
        <f>('Multiply with Weight V'!J145-'Ideal Distance'!J$3)^2</f>
        <v>2.555115401653363E-7</v>
      </c>
      <c r="K154" s="5">
        <f>('Multiply with Weight V'!K145-'Ideal Distance'!K$3)^2</f>
        <v>6.8256529730247868E-6</v>
      </c>
      <c r="L154" s="5">
        <f>('Multiply with Weight V'!L145-'Ideal Distance'!L$3)^2</f>
        <v>1.7233732506616135E-6</v>
      </c>
    </row>
    <row r="155" spans="1:12">
      <c r="A155" s="5" t="s">
        <v>157</v>
      </c>
      <c r="B155" s="5">
        <f>('Multiply with Weight V'!B146-'Ideal Distance'!B$3)^2</f>
        <v>9.9107375730353082E-6</v>
      </c>
      <c r="C155" s="5">
        <f>('Multiply with Weight V'!C146-'Ideal Distance'!C$3)^2</f>
        <v>3.0955795934746569E-5</v>
      </c>
      <c r="D155" s="5">
        <f>('Multiply with Weight V'!D146-'Ideal Distance'!D$3)^2</f>
        <v>5.6163651895438913E-5</v>
      </c>
      <c r="E155" s="5">
        <f>('Multiply with Weight V'!E146-'Ideal Distance'!E$3)^2</f>
        <v>1.3920422782130246E-4</v>
      </c>
      <c r="F155" s="5">
        <f>('Multiply with Weight V'!F146-'Ideal Distance'!F$3)^2</f>
        <v>4.9883562068097214E-5</v>
      </c>
      <c r="G155" s="5">
        <f>('Multiply with Weight V'!G146-'Ideal Distance'!G$3)^2</f>
        <v>3.504339323878829E-5</v>
      </c>
      <c r="H155" s="5">
        <f>('Multiply with Weight V'!H146-'Ideal Distance'!H$3)^2</f>
        <v>9.8564165800689123E-5</v>
      </c>
      <c r="I155" s="5">
        <f>('Multiply with Weight V'!I146-'Ideal Distance'!I$3)^2</f>
        <v>9.2009567029129579E-10</v>
      </c>
      <c r="J155" s="5">
        <f>('Multiply with Weight V'!J146-'Ideal Distance'!J$3)^2</f>
        <v>6.1985312372477301E-8</v>
      </c>
      <c r="K155" s="5">
        <f>('Multiply with Weight V'!K146-'Ideal Distance'!K$3)^2</f>
        <v>4.9560794077591696E-6</v>
      </c>
      <c r="L155" s="5">
        <f>('Multiply with Weight V'!L146-'Ideal Distance'!L$3)^2</f>
        <v>4.6146523406145833E-8</v>
      </c>
    </row>
    <row r="156" spans="1:12">
      <c r="A156" s="7" t="s">
        <v>158</v>
      </c>
      <c r="B156" s="5">
        <f>('Multiply with Weight V'!B147-'Ideal Distance'!B$3)^2</f>
        <v>5.2665671582100474E-6</v>
      </c>
      <c r="C156" s="5">
        <f>('Multiply with Weight V'!C147-'Ideal Distance'!C$3)^2</f>
        <v>1.667175768311891E-5</v>
      </c>
      <c r="D156" s="5">
        <f>('Multiply with Weight V'!D147-'Ideal Distance'!D$3)^2</f>
        <v>1.1373139508826382E-5</v>
      </c>
      <c r="E156" s="5">
        <f>('Multiply with Weight V'!E147-'Ideal Distance'!E$3)^2</f>
        <v>1.3920422782130246E-4</v>
      </c>
      <c r="F156" s="5">
        <f>('Multiply with Weight V'!F147-'Ideal Distance'!F$3)^2</f>
        <v>3.8679925879906883E-5</v>
      </c>
      <c r="G156" s="5">
        <f>('Multiply with Weight V'!G147-'Ideal Distance'!G$3)^2</f>
        <v>2.7688607003487042E-5</v>
      </c>
      <c r="H156" s="5">
        <f>('Multiply with Weight V'!H147-'Ideal Distance'!H$3)^2</f>
        <v>4.2269353271561884E-5</v>
      </c>
      <c r="I156" s="5">
        <f>('Multiply with Weight V'!I147-'Ideal Distance'!I$3)^2</f>
        <v>2.9882630799494417E-10</v>
      </c>
      <c r="J156" s="5">
        <f>('Multiply with Weight V'!J147-'Ideal Distance'!J$3)^2</f>
        <v>4.0162384214894485E-7</v>
      </c>
      <c r="K156" s="5">
        <f>('Multiply with Weight V'!K147-'Ideal Distance'!K$3)^2</f>
        <v>6.4465252538327749E-6</v>
      </c>
      <c r="L156" s="5">
        <f>('Multiply with Weight V'!L147-'Ideal Distance'!L$3)^2</f>
        <v>1.7233732506616135E-6</v>
      </c>
    </row>
    <row r="157" spans="1:12">
      <c r="A157" s="5" t="s">
        <v>159</v>
      </c>
      <c r="B157" s="5">
        <f>('Multiply with Weight V'!B148-'Ideal Distance'!B$3)^2</f>
        <v>8.8304161046845324E-6</v>
      </c>
      <c r="C157" s="5">
        <f>('Multiply with Weight V'!C148-'Ideal Distance'!C$3)^2</f>
        <v>1.6307358680505153E-5</v>
      </c>
      <c r="D157" s="5">
        <f>('Multiply with Weight V'!D148-'Ideal Distance'!D$3)^2</f>
        <v>5.3939571280379529E-5</v>
      </c>
      <c r="E157" s="5">
        <f>('Multiply with Weight V'!E148-'Ideal Distance'!E$3)^2</f>
        <v>1.3920422782130246E-4</v>
      </c>
      <c r="F157" s="5">
        <f>('Multiply with Weight V'!F148-'Ideal Distance'!F$3)^2</f>
        <v>4.352054339688124E-5</v>
      </c>
      <c r="G157" s="5">
        <f>('Multiply with Weight V'!G148-'Ideal Distance'!G$3)^2</f>
        <v>4.5011291760043615E-5</v>
      </c>
      <c r="H157" s="5">
        <f>('Multiply with Weight V'!H148-'Ideal Distance'!H$3)^2</f>
        <v>7.3378933443715323E-5</v>
      </c>
      <c r="I157" s="5">
        <f>('Multiply with Weight V'!I148-'Ideal Distance'!I$3)^2</f>
        <v>5.4326510872336538E-10</v>
      </c>
      <c r="J157" s="5">
        <f>('Multiply with Weight V'!J148-'Ideal Distance'!J$3)^2</f>
        <v>1.2573512858659567E-7</v>
      </c>
      <c r="K157" s="5">
        <f>('Multiply with Weight V'!K148-'Ideal Distance'!K$3)^2</f>
        <v>7.4146549653409506E-6</v>
      </c>
      <c r="L157" s="5">
        <f>('Multiply with Weight V'!L148-'Ideal Distance'!L$3)^2</f>
        <v>1.3678741073846398E-6</v>
      </c>
    </row>
    <row r="158" spans="1:12">
      <c r="A158" s="7" t="s">
        <v>160</v>
      </c>
      <c r="B158" s="5">
        <f>('Multiply with Weight V'!B149-'Ideal Distance'!B$3)^2</f>
        <v>5.9634091309843872E-6</v>
      </c>
      <c r="C158" s="5">
        <f>('Multiply with Weight V'!C149-'Ideal Distance'!C$3)^2</f>
        <v>2.3919472652232314E-5</v>
      </c>
      <c r="D158" s="5">
        <f>('Multiply with Weight V'!D149-'Ideal Distance'!D$3)^2</f>
        <v>3.0755215777942354E-5</v>
      </c>
      <c r="E158" s="5">
        <f>('Multiply with Weight V'!E149-'Ideal Distance'!E$3)^2</f>
        <v>1.4329825167752063E-4</v>
      </c>
      <c r="F158" s="5">
        <f>('Multiply with Weight V'!F149-'Ideal Distance'!F$3)^2</f>
        <v>2.2289189205125084E-5</v>
      </c>
      <c r="G158" s="5">
        <f>('Multiply with Weight V'!G149-'Ideal Distance'!G$3)^2</f>
        <v>6.6521878325877601E-5</v>
      </c>
      <c r="H158" s="5">
        <f>('Multiply with Weight V'!H149-'Ideal Distance'!H$3)^2</f>
        <v>7.7964031296766422E-5</v>
      </c>
      <c r="I158" s="5">
        <f>('Multiply with Weight V'!I149-'Ideal Distance'!I$3)^2</f>
        <v>2.9882630799494417E-10</v>
      </c>
      <c r="J158" s="5">
        <f>('Multiply with Weight V'!J149-'Ideal Distance'!J$3)^2</f>
        <v>4.610477779771046E-7</v>
      </c>
      <c r="K158" s="5">
        <f>('Multiply with Weight V'!K149-'Ideal Distance'!K$3)^2</f>
        <v>4.8744992467544587E-6</v>
      </c>
      <c r="L158" s="5">
        <f>('Multiply with Weight V'!L149-'Ideal Distance'!L$3)^2</f>
        <v>1.7866110790329983E-6</v>
      </c>
    </row>
    <row r="159" spans="1:12">
      <c r="A159" s="5" t="s">
        <v>161</v>
      </c>
      <c r="B159" s="5">
        <f>('Multiply with Weight V'!B150-'Ideal Distance'!B$3)^2</f>
        <v>7.0117018378536118E-6</v>
      </c>
      <c r="C159" s="5">
        <f>('Multiply with Weight V'!C150-'Ideal Distance'!C$3)^2</f>
        <v>2.3919472652232314E-5</v>
      </c>
      <c r="D159" s="5">
        <f>('Multiply with Weight V'!D150-'Ideal Distance'!D$3)^2</f>
        <v>4.5492558035305516E-5</v>
      </c>
      <c r="E159" s="5">
        <f>('Multiply with Weight V'!E150-'Ideal Distance'!E$3)^2</f>
        <v>1.2922875302671287E-4</v>
      </c>
      <c r="F159" s="5">
        <f>('Multiply with Weight V'!F150-'Ideal Distance'!F$3)^2</f>
        <v>4.5706746324570415E-5</v>
      </c>
      <c r="G159" s="5">
        <f>('Multiply with Weight V'!G150-'Ideal Distance'!G$3)^2</f>
        <v>6.2299365757845839E-5</v>
      </c>
      <c r="H159" s="5">
        <f>('Multiply with Weight V'!H150-'Ideal Distance'!H$3)^2</f>
        <v>1.2944989439415825E-4</v>
      </c>
      <c r="I159" s="5">
        <f>('Multiply with Weight V'!I150-'Ideal Distance'!I$3)^2</f>
        <v>3.8199290861361089E-10</v>
      </c>
      <c r="J159" s="5">
        <f>('Multiply with Weight V'!J150-'Ideal Distance'!J$3)^2</f>
        <v>1.9813670557262967E-7</v>
      </c>
      <c r="K159" s="5">
        <f>('Multiply with Weight V'!K150-'Ideal Distance'!K$3)^2</f>
        <v>6.8256529730247868E-6</v>
      </c>
      <c r="L159" s="5">
        <f>('Multiply with Weight V'!L150-'Ideal Distance'!L$3)^2</f>
        <v>1.2584897556071101E-6</v>
      </c>
    </row>
    <row r="160" spans="1:12">
      <c r="A160" s="7" t="s">
        <v>162</v>
      </c>
      <c r="B160" s="5">
        <f>('Multiply with Weight V'!B151-'Ideal Distance'!B$3)^2</f>
        <v>5.1323926168684041E-6</v>
      </c>
      <c r="C160" s="5">
        <f>('Multiply with Weight V'!C151-'Ideal Distance'!C$3)^2</f>
        <v>2.8032550897204169E-5</v>
      </c>
      <c r="D160" s="5">
        <f>('Multiply with Weight V'!D151-'Ideal Distance'!D$3)^2</f>
        <v>1.7612921234409642E-5</v>
      </c>
      <c r="E160" s="5">
        <f>('Multiply with Weight V'!E151-'Ideal Distance'!E$3)^2</f>
        <v>1.1962411372634595E-4</v>
      </c>
      <c r="F160" s="5">
        <f>('Multiply with Weight V'!F151-'Ideal Distance'!F$3)^2</f>
        <v>4.3188959511959477E-5</v>
      </c>
      <c r="G160" s="5">
        <f>('Multiply with Weight V'!G151-'Ideal Distance'!G$3)^2</f>
        <v>6.4393316662484542E-5</v>
      </c>
      <c r="H160" s="5">
        <f>('Multiply with Weight V'!H151-'Ideal Distance'!H$3)^2</f>
        <v>1.1678105289361941E-4</v>
      </c>
      <c r="I160" s="5">
        <f>('Multiply with Weight V'!I151-'Ideal Distance'!I$3)^2</f>
        <v>2.4119132500489363E-10</v>
      </c>
      <c r="J160" s="5">
        <f>('Multiply with Weight V'!J151-'Ideal Distance'!J$3)^2</f>
        <v>1.3114247906904326E-7</v>
      </c>
      <c r="K160" s="5">
        <f>('Multiply with Weight V'!K151-'Ideal Distance'!K$3)^2</f>
        <v>6.5402916629543701E-6</v>
      </c>
      <c r="L160" s="5">
        <f>('Multiply with Weight V'!L151-'Ideal Distance'!L$3)^2</f>
        <v>1.1029588804234326E-6</v>
      </c>
    </row>
    <row r="161" spans="1:12">
      <c r="A161" s="5" t="s">
        <v>163</v>
      </c>
      <c r="B161" s="5">
        <f>('Multiply with Weight V'!B152-'Ideal Distance'!B$3)^2</f>
        <v>6.4022897275018918E-6</v>
      </c>
      <c r="C161" s="5">
        <f>('Multiply with Weight V'!C152-'Ideal Distance'!C$3)^2</f>
        <v>3.1457096220110256E-5</v>
      </c>
      <c r="D161" s="5">
        <f>('Multiply with Weight V'!D152-'Ideal Distance'!D$3)^2</f>
        <v>1.5776369817428796E-5</v>
      </c>
      <c r="E161" s="5">
        <f>('Multiply with Weight V'!E152-'Ideal Distance'!E$3)^2</f>
        <v>1.3317444268524199E-4</v>
      </c>
      <c r="F161" s="5">
        <f>('Multiply with Weight V'!F152-'Ideal Distance'!F$3)^2</f>
        <v>4.5197482929611714E-5</v>
      </c>
      <c r="G161" s="5">
        <f>('Multiply with Weight V'!G152-'Ideal Distance'!G$3)^2</f>
        <v>7.7683848024158336E-5</v>
      </c>
      <c r="H161" s="5">
        <f>('Multiply with Weight V'!H152-'Ideal Distance'!H$3)^2</f>
        <v>1.4913918454343447E-4</v>
      </c>
      <c r="I161" s="5">
        <f>('Multiply with Weight V'!I152-'Ideal Distance'!I$3)^2</f>
        <v>3.918631197678508E-10</v>
      </c>
      <c r="J161" s="5">
        <f>('Multiply with Weight V'!J152-'Ideal Distance'!J$3)^2</f>
        <v>2.6319566979828767E-7</v>
      </c>
      <c r="K161" s="5">
        <f>('Multiply with Weight V'!K152-'Ideal Distance'!K$3)^2</f>
        <v>7.3147954321609127E-6</v>
      </c>
      <c r="L161" s="5">
        <f>('Multiply with Weight V'!L152-'Ideal Distance'!L$3)^2</f>
        <v>1.2055067102148676E-6</v>
      </c>
    </row>
    <row r="162" spans="1:12">
      <c r="A162" s="7" t="s">
        <v>164</v>
      </c>
      <c r="B162" s="5">
        <f>('Multiply with Weight V'!B153-'Ideal Distance'!B$3)^2</f>
        <v>3.8858678456944286E-6</v>
      </c>
      <c r="C162" s="5">
        <f>('Multiply with Weight V'!C153-'Ideal Distance'!C$3)^2</f>
        <v>2.2620923720266161E-5</v>
      </c>
      <c r="D162" s="5">
        <f>('Multiply with Weight V'!D153-'Ideal Distance'!D$3)^2</f>
        <v>0</v>
      </c>
      <c r="E162" s="5">
        <f>('Multiply with Weight V'!E153-'Ideal Distance'!E$3)^2</f>
        <v>1.0858804941827955E-4</v>
      </c>
      <c r="F162" s="5">
        <f>('Multiply with Weight V'!F153-'Ideal Distance'!F$3)^2</f>
        <v>1.5850090101423055E-10</v>
      </c>
      <c r="G162" s="5">
        <f>('Multiply with Weight V'!G153-'Ideal Distance'!G$3)^2</f>
        <v>2.7688607003487042E-5</v>
      </c>
      <c r="H162" s="5">
        <f>('Multiply with Weight V'!H153-'Ideal Distance'!H$3)^2</f>
        <v>9.3400141451040693E-5</v>
      </c>
      <c r="I162" s="5">
        <f>('Multiply with Weight V'!I153-'Ideal Distance'!I$3)^2</f>
        <v>1.0529966786322781E-10</v>
      </c>
      <c r="J162" s="5">
        <f>('Multiply with Weight V'!J153-'Ideal Distance'!J$3)^2</f>
        <v>9.1805427296206445E-7</v>
      </c>
      <c r="K162" s="5">
        <f>('Multiply with Weight V'!K153-'Ideal Distance'!K$3)^2</f>
        <v>0</v>
      </c>
      <c r="L162" s="5">
        <f>('Multiply with Weight V'!L153-'Ideal Distance'!L$3)^2</f>
        <v>1.7233732506616135E-6</v>
      </c>
    </row>
    <row r="163" spans="1:12">
      <c r="A163" s="5" t="s">
        <v>165</v>
      </c>
      <c r="B163" s="5">
        <f>('Multiply with Weight V'!B154-'Ideal Distance'!B$3)^2</f>
        <v>6.1079713787524803E-6</v>
      </c>
      <c r="C163" s="5">
        <f>('Multiply with Weight V'!C154-'Ideal Distance'!C$3)^2</f>
        <v>1.9335292934268087E-5</v>
      </c>
      <c r="D163" s="5">
        <f>('Multiply with Weight V'!D154-'Ideal Distance'!D$3)^2</f>
        <v>5.2844380068418467E-5</v>
      </c>
      <c r="E163" s="5">
        <f>('Multiply with Weight V'!E154-'Ideal Distance'!E$3)^2</f>
        <v>1.3920422782130246E-4</v>
      </c>
      <c r="F163" s="5">
        <f>('Multiply with Weight V'!F154-'Ideal Distance'!F$3)^2</f>
        <v>4.2201815900442909E-5</v>
      </c>
      <c r="G163" s="5">
        <f>('Multiply with Weight V'!G154-'Ideal Distance'!G$3)^2</f>
        <v>3.8227583044189295E-5</v>
      </c>
      <c r="H163" s="5">
        <f>('Multiply with Weight V'!H154-'Ideal Distance'!H$3)^2</f>
        <v>6.966415509054894E-5</v>
      </c>
      <c r="I163" s="5">
        <f>('Multiply with Weight V'!I154-'Ideal Distance'!I$3)^2</f>
        <v>4.7535704881765429E-10</v>
      </c>
      <c r="J163" s="5">
        <f>('Multiply with Weight V'!J154-'Ideal Distance'!J$3)^2</f>
        <v>2.4794124948990921E-7</v>
      </c>
      <c r="K163" s="5">
        <f>('Multiply with Weight V'!K154-'Ideal Distance'!K$3)^2</f>
        <v>7.2156129127651446E-6</v>
      </c>
      <c r="L163" s="5">
        <f>('Multiply with Weight V'!L154-'Ideal Distance'!L$3)^2</f>
        <v>1.3126122213303665E-6</v>
      </c>
    </row>
    <row r="164" spans="1:12">
      <c r="A164" s="7" t="s">
        <v>166</v>
      </c>
      <c r="B164" s="5">
        <f>('Multiply with Weight V'!B155-'Ideal Distance'!B$3)^2</f>
        <v>6.1079713787524803E-6</v>
      </c>
      <c r="C164" s="5">
        <f>('Multiply with Weight V'!C155-'Ideal Distance'!C$3)^2</f>
        <v>1.9335292934268087E-5</v>
      </c>
      <c r="D164" s="5">
        <f>('Multiply with Weight V'!D155-'Ideal Distance'!D$3)^2</f>
        <v>5.2844380068418467E-5</v>
      </c>
      <c r="E164" s="5">
        <f>('Multiply with Weight V'!E155-'Ideal Distance'!E$3)^2</f>
        <v>1.3920422782130246E-4</v>
      </c>
      <c r="F164" s="5">
        <f>('Multiply with Weight V'!F155-'Ideal Distance'!F$3)^2</f>
        <v>4.2201815900442909E-5</v>
      </c>
      <c r="G164" s="5">
        <f>('Multiply with Weight V'!G155-'Ideal Distance'!G$3)^2</f>
        <v>3.8227583044189295E-5</v>
      </c>
      <c r="H164" s="5">
        <f>('Multiply with Weight V'!H155-'Ideal Distance'!H$3)^2</f>
        <v>6.966415509054894E-5</v>
      </c>
      <c r="I164" s="5">
        <f>('Multiply with Weight V'!I155-'Ideal Distance'!I$3)^2</f>
        <v>4.7535704881765429E-10</v>
      </c>
      <c r="J164" s="5">
        <f>('Multiply with Weight V'!J155-'Ideal Distance'!J$3)^2</f>
        <v>2.4794124948990921E-7</v>
      </c>
      <c r="K164" s="5">
        <f>('Multiply with Weight V'!K155-'Ideal Distance'!K$3)^2</f>
        <v>7.2156129127651446E-6</v>
      </c>
      <c r="L164" s="5">
        <f>('Multiply with Weight V'!L155-'Ideal Distance'!L$3)^2</f>
        <v>1.3126122213303665E-6</v>
      </c>
    </row>
    <row r="165" spans="1:12">
      <c r="A165" s="5" t="s">
        <v>167</v>
      </c>
      <c r="B165" s="5">
        <f>('Multiply with Weight V'!B156-'Ideal Distance'!B$3)^2</f>
        <v>6.7035332138689359E-6</v>
      </c>
      <c r="C165" s="5">
        <f>('Multiply with Weight V'!C156-'Ideal Distance'!C$3)^2</f>
        <v>2.6625286240701314E-5</v>
      </c>
      <c r="D165" s="5">
        <f>('Multiply with Weight V'!D156-'Ideal Distance'!D$3)^2</f>
        <v>1.8893452497625653E-5</v>
      </c>
      <c r="E165" s="5">
        <f>('Multiply with Weight V'!E156-'Ideal Distance'!E$3)^2</f>
        <v>7.4167098844532179E-5</v>
      </c>
      <c r="F165" s="5">
        <f>('Multiply with Weight V'!F156-'Ideal Distance'!F$3)^2</f>
        <v>4.6390202209743742E-5</v>
      </c>
      <c r="G165" s="5">
        <f>('Multiply with Weight V'!G156-'Ideal Distance'!G$3)^2</f>
        <v>3.199764646840472E-5</v>
      </c>
      <c r="H165" s="5">
        <f>('Multiply with Weight V'!H156-'Ideal Distance'!H$3)^2</f>
        <v>4.9401727709641356E-5</v>
      </c>
      <c r="I165" s="5">
        <f>('Multiply with Weight V'!I156-'Ideal Distance'!I$3)^2</f>
        <v>2.5702898524986197E-10</v>
      </c>
      <c r="J165" s="5">
        <f>('Multiply with Weight V'!J156-'Ideal Distance'!J$3)^2</f>
        <v>1.9813670557262967E-7</v>
      </c>
      <c r="K165" s="5">
        <f>('Multiply with Weight V'!K156-'Ideal Distance'!K$3)^2</f>
        <v>5.5460969207517409E-6</v>
      </c>
      <c r="L165" s="5">
        <f>('Multiply with Weight V'!L156-'Ideal Distance'!L$3)^2</f>
        <v>1.1029588804234326E-6</v>
      </c>
    </row>
    <row r="166" spans="1:12">
      <c r="A166" s="7" t="s">
        <v>168</v>
      </c>
      <c r="B166" s="5">
        <f>('Multiply with Weight V'!B157-'Ideal Distance'!B$3)^2</f>
        <v>6.7035332138689359E-6</v>
      </c>
      <c r="C166" s="5">
        <f>('Multiply with Weight V'!C157-'Ideal Distance'!C$3)^2</f>
        <v>2.6625286240701314E-5</v>
      </c>
      <c r="D166" s="5">
        <f>('Multiply with Weight V'!D157-'Ideal Distance'!D$3)^2</f>
        <v>1.8893452497625653E-5</v>
      </c>
      <c r="E166" s="5">
        <f>('Multiply with Weight V'!E157-'Ideal Distance'!E$3)^2</f>
        <v>7.4167098844532179E-5</v>
      </c>
      <c r="F166" s="5">
        <f>('Multiply with Weight V'!F157-'Ideal Distance'!F$3)^2</f>
        <v>4.6218862735747368E-5</v>
      </c>
      <c r="G166" s="5">
        <f>('Multiply with Weight V'!G157-'Ideal Distance'!G$3)^2</f>
        <v>3.3503214474219323E-5</v>
      </c>
      <c r="H166" s="5">
        <f>('Multiply with Weight V'!H157-'Ideal Distance'!H$3)^2</f>
        <v>5.0021179061000532E-5</v>
      </c>
      <c r="I166" s="5">
        <f>('Multiply with Weight V'!I157-'Ideal Distance'!I$3)^2</f>
        <v>2.5702898524986197E-10</v>
      </c>
      <c r="J166" s="5">
        <f>('Multiply with Weight V'!J157-'Ideal Distance'!J$3)^2</f>
        <v>1.9813670557262967E-7</v>
      </c>
      <c r="K166" s="5">
        <f>('Multiply with Weight V'!K157-'Ideal Distance'!K$3)^2</f>
        <v>5.633093192030623E-6</v>
      </c>
      <c r="L166" s="5">
        <f>('Multiply with Weight V'!L157-'Ideal Distance'!L$3)^2</f>
        <v>1.1029588804234326E-6</v>
      </c>
    </row>
    <row r="167" spans="1:12">
      <c r="A167" s="5" t="s">
        <v>169</v>
      </c>
      <c r="B167" s="5">
        <f>('Multiply with Weight V'!B158-'Ideal Distance'!B$3)^2</f>
        <v>6.7035332138689359E-6</v>
      </c>
      <c r="C167" s="5">
        <f>('Multiply with Weight V'!C158-'Ideal Distance'!C$3)^2</f>
        <v>2.6625286240701314E-5</v>
      </c>
      <c r="D167" s="5">
        <f>('Multiply with Weight V'!D158-'Ideal Distance'!D$3)^2</f>
        <v>1.8893452497625653E-5</v>
      </c>
      <c r="E167" s="5">
        <f>('Multiply with Weight V'!E158-'Ideal Distance'!E$3)^2</f>
        <v>7.4167098844532179E-5</v>
      </c>
      <c r="F167" s="5">
        <f>('Multiply with Weight V'!F158-'Ideal Distance'!F$3)^2</f>
        <v>4.6390202209743742E-5</v>
      </c>
      <c r="G167" s="5">
        <f>('Multiply with Weight V'!G158-'Ideal Distance'!G$3)^2</f>
        <v>3.199764646840472E-5</v>
      </c>
      <c r="H167" s="5">
        <f>('Multiply with Weight V'!H158-'Ideal Distance'!H$3)^2</f>
        <v>4.9401727709641356E-5</v>
      </c>
      <c r="I167" s="5">
        <f>('Multiply with Weight V'!I158-'Ideal Distance'!I$3)^2</f>
        <v>2.5702898524986197E-10</v>
      </c>
      <c r="J167" s="5">
        <f>('Multiply with Weight V'!J158-'Ideal Distance'!J$3)^2</f>
        <v>1.9813670557262967E-7</v>
      </c>
      <c r="K167" s="5">
        <f>('Multiply with Weight V'!K158-'Ideal Distance'!K$3)^2</f>
        <v>5.5460969207517409E-6</v>
      </c>
      <c r="L167" s="5">
        <f>('Multiply with Weight V'!L158-'Ideal Distance'!L$3)^2</f>
        <v>1.1029588804234326E-6</v>
      </c>
    </row>
    <row r="168" spans="1:12">
      <c r="A168" s="7" t="s">
        <v>170</v>
      </c>
      <c r="B168" s="5">
        <f>('Multiply with Weight V'!B159-'Ideal Distance'!B$3)^2</f>
        <v>6.7035332138689359E-6</v>
      </c>
      <c r="C168" s="5">
        <f>('Multiply with Weight V'!C159-'Ideal Distance'!C$3)^2</f>
        <v>2.6625286240701314E-5</v>
      </c>
      <c r="D168" s="5">
        <f>('Multiply with Weight V'!D159-'Ideal Distance'!D$3)^2</f>
        <v>1.8893452497625653E-5</v>
      </c>
      <c r="E168" s="5">
        <f>('Multiply with Weight V'!E159-'Ideal Distance'!E$3)^2</f>
        <v>7.4167098844532179E-5</v>
      </c>
      <c r="F168" s="5">
        <f>('Multiply with Weight V'!F159-'Ideal Distance'!F$3)^2</f>
        <v>4.6218862735747368E-5</v>
      </c>
      <c r="G168" s="5">
        <f>('Multiply with Weight V'!G159-'Ideal Distance'!G$3)^2</f>
        <v>3.3503214474219323E-5</v>
      </c>
      <c r="H168" s="5">
        <f>('Multiply with Weight V'!H159-'Ideal Distance'!H$3)^2</f>
        <v>5.0021179061000532E-5</v>
      </c>
      <c r="I168" s="5">
        <f>('Multiply with Weight V'!I159-'Ideal Distance'!I$3)^2</f>
        <v>2.5702898524986197E-10</v>
      </c>
      <c r="J168" s="5">
        <f>('Multiply with Weight V'!J159-'Ideal Distance'!J$3)^2</f>
        <v>1.9813670557262967E-7</v>
      </c>
      <c r="K168" s="5">
        <f>('Multiply with Weight V'!K159-'Ideal Distance'!K$3)^2</f>
        <v>5.633093192030623E-6</v>
      </c>
      <c r="L168" s="5">
        <f>('Multiply with Weight V'!L159-'Ideal Distance'!L$3)^2</f>
        <v>1.1029588804234326E-6</v>
      </c>
    </row>
    <row r="169" spans="1:12">
      <c r="A169" s="5" t="s">
        <v>171</v>
      </c>
      <c r="B169" s="5">
        <f>('Multiply with Weight V'!B160-'Ideal Distance'!B$3)^2</f>
        <v>6.7035332138689359E-6</v>
      </c>
      <c r="C169" s="5">
        <f>('Multiply with Weight V'!C160-'Ideal Distance'!C$3)^2</f>
        <v>1.6307358680505153E-5</v>
      </c>
      <c r="D169" s="5">
        <f>('Multiply with Weight V'!D160-'Ideal Distance'!D$3)^2</f>
        <v>5.6163651895438913E-5</v>
      </c>
      <c r="E169" s="5">
        <f>('Multiply with Weight V'!E160-'Ideal Distance'!E$3)^2</f>
        <v>1.3119418114609298E-4</v>
      </c>
      <c r="F169" s="5">
        <f>('Multiply with Weight V'!F160-'Ideal Distance'!F$3)^2</f>
        <v>4.5877134793160704E-5</v>
      </c>
      <c r="G169" s="5">
        <f>('Multiply with Weight V'!G160-'Ideal Distance'!G$3)^2</f>
        <v>6.2299365757845839E-5</v>
      </c>
      <c r="H169" s="5">
        <f>('Multiply with Weight V'!H160-'Ideal Distance'!H$3)^2</f>
        <v>1.3757030338643056E-4</v>
      </c>
      <c r="I169" s="5">
        <f>('Multiply with Weight V'!I160-'Ideal Distance'!I$3)^2</f>
        <v>2.9021505234504187E-10</v>
      </c>
      <c r="J169" s="5">
        <f>('Multiply with Weight V'!J160-'Ideal Distance'!J$3)^2</f>
        <v>1.5988681584415872E-7</v>
      </c>
      <c r="K169" s="5">
        <f>('Multiply with Weight V'!K160-'Ideal Distance'!K$3)^2</f>
        <v>7.6164050730538447E-6</v>
      </c>
      <c r="L169" s="5">
        <f>('Multiply with Weight V'!L160-'Ideal Distance'!L$3)^2</f>
        <v>1.7866110790329983E-6</v>
      </c>
    </row>
    <row r="170" spans="1:12">
      <c r="A170" s="7" t="s">
        <v>172</v>
      </c>
      <c r="B170" s="5">
        <f>('Multiply with Weight V'!B161-'Ideal Distance'!B$3)^2</f>
        <v>7.1683830764525628E-6</v>
      </c>
      <c r="C170" s="5">
        <f>('Multiply with Weight V'!C161-'Ideal Distance'!C$3)^2</f>
        <v>1.9335292934268087E-5</v>
      </c>
      <c r="D170" s="5">
        <f>('Multiply with Weight V'!D161-'Ideal Distance'!D$3)^2</f>
        <v>3.7764439534493132E-5</v>
      </c>
      <c r="E170" s="5">
        <f>('Multiply with Weight V'!E161-'Ideal Distance'!E$3)^2</f>
        <v>1.3717946602284675E-4</v>
      </c>
      <c r="F170" s="5">
        <f>('Multiply with Weight V'!F161-'Ideal Distance'!F$3)^2</f>
        <v>4.4859559008649393E-5</v>
      </c>
      <c r="G170" s="5">
        <f>('Multiply with Weight V'!G161-'Ideal Distance'!G$3)^2</f>
        <v>5.0462486263855129E-5</v>
      </c>
      <c r="H170" s="5">
        <f>('Multiply with Weight V'!H161-'Ideal Distance'!H$3)^2</f>
        <v>7.9523273327601984E-5</v>
      </c>
      <c r="I170" s="5">
        <f>('Multiply with Weight V'!I161-'Ideal Distance'!I$3)^2</f>
        <v>2.9882630799494417E-10</v>
      </c>
      <c r="J170" s="5">
        <f>('Multiply with Weight V'!J161-'Ideal Distance'!J$3)^2</f>
        <v>1.0040596053723621E-7</v>
      </c>
      <c r="K170" s="5">
        <f>('Multiply with Weight V'!K161-'Ideal Distance'!K$3)^2</f>
        <v>6.9221274372834694E-6</v>
      </c>
      <c r="L170" s="5">
        <f>('Multiply with Weight V'!L161-'Ideal Distance'!L$3)^2</f>
        <v>1.7866110790329983E-6</v>
      </c>
    </row>
    <row r="171" spans="1:12">
      <c r="A171" s="5" t="s">
        <v>173</v>
      </c>
      <c r="B171" s="5">
        <f>('Multiply with Weight V'!B162-'Ideal Distance'!B$3)^2</f>
        <v>5.9634091309843872E-6</v>
      </c>
      <c r="C171" s="5">
        <f>('Multiply with Weight V'!C162-'Ideal Distance'!C$3)^2</f>
        <v>7.9906057534475224E-6</v>
      </c>
      <c r="D171" s="5">
        <f>('Multiply with Weight V'!D162-'Ideal Distance'!D$3)^2</f>
        <v>5.2844380068418467E-5</v>
      </c>
      <c r="E171" s="5">
        <f>('Multiply with Weight V'!E162-'Ideal Distance'!E$3)^2</f>
        <v>1.3516953764415991E-4</v>
      </c>
      <c r="F171" s="5">
        <f>('Multiply with Weight V'!F162-'Ideal Distance'!F$3)^2</f>
        <v>4.3023643072201654E-5</v>
      </c>
      <c r="G171" s="5">
        <f>('Multiply with Weight V'!G162-'Ideal Distance'!G$3)^2</f>
        <v>7.3115227868582978E-5</v>
      </c>
      <c r="H171" s="5">
        <f>('Multiply with Weight V'!H162-'Ideal Distance'!H$3)^2</f>
        <v>1.396390007342718E-4</v>
      </c>
      <c r="I171" s="5">
        <f>('Multiply with Weight V'!I162-'Ideal Distance'!I$3)^2</f>
        <v>3.8199290861361089E-10</v>
      </c>
      <c r="J171" s="5">
        <f>('Multiply with Weight V'!J162-'Ideal Distance'!J$3)^2</f>
        <v>3.734487001614548E-7</v>
      </c>
      <c r="K171" s="5">
        <f>('Multiply with Weight V'!K162-'Ideal Distance'!K$3)^2</f>
        <v>7.0192789153264242E-6</v>
      </c>
      <c r="L171" s="5">
        <f>('Multiply with Weight V'!L162-'Ideal Distance'!L$3)^2</f>
        <v>1.6003158549118927E-6</v>
      </c>
    </row>
    <row r="172" spans="1:12">
      <c r="A172" s="7" t="s">
        <v>174</v>
      </c>
      <c r="B172" s="5">
        <f>('Multiply with Weight V'!B163-'Ideal Distance'!B$3)^2</f>
        <v>5.9634091309843872E-6</v>
      </c>
      <c r="C172" s="5">
        <f>('Multiply with Weight V'!C163-'Ideal Distance'!C$3)^2</f>
        <v>1.6307358680505153E-5</v>
      </c>
      <c r="D172" s="5">
        <f>('Multiply with Weight V'!D163-'Ideal Distance'!D$3)^2</f>
        <v>5.3939571280379529E-5</v>
      </c>
      <c r="E172" s="5">
        <f>('Multiply with Weight V'!E163-'Ideal Distance'!E$3)^2</f>
        <v>1.4955053811011471E-4</v>
      </c>
      <c r="F172" s="5">
        <f>('Multiply with Weight V'!F163-'Ideal Distance'!F$3)^2</f>
        <v>4.6047840263553027E-5</v>
      </c>
      <c r="G172" s="5">
        <f>('Multiply with Weight V'!G163-'Ideal Distance'!G$3)^2</f>
        <v>6.8685050748025029E-5</v>
      </c>
      <c r="H172" s="5">
        <f>('Multiply with Weight V'!H163-'Ideal Distance'!H$3)^2</f>
        <v>1.396390007342718E-4</v>
      </c>
      <c r="I172" s="5">
        <f>('Multiply with Weight V'!I163-'Ideal Distance'!I$3)^2</f>
        <v>3.2541544824721271E-10</v>
      </c>
      <c r="J172" s="5">
        <f>('Multiply with Weight V'!J163-'Ideal Distance'!J$3)^2</f>
        <v>4.0162384214894485E-7</v>
      </c>
      <c r="K172" s="5">
        <f>('Multiply with Weight V'!K163-'Ideal Distance'!K$3)^2</f>
        <v>2.8651223350367885E-6</v>
      </c>
      <c r="L172" s="5">
        <f>('Multiply with Weight V'!L163-'Ideal Distance'!L$3)^2</f>
        <v>1.8509883277354004E-6</v>
      </c>
    </row>
    <row r="173" spans="1:12">
      <c r="A173" s="5" t="s">
        <v>175</v>
      </c>
      <c r="B173" s="5">
        <f>('Multiply with Weight V'!B164-'Ideal Distance'!B$3)^2</f>
        <v>5.6794784886614255E-6</v>
      </c>
      <c r="C173" s="5">
        <f>('Multiply with Weight V'!C164-'Ideal Distance'!C$3)^2</f>
        <v>2.2196127092909787E-5</v>
      </c>
      <c r="D173" s="5">
        <f>('Multiply with Weight V'!D164-'Ideal Distance'!D$3)^2</f>
        <v>5.1760421586836512E-5</v>
      </c>
      <c r="E173" s="5">
        <f>('Multiply with Weight V'!E164-'Ideal Distance'!E$3)^2</f>
        <v>1.4124382303952709E-4</v>
      </c>
      <c r="F173" s="5">
        <f>('Multiply with Weight V'!F164-'Ideal Distance'!F$3)^2</f>
        <v>4.5366920392795919E-5</v>
      </c>
      <c r="G173" s="5">
        <f>('Multiply with Weight V'!G164-'Ideal Distance'!G$3)^2</f>
        <v>5.2348772615967692E-5</v>
      </c>
      <c r="H173" s="5">
        <f>('Multiply with Weight V'!H164-'Ideal Distance'!H$3)^2</f>
        <v>1.2845221106502216E-4</v>
      </c>
      <c r="I173" s="5">
        <f>('Multiply with Weight V'!I164-'Ideal Distance'!I$3)^2</f>
        <v>3.3453028609886365E-10</v>
      </c>
      <c r="J173" s="5">
        <f>('Multiply with Weight V'!J164-'Ideal Distance'!J$3)^2</f>
        <v>2.6319566979828767E-7</v>
      </c>
      <c r="K173" s="5">
        <f>('Multiply with Weight V'!K164-'Ideal Distance'!K$3)^2</f>
        <v>7.0192789153264242E-6</v>
      </c>
      <c r="L173" s="5">
        <f>('Multiply with Weight V'!L164-'Ideal Distance'!L$3)^2</f>
        <v>1.3678741073846398E-6</v>
      </c>
    </row>
    <row r="174" spans="1:12">
      <c r="A174" s="7" t="s">
        <v>176</v>
      </c>
      <c r="B174" s="5">
        <f>('Multiply with Weight V'!B165-'Ideal Distance'!B$3)^2</f>
        <v>6.2542649109249815E-6</v>
      </c>
      <c r="C174" s="5">
        <f>('Multiply with Weight V'!C165-'Ideal Distance'!C$3)^2</f>
        <v>1.9335292934268087E-5</v>
      </c>
      <c r="D174" s="5">
        <f>('Multiply with Weight V'!D165-'Ideal Distance'!D$3)^2</f>
        <v>3.0755215777942354E-5</v>
      </c>
      <c r="E174" s="5">
        <f>('Multiply with Weight V'!E165-'Ideal Distance'!E$3)^2</f>
        <v>4.9869957263063454E-5</v>
      </c>
      <c r="F174" s="5">
        <f>('Multiply with Weight V'!F165-'Ideal Distance'!F$3)^2</f>
        <v>4.6390202209743742E-5</v>
      </c>
      <c r="G174" s="5">
        <f>('Multiply with Weight V'!G165-'Ideal Distance'!G$3)^2</f>
        <v>2.2427771672824501E-5</v>
      </c>
      <c r="H174" s="5">
        <f>('Multiply with Weight V'!H165-'Ideal Distance'!H$3)^2</f>
        <v>5.4465404799879592E-5</v>
      </c>
      <c r="I174" s="5">
        <f>('Multiply with Weight V'!I165-'Ideal Distance'!I$3)^2</f>
        <v>1.8972522398625591E-10</v>
      </c>
      <c r="J174" s="5">
        <f>('Multiply with Weight V'!J165-'Ideal Distance'!J$3)^2</f>
        <v>2.3314218501163206E-7</v>
      </c>
      <c r="K174" s="5">
        <f>('Multiply with Weight V'!K165-'Ideal Distance'!K$3)^2</f>
        <v>7.7182956475866968E-6</v>
      </c>
      <c r="L174" s="5">
        <f>('Multiply with Weight V'!L165-'Ideal Distance'!L$3)^2</f>
        <v>1.7233732506616135E-6</v>
      </c>
    </row>
    <row r="175" spans="1:12">
      <c r="A175" s="5" t="s">
        <v>177</v>
      </c>
      <c r="B175" s="5">
        <f>('Multiply with Weight V'!B166-'Ideal Distance'!B$3)^2</f>
        <v>6.4022897275018918E-6</v>
      </c>
      <c r="C175" s="5">
        <f>('Multiply with Weight V'!C166-'Ideal Distance'!C$3)^2</f>
        <v>1.9731904003411233E-5</v>
      </c>
      <c r="D175" s="5">
        <f>('Multiply with Weight V'!D166-'Ideal Distance'!D$3)^2</f>
        <v>3.0755215777942354E-5</v>
      </c>
      <c r="E175" s="5">
        <f>('Multiply with Weight V'!E166-'Ideal Distance'!E$3)^2</f>
        <v>5.1093714393998222E-5</v>
      </c>
      <c r="F175" s="5">
        <f>('Multiply with Weight V'!F166-'Ideal Distance'!F$3)^2</f>
        <v>4.6390202209743742E-5</v>
      </c>
      <c r="G175" s="5">
        <f>('Multiply with Weight V'!G166-'Ideal Distance'!G$3)^2</f>
        <v>2.3691064367358605E-5</v>
      </c>
      <c r="H175" s="5">
        <f>('Multiply with Weight V'!H166-'Ideal Distance'!H$3)^2</f>
        <v>5.4465404799879592E-5</v>
      </c>
      <c r="I175" s="5">
        <f>('Multiply with Weight V'!I166-'Ideal Distance'!I$3)^2</f>
        <v>1.9669983748047503E-10</v>
      </c>
      <c r="J175" s="5">
        <f>('Multiply with Weight V'!J166-'Ideal Distance'!J$3)^2</f>
        <v>2.3314218501163206E-7</v>
      </c>
      <c r="K175" s="5">
        <f>('Multiply with Weight V'!K166-'Ideal Distance'!K$3)^2</f>
        <v>7.7182956475866968E-6</v>
      </c>
      <c r="L175" s="5">
        <f>('Multiply with Weight V'!L166-'Ideal Distance'!L$3)^2</f>
        <v>1.7233732506616135E-6</v>
      </c>
    </row>
    <row r="176" spans="1:12">
      <c r="A176" s="7" t="s">
        <v>178</v>
      </c>
      <c r="B176" s="5">
        <f>('Multiply with Weight V'!B167-'Ideal Distance'!B$3)^2</f>
        <v>5.6794784886614255E-6</v>
      </c>
      <c r="C176" s="5">
        <f>('Multiply with Weight V'!C167-'Ideal Distance'!C$3)^2</f>
        <v>1.8169618776735679E-5</v>
      </c>
      <c r="D176" s="5">
        <f>('Multiply with Weight V'!D167-'Ideal Distance'!D$3)^2</f>
        <v>1.5186651472526685E-5</v>
      </c>
      <c r="E176" s="5">
        <f>('Multiply with Weight V'!E167-'Ideal Distance'!E$3)^2</f>
        <v>1.4124382303952709E-4</v>
      </c>
      <c r="F176" s="5">
        <f>('Multiply with Weight V'!F167-'Ideal Distance'!F$3)^2</f>
        <v>4.1387913773734876E-5</v>
      </c>
      <c r="G176" s="5">
        <f>('Multiply with Weight V'!G167-'Ideal Distance'!G$3)^2</f>
        <v>5.8215296224831506E-5</v>
      </c>
      <c r="H176" s="5">
        <f>('Multiply with Weight V'!H167-'Ideal Distance'!H$3)^2</f>
        <v>7.188144357251685E-5</v>
      </c>
      <c r="I176" s="5">
        <f>('Multiply with Weight V'!I167-'Ideal Distance'!I$3)^2</f>
        <v>3.6263017295639102E-10</v>
      </c>
      <c r="J176" s="5">
        <f>('Multiply with Weight V'!J167-'Ideal Distance'!J$3)^2</f>
        <v>3.8272657519975959E-7</v>
      </c>
      <c r="K176" s="5">
        <f>('Multiply with Weight V'!K167-'Ideal Distance'!K$3)^2</f>
        <v>6.4465252538327749E-6</v>
      </c>
      <c r="L176" s="5">
        <f>('Multiply with Weight V'!L167-'Ideal Distance'!L$3)^2</f>
        <v>1.6612748426212446E-6</v>
      </c>
    </row>
    <row r="177" spans="1:12">
      <c r="A177" s="5" t="s">
        <v>179</v>
      </c>
      <c r="B177" s="5">
        <f>('Multiply with Weight V'!B168-'Ideal Distance'!B$3)^2</f>
        <v>7.1683830764525628E-6</v>
      </c>
      <c r="C177" s="5">
        <f>('Multiply with Weight V'!C168-'Ideal Distance'!C$3)^2</f>
        <v>1.7789113740857226E-5</v>
      </c>
      <c r="D177" s="5">
        <f>('Multiply with Weight V'!D168-'Ideal Distance'!D$3)^2</f>
        <v>4.5492558035305516E-5</v>
      </c>
      <c r="E177" s="5">
        <f>('Multiply with Weight V'!E168-'Ideal Distance'!E$3)^2</f>
        <v>1.3317444268524199E-4</v>
      </c>
      <c r="F177" s="5">
        <f>('Multiply with Weight V'!F168-'Ideal Distance'!F$3)^2</f>
        <v>4.3853395289011107E-5</v>
      </c>
      <c r="G177" s="5">
        <f>('Multiply with Weight V'!G168-'Ideal Distance'!G$3)^2</f>
        <v>5.0462486263855129E-5</v>
      </c>
      <c r="H177" s="5">
        <f>('Multiply with Weight V'!H168-'Ideal Distance'!H$3)^2</f>
        <v>6.8205260319123627E-5</v>
      </c>
      <c r="I177" s="5">
        <f>('Multiply with Weight V'!I168-'Ideal Distance'!I$3)^2</f>
        <v>4.1198122872767535E-10</v>
      </c>
      <c r="J177" s="5">
        <f>('Multiply with Weight V'!J168-'Ideal Distance'!J$3)^2</f>
        <v>2.555115401653363E-7</v>
      </c>
      <c r="K177" s="5">
        <f>('Multiply with Weight V'!K168-'Ideal Distance'!K$3)^2</f>
        <v>7.4146549653409506E-6</v>
      </c>
      <c r="L177" s="5">
        <f>('Multiply with Weight V'!L168-'Ideal Distance'!L$3)^2</f>
        <v>1.2584897556071101E-6</v>
      </c>
    </row>
    <row r="178" spans="1:12">
      <c r="A178" s="7" t="s">
        <v>180</v>
      </c>
      <c r="B178" s="5">
        <f>('Multiply with Weight V'!B169-'Ideal Distance'!B$3)^2</f>
        <v>6.4022897275018918E-6</v>
      </c>
      <c r="C178" s="5">
        <f>('Multiply with Weight V'!C169-'Ideal Distance'!C$3)^2</f>
        <v>2.1358613363145574E-5</v>
      </c>
      <c r="D178" s="5">
        <f>('Multiply with Weight V'!D169-'Ideal Distance'!D$3)^2</f>
        <v>5.2844380068418467E-5</v>
      </c>
      <c r="E178" s="5">
        <f>('Multiply with Weight V'!E169-'Ideal Distance'!E$3)^2</f>
        <v>1.4329825167752063E-4</v>
      </c>
      <c r="F178" s="5">
        <f>('Multiply with Weight V'!F169-'Ideal Distance'!F$3)^2</f>
        <v>4.6047840263553027E-5</v>
      </c>
      <c r="G178" s="5">
        <f>('Multiply with Weight V'!G169-'Ideal Distance'!G$3)^2</f>
        <v>5.2348772615967692E-5</v>
      </c>
      <c r="H178" s="5">
        <f>('Multiply with Weight V'!H169-'Ideal Distance'!H$3)^2</f>
        <v>1.1773242210302772E-4</v>
      </c>
      <c r="I178" s="5">
        <f>('Multiply with Weight V'!I169-'Ideal Distance'!I$3)^2</f>
        <v>4.1198122872767535E-10</v>
      </c>
      <c r="J178" s="5">
        <f>('Multiply with Weight V'!J169-'Ideal Distance'!J$3)^2</f>
        <v>2.3314218501163206E-7</v>
      </c>
      <c r="K178" s="5">
        <f>('Multiply with Weight V'!K169-'Ideal Distance'!K$3)^2</f>
        <v>7.8208632359038228E-6</v>
      </c>
      <c r="L178" s="5">
        <f>('Multiply with Weight V'!L169-'Ideal Distance'!L$3)^2</f>
        <v>1.9831610861332489E-6</v>
      </c>
    </row>
    <row r="179" spans="1:12">
      <c r="A179" s="5" t="s">
        <v>181</v>
      </c>
      <c r="B179" s="5">
        <f>('Multiply with Weight V'!B170-'Ideal Distance'!B$3)^2</f>
        <v>7.1683830764525628E-6</v>
      </c>
      <c r="C179" s="5">
        <f>('Multiply with Weight V'!C170-'Ideal Distance'!C$3)^2</f>
        <v>1.8169618776735679E-5</v>
      </c>
      <c r="D179" s="5">
        <f>('Multiply with Weight V'!D170-'Ideal Distance'!D$3)^2</f>
        <v>4.8575942524365116E-5</v>
      </c>
      <c r="E179" s="5">
        <f>('Multiply with Weight V'!E170-'Ideal Distance'!E$3)^2</f>
        <v>1.3317444268524199E-4</v>
      </c>
      <c r="F179" s="5">
        <f>('Multiply with Weight V'!F170-'Ideal Distance'!F$3)^2</f>
        <v>4.3188959511959477E-5</v>
      </c>
      <c r="G179" s="5">
        <f>('Multiply with Weight V'!G170-'Ideal Distance'!G$3)^2</f>
        <v>6.4393316662484542E-5</v>
      </c>
      <c r="H179" s="5">
        <f>('Multiply with Weight V'!H170-'Ideal Distance'!H$3)^2</f>
        <v>1.1583354319418837E-4</v>
      </c>
      <c r="I179" s="5">
        <f>('Multiply with Weight V'!I170-'Ideal Distance'!I$3)^2</f>
        <v>4.4310260879570738E-10</v>
      </c>
      <c r="J179" s="5">
        <f>('Multiply with Weight V'!J170-'Ideal Distance'!J$3)^2</f>
        <v>1.6597720007175758E-7</v>
      </c>
      <c r="K179" s="5">
        <f>('Multiply with Weight V'!K170-'Ideal Distance'!K$3)^2</f>
        <v>7.117107407153647E-6</v>
      </c>
      <c r="L179" s="5">
        <f>('Multiply with Weight V'!L170-'Ideal Distance'!L$3)^2</f>
        <v>1.1536630851536421E-6</v>
      </c>
    </row>
    <row r="180" spans="1:12">
      <c r="A180" s="7" t="s">
        <v>182</v>
      </c>
      <c r="B180" s="5">
        <f>('Multiply with Weight V'!B171-'Ideal Distance'!B$3)^2</f>
        <v>6.1079713787524803E-6</v>
      </c>
      <c r="C180" s="5">
        <f>('Multiply with Weight V'!C171-'Ideal Distance'!C$3)^2</f>
        <v>1.5413977147854021E-5</v>
      </c>
      <c r="D180" s="5">
        <f>('Multiply with Weight V'!D171-'Ideal Distance'!D$3)^2</f>
        <v>3.2440125334805524E-5</v>
      </c>
      <c r="E180" s="5">
        <f>('Multiply with Weight V'!E171-'Ideal Distance'!E$3)^2</f>
        <v>1.3920422782130246E-4</v>
      </c>
      <c r="F180" s="5">
        <f>('Multiply with Weight V'!F171-'Ideal Distance'!F$3)^2</f>
        <v>9.9857152647970523E-6</v>
      </c>
      <c r="G180" s="5">
        <f>('Multiply with Weight V'!G171-'Ideal Distance'!G$3)^2</f>
        <v>5.6225177596455877E-5</v>
      </c>
      <c r="H180" s="5">
        <f>('Multiply with Weight V'!H171-'Ideal Distance'!H$3)^2</f>
        <v>9.8564165800689123E-5</v>
      </c>
      <c r="I180" s="5">
        <f>('Multiply with Weight V'!I171-'Ideal Distance'!I$3)^2</f>
        <v>3.3453028609886365E-10</v>
      </c>
      <c r="J180" s="5">
        <f>('Multiply with Weight V'!J171-'Ideal Distance'!J$3)^2</f>
        <v>5.8063560285733887E-7</v>
      </c>
      <c r="K180" s="5">
        <f>('Multiply with Weight V'!K171-'Ideal Distance'!K$3)^2</f>
        <v>5.6903008568015618E-7</v>
      </c>
      <c r="L180" s="5">
        <f>('Multiply with Weight V'!L171-'Ideal Distance'!L$3)^2</f>
        <v>1.6612748426212446E-6</v>
      </c>
    </row>
    <row r="181" spans="1:12">
      <c r="A181" s="5" t="s">
        <v>183</v>
      </c>
      <c r="B181" s="5">
        <f>('Multiply with Weight V'!B172-'Ideal Distance'!B$3)^2</f>
        <v>5.5401100941065568E-6</v>
      </c>
      <c r="C181" s="5">
        <f>('Multiply with Weight V'!C172-'Ideal Distance'!C$3)^2</f>
        <v>9.7245208970999987E-6</v>
      </c>
      <c r="D181" s="5">
        <f>('Multiply with Weight V'!D172-'Ideal Distance'!D$3)^2</f>
        <v>5.2844380068418467E-5</v>
      </c>
      <c r="E181" s="5">
        <f>('Multiply with Weight V'!E172-'Ideal Distance'!E$3)^2</f>
        <v>1.3920422782130246E-4</v>
      </c>
      <c r="F181" s="5">
        <f>('Multiply with Weight V'!F172-'Ideal Distance'!F$3)^2</f>
        <v>4.8471002038258468E-5</v>
      </c>
      <c r="G181" s="5">
        <f>('Multiply with Weight V'!G172-'Ideal Distance'!G$3)^2</f>
        <v>8.0020074240077556E-5</v>
      </c>
      <c r="H181" s="5">
        <f>('Multiply with Weight V'!H172-'Ideal Distance'!H$3)^2</f>
        <v>1.523753836594137E-4</v>
      </c>
      <c r="I181" s="5">
        <f>('Multiply with Weight V'!I172-'Ideal Distance'!I$3)^2</f>
        <v>2.6513665869801569E-10</v>
      </c>
      <c r="J181" s="5">
        <f>('Multiply with Weight V'!J172-'Ideal Distance'!J$3)^2</f>
        <v>2.4048479777200825E-7</v>
      </c>
      <c r="K181" s="5">
        <f>('Multiply with Weight V'!K172-'Ideal Distance'!K$3)^2</f>
        <v>9.4406187147732739E-6</v>
      </c>
      <c r="L181" s="5">
        <f>('Multiply with Weight V'!L172-'Ideal Distance'!L$3)^2</f>
        <v>1.9165049967688159E-6</v>
      </c>
    </row>
    <row r="182" spans="1:12">
      <c r="A182" s="7" t="s">
        <v>184</v>
      </c>
      <c r="B182" s="5">
        <f>('Multiply with Weight V'!B173-'Ideal Distance'!B$3)^2</f>
        <v>5.4024729839560989E-6</v>
      </c>
      <c r="C182" s="5">
        <f>('Multiply with Weight V'!C173-'Ideal Distance'!C$3)^2</f>
        <v>2.7090347951219422E-5</v>
      </c>
      <c r="D182" s="5">
        <f>('Multiply with Weight V'!D173-'Ideal Distance'!D$3)^2</f>
        <v>3.8691139790767862E-5</v>
      </c>
      <c r="E182" s="5">
        <f>('Multiply with Weight V'!E173-'Ideal Distance'!E$3)^2</f>
        <v>1.3516953764415991E-4</v>
      </c>
      <c r="F182" s="5">
        <f>('Multiply with Weight V'!F173-'Ideal Distance'!F$3)^2</f>
        <v>4.5877134793160704E-5</v>
      </c>
      <c r="G182" s="5">
        <f>('Multiply with Weight V'!G173-'Ideal Distance'!G$3)^2</f>
        <v>7.5382232566993473E-5</v>
      </c>
      <c r="H182" s="5">
        <f>('Multiply with Weight V'!H173-'Ideal Distance'!H$3)^2</f>
        <v>1.417231361220223E-4</v>
      </c>
      <c r="I182" s="5">
        <f>('Multiply with Weight V'!I173-'Ideal Distance'!I$3)^2</f>
        <v>2.6513665869801569E-10</v>
      </c>
      <c r="J182" s="5">
        <f>('Multiply with Weight V'!J173-'Ideal Distance'!J$3)^2</f>
        <v>2.9507057790534713E-7</v>
      </c>
      <c r="K182" s="5">
        <f>('Multiply with Weight V'!K173-'Ideal Distance'!K$3)^2</f>
        <v>6.5402916629543701E-6</v>
      </c>
      <c r="L182" s="5">
        <f>('Multiply with Weight V'!L173-'Ideal Distance'!L$3)^2</f>
        <v>1.8509883277354004E-6</v>
      </c>
    </row>
    <row r="183" spans="1:12">
      <c r="A183" s="5" t="s">
        <v>185</v>
      </c>
      <c r="B183" s="5">
        <f>('Multiply with Weight V'!B174-'Ideal Distance'!B$3)^2</f>
        <v>5.4024729839560989E-6</v>
      </c>
      <c r="C183" s="5">
        <f>('Multiply with Weight V'!C174-'Ideal Distance'!C$3)^2</f>
        <v>2.7090347951219422E-5</v>
      </c>
      <c r="D183" s="5">
        <f>('Multiply with Weight V'!D174-'Ideal Distance'!D$3)^2</f>
        <v>3.8691139790767862E-5</v>
      </c>
      <c r="E183" s="5">
        <f>('Multiply with Weight V'!E174-'Ideal Distance'!E$3)^2</f>
        <v>1.3516953764415991E-4</v>
      </c>
      <c r="F183" s="5">
        <f>('Multiply with Weight V'!F174-'Ideal Distance'!F$3)^2</f>
        <v>4.5877134793160704E-5</v>
      </c>
      <c r="G183" s="5">
        <f>('Multiply with Weight V'!G174-'Ideal Distance'!G$3)^2</f>
        <v>7.5382232566993473E-5</v>
      </c>
      <c r="H183" s="5">
        <f>('Multiply with Weight V'!H174-'Ideal Distance'!H$3)^2</f>
        <v>1.417231361220223E-4</v>
      </c>
      <c r="I183" s="5">
        <f>('Multiply with Weight V'!I174-'Ideal Distance'!I$3)^2</f>
        <v>2.6513665869801569E-10</v>
      </c>
      <c r="J183" s="5">
        <f>('Multiply with Weight V'!J174-'Ideal Distance'!J$3)^2</f>
        <v>2.9507057790534713E-7</v>
      </c>
      <c r="K183" s="5">
        <f>('Multiply with Weight V'!K174-'Ideal Distance'!K$3)^2</f>
        <v>6.5402916629543701E-6</v>
      </c>
      <c r="L183" s="5">
        <f>('Multiply with Weight V'!L174-'Ideal Distance'!L$3)^2</f>
        <v>1.8509883277354004E-6</v>
      </c>
    </row>
    <row r="184" spans="1:12">
      <c r="A184" s="7" t="s">
        <v>186</v>
      </c>
      <c r="B184" s="5">
        <f>('Multiply with Weight V'!B175-'Ideal Distance'!B$3)^2</f>
        <v>6.2542649109249815E-6</v>
      </c>
      <c r="C184" s="5">
        <f>('Multiply with Weight V'!C175-'Ideal Distance'!C$3)^2</f>
        <v>1.855415032093031E-5</v>
      </c>
      <c r="D184" s="5">
        <f>('Multiply with Weight V'!D175-'Ideal Distance'!D$3)^2</f>
        <v>5.0687695835633624E-5</v>
      </c>
      <c r="E184" s="5">
        <f>('Multiply with Weight V'!E175-'Ideal Distance'!E$3)^2</f>
        <v>1.3717946602284675E-4</v>
      </c>
      <c r="F184" s="5">
        <f>('Multiply with Weight V'!F175-'Ideal Distance'!F$3)^2</f>
        <v>4.6733832163142575E-5</v>
      </c>
      <c r="G184" s="5">
        <f>('Multiply with Weight V'!G175-'Ideal Distance'!G$3)^2</f>
        <v>3.9871594085021335E-5</v>
      </c>
      <c r="H184" s="5">
        <f>('Multiply with Weight V'!H175-'Ideal Distance'!H$3)^2</f>
        <v>1.1773242210302772E-4</v>
      </c>
      <c r="I184" s="5">
        <f>('Multiply with Weight V'!I175-'Ideal Distance'!I$3)^2</f>
        <v>3.6263017295639102E-10</v>
      </c>
      <c r="J184" s="5">
        <f>('Multiply with Weight V'!J175-'Ideal Distance'!J$3)^2</f>
        <v>1.9813670557262967E-7</v>
      </c>
      <c r="K184" s="5">
        <f>('Multiply with Weight V'!K175-'Ideal Distance'!K$3)^2</f>
        <v>6.9221274372834694E-6</v>
      </c>
      <c r="L184" s="5">
        <f>('Multiply with Weight V'!L175-'Ideal Distance'!L$3)^2</f>
        <v>6.5858495132721568E-7</v>
      </c>
    </row>
    <row r="185" spans="1:12">
      <c r="A185" s="5" t="s">
        <v>187</v>
      </c>
      <c r="B185" s="5">
        <f>('Multiply with Weight V'!B176-'Ideal Distance'!B$3)^2</f>
        <v>6.4022897275018918E-6</v>
      </c>
      <c r="C185" s="5">
        <f>('Multiply with Weight V'!C176-'Ideal Distance'!C$3)^2</f>
        <v>2.8990859876453602E-5</v>
      </c>
      <c r="D185" s="5">
        <f>('Multiply with Weight V'!D176-'Ideal Distance'!D$3)^2</f>
        <v>3.5051735147943429E-5</v>
      </c>
      <c r="E185" s="5">
        <f>('Multiply with Weight V'!E176-'Ideal Distance'!E$3)^2</f>
        <v>1.3516953764415991E-4</v>
      </c>
      <c r="F185" s="5">
        <f>('Multiply with Weight V'!F176-'Ideal Distance'!F$3)^2</f>
        <v>4.4691072550871272E-5</v>
      </c>
      <c r="G185" s="5">
        <f>('Multiply with Weight V'!G176-'Ideal Distance'!G$3)^2</f>
        <v>7.3115227868582978E-5</v>
      </c>
      <c r="H185" s="5">
        <f>('Multiply with Weight V'!H176-'Ideal Distance'!H$3)^2</f>
        <v>1.2450007284825083E-4</v>
      </c>
      <c r="I185" s="5">
        <f>('Multiply with Weight V'!I176-'Ideal Distance'!I$3)^2</f>
        <v>3.6263017295639102E-10</v>
      </c>
      <c r="J185" s="5">
        <f>('Multiply with Weight V'!J176-'Ideal Distance'!J$3)^2</f>
        <v>2.6319566979828767E-7</v>
      </c>
      <c r="K185" s="5">
        <f>('Multiply with Weight V'!K176-'Ideal Distance'!K$3)^2</f>
        <v>7.9241078380052193E-6</v>
      </c>
      <c r="L185" s="5">
        <f>('Multiply with Weight V'!L176-'Ideal Distance'!L$3)^2</f>
        <v>1.6612748426212446E-6</v>
      </c>
    </row>
    <row r="186" spans="1:12">
      <c r="A186" s="7" t="s">
        <v>188</v>
      </c>
      <c r="B186" s="5">
        <f>('Multiply with Weight V'!B177-'Ideal Distance'!B$3)^2</f>
        <v>7.0117018378536118E-6</v>
      </c>
      <c r="C186" s="5">
        <f>('Multiply with Weight V'!C177-'Ideal Distance'!C$3)^2</f>
        <v>2.3482596499927418E-5</v>
      </c>
      <c r="D186" s="5">
        <f>('Multiply with Weight V'!D177-'Ideal Distance'!D$3)^2</f>
        <v>5.1760421586836512E-5</v>
      </c>
      <c r="E186" s="5">
        <f>('Multiply with Weight V'!E177-'Ideal Distance'!E$3)^2</f>
        <v>1.4536751373528308E-4</v>
      </c>
      <c r="F186" s="5">
        <f>('Multiply with Weight V'!F177-'Ideal Distance'!F$3)^2</f>
        <v>4.3853395289011107E-5</v>
      </c>
      <c r="G186" s="5">
        <f>('Multiply with Weight V'!G177-'Ideal Distance'!G$3)^2</f>
        <v>4.8610810670496935E-5</v>
      </c>
      <c r="H186" s="5">
        <f>('Multiply with Weight V'!H177-'Ideal Distance'!H$3)^2</f>
        <v>1.1115388734669306E-4</v>
      </c>
      <c r="I186" s="5">
        <f>('Multiply with Weight V'!I177-'Ideal Distance'!I$3)^2</f>
        <v>3.918631197678508E-10</v>
      </c>
      <c r="J186" s="5">
        <f>('Multiply with Weight V'!J177-'Ideal Distance'!J$3)^2</f>
        <v>2.4794124948990921E-7</v>
      </c>
      <c r="K186" s="5">
        <f>('Multiply with Weight V'!K177-'Ideal Distance'!K$3)^2</f>
        <v>5.0383365825481519E-6</v>
      </c>
      <c r="L186" s="5">
        <f>('Multiply with Weight V'!L177-'Ideal Distance'!L$3)^2</f>
        <v>1.6612748426212446E-6</v>
      </c>
    </row>
    <row r="187" spans="1:12">
      <c r="A187" s="5" t="s">
        <v>189</v>
      </c>
      <c r="B187" s="5">
        <f>('Multiply with Weight V'!B178-'Ideal Distance'!B$3)^2</f>
        <v>6.4022897275018918E-6</v>
      </c>
      <c r="C187" s="5">
        <f>('Multiply with Weight V'!C178-'Ideal Distance'!C$3)^2</f>
        <v>2.8990859876453602E-5</v>
      </c>
      <c r="D187" s="5">
        <f>('Multiply with Weight V'!D178-'Ideal Distance'!D$3)^2</f>
        <v>3.5051735147943429E-5</v>
      </c>
      <c r="E187" s="5">
        <f>('Multiply with Weight V'!E178-'Ideal Distance'!E$3)^2</f>
        <v>1.3516953764415991E-4</v>
      </c>
      <c r="F187" s="5">
        <f>('Multiply with Weight V'!F178-'Ideal Distance'!F$3)^2</f>
        <v>4.4691072550871272E-5</v>
      </c>
      <c r="G187" s="5">
        <f>('Multiply with Weight V'!G178-'Ideal Distance'!G$3)^2</f>
        <v>7.3115227868582978E-5</v>
      </c>
      <c r="H187" s="5">
        <f>('Multiply with Weight V'!H178-'Ideal Distance'!H$3)^2</f>
        <v>1.2450007284825083E-4</v>
      </c>
      <c r="I187" s="5">
        <f>('Multiply with Weight V'!I178-'Ideal Distance'!I$3)^2</f>
        <v>3.6263017295639102E-10</v>
      </c>
      <c r="J187" s="5">
        <f>('Multiply with Weight V'!J178-'Ideal Distance'!J$3)^2</f>
        <v>2.6319566979828767E-7</v>
      </c>
      <c r="K187" s="5">
        <f>('Multiply with Weight V'!K178-'Ideal Distance'!K$3)^2</f>
        <v>7.9241078380052193E-6</v>
      </c>
      <c r="L187" s="5">
        <f>('Multiply with Weight V'!L178-'Ideal Distance'!L$3)^2</f>
        <v>1.6612748426212446E-6</v>
      </c>
    </row>
    <row r="188" spans="1:12">
      <c r="A188" s="7" t="s">
        <v>190</v>
      </c>
      <c r="B188" s="5">
        <f>('Multiply with Weight V'!B179-'Ideal Distance'!B$3)^2</f>
        <v>6.1079713787524803E-6</v>
      </c>
      <c r="C188" s="5">
        <f>('Multiply with Weight V'!C179-'Ideal Distance'!C$3)^2</f>
        <v>2.2620923720266161E-5</v>
      </c>
      <c r="D188" s="5">
        <f>('Multiply with Weight V'!D179-'Ideal Distance'!D$3)^2</f>
        <v>1.8893452497625653E-5</v>
      </c>
      <c r="E188" s="5">
        <f>('Multiply with Weight V'!E179-'Ideal Distance'!E$3)^2</f>
        <v>1.2922875302671287E-4</v>
      </c>
      <c r="F188" s="5">
        <f>('Multiply with Weight V'!F179-'Ideal Distance'!F$3)^2</f>
        <v>4.352054339688124E-5</v>
      </c>
      <c r="G188" s="5">
        <f>('Multiply with Weight V'!G179-'Ideal Distance'!G$3)^2</f>
        <v>7.0882833928926812E-5</v>
      </c>
      <c r="H188" s="5">
        <f>('Multiply with Weight V'!H179-'Ideal Distance'!H$3)^2</f>
        <v>1.2157649404043419E-4</v>
      </c>
      <c r="I188" s="5">
        <f>('Multiply with Weight V'!I179-'Ideal Distance'!I$3)^2</f>
        <v>2.6513665869801569E-10</v>
      </c>
      <c r="J188" s="5">
        <f>('Multiply with Weight V'!J179-'Ideal Distance'!J$3)^2</f>
        <v>1.0524411623205746E-7</v>
      </c>
      <c r="K188" s="5">
        <f>('Multiply with Weight V'!K179-'Ideal Distance'!K$3)^2</f>
        <v>6.5402916629543701E-6</v>
      </c>
      <c r="L188" s="5">
        <f>('Multiply with Weight V'!L179-'Ideal Distance'!L$3)^2</f>
        <v>1.1029588804234326E-6</v>
      </c>
    </row>
    <row r="189" spans="1:12">
      <c r="A189" s="5" t="s">
        <v>191</v>
      </c>
      <c r="B189" s="5">
        <f>('Multiply with Weight V'!B180-'Ideal Distance'!B$3)^2</f>
        <v>6.8567518836590706E-6</v>
      </c>
      <c r="C189" s="5">
        <f>('Multiply with Weight V'!C180-'Ideal Distance'!C$3)^2</f>
        <v>1.209210778701038E-5</v>
      </c>
      <c r="D189" s="5">
        <f>('Multiply with Weight V'!D180-'Ideal Distance'!D$3)^2</f>
        <v>5.6163651895438913E-5</v>
      </c>
      <c r="E189" s="5">
        <f>('Multiply with Weight V'!E180-'Ideal Distance'!E$3)^2</f>
        <v>1.2534239704725938E-4</v>
      </c>
      <c r="F189" s="5">
        <f>('Multiply with Weight V'!F180-'Ideal Distance'!F$3)^2</f>
        <v>4.6733832163142575E-5</v>
      </c>
      <c r="G189" s="5">
        <f>('Multiply with Weight V'!G180-'Ideal Distance'!G$3)^2</f>
        <v>7.3115227868582978E-5</v>
      </c>
      <c r="H189" s="5">
        <f>('Multiply with Weight V'!H180-'Ideal Distance'!H$3)^2</f>
        <v>1.396390007342718E-4</v>
      </c>
      <c r="I189" s="5">
        <f>('Multiply with Weight V'!I180-'Ideal Distance'!I$3)^2</f>
        <v>2.9021505234504187E-10</v>
      </c>
      <c r="J189" s="5">
        <f>('Multiply with Weight V'!J180-'Ideal Distance'!J$3)^2</f>
        <v>1.5988681584415872E-7</v>
      </c>
      <c r="K189" s="5">
        <f>('Multiply with Weight V'!K180-'Ideal Distance'!K$3)^2</f>
        <v>7.0192789153264242E-6</v>
      </c>
      <c r="L189" s="5">
        <f>('Multiply with Weight V'!L180-'Ideal Distance'!L$3)^2</f>
        <v>1.6003158549118927E-6</v>
      </c>
    </row>
    <row r="190" spans="1:12">
      <c r="A190" s="7" t="s">
        <v>192</v>
      </c>
      <c r="B190" s="5">
        <f>('Multiply with Weight V'!B181-'Ideal Distance'!B$3)^2</f>
        <v>4.3637023413111179E-6</v>
      </c>
      <c r="C190" s="5">
        <f>('Multiply with Weight V'!C181-'Ideal Distance'!C$3)^2</f>
        <v>1.8942708373441112E-5</v>
      </c>
      <c r="D190" s="5">
        <f>('Multiply with Weight V'!D181-'Ideal Distance'!D$3)^2</f>
        <v>4.1538636941866621E-5</v>
      </c>
      <c r="E190" s="5">
        <f>('Multiply with Weight V'!E181-'Ideal Distance'!E$3)^2</f>
        <v>1.2727815832710168E-4</v>
      </c>
      <c r="F190" s="5">
        <f>('Multiply with Weight V'!F181-'Ideal Distance'!F$3)^2</f>
        <v>4.690612264254504E-5</v>
      </c>
      <c r="G190" s="5">
        <f>('Multiply with Weight V'!G181-'Ideal Distance'!G$3)^2</f>
        <v>6.6521878325877601E-5</v>
      </c>
      <c r="H190" s="5">
        <f>('Multiply with Weight V'!H181-'Ideal Distance'!H$3)^2</f>
        <v>1.1773242210302772E-4</v>
      </c>
      <c r="I190" s="5">
        <f>('Multiply with Weight V'!I181-'Ideal Distance'!I$3)^2</f>
        <v>2.9021505234504187E-10</v>
      </c>
      <c r="J190" s="5">
        <f>('Multiply with Weight V'!J181-'Ideal Distance'!J$3)^2</f>
        <v>3.8272657519975959E-7</v>
      </c>
      <c r="K190" s="5">
        <f>('Multiply with Weight V'!K181-'Ideal Distance'!K$3)^2</f>
        <v>6.7298555225503782E-6</v>
      </c>
      <c r="L190" s="5">
        <f>('Multiply with Weight V'!L181-'Ideal Distance'!L$3)^2</f>
        <v>1.6612748426212446E-6</v>
      </c>
    </row>
    <row r="191" spans="1:12">
      <c r="A191" s="5" t="s">
        <v>193</v>
      </c>
      <c r="B191" s="5">
        <f>('Multiply with Weight V'!B182-'Ideal Distance'!B$3)^2</f>
        <v>4.3637023413111179E-6</v>
      </c>
      <c r="C191" s="5">
        <f>('Multiply with Weight V'!C182-'Ideal Distance'!C$3)^2</f>
        <v>1.8942708373441112E-5</v>
      </c>
      <c r="D191" s="5">
        <f>('Multiply with Weight V'!D182-'Ideal Distance'!D$3)^2</f>
        <v>4.1538636941866621E-5</v>
      </c>
      <c r="E191" s="5">
        <f>('Multiply with Weight V'!E182-'Ideal Distance'!E$3)^2</f>
        <v>1.2727815832710168E-4</v>
      </c>
      <c r="F191" s="5">
        <f>('Multiply with Weight V'!F182-'Ideal Distance'!F$3)^2</f>
        <v>4.690612264254504E-5</v>
      </c>
      <c r="G191" s="5">
        <f>('Multiply with Weight V'!G182-'Ideal Distance'!G$3)^2</f>
        <v>6.6521878325877601E-5</v>
      </c>
      <c r="H191" s="5">
        <f>('Multiply with Weight V'!H182-'Ideal Distance'!H$3)^2</f>
        <v>1.1773242210302772E-4</v>
      </c>
      <c r="I191" s="5">
        <f>('Multiply with Weight V'!I182-'Ideal Distance'!I$3)^2</f>
        <v>2.9021505234504187E-10</v>
      </c>
      <c r="J191" s="5">
        <f>('Multiply with Weight V'!J182-'Ideal Distance'!J$3)^2</f>
        <v>3.8272657519975959E-7</v>
      </c>
      <c r="K191" s="5">
        <f>('Multiply with Weight V'!K182-'Ideal Distance'!K$3)^2</f>
        <v>6.7298555225503782E-6</v>
      </c>
      <c r="L191" s="5">
        <f>('Multiply with Weight V'!L182-'Ideal Distance'!L$3)^2</f>
        <v>1.6612748426212446E-6</v>
      </c>
    </row>
    <row r="192" spans="1:12">
      <c r="A192" s="7" t="s">
        <v>194</v>
      </c>
      <c r="B192" s="5">
        <f>('Multiply with Weight V'!B183-'Ideal Distance'!B$3)^2</f>
        <v>4.2416467908003325E-6</v>
      </c>
      <c r="C192" s="5">
        <f>('Multiply with Weight V'!C183-'Ideal Distance'!C$3)^2</f>
        <v>1.8942708373441112E-5</v>
      </c>
      <c r="D192" s="5">
        <f>('Multiply with Weight V'!D183-'Ideal Distance'!D$3)^2</f>
        <v>1.4608165858003663E-5</v>
      </c>
      <c r="E192" s="5">
        <f>('Multiply with Weight V'!E183-'Ideal Distance'!E$3)^2</f>
        <v>1.3516953764415991E-4</v>
      </c>
      <c r="F192" s="5">
        <f>('Multiply with Weight V'!F183-'Ideal Distance'!F$3)^2</f>
        <v>1.8430643270834841E-5</v>
      </c>
      <c r="G192" s="5">
        <f>('Multiply with Weight V'!G183-'Ideal Distance'!G$3)^2</f>
        <v>4.1550215884607737E-5</v>
      </c>
      <c r="H192" s="5">
        <f>('Multiply with Weight V'!H183-'Ideal Distance'!H$3)^2</f>
        <v>6.183127959158667E-5</v>
      </c>
      <c r="I192" s="5">
        <f>('Multiply with Weight V'!I183-'Ideal Distance'!I$3)^2</f>
        <v>2.6513665869801569E-10</v>
      </c>
      <c r="J192" s="5">
        <f>('Multiply with Weight V'!J183-'Ideal Distance'!J$3)^2</f>
        <v>4.5085919127859806E-7</v>
      </c>
      <c r="K192" s="5">
        <f>('Multiply with Weight V'!K183-'Ideal Distance'!K$3)^2</f>
        <v>3.2510201920715161E-6</v>
      </c>
      <c r="L192" s="5">
        <f>('Multiply with Weight V'!L183-'Ideal Distance'!L$3)^2</f>
        <v>1.7866110790329983E-6</v>
      </c>
    </row>
    <row r="193" spans="1:12">
      <c r="A193" s="5" t="s">
        <v>195</v>
      </c>
      <c r="B193" s="5">
        <f>('Multiply with Weight V'!B184-'Ideal Distance'!B$3)^2</f>
        <v>6.5520458284832093E-6</v>
      </c>
      <c r="C193" s="5">
        <f>('Multiply with Weight V'!C184-'Ideal Distance'!C$3)^2</f>
        <v>1.4545761292178978E-5</v>
      </c>
      <c r="D193" s="5">
        <f>('Multiply with Weight V'!D184-'Ideal Distance'!D$3)^2</f>
        <v>5.3939571280379529E-5</v>
      </c>
      <c r="E193" s="5">
        <f>('Multiply with Weight V'!E184-'Ideal Distance'!E$3)^2</f>
        <v>1.2534239704725938E-4</v>
      </c>
      <c r="F193" s="5">
        <f>('Multiply with Weight V'!F184-'Ideal Distance'!F$3)^2</f>
        <v>4.5366920392795919E-5</v>
      </c>
      <c r="G193" s="5">
        <f>('Multiply with Weight V'!G184-'Ideal Distance'!G$3)^2</f>
        <v>5.4269669726834603E-5</v>
      </c>
      <c r="H193" s="5">
        <f>('Multiply with Weight V'!H184-'Ideal Distance'!H$3)^2</f>
        <v>1.1773242210302772E-4</v>
      </c>
      <c r="I193" s="5">
        <f>('Multiply with Weight V'!I184-'Ideal Distance'!I$3)^2</f>
        <v>2.6513665869801569E-10</v>
      </c>
      <c r="J193" s="5">
        <f>('Multiply with Weight V'!J184-'Ideal Distance'!J$3)^2</f>
        <v>1.8493138649970542E-7</v>
      </c>
      <c r="K193" s="5">
        <f>('Multiply with Weight V'!K184-'Ideal Distance'!K$3)^2</f>
        <v>7.4146549653409506E-6</v>
      </c>
      <c r="L193" s="5">
        <f>('Multiply with Weight V'!L184-'Ideal Distance'!L$3)^2</f>
        <v>1.7866110790329983E-6</v>
      </c>
    </row>
    <row r="194" spans="1:12">
      <c r="A194" s="7" t="s">
        <v>196</v>
      </c>
      <c r="B194" s="5">
        <f>('Multiply with Weight V'!B185-'Ideal Distance'!B$3)^2</f>
        <v>7.1683830764525628E-6</v>
      </c>
      <c r="C194" s="5">
        <f>('Multiply with Weight V'!C185-'Ideal Distance'!C$3)^2</f>
        <v>1.8942708373441112E-5</v>
      </c>
      <c r="D194" s="5">
        <f>('Multiply with Weight V'!D185-'Ideal Distance'!D$3)^2</f>
        <v>3.5944737213080905E-5</v>
      </c>
      <c r="E194" s="5">
        <f>('Multiply with Weight V'!E185-'Ideal Distance'!E$3)^2</f>
        <v>1.3920422782130246E-4</v>
      </c>
      <c r="F194" s="5">
        <f>('Multiply with Weight V'!F185-'Ideal Distance'!F$3)^2</f>
        <v>4.5197482929611714E-5</v>
      </c>
      <c r="G194" s="5">
        <f>('Multiply with Weight V'!G185-'Ideal Distance'!G$3)^2</f>
        <v>6.4393316662484542E-5</v>
      </c>
      <c r="H194" s="5">
        <f>('Multiply with Weight V'!H185-'Ideal Distance'!H$3)^2</f>
        <v>9.6827386310897076E-5</v>
      </c>
      <c r="I194" s="5">
        <f>('Multiply with Weight V'!I185-'Ideal Distance'!I$3)^2</f>
        <v>2.7337022769659239E-10</v>
      </c>
      <c r="J194" s="5">
        <f>('Multiply with Weight V'!J185-'Ideal Distance'!J$3)^2</f>
        <v>1.2573512858659567E-7</v>
      </c>
      <c r="K194" s="5">
        <f>('Multiply with Weight V'!K185-'Ideal Distance'!K$3)^2</f>
        <v>6.8256529730247868E-6</v>
      </c>
      <c r="L194" s="5">
        <f>('Multiply with Weight V'!L185-'Ideal Distance'!L$3)^2</f>
        <v>1.7866110790329983E-6</v>
      </c>
    </row>
    <row r="195" spans="1:12">
      <c r="A195" s="5" t="s">
        <v>197</v>
      </c>
      <c r="B195" s="5">
        <f>('Multiply with Weight V'!B186-'Ideal Distance'!B$3)^2</f>
        <v>7.3267955994559228E-6</v>
      </c>
      <c r="C195" s="5">
        <f>('Multiply with Weight V'!C186-'Ideal Distance'!C$3)^2</f>
        <v>1.855415032093031E-5</v>
      </c>
      <c r="D195" s="5">
        <f>('Multiply with Weight V'!D186-'Ideal Distance'!D$3)^2</f>
        <v>3.5051735147943429E-5</v>
      </c>
      <c r="E195" s="5">
        <f>('Multiply with Weight V'!E186-'Ideal Distance'!E$3)^2</f>
        <v>1.3717946602284675E-4</v>
      </c>
      <c r="F195" s="5">
        <f>('Multiply with Weight V'!F186-'Ideal Distance'!F$3)^2</f>
        <v>4.4859559008649393E-5</v>
      </c>
      <c r="G195" s="5">
        <f>('Multiply with Weight V'!G186-'Ideal Distance'!G$3)^2</f>
        <v>7.0882833928926812E-5</v>
      </c>
      <c r="H195" s="5">
        <f>('Multiply with Weight V'!H186-'Ideal Distance'!H$3)^2</f>
        <v>9.9438344810551157E-5</v>
      </c>
      <c r="I195" s="5">
        <f>('Multiply with Weight V'!I186-'Ideal Distance'!I$3)^2</f>
        <v>2.817296922455915E-10</v>
      </c>
      <c r="J195" s="5">
        <f>('Multiply with Weight V'!J186-'Ideal Distance'!J$3)^2</f>
        <v>1.3666366850901574E-7</v>
      </c>
      <c r="K195" s="5">
        <f>('Multiply with Weight V'!K186-'Ideal Distance'!K$3)^2</f>
        <v>6.8256529730247868E-6</v>
      </c>
      <c r="L195" s="5">
        <f>('Multiply with Weight V'!L186-'Ideal Distance'!L$3)^2</f>
        <v>1.7866110790329983E-6</v>
      </c>
    </row>
    <row r="196" spans="1:12">
      <c r="A196" s="7" t="s">
        <v>198</v>
      </c>
      <c r="B196" s="5">
        <f>('Multiply with Weight V'!B187-'Ideal Distance'!B$3)^2</f>
        <v>4.2416467908003325E-6</v>
      </c>
      <c r="C196" s="5">
        <f>('Multiply with Weight V'!C187-'Ideal Distance'!C$3)^2</f>
        <v>3.2471776315786125E-5</v>
      </c>
      <c r="D196" s="5">
        <f>('Multiply with Weight V'!D187-'Ideal Distance'!D$3)^2</f>
        <v>1.038465923546666E-5</v>
      </c>
      <c r="E196" s="5">
        <f>('Multiply with Weight V'!E187-'Ideal Distance'!E$3)^2</f>
        <v>1.3516953764415991E-4</v>
      </c>
      <c r="F196" s="5">
        <f>('Multiply with Weight V'!F187-'Ideal Distance'!F$3)^2</f>
        <v>3.9625225253555697E-5</v>
      </c>
      <c r="G196" s="5">
        <f>('Multiply with Weight V'!G187-'Ideal Distance'!G$3)^2</f>
        <v>3.6618182762111611E-5</v>
      </c>
      <c r="H196" s="5">
        <f>('Multiply with Weight V'!H187-'Ideal Distance'!H$3)^2</f>
        <v>8.030868360798572E-5</v>
      </c>
      <c r="I196" s="5">
        <f>('Multiply with Weight V'!I187-'Ideal Distance'!I$3)^2</f>
        <v>2.7337022769659239E-10</v>
      </c>
      <c r="J196" s="5">
        <f>('Multiply with Weight V'!J187-'Ideal Distance'!J$3)^2</f>
        <v>3.2017206803965647E-7</v>
      </c>
      <c r="K196" s="5">
        <f>('Multiply with Weight V'!K187-'Ideal Distance'!K$3)^2</f>
        <v>7.3147954321609127E-6</v>
      </c>
      <c r="L196" s="5">
        <f>('Multiply with Weight V'!L187-'Ideal Distance'!L$3)^2</f>
        <v>1.5404962875335565E-6</v>
      </c>
    </row>
    <row r="197" spans="1:12">
      <c r="A197" s="5" t="s">
        <v>199</v>
      </c>
      <c r="B197" s="5">
        <f>('Multiply with Weight V'!B188-'Ideal Distance'!B$3)^2</f>
        <v>6.2542649109249815E-6</v>
      </c>
      <c r="C197" s="5">
        <f>('Multiply with Weight V'!C188-'Ideal Distance'!C$3)^2</f>
        <v>2.8509692132670798E-5</v>
      </c>
      <c r="D197" s="5">
        <f>('Multiply with Weight V'!D188-'Ideal Distance'!D$3)^2</f>
        <v>1.5186651472526685E-5</v>
      </c>
      <c r="E197" s="5">
        <f>('Multiply with Weight V'!E188-'Ideal Distance'!E$3)^2</f>
        <v>1.3516953764415991E-4</v>
      </c>
      <c r="F197" s="5">
        <f>('Multiply with Weight V'!F188-'Ideal Distance'!F$3)^2</f>
        <v>4.435505064072112E-5</v>
      </c>
      <c r="G197" s="5">
        <f>('Multiply with Weight V'!G188-'Ideal Distance'!G$3)^2</f>
        <v>5.8215296224831506E-5</v>
      </c>
      <c r="H197" s="5">
        <f>('Multiply with Weight V'!H188-'Ideal Distance'!H$3)^2</f>
        <v>9.5106044861014257E-5</v>
      </c>
      <c r="I197" s="5">
        <f>('Multiply with Weight V'!I188-'Ideal Distance'!I$3)^2</f>
        <v>2.6513665869801569E-10</v>
      </c>
      <c r="J197" s="5">
        <f>('Multiply with Weight V'!J188-'Ideal Distance'!J$3)^2</f>
        <v>2.555115401653363E-7</v>
      </c>
      <c r="K197" s="5">
        <f>('Multiply with Weight V'!K188-'Ideal Distance'!K$3)^2</f>
        <v>7.117107407153647E-6</v>
      </c>
      <c r="L197" s="5">
        <f>('Multiply with Weight V'!L188-'Ideal Distance'!L$3)^2</f>
        <v>1.8509883277354004E-6</v>
      </c>
    </row>
    <row r="198" spans="1:12">
      <c r="A198" s="7" t="s">
        <v>200</v>
      </c>
      <c r="B198" s="5">
        <f>('Multiply with Weight V'!B189-'Ideal Distance'!B$3)^2</f>
        <v>5.8205781676207023E-6</v>
      </c>
      <c r="C198" s="5">
        <f>('Multiply with Weight V'!C189-'Ideal Distance'!C$3)^2</f>
        <v>1.5413977147854021E-5</v>
      </c>
      <c r="D198" s="5">
        <f>('Multiply with Weight V'!D189-'Ideal Distance'!D$3)^2</f>
        <v>4.5492558035305516E-5</v>
      </c>
      <c r="E198" s="5">
        <f>('Multiply with Weight V'!E189-'Ideal Distance'!E$3)^2</f>
        <v>1.2342146918718601E-4</v>
      </c>
      <c r="F198" s="5">
        <f>('Multiply with Weight V'!F189-'Ideal Distance'!F$3)^2</f>
        <v>4.4020296737779085E-5</v>
      </c>
      <c r="G198" s="5">
        <f>('Multiply with Weight V'!G189-'Ideal Distance'!G$3)^2</f>
        <v>6.8685050748025029E-5</v>
      </c>
      <c r="H198" s="5">
        <f>('Multiply with Weight V'!H189-'Ideal Distance'!H$3)^2</f>
        <v>1.3347922281047589E-4</v>
      </c>
      <c r="I198" s="5">
        <f>('Multiply with Weight V'!I189-'Ideal Distance'!I$3)^2</f>
        <v>2.334613382080649E-10</v>
      </c>
      <c r="J198" s="5">
        <f>('Multiply with Weight V'!J189-'Ideal Distance'!J$3)^2</f>
        <v>2.187984763634553E-7</v>
      </c>
      <c r="K198" s="5">
        <f>('Multiply with Weight V'!K189-'Ideal Distance'!K$3)^2</f>
        <v>7.7182956475866968E-6</v>
      </c>
      <c r="L198" s="5">
        <f>('Multiply with Weight V'!L189-'Ideal Distance'!L$3)^2</f>
        <v>1.5404962875335565E-6</v>
      </c>
    </row>
    <row r="199" spans="1:12">
      <c r="A199" s="5" t="s">
        <v>201</v>
      </c>
      <c r="B199" s="5">
        <f>('Multiply with Weight V'!B190-'Ideal Distance'!B$3)^2</f>
        <v>5.5401100941065568E-6</v>
      </c>
      <c r="C199" s="5">
        <f>('Multiply with Weight V'!C190-'Ideal Distance'!C$3)^2</f>
        <v>2.3482596499927418E-5</v>
      </c>
      <c r="D199" s="5">
        <f>('Multiply with Weight V'!D190-'Ideal Distance'!D$3)^2</f>
        <v>2.5211863335862523E-5</v>
      </c>
      <c r="E199" s="5">
        <f>('Multiply with Weight V'!E190-'Ideal Distance'!E$3)^2</f>
        <v>1.3516953764415991E-4</v>
      </c>
      <c r="F199" s="5">
        <f>('Multiply with Weight V'!F190-'Ideal Distance'!F$3)^2</f>
        <v>4.4020296737779085E-5</v>
      </c>
      <c r="G199" s="5">
        <f>('Multiply with Weight V'!G190-'Ideal Distance'!G$3)^2</f>
        <v>5.6225177596455877E-5</v>
      </c>
      <c r="H199" s="5">
        <f>('Multiply with Weight V'!H190-'Ideal Distance'!H$3)^2</f>
        <v>4.1134657338231071E-5</v>
      </c>
      <c r="I199" s="5">
        <f>('Multiply with Weight V'!I190-'Ideal Distance'!I$3)^2</f>
        <v>2.9882630799494417E-10</v>
      </c>
      <c r="J199" s="5">
        <f>('Multiply with Weight V'!J190-'Ideal Distance'!J$3)^2</f>
        <v>3.734487001614548E-7</v>
      </c>
      <c r="K199" s="5">
        <f>('Multiply with Weight V'!K190-'Ideal Distance'!K$3)^2</f>
        <v>7.117107407153647E-6</v>
      </c>
      <c r="L199" s="5">
        <f>('Multiply with Weight V'!L190-'Ideal Distance'!L$3)^2</f>
        <v>1.6612748426212446E-6</v>
      </c>
    </row>
    <row r="200" spans="1:12">
      <c r="A200" s="7" t="s">
        <v>202</v>
      </c>
      <c r="B200" s="5">
        <f>('Multiply with Weight V'!B191-'Ideal Distance'!B$3)^2</f>
        <v>5.5401100941065568E-6</v>
      </c>
      <c r="C200" s="5">
        <f>('Multiply with Weight V'!C191-'Ideal Distance'!C$3)^2</f>
        <v>2.3919472652232314E-5</v>
      </c>
      <c r="D200" s="5">
        <f>('Multiply with Weight V'!D191-'Ideal Distance'!D$3)^2</f>
        <v>2.5970072636450948E-5</v>
      </c>
      <c r="E200" s="5">
        <f>('Multiply with Weight V'!E191-'Ideal Distance'!E$3)^2</f>
        <v>1.3717946602284675E-4</v>
      </c>
      <c r="F200" s="5">
        <f>('Multiply with Weight V'!F191-'Ideal Distance'!F$3)^2</f>
        <v>4.435505064072112E-5</v>
      </c>
      <c r="G200" s="5">
        <f>('Multiply with Weight V'!G191-'Ideal Distance'!G$3)^2</f>
        <v>5.2348772615967692E-5</v>
      </c>
      <c r="H200" s="5">
        <f>('Multiply with Weight V'!H191-'Ideal Distance'!H$3)^2</f>
        <v>4.0573098636531627E-5</v>
      </c>
      <c r="I200" s="5">
        <f>('Multiply with Weight V'!I191-'Ideal Distance'!I$3)^2</f>
        <v>2.9882630799494417E-10</v>
      </c>
      <c r="J200" s="5">
        <f>('Multiply with Weight V'!J191-'Ideal Distance'!J$3)^2</f>
        <v>3.734487001614548E-7</v>
      </c>
      <c r="K200" s="5">
        <f>('Multiply with Weight V'!K191-'Ideal Distance'!K$3)^2</f>
        <v>7.117107407153647E-6</v>
      </c>
      <c r="L200" s="5">
        <f>('Multiply with Weight V'!L191-'Ideal Distance'!L$3)^2</f>
        <v>1.6612748426212446E-6</v>
      </c>
    </row>
    <row r="201" spans="1:12">
      <c r="A201" s="5" t="s">
        <v>203</v>
      </c>
      <c r="B201" s="5">
        <f>('Multiply with Weight V'!B192-'Ideal Distance'!B$3)^2</f>
        <v>5.1323926168684041E-6</v>
      </c>
      <c r="C201" s="5">
        <f>('Multiply with Weight V'!C192-'Ideal Distance'!C$3)^2</f>
        <v>2.3482596499927418E-5</v>
      </c>
      <c r="D201" s="5">
        <f>('Multiply with Weight V'!D192-'Ideal Distance'!D$3)^2</f>
        <v>2.3729142925822943E-5</v>
      </c>
      <c r="E201" s="5">
        <f>('Multiply with Weight V'!E192-'Ideal Distance'!E$3)^2</f>
        <v>1.1774768612557928E-4</v>
      </c>
      <c r="F201" s="5">
        <f>('Multiply with Weight V'!F192-'Ideal Distance'!F$3)^2</f>
        <v>4.5197482929611714E-5</v>
      </c>
      <c r="G201" s="5">
        <f>('Multiply with Weight V'!G192-'Ideal Distance'!G$3)^2</f>
        <v>4.5011291760043615E-5</v>
      </c>
      <c r="H201" s="5">
        <f>('Multiply with Weight V'!H192-'Ideal Distance'!H$3)^2</f>
        <v>5.0644489922337025E-5</v>
      </c>
      <c r="I201" s="5">
        <f>('Multiply with Weight V'!I192-'Ideal Distance'!I$3)^2</f>
        <v>2.334613382080649E-10</v>
      </c>
      <c r="J201" s="5">
        <f>('Multiply with Weight V'!J192-'Ideal Distance'!J$3)^2</f>
        <v>3.462981087916922E-7</v>
      </c>
      <c r="K201" s="5">
        <f>('Multiply with Weight V'!K192-'Ideal Distance'!K$3)^2</f>
        <v>6.4465252538327749E-6</v>
      </c>
      <c r="L201" s="5">
        <f>('Multiply with Weight V'!L192-'Ideal Distance'!L$3)^2</f>
        <v>1.7233732506616135E-6</v>
      </c>
    </row>
    <row r="202" spans="1:12">
      <c r="A202" s="7" t="s">
        <v>204</v>
      </c>
      <c r="B202" s="5">
        <f>('Multiply with Weight V'!B193-'Ideal Distance'!B$3)^2</f>
        <v>7.8124208748924518E-6</v>
      </c>
      <c r="C202" s="5">
        <f>('Multiply with Weight V'!C193-'Ideal Distance'!C$3)^2</f>
        <v>2.9476054128552589E-5</v>
      </c>
      <c r="D202" s="5">
        <f>('Multiply with Weight V'!D193-'Ideal Distance'!D$3)^2</f>
        <v>3.1592054191184396E-5</v>
      </c>
      <c r="E202" s="5">
        <f>('Multiply with Weight V'!E193-'Ideal Distance'!E$3)^2</f>
        <v>1.3717946602284675E-4</v>
      </c>
      <c r="F202" s="5">
        <f>('Multiply with Weight V'!F193-'Ideal Distance'!F$3)^2</f>
        <v>4.5706746324570415E-5</v>
      </c>
      <c r="G202" s="5">
        <f>('Multiply with Weight V'!G193-'Ideal Distance'!G$3)^2</f>
        <v>4.5011291760043615E-5</v>
      </c>
      <c r="H202" s="5">
        <f>('Multiply with Weight V'!H193-'Ideal Distance'!H$3)^2</f>
        <v>1.1115388734669306E-4</v>
      </c>
      <c r="I202" s="5">
        <f>('Multiply with Weight V'!I193-'Ideal Distance'!I$3)^2</f>
        <v>2.4904720735215936E-10</v>
      </c>
      <c r="J202" s="5">
        <f>('Multiply with Weight V'!J193-'Ideal Distance'!J$3)^2</f>
        <v>1.1019611088440448E-7</v>
      </c>
      <c r="K202" s="5">
        <f>('Multiply with Weight V'!K193-'Ideal Distance'!K$3)^2</f>
        <v>6.4465252538327749E-6</v>
      </c>
      <c r="L202" s="5">
        <f>('Multiply with Weight V'!L193-'Ideal Distance'!L$3)^2</f>
        <v>1.4818161404862332E-6</v>
      </c>
    </row>
    <row r="203" spans="1:12">
      <c r="A203" s="5" t="s">
        <v>205</v>
      </c>
      <c r="B203" s="5">
        <f>('Multiply with Weight V'!B194-'Ideal Distance'!B$3)^2</f>
        <v>7.1683830764525628E-6</v>
      </c>
      <c r="C203" s="5">
        <f>('Multiply with Weight V'!C194-'Ideal Distance'!C$3)^2</f>
        <v>1.8169618776735679E-5</v>
      </c>
      <c r="D203" s="5">
        <f>('Multiply with Weight V'!D194-'Ideal Distance'!D$3)^2</f>
        <v>4.3493132027827898E-5</v>
      </c>
      <c r="E203" s="5">
        <f>('Multiply with Weight V'!E194-'Ideal Distance'!E$3)^2</f>
        <v>1.0152734160828012E-4</v>
      </c>
      <c r="F203" s="5">
        <f>('Multiply with Weight V'!F194-'Ideal Distance'!F$3)^2</f>
        <v>4.155006019547242E-5</v>
      </c>
      <c r="G203" s="5">
        <f>('Multiply with Weight V'!G194-'Ideal Distance'!G$3)^2</f>
        <v>5.4269669726834603E-5</v>
      </c>
      <c r="H203" s="5">
        <f>('Multiply with Weight V'!H194-'Ideal Distance'!H$3)^2</f>
        <v>5.1271660293650829E-5</v>
      </c>
      <c r="I203" s="5">
        <f>('Multiply with Weight V'!I194-'Ideal Distance'!I$3)^2</f>
        <v>2.9021505234504187E-10</v>
      </c>
      <c r="J203" s="5">
        <f>('Multiply with Weight V'!J194-'Ideal Distance'!J$3)^2</f>
        <v>3.03323902325925E-7</v>
      </c>
      <c r="K203" s="5">
        <f>('Multiply with Weight V'!K194-'Ideal Distance'!K$3)^2</f>
        <v>6.5402916629543701E-6</v>
      </c>
      <c r="L203" s="5">
        <f>('Multiply with Weight V'!L194-'Ideal Distance'!L$3)^2</f>
        <v>1.6612748426212446E-6</v>
      </c>
    </row>
    <row r="204" spans="1:12">
      <c r="A204" s="7" t="s">
        <v>206</v>
      </c>
      <c r="B204" s="5">
        <f>('Multiply with Weight V'!B195-'Ideal Distance'!B$3)^2</f>
        <v>5.9634091309843872E-6</v>
      </c>
      <c r="C204" s="5">
        <f>('Multiply with Weight V'!C195-'Ideal Distance'!C$3)^2</f>
        <v>2.1358613363145574E-5</v>
      </c>
      <c r="D204" s="5">
        <f>('Multiply with Weight V'!D195-'Ideal Distance'!D$3)^2</f>
        <v>3.5051735147943429E-5</v>
      </c>
      <c r="E204" s="5">
        <f>('Multiply with Weight V'!E195-'Ideal Distance'!E$3)^2</f>
        <v>1.3119418114609298E-4</v>
      </c>
      <c r="F204" s="5">
        <f>('Multiply with Weight V'!F195-'Ideal Distance'!F$3)^2</f>
        <v>4.6218862735747368E-5</v>
      </c>
      <c r="G204" s="5">
        <f>('Multiply with Weight V'!G195-'Ideal Distance'!G$3)^2</f>
        <v>7.3115227868582978E-5</v>
      </c>
      <c r="H204" s="5">
        <f>('Multiply with Weight V'!H195-'Ideal Distance'!H$3)^2</f>
        <v>1.3145683958236244E-4</v>
      </c>
      <c r="I204" s="5">
        <f>('Multiply with Weight V'!I195-'Ideal Distance'!I$3)^2</f>
        <v>3.3453028609886365E-10</v>
      </c>
      <c r="J204" s="5">
        <f>('Multiply with Weight V'!J195-'Ideal Distance'!J$3)^2</f>
        <v>3.03323902325925E-7</v>
      </c>
      <c r="K204" s="5">
        <f>('Multiply with Weight V'!K195-'Ideal Distance'!K$3)^2</f>
        <v>7.117107407153647E-6</v>
      </c>
      <c r="L204" s="5">
        <f>('Multiply with Weight V'!L195-'Ideal Distance'!L$3)^2</f>
        <v>1.5404962875335565E-6</v>
      </c>
    </row>
    <row r="205" spans="1:12">
      <c r="A205" s="5" t="s">
        <v>207</v>
      </c>
      <c r="B205" s="5">
        <f>('Multiply with Weight V'!B196-'Ideal Distance'!B$3)^2</f>
        <v>5.9634091309843872E-6</v>
      </c>
      <c r="C205" s="5">
        <f>('Multiply with Weight V'!C196-'Ideal Distance'!C$3)^2</f>
        <v>2.1358613363145574E-5</v>
      </c>
      <c r="D205" s="5">
        <f>('Multiply with Weight V'!D196-'Ideal Distance'!D$3)^2</f>
        <v>3.5051735147943429E-5</v>
      </c>
      <c r="E205" s="5">
        <f>('Multiply with Weight V'!E196-'Ideal Distance'!E$3)^2</f>
        <v>1.3119418114609298E-4</v>
      </c>
      <c r="F205" s="5">
        <f>('Multiply with Weight V'!F196-'Ideal Distance'!F$3)^2</f>
        <v>4.6218862735747368E-5</v>
      </c>
      <c r="G205" s="5">
        <f>('Multiply with Weight V'!G196-'Ideal Distance'!G$3)^2</f>
        <v>7.3115227868582978E-5</v>
      </c>
      <c r="H205" s="5">
        <f>('Multiply with Weight V'!H196-'Ideal Distance'!H$3)^2</f>
        <v>1.3145683958236244E-4</v>
      </c>
      <c r="I205" s="5">
        <f>('Multiply with Weight V'!I196-'Ideal Distance'!I$3)^2</f>
        <v>3.3453028609886365E-10</v>
      </c>
      <c r="J205" s="5">
        <f>('Multiply with Weight V'!J196-'Ideal Distance'!J$3)^2</f>
        <v>3.03323902325925E-7</v>
      </c>
      <c r="K205" s="5">
        <f>('Multiply with Weight V'!K196-'Ideal Distance'!K$3)^2</f>
        <v>7.117107407153647E-6</v>
      </c>
      <c r="L205" s="5">
        <f>('Multiply with Weight V'!L196-'Ideal Distance'!L$3)^2</f>
        <v>1.5404962875335565E-6</v>
      </c>
    </row>
    <row r="206" spans="1:12">
      <c r="A206" s="7" t="s">
        <v>208</v>
      </c>
      <c r="B206" s="5">
        <f>('Multiply with Weight V'!B197-'Ideal Distance'!B$3)^2</f>
        <v>5.6794784886614255E-6</v>
      </c>
      <c r="C206" s="5">
        <f>('Multiply with Weight V'!C197-'Ideal Distance'!C$3)^2</f>
        <v>1.9731904003411233E-5</v>
      </c>
      <c r="D206" s="5">
        <f>('Multiply with Weight V'!D197-'Ideal Distance'!D$3)^2</f>
        <v>2.5211863335862523E-5</v>
      </c>
      <c r="E206" s="5">
        <f>('Multiply with Weight V'!E197-'Ideal Distance'!E$3)^2</f>
        <v>1.3516953764415991E-4</v>
      </c>
      <c r="F206" s="5">
        <f>('Multiply with Weight V'!F197-'Ideal Distance'!F$3)^2</f>
        <v>4.5706746324570415E-5</v>
      </c>
      <c r="G206" s="5">
        <f>('Multiply with Weight V'!G197-'Ideal Distance'!G$3)^2</f>
        <v>3.9871594085021335E-5</v>
      </c>
      <c r="H206" s="5">
        <f>('Multiply with Weight V'!H197-'Ideal Distance'!H$3)^2</f>
        <v>5.5115732231057292E-5</v>
      </c>
      <c r="I206" s="5">
        <f>('Multiply with Weight V'!I197-'Ideal Distance'!I$3)^2</f>
        <v>2.9882630799494417E-10</v>
      </c>
      <c r="J206" s="5">
        <f>('Multiply with Weight V'!J197-'Ideal Distance'!J$3)^2</f>
        <v>3.2876690933280947E-7</v>
      </c>
      <c r="K206" s="5">
        <f>('Multiply with Weight V'!K197-'Ideal Distance'!K$3)^2</f>
        <v>7.2156129127651446E-6</v>
      </c>
      <c r="L206" s="5">
        <f>('Multiply with Weight V'!L197-'Ideal Distance'!L$3)^2</f>
        <v>1.7233732506616135E-6</v>
      </c>
    </row>
    <row r="207" spans="1:12">
      <c r="A207" s="5" t="s">
        <v>209</v>
      </c>
      <c r="B207" s="5">
        <f>('Multiply with Weight V'!B198-'Ideal Distance'!B$3)^2</f>
        <v>6.4022897275018918E-6</v>
      </c>
      <c r="C207" s="5">
        <f>('Multiply with Weight V'!C198-'Ideal Distance'!C$3)^2</f>
        <v>2.0132541580870563E-5</v>
      </c>
      <c r="D207" s="5">
        <f>('Multiply with Weight V'!D198-'Ideal Distance'!D$3)^2</f>
        <v>2.7520189428765067E-5</v>
      </c>
      <c r="E207" s="5">
        <f>('Multiply with Weight V'!E198-'Ideal Distance'!E$3)^2</f>
        <v>1.2727815832710168E-4</v>
      </c>
      <c r="F207" s="5">
        <f>('Multiply with Weight V'!F198-'Ideal Distance'!F$3)^2</f>
        <v>4.5706746324570415E-5</v>
      </c>
      <c r="G207" s="5">
        <f>('Multiply with Weight V'!G198-'Ideal Distance'!G$3)^2</f>
        <v>5.6225177596455877E-5</v>
      </c>
      <c r="H207" s="5">
        <f>('Multiply with Weight V'!H198-'Ideal Distance'!H$3)^2</f>
        <v>1.0566566415895008E-4</v>
      </c>
      <c r="I207" s="5">
        <f>('Multiply with Weight V'!I198-'Ideal Distance'!I$3)^2</f>
        <v>2.9882630799494417E-10</v>
      </c>
      <c r="J207" s="5">
        <f>('Multiply with Weight V'!J198-'Ideal Distance'!J$3)^2</f>
        <v>1.7218142325688164E-7</v>
      </c>
      <c r="K207" s="5">
        <f>('Multiply with Weight V'!K198-'Ideal Distance'!K$3)^2</f>
        <v>6.7298555225503782E-6</v>
      </c>
      <c r="L207" s="5">
        <f>('Multiply with Weight V'!L198-'Ideal Distance'!L$3)^2</f>
        <v>1.2584897556071101E-6</v>
      </c>
    </row>
    <row r="208" spans="1:12">
      <c r="A208" s="7" t="s">
        <v>210</v>
      </c>
      <c r="B208" s="5">
        <f>('Multiply with Weight V'!B199-'Ideal Distance'!B$3)^2</f>
        <v>1.675883303467234E-6</v>
      </c>
      <c r="C208" s="5">
        <f>('Multiply with Weight V'!C199-'Ideal Distance'!C$3)^2</f>
        <v>3.2985156126098334E-5</v>
      </c>
      <c r="D208" s="5">
        <f>('Multiply with Weight V'!D199-'Ideal Distance'!D$3)^2</f>
        <v>8.9861843032702297E-6</v>
      </c>
      <c r="E208" s="5">
        <f>('Multiply with Weight V'!E199-'Ideal Distance'!E$3)^2</f>
        <v>1.3516953764415991E-4</v>
      </c>
      <c r="F208" s="5">
        <f>('Multiply with Weight V'!F199-'Ideal Distance'!F$3)^2</f>
        <v>4.690612264254504E-5</v>
      </c>
      <c r="G208" s="5">
        <f>('Multiply with Weight V'!G199-'Ideal Distance'!G$3)^2</f>
        <v>6.2299365757845839E-5</v>
      </c>
      <c r="H208" s="5">
        <f>('Multiply with Weight V'!H199-'Ideal Distance'!H$3)^2</f>
        <v>1.3246610144143053E-4</v>
      </c>
      <c r="I208" s="5">
        <f>('Multiply with Weight V'!I199-'Ideal Distance'!I$3)^2</f>
        <v>1.9669983748047503E-10</v>
      </c>
      <c r="J208" s="5">
        <f>('Multiply with Weight V'!J199-'Ideal Distance'!J$3)^2</f>
        <v>4.610477779771046E-7</v>
      </c>
      <c r="K208" s="5">
        <f>('Multiply with Weight V'!K199-'Ideal Distance'!K$3)^2</f>
        <v>3.5912196186679221E-6</v>
      </c>
      <c r="L208" s="5">
        <f>('Multiply with Weight V'!L199-'Ideal Distance'!L$3)^2</f>
        <v>1.3126122213303665E-6</v>
      </c>
    </row>
    <row r="209" spans="1:12">
      <c r="A209" s="5" t="s">
        <v>211</v>
      </c>
      <c r="B209" s="5">
        <f>('Multiply with Weight V'!B200-'Ideal Distance'!B$3)^2</f>
        <v>9.5437052793007509E-6</v>
      </c>
      <c r="C209" s="5">
        <f>('Multiply with Weight V'!C200-'Ideal Distance'!C$3)^2</f>
        <v>1.1174063890922684E-5</v>
      </c>
      <c r="D209" s="5">
        <f>('Multiply with Weight V'!D200-'Ideal Distance'!D$3)^2</f>
        <v>4.7536914964299496E-5</v>
      </c>
      <c r="E209" s="5">
        <f>('Multiply with Weight V'!E200-'Ideal Distance'!E$3)^2</f>
        <v>1.5166430042718389E-4</v>
      </c>
      <c r="F209" s="5">
        <f>('Multiply with Weight V'!F200-'Ideal Distance'!F$3)^2</f>
        <v>5.0597450126265271E-5</v>
      </c>
      <c r="G209" s="5">
        <f>('Multiply with Weight V'!G200-'Ideal Distance'!G$3)^2</f>
        <v>6.0240025611961492E-5</v>
      </c>
      <c r="H209" s="5">
        <f>('Multiply with Weight V'!H200-'Ideal Distance'!H$3)^2</f>
        <v>7.4133467644280562E-5</v>
      </c>
      <c r="I209" s="5">
        <f>('Multiply with Weight V'!I200-'Ideal Distance'!I$3)^2</f>
        <v>8.0235815152265829E-10</v>
      </c>
      <c r="J209" s="5">
        <f>('Multiply with Weight V'!J200-'Ideal Distance'!J$3)^2</f>
        <v>1.1019611088440448E-7</v>
      </c>
      <c r="K209" s="5">
        <f>('Multiply with Weight V'!K200-'Ideal Distance'!K$3)^2</f>
        <v>4.476753648494982E-6</v>
      </c>
      <c r="L209" s="5">
        <f>('Multiply with Weight V'!L200-'Ideal Distance'!L$3)^2</f>
        <v>2.0566536974837796E-7</v>
      </c>
    </row>
    <row r="210" spans="1:12">
      <c r="A210" s="7" t="s">
        <v>212</v>
      </c>
      <c r="B210" s="5">
        <f>('Multiply with Weight V'!B201-'Ideal Distance'!B$3)^2</f>
        <v>7.0117018378536118E-6</v>
      </c>
      <c r="C210" s="5">
        <f>('Multiply with Weight V'!C201-'Ideal Distance'!C$3)^2</f>
        <v>4.8338232335670217E-6</v>
      </c>
      <c r="D210" s="5">
        <f>('Multiply with Weight V'!D201-'Ideal Distance'!D$3)^2</f>
        <v>4.962620281480983E-5</v>
      </c>
      <c r="E210" s="5">
        <f>('Multiply with Weight V'!E201-'Ideal Distance'!E$3)^2</f>
        <v>1.3317444268524199E-4</v>
      </c>
      <c r="F210" s="5">
        <f>('Multiply with Weight V'!F201-'Ideal Distance'!F$3)^2</f>
        <v>4.7946522556802399E-5</v>
      </c>
      <c r="G210" s="5">
        <f>('Multiply with Weight V'!G201-'Ideal Distance'!G$3)^2</f>
        <v>6.2299365757845839E-5</v>
      </c>
      <c r="H210" s="5">
        <f>('Multiply with Weight V'!H201-'Ideal Distance'!H$3)^2</f>
        <v>1.2845221106502216E-4</v>
      </c>
      <c r="I210" s="5">
        <f>('Multiply with Weight V'!I201-'Ideal Distance'!I$3)^2</f>
        <v>4.9748948658447014E-10</v>
      </c>
      <c r="J210" s="5">
        <f>('Multiply with Weight V'!J201-'Ideal Distance'!J$3)^2</f>
        <v>1.4229869690651375E-7</v>
      </c>
      <c r="K210" s="5">
        <f>('Multiply with Weight V'!K201-'Ideal Distance'!K$3)^2</f>
        <v>8.3438563842535178E-6</v>
      </c>
      <c r="L210" s="5">
        <f>('Multiply with Weight V'!L201-'Ideal Distance'!L$3)^2</f>
        <v>6.9789495274726509E-7</v>
      </c>
    </row>
    <row r="211" spans="1:12">
      <c r="A211" s="5" t="s">
        <v>213</v>
      </c>
      <c r="B211" s="5">
        <f>('Multiply with Weight V'!B202-'Ideal Distance'!B$3)^2</f>
        <v>3.4357339005482702E-6</v>
      </c>
      <c r="C211" s="5">
        <f>('Multiply with Weight V'!C202-'Ideal Distance'!C$3)^2</f>
        <v>3.1962423013790103E-5</v>
      </c>
      <c r="D211" s="5">
        <f>('Multiply with Weight V'!D202-'Ideal Distance'!D$3)^2</f>
        <v>1.5776369817428796E-5</v>
      </c>
      <c r="E211" s="5">
        <f>('Multiply with Weight V'!E202-'Ideal Distance'!E$3)^2</f>
        <v>1.4745160921281444E-4</v>
      </c>
      <c r="F211" s="5">
        <f>('Multiply with Weight V'!F202-'Ideal Distance'!F$3)^2</f>
        <v>4.8822240034905981E-5</v>
      </c>
      <c r="G211" s="5">
        <f>('Multiply with Weight V'!G202-'Ideal Distance'!G$3)^2</f>
        <v>6.8685050748025029E-5</v>
      </c>
      <c r="H211" s="5">
        <f>('Multiply with Weight V'!H202-'Ideal Distance'!H$3)^2</f>
        <v>1.3551704407849859E-4</v>
      </c>
      <c r="I211" s="5">
        <f>('Multiply with Weight V'!I202-'Ideal Distance'!I$3)^2</f>
        <v>2.8595663535151941E-10</v>
      </c>
      <c r="J211" s="5">
        <f>('Multiply with Weight V'!J202-'Ideal Distance'!J$3)^2</f>
        <v>3.5523446695742086E-7</v>
      </c>
      <c r="K211" s="5">
        <f>('Multiply with Weight V'!K202-'Ideal Distance'!K$3)^2</f>
        <v>4.7133699660978545E-6</v>
      </c>
      <c r="L211" s="5">
        <f>('Multiply with Weight V'!L202-'Ideal Distance'!L$3)^2</f>
        <v>1.2055067102148676E-6</v>
      </c>
    </row>
    <row r="212" spans="1:12">
      <c r="A212" s="7" t="s">
        <v>214</v>
      </c>
      <c r="B212" s="5">
        <f>('Multiply with Weight V'!B203-'Ideal Distance'!B$3)^2</f>
        <v>4.3637023413111179E-6</v>
      </c>
      <c r="C212" s="5">
        <f>('Multiply with Weight V'!C203-'Ideal Distance'!C$3)^2</f>
        <v>2.9476054128552589E-5</v>
      </c>
      <c r="D212" s="5">
        <f>('Multiply with Weight V'!D203-'Ideal Distance'!D$3)^2</f>
        <v>1.5186651472526685E-5</v>
      </c>
      <c r="E212" s="5">
        <f>('Multiply with Weight V'!E203-'Ideal Distance'!E$3)^2</f>
        <v>1.3317444268524199E-4</v>
      </c>
      <c r="F212" s="5">
        <f>('Multiply with Weight V'!F203-'Ideal Distance'!F$3)^2</f>
        <v>4.1875304044353613E-5</v>
      </c>
      <c r="G212" s="5">
        <f>('Multiply with Weight V'!G203-'Ideal Distance'!G$3)^2</f>
        <v>1.8845558141748368E-5</v>
      </c>
      <c r="H212" s="5">
        <f>('Multiply with Weight V'!H203-'Ideal Distance'!H$3)^2</f>
        <v>4.0015399444809507E-5</v>
      </c>
      <c r="I212" s="5">
        <f>('Multiply with Weight V'!I203-'Ideal Distance'!I$3)^2</f>
        <v>2.4119132500489363E-10</v>
      </c>
      <c r="J212" s="5">
        <f>('Multiply with Weight V'!J203-'Ideal Distance'!J$3)^2</f>
        <v>5.3555537567735543E-7</v>
      </c>
      <c r="K212" s="5">
        <f>('Multiply with Weight V'!K203-'Ideal Distance'!K$3)^2</f>
        <v>3.1850113481050491E-6</v>
      </c>
      <c r="L212" s="5">
        <f>('Multiply with Weight V'!L203-'Ideal Distance'!L$3)^2</f>
        <v>1.7866110790329983E-6</v>
      </c>
    </row>
    <row r="213" spans="1:12">
      <c r="A213" s="5" t="s">
        <v>215</v>
      </c>
      <c r="B213" s="5">
        <f>('Multiply with Weight V'!B204-'Ideal Distance'!B$3)^2</f>
        <v>7.1683830764525628E-6</v>
      </c>
      <c r="C213" s="5">
        <f>('Multiply with Weight V'!C204-'Ideal Distance'!C$3)^2</f>
        <v>2.3482596499927418E-5</v>
      </c>
      <c r="D213" s="5">
        <f>('Multiply with Weight V'!D204-'Ideal Distance'!D$3)^2</f>
        <v>4.4487228666377171E-5</v>
      </c>
      <c r="E213" s="5">
        <f>('Multiply with Weight V'!E204-'Ideal Distance'!E$3)^2</f>
        <v>1.4536751373528308E-4</v>
      </c>
      <c r="F213" s="5">
        <f>('Multiply with Weight V'!F204-'Ideal Distance'!F$3)^2</f>
        <v>4.5536674857782157E-5</v>
      </c>
      <c r="G213" s="5">
        <f>('Multiply with Weight V'!G204-'Ideal Distance'!G$3)^2</f>
        <v>5.4269669726834603E-5</v>
      </c>
      <c r="H213" s="5">
        <f>('Multiply with Weight V'!H204-'Ideal Distance'!H$3)^2</f>
        <v>1.1115388734669306E-4</v>
      </c>
      <c r="I213" s="5">
        <f>('Multiply with Weight V'!I204-'Ideal Distance'!I$3)^2</f>
        <v>4.2740028626744963E-10</v>
      </c>
      <c r="J213" s="5">
        <f>('Multiply with Weight V'!J204-'Ideal Distance'!J$3)^2</f>
        <v>2.4048479777200825E-7</v>
      </c>
      <c r="K213" s="5">
        <f>('Multiply with Weight V'!K204-'Ideal Distance'!K$3)^2</f>
        <v>4.9560794077591696E-6</v>
      </c>
      <c r="L213" s="5">
        <f>('Multiply with Weight V'!L204-'Ideal Distance'!L$3)^2</f>
        <v>1.6612748426212446E-6</v>
      </c>
    </row>
    <row r="214" spans="1:12">
      <c r="A214" s="7" t="s">
        <v>216</v>
      </c>
      <c r="B214" s="5">
        <f>('Multiply with Weight V'!B205-'Ideal Distance'!B$3)^2</f>
        <v>6.8567518836590706E-6</v>
      </c>
      <c r="C214" s="5">
        <f>('Multiply with Weight V'!C205-'Ideal Distance'!C$3)^2</f>
        <v>2.7090347951219422E-5</v>
      </c>
      <c r="D214" s="5">
        <f>('Multiply with Weight V'!D205-'Ideal Distance'!D$3)^2</f>
        <v>2.3729142925822943E-5</v>
      </c>
      <c r="E214" s="5">
        <f>('Multiply with Weight V'!E205-'Ideal Distance'!E$3)^2</f>
        <v>1.4329825167752063E-4</v>
      </c>
      <c r="F214" s="5">
        <f>('Multiply with Weight V'!F205-'Ideal Distance'!F$3)^2</f>
        <v>4.3354592953519346E-5</v>
      </c>
      <c r="G214" s="5">
        <f>('Multiply with Weight V'!G205-'Ideal Distance'!G$3)^2</f>
        <v>5.4269669726834603E-5</v>
      </c>
      <c r="H214" s="5">
        <f>('Multiply with Weight V'!H205-'Ideal Distance'!H$3)^2</f>
        <v>1.2060968679111658E-4</v>
      </c>
      <c r="I214" s="5">
        <f>('Multiply with Weight V'!I205-'Ideal Distance'!I$3)^2</f>
        <v>3.6263017295639102E-10</v>
      </c>
      <c r="J214" s="5">
        <f>('Multiply with Weight V'!J205-'Ideal Distance'!J$3)^2</f>
        <v>2.555115401653363E-7</v>
      </c>
      <c r="K214" s="5">
        <f>('Multiply with Weight V'!K205-'Ideal Distance'!K$3)^2</f>
        <v>7.117107407153647E-6</v>
      </c>
      <c r="L214" s="5">
        <f>('Multiply with Weight V'!L205-'Ideal Distance'!L$3)^2</f>
        <v>1.8509883277354004E-6</v>
      </c>
    </row>
    <row r="215" spans="1:12">
      <c r="A215" s="5" t="s">
        <v>217</v>
      </c>
      <c r="B215" s="5">
        <f>('Multiply with Weight V'!B206-'Ideal Distance'!B$3)^2</f>
        <v>6.8567518836590706E-6</v>
      </c>
      <c r="C215" s="5">
        <f>('Multiply with Weight V'!C206-'Ideal Distance'!C$3)^2</f>
        <v>2.6625286240701314E-5</v>
      </c>
      <c r="D215" s="5">
        <f>('Multiply with Weight V'!D206-'Ideal Distance'!D$3)^2</f>
        <v>2.3004631816371789E-5</v>
      </c>
      <c r="E215" s="5">
        <f>('Multiply with Weight V'!E206-'Ideal Distance'!E$3)^2</f>
        <v>1.4329825167752063E-4</v>
      </c>
      <c r="F215" s="5">
        <f>('Multiply with Weight V'!F206-'Ideal Distance'!F$3)^2</f>
        <v>4.3188959511959477E-5</v>
      </c>
      <c r="G215" s="5">
        <f>('Multiply with Weight V'!G206-'Ideal Distance'!G$3)^2</f>
        <v>5.8215296224831506E-5</v>
      </c>
      <c r="H215" s="5">
        <f>('Multiply with Weight V'!H206-'Ideal Distance'!H$3)^2</f>
        <v>1.2254716079972909E-4</v>
      </c>
      <c r="I215" s="5">
        <f>('Multiply with Weight V'!I206-'Ideal Distance'!I$3)^2</f>
        <v>3.5786817376112158E-10</v>
      </c>
      <c r="J215" s="5">
        <f>('Multiply with Weight V'!J206-'Ideal Distance'!J$3)^2</f>
        <v>2.555115401653363E-7</v>
      </c>
      <c r="K215" s="5">
        <f>('Multiply with Weight V'!K206-'Ideal Distance'!K$3)^2</f>
        <v>7.0192789153264242E-6</v>
      </c>
      <c r="L215" s="5">
        <f>('Multiply with Weight V'!L206-'Ideal Distance'!L$3)^2</f>
        <v>1.8509883277354004E-6</v>
      </c>
    </row>
    <row r="216" spans="1:12">
      <c r="A216" s="7" t="s">
        <v>218</v>
      </c>
      <c r="B216" s="5">
        <f>('Multiply with Weight V'!B207-'Ideal Distance'!B$3)^2</f>
        <v>8.3188215631818707E-7</v>
      </c>
      <c r="C216" s="5">
        <f>('Multiply with Weight V'!C207-'Ideal Distance'!C$3)^2</f>
        <v>3.2985156126098334E-5</v>
      </c>
      <c r="D216" s="5">
        <f>('Multiply with Weight V'!D207-'Ideal Distance'!D$3)^2</f>
        <v>3.796662868131673E-6</v>
      </c>
      <c r="E216" s="5">
        <f>('Multiply with Weight V'!E207-'Ideal Distance'!E$3)^2</f>
        <v>1.2342146918718601E-4</v>
      </c>
      <c r="F216" s="5">
        <f>('Multiply with Weight V'!F207-'Ideal Distance'!F$3)^2</f>
        <v>4.2201815900442909E-5</v>
      </c>
      <c r="G216" s="5">
        <f>('Multiply with Weight V'!G207-'Ideal Distance'!G$3)^2</f>
        <v>6.8685050748025029E-5</v>
      </c>
      <c r="H216" s="5">
        <f>('Multiply with Weight V'!H207-'Ideal Distance'!H$3)^2</f>
        <v>1.3145683958236244E-4</v>
      </c>
      <c r="I216" s="5">
        <f>('Multiply with Weight V'!I207-'Ideal Distance'!I$3)^2</f>
        <v>1.1584971498985339E-10</v>
      </c>
      <c r="J216" s="5">
        <f>('Multiply with Weight V'!J207-'Ideal Distance'!J$3)^2</f>
        <v>3.734487001614548E-7</v>
      </c>
      <c r="K216" s="5">
        <f>('Multiply with Weight V'!K207-'Ideal Distance'!K$3)^2</f>
        <v>5.1212707711214031E-6</v>
      </c>
      <c r="L216" s="5">
        <f>('Multiply with Weight V'!L207-'Ideal Distance'!L$3)^2</f>
        <v>9.5768278821889977E-7</v>
      </c>
    </row>
    <row r="217" spans="1:12">
      <c r="A217" s="5" t="s">
        <v>219</v>
      </c>
      <c r="B217" s="5">
        <f>('Multiply with Weight V'!B208-'Ideal Distance'!B$3)^2</f>
        <v>8.3188215631818707E-7</v>
      </c>
      <c r="C217" s="5">
        <f>('Multiply with Weight V'!C208-'Ideal Distance'!C$3)^2</f>
        <v>3.2985156126098334E-5</v>
      </c>
      <c r="D217" s="5">
        <f>('Multiply with Weight V'!D208-'Ideal Distance'!D$3)^2</f>
        <v>3.796662868131673E-6</v>
      </c>
      <c r="E217" s="5">
        <f>('Multiply with Weight V'!E208-'Ideal Distance'!E$3)^2</f>
        <v>1.2342146918718601E-4</v>
      </c>
      <c r="F217" s="5">
        <f>('Multiply with Weight V'!F208-'Ideal Distance'!F$3)^2</f>
        <v>4.2201815900442909E-5</v>
      </c>
      <c r="G217" s="5">
        <f>('Multiply with Weight V'!G208-'Ideal Distance'!G$3)^2</f>
        <v>6.8685050748025029E-5</v>
      </c>
      <c r="H217" s="5">
        <f>('Multiply with Weight V'!H208-'Ideal Distance'!H$3)^2</f>
        <v>1.3145683958236244E-4</v>
      </c>
      <c r="I217" s="5">
        <f>('Multiply with Weight V'!I208-'Ideal Distance'!I$3)^2</f>
        <v>1.1584971498985339E-10</v>
      </c>
      <c r="J217" s="5">
        <f>('Multiply with Weight V'!J208-'Ideal Distance'!J$3)^2</f>
        <v>3.734487001614548E-7</v>
      </c>
      <c r="K217" s="5">
        <f>('Multiply with Weight V'!K208-'Ideal Distance'!K$3)^2</f>
        <v>5.1212707711214031E-6</v>
      </c>
      <c r="L217" s="5">
        <f>('Multiply with Weight V'!L208-'Ideal Distance'!L$3)^2</f>
        <v>9.5768278821889977E-7</v>
      </c>
    </row>
    <row r="218" spans="1:12">
      <c r="A218" s="7" t="s">
        <v>220</v>
      </c>
      <c r="B218" s="5">
        <f>('Multiply with Weight V'!B209-'Ideal Distance'!B$3)^2</f>
        <v>5.6794784886614255E-6</v>
      </c>
      <c r="C218" s="5">
        <f>('Multiply with Weight V'!C209-'Ideal Distance'!C$3)^2</f>
        <v>2.053720566664606E-5</v>
      </c>
      <c r="D218" s="5">
        <f>('Multiply with Weight V'!D209-'Ideal Distance'!D$3)^2</f>
        <v>2.6739514667418464E-5</v>
      </c>
      <c r="E218" s="5">
        <f>('Multiply with Weight V'!E209-'Ideal Distance'!E$3)^2</f>
        <v>1.3920422782130246E-4</v>
      </c>
      <c r="F218" s="5">
        <f>('Multiply with Weight V'!F209-'Ideal Distance'!F$3)^2</f>
        <v>4.6561858685542142E-5</v>
      </c>
      <c r="G218" s="5">
        <f>('Multiply with Weight V'!G209-'Ideal Distance'!G$3)^2</f>
        <v>3.6618182762111611E-5</v>
      </c>
      <c r="H218" s="5">
        <f>('Multiply with Weight V'!H209-'Ideal Distance'!H$3)^2</f>
        <v>5.5115732231057292E-5</v>
      </c>
      <c r="I218" s="5">
        <f>('Multiply with Weight V'!I209-'Ideal Distance'!I$3)^2</f>
        <v>3.4843859703337769E-10</v>
      </c>
      <c r="J218" s="5">
        <f>('Multiply with Weight V'!J209-'Ideal Distance'!J$3)^2</f>
        <v>2.9507057790534713E-7</v>
      </c>
      <c r="K218" s="5">
        <f>('Multiply with Weight V'!K209-'Ideal Distance'!K$3)^2</f>
        <v>7.3147954321609127E-6</v>
      </c>
      <c r="L218" s="5">
        <f>('Multiply with Weight V'!L209-'Ideal Distance'!L$3)^2</f>
        <v>1.7866110790329983E-6</v>
      </c>
    </row>
    <row r="219" spans="1:12">
      <c r="A219" s="5" t="s">
        <v>221</v>
      </c>
      <c r="B219" s="5">
        <f>('Multiply with Weight V'!B210-'Ideal Distance'!B$3)^2</f>
        <v>5.6794784886614255E-6</v>
      </c>
      <c r="C219" s="5">
        <f>('Multiply with Weight V'!C210-'Ideal Distance'!C$3)^2</f>
        <v>2.6164251038499381E-5</v>
      </c>
      <c r="D219" s="5">
        <f>('Multiply with Weight V'!D210-'Ideal Distance'!D$3)^2</f>
        <v>2.9115237142595533E-5</v>
      </c>
      <c r="E219" s="5">
        <f>('Multiply with Weight V'!E210-'Ideal Distance'!E$3)^2</f>
        <v>1.2151537474688152E-4</v>
      </c>
      <c r="F219" s="5">
        <f>('Multiply with Weight V'!F210-'Ideal Distance'!F$3)^2</f>
        <v>4.1387913773734876E-5</v>
      </c>
      <c r="G219" s="5">
        <f>('Multiply with Weight V'!G210-'Ideal Distance'!G$3)^2</f>
        <v>5.0462486263855129E-5</v>
      </c>
      <c r="H219" s="5">
        <f>('Multiply with Weight V'!H210-'Ideal Distance'!H$3)^2</f>
        <v>7.2628258753127428E-5</v>
      </c>
      <c r="I219" s="5">
        <f>('Multiply with Weight V'!I210-'Ideal Distance'!I$3)^2</f>
        <v>3.1642650594601462E-10</v>
      </c>
      <c r="J219" s="5">
        <f>('Multiply with Weight V'!J210-'Ideal Distance'!J$3)^2</f>
        <v>3.5523446695742086E-7</v>
      </c>
      <c r="K219" s="5">
        <f>('Multiply with Weight V'!K210-'Ideal Distance'!K$3)^2</f>
        <v>5.9878484149888645E-6</v>
      </c>
      <c r="L219" s="5">
        <f>('Multiply with Weight V'!L210-'Ideal Distance'!L$3)^2</f>
        <v>1.7233732506616135E-6</v>
      </c>
    </row>
    <row r="220" spans="1:12">
      <c r="A220" s="7" t="s">
        <v>222</v>
      </c>
      <c r="B220" s="5">
        <f>('Multiply with Weight V'!B211-'Ideal Distance'!B$3)^2</f>
        <v>2.0784069274921631E-6</v>
      </c>
      <c r="C220" s="5">
        <f>('Multiply with Weight V'!C211-'Ideal Distance'!C$3)^2</f>
        <v>3.2985156126098334E-5</v>
      </c>
      <c r="D220" s="5">
        <f>('Multiply with Weight V'!D211-'Ideal Distance'!D$3)^2</f>
        <v>9.9072681943554299E-6</v>
      </c>
      <c r="E220" s="5">
        <f>('Multiply with Weight V'!E211-'Ideal Distance'!E$3)^2</f>
        <v>1.3317444268524199E-4</v>
      </c>
      <c r="F220" s="5">
        <f>('Multiply with Weight V'!F211-'Ideal Distance'!F$3)^2</f>
        <v>4.9174746038761611E-5</v>
      </c>
      <c r="G220" s="5">
        <f>('Multiply with Weight V'!G211-'Ideal Distance'!G$3)^2</f>
        <v>7.3115227868582978E-5</v>
      </c>
      <c r="H220" s="5">
        <f>('Multiply with Weight V'!H211-'Ideal Distance'!H$3)^2</f>
        <v>1.4067913867315838E-4</v>
      </c>
      <c r="I220" s="5">
        <f>('Multiply with Weight V'!I211-'Ideal Distance'!I$3)^2</f>
        <v>2.0380034652511914E-10</v>
      </c>
      <c r="J220" s="5">
        <f>('Multiply with Weight V'!J211-'Ideal Distance'!J$3)^2</f>
        <v>2.7890544593676698E-7</v>
      </c>
      <c r="K220" s="5">
        <f>('Multiply with Weight V'!K211-'Ideal Distance'!K$3)^2</f>
        <v>4.2462304549505521E-6</v>
      </c>
      <c r="L220" s="5">
        <f>('Multiply with Weight V'!L211-'Ideal Distance'!L$3)^2</f>
        <v>1.1029588804234326E-6</v>
      </c>
    </row>
    <row r="221" spans="1:12">
      <c r="A221" s="5" t="s">
        <v>223</v>
      </c>
      <c r="B221" s="5">
        <f>('Multiply with Weight V'!B212-'Ideal Distance'!B$3)^2</f>
        <v>3.3275286252727513E-6</v>
      </c>
      <c r="C221" s="5">
        <f>('Multiply with Weight V'!C212-'Ideal Distance'!C$3)^2</f>
        <v>2.2196127092909787E-5</v>
      </c>
      <c r="D221" s="5">
        <f>('Multiply with Weight V'!D212-'Ideal Distance'!D$3)^2</f>
        <v>8.9861843032702297E-6</v>
      </c>
      <c r="E221" s="5">
        <f>('Multiply with Weight V'!E212-'Ideal Distance'!E$3)^2</f>
        <v>1.3516953764415991E-4</v>
      </c>
      <c r="F221" s="5">
        <f>('Multiply with Weight V'!F212-'Ideal Distance'!F$3)^2</f>
        <v>5.1858958797437472E-5</v>
      </c>
      <c r="G221" s="5">
        <f>('Multiply with Weight V'!G212-'Ideal Distance'!G$3)^2</f>
        <v>7.7683848024158336E-5</v>
      </c>
      <c r="H221" s="5">
        <f>('Multiply with Weight V'!H212-'Ideal Distance'!H$3)^2</f>
        <v>1.4067913867315838E-4</v>
      </c>
      <c r="I221" s="5">
        <f>('Multiply with Weight V'!I212-'Ideal Distance'!I$3)^2</f>
        <v>3.8691227724690923E-10</v>
      </c>
      <c r="J221" s="5">
        <f>('Multiply with Weight V'!J212-'Ideal Distance'!J$3)^2</f>
        <v>2.8693109244229491E-7</v>
      </c>
      <c r="K221" s="5">
        <f>('Multiply with Weight V'!K212-'Ideal Distance'!K$3)^2</f>
        <v>4.3992355701958995E-6</v>
      </c>
      <c r="L221" s="5">
        <f>('Multiply with Weight V'!L212-'Ideal Distance'!L$3)^2</f>
        <v>3.5606885344248229E-7</v>
      </c>
    </row>
    <row r="222" spans="1:12">
      <c r="A222" s="7" t="s">
        <v>224</v>
      </c>
      <c r="B222" s="5">
        <f>('Multiply with Weight V'!B213-'Ideal Distance'!B$3)^2</f>
        <v>5.4024729839560989E-6</v>
      </c>
      <c r="C222" s="5">
        <f>('Multiply with Weight V'!C213-'Ideal Distance'!C$3)^2</f>
        <v>1.4717391209155905E-5</v>
      </c>
      <c r="D222" s="5">
        <f>('Multiply with Weight V'!D213-'Ideal Distance'!D$3)^2</f>
        <v>3.2440125334805524E-5</v>
      </c>
      <c r="E222" s="5">
        <f>('Multiply with Weight V'!E213-'Ideal Distance'!E$3)^2</f>
        <v>1.1962411372634595E-4</v>
      </c>
      <c r="F222" s="5">
        <f>('Multiply with Weight V'!F213-'Ideal Distance'!F$3)^2</f>
        <v>4.4187515188349083E-5</v>
      </c>
      <c r="G222" s="5">
        <f>('Multiply with Weight V'!G213-'Ideal Distance'!G$3)^2</f>
        <v>6.6521878325877601E-5</v>
      </c>
      <c r="H222" s="5">
        <f>('Multiply with Weight V'!H213-'Ideal Distance'!H$3)^2</f>
        <v>9.9438344810551157E-5</v>
      </c>
      <c r="I222" s="5">
        <f>('Multiply with Weight V'!I213-'Ideal Distance'!I$3)^2</f>
        <v>2.9450494322618838E-10</v>
      </c>
      <c r="J222" s="5">
        <f>('Multiply with Weight V'!J213-'Ideal Distance'!J$3)^2</f>
        <v>2.4794124948990921E-7</v>
      </c>
      <c r="K222" s="5">
        <f>('Multiply with Weight V'!K213-'Ideal Distance'!K$3)^2</f>
        <v>7.0192789153264242E-6</v>
      </c>
      <c r="L222" s="5">
        <f>('Multiply with Weight V'!L213-'Ideal Distance'!L$3)^2</f>
        <v>1.3678741073846398E-6</v>
      </c>
    </row>
    <row r="223" spans="1:12">
      <c r="A223" s="5" t="s">
        <v>225</v>
      </c>
      <c r="B223" s="5">
        <f>('Multiply with Weight V'!B214-'Ideal Distance'!B$3)^2</f>
        <v>1.600572431875474E-6</v>
      </c>
      <c r="C223" s="5">
        <f>('Multiply with Weight V'!C214-'Ideal Distance'!C$3)^2</f>
        <v>2.6164251038499381E-5</v>
      </c>
      <c r="D223" s="5">
        <f>('Multiply with Weight V'!D214-'Ideal Distance'!D$3)^2</f>
        <v>7.2788092856488833E-6</v>
      </c>
      <c r="E223" s="5">
        <f>('Multiply with Weight V'!E214-'Ideal Distance'!E$3)^2</f>
        <v>1.3317444268524199E-4</v>
      </c>
      <c r="F223" s="5">
        <f>('Multiply with Weight V'!F214-'Ideal Distance'!F$3)^2</f>
        <v>4.8295858542637744E-5</v>
      </c>
      <c r="G223" s="5">
        <f>('Multiply with Weight V'!G214-'Ideal Distance'!G$3)^2</f>
        <v>7.7683848024158336E-5</v>
      </c>
      <c r="H223" s="5">
        <f>('Multiply with Weight V'!H214-'Ideal Distance'!H$3)^2</f>
        <v>1.448782855284779E-4</v>
      </c>
      <c r="I223" s="5">
        <f>('Multiply with Weight V'!I214-'Ideal Distance'!I$3)^2</f>
        <v>2.0380034652511914E-10</v>
      </c>
      <c r="J223" s="5">
        <f>('Multiply with Weight V'!J214-'Ideal Distance'!J$3)^2</f>
        <v>3.6428466408067524E-7</v>
      </c>
      <c r="K223" s="5">
        <f>('Multiply with Weight V'!K214-'Ideal Distance'!K$3)^2</f>
        <v>5.9878484149888645E-6</v>
      </c>
      <c r="L223" s="5">
        <f>('Multiply with Weight V'!L214-'Ideal Distance'!L$3)^2</f>
        <v>1.2584897556071101E-6</v>
      </c>
    </row>
    <row r="224" spans="1:12">
      <c r="A224" s="7" t="s">
        <v>226</v>
      </c>
      <c r="B224" s="5">
        <f>('Multiply with Weight V'!B215-'Ideal Distance'!B$3)^2</f>
        <v>5.1323926168684041E-6</v>
      </c>
      <c r="C224" s="5">
        <f>('Multiply with Weight V'!C215-'Ideal Distance'!C$3)^2</f>
        <v>2.053720566664606E-5</v>
      </c>
      <c r="D224" s="5">
        <f>('Multiply with Weight V'!D215-'Ideal Distance'!D$3)^2</f>
        <v>3.0755215777942354E-5</v>
      </c>
      <c r="E224" s="5">
        <f>('Multiply with Weight V'!E215-'Ideal Distance'!E$3)^2</f>
        <v>1.3119418114609298E-4</v>
      </c>
      <c r="F224" s="5">
        <f>('Multiply with Weight V'!F215-'Ideal Distance'!F$3)^2</f>
        <v>4.8121032048819052E-5</v>
      </c>
      <c r="G224" s="5">
        <f>('Multiply with Weight V'!G215-'Ideal Distance'!G$3)^2</f>
        <v>3.3503214474219323E-5</v>
      </c>
      <c r="H224" s="5">
        <f>('Multiply with Weight V'!H215-'Ideal Distance'!H$3)^2</f>
        <v>9.6827386310897076E-5</v>
      </c>
      <c r="I224" s="5">
        <f>('Multiply with Weight V'!I215-'Ideal Distance'!I$3)^2</f>
        <v>3.8199290861361089E-10</v>
      </c>
      <c r="J224" s="5">
        <f>('Multiply with Weight V'!J215-'Ideal Distance'!J$3)^2</f>
        <v>2.8693109244229491E-7</v>
      </c>
      <c r="K224" s="5">
        <f>('Multiply with Weight V'!K215-'Ideal Distance'!K$3)^2</f>
        <v>8.3438563842535178E-6</v>
      </c>
      <c r="L224" s="5">
        <f>('Multiply with Weight V'!L215-'Ideal Distance'!L$3)^2</f>
        <v>1.3126122213303665E-6</v>
      </c>
    </row>
    <row r="225" spans="1:12">
      <c r="A225" s="5" t="s">
        <v>227</v>
      </c>
      <c r="B225" s="5">
        <f>('Multiply with Weight V'!B216-'Ideal Distance'!B$3)^2</f>
        <v>5.6794784886614255E-6</v>
      </c>
      <c r="C225" s="5">
        <f>('Multiply with Weight V'!C216-'Ideal Distance'!C$3)^2</f>
        <v>1.43751380022811E-5</v>
      </c>
      <c r="D225" s="5">
        <f>('Multiply with Weight V'!D216-'Ideal Distance'!D$3)^2</f>
        <v>4.7536914964299496E-5</v>
      </c>
      <c r="E225" s="5">
        <f>('Multiply with Weight V'!E216-'Ideal Distance'!E$3)^2</f>
        <v>1.2727815832710168E-4</v>
      </c>
      <c r="F225" s="5">
        <f>('Multiply with Weight V'!F216-'Ideal Distance'!F$3)^2</f>
        <v>4.2693961198092073E-5</v>
      </c>
      <c r="G225" s="5">
        <f>('Multiply with Weight V'!G216-'Ideal Distance'!G$3)^2</f>
        <v>6.6521878325877601E-5</v>
      </c>
      <c r="H225" s="5">
        <f>('Multiply with Weight V'!H216-'Ideal Distance'!H$3)^2</f>
        <v>1.1868765082241335E-4</v>
      </c>
      <c r="I225" s="5">
        <f>('Multiply with Weight V'!I216-'Ideal Distance'!I$3)^2</f>
        <v>2.4904720735215936E-10</v>
      </c>
      <c r="J225" s="5">
        <f>('Multiply with Weight V'!J216-'Ideal Distance'!J$3)^2</f>
        <v>3.3747558958348824E-7</v>
      </c>
      <c r="K225" s="5">
        <f>('Multiply with Weight V'!K216-'Ideal Distance'!K$3)^2</f>
        <v>5.633093192030623E-6</v>
      </c>
      <c r="L225" s="5">
        <f>('Multiply with Weight V'!L216-'Ideal Distance'!L$3)^2</f>
        <v>1.4818161404862332E-6</v>
      </c>
    </row>
    <row r="226" spans="1:12">
      <c r="A226" s="7" t="s">
        <v>228</v>
      </c>
      <c r="B226" s="5">
        <f>('Multiply with Weight V'!B217-'Ideal Distance'!B$3)^2</f>
        <v>6.8567518836590706E-6</v>
      </c>
      <c r="C226" s="5">
        <f>('Multiply with Weight V'!C217-'Ideal Distance'!C$3)^2</f>
        <v>2.3919472652232314E-5</v>
      </c>
      <c r="D226" s="5">
        <f>('Multiply with Weight V'!D217-'Ideal Distance'!D$3)^2</f>
        <v>1.4608165858003663E-5</v>
      </c>
      <c r="E226" s="5">
        <f>('Multiply with Weight V'!E217-'Ideal Distance'!E$3)^2</f>
        <v>7.2691173577526009E-5</v>
      </c>
      <c r="F226" s="5">
        <f>('Multiply with Weight V'!F217-'Ideal Distance'!F$3)^2</f>
        <v>4.8121032048819052E-5</v>
      </c>
      <c r="G226" s="5">
        <f>('Multiply with Weight V'!G217-'Ideal Distance'!G$3)^2</f>
        <v>3.6618182762111611E-5</v>
      </c>
      <c r="H226" s="5">
        <f>('Multiply with Weight V'!H217-'Ideal Distance'!H$3)^2</f>
        <v>5.4465404799879592E-5</v>
      </c>
      <c r="I226" s="5">
        <f>('Multiply with Weight V'!I217-'Ideal Distance'!I$3)^2</f>
        <v>2.4904720735215936E-10</v>
      </c>
      <c r="J226" s="5">
        <f>('Multiply with Weight V'!J217-'Ideal Distance'!J$3)^2</f>
        <v>2.555115401653363E-7</v>
      </c>
      <c r="K226" s="5">
        <f>('Multiply with Weight V'!K217-'Ideal Distance'!K$3)^2</f>
        <v>5.2048819734789282E-6</v>
      </c>
      <c r="L226" s="5">
        <f>('Multiply with Weight V'!L217-'Ideal Distance'!L$3)^2</f>
        <v>1.1029588804234326E-6</v>
      </c>
    </row>
    <row r="227" spans="1:12">
      <c r="A227" s="5" t="s">
        <v>229</v>
      </c>
      <c r="B227" s="5">
        <f>('Multiply with Weight V'!B218-'Ideal Distance'!B$3)^2</f>
        <v>4.4874891762263115E-6</v>
      </c>
      <c r="C227" s="5">
        <f>('Multiply with Weight V'!C218-'Ideal Distance'!C$3)^2</f>
        <v>1.8361381235293472E-5</v>
      </c>
      <c r="D227" s="5">
        <f>('Multiply with Weight V'!D218-'Ideal Distance'!D$3)^2</f>
        <v>3.9629072777421699E-5</v>
      </c>
      <c r="E227" s="5">
        <f>('Multiply with Weight V'!E218-'Ideal Distance'!E$3)^2</f>
        <v>1.3516953764415991E-4</v>
      </c>
      <c r="F227" s="5">
        <f>('Multiply with Weight V'!F218-'Ideal Distance'!F$3)^2</f>
        <v>4.1226084353799351E-5</v>
      </c>
      <c r="G227" s="5">
        <f>('Multiply with Weight V'!G218-'Ideal Distance'!G$3)^2</f>
        <v>6.0240025611961492E-5</v>
      </c>
      <c r="H227" s="5">
        <f>('Multiply with Weight V'!H218-'Ideal Distance'!H$3)^2</f>
        <v>1.1115388734669306E-4</v>
      </c>
      <c r="I227" s="5">
        <f>('Multiply with Weight V'!I218-'Ideal Distance'!I$3)^2</f>
        <v>3.5313764845344497E-10</v>
      </c>
      <c r="J227" s="5">
        <f>('Multiply with Weight V'!J218-'Ideal Distance'!J$3)^2</f>
        <v>4.3082353475416129E-7</v>
      </c>
      <c r="K227" s="5">
        <f>('Multiply with Weight V'!K218-'Ideal Distance'!K$3)^2</f>
        <v>6.9221274372834694E-6</v>
      </c>
      <c r="L227" s="5">
        <f>('Multiply with Weight V'!L218-'Ideal Distance'!L$3)^2</f>
        <v>8.6652916173762498E-7</v>
      </c>
    </row>
    <row r="228" spans="1:12">
      <c r="A228" s="7" t="s">
        <v>230</v>
      </c>
      <c r="B228" s="5">
        <f>('Multiply with Weight V'!B219-'Ideal Distance'!B$3)^2</f>
        <v>5.2665671582100474E-6</v>
      </c>
      <c r="C228" s="5">
        <f>('Multiply with Weight V'!C219-'Ideal Distance'!C$3)^2</f>
        <v>1.4717391209155905E-5</v>
      </c>
      <c r="D228" s="5">
        <f>('Multiply with Weight V'!D219-'Ideal Distance'!D$3)^2</f>
        <v>3.4169965813185034E-5</v>
      </c>
      <c r="E228" s="5">
        <f>('Multiply with Weight V'!E219-'Ideal Distance'!E$3)^2</f>
        <v>1.3119418114609298E-4</v>
      </c>
      <c r="F228" s="5">
        <f>('Multiply with Weight V'!F219-'Ideal Distance'!F$3)^2</f>
        <v>4.6047840263553027E-5</v>
      </c>
      <c r="G228" s="5">
        <f>('Multiply with Weight V'!G219-'Ideal Distance'!G$3)^2</f>
        <v>6.4393316662484542E-5</v>
      </c>
      <c r="H228" s="5">
        <f>('Multiply with Weight V'!H219-'Ideal Distance'!H$3)^2</f>
        <v>1.1868765082241335E-4</v>
      </c>
      <c r="I228" s="5">
        <f>('Multiply with Weight V'!I219-'Ideal Distance'!I$3)^2</f>
        <v>3.0756345919526863E-10</v>
      </c>
      <c r="J228" s="5">
        <f>('Multiply with Weight V'!J219-'Ideal Distance'!J$3)^2</f>
        <v>2.4048479777200825E-7</v>
      </c>
      <c r="K228" s="5">
        <f>('Multiply with Weight V'!K219-'Ideal Distance'!K$3)^2</f>
        <v>7.117107407153647E-6</v>
      </c>
      <c r="L228" s="5">
        <f>('Multiply with Weight V'!L219-'Ideal Distance'!L$3)^2</f>
        <v>1.9165049967688159E-6</v>
      </c>
    </row>
    <row r="229" spans="1:12">
      <c r="A229" s="5" t="s">
        <v>231</v>
      </c>
      <c r="B229" s="5">
        <f>('Multiply with Weight V'!B220-'Ideal Distance'!B$3)^2</f>
        <v>6.1079713787524803E-6</v>
      </c>
      <c r="C229" s="5">
        <f>('Multiply with Weight V'!C220-'Ideal Distance'!C$3)^2</f>
        <v>2.3919472652232314E-5</v>
      </c>
      <c r="D229" s="5">
        <f>('Multiply with Weight V'!D220-'Ideal Distance'!D$3)^2</f>
        <v>3.6848972008597475E-5</v>
      </c>
      <c r="E229" s="5">
        <f>('Multiply with Weight V'!E220-'Ideal Distance'!E$3)^2</f>
        <v>1.3717946602284675E-4</v>
      </c>
      <c r="F229" s="5">
        <f>('Multiply with Weight V'!F220-'Ideal Distance'!F$3)^2</f>
        <v>4.5366920392795919E-5</v>
      </c>
      <c r="G229" s="5">
        <f>('Multiply with Weight V'!G220-'Ideal Distance'!G$3)^2</f>
        <v>6.6521878325877601E-5</v>
      </c>
      <c r="H229" s="5">
        <f>('Multiply with Weight V'!H220-'Ideal Distance'!H$3)^2</f>
        <v>1.1583354319418837E-4</v>
      </c>
      <c r="I229" s="5">
        <f>('Multiply with Weight V'!I220-'Ideal Distance'!I$3)^2</f>
        <v>4.0185922647254461E-10</v>
      </c>
      <c r="J229" s="5">
        <f>('Multiply with Weight V'!J220-'Ideal Distance'!J$3)^2</f>
        <v>2.187984763634553E-7</v>
      </c>
      <c r="K229" s="5">
        <f>('Multiply with Weight V'!K220-'Ideal Distance'!K$3)^2</f>
        <v>7.2156129127651446E-6</v>
      </c>
      <c r="L229" s="5">
        <f>('Multiply with Weight V'!L220-'Ideal Distance'!L$3)^2</f>
        <v>1.5404962875335565E-6</v>
      </c>
    </row>
    <row r="230" spans="1:12">
      <c r="A230" s="7" t="s">
        <v>232</v>
      </c>
      <c r="B230" s="5">
        <f>('Multiply with Weight V'!B221-'Ideal Distance'!B$3)^2</f>
        <v>5.6794784886614255E-6</v>
      </c>
      <c r="C230" s="5">
        <f>('Multiply with Weight V'!C221-'Ideal Distance'!C$3)^2</f>
        <v>2.2196127092909787E-5</v>
      </c>
      <c r="D230" s="5">
        <f>('Multiply with Weight V'!D221-'Ideal Distance'!D$3)^2</f>
        <v>2.5211863335862523E-5</v>
      </c>
      <c r="E230" s="5">
        <f>('Multiply with Weight V'!E221-'Ideal Distance'!E$3)^2</f>
        <v>1.2727815832710168E-4</v>
      </c>
      <c r="F230" s="5">
        <f>('Multiply with Weight V'!F221-'Ideal Distance'!F$3)^2</f>
        <v>4.4691072550871272E-5</v>
      </c>
      <c r="G230" s="5">
        <f>('Multiply with Weight V'!G221-'Ideal Distance'!G$3)^2</f>
        <v>3.9871594085021335E-5</v>
      </c>
      <c r="H230" s="5">
        <f>('Multiply with Weight V'!H221-'Ideal Distance'!H$3)^2</f>
        <v>4.0573098636531627E-5</v>
      </c>
      <c r="I230" s="5">
        <f>('Multiply with Weight V'!I221-'Ideal Distance'!I$3)^2</f>
        <v>3.2090524015281683E-10</v>
      </c>
      <c r="J230" s="5">
        <f>('Multiply with Weight V'!J221-'Ideal Distance'!J$3)^2</f>
        <v>2.8693109244229491E-7</v>
      </c>
      <c r="K230" s="5">
        <f>('Multiply with Weight V'!K221-'Ideal Distance'!K$3)^2</f>
        <v>6.6347350858602385E-6</v>
      </c>
      <c r="L230" s="5">
        <f>('Multiply with Weight V'!L221-'Ideal Distance'!L$3)^2</f>
        <v>1.6612748426212446E-6</v>
      </c>
    </row>
    <row r="231" spans="1:12">
      <c r="A231" s="5" t="s">
        <v>233</v>
      </c>
      <c r="B231" s="5">
        <f>('Multiply with Weight V'!B222-'Ideal Distance'!B$3)^2</f>
        <v>5.6794784886614255E-6</v>
      </c>
      <c r="C231" s="5">
        <f>('Multiply with Weight V'!C222-'Ideal Distance'!C$3)^2</f>
        <v>3.0955795934746569E-5</v>
      </c>
      <c r="D231" s="5">
        <f>('Multiply with Weight V'!D222-'Ideal Distance'!D$3)^2</f>
        <v>2.2291353437299712E-5</v>
      </c>
      <c r="E231" s="5">
        <f>('Multiply with Weight V'!E222-'Ideal Distance'!E$3)^2</f>
        <v>1.3516953764415991E-4</v>
      </c>
      <c r="F231" s="5">
        <f>('Multiply with Weight V'!F222-'Ideal Distance'!F$3)^2</f>
        <v>4.435505064072112E-5</v>
      </c>
      <c r="G231" s="5">
        <f>('Multiply with Weight V'!G222-'Ideal Distance'!G$3)^2</f>
        <v>3.9871594085021335E-5</v>
      </c>
      <c r="H231" s="5">
        <f>('Multiply with Weight V'!H222-'Ideal Distance'!H$3)^2</f>
        <v>1.0297365594977237E-4</v>
      </c>
      <c r="I231" s="5">
        <f>('Multiply with Weight V'!I222-'Ideal Distance'!I$3)^2</f>
        <v>3.3453028609886365E-10</v>
      </c>
      <c r="J231" s="5">
        <f>('Multiply with Weight V'!J222-'Ideal Distance'!J$3)^2</f>
        <v>2.555115401653363E-7</v>
      </c>
      <c r="K231" s="5">
        <f>('Multiply with Weight V'!K222-'Ideal Distance'!K$3)^2</f>
        <v>6.7298555225503782E-6</v>
      </c>
      <c r="L231" s="5">
        <f>('Multiply with Weight V'!L222-'Ideal Distance'!L$3)^2</f>
        <v>1.7233732506616135E-6</v>
      </c>
    </row>
    <row r="232" spans="1:12">
      <c r="A232" s="7" t="s">
        <v>234</v>
      </c>
      <c r="B232" s="5">
        <f>('Multiply with Weight V'!B223-'Ideal Distance'!B$3)^2</f>
        <v>6.2542649109249815E-6</v>
      </c>
      <c r="C232" s="5">
        <f>('Multiply with Weight V'!C223-'Ideal Distance'!C$3)^2</f>
        <v>2.2196127092909787E-5</v>
      </c>
      <c r="D232" s="5">
        <f>('Multiply with Weight V'!D223-'Ideal Distance'!D$3)^2</f>
        <v>3.0755215777942354E-5</v>
      </c>
      <c r="E232" s="5">
        <f>('Multiply with Weight V'!E223-'Ideal Distance'!E$3)^2</f>
        <v>1.3516953764415991E-4</v>
      </c>
      <c r="F232" s="5">
        <f>('Multiply with Weight V'!F223-'Ideal Distance'!F$3)^2</f>
        <v>4.1226084353799351E-5</v>
      </c>
      <c r="G232" s="5">
        <f>('Multiply with Weight V'!G223-'Ideal Distance'!G$3)^2</f>
        <v>5.4269669726834603E-5</v>
      </c>
      <c r="H232" s="5">
        <f>('Multiply with Weight V'!H223-'Ideal Distance'!H$3)^2</f>
        <v>9.0870232660910221E-5</v>
      </c>
      <c r="I232" s="5">
        <f>('Multiply with Weight V'!I223-'Ideal Distance'!I$3)^2</f>
        <v>4.0185922647254461E-10</v>
      </c>
      <c r="J232" s="5">
        <f>('Multiply with Weight V'!J223-'Ideal Distance'!J$3)^2</f>
        <v>4.2097646492823041E-7</v>
      </c>
      <c r="K232" s="5">
        <f>('Multiply with Weight V'!K223-'Ideal Distance'!K$3)^2</f>
        <v>6.9221274372834694E-6</v>
      </c>
      <c r="L232" s="5">
        <f>('Multiply with Weight V'!L223-'Ideal Distance'!L$3)^2</f>
        <v>1.7233732506616135E-6</v>
      </c>
    </row>
    <row r="233" spans="1:12">
      <c r="A233" s="5" t="s">
        <v>235</v>
      </c>
      <c r="B233" s="5">
        <f>('Multiply with Weight V'!B224-'Ideal Distance'!B$3)^2</f>
        <v>7.1683830764525628E-6</v>
      </c>
      <c r="C233" s="5">
        <f>('Multiply with Weight V'!C224-'Ideal Distance'!C$3)^2</f>
        <v>1.8942708373441112E-5</v>
      </c>
      <c r="D233" s="5">
        <f>('Multiply with Weight V'!D224-'Ideal Distance'!D$3)^2</f>
        <v>5.1760421586836512E-5</v>
      </c>
      <c r="E233" s="5">
        <f>('Multiply with Weight V'!E224-'Ideal Distance'!E$3)^2</f>
        <v>1.4536751373528308E-4</v>
      </c>
      <c r="F233" s="5">
        <f>('Multiply with Weight V'!F224-'Ideal Distance'!F$3)^2</f>
        <v>4.8646462535681205E-5</v>
      </c>
      <c r="G233" s="5">
        <f>('Multiply with Weight V'!G224-'Ideal Distance'!G$3)^2</f>
        <v>7.7683848024158336E-5</v>
      </c>
      <c r="H233" s="5">
        <f>('Multiply with Weight V'!H224-'Ideal Distance'!H$3)^2</f>
        <v>1.5021405807211688E-4</v>
      </c>
      <c r="I233" s="5">
        <f>('Multiply with Weight V'!I224-'Ideal Distance'!I$3)^2</f>
        <v>4.4839966408035133E-10</v>
      </c>
      <c r="J233" s="5">
        <f>('Multiply with Weight V'!J224-'Ideal Distance'!J$3)^2</f>
        <v>1.9813670557262967E-7</v>
      </c>
      <c r="K233" s="5">
        <f>('Multiply with Weight V'!K224-'Ideal Distance'!K$3)^2</f>
        <v>6.6347350858602385E-6</v>
      </c>
      <c r="L233" s="5">
        <f>('Multiply with Weight V'!L224-'Ideal Distance'!L$3)^2</f>
        <v>1.6612748426212446E-6</v>
      </c>
    </row>
    <row r="234" spans="1:12">
      <c r="A234" s="7" t="s">
        <v>236</v>
      </c>
      <c r="B234" s="5">
        <f>('Multiply with Weight V'!B225-'Ideal Distance'!B$3)^2</f>
        <v>4.613007295545914E-6</v>
      </c>
      <c r="C234" s="5">
        <f>('Multiply with Weight V'!C225-'Ideal Distance'!C$3)^2</f>
        <v>1.7600371163536562E-5</v>
      </c>
      <c r="D234" s="5">
        <f>('Multiply with Weight V'!D225-'Ideal Distance'!D$3)^2</f>
        <v>3.1592054191184396E-5</v>
      </c>
      <c r="E234" s="5">
        <f>('Multiply with Weight V'!E225-'Ideal Distance'!E$3)^2</f>
        <v>1.3516953764415991E-4</v>
      </c>
      <c r="F234" s="5">
        <f>('Multiply with Weight V'!F225-'Ideal Distance'!F$3)^2</f>
        <v>4.4187515188349083E-5</v>
      </c>
      <c r="G234" s="5">
        <f>('Multiply with Weight V'!G225-'Ideal Distance'!G$3)^2</f>
        <v>7.0882833928926812E-5</v>
      </c>
      <c r="H234" s="5">
        <f>('Multiply with Weight V'!H225-'Ideal Distance'!H$3)^2</f>
        <v>1.3145683958236244E-4</v>
      </c>
      <c r="I234" s="5">
        <f>('Multiply with Weight V'!I225-'Ideal Distance'!I$3)^2</f>
        <v>1.9319679378956079E-10</v>
      </c>
      <c r="J234" s="5">
        <f>('Multiply with Weight V'!J225-'Ideal Distance'!J$3)^2</f>
        <v>3.03323902325925E-7</v>
      </c>
      <c r="K234" s="5">
        <f>('Multiply with Weight V'!K225-'Ideal Distance'!K$3)^2</f>
        <v>6.6347350858602385E-6</v>
      </c>
      <c r="L234" s="5">
        <f>('Multiply with Weight V'!L225-'Ideal Distance'!L$3)^2</f>
        <v>1.3678741073846398E-6</v>
      </c>
    </row>
    <row r="235" spans="1:12">
      <c r="A235" s="5" t="s">
        <v>237</v>
      </c>
      <c r="B235" s="5">
        <f>('Multiply with Weight V'!B226-'Ideal Distance'!B$3)^2</f>
        <v>4.8692373873983419E-6</v>
      </c>
      <c r="C235" s="5">
        <f>('Multiply with Weight V'!C226-'Ideal Distance'!C$3)^2</f>
        <v>1.7978862945256935E-5</v>
      </c>
      <c r="D235" s="5">
        <f>('Multiply with Weight V'!D226-'Ideal Distance'!D$3)^2</f>
        <v>2.3004631816371789E-5</v>
      </c>
      <c r="E235" s="5">
        <f>('Multiply with Weight V'!E226-'Ideal Distance'!E$3)^2</f>
        <v>1.3516953764415991E-4</v>
      </c>
      <c r="F235" s="5">
        <f>('Multiply with Weight V'!F226-'Ideal Distance'!F$3)^2</f>
        <v>4.3188959511959477E-5</v>
      </c>
      <c r="G235" s="5">
        <f>('Multiply with Weight V'!G226-'Ideal Distance'!G$3)^2</f>
        <v>5.6225177596455877E-5</v>
      </c>
      <c r="H235" s="5">
        <f>('Multiply with Weight V'!H226-'Ideal Distance'!H$3)^2</f>
        <v>1.0566566415895008E-4</v>
      </c>
      <c r="I235" s="5">
        <f>('Multiply with Weight V'!I226-'Ideal Distance'!I$3)^2</f>
        <v>2.4510352923472866E-10</v>
      </c>
      <c r="J235" s="5">
        <f>('Multiply with Weight V'!J226-'Ideal Distance'!J$3)^2</f>
        <v>2.7890544593676698E-7</v>
      </c>
      <c r="K235" s="5">
        <f>('Multiply with Weight V'!K226-'Ideal Distance'!K$3)^2</f>
        <v>6.9221274372834694E-6</v>
      </c>
      <c r="L235" s="5">
        <f>('Multiply with Weight V'!L226-'Ideal Distance'!L$3)^2</f>
        <v>1.1536630851536421E-6</v>
      </c>
    </row>
    <row r="236" spans="1:12">
      <c r="A236" s="7" t="s">
        <v>238</v>
      </c>
      <c r="B236" s="5">
        <f>('Multiply with Weight V'!B227-'Ideal Distance'!B$3)^2</f>
        <v>5.8205781676207023E-6</v>
      </c>
      <c r="C236" s="5">
        <f>('Multiply with Weight V'!C227-'Ideal Distance'!C$3)^2</f>
        <v>2.6625286240701314E-5</v>
      </c>
      <c r="D236" s="5">
        <f>('Multiply with Weight V'!D227-'Ideal Distance'!D$3)^2</f>
        <v>3.1592054191184396E-5</v>
      </c>
      <c r="E236" s="5">
        <f>('Multiply with Weight V'!E227-'Ideal Distance'!E$3)^2</f>
        <v>1.2342146918718601E-4</v>
      </c>
      <c r="F236" s="5">
        <f>('Multiply with Weight V'!F227-'Ideal Distance'!F$3)^2</f>
        <v>4.5877134793160704E-5</v>
      </c>
      <c r="G236" s="5">
        <f>('Multiply with Weight V'!G227-'Ideal Distance'!G$3)^2</f>
        <v>3.199764646840472E-5</v>
      </c>
      <c r="H236" s="5">
        <f>('Multiply with Weight V'!H227-'Ideal Distance'!H$3)^2</f>
        <v>9.8564165800689123E-5</v>
      </c>
      <c r="I236" s="5">
        <f>('Multiply with Weight V'!I227-'Ideal Distance'!I$3)^2</f>
        <v>3.5786817376112158E-10</v>
      </c>
      <c r="J236" s="5">
        <f>('Multiply with Weight V'!J227-'Ideal Distance'!J$3)^2</f>
        <v>2.3314218501163206E-7</v>
      </c>
      <c r="K236" s="5">
        <f>('Multiply with Weight V'!K227-'Ideal Distance'!K$3)^2</f>
        <v>6.8256529730247868E-6</v>
      </c>
      <c r="L236" s="5">
        <f>('Multiply with Weight V'!L227-'Ideal Distance'!L$3)^2</f>
        <v>1.1029588804234326E-6</v>
      </c>
    </row>
    <row r="237" spans="1:12">
      <c r="A237" s="5" t="s">
        <v>239</v>
      </c>
      <c r="B237" s="5">
        <f>('Multiply with Weight V'!B228-'Ideal Distance'!B$3)^2</f>
        <v>4.2416467908003325E-6</v>
      </c>
      <c r="C237" s="5">
        <f>('Multiply with Weight V'!C228-'Ideal Distance'!C$3)^2</f>
        <v>1.9731904003411233E-5</v>
      </c>
      <c r="D237" s="5">
        <f>('Multiply with Weight V'!D228-'Ideal Distance'!D$3)^2</f>
        <v>1.4040912973859728E-5</v>
      </c>
      <c r="E237" s="5">
        <f>('Multiply with Weight V'!E228-'Ideal Distance'!E$3)^2</f>
        <v>1.3516953764415991E-4</v>
      </c>
      <c r="F237" s="5">
        <f>('Multiply with Weight V'!F228-'Ideal Distance'!F$3)^2</f>
        <v>1.1899613644543793E-5</v>
      </c>
      <c r="G237" s="5">
        <f>('Multiply with Weight V'!G228-'Ideal Distance'!G$3)^2</f>
        <v>3.504339323878829E-5</v>
      </c>
      <c r="H237" s="5">
        <f>('Multiply with Weight V'!H228-'Ideal Distance'!H$3)^2</f>
        <v>8.348891982929388E-5</v>
      </c>
      <c r="I237" s="5">
        <f>('Multiply with Weight V'!I228-'Ideal Distance'!I$3)^2</f>
        <v>3.3453028609886365E-10</v>
      </c>
      <c r="J237" s="5">
        <f>('Multiply with Weight V'!J228-'Ideal Distance'!J$3)^2</f>
        <v>5.3555537567735543E-7</v>
      </c>
      <c r="K237" s="5">
        <f>('Multiply with Weight V'!K228-'Ideal Distance'!K$3)^2</f>
        <v>5.1486898293843952E-7</v>
      </c>
      <c r="L237" s="5">
        <f>('Multiply with Weight V'!L228-'Ideal Distance'!L$3)^2</f>
        <v>1.6612748426212446E-6</v>
      </c>
    </row>
    <row r="238" spans="1:12">
      <c r="A238" s="7" t="s">
        <v>240</v>
      </c>
      <c r="B238" s="5">
        <f>('Multiply with Weight V'!B229-'Ideal Distance'!B$3)^2</f>
        <v>4.1213225246939561E-6</v>
      </c>
      <c r="C238" s="5">
        <f>('Multiply with Weight V'!C229-'Ideal Distance'!C$3)^2</f>
        <v>1.1628556017110835E-5</v>
      </c>
      <c r="D238" s="5">
        <f>('Multiply with Weight V'!D229-'Ideal Distance'!D$3)^2</f>
        <v>4.1538636941866621E-5</v>
      </c>
      <c r="E238" s="5">
        <f>('Multiply with Weight V'!E229-'Ideal Distance'!E$3)^2</f>
        <v>1.2342146918718601E-4</v>
      </c>
      <c r="F238" s="5">
        <f>('Multiply with Weight V'!F229-'Ideal Distance'!F$3)^2</f>
        <v>4.3188959511959477E-5</v>
      </c>
      <c r="G238" s="5">
        <f>('Multiply with Weight V'!G229-'Ideal Distance'!G$3)^2</f>
        <v>6.8685050748025029E-5</v>
      </c>
      <c r="H238" s="5">
        <f>('Multiply with Weight V'!H229-'Ideal Distance'!H$3)^2</f>
        <v>1.3654174397747596E-4</v>
      </c>
      <c r="I238" s="5">
        <f>('Multiply with Weight V'!I229-'Ideal Distance'!I$3)^2</f>
        <v>1.7615368364916433E-10</v>
      </c>
      <c r="J238" s="5">
        <f>('Multiply with Weight V'!J229-'Ideal Distance'!J$3)^2</f>
        <v>2.187984763634553E-7</v>
      </c>
      <c r="K238" s="5">
        <f>('Multiply with Weight V'!K229-'Ideal Distance'!K$3)^2</f>
        <v>6.3534358584954476E-6</v>
      </c>
      <c r="L238" s="5">
        <f>('Multiply with Weight V'!L229-'Ideal Distance'!L$3)^2</f>
        <v>1.4818161404862332E-6</v>
      </c>
    </row>
    <row r="239" spans="1:12">
      <c r="A239" s="5" t="s">
        <v>241</v>
      </c>
      <c r="B239" s="5">
        <f>('Multiply with Weight V'!B230-'Ideal Distance'!B$3)^2</f>
        <v>5.8205781676207023E-6</v>
      </c>
      <c r="C239" s="5">
        <f>('Multiply with Weight V'!C230-'Ideal Distance'!C$3)^2</f>
        <v>2.6625286240701314E-5</v>
      </c>
      <c r="D239" s="5">
        <f>('Multiply with Weight V'!D230-'Ideal Distance'!D$3)^2</f>
        <v>3.1592054191184396E-5</v>
      </c>
      <c r="E239" s="5">
        <f>('Multiply with Weight V'!E230-'Ideal Distance'!E$3)^2</f>
        <v>1.2342146918718601E-4</v>
      </c>
      <c r="F239" s="5">
        <f>('Multiply with Weight V'!F230-'Ideal Distance'!F$3)^2</f>
        <v>4.5877134793160704E-5</v>
      </c>
      <c r="G239" s="5">
        <f>('Multiply with Weight V'!G230-'Ideal Distance'!G$3)^2</f>
        <v>3.199764646840472E-5</v>
      </c>
      <c r="H239" s="5">
        <f>('Multiply with Weight V'!H230-'Ideal Distance'!H$3)^2</f>
        <v>9.8564165800689123E-5</v>
      </c>
      <c r="I239" s="5">
        <f>('Multiply with Weight V'!I230-'Ideal Distance'!I$3)^2</f>
        <v>3.5786817376112158E-10</v>
      </c>
      <c r="J239" s="5">
        <f>('Multiply with Weight V'!J230-'Ideal Distance'!J$3)^2</f>
        <v>2.3314218501163206E-7</v>
      </c>
      <c r="K239" s="5">
        <f>('Multiply with Weight V'!K230-'Ideal Distance'!K$3)^2</f>
        <v>6.8256529730247868E-6</v>
      </c>
      <c r="L239" s="5">
        <f>('Multiply with Weight V'!L230-'Ideal Distance'!L$3)^2</f>
        <v>1.1029588804234326E-6</v>
      </c>
    </row>
    <row r="240" spans="1:12">
      <c r="A240" s="7" t="s">
        <v>242</v>
      </c>
      <c r="B240" s="5">
        <f>('Multiply with Weight V'!B231-'Ideal Distance'!B$3)^2</f>
        <v>7.0117018378536118E-6</v>
      </c>
      <c r="C240" s="5">
        <f>('Multiply with Weight V'!C231-'Ideal Distance'!C$3)^2</f>
        <v>2.2620923720266161E-5</v>
      </c>
      <c r="D240" s="5">
        <f>('Multiply with Weight V'!D231-'Ideal Distance'!D$3)^2</f>
        <v>3.1592054191184396E-5</v>
      </c>
      <c r="E240" s="5">
        <f>('Multiply with Weight V'!E231-'Ideal Distance'!E$3)^2</f>
        <v>1.2342146918718601E-4</v>
      </c>
      <c r="F240" s="5">
        <f>('Multiply with Weight V'!F231-'Ideal Distance'!F$3)^2</f>
        <v>4.452290309489519E-5</v>
      </c>
      <c r="G240" s="5">
        <f>('Multiply with Weight V'!G231-'Ideal Distance'!G$3)^2</f>
        <v>6.6521878325877601E-5</v>
      </c>
      <c r="H240" s="5">
        <f>('Multiply with Weight V'!H231-'Ideal Distance'!H$3)^2</f>
        <v>1.2254716079972909E-4</v>
      </c>
      <c r="I240" s="5">
        <f>('Multiply with Weight V'!I231-'Ideal Distance'!I$3)^2</f>
        <v>2.9450494322618838E-10</v>
      </c>
      <c r="J240" s="5">
        <f>('Multiply with Weight V'!J231-'Ideal Distance'!J$3)^2</f>
        <v>1.7218142325688164E-7</v>
      </c>
      <c r="K240" s="5">
        <f>('Multiply with Weight V'!K231-'Ideal Distance'!K$3)^2</f>
        <v>7.6164050730538447E-6</v>
      </c>
      <c r="L240" s="5">
        <f>('Multiply with Weight V'!L231-'Ideal Distance'!L$3)^2</f>
        <v>8.6652916173762498E-7</v>
      </c>
    </row>
    <row r="241" spans="1:12">
      <c r="A241" s="5" t="s">
        <v>243</v>
      </c>
      <c r="B241" s="5">
        <f>('Multiply with Weight V'!B232-'Ideal Distance'!B$3)^2</f>
        <v>9.9107375730353082E-6</v>
      </c>
      <c r="C241" s="5">
        <f>('Multiply with Weight V'!C232-'Ideal Distance'!C$3)^2</f>
        <v>2.4360375312853387E-5</v>
      </c>
      <c r="D241" s="5">
        <f>('Multiply with Weight V'!D232-'Ideal Distance'!D$3)^2</f>
        <v>5.1760421586836512E-5</v>
      </c>
      <c r="E241" s="5">
        <f>('Multiply with Weight V'!E232-'Ideal Distance'!E$3)^2</f>
        <v>1.4329825167752063E-4</v>
      </c>
      <c r="F241" s="5">
        <f>('Multiply with Weight V'!F232-'Ideal Distance'!F$3)^2</f>
        <v>4.9174746038761611E-5</v>
      </c>
      <c r="G241" s="5">
        <f>('Multiply with Weight V'!G232-'Ideal Distance'!G$3)^2</f>
        <v>4.8610810670496935E-5</v>
      </c>
      <c r="H241" s="5">
        <f>('Multiply with Weight V'!H232-'Ideal Distance'!H$3)^2</f>
        <v>6.4625564815163253E-5</v>
      </c>
      <c r="I241" s="5">
        <f>('Multiply with Weight V'!I232-'Ideal Distance'!I$3)^2</f>
        <v>7.602838585665807E-10</v>
      </c>
      <c r="J241" s="5">
        <f>('Multiply with Weight V'!J232-'Ideal Distance'!J$3)^2</f>
        <v>1.2573512858659567E-7</v>
      </c>
      <c r="K241" s="5">
        <f>('Multiply with Weight V'!K232-'Ideal Distance'!K$3)^2</f>
        <v>6.4465252538327749E-6</v>
      </c>
      <c r="L241" s="5">
        <f>('Multiply with Weight V'!L232-'Ideal Distance'!L$3)^2</f>
        <v>4.153187106553114E-7</v>
      </c>
    </row>
    <row r="242" spans="1:12">
      <c r="A242" s="7" t="s">
        <v>244</v>
      </c>
      <c r="B242" s="5">
        <f>('Multiply with Weight V'!B233-'Ideal Distance'!B$3)^2</f>
        <v>5.4024729839560989E-6</v>
      </c>
      <c r="C242" s="5">
        <f>('Multiply with Weight V'!C233-'Ideal Distance'!C$3)^2</f>
        <v>2.8990859876453602E-5</v>
      </c>
      <c r="D242" s="5">
        <f>('Multiply with Weight V'!D233-'Ideal Distance'!D$3)^2</f>
        <v>4.962620281480983E-5</v>
      </c>
      <c r="E242" s="5">
        <f>('Multiply with Weight V'!E233-'Ideal Distance'!E$3)^2</f>
        <v>1.3920422782130246E-4</v>
      </c>
      <c r="F242" s="5">
        <f>('Multiply with Weight V'!F233-'Ideal Distance'!F$3)^2</f>
        <v>4.5028362468229547E-5</v>
      </c>
      <c r="G242" s="5">
        <f>('Multiply with Weight V'!G233-'Ideal Distance'!G$3)^2</f>
        <v>6.2299365757845839E-5</v>
      </c>
      <c r="H242" s="5">
        <f>('Multiply with Weight V'!H233-'Ideal Distance'!H$3)^2</f>
        <v>1.1115388734669306E-4</v>
      </c>
      <c r="I242" s="5">
        <f>('Multiply with Weight V'!I233-'Ideal Distance'!I$3)^2</f>
        <v>3.4843859703337769E-10</v>
      </c>
      <c r="J242" s="5">
        <f>('Multiply with Weight V'!J233-'Ideal Distance'!J$3)^2</f>
        <v>2.3314218501163206E-7</v>
      </c>
      <c r="K242" s="5">
        <f>('Multiply with Weight V'!K233-'Ideal Distance'!K$3)^2</f>
        <v>7.4146549653409506E-6</v>
      </c>
      <c r="L242" s="5">
        <f>('Multiply with Weight V'!L233-'Ideal Distance'!L$3)^2</f>
        <v>1.4242754137699292E-6</v>
      </c>
    </row>
    <row r="243" spans="1:12">
      <c r="A243" s="5" t="s">
        <v>245</v>
      </c>
      <c r="B243" s="5">
        <f>('Multiply with Weight V'!B234-'Ideal Distance'!B$3)^2</f>
        <v>4.7402566992699239E-6</v>
      </c>
      <c r="C243" s="5">
        <f>('Multiply with Weight V'!C234-'Ideal Distance'!C$3)^2</f>
        <v>2.9476054128552589E-5</v>
      </c>
      <c r="D243" s="5">
        <f>('Multiply with Weight V'!D234-'Ideal Distance'!D$3)^2</f>
        <v>3.5944737213080905E-5</v>
      </c>
      <c r="E243" s="5">
        <f>('Multiply with Weight V'!E234-'Ideal Distance'!E$3)^2</f>
        <v>1.1962411372634595E-4</v>
      </c>
      <c r="F243" s="5">
        <f>('Multiply with Weight V'!F234-'Ideal Distance'!F$3)^2</f>
        <v>4.3023643072201654E-5</v>
      </c>
      <c r="G243" s="5">
        <f>('Multiply with Weight V'!G234-'Ideal Distance'!G$3)^2</f>
        <v>5.0462486263855129E-5</v>
      </c>
      <c r="H243" s="5">
        <f>('Multiply with Weight V'!H234-'Ideal Distance'!H$3)^2</f>
        <v>1.0297365594977237E-4</v>
      </c>
      <c r="I243" s="5">
        <f>('Multiply with Weight V'!I234-'Ideal Distance'!I$3)^2</f>
        <v>2.0380034652511914E-10</v>
      </c>
      <c r="J243" s="5">
        <f>('Multiply with Weight V'!J234-'Ideal Distance'!J$3)^2</f>
        <v>2.555115401653363E-7</v>
      </c>
      <c r="K243" s="5">
        <f>('Multiply with Weight V'!K234-'Ideal Distance'!K$3)^2</f>
        <v>5.7207664770937773E-6</v>
      </c>
      <c r="L243" s="5">
        <f>('Multiply with Weight V'!L234-'Ideal Distance'!L$3)^2</f>
        <v>1.6003158549118927E-6</v>
      </c>
    </row>
    <row r="244" spans="1:12">
      <c r="A244" s="7" t="s">
        <v>246</v>
      </c>
      <c r="B244" s="5">
        <f>('Multiply with Weight V'!B235-'Ideal Distance'!B$3)^2</f>
        <v>7.0117018378536118E-6</v>
      </c>
      <c r="C244" s="5">
        <f>('Multiply with Weight V'!C235-'Ideal Distance'!C$3)^2</f>
        <v>2.2620923720266161E-5</v>
      </c>
      <c r="D244" s="5">
        <f>('Multiply with Weight V'!D235-'Ideal Distance'!D$3)^2</f>
        <v>3.1592054191184396E-5</v>
      </c>
      <c r="E244" s="5">
        <f>('Multiply with Weight V'!E235-'Ideal Distance'!E$3)^2</f>
        <v>1.2342146918718601E-4</v>
      </c>
      <c r="F244" s="5">
        <f>('Multiply with Weight V'!F235-'Ideal Distance'!F$3)^2</f>
        <v>4.452290309489519E-5</v>
      </c>
      <c r="G244" s="5">
        <f>('Multiply with Weight V'!G235-'Ideal Distance'!G$3)^2</f>
        <v>6.6521878325877601E-5</v>
      </c>
      <c r="H244" s="5">
        <f>('Multiply with Weight V'!H235-'Ideal Distance'!H$3)^2</f>
        <v>1.2254716079972909E-4</v>
      </c>
      <c r="I244" s="5">
        <f>('Multiply with Weight V'!I235-'Ideal Distance'!I$3)^2</f>
        <v>2.9450494322618838E-10</v>
      </c>
      <c r="J244" s="5">
        <f>('Multiply with Weight V'!J235-'Ideal Distance'!J$3)^2</f>
        <v>1.7218142325688164E-7</v>
      </c>
      <c r="K244" s="5">
        <f>('Multiply with Weight V'!K235-'Ideal Distance'!K$3)^2</f>
        <v>7.6164050730538447E-6</v>
      </c>
      <c r="L244" s="5">
        <f>('Multiply with Weight V'!L235-'Ideal Distance'!L$3)^2</f>
        <v>8.6652916173762498E-7</v>
      </c>
    </row>
    <row r="245" spans="1:12">
      <c r="A245" s="5" t="s">
        <v>247</v>
      </c>
      <c r="B245" s="5">
        <f>('Multiply with Weight V'!B236-'Ideal Distance'!B$3)^2</f>
        <v>5.1323926168684041E-6</v>
      </c>
      <c r="C245" s="5">
        <f>('Multiply with Weight V'!C236-'Ideal Distance'!C$3)^2</f>
        <v>6.7725869878048555E-6</v>
      </c>
      <c r="D245" s="5">
        <f>('Multiply with Weight V'!D236-'Ideal Distance'!D$3)^2</f>
        <v>4.6509120134612963E-5</v>
      </c>
      <c r="E245" s="5">
        <f>('Multiply with Weight V'!E236-'Ideal Distance'!E$3)^2</f>
        <v>1.2922875302671287E-4</v>
      </c>
      <c r="F245" s="5">
        <f>('Multiply with Weight V'!F236-'Ideal Distance'!F$3)^2</f>
        <v>4.7251654606756041E-5</v>
      </c>
      <c r="G245" s="5">
        <f>('Multiply with Weight V'!G236-'Ideal Distance'!G$3)^2</f>
        <v>7.3115227868582978E-5</v>
      </c>
      <c r="H245" s="5">
        <f>('Multiply with Weight V'!H236-'Ideal Distance'!H$3)^2</f>
        <v>1.2254716079972909E-4</v>
      </c>
      <c r="I245" s="5">
        <f>('Multiply with Weight V'!I236-'Ideal Distance'!I$3)^2</f>
        <v>2.9450494322618838E-10</v>
      </c>
      <c r="J245" s="5">
        <f>('Multiply with Weight V'!J236-'Ideal Distance'!J$3)^2</f>
        <v>2.7099363838876471E-7</v>
      </c>
      <c r="K245" s="5">
        <f>('Multiply with Weight V'!K236-'Ideal Distance'!K$3)^2</f>
        <v>7.117107407153647E-6</v>
      </c>
      <c r="L245" s="5">
        <f>('Multiply with Weight V'!L236-'Ideal Distance'!L$3)^2</f>
        <v>1.9831610861332489E-6</v>
      </c>
    </row>
    <row r="246" spans="1:12">
      <c r="A246" s="7" t="s">
        <v>248</v>
      </c>
      <c r="B246" s="5">
        <f>('Multiply with Weight V'!B237-'Ideal Distance'!B$3)^2</f>
        <v>6.5520458284832093E-6</v>
      </c>
      <c r="C246" s="5">
        <f>('Multiply with Weight V'!C237-'Ideal Distance'!C$3)^2</f>
        <v>1.8169618776735679E-5</v>
      </c>
      <c r="D246" s="5">
        <f>('Multiply with Weight V'!D237-'Ideal Distance'!D$3)^2</f>
        <v>5.6163651895438913E-5</v>
      </c>
      <c r="E246" s="5">
        <f>('Multiply with Weight V'!E237-'Ideal Distance'!E$3)^2</f>
        <v>1.3717946602284675E-4</v>
      </c>
      <c r="F246" s="5">
        <f>('Multiply with Weight V'!F237-'Ideal Distance'!F$3)^2</f>
        <v>4.1875304044353613E-5</v>
      </c>
      <c r="G246" s="5">
        <f>('Multiply with Weight V'!G237-'Ideal Distance'!G$3)^2</f>
        <v>5.8215296224831506E-5</v>
      </c>
      <c r="H246" s="5">
        <f>('Multiply with Weight V'!H237-'Ideal Distance'!H$3)^2</f>
        <v>1.2157649404043419E-4</v>
      </c>
      <c r="I246" s="5">
        <f>('Multiply with Weight V'!I237-'Ideal Distance'!I$3)^2</f>
        <v>3.0317914665129424E-10</v>
      </c>
      <c r="J246" s="5">
        <f>('Multiply with Weight V'!J237-'Ideal Distance'!J$3)^2</f>
        <v>2.3314218501163206E-7</v>
      </c>
      <c r="K246" s="5">
        <f>('Multiply with Weight V'!K237-'Ideal Distance'!K$3)^2</f>
        <v>6.8256529730247868E-6</v>
      </c>
      <c r="L246" s="5">
        <f>('Multiply with Weight V'!L237-'Ideal Distance'!L$3)^2</f>
        <v>1.9831610861332489E-6</v>
      </c>
    </row>
    <row r="247" spans="1:12">
      <c r="A247" s="5" t="s">
        <v>249</v>
      </c>
      <c r="B247" s="5">
        <f>('Multiply with Weight V'!B238-'Ideal Distance'!B$3)^2</f>
        <v>6.5520458284832093E-6</v>
      </c>
      <c r="C247" s="5">
        <f>('Multiply with Weight V'!C238-'Ideal Distance'!C$3)^2</f>
        <v>1.8169618776735679E-5</v>
      </c>
      <c r="D247" s="5">
        <f>('Multiply with Weight V'!D238-'Ideal Distance'!D$3)^2</f>
        <v>5.6163651895438913E-5</v>
      </c>
      <c r="E247" s="5">
        <f>('Multiply with Weight V'!E238-'Ideal Distance'!E$3)^2</f>
        <v>1.3717946602284675E-4</v>
      </c>
      <c r="F247" s="5">
        <f>('Multiply with Weight V'!F238-'Ideal Distance'!F$3)^2</f>
        <v>4.1875304044353613E-5</v>
      </c>
      <c r="G247" s="5">
        <f>('Multiply with Weight V'!G238-'Ideal Distance'!G$3)^2</f>
        <v>5.8215296224831506E-5</v>
      </c>
      <c r="H247" s="5">
        <f>('Multiply with Weight V'!H238-'Ideal Distance'!H$3)^2</f>
        <v>1.2157649404043419E-4</v>
      </c>
      <c r="I247" s="5">
        <f>('Multiply with Weight V'!I238-'Ideal Distance'!I$3)^2</f>
        <v>3.0317914665129424E-10</v>
      </c>
      <c r="J247" s="5">
        <f>('Multiply with Weight V'!J238-'Ideal Distance'!J$3)^2</f>
        <v>2.3314218501163206E-7</v>
      </c>
      <c r="K247" s="5">
        <f>('Multiply with Weight V'!K238-'Ideal Distance'!K$3)^2</f>
        <v>6.8256529730247868E-6</v>
      </c>
      <c r="L247" s="5">
        <f>('Multiply with Weight V'!L238-'Ideal Distance'!L$3)^2</f>
        <v>1.9831610861332489E-6</v>
      </c>
    </row>
    <row r="248" spans="1:12">
      <c r="A248" s="7" t="s">
        <v>250</v>
      </c>
      <c r="B248" s="5">
        <f>('Multiply with Weight V'!B239-'Ideal Distance'!B$3)^2</f>
        <v>6.5520458284832093E-6</v>
      </c>
      <c r="C248" s="5">
        <f>('Multiply with Weight V'!C239-'Ideal Distance'!C$3)^2</f>
        <v>1.7600371163536562E-5</v>
      </c>
      <c r="D248" s="5">
        <f>('Multiply with Weight V'!D239-'Ideal Distance'!D$3)^2</f>
        <v>5.6163651895438913E-5</v>
      </c>
      <c r="E248" s="5">
        <f>('Multiply with Weight V'!E239-'Ideal Distance'!E$3)^2</f>
        <v>1.3717946602284675E-4</v>
      </c>
      <c r="F248" s="5">
        <f>('Multiply with Weight V'!F239-'Ideal Distance'!F$3)^2</f>
        <v>4.1875304044353613E-5</v>
      </c>
      <c r="G248" s="5">
        <f>('Multiply with Weight V'!G239-'Ideal Distance'!G$3)^2</f>
        <v>5.6225177596455877E-5</v>
      </c>
      <c r="H248" s="5">
        <f>('Multiply with Weight V'!H239-'Ideal Distance'!H$3)^2</f>
        <v>1.2060968679111658E-4</v>
      </c>
      <c r="I248" s="5">
        <f>('Multiply with Weight V'!I239-'Ideal Distance'!I$3)^2</f>
        <v>3.0317914665129424E-10</v>
      </c>
      <c r="J248" s="5">
        <f>('Multiply with Weight V'!J239-'Ideal Distance'!J$3)^2</f>
        <v>2.3314218501163206E-7</v>
      </c>
      <c r="K248" s="5">
        <f>('Multiply with Weight V'!K239-'Ideal Distance'!K$3)^2</f>
        <v>6.8256529730247868E-6</v>
      </c>
      <c r="L248" s="5">
        <f>('Multiply with Weight V'!L239-'Ideal Distance'!L$3)^2</f>
        <v>1.8509883277354004E-6</v>
      </c>
    </row>
    <row r="249" spans="1:12">
      <c r="A249" s="5" t="s">
        <v>251</v>
      </c>
      <c r="B249" s="5">
        <f>('Multiply with Weight V'!B240-'Ideal Distance'!B$3)^2</f>
        <v>6.5520458284832093E-6</v>
      </c>
      <c r="C249" s="5">
        <f>('Multiply with Weight V'!C240-'Ideal Distance'!C$3)^2</f>
        <v>1.8169618776735679E-5</v>
      </c>
      <c r="D249" s="5">
        <f>('Multiply with Weight V'!D240-'Ideal Distance'!D$3)^2</f>
        <v>5.6163651895438913E-5</v>
      </c>
      <c r="E249" s="5">
        <f>('Multiply with Weight V'!E240-'Ideal Distance'!E$3)^2</f>
        <v>1.3717946602284675E-4</v>
      </c>
      <c r="F249" s="5">
        <f>('Multiply with Weight V'!F240-'Ideal Distance'!F$3)^2</f>
        <v>4.1875304044353613E-5</v>
      </c>
      <c r="G249" s="5">
        <f>('Multiply with Weight V'!G240-'Ideal Distance'!G$3)^2</f>
        <v>5.8215296224831506E-5</v>
      </c>
      <c r="H249" s="5">
        <f>('Multiply with Weight V'!H240-'Ideal Distance'!H$3)^2</f>
        <v>1.2157649404043419E-4</v>
      </c>
      <c r="I249" s="5">
        <f>('Multiply with Weight V'!I240-'Ideal Distance'!I$3)^2</f>
        <v>3.0317914665129424E-10</v>
      </c>
      <c r="J249" s="5">
        <f>('Multiply with Weight V'!J240-'Ideal Distance'!J$3)^2</f>
        <v>2.3314218501163206E-7</v>
      </c>
      <c r="K249" s="5">
        <f>('Multiply with Weight V'!K240-'Ideal Distance'!K$3)^2</f>
        <v>6.8256529730247868E-6</v>
      </c>
      <c r="L249" s="5">
        <f>('Multiply with Weight V'!L240-'Ideal Distance'!L$3)^2</f>
        <v>1.9831610861332489E-6</v>
      </c>
    </row>
    <row r="250" spans="1:12">
      <c r="A250" s="7" t="s">
        <v>252</v>
      </c>
      <c r="B250" s="5">
        <f>('Multiply with Weight V'!B241-'Ideal Distance'!B$3)^2</f>
        <v>5.1323926168684041E-6</v>
      </c>
      <c r="C250" s="5">
        <f>('Multiply with Weight V'!C241-'Ideal Distance'!C$3)^2</f>
        <v>6.7725869878048555E-6</v>
      </c>
      <c r="D250" s="5">
        <f>('Multiply with Weight V'!D241-'Ideal Distance'!D$3)^2</f>
        <v>4.6509120134612963E-5</v>
      </c>
      <c r="E250" s="5">
        <f>('Multiply with Weight V'!E241-'Ideal Distance'!E$3)^2</f>
        <v>1.2922875302671287E-4</v>
      </c>
      <c r="F250" s="5">
        <f>('Multiply with Weight V'!F241-'Ideal Distance'!F$3)^2</f>
        <v>4.7251654606756041E-5</v>
      </c>
      <c r="G250" s="5">
        <f>('Multiply with Weight V'!G241-'Ideal Distance'!G$3)^2</f>
        <v>7.3115227868582978E-5</v>
      </c>
      <c r="H250" s="5">
        <f>('Multiply with Weight V'!H241-'Ideal Distance'!H$3)^2</f>
        <v>1.2254716079972909E-4</v>
      </c>
      <c r="I250" s="5">
        <f>('Multiply with Weight V'!I241-'Ideal Distance'!I$3)^2</f>
        <v>2.9450494322618838E-10</v>
      </c>
      <c r="J250" s="5">
        <f>('Multiply with Weight V'!J241-'Ideal Distance'!J$3)^2</f>
        <v>2.7099363838876471E-7</v>
      </c>
      <c r="K250" s="5">
        <f>('Multiply with Weight V'!K241-'Ideal Distance'!K$3)^2</f>
        <v>7.117107407153647E-6</v>
      </c>
      <c r="L250" s="5">
        <f>('Multiply with Weight V'!L241-'Ideal Distance'!L$3)^2</f>
        <v>1.9831610861332489E-6</v>
      </c>
    </row>
    <row r="251" spans="1:12">
      <c r="A251" s="5" t="s">
        <v>253</v>
      </c>
      <c r="B251" s="5">
        <f>('Multiply with Weight V'!B242-'Ideal Distance'!B$3)^2</f>
        <v>4.2416467908003325E-6</v>
      </c>
      <c r="C251" s="5">
        <f>('Multiply with Weight V'!C242-'Ideal Distance'!C$3)^2</f>
        <v>1.7978862945256935E-5</v>
      </c>
      <c r="D251" s="5">
        <f>('Multiply with Weight V'!D242-'Ideal Distance'!D$3)^2</f>
        <v>2.2291353437299712E-5</v>
      </c>
      <c r="E251" s="5">
        <f>('Multiply with Weight V'!E242-'Ideal Distance'!E$3)^2</f>
        <v>1.4124382303952709E-4</v>
      </c>
      <c r="F251" s="5">
        <f>('Multiply with Weight V'!F242-'Ideal Distance'!F$3)^2</f>
        <v>1.9195093116426436E-5</v>
      </c>
      <c r="G251" s="5">
        <f>('Multiply with Weight V'!G242-'Ideal Distance'!G$3)^2</f>
        <v>7.7683848024158336E-5</v>
      </c>
      <c r="H251" s="5">
        <f>('Multiply with Weight V'!H242-'Ideal Distance'!H$3)^2</f>
        <v>9.9438344810551157E-5</v>
      </c>
      <c r="I251" s="5">
        <f>('Multiply with Weight V'!I242-'Ideal Distance'!I$3)^2</f>
        <v>2.7337022769659239E-10</v>
      </c>
      <c r="J251" s="5">
        <f>('Multiply with Weight V'!J242-'Ideal Distance'!J$3)^2</f>
        <v>5.8063560285733887E-7</v>
      </c>
      <c r="K251" s="5">
        <f>('Multiply with Weight V'!K242-'Ideal Distance'!K$3)^2</f>
        <v>2.8031755737759503E-6</v>
      </c>
      <c r="L251" s="5">
        <f>('Multiply with Weight V'!L242-'Ideal Distance'!L$3)^2</f>
        <v>1.7866110790329983E-6</v>
      </c>
    </row>
    <row r="252" spans="1:12">
      <c r="A252" s="7" t="s">
        <v>254</v>
      </c>
      <c r="B252" s="5">
        <f>('Multiply with Weight V'!B243-'Ideal Distance'!B$3)^2</f>
        <v>1.3166417895525114E-6</v>
      </c>
      <c r="C252" s="5">
        <f>('Multiply with Weight V'!C243-'Ideal Distance'!C$3)^2</f>
        <v>2.8990859876453602E-5</v>
      </c>
      <c r="D252" s="5">
        <f>('Multiply with Weight V'!D243-'Ideal Distance'!D$3)^2</f>
        <v>1.0873283006956975E-5</v>
      </c>
      <c r="E252" s="5">
        <f>('Multiply with Weight V'!E243-'Ideal Distance'!E$3)^2</f>
        <v>1.3317444268524199E-4</v>
      </c>
      <c r="F252" s="5">
        <f>('Multiply with Weight V'!F243-'Ideal Distance'!F$3)^2</f>
        <v>4.2529595763740321E-5</v>
      </c>
      <c r="G252" s="5">
        <f>('Multiply with Weight V'!G243-'Ideal Distance'!G$3)^2</f>
        <v>7.5382232566993473E-5</v>
      </c>
      <c r="H252" s="5">
        <f>('Multiply with Weight V'!H243-'Ideal Distance'!H$3)^2</f>
        <v>1.3551704407849859E-4</v>
      </c>
      <c r="I252" s="5">
        <f>('Multiply with Weight V'!I243-'Ideal Distance'!I$3)^2</f>
        <v>1.2409272615470802E-10</v>
      </c>
      <c r="J252" s="5">
        <f>('Multiply with Weight V'!J243-'Ideal Distance'!J$3)^2</f>
        <v>4.3082353475416129E-7</v>
      </c>
      <c r="K252" s="5">
        <f>('Multiply with Weight V'!K243-'Ideal Distance'!K$3)^2</f>
        <v>5.633093192030623E-6</v>
      </c>
      <c r="L252" s="5">
        <f>('Multiply with Weight V'!L243-'Ideal Distance'!L$3)^2</f>
        <v>9.1153626481275397E-7</v>
      </c>
    </row>
    <row r="253" spans="1:12">
      <c r="A253" s="5" t="s">
        <v>255</v>
      </c>
      <c r="B253" s="5">
        <f>('Multiply with Weight V'!B244-'Ideal Distance'!B$3)^2</f>
        <v>5.8205781676207023E-6</v>
      </c>
      <c r="C253" s="5">
        <f>('Multiply with Weight V'!C244-'Ideal Distance'!C$3)^2</f>
        <v>2.0132541580870563E-5</v>
      </c>
      <c r="D253" s="5">
        <f>('Multiply with Weight V'!D244-'Ideal Distance'!D$3)^2</f>
        <v>4.5492558035305516E-5</v>
      </c>
      <c r="E253" s="5">
        <f>('Multiply with Weight V'!E244-'Ideal Distance'!E$3)^2</f>
        <v>1.3920422782130246E-4</v>
      </c>
      <c r="F253" s="5">
        <f>('Multiply with Weight V'!F244-'Ideal Distance'!F$3)^2</f>
        <v>4.1064571935665852E-5</v>
      </c>
      <c r="G253" s="5">
        <f>('Multiply with Weight V'!G244-'Ideal Distance'!G$3)^2</f>
        <v>3.3503214474219323E-5</v>
      </c>
      <c r="H253" s="5">
        <f>('Multiply with Weight V'!H244-'Ideal Distance'!H$3)^2</f>
        <v>6.252406163251486E-5</v>
      </c>
      <c r="I253" s="5">
        <f>('Multiply with Weight V'!I244-'Ideal Distance'!I$3)^2</f>
        <v>4.0690449065631411E-10</v>
      </c>
      <c r="J253" s="5">
        <f>('Multiply with Weight V'!J244-'Ideal Distance'!J$3)^2</f>
        <v>4.9229657181777535E-7</v>
      </c>
      <c r="K253" s="5">
        <f>('Multiply with Weight V'!K244-'Ideal Distance'!K$3)^2</f>
        <v>7.7182956475866968E-6</v>
      </c>
      <c r="L253" s="5">
        <f>('Multiply with Weight V'!L244-'Ideal Distance'!L$3)^2</f>
        <v>1.4818161404862332E-6</v>
      </c>
    </row>
    <row r="254" spans="1:12">
      <c r="A254" s="7" t="s">
        <v>256</v>
      </c>
      <c r="B254" s="5">
        <f>('Multiply with Weight V'!B245-'Ideal Distance'!B$3)^2</f>
        <v>7.011701837853609E-8</v>
      </c>
      <c r="C254" s="5">
        <f>('Multiply with Weight V'!C245-'Ideal Distance'!C$3)^2</f>
        <v>3.7786767293135957E-5</v>
      </c>
      <c r="D254" s="5">
        <f>('Multiply with Weight V'!D245-'Ideal Distance'!D$3)^2</f>
        <v>1.7612921234409642E-5</v>
      </c>
      <c r="E254" s="5">
        <f>('Multiply with Weight V'!E245-'Ideal Distance'!E$3)^2</f>
        <v>1.3119418114609298E-4</v>
      </c>
      <c r="F254" s="5">
        <f>('Multiply with Weight V'!F245-'Ideal Distance'!F$3)^2</f>
        <v>4.5536674857782157E-5</v>
      </c>
      <c r="G254" s="5">
        <f>('Multiply with Weight V'!G245-'Ideal Distance'!G$3)^2</f>
        <v>6.6521878325877601E-5</v>
      </c>
      <c r="H254" s="5">
        <f>('Multiply with Weight V'!H245-'Ideal Distance'!H$3)^2</f>
        <v>1.3551704407849859E-4</v>
      </c>
      <c r="I254" s="5">
        <f>('Multiply with Weight V'!I245-'Ideal Distance'!I$3)^2</f>
        <v>8.3403284253477466E-11</v>
      </c>
      <c r="J254" s="5">
        <f>('Multiply with Weight V'!J245-'Ideal Distance'!J$3)^2</f>
        <v>5.0294051434638268E-7</v>
      </c>
      <c r="K254" s="5">
        <f>('Multiply with Weight V'!K245-'Ideal Distance'!K$3)^2</f>
        <v>4.554948740578335E-6</v>
      </c>
      <c r="L254" s="5">
        <f>('Multiply with Weight V'!L245-'Ideal Distance'!L$3)^2</f>
        <v>1.8509883277354004E-6</v>
      </c>
    </row>
    <row r="255" spans="1:12">
      <c r="A255" s="5" t="s">
        <v>257</v>
      </c>
      <c r="B255" s="5">
        <f>('Multiply with Weight V'!B246-'Ideal Distance'!B$3)^2</f>
        <v>7.011701837853609E-8</v>
      </c>
      <c r="C255" s="5">
        <f>('Multiply with Weight V'!C246-'Ideal Distance'!C$3)^2</f>
        <v>3.7786767293135957E-5</v>
      </c>
      <c r="D255" s="5">
        <f>('Multiply with Weight V'!D246-'Ideal Distance'!D$3)^2</f>
        <v>1.7612921234409642E-5</v>
      </c>
      <c r="E255" s="5">
        <f>('Multiply with Weight V'!E246-'Ideal Distance'!E$3)^2</f>
        <v>1.3119418114609298E-4</v>
      </c>
      <c r="F255" s="5">
        <f>('Multiply with Weight V'!F246-'Ideal Distance'!F$3)^2</f>
        <v>4.5536674857782157E-5</v>
      </c>
      <c r="G255" s="5">
        <f>('Multiply with Weight V'!G246-'Ideal Distance'!G$3)^2</f>
        <v>6.6521878325877601E-5</v>
      </c>
      <c r="H255" s="5">
        <f>('Multiply with Weight V'!H246-'Ideal Distance'!H$3)^2</f>
        <v>1.3551704407849859E-4</v>
      </c>
      <c r="I255" s="5">
        <f>('Multiply with Weight V'!I246-'Ideal Distance'!I$3)^2</f>
        <v>8.3403284253477466E-11</v>
      </c>
      <c r="J255" s="5">
        <f>('Multiply with Weight V'!J246-'Ideal Distance'!J$3)^2</f>
        <v>5.0294051434638268E-7</v>
      </c>
      <c r="K255" s="5">
        <f>('Multiply with Weight V'!K246-'Ideal Distance'!K$3)^2</f>
        <v>4.554948740578335E-6</v>
      </c>
      <c r="L255" s="5">
        <f>('Multiply with Weight V'!L246-'Ideal Distance'!L$3)^2</f>
        <v>1.8509883277354004E-6</v>
      </c>
    </row>
    <row r="256" spans="1:12">
      <c r="A256" s="7" t="s">
        <v>258</v>
      </c>
      <c r="B256" s="5">
        <f>('Multiply with Weight V'!B247-'Ideal Distance'!B$3)^2</f>
        <v>6.4022897275018918E-6</v>
      </c>
      <c r="C256" s="5">
        <f>('Multiply with Weight V'!C247-'Ideal Distance'!C$3)^2</f>
        <v>1.7040183194048838E-5</v>
      </c>
      <c r="D256" s="5">
        <f>('Multiply with Weight V'!D247-'Ideal Distance'!D$3)^2</f>
        <v>5.6163651895438913E-5</v>
      </c>
      <c r="E256" s="5">
        <f>('Multiply with Weight V'!E247-'Ideal Distance'!E$3)^2</f>
        <v>1.3516953764415991E-4</v>
      </c>
      <c r="F256" s="5">
        <f>('Multiply with Weight V'!F247-'Ideal Distance'!F$3)^2</f>
        <v>4.4020296737779085E-5</v>
      </c>
      <c r="G256" s="5">
        <f>('Multiply with Weight V'!G247-'Ideal Distance'!G$3)^2</f>
        <v>7.5382232566993473E-5</v>
      </c>
      <c r="H256" s="5">
        <f>('Multiply with Weight V'!H247-'Ideal Distance'!H$3)^2</f>
        <v>1.3654174397747596E-4</v>
      </c>
      <c r="I256" s="5">
        <f>('Multiply with Weight V'!I247-'Ideal Distance'!I$3)^2</f>
        <v>1.8287650604249762E-10</v>
      </c>
      <c r="J256" s="5">
        <f>('Multiply with Weight V'!J247-'Ideal Distance'!J$3)^2</f>
        <v>9.1071166020168809E-8</v>
      </c>
      <c r="K256" s="5">
        <f>('Multiply with Weight V'!K247-'Ideal Distance'!K$3)^2</f>
        <v>3.6612905453400171E-6</v>
      </c>
      <c r="L256" s="5">
        <f>('Multiply with Weight V'!L247-'Ideal Distance'!L$3)^2</f>
        <v>1.4242754137699292E-6</v>
      </c>
    </row>
    <row r="257" spans="1:12">
      <c r="A257" s="5" t="s">
        <v>259</v>
      </c>
      <c r="B257" s="5">
        <f>('Multiply with Weight V'!B248-'Ideal Distance'!B$3)^2</f>
        <v>6.7035332138689359E-6</v>
      </c>
      <c r="C257" s="5">
        <f>('Multiply with Weight V'!C248-'Ideal Distance'!C$3)^2</f>
        <v>1.6307358680505153E-5</v>
      </c>
      <c r="D257" s="5">
        <f>('Multiply with Weight V'!D248-'Ideal Distance'!D$3)^2</f>
        <v>4.8575942524365116E-5</v>
      </c>
      <c r="E257" s="5">
        <f>('Multiply with Weight V'!E248-'Ideal Distance'!E$3)^2</f>
        <v>1.3717946602284675E-4</v>
      </c>
      <c r="F257" s="5">
        <f>('Multiply with Weight V'!F248-'Ideal Distance'!F$3)^2</f>
        <v>4.5536674857782157E-5</v>
      </c>
      <c r="G257" s="5">
        <f>('Multiply with Weight V'!G248-'Ideal Distance'!G$3)^2</f>
        <v>5.4269669726834603E-5</v>
      </c>
      <c r="H257" s="5">
        <f>('Multiply with Weight V'!H248-'Ideal Distance'!H$3)^2</f>
        <v>1.0930904157753614E-4</v>
      </c>
      <c r="I257" s="5">
        <f>('Multiply with Weight V'!I248-'Ideal Distance'!I$3)^2</f>
        <v>2.9450494322618838E-10</v>
      </c>
      <c r="J257" s="5">
        <f>('Multiply with Weight V'!J248-'Ideal Distance'!J$3)^2</f>
        <v>2.2591341120878108E-7</v>
      </c>
      <c r="K257" s="5">
        <f>('Multiply with Weight V'!K248-'Ideal Distance'!K$3)^2</f>
        <v>7.4146549653409506E-6</v>
      </c>
      <c r="L257" s="5">
        <f>('Multiply with Weight V'!L248-'Ideal Distance'!L$3)^2</f>
        <v>1.6612748426212446E-6</v>
      </c>
    </row>
    <row r="258" spans="1:12">
      <c r="A258" s="7" t="s">
        <v>260</v>
      </c>
      <c r="B258" s="5">
        <f>('Multiply with Weight V'!B249-'Ideal Distance'!B$3)^2</f>
        <v>5.1323926168684041E-6</v>
      </c>
      <c r="C258" s="5">
        <f>('Multiply with Weight V'!C249-'Ideal Distance'!C$3)^2</f>
        <v>1.9335292934268087E-5</v>
      </c>
      <c r="D258" s="5">
        <f>('Multiply with Weight V'!D249-'Ideal Distance'!D$3)^2</f>
        <v>3.8691139790767862E-5</v>
      </c>
      <c r="E258" s="5">
        <f>('Multiply with Weight V'!E249-'Ideal Distance'!E$3)^2</f>
        <v>1.2922875302671287E-4</v>
      </c>
      <c r="F258" s="5">
        <f>('Multiply with Weight V'!F249-'Ideal Distance'!F$3)^2</f>
        <v>4.6047840263553027E-5</v>
      </c>
      <c r="G258" s="5">
        <f>('Multiply with Weight V'!G249-'Ideal Distance'!G$3)^2</f>
        <v>6.4393316662484542E-5</v>
      </c>
      <c r="H258" s="5">
        <f>('Multiply with Weight V'!H249-'Ideal Distance'!H$3)^2</f>
        <v>9.0034648750821373E-5</v>
      </c>
      <c r="I258" s="5">
        <f>('Multiply with Weight V'!I249-'Ideal Distance'!I$3)^2</f>
        <v>3.4377101950095189E-10</v>
      </c>
      <c r="J258" s="5">
        <f>('Multiply with Weight V'!J249-'Ideal Distance'!J$3)^2</f>
        <v>3.734487001614548E-7</v>
      </c>
      <c r="K258" s="5">
        <f>('Multiply with Weight V'!K249-'Ideal Distance'!K$3)^2</f>
        <v>8.1326280835608258E-6</v>
      </c>
      <c r="L258" s="5">
        <f>('Multiply with Weight V'!L249-'Ideal Distance'!L$3)^2</f>
        <v>1.7866110790329983E-6</v>
      </c>
    </row>
    <row r="259" spans="1:12">
      <c r="A259" s="5" t="s">
        <v>261</v>
      </c>
      <c r="B259" s="5">
        <f>('Multiply with Weight V'!B250-'Ideal Distance'!B$3)^2</f>
        <v>5.8205781676207023E-6</v>
      </c>
      <c r="C259" s="5">
        <f>('Multiply with Weight V'!C250-'Ideal Distance'!C$3)^2</f>
        <v>2.2196127092909787E-5</v>
      </c>
      <c r="D259" s="5">
        <f>('Multiply with Weight V'!D250-'Ideal Distance'!D$3)^2</f>
        <v>4.962620281480983E-5</v>
      </c>
      <c r="E259" s="5">
        <f>('Multiply with Weight V'!E250-'Ideal Distance'!E$3)^2</f>
        <v>1.4124382303952709E-4</v>
      </c>
      <c r="F259" s="5">
        <f>('Multiply with Weight V'!F250-'Ideal Distance'!F$3)^2</f>
        <v>4.5706746324570415E-5</v>
      </c>
      <c r="G259" s="5">
        <f>('Multiply with Weight V'!G250-'Ideal Distance'!G$3)^2</f>
        <v>6.8685050748025029E-5</v>
      </c>
      <c r="H259" s="5">
        <f>('Multiply with Weight V'!H250-'Ideal Distance'!H$3)^2</f>
        <v>1.2060968679111658E-4</v>
      </c>
      <c r="I259" s="5">
        <f>('Multiply with Weight V'!I250-'Ideal Distance'!I$3)^2</f>
        <v>3.5786817376112158E-10</v>
      </c>
      <c r="J259" s="5">
        <f>('Multiply with Weight V'!J250-'Ideal Distance'!J$3)^2</f>
        <v>2.4794124948990921E-7</v>
      </c>
      <c r="K259" s="5">
        <f>('Multiply with Weight V'!K250-'Ideal Distance'!K$3)^2</f>
        <v>7.8208632359038228E-6</v>
      </c>
      <c r="L259" s="5">
        <f>('Multiply with Weight V'!L250-'Ideal Distance'!L$3)^2</f>
        <v>1.4818161404862332E-6</v>
      </c>
    </row>
    <row r="260" spans="1:12">
      <c r="A260" s="7" t="s">
        <v>262</v>
      </c>
      <c r="B260" s="5">
        <f>('Multiply with Weight V'!B251-'Ideal Distance'!B$3)^2</f>
        <v>6.4022897275018918E-6</v>
      </c>
      <c r="C260" s="5">
        <f>('Multiply with Weight V'!C251-'Ideal Distance'!C$3)^2</f>
        <v>1.7040183194048838E-5</v>
      </c>
      <c r="D260" s="5">
        <f>('Multiply with Weight V'!D251-'Ideal Distance'!D$3)^2</f>
        <v>5.6163651895438913E-5</v>
      </c>
      <c r="E260" s="5">
        <f>('Multiply with Weight V'!E251-'Ideal Distance'!E$3)^2</f>
        <v>1.3516953764415991E-4</v>
      </c>
      <c r="F260" s="5">
        <f>('Multiply with Weight V'!F251-'Ideal Distance'!F$3)^2</f>
        <v>4.4020296737779085E-5</v>
      </c>
      <c r="G260" s="5">
        <f>('Multiply with Weight V'!G251-'Ideal Distance'!G$3)^2</f>
        <v>7.5382232566993473E-5</v>
      </c>
      <c r="H260" s="5">
        <f>('Multiply with Weight V'!H251-'Ideal Distance'!H$3)^2</f>
        <v>1.3654174397747596E-4</v>
      </c>
      <c r="I260" s="5">
        <f>('Multiply with Weight V'!I251-'Ideal Distance'!I$3)^2</f>
        <v>1.8287650604249762E-10</v>
      </c>
      <c r="J260" s="5">
        <f>('Multiply with Weight V'!J251-'Ideal Distance'!J$3)^2</f>
        <v>9.1071166020168809E-8</v>
      </c>
      <c r="K260" s="5">
        <f>('Multiply with Weight V'!K251-'Ideal Distance'!K$3)^2</f>
        <v>3.6612905453400171E-6</v>
      </c>
      <c r="L260" s="5">
        <f>('Multiply with Weight V'!L251-'Ideal Distance'!L$3)^2</f>
        <v>1.4242754137699292E-6</v>
      </c>
    </row>
    <row r="261" spans="1:12">
      <c r="A261" s="5" t="s">
        <v>263</v>
      </c>
      <c r="B261" s="5">
        <f>('Multiply with Weight V'!B252-'Ideal Distance'!B$3)^2</f>
        <v>2.2515353679329933E-6</v>
      </c>
      <c r="C261" s="5">
        <f>('Multiply with Weight V'!C252-'Ideal Distance'!C$3)^2</f>
        <v>3.1962423013790103E-5</v>
      </c>
      <c r="D261" s="5">
        <f>('Multiply with Weight V'!D252-'Ideal Distance'!D$3)^2</f>
        <v>1.7612921234409642E-5</v>
      </c>
      <c r="E261" s="5">
        <f>('Multiply with Weight V'!E252-'Ideal Distance'!E$3)^2</f>
        <v>1.4329825167752063E-4</v>
      </c>
      <c r="F261" s="5">
        <f>('Multiply with Weight V'!F252-'Ideal Distance'!F$3)^2</f>
        <v>4.7598454578175158E-5</v>
      </c>
      <c r="G261" s="5">
        <f>('Multiply with Weight V'!G252-'Ideal Distance'!G$3)^2</f>
        <v>5.4269669726834603E-5</v>
      </c>
      <c r="H261" s="5">
        <f>('Multiply with Weight V'!H252-'Ideal Distance'!H$3)^2</f>
        <v>1.2254716079972909E-4</v>
      </c>
      <c r="I261" s="5">
        <f>('Multiply with Weight V'!I252-'Ideal Distance'!I$3)^2</f>
        <v>1.6955675680625669E-10</v>
      </c>
      <c r="J261" s="5">
        <f>('Multiply with Weight V'!J252-'Ideal Distance'!J$3)^2</f>
        <v>3.5523446695742086E-7</v>
      </c>
      <c r="K261" s="5">
        <f>('Multiply with Weight V'!K252-'Ideal Distance'!K$3)^2</f>
        <v>5.0383365825481519E-6</v>
      </c>
      <c r="L261" s="5">
        <f>('Multiply with Weight V'!L252-'Ideal Distance'!L$3)^2</f>
        <v>1.3678741073846398E-6</v>
      </c>
    </row>
    <row r="262" spans="1:12">
      <c r="A262" s="7" t="s">
        <v>264</v>
      </c>
      <c r="B262" s="5">
        <f>('Multiply with Weight V'!B253-'Ideal Distance'!B$3)^2</f>
        <v>6.7035332138689359E-6</v>
      </c>
      <c r="C262" s="5">
        <f>('Multiply with Weight V'!C253-'Ideal Distance'!C$3)^2</f>
        <v>1.9335292934268087E-5</v>
      </c>
      <c r="D262" s="5">
        <f>('Multiply with Weight V'!D253-'Ideal Distance'!D$3)^2</f>
        <v>5.6163651895438913E-5</v>
      </c>
      <c r="E262" s="5">
        <f>('Multiply with Weight V'!E253-'Ideal Distance'!E$3)^2</f>
        <v>1.3920422782130246E-4</v>
      </c>
      <c r="F262" s="5">
        <f>('Multiply with Weight V'!F253-'Ideal Distance'!F$3)^2</f>
        <v>4.5706746324570415E-5</v>
      </c>
      <c r="G262" s="5">
        <f>('Multiply with Weight V'!G253-'Ideal Distance'!G$3)^2</f>
        <v>5.4269669726834603E-5</v>
      </c>
      <c r="H262" s="5">
        <f>('Multiply with Weight V'!H253-'Ideal Distance'!H$3)^2</f>
        <v>1.2548231813747771E-4</v>
      </c>
      <c r="I262" s="5">
        <f>('Multiply with Weight V'!I253-'Ideal Distance'!I$3)^2</f>
        <v>2.6513665869801569E-10</v>
      </c>
      <c r="J262" s="5">
        <f>('Multiply with Weight V'!J253-'Ideal Distance'!J$3)^2</f>
        <v>1.6597720007175758E-7</v>
      </c>
      <c r="K262" s="5">
        <f>('Multiply with Weight V'!K253-'Ideal Distance'!K$3)^2</f>
        <v>5.7207664770937773E-6</v>
      </c>
      <c r="L262" s="5">
        <f>('Multiply with Weight V'!L253-'Ideal Distance'!L$3)^2</f>
        <v>1.4242754137699292E-6</v>
      </c>
    </row>
    <row r="263" spans="1:12">
      <c r="A263" s="5" t="s">
        <v>265</v>
      </c>
      <c r="B263" s="5">
        <f>('Multiply with Weight V'!B254-'Ideal Distance'!B$3)^2</f>
        <v>1.9944396338783605E-6</v>
      </c>
      <c r="C263" s="5">
        <f>('Multiply with Weight V'!C254-'Ideal Distance'!C$3)^2</f>
        <v>3.0458522157699069E-5</v>
      </c>
      <c r="D263" s="5">
        <f>('Multiply with Weight V'!D254-'Ideal Distance'!D$3)^2</f>
        <v>1.5186651472526685E-5</v>
      </c>
      <c r="E263" s="5">
        <f>('Multiply with Weight V'!E254-'Ideal Distance'!E$3)^2</f>
        <v>1.1403933118335267E-4</v>
      </c>
      <c r="F263" s="5">
        <f>('Multiply with Weight V'!F254-'Ideal Distance'!F$3)^2</f>
        <v>4.3023643072201654E-5</v>
      </c>
      <c r="G263" s="5">
        <f>('Multiply with Weight V'!G254-'Ideal Distance'!G$3)^2</f>
        <v>7.7683848024158336E-5</v>
      </c>
      <c r="H263" s="5">
        <f>('Multiply with Weight V'!H254-'Ideal Distance'!H$3)^2</f>
        <v>1.3860272230536256E-4</v>
      </c>
      <c r="I263" s="5">
        <f>('Multiply with Weight V'!I254-'Ideal Distance'!I$3)^2</f>
        <v>1.6308572551379746E-10</v>
      </c>
      <c r="J263" s="5">
        <f>('Multiply with Weight V'!J254-'Ideal Distance'!J$3)^2</f>
        <v>4.0162384214894485E-7</v>
      </c>
      <c r="K263" s="5">
        <f>('Multiply with Weight V'!K254-'Ideal Distance'!K$3)^2</f>
        <v>7.3147954321609127E-6</v>
      </c>
      <c r="L263" s="5">
        <f>('Multiply with Weight V'!L254-'Ideal Distance'!L$3)^2</f>
        <v>1.1029588804234326E-6</v>
      </c>
    </row>
    <row r="264" spans="1:12">
      <c r="A264" s="7" t="s">
        <v>266</v>
      </c>
      <c r="B264" s="5">
        <f>('Multiply with Weight V'!B255-'Ideal Distance'!B$3)^2</f>
        <v>5.8205781676207023E-6</v>
      </c>
      <c r="C264" s="5">
        <f>('Multiply with Weight V'!C255-'Ideal Distance'!C$3)^2</f>
        <v>1.3046390257943647E-5</v>
      </c>
      <c r="D264" s="5">
        <f>('Multiply with Weight V'!D255-'Ideal Distance'!D$3)^2</f>
        <v>1.8893452497625653E-5</v>
      </c>
      <c r="E264" s="5">
        <f>('Multiply with Weight V'!E255-'Ideal Distance'!E$3)^2</f>
        <v>1.3717946602284675E-4</v>
      </c>
      <c r="F264" s="5">
        <f>('Multiply with Weight V'!F255-'Ideal Distance'!F$3)^2</f>
        <v>4.2693961198092073E-5</v>
      </c>
      <c r="G264" s="5">
        <f>('Multiply with Weight V'!G255-'Ideal Distance'!G$3)^2</f>
        <v>7.0882833928926812E-5</v>
      </c>
      <c r="H264" s="5">
        <f>('Multiply with Weight V'!H255-'Ideal Distance'!H$3)^2</f>
        <v>7.9523273327601984E-5</v>
      </c>
      <c r="I264" s="5">
        <f>('Multiply with Weight V'!I255-'Ideal Distance'!I$3)^2</f>
        <v>3.8199290861361089E-10</v>
      </c>
      <c r="J264" s="5">
        <f>('Multiply with Weight V'!J255-'Ideal Distance'!J$3)^2</f>
        <v>3.462981087916922E-7</v>
      </c>
      <c r="K264" s="5">
        <f>('Multiply with Weight V'!K255-'Ideal Distance'!K$3)^2</f>
        <v>6.7298555225503782E-6</v>
      </c>
      <c r="L264" s="5">
        <f>('Multiply with Weight V'!L255-'Ideal Distance'!L$3)^2</f>
        <v>1.6612748426212446E-6</v>
      </c>
    </row>
    <row r="265" spans="1:12">
      <c r="A265" s="5" t="s">
        <v>267</v>
      </c>
      <c r="B265" s="5">
        <f>('Multiply with Weight V'!B256-'Ideal Distance'!B$3)^2</f>
        <v>6.7035332138689359E-6</v>
      </c>
      <c r="C265" s="5">
        <f>('Multiply with Weight V'!C256-'Ideal Distance'!C$3)^2</f>
        <v>1.9335292934268087E-5</v>
      </c>
      <c r="D265" s="5">
        <f>('Multiply with Weight V'!D256-'Ideal Distance'!D$3)^2</f>
        <v>5.6163651895438913E-5</v>
      </c>
      <c r="E265" s="5">
        <f>('Multiply with Weight V'!E256-'Ideal Distance'!E$3)^2</f>
        <v>1.3920422782130246E-4</v>
      </c>
      <c r="F265" s="5">
        <f>('Multiply with Weight V'!F256-'Ideal Distance'!F$3)^2</f>
        <v>4.5706746324570415E-5</v>
      </c>
      <c r="G265" s="5">
        <f>('Multiply with Weight V'!G256-'Ideal Distance'!G$3)^2</f>
        <v>5.4269669726834603E-5</v>
      </c>
      <c r="H265" s="5">
        <f>('Multiply with Weight V'!H256-'Ideal Distance'!H$3)^2</f>
        <v>1.2548231813747771E-4</v>
      </c>
      <c r="I265" s="5">
        <f>('Multiply with Weight V'!I256-'Ideal Distance'!I$3)^2</f>
        <v>2.6513665869801569E-10</v>
      </c>
      <c r="J265" s="5">
        <f>('Multiply with Weight V'!J256-'Ideal Distance'!J$3)^2</f>
        <v>1.6597720007175758E-7</v>
      </c>
      <c r="K265" s="5">
        <f>('Multiply with Weight V'!K256-'Ideal Distance'!K$3)^2</f>
        <v>5.7207664770937773E-6</v>
      </c>
      <c r="L265" s="5">
        <f>('Multiply with Weight V'!L256-'Ideal Distance'!L$3)^2</f>
        <v>1.4242754137699292E-6</v>
      </c>
    </row>
    <row r="266" spans="1:12">
      <c r="A266" s="7" t="s">
        <v>268</v>
      </c>
      <c r="B266" s="5">
        <f>('Multiply with Weight V'!B257-'Ideal Distance'!B$3)^2</f>
        <v>5.4024729839560989E-6</v>
      </c>
      <c r="C266" s="5">
        <f>('Multiply with Weight V'!C257-'Ideal Distance'!C$3)^2</f>
        <v>2.053720566664606E-5</v>
      </c>
      <c r="D266" s="5">
        <f>('Multiply with Weight V'!D257-'Ideal Distance'!D$3)^2</f>
        <v>3.3299429208805732E-5</v>
      </c>
      <c r="E266" s="5">
        <f>('Multiply with Weight V'!E257-'Ideal Distance'!E$3)^2</f>
        <v>1.1220740384189273E-4</v>
      </c>
      <c r="F266" s="5">
        <f>('Multiply with Weight V'!F257-'Ideal Distance'!F$3)^2</f>
        <v>4.5877134793160704E-5</v>
      </c>
      <c r="G266" s="5">
        <f>('Multiply with Weight V'!G257-'Ideal Distance'!G$3)^2</f>
        <v>5.2348772615967692E-5</v>
      </c>
      <c r="H266" s="5">
        <f>('Multiply with Weight V'!H257-'Ideal Distance'!H$3)^2</f>
        <v>5.576991917221231E-5</v>
      </c>
      <c r="I266" s="5">
        <f>('Multiply with Weight V'!I257-'Ideal Distance'!I$3)^2</f>
        <v>3.0317914665129424E-10</v>
      </c>
      <c r="J266" s="5">
        <f>('Multiply with Weight V'!J257-'Ideal Distance'!J$3)^2</f>
        <v>3.2017206803965647E-7</v>
      </c>
      <c r="K266" s="5">
        <f>('Multiply with Weight V'!K257-'Ideal Distance'!K$3)^2</f>
        <v>6.9221274372834694E-6</v>
      </c>
      <c r="L266" s="5">
        <f>('Multiply with Weight V'!L257-'Ideal Distance'!L$3)^2</f>
        <v>1.7866110790329983E-6</v>
      </c>
    </row>
    <row r="267" spans="1:12">
      <c r="A267" s="5" t="s">
        <v>269</v>
      </c>
      <c r="B267" s="5">
        <f>('Multiply with Weight V'!B258-'Ideal Distance'!B$3)^2</f>
        <v>3.6573383043125329E-6</v>
      </c>
      <c r="C267" s="5">
        <f>('Multiply with Weight V'!C258-'Ideal Distance'!C$3)^2</f>
        <v>3.0955795934746569E-5</v>
      </c>
      <c r="D267" s="5">
        <f>('Multiply with Weight V'!D258-'Ideal Distance'!D$3)^2</f>
        <v>2.2291353437299712E-5</v>
      </c>
      <c r="E267" s="5">
        <f>('Multiply with Weight V'!E258-'Ideal Distance'!E$3)^2</f>
        <v>1.3119418114609298E-4</v>
      </c>
      <c r="F267" s="5">
        <f>('Multiply with Weight V'!F258-'Ideal Distance'!F$3)^2</f>
        <v>4.5536674857782157E-5</v>
      </c>
      <c r="G267" s="5">
        <f>('Multiply with Weight V'!G258-'Ideal Distance'!G$3)^2</f>
        <v>7.7683848024158336E-5</v>
      </c>
      <c r="H267" s="5">
        <f>('Multiply with Weight V'!H258-'Ideal Distance'!H$3)^2</f>
        <v>1.4700101601600155E-4</v>
      </c>
      <c r="I267" s="5">
        <f>('Multiply with Weight V'!I258-'Ideal Distance'!I$3)^2</f>
        <v>2.0380034652511914E-10</v>
      </c>
      <c r="J267" s="5">
        <f>('Multiply with Weight V'!J258-'Ideal Distance'!J$3)^2</f>
        <v>3.5523446695742086E-7</v>
      </c>
      <c r="K267" s="5">
        <f>('Multiply with Weight V'!K258-'Ideal Distance'!K$3)^2</f>
        <v>6.4465252538327749E-6</v>
      </c>
      <c r="L267" s="5">
        <f>('Multiply with Weight V'!L258-'Ideal Distance'!L$3)^2</f>
        <v>1.8509883277354004E-6</v>
      </c>
    </row>
    <row r="268" spans="1:12">
      <c r="A268" s="7" t="s">
        <v>270</v>
      </c>
      <c r="B268" s="5">
        <f>('Multiply with Weight V'!B259-'Ideal Distance'!B$3)^2</f>
        <v>7.4869394068636901E-6</v>
      </c>
      <c r="C268" s="5">
        <f>('Multiply with Weight V'!C259-'Ideal Distance'!C$3)^2</f>
        <v>1.5768309879677344E-5</v>
      </c>
      <c r="D268" s="5">
        <f>('Multiply with Weight V'!D259-'Ideal Distance'!D$3)^2</f>
        <v>5.6163651895438913E-5</v>
      </c>
      <c r="E268" s="5">
        <f>('Multiply with Weight V'!E259-'Ideal Distance'!E$3)^2</f>
        <v>1.3317444268524199E-4</v>
      </c>
      <c r="F268" s="5">
        <f>('Multiply with Weight V'!F259-'Ideal Distance'!F$3)^2</f>
        <v>4.5536674857782157E-5</v>
      </c>
      <c r="G268" s="5">
        <f>('Multiply with Weight V'!G259-'Ideal Distance'!G$3)^2</f>
        <v>6.2299365757845839E-5</v>
      </c>
      <c r="H268" s="5">
        <f>('Multiply with Weight V'!H259-'Ideal Distance'!H$3)^2</f>
        <v>1.0476446857924687E-4</v>
      </c>
      <c r="I268" s="5">
        <f>('Multiply with Weight V'!I259-'Ideal Distance'!I$3)^2</f>
        <v>2.9882630799494417E-10</v>
      </c>
      <c r="J268" s="5">
        <f>('Multiply with Weight V'!J259-'Ideal Distance'!J$3)^2</f>
        <v>1.5391027057408508E-7</v>
      </c>
      <c r="K268" s="5">
        <f>('Multiply with Weight V'!K259-'Ideal Distance'!K$3)^2</f>
        <v>5.9878484149888645E-6</v>
      </c>
      <c r="L268" s="5">
        <f>('Multiply with Weight V'!L259-'Ideal Distance'!L$3)^2</f>
        <v>1.8509883277354004E-6</v>
      </c>
    </row>
    <row r="269" spans="1:12">
      <c r="A269" s="5" t="s">
        <v>271</v>
      </c>
      <c r="B269" s="5">
        <f>('Multiply with Weight V'!B260-'Ideal Distance'!B$3)^2</f>
        <v>5.8205781676207023E-6</v>
      </c>
      <c r="C269" s="5">
        <f>('Multiply with Weight V'!C260-'Ideal Distance'!C$3)^2</f>
        <v>2.7559436170053713E-5</v>
      </c>
      <c r="D269" s="5">
        <f>('Multiply with Weight V'!D260-'Ideal Distance'!D$3)^2</f>
        <v>3.2350263491772824E-6</v>
      </c>
      <c r="E269" s="5">
        <f>('Multiply with Weight V'!E260-'Ideal Distance'!E$3)^2</f>
        <v>1.3920422782130246E-4</v>
      </c>
      <c r="F269" s="5">
        <f>('Multiply with Weight V'!F260-'Ideal Distance'!F$3)^2</f>
        <v>0</v>
      </c>
      <c r="G269" s="5">
        <f>('Multiply with Weight V'!G260-'Ideal Distance'!G$3)^2</f>
        <v>7.0882833928926812E-5</v>
      </c>
      <c r="H269" s="5">
        <f>('Multiply with Weight V'!H260-'Ideal Distance'!H$3)^2</f>
        <v>1.1488989300473466E-4</v>
      </c>
      <c r="I269" s="5">
        <f>('Multiply with Weight V'!I260-'Ideal Distance'!I$3)^2</f>
        <v>2.9882630799494417E-10</v>
      </c>
      <c r="J269" s="5">
        <f>('Multiply with Weight V'!J260-'Ideal Distance'!J$3)^2</f>
        <v>5.1369829583251471E-7</v>
      </c>
      <c r="K269" s="5">
        <f>('Multiply with Weight V'!K260-'Ideal Distance'!K$3)^2</f>
        <v>1.8536637413352376E-6</v>
      </c>
      <c r="L269" s="5">
        <f>('Multiply with Weight V'!L260-'Ideal Distance'!L$3)^2</f>
        <v>1.7233732506616135E-6</v>
      </c>
    </row>
    <row r="270" spans="1:12">
      <c r="A270" s="7" t="s">
        <v>272</v>
      </c>
      <c r="B270" s="5">
        <f>('Multiply with Weight V'!B261-'Ideal Distance'!B$3)^2</f>
        <v>3.0133005058726443E-6</v>
      </c>
      <c r="C270" s="5">
        <f>('Multiply with Weight V'!C261-'Ideal Distance'!C$3)^2</f>
        <v>3.2471776315786125E-5</v>
      </c>
      <c r="D270" s="5">
        <f>('Multiply with Weight V'!D261-'Ideal Distance'!D$3)^2</f>
        <v>1.5776369817428796E-5</v>
      </c>
      <c r="E270" s="5">
        <f>('Multiply with Weight V'!E261-'Ideal Distance'!E$3)^2</f>
        <v>1.2342146918718601E-4</v>
      </c>
      <c r="F270" s="5">
        <f>('Multiply with Weight V'!F261-'Ideal Distance'!F$3)^2</f>
        <v>4.3853395289011107E-5</v>
      </c>
      <c r="G270" s="5">
        <f>('Multiply with Weight V'!G261-'Ideal Distance'!G$3)^2</f>
        <v>5.8215296224831506E-5</v>
      </c>
      <c r="H270" s="5">
        <f>('Multiply with Weight V'!H261-'Ideal Distance'!H$3)^2</f>
        <v>1.2646842293668187E-4</v>
      </c>
      <c r="I270" s="5">
        <f>('Multiply with Weight V'!I261-'Ideal Distance'!I$3)^2</f>
        <v>1.0274084080060122E-10</v>
      </c>
      <c r="J270" s="5">
        <f>('Multiply with Weight V'!J261-'Ideal Distance'!J$3)^2</f>
        <v>2.4048479777200825E-7</v>
      </c>
      <c r="K270" s="5">
        <f>('Multiply with Weight V'!K261-'Ideal Distance'!K$3)^2</f>
        <v>4.8744992467544587E-6</v>
      </c>
      <c r="L270" s="5">
        <f>('Multiply with Weight V'!L261-'Ideal Distance'!L$3)^2</f>
        <v>1.1029588804234326E-6</v>
      </c>
    </row>
    <row r="271" spans="1:12">
      <c r="A271" s="5" t="s">
        <v>273</v>
      </c>
      <c r="B271" s="5">
        <f>('Multiply with Weight V'!B262-'Ideal Distance'!B$3)^2</f>
        <v>5.5401100941065568E-6</v>
      </c>
      <c r="C271" s="5">
        <f>('Multiply with Weight V'!C262-'Ideal Distance'!C$3)^2</f>
        <v>3.1457096220110256E-5</v>
      </c>
      <c r="D271" s="5">
        <f>('Multiply with Weight V'!D262-'Ideal Distance'!D$3)^2</f>
        <v>3.3299429208805732E-5</v>
      </c>
      <c r="E271" s="5">
        <f>('Multiply with Weight V'!E262-'Ideal Distance'!E$3)^2</f>
        <v>1.4124382303952709E-4</v>
      </c>
      <c r="F271" s="5">
        <f>('Multiply with Weight V'!F262-'Ideal Distance'!F$3)^2</f>
        <v>4.5197482929611714E-5</v>
      </c>
      <c r="G271" s="5">
        <f>('Multiply with Weight V'!G262-'Ideal Distance'!G$3)^2</f>
        <v>5.0462486263855129E-5</v>
      </c>
      <c r="H271" s="5">
        <f>('Multiply with Weight V'!H262-'Ideal Distance'!H$3)^2</f>
        <v>1.1488989300473466E-4</v>
      </c>
      <c r="I271" s="5">
        <f>('Multiply with Weight V'!I262-'Ideal Distance'!I$3)^2</f>
        <v>3.4843859703337769E-10</v>
      </c>
      <c r="J271" s="5">
        <f>('Multiply with Weight V'!J262-'Ideal Distance'!J$3)^2</f>
        <v>2.9507057790534713E-7</v>
      </c>
      <c r="K271" s="5">
        <f>('Multiply with Weight V'!K262-'Ideal Distance'!K$3)^2</f>
        <v>6.1692881091736133E-6</v>
      </c>
      <c r="L271" s="5">
        <f>('Multiply with Weight V'!L262-'Ideal Distance'!L$3)^2</f>
        <v>1.7866110790329983E-6</v>
      </c>
    </row>
    <row r="272" spans="1:12">
      <c r="A272" s="7" t="s">
        <v>274</v>
      </c>
      <c r="B272" s="5">
        <f>('Multiply with Weight V'!B263-'Ideal Distance'!B$3)^2</f>
        <v>6.8567518836590706E-6</v>
      </c>
      <c r="C272" s="5">
        <f>('Multiply with Weight V'!C263-'Ideal Distance'!C$3)^2</f>
        <v>7.3690135321381499E-6</v>
      </c>
      <c r="D272" s="5">
        <f>('Multiply with Weight V'!D263-'Ideal Distance'!D$3)^2</f>
        <v>5.1760421586836512E-5</v>
      </c>
      <c r="E272" s="5">
        <f>('Multiply with Weight V'!E263-'Ideal Distance'!E$3)^2</f>
        <v>1.3516953764415991E-4</v>
      </c>
      <c r="F272" s="5">
        <f>('Multiply with Weight V'!F263-'Ideal Distance'!F$3)^2</f>
        <v>4.352054339688124E-5</v>
      </c>
      <c r="G272" s="5">
        <f>('Multiply with Weight V'!G263-'Ideal Distance'!G$3)^2</f>
        <v>6.2299365757845839E-5</v>
      </c>
      <c r="H272" s="5">
        <f>('Multiply with Weight V'!H263-'Ideal Distance'!H$3)^2</f>
        <v>9.5106044861014257E-5</v>
      </c>
      <c r="I272" s="5">
        <f>('Multiply with Weight V'!I263-'Ideal Distance'!I$3)^2</f>
        <v>4.0690449065631411E-10</v>
      </c>
      <c r="J272" s="5">
        <f>('Multiply with Weight V'!J263-'Ideal Distance'!J$3)^2</f>
        <v>2.4794124948990921E-7</v>
      </c>
      <c r="K272" s="5">
        <f>('Multiply with Weight V'!K263-'Ideal Distance'!K$3)^2</f>
        <v>6.6347350858602385E-6</v>
      </c>
      <c r="L272" s="5">
        <f>('Multiply with Weight V'!L263-'Ideal Distance'!L$3)^2</f>
        <v>1.7233732506616135E-6</v>
      </c>
    </row>
    <row r="273" spans="1:12">
      <c r="A273" s="5" t="s">
        <v>275</v>
      </c>
      <c r="B273" s="5">
        <f>('Multiply with Weight V'!B264-'Ideal Distance'!B$3)^2</f>
        <v>5.4024729839560989E-6</v>
      </c>
      <c r="C273" s="5">
        <f>('Multiply with Weight V'!C264-'Ideal Distance'!C$3)^2</f>
        <v>2.2620923720266161E-5</v>
      </c>
      <c r="D273" s="5">
        <f>('Multiply with Weight V'!D264-'Ideal Distance'!D$3)^2</f>
        <v>5.2844380068418467E-5</v>
      </c>
      <c r="E273" s="5">
        <f>('Multiply with Weight V'!E264-'Ideal Distance'!E$3)^2</f>
        <v>1.4124382303952709E-4</v>
      </c>
      <c r="F273" s="5">
        <f>('Multiply with Weight V'!F264-'Ideal Distance'!F$3)^2</f>
        <v>4.6390202209743742E-5</v>
      </c>
      <c r="G273" s="5">
        <f>('Multiply with Weight V'!G264-'Ideal Distance'!G$3)^2</f>
        <v>6.6521878325877601E-5</v>
      </c>
      <c r="H273" s="5">
        <f>('Multiply with Weight V'!H264-'Ideal Distance'!H$3)^2</f>
        <v>1.2450007284825083E-4</v>
      </c>
      <c r="I273" s="5">
        <f>('Multiply with Weight V'!I264-'Ideal Distance'!I$3)^2</f>
        <v>3.9684543617640175E-10</v>
      </c>
      <c r="J273" s="5">
        <f>('Multiply with Weight V'!J264-'Ideal Distance'!J$3)^2</f>
        <v>2.555115401653363E-7</v>
      </c>
      <c r="K273" s="5">
        <f>('Multiply with Weight V'!K264-'Ideal Distance'!K$3)^2</f>
        <v>6.9221274372834694E-6</v>
      </c>
      <c r="L273" s="5">
        <f>('Multiply with Weight V'!L264-'Ideal Distance'!L$3)^2</f>
        <v>1.3678741073846398E-6</v>
      </c>
    </row>
    <row r="274" spans="1:12">
      <c r="A274" s="7" t="s">
        <v>276</v>
      </c>
      <c r="B274" s="5">
        <f>('Multiply with Weight V'!B265-'Ideal Distance'!B$3)^2</f>
        <v>5.5401100941065568E-6</v>
      </c>
      <c r="C274" s="5">
        <f>('Multiply with Weight V'!C265-'Ideal Distance'!C$3)^2</f>
        <v>2.9476054128552589E-5</v>
      </c>
      <c r="D274" s="5">
        <f>('Multiply with Weight V'!D265-'Ideal Distance'!D$3)^2</f>
        <v>3.3299429208805732E-5</v>
      </c>
      <c r="E274" s="5">
        <f>('Multiply with Weight V'!E265-'Ideal Distance'!E$3)^2</f>
        <v>1.3920422782130246E-4</v>
      </c>
      <c r="F274" s="5">
        <f>('Multiply with Weight V'!F265-'Ideal Distance'!F$3)^2</f>
        <v>4.5197482929611714E-5</v>
      </c>
      <c r="G274" s="5">
        <f>('Multiply with Weight V'!G265-'Ideal Distance'!G$3)^2</f>
        <v>4.1550215884607737E-5</v>
      </c>
      <c r="H274" s="5">
        <f>('Multiply with Weight V'!H265-'Ideal Distance'!H$3)^2</f>
        <v>1.1115388734669306E-4</v>
      </c>
      <c r="I274" s="5">
        <f>('Multiply with Weight V'!I265-'Ideal Distance'!I$3)^2</f>
        <v>3.4377101950095189E-10</v>
      </c>
      <c r="J274" s="5">
        <f>('Multiply with Weight V'!J265-'Ideal Distance'!J$3)^2</f>
        <v>3.03323902325925E-7</v>
      </c>
      <c r="K274" s="5">
        <f>('Multiply with Weight V'!K265-'Ideal Distance'!K$3)^2</f>
        <v>5.9878484149888645E-6</v>
      </c>
      <c r="L274" s="5">
        <f>('Multiply with Weight V'!L265-'Ideal Distance'!L$3)^2</f>
        <v>1.7866110790329983E-6</v>
      </c>
    </row>
    <row r="275" spans="1:12">
      <c r="A275" s="5" t="s">
        <v>277</v>
      </c>
      <c r="B275" s="5">
        <f>('Multiply with Weight V'!B266-'Ideal Distance'!B$3)^2</f>
        <v>1.0006823857479963E-6</v>
      </c>
      <c r="C275" s="5">
        <f>('Multiply with Weight V'!C266-'Ideal Distance'!C$3)^2</f>
        <v>2.0945896260737732E-5</v>
      </c>
      <c r="D275" s="5">
        <f>('Multiply with Weight V'!D266-'Ideal Distance'!D$3)^2</f>
        <v>1.4608165858003663E-5</v>
      </c>
      <c r="E275" s="5">
        <f>('Multiply with Weight V'!E266-'Ideal Distance'!E$3)^2</f>
        <v>1.2727815832710168E-4</v>
      </c>
      <c r="F275" s="5">
        <f>('Multiply with Weight V'!F266-'Ideal Distance'!F$3)^2</f>
        <v>4.7424896091564597E-5</v>
      </c>
      <c r="G275" s="5">
        <f>('Multiply with Weight V'!G266-'Ideal Distance'!G$3)^2</f>
        <v>7.7683848024158336E-5</v>
      </c>
      <c r="H275" s="5">
        <f>('Multiply with Weight V'!H266-'Ideal Distance'!H$3)^2</f>
        <v>1.3246610144143053E-4</v>
      </c>
      <c r="I275" s="5">
        <f>('Multiply with Weight V'!I266-'Ideal Distance'!I$3)^2</f>
        <v>9.0418813801580448E-11</v>
      </c>
      <c r="J275" s="5">
        <f>('Multiply with Weight V'!J266-'Ideal Distance'!J$3)^2</f>
        <v>4.9229657181777535E-7</v>
      </c>
      <c r="K275" s="5">
        <f>('Multiply with Weight V'!K266-'Ideal Distance'!K$3)^2</f>
        <v>4.3223945056810909E-6</v>
      </c>
      <c r="L275" s="5">
        <f>('Multiply with Weight V'!L266-'Ideal Distance'!L$3)^2</f>
        <v>9.1153626481275397E-7</v>
      </c>
    </row>
    <row r="276" spans="1:12">
      <c r="A276" s="7" t="s">
        <v>278</v>
      </c>
      <c r="B276" s="5">
        <f>('Multiply with Weight V'!B267-'Ideal Distance'!B$3)^2</f>
        <v>1.4551445419051745E-6</v>
      </c>
      <c r="C276" s="5">
        <f>('Multiply with Weight V'!C267-'Ideal Distance'!C$3)^2</f>
        <v>3.5078940450508862E-5</v>
      </c>
      <c r="D276" s="5">
        <f>('Multiply with Weight V'!D267-'Ideal Distance'!D$3)^2</f>
        <v>1.2940105396709125E-5</v>
      </c>
      <c r="E276" s="5">
        <f>('Multiply with Weight V'!E267-'Ideal Distance'!E$3)^2</f>
        <v>1.3920422782130246E-4</v>
      </c>
      <c r="F276" s="5">
        <f>('Multiply with Weight V'!F267-'Ideal Distance'!F$3)^2</f>
        <v>4.6218862735747368E-5</v>
      </c>
      <c r="G276" s="5">
        <f>('Multiply with Weight V'!G267-'Ideal Distance'!G$3)^2</f>
        <v>7.5382232566993473E-5</v>
      </c>
      <c r="H276" s="5">
        <f>('Multiply with Weight V'!H267-'Ideal Distance'!H$3)^2</f>
        <v>1.5021405807211688E-4</v>
      </c>
      <c r="I276" s="5">
        <f>('Multiply with Weight V'!I267-'Ideal Distance'!I$3)^2</f>
        <v>2.9882630799494417E-10</v>
      </c>
      <c r="J276" s="5">
        <f>('Multiply with Weight V'!J267-'Ideal Distance'!J$3)^2</f>
        <v>3.734487001614548E-7</v>
      </c>
      <c r="K276" s="5">
        <f>('Multiply with Weight V'!K267-'Ideal Distance'!K$3)^2</f>
        <v>5.5460969207517409E-6</v>
      </c>
      <c r="L276" s="5">
        <f>('Multiply with Weight V'!L267-'Ideal Distance'!L$3)^2</f>
        <v>1.2584897556071101E-6</v>
      </c>
    </row>
    <row r="277" spans="1:12">
      <c r="A277" s="5" t="s">
        <v>279</v>
      </c>
      <c r="B277" s="5">
        <f>('Multiply with Weight V'!B268-'Ideal Distance'!B$3)^2</f>
        <v>5.2665671582100474E-6</v>
      </c>
      <c r="C277" s="5">
        <f>('Multiply with Weight V'!C268-'Ideal Distance'!C$3)^2</f>
        <v>1.0148814210916847E-5</v>
      </c>
      <c r="D277" s="5">
        <f>('Multiply with Weight V'!D268-'Ideal Distance'!D$3)^2</f>
        <v>5.6163651895438913E-5</v>
      </c>
      <c r="E277" s="5">
        <f>('Multiply with Weight V'!E268-'Ideal Distance'!E$3)^2</f>
        <v>1.1039030992020173E-4</v>
      </c>
      <c r="F277" s="5">
        <f>('Multiply with Weight V'!F268-'Ideal Distance'!F$3)^2</f>
        <v>4.2038401471497241E-5</v>
      </c>
      <c r="G277" s="5">
        <f>('Multiply with Weight V'!G268-'Ideal Distance'!G$3)^2</f>
        <v>3.6618182762111611E-5</v>
      </c>
      <c r="H277" s="5">
        <f>('Multiply with Weight V'!H268-'Ideal Distance'!H$3)^2</f>
        <v>1.0031638333039047E-4</v>
      </c>
      <c r="I277" s="5">
        <f>('Multiply with Weight V'!I268-'Ideal Distance'!I$3)^2</f>
        <v>7.4489879282541575E-11</v>
      </c>
      <c r="J277" s="5">
        <f>('Multiply with Weight V'!J268-'Ideal Distance'!J$3)^2</f>
        <v>9.5681643799939899E-8</v>
      </c>
      <c r="K277" s="5">
        <f>('Multiply with Weight V'!K268-'Ideal Distance'!K$3)^2</f>
        <v>5.5460969207517409E-6</v>
      </c>
      <c r="L277" s="5">
        <f>('Multiply with Weight V'!L268-'Ideal Distance'!L$3)^2</f>
        <v>1.4818161404862332E-6</v>
      </c>
    </row>
    <row r="278" spans="1:12">
      <c r="A278" s="7" t="s">
        <v>280</v>
      </c>
      <c r="B278" s="5">
        <f>('Multiply with Weight V'!B269-'Ideal Distance'!B$3)^2</f>
        <v>5.5401100941065568E-6</v>
      </c>
      <c r="C278" s="5">
        <f>('Multiply with Weight V'!C269-'Ideal Distance'!C$3)^2</f>
        <v>3.0458522157699069E-5</v>
      </c>
      <c r="D278" s="5">
        <f>('Multiply with Weight V'!D269-'Ideal Distance'!D$3)^2</f>
        <v>1.6377320892709986E-5</v>
      </c>
      <c r="E278" s="5">
        <f>('Multiply with Weight V'!E269-'Ideal Distance'!E$3)^2</f>
        <v>1.0502802867374201E-4</v>
      </c>
      <c r="F278" s="5">
        <f>('Multiply with Weight V'!F269-'Ideal Distance'!F$3)^2</f>
        <v>4.5028362468229547E-5</v>
      </c>
      <c r="G278" s="5">
        <f>('Multiply with Weight V'!G269-'Ideal Distance'!G$3)^2</f>
        <v>5.6225177596455877E-5</v>
      </c>
      <c r="H278" s="5">
        <f>('Multiply with Weight V'!H269-'Ideal Distance'!H$3)^2</f>
        <v>1.2254716079972909E-4</v>
      </c>
      <c r="I278" s="5">
        <f>('Multiply with Weight V'!I269-'Ideal Distance'!I$3)^2</f>
        <v>2.5702898524986197E-10</v>
      </c>
      <c r="J278" s="5">
        <f>('Multiply with Weight V'!J269-'Ideal Distance'!J$3)^2</f>
        <v>2.4794124948990921E-7</v>
      </c>
      <c r="K278" s="5">
        <f>('Multiply with Weight V'!K269-'Ideal Distance'!K$3)^2</f>
        <v>4.3992355701958995E-6</v>
      </c>
      <c r="L278" s="5">
        <f>('Multiply with Weight V'!L269-'Ideal Distance'!L$3)^2</f>
        <v>2.5124218298901536E-7</v>
      </c>
    </row>
    <row r="279" spans="1:12">
      <c r="A279" s="5" t="s">
        <v>281</v>
      </c>
      <c r="B279" s="5">
        <f>('Multiply with Weight V'!B270-'Ideal Distance'!B$3)^2</f>
        <v>7.0117018378536118E-6</v>
      </c>
      <c r="C279" s="5">
        <f>('Multiply with Weight V'!C270-'Ideal Distance'!C$3)^2</f>
        <v>2.1775356973869593E-5</v>
      </c>
      <c r="D279" s="5">
        <f>('Multiply with Weight V'!D270-'Ideal Distance'!D$3)^2</f>
        <v>5.1760421586836512E-5</v>
      </c>
      <c r="E279" s="5">
        <f>('Multiply with Weight V'!E270-'Ideal Distance'!E$3)^2</f>
        <v>1.1588609194458153E-4</v>
      </c>
      <c r="F279" s="5">
        <f>('Multiply with Weight V'!F270-'Ideal Distance'!F$3)^2</f>
        <v>4.5197482929611714E-5</v>
      </c>
      <c r="G279" s="5">
        <f>('Multiply with Weight V'!G270-'Ideal Distance'!G$3)^2</f>
        <v>7.3115227868582978E-5</v>
      </c>
      <c r="H279" s="5">
        <f>('Multiply with Weight V'!H270-'Ideal Distance'!H$3)^2</f>
        <v>1.3246610144143053E-4</v>
      </c>
      <c r="I279" s="5">
        <f>('Multiply with Weight V'!I270-'Ideal Distance'!I$3)^2</f>
        <v>1.5674058977177519E-10</v>
      </c>
      <c r="J279" s="5">
        <f>('Multiply with Weight V'!J270-'Ideal Distance'!J$3)^2</f>
        <v>5.8285546252908121E-8</v>
      </c>
      <c r="K279" s="5">
        <f>('Multiply with Weight V'!K270-'Ideal Distance'!K$3)^2</f>
        <v>4.0218003854645656E-6</v>
      </c>
      <c r="L279" s="5">
        <f>('Multiply with Weight V'!L270-'Ideal Distance'!L$3)^2</f>
        <v>1.7233732506616135E-6</v>
      </c>
    </row>
    <row r="280" spans="1:12">
      <c r="A280" s="7" t="s">
        <v>282</v>
      </c>
      <c r="B280" s="5">
        <f>('Multiply with Weight V'!B271-'Ideal Distance'!B$3)^2</f>
        <v>1.675883303467234E-6</v>
      </c>
      <c r="C280" s="5">
        <f>('Multiply with Weight V'!C271-'Ideal Distance'!C$3)^2</f>
        <v>3.9459781498506292E-5</v>
      </c>
      <c r="D280" s="5">
        <f>('Multiply with Weight V'!D271-'Ideal Distance'!D$3)^2</f>
        <v>1.3484892820094882E-5</v>
      </c>
      <c r="E280" s="5">
        <f>('Multiply with Weight V'!E271-'Ideal Distance'!E$3)^2</f>
        <v>9.8085988221893822E-5</v>
      </c>
      <c r="F280" s="5">
        <f>('Multiply with Weight V'!F271-'Ideal Distance'!F$3)^2</f>
        <v>4.0742498104804958E-5</v>
      </c>
      <c r="G280" s="5">
        <f>('Multiply with Weight V'!G271-'Ideal Distance'!G$3)^2</f>
        <v>8.0020074240077556E-5</v>
      </c>
      <c r="H280" s="5">
        <f>('Multiply with Weight V'!H271-'Ideal Distance'!H$3)^2</f>
        <v>1.3654174397747596E-4</v>
      </c>
      <c r="I280" s="5">
        <f>('Multiply with Weight V'!I271-'Ideal Distance'!I$3)^2</f>
        <v>1.0529966786322781E-10</v>
      </c>
      <c r="J280" s="5">
        <f>('Multiply with Weight V'!J271-'Ideal Distance'!J$3)^2</f>
        <v>3.03323902325925E-7</v>
      </c>
      <c r="K280" s="5">
        <f>('Multiply with Weight V'!K271-'Ideal Distance'!K$3)^2</f>
        <v>3.5912196186679221E-6</v>
      </c>
      <c r="L280" s="5">
        <f>('Multiply with Weight V'!L271-'Ideal Distance'!L$3)^2</f>
        <v>1.3126122213303665E-6</v>
      </c>
    </row>
    <row r="281" spans="1:12">
      <c r="A281" s="5" t="s">
        <v>283</v>
      </c>
      <c r="B281" s="5">
        <f>('Multiply with Weight V'!B272-'Ideal Distance'!B$3)^2</f>
        <v>5.5401100941065568E-6</v>
      </c>
      <c r="C281" s="5">
        <f>('Multiply with Weight V'!C272-'Ideal Distance'!C$3)^2</f>
        <v>2.1566481854968066E-5</v>
      </c>
      <c r="D281" s="5">
        <f>('Multiply with Weight V'!D272-'Ideal Distance'!D$3)^2</f>
        <v>4.962620281480983E-5</v>
      </c>
      <c r="E281" s="5">
        <f>('Multiply with Weight V'!E272-'Ideal Distance'!E$3)^2</f>
        <v>9.8085988221893822E-5</v>
      </c>
      <c r="F281" s="5">
        <f>('Multiply with Weight V'!F272-'Ideal Distance'!F$3)^2</f>
        <v>4.352054339688124E-5</v>
      </c>
      <c r="G281" s="5">
        <f>('Multiply with Weight V'!G272-'Ideal Distance'!G$3)^2</f>
        <v>3.504339323878829E-5</v>
      </c>
      <c r="H281" s="5">
        <f>('Multiply with Weight V'!H272-'Ideal Distance'!H$3)^2</f>
        <v>1.0031638333039047E-4</v>
      </c>
      <c r="I281" s="5">
        <f>('Multiply with Weight V'!I272-'Ideal Distance'!I$3)^2</f>
        <v>3.2541544824721271E-10</v>
      </c>
      <c r="J281" s="5">
        <f>('Multiply with Weight V'!J272-'Ideal Distance'!J$3)^2</f>
        <v>2.4048479777200825E-7</v>
      </c>
      <c r="K281" s="5">
        <f>('Multiply with Weight V'!K272-'Ideal Distance'!K$3)^2</f>
        <v>5.9878484149888645E-6</v>
      </c>
      <c r="L281" s="5">
        <f>('Multiply with Weight V'!L272-'Ideal Distance'!L$3)^2</f>
        <v>1.0049687319560623E-6</v>
      </c>
    </row>
    <row r="282" spans="1:12">
      <c r="A282" s="7" t="s">
        <v>284</v>
      </c>
      <c r="B282" s="5">
        <f>('Multiply with Weight V'!B273-'Ideal Distance'!B$3)^2</f>
        <v>1.675883303467234E-6</v>
      </c>
      <c r="C282" s="5">
        <f>('Multiply with Weight V'!C273-'Ideal Distance'!C$3)^2</f>
        <v>3.9459781498506292E-5</v>
      </c>
      <c r="D282" s="5">
        <f>('Multiply with Weight V'!D273-'Ideal Distance'!D$3)^2</f>
        <v>1.3484892820094882E-5</v>
      </c>
      <c r="E282" s="5">
        <f>('Multiply with Weight V'!E273-'Ideal Distance'!E$3)^2</f>
        <v>9.8085988221893822E-5</v>
      </c>
      <c r="F282" s="5">
        <f>('Multiply with Weight V'!F273-'Ideal Distance'!F$3)^2</f>
        <v>4.0742498104804958E-5</v>
      </c>
      <c r="G282" s="5">
        <f>('Multiply with Weight V'!G273-'Ideal Distance'!G$3)^2</f>
        <v>8.0020074240077556E-5</v>
      </c>
      <c r="H282" s="5">
        <f>('Multiply with Weight V'!H273-'Ideal Distance'!H$3)^2</f>
        <v>1.3654174397747596E-4</v>
      </c>
      <c r="I282" s="5">
        <f>('Multiply with Weight V'!I273-'Ideal Distance'!I$3)^2</f>
        <v>1.0529966786322781E-10</v>
      </c>
      <c r="J282" s="5">
        <f>('Multiply with Weight V'!J273-'Ideal Distance'!J$3)^2</f>
        <v>3.03323902325925E-7</v>
      </c>
      <c r="K282" s="5">
        <f>('Multiply with Weight V'!K273-'Ideal Distance'!K$3)^2</f>
        <v>3.5912196186679221E-6</v>
      </c>
      <c r="L282" s="5">
        <f>('Multiply with Weight V'!L273-'Ideal Distance'!L$3)^2</f>
        <v>1.3126122213303665E-6</v>
      </c>
    </row>
    <row r="283" spans="1:12">
      <c r="A283" s="5" t="s">
        <v>285</v>
      </c>
      <c r="B283" s="5">
        <f>('Multiply with Weight V'!B274-'Ideal Distance'!B$3)^2</f>
        <v>2.1641055055103726E-6</v>
      </c>
      <c r="C283" s="5">
        <f>('Multiply with Weight V'!C274-'Ideal Distance'!C$3)^2</f>
        <v>2.9476054128552589E-5</v>
      </c>
      <c r="D283" s="5">
        <f>('Multiply with Weight V'!D274-'Ideal Distance'!D$3)^2</f>
        <v>9.9072681943554299E-6</v>
      </c>
      <c r="E283" s="5">
        <f>('Multiply with Weight V'!E274-'Ideal Distance'!E$3)^2</f>
        <v>9.8085988221893822E-5</v>
      </c>
      <c r="F283" s="5">
        <f>('Multiply with Weight V'!F274-'Ideal Distance'!F$3)^2</f>
        <v>4.6218862735747368E-5</v>
      </c>
      <c r="G283" s="5">
        <f>('Multiply with Weight V'!G274-'Ideal Distance'!G$3)^2</f>
        <v>5.2348772615967692E-5</v>
      </c>
      <c r="H283" s="5">
        <f>('Multiply with Weight V'!H274-'Ideal Distance'!H$3)^2</f>
        <v>9.6827386310897076E-5</v>
      </c>
      <c r="I283" s="5">
        <f>('Multiply with Weight V'!I274-'Ideal Distance'!I$3)^2</f>
        <v>1.1856591149052592E-10</v>
      </c>
      <c r="J283" s="5">
        <f>('Multiply with Weight V'!J274-'Ideal Distance'!J$3)^2</f>
        <v>3.5523446695742086E-7</v>
      </c>
      <c r="K283" s="5">
        <f>('Multiply with Weight V'!K274-'Ideal Distance'!K$3)^2</f>
        <v>5.0383365825481519E-6</v>
      </c>
      <c r="L283" s="5">
        <f>('Multiply with Weight V'!L274-'Ideal Distance'!L$3)^2</f>
        <v>1.3126122213303665E-6</v>
      </c>
    </row>
    <row r="284" spans="1:12">
      <c r="A284" s="7" t="s">
        <v>286</v>
      </c>
      <c r="B284" s="5">
        <f>('Multiply with Weight V'!B275-'Ideal Distance'!B$3)^2</f>
        <v>4.8692373873983419E-6</v>
      </c>
      <c r="C284" s="5">
        <f>('Multiply with Weight V'!C275-'Ideal Distance'!C$3)^2</f>
        <v>1.5063670924346873E-5</v>
      </c>
      <c r="D284" s="5">
        <f>('Multiply with Weight V'!D275-'Ideal Distance'!D$3)^2</f>
        <v>3.5944737213080905E-5</v>
      </c>
      <c r="E284" s="5">
        <f>('Multiply with Weight V'!E275-'Ideal Distance'!E$3)^2</f>
        <v>1.2727815832710168E-4</v>
      </c>
      <c r="F284" s="5">
        <f>('Multiply with Weight V'!F275-'Ideal Distance'!F$3)^2</f>
        <v>4.5366920392795919E-5</v>
      </c>
      <c r="G284" s="5">
        <f>('Multiply with Weight V'!G275-'Ideal Distance'!G$3)^2</f>
        <v>6.6521878325877601E-5</v>
      </c>
      <c r="H284" s="5">
        <f>('Multiply with Weight V'!H275-'Ideal Distance'!H$3)^2</f>
        <v>1.2157649404043419E-4</v>
      </c>
      <c r="I284" s="5">
        <f>('Multiply with Weight V'!I275-'Ideal Distance'!I$3)^2</f>
        <v>2.5302235935721293E-10</v>
      </c>
      <c r="J284" s="5">
        <f>('Multiply with Weight V'!J275-'Ideal Distance'!J$3)^2</f>
        <v>2.7890544593676698E-7</v>
      </c>
      <c r="K284" s="5">
        <f>('Multiply with Weight V'!K275-'Ideal Distance'!K$3)^2</f>
        <v>6.261023476942396E-6</v>
      </c>
      <c r="L284" s="5">
        <f>('Multiply with Weight V'!L275-'Ideal Distance'!L$3)^2</f>
        <v>1.7233732506616135E-6</v>
      </c>
    </row>
    <row r="285" spans="1:12">
      <c r="A285" s="5" t="s">
        <v>287</v>
      </c>
      <c r="B285" s="5">
        <f>('Multiply with Weight V'!B276-'Ideal Distance'!B$3)^2</f>
        <v>6.1079713787524803E-6</v>
      </c>
      <c r="C285" s="5">
        <f>('Multiply with Weight V'!C276-'Ideal Distance'!C$3)^2</f>
        <v>1.741263521329495E-5</v>
      </c>
      <c r="D285" s="5">
        <f>('Multiply with Weight V'!D276-'Ideal Distance'!D$3)^2</f>
        <v>3.7764439534493132E-5</v>
      </c>
      <c r="E285" s="5">
        <f>('Multiply with Weight V'!E276-'Ideal Distance'!E$3)^2</f>
        <v>5.3585728915174506E-5</v>
      </c>
      <c r="F285" s="5">
        <f>('Multiply with Weight V'!F276-'Ideal Distance'!F$3)^2</f>
        <v>4.3354592953519346E-5</v>
      </c>
      <c r="G285" s="5">
        <f>('Multiply with Weight V'!G276-'Ideal Distance'!G$3)^2</f>
        <v>3.504339323878829E-5</v>
      </c>
      <c r="H285" s="5">
        <f>('Multiply with Weight V'!H276-'Ideal Distance'!H$3)^2</f>
        <v>7.3378933443715323E-5</v>
      </c>
      <c r="I285" s="5">
        <f>('Multiply with Weight V'!I276-'Ideal Distance'!I$3)^2</f>
        <v>1.2974543636933694E-10</v>
      </c>
      <c r="J285" s="5">
        <f>('Multiply with Weight V'!J276-'Ideal Distance'!J$3)^2</f>
        <v>2.2591341120878108E-7</v>
      </c>
      <c r="K285" s="5">
        <f>('Multiply with Weight V'!K276-'Ideal Distance'!K$3)^2</f>
        <v>5.1212707711214031E-6</v>
      </c>
      <c r="L285" s="5">
        <f>('Multiply with Weight V'!L276-'Ideal Distance'!L$3)^2</f>
        <v>1.7233732506616135E-6</v>
      </c>
    </row>
    <row r="286" spans="1:12">
      <c r="A286" s="7" t="s">
        <v>288</v>
      </c>
      <c r="B286" s="5">
        <f>('Multiply with Weight V'!B277-'Ideal Distance'!B$3)^2</f>
        <v>5.5401100941065568E-6</v>
      </c>
      <c r="C286" s="5">
        <f>('Multiply with Weight V'!C277-'Ideal Distance'!C$3)^2</f>
        <v>2.1566481854968066E-5</v>
      </c>
      <c r="D286" s="5">
        <f>('Multiply with Weight V'!D277-'Ideal Distance'!D$3)^2</f>
        <v>4.962620281480983E-5</v>
      </c>
      <c r="E286" s="5">
        <f>('Multiply with Weight V'!E277-'Ideal Distance'!E$3)^2</f>
        <v>9.8085988221893822E-5</v>
      </c>
      <c r="F286" s="5">
        <f>('Multiply with Weight V'!F277-'Ideal Distance'!F$3)^2</f>
        <v>4.352054339688124E-5</v>
      </c>
      <c r="G286" s="5">
        <f>('Multiply with Weight V'!G277-'Ideal Distance'!G$3)^2</f>
        <v>3.504339323878829E-5</v>
      </c>
      <c r="H286" s="5">
        <f>('Multiply with Weight V'!H277-'Ideal Distance'!H$3)^2</f>
        <v>1.0031638333039047E-4</v>
      </c>
      <c r="I286" s="5">
        <f>('Multiply with Weight V'!I277-'Ideal Distance'!I$3)^2</f>
        <v>3.2541544824721271E-10</v>
      </c>
      <c r="J286" s="5">
        <f>('Multiply with Weight V'!J277-'Ideal Distance'!J$3)^2</f>
        <v>2.4048479777200825E-7</v>
      </c>
      <c r="K286" s="5">
        <f>('Multiply with Weight V'!K277-'Ideal Distance'!K$3)^2</f>
        <v>5.9878484149888645E-6</v>
      </c>
      <c r="L286" s="5">
        <f>('Multiply with Weight V'!L277-'Ideal Distance'!L$3)^2</f>
        <v>1.0049687319560623E-6</v>
      </c>
    </row>
    <row r="287" spans="1:12">
      <c r="A287" s="5" t="s">
        <v>289</v>
      </c>
      <c r="B287" s="5">
        <f>('Multiply with Weight V'!B278-'Ideal Distance'!B$3)^2</f>
        <v>7.0117018378536118E-6</v>
      </c>
      <c r="C287" s="5">
        <f>('Multiply with Weight V'!C278-'Ideal Distance'!C$3)^2</f>
        <v>2.1775356973869593E-5</v>
      </c>
      <c r="D287" s="5">
        <f>('Multiply with Weight V'!D278-'Ideal Distance'!D$3)^2</f>
        <v>5.1760421586836512E-5</v>
      </c>
      <c r="E287" s="5">
        <f>('Multiply with Weight V'!E278-'Ideal Distance'!E$3)^2</f>
        <v>1.1588609194458153E-4</v>
      </c>
      <c r="F287" s="5">
        <f>('Multiply with Weight V'!F278-'Ideal Distance'!F$3)^2</f>
        <v>4.5197482929611714E-5</v>
      </c>
      <c r="G287" s="5">
        <f>('Multiply with Weight V'!G278-'Ideal Distance'!G$3)^2</f>
        <v>7.3115227868582978E-5</v>
      </c>
      <c r="H287" s="5">
        <f>('Multiply with Weight V'!H278-'Ideal Distance'!H$3)^2</f>
        <v>1.3246610144143053E-4</v>
      </c>
      <c r="I287" s="5">
        <f>('Multiply with Weight V'!I278-'Ideal Distance'!I$3)^2</f>
        <v>1.5674058977177519E-10</v>
      </c>
      <c r="J287" s="5">
        <f>('Multiply with Weight V'!J278-'Ideal Distance'!J$3)^2</f>
        <v>5.8285546252908121E-8</v>
      </c>
      <c r="K287" s="5">
        <f>('Multiply with Weight V'!K278-'Ideal Distance'!K$3)^2</f>
        <v>4.0218003854645656E-6</v>
      </c>
      <c r="L287" s="5">
        <f>('Multiply with Weight V'!L278-'Ideal Distance'!L$3)^2</f>
        <v>1.7233732506616135E-6</v>
      </c>
    </row>
    <row r="288" spans="1:12">
      <c r="A288" s="7" t="s">
        <v>290</v>
      </c>
      <c r="B288" s="5">
        <f>('Multiply with Weight V'!B279-'Ideal Distance'!B$3)^2</f>
        <v>1.675883303467234E-6</v>
      </c>
      <c r="C288" s="5">
        <f>('Multiply with Weight V'!C279-'Ideal Distance'!C$3)^2</f>
        <v>3.9459781498506292E-5</v>
      </c>
      <c r="D288" s="5">
        <f>('Multiply with Weight V'!D279-'Ideal Distance'!D$3)^2</f>
        <v>1.3484892820094882E-5</v>
      </c>
      <c r="E288" s="5">
        <f>('Multiply with Weight V'!E279-'Ideal Distance'!E$3)^2</f>
        <v>9.8085988221893822E-5</v>
      </c>
      <c r="F288" s="5">
        <f>('Multiply with Weight V'!F279-'Ideal Distance'!F$3)^2</f>
        <v>4.0742498104804958E-5</v>
      </c>
      <c r="G288" s="5">
        <f>('Multiply with Weight V'!G279-'Ideal Distance'!G$3)^2</f>
        <v>8.0020074240077556E-5</v>
      </c>
      <c r="H288" s="5">
        <f>('Multiply with Weight V'!H279-'Ideal Distance'!H$3)^2</f>
        <v>1.3654174397747596E-4</v>
      </c>
      <c r="I288" s="5">
        <f>('Multiply with Weight V'!I279-'Ideal Distance'!I$3)^2</f>
        <v>1.0529966786322781E-10</v>
      </c>
      <c r="J288" s="5">
        <f>('Multiply with Weight V'!J279-'Ideal Distance'!J$3)^2</f>
        <v>3.03323902325925E-7</v>
      </c>
      <c r="K288" s="5">
        <f>('Multiply with Weight V'!K279-'Ideal Distance'!K$3)^2</f>
        <v>3.5912196186679221E-6</v>
      </c>
      <c r="L288" s="5">
        <f>('Multiply with Weight V'!L279-'Ideal Distance'!L$3)^2</f>
        <v>1.3126122213303665E-6</v>
      </c>
    </row>
    <row r="289" spans="1:12">
      <c r="A289" s="5" t="s">
        <v>291</v>
      </c>
      <c r="B289" s="5">
        <f>('Multiply with Weight V'!B280-'Ideal Distance'!B$3)^2</f>
        <v>2.7146539461122124E-6</v>
      </c>
      <c r="C289" s="5">
        <f>('Multiply with Weight V'!C280-'Ideal Distance'!C$3)^2</f>
        <v>3.1962423013790103E-5</v>
      </c>
      <c r="D289" s="5">
        <f>('Multiply with Weight V'!D280-'Ideal Distance'!D$3)^2</f>
        <v>1.6989504698370271E-5</v>
      </c>
      <c r="E289" s="5">
        <f>('Multiply with Weight V'!E280-'Ideal Distance'!E$3)^2</f>
        <v>6.1417774553157111E-5</v>
      </c>
      <c r="F289" s="5">
        <f>('Multiply with Weight V'!F280-'Ideal Distance'!F$3)^2</f>
        <v>4.5877134793160704E-5</v>
      </c>
      <c r="G289" s="5">
        <f>('Multiply with Weight V'!G280-'Ideal Distance'!G$3)^2</f>
        <v>7.7683848024158336E-5</v>
      </c>
      <c r="H289" s="5">
        <f>('Multiply with Weight V'!H280-'Ideal Distance'!H$3)^2</f>
        <v>1.4700101601600155E-4</v>
      </c>
      <c r="I289" s="5">
        <f>('Multiply with Weight V'!I280-'Ideal Distance'!I$3)^2</f>
        <v>2.334613382080649E-10</v>
      </c>
      <c r="J289" s="5">
        <f>('Multiply with Weight V'!J280-'Ideal Distance'!J$3)^2</f>
        <v>3.462981087916922E-7</v>
      </c>
      <c r="K289" s="5">
        <f>('Multiply with Weight V'!K280-'Ideal Distance'!K$3)^2</f>
        <v>4.7133699660978545E-6</v>
      </c>
      <c r="L289" s="5">
        <f>('Multiply with Weight V'!L280-'Ideal Distance'!L$3)^2</f>
        <v>3.013766775537169E-7</v>
      </c>
    </row>
    <row r="290" spans="1:12">
      <c r="A290" s="7" t="s">
        <v>292</v>
      </c>
      <c r="B290" s="5">
        <f>('Multiply with Weight V'!B281-'Ideal Distance'!B$3)^2</f>
        <v>4.2416467908003325E-6</v>
      </c>
      <c r="C290" s="5">
        <f>('Multiply with Weight V'!C281-'Ideal Distance'!C$3)^2</f>
        <v>2.8032550897204169E-5</v>
      </c>
      <c r="D290" s="5">
        <f>('Multiply with Weight V'!D281-'Ideal Distance'!D$3)^2</f>
        <v>2.5970072636450948E-5</v>
      </c>
      <c r="E290" s="5">
        <f>('Multiply with Weight V'!E281-'Ideal Distance'!E$3)^2</f>
        <v>7.2691173577526009E-5</v>
      </c>
      <c r="F290" s="5">
        <f>('Multiply with Weight V'!F281-'Ideal Distance'!F$3)^2</f>
        <v>4.352054339688124E-5</v>
      </c>
      <c r="G290" s="5">
        <f>('Multiply with Weight V'!G281-'Ideal Distance'!G$3)^2</f>
        <v>6.6521878325877601E-5</v>
      </c>
      <c r="H290" s="5">
        <f>('Multiply with Weight V'!H281-'Ideal Distance'!H$3)^2</f>
        <v>1.1301417115575924E-4</v>
      </c>
      <c r="I290" s="5">
        <f>('Multiply with Weight V'!I281-'Ideal Distance'!I$3)^2</f>
        <v>1.3261900230805541E-10</v>
      </c>
      <c r="J290" s="5">
        <f>('Multiply with Weight V'!J281-'Ideal Distance'!J$3)^2</f>
        <v>2.2591341120878108E-7</v>
      </c>
      <c r="K290" s="5">
        <f>('Multiply with Weight V'!K281-'Ideal Distance'!K$3)^2</f>
        <v>5.1212707711214031E-6</v>
      </c>
      <c r="L290" s="5">
        <f>('Multiply with Weight V'!L281-'Ideal Distance'!L$3)^2</f>
        <v>1.1029588804234326E-6</v>
      </c>
    </row>
    <row r="291" spans="1:12">
      <c r="A291" s="5" t="s">
        <v>293</v>
      </c>
      <c r="B291" s="5">
        <f>('Multiply with Weight V'!B282-'Ideal Distance'!B$3)^2</f>
        <v>1.7529254594634023E-6</v>
      </c>
      <c r="C291" s="5">
        <f>('Multiply with Weight V'!C282-'Ideal Distance'!C$3)^2</f>
        <v>3.5078940450508862E-5</v>
      </c>
      <c r="D291" s="5">
        <f>('Multiply with Weight V'!D282-'Ideal Distance'!D$3)^2</f>
        <v>1.7612921234409642E-5</v>
      </c>
      <c r="E291" s="5">
        <f>('Multiply with Weight V'!E282-'Ideal Distance'!E$3)^2</f>
        <v>1.0502802867374201E-4</v>
      </c>
      <c r="F291" s="5">
        <f>('Multiply with Weight V'!F282-'Ideal Distance'!F$3)^2</f>
        <v>4.6218862735747368E-5</v>
      </c>
      <c r="G291" s="5">
        <f>('Multiply with Weight V'!G282-'Ideal Distance'!G$3)^2</f>
        <v>7.5382232566993473E-5</v>
      </c>
      <c r="H291" s="5">
        <f>('Multiply with Weight V'!H282-'Ideal Distance'!H$3)^2</f>
        <v>1.4067913867315838E-4</v>
      </c>
      <c r="I291" s="5">
        <f>('Multiply with Weight V'!I282-'Ideal Distance'!I$3)^2</f>
        <v>1.6308572551379746E-10</v>
      </c>
      <c r="J291" s="5">
        <f>('Multiply with Weight V'!J282-'Ideal Distance'!J$3)^2</f>
        <v>4.5085919127859806E-7</v>
      </c>
      <c r="K291" s="5">
        <f>('Multiply with Weight V'!K282-'Ideal Distance'!K$3)^2</f>
        <v>4.7133699660978545E-6</v>
      </c>
      <c r="L291" s="5">
        <f>('Multiply with Weight V'!L282-'Ideal Distance'!L$3)^2</f>
        <v>1.7866110790329983E-6</v>
      </c>
    </row>
    <row r="292" spans="1:12">
      <c r="A292" s="7" t="s">
        <v>294</v>
      </c>
      <c r="B292" s="5">
        <f>('Multiply with Weight V'!B283-'Ideal Distance'!B$3)^2</f>
        <v>5.8205781676207023E-6</v>
      </c>
      <c r="C292" s="5">
        <f>('Multiply with Weight V'!C283-'Ideal Distance'!C$3)^2</f>
        <v>3.4549454606931964E-5</v>
      </c>
      <c r="D292" s="5">
        <f>('Multiply with Weight V'!D283-'Ideal Distance'!D$3)^2</f>
        <v>5.7511579540929431E-6</v>
      </c>
      <c r="E292" s="5">
        <f>('Multiply with Weight V'!E283-'Ideal Distance'!E$3)^2</f>
        <v>1.0680062233612637E-4</v>
      </c>
      <c r="F292" s="5">
        <f>('Multiply with Weight V'!F283-'Ideal Distance'!F$3)^2</f>
        <v>1.0145484173019386E-5</v>
      </c>
      <c r="G292" s="5">
        <f>('Multiply with Weight V'!G283-'Ideal Distance'!G$3)^2</f>
        <v>7.7683848024158336E-5</v>
      </c>
      <c r="H292" s="5">
        <f>('Multiply with Weight V'!H283-'Ideal Distance'!H$3)^2</f>
        <v>1.5021405807211688E-4</v>
      </c>
      <c r="I292" s="5">
        <f>('Multiply with Weight V'!I283-'Ideal Distance'!I$3)^2</f>
        <v>2.6513665869801569E-10</v>
      </c>
      <c r="J292" s="5">
        <f>('Multiply with Weight V'!J283-'Ideal Distance'!J$3)^2</f>
        <v>3.2876690933280947E-7</v>
      </c>
      <c r="K292" s="5">
        <f>('Multiply with Weight V'!K283-'Ideal Distance'!K$3)^2</f>
        <v>2.8651223350367885E-6</v>
      </c>
      <c r="L292" s="5">
        <f>('Multiply with Weight V'!L283-'Ideal Distance'!L$3)^2</f>
        <v>1.4242754137699292E-6</v>
      </c>
    </row>
    <row r="293" spans="1:12">
      <c r="A293" s="5" t="s">
        <v>295</v>
      </c>
      <c r="B293" s="5">
        <f>('Multiply with Weight V'!B284-'Ideal Distance'!B$3)^2</f>
        <v>5.9634091309843872E-6</v>
      </c>
      <c r="C293" s="5">
        <f>('Multiply with Weight V'!C284-'Ideal Distance'!C$3)^2</f>
        <v>2.2620923720266161E-5</v>
      </c>
      <c r="D293" s="5">
        <f>('Multiply with Weight V'!D284-'Ideal Distance'!D$3)^2</f>
        <v>4.3493132027827898E-5</v>
      </c>
      <c r="E293" s="5">
        <f>('Multiply with Weight V'!E284-'Ideal Distance'!E$3)^2</f>
        <v>1.1588609194458153E-4</v>
      </c>
      <c r="F293" s="5">
        <f>('Multiply with Weight V'!F284-'Ideal Distance'!F$3)^2</f>
        <v>4.690612264254504E-5</v>
      </c>
      <c r="G293" s="5">
        <f>('Multiply with Weight V'!G284-'Ideal Distance'!G$3)^2</f>
        <v>6.2299365757845839E-5</v>
      </c>
      <c r="H293" s="5">
        <f>('Multiply with Weight V'!H284-'Ideal Distance'!H$3)^2</f>
        <v>1.0747963384828848E-4</v>
      </c>
      <c r="I293" s="5">
        <f>('Multiply with Weight V'!I284-'Ideal Distance'!I$3)^2</f>
        <v>2.7337022769659239E-10</v>
      </c>
      <c r="J293" s="5">
        <f>('Multiply with Weight V'!J284-'Ideal Distance'!J$3)^2</f>
        <v>2.4048479777200825E-7</v>
      </c>
      <c r="K293" s="5">
        <f>('Multiply with Weight V'!K284-'Ideal Distance'!K$3)^2</f>
        <v>6.9221274372834694E-6</v>
      </c>
      <c r="L293" s="5">
        <f>('Multiply with Weight V'!L284-'Ideal Distance'!L$3)^2</f>
        <v>1.9165049967688159E-6</v>
      </c>
    </row>
    <row r="294" spans="1:12">
      <c r="A294" s="7" t="s">
        <v>296</v>
      </c>
      <c r="B294" s="5">
        <f>('Multiply with Weight V'!B285-'Ideal Distance'!B$3)^2</f>
        <v>4.2416467908003325E-6</v>
      </c>
      <c r="C294" s="5">
        <f>('Multiply with Weight V'!C285-'Ideal Distance'!C$3)^2</f>
        <v>2.8032550897204169E-5</v>
      </c>
      <c r="D294" s="5">
        <f>('Multiply with Weight V'!D285-'Ideal Distance'!D$3)^2</f>
        <v>2.5970072636450948E-5</v>
      </c>
      <c r="E294" s="5">
        <f>('Multiply with Weight V'!E285-'Ideal Distance'!E$3)^2</f>
        <v>7.2691173577526009E-5</v>
      </c>
      <c r="F294" s="5">
        <f>('Multiply with Weight V'!F285-'Ideal Distance'!F$3)^2</f>
        <v>4.352054339688124E-5</v>
      </c>
      <c r="G294" s="5">
        <f>('Multiply with Weight V'!G285-'Ideal Distance'!G$3)^2</f>
        <v>6.6521878325877601E-5</v>
      </c>
      <c r="H294" s="5">
        <f>('Multiply with Weight V'!H285-'Ideal Distance'!H$3)^2</f>
        <v>1.1301417115575924E-4</v>
      </c>
      <c r="I294" s="5">
        <f>('Multiply with Weight V'!I285-'Ideal Distance'!I$3)^2</f>
        <v>1.3261900230805541E-10</v>
      </c>
      <c r="J294" s="5">
        <f>('Multiply with Weight V'!J285-'Ideal Distance'!J$3)^2</f>
        <v>2.2591341120878108E-7</v>
      </c>
      <c r="K294" s="5">
        <f>('Multiply with Weight V'!K285-'Ideal Distance'!K$3)^2</f>
        <v>5.1212707711214031E-6</v>
      </c>
      <c r="L294" s="5">
        <f>('Multiply with Weight V'!L285-'Ideal Distance'!L$3)^2</f>
        <v>1.1029588804234326E-6</v>
      </c>
    </row>
    <row r="295" spans="1:12">
      <c r="A295" s="5" t="s">
        <v>297</v>
      </c>
      <c r="B295" s="5">
        <f>('Multiply with Weight V'!B286-'Ideal Distance'!B$3)^2</f>
        <v>3.1163119279349383E-6</v>
      </c>
      <c r="C295" s="5">
        <f>('Multiply with Weight V'!C286-'Ideal Distance'!C$3)^2</f>
        <v>1.9731904003411233E-5</v>
      </c>
      <c r="D295" s="5">
        <f>('Multiply with Weight V'!D286-'Ideal Distance'!D$3)^2</f>
        <v>4.8575942524365116E-5</v>
      </c>
      <c r="E295" s="5">
        <f>('Multiply with Weight V'!E286-'Ideal Distance'!E$3)^2</f>
        <v>1.0858804941827955E-4</v>
      </c>
      <c r="F295" s="5">
        <f>('Multiply with Weight V'!F286-'Ideal Distance'!F$3)^2</f>
        <v>4.1064571935665852E-5</v>
      </c>
      <c r="G295" s="5">
        <f>('Multiply with Weight V'!G286-'Ideal Distance'!G$3)^2</f>
        <v>2.7688607003487042E-5</v>
      </c>
      <c r="H295" s="5">
        <f>('Multiply with Weight V'!H286-'Ideal Distance'!H$3)^2</f>
        <v>9.1709676080976412E-5</v>
      </c>
      <c r="I295" s="5">
        <f>('Multiply with Weight V'!I286-'Ideal Distance'!I$3)^2</f>
        <v>7.8883633992791051E-11</v>
      </c>
      <c r="J295" s="5">
        <f>('Multiply with Weight V'!J286-'Ideal Distance'!J$3)^2</f>
        <v>2.7890544593676698E-7</v>
      </c>
      <c r="K295" s="5">
        <f>('Multiply with Weight V'!K286-'Ideal Distance'!K$3)^2</f>
        <v>5.633093192030623E-6</v>
      </c>
      <c r="L295" s="5">
        <f>('Multiply with Weight V'!L286-'Ideal Distance'!L$3)^2</f>
        <v>1.4818161404862332E-6</v>
      </c>
    </row>
    <row r="296" spans="1:12">
      <c r="A296" s="7" t="s">
        <v>298</v>
      </c>
      <c r="B296" s="5">
        <f>('Multiply with Weight V'!B287-'Ideal Distance'!B$3)^2</f>
        <v>3.1163119279349383E-6</v>
      </c>
      <c r="C296" s="5">
        <f>('Multiply with Weight V'!C287-'Ideal Distance'!C$3)^2</f>
        <v>1.9731904003411233E-5</v>
      </c>
      <c r="D296" s="5">
        <f>('Multiply with Weight V'!D287-'Ideal Distance'!D$3)^2</f>
        <v>4.8575942524365116E-5</v>
      </c>
      <c r="E296" s="5">
        <f>('Multiply with Weight V'!E287-'Ideal Distance'!E$3)^2</f>
        <v>1.0858804941827955E-4</v>
      </c>
      <c r="F296" s="5">
        <f>('Multiply with Weight V'!F287-'Ideal Distance'!F$3)^2</f>
        <v>4.1064571935665852E-5</v>
      </c>
      <c r="G296" s="5">
        <f>('Multiply with Weight V'!G287-'Ideal Distance'!G$3)^2</f>
        <v>2.7688607003487042E-5</v>
      </c>
      <c r="H296" s="5">
        <f>('Multiply with Weight V'!H287-'Ideal Distance'!H$3)^2</f>
        <v>9.1709676080976412E-5</v>
      </c>
      <c r="I296" s="5">
        <f>('Multiply with Weight V'!I287-'Ideal Distance'!I$3)^2</f>
        <v>7.8883633992791051E-11</v>
      </c>
      <c r="J296" s="5">
        <f>('Multiply with Weight V'!J287-'Ideal Distance'!J$3)^2</f>
        <v>2.7890544593676698E-7</v>
      </c>
      <c r="K296" s="5">
        <f>('Multiply with Weight V'!K287-'Ideal Distance'!K$3)^2</f>
        <v>5.633093192030623E-6</v>
      </c>
      <c r="L296" s="5">
        <f>('Multiply with Weight V'!L287-'Ideal Distance'!L$3)^2</f>
        <v>1.4818161404862332E-6</v>
      </c>
    </row>
    <row r="297" spans="1:12">
      <c r="A297" s="5" t="s">
        <v>299</v>
      </c>
      <c r="B297" s="5">
        <f>('Multiply with Weight V'!B288-'Ideal Distance'!B$3)^2</f>
        <v>1.3166417895525114E-6</v>
      </c>
      <c r="C297" s="5">
        <f>('Multiply with Weight V'!C288-'Ideal Distance'!C$3)^2</f>
        <v>2.5707242344613622E-5</v>
      </c>
      <c r="D297" s="5">
        <f>('Multiply with Weight V'!D288-'Ideal Distance'!D$3)^2</f>
        <v>1.1373139508826382E-5</v>
      </c>
      <c r="E297" s="5">
        <f>('Multiply with Weight V'!E288-'Ideal Distance'!E$3)^2</f>
        <v>1.3516953764415991E-4</v>
      </c>
      <c r="F297" s="5">
        <f>('Multiply with Weight V'!F288-'Ideal Distance'!F$3)^2</f>
        <v>4.5877134793160704E-5</v>
      </c>
      <c r="G297" s="5">
        <f>('Multiply with Weight V'!G288-'Ideal Distance'!G$3)^2</f>
        <v>3.8227583044189295E-5</v>
      </c>
      <c r="H297" s="5">
        <f>('Multiply with Weight V'!H288-'Ideal Distance'!H$3)^2</f>
        <v>1.1115388734669306E-4</v>
      </c>
      <c r="I297" s="5">
        <f>('Multiply with Weight V'!I288-'Ideal Distance'!I$3)^2</f>
        <v>1.0021348762557509E-10</v>
      </c>
      <c r="J297" s="5">
        <f>('Multiply with Weight V'!J288-'Ideal Distance'!J$3)^2</f>
        <v>4.7135020363313631E-7</v>
      </c>
      <c r="K297" s="5">
        <f>('Multiply with Weight V'!K288-'Ideal Distance'!K$3)^2</f>
        <v>5.2048819734789282E-6</v>
      </c>
      <c r="L297" s="5">
        <f>('Multiply with Weight V'!L288-'Ideal Distance'!L$3)^2</f>
        <v>1.2055067102148676E-6</v>
      </c>
    </row>
    <row r="298" spans="1:12">
      <c r="A298" s="7" t="s">
        <v>300</v>
      </c>
      <c r="B298" s="5">
        <f>('Multiply with Weight V'!B289-'Ideal Distance'!B$3)^2</f>
        <v>6.1079713787524803E-6</v>
      </c>
      <c r="C298" s="5">
        <f>('Multiply with Weight V'!C289-'Ideal Distance'!C$3)^2</f>
        <v>2.8032550897204169E-5</v>
      </c>
      <c r="D298" s="5">
        <f>('Multiply with Weight V'!D289-'Ideal Distance'!D$3)^2</f>
        <v>4.3493132027827898E-5</v>
      </c>
      <c r="E298" s="5">
        <f>('Multiply with Weight V'!E289-'Ideal Distance'!E$3)^2</f>
        <v>1.1588609194458153E-4</v>
      </c>
      <c r="F298" s="5">
        <f>('Multiply with Weight V'!F289-'Ideal Distance'!F$3)^2</f>
        <v>4.2693961198092073E-5</v>
      </c>
      <c r="G298" s="5">
        <f>('Multiply with Weight V'!G289-'Ideal Distance'!G$3)^2</f>
        <v>3.199764646840472E-5</v>
      </c>
      <c r="H298" s="5">
        <f>('Multiply with Weight V'!H289-'Ideal Distance'!H$3)^2</f>
        <v>1.0747963384828848E-4</v>
      </c>
      <c r="I298" s="5">
        <f>('Multiply with Weight V'!I289-'Ideal Distance'!I$3)^2</f>
        <v>3.0756345919526863E-10</v>
      </c>
      <c r="J298" s="5">
        <f>('Multiply with Weight V'!J289-'Ideal Distance'!J$3)^2</f>
        <v>2.3314218501163206E-7</v>
      </c>
      <c r="K298" s="5">
        <f>('Multiply with Weight V'!K289-'Ideal Distance'!K$3)^2</f>
        <v>5.7207664770937773E-6</v>
      </c>
      <c r="L298" s="5">
        <f>('Multiply with Weight V'!L289-'Ideal Distance'!L$3)^2</f>
        <v>1.2055067102148676E-6</v>
      </c>
    </row>
    <row r="299" spans="1:12">
      <c r="A299" s="5" t="s">
        <v>301</v>
      </c>
      <c r="B299" s="5">
        <f>('Multiply with Weight V'!B290-'Ideal Distance'!B$3)^2</f>
        <v>4.4874891762263115E-6</v>
      </c>
      <c r="C299" s="5">
        <f>('Multiply with Weight V'!C290-'Ideal Distance'!C$3)^2</f>
        <v>2.2620923720266161E-5</v>
      </c>
      <c r="D299" s="5">
        <f>('Multiply with Weight V'!D290-'Ideal Distance'!D$3)^2</f>
        <v>4.6509120134612963E-5</v>
      </c>
      <c r="E299" s="5">
        <f>('Multiply with Weight V'!E290-'Ideal Distance'!E$3)^2</f>
        <v>1.2534239704725938E-4</v>
      </c>
      <c r="F299" s="5">
        <f>('Multiply with Weight V'!F290-'Ideal Distance'!F$3)^2</f>
        <v>4.2858643634245844E-5</v>
      </c>
      <c r="G299" s="5">
        <f>('Multiply with Weight V'!G290-'Ideal Distance'!G$3)^2</f>
        <v>4.6793745835893097E-5</v>
      </c>
      <c r="H299" s="5">
        <f>('Multiply with Weight V'!H290-'Ideal Distance'!H$3)^2</f>
        <v>1.1115388734669306E-4</v>
      </c>
      <c r="I299" s="5">
        <f>('Multiply with Weight V'!I290-'Ideal Distance'!I$3)^2</f>
        <v>2.334613382080649E-10</v>
      </c>
      <c r="J299" s="5">
        <f>('Multiply with Weight V'!J290-'Ideal Distance'!J$3)^2</f>
        <v>2.555115401653363E-7</v>
      </c>
      <c r="K299" s="5">
        <f>('Multiply with Weight V'!K290-'Ideal Distance'!K$3)^2</f>
        <v>4.3992355701958995E-6</v>
      </c>
      <c r="L299" s="5">
        <f>('Multiply with Weight V'!L290-'Ideal Distance'!L$3)^2</f>
        <v>1.0533940960242399E-6</v>
      </c>
    </row>
    <row r="300" spans="1:12">
      <c r="A300" s="7" t="s">
        <v>302</v>
      </c>
      <c r="B300" s="5">
        <f>('Multiply with Weight V'!B291-'Ideal Distance'!B$3)^2</f>
        <v>1.600572431875474E-6</v>
      </c>
      <c r="C300" s="5">
        <f>('Multiply with Weight V'!C291-'Ideal Distance'!C$3)^2</f>
        <v>2.7090347951219422E-5</v>
      </c>
      <c r="D300" s="5">
        <f>('Multiply with Weight V'!D291-'Ideal Distance'!D$3)^2</f>
        <v>1.2406550703702454E-5</v>
      </c>
      <c r="E300" s="5">
        <f>('Multiply with Weight V'!E291-'Ideal Distance'!E$3)^2</f>
        <v>1.1039030992020173E-4</v>
      </c>
      <c r="F300" s="5">
        <f>('Multiply with Weight V'!F291-'Ideal Distance'!F$3)^2</f>
        <v>4.0581936692077543E-5</v>
      </c>
      <c r="G300" s="5">
        <f>('Multiply with Weight V'!G291-'Ideal Distance'!G$3)^2</f>
        <v>2.6321482032689871E-5</v>
      </c>
      <c r="H300" s="5">
        <f>('Multiply with Weight V'!H291-'Ideal Distance'!H$3)^2</f>
        <v>7.0399391741227579E-5</v>
      </c>
      <c r="I300" s="5">
        <f>('Multiply with Weight V'!I291-'Ideal Distance'!I$3)^2</f>
        <v>4.5549639625850712E-11</v>
      </c>
      <c r="J300" s="5">
        <f>('Multiply with Weight V'!J291-'Ideal Distance'!J$3)^2</f>
        <v>3.734487001614548E-7</v>
      </c>
      <c r="K300" s="5">
        <f>('Multiply with Weight V'!K291-'Ideal Distance'!K$3)^2</f>
        <v>3.7320384857963844E-6</v>
      </c>
      <c r="L300" s="5">
        <f>('Multiply with Weight V'!L291-'Ideal Distance'!L$3)^2</f>
        <v>1.8509883277354004E-6</v>
      </c>
    </row>
    <row r="301" spans="1:12">
      <c r="A301" s="5" t="s">
        <v>303</v>
      </c>
      <c r="B301" s="5">
        <f>('Multiply with Weight V'!B292-'Ideal Distance'!B$3)^2</f>
        <v>4.4874891762263115E-6</v>
      </c>
      <c r="C301" s="5">
        <f>('Multiply with Weight V'!C292-'Ideal Distance'!C$3)^2</f>
        <v>2.2620923720266161E-5</v>
      </c>
      <c r="D301" s="5">
        <f>('Multiply with Weight V'!D292-'Ideal Distance'!D$3)^2</f>
        <v>4.6509120134612963E-5</v>
      </c>
      <c r="E301" s="5">
        <f>('Multiply with Weight V'!E292-'Ideal Distance'!E$3)^2</f>
        <v>1.2534239704725938E-4</v>
      </c>
      <c r="F301" s="5">
        <f>('Multiply with Weight V'!F292-'Ideal Distance'!F$3)^2</f>
        <v>4.2858643634245844E-5</v>
      </c>
      <c r="G301" s="5">
        <f>('Multiply with Weight V'!G292-'Ideal Distance'!G$3)^2</f>
        <v>4.6793745835893097E-5</v>
      </c>
      <c r="H301" s="5">
        <f>('Multiply with Weight V'!H292-'Ideal Distance'!H$3)^2</f>
        <v>1.1115388734669306E-4</v>
      </c>
      <c r="I301" s="5">
        <f>('Multiply with Weight V'!I292-'Ideal Distance'!I$3)^2</f>
        <v>2.334613382080649E-10</v>
      </c>
      <c r="J301" s="5">
        <f>('Multiply with Weight V'!J292-'Ideal Distance'!J$3)^2</f>
        <v>2.555115401653363E-7</v>
      </c>
      <c r="K301" s="5">
        <f>('Multiply with Weight V'!K292-'Ideal Distance'!K$3)^2</f>
        <v>4.3992355701958995E-6</v>
      </c>
      <c r="L301" s="5">
        <f>('Multiply with Weight V'!L292-'Ideal Distance'!L$3)^2</f>
        <v>1.0533940960242399E-6</v>
      </c>
    </row>
    <row r="302" spans="1:12">
      <c r="A302" s="7" t="s">
        <v>304</v>
      </c>
      <c r="B302" s="5">
        <f>('Multiply with Weight V'!B293-'Ideal Distance'!B$3)^2</f>
        <v>2.0784069274921631E-6</v>
      </c>
      <c r="C302" s="5">
        <f>('Multiply with Weight V'!C293-'Ideal Distance'!C$3)^2</f>
        <v>3.8340412186609899E-5</v>
      </c>
      <c r="D302" s="5">
        <f>('Multiply with Weight V'!D293-'Ideal Distance'!D$3)^2</f>
        <v>1.5186651472526685E-5</v>
      </c>
      <c r="E302" s="5">
        <f>('Multiply with Weight V'!E293-'Ideal Distance'!E$3)^2</f>
        <v>1.3516953764415991E-4</v>
      </c>
      <c r="F302" s="5">
        <f>('Multiply with Weight V'!F293-'Ideal Distance'!F$3)^2</f>
        <v>1.1384168714445539E-5</v>
      </c>
      <c r="G302" s="5">
        <f>('Multiply with Weight V'!G293-'Ideal Distance'!G$3)^2</f>
        <v>7.5382232566993473E-5</v>
      </c>
      <c r="H302" s="5">
        <f>('Multiply with Weight V'!H293-'Ideal Distance'!H$3)^2</f>
        <v>1.417231361220223E-4</v>
      </c>
      <c r="I302" s="5">
        <f>('Multiply with Weight V'!I293-'Ideal Distance'!I$3)^2</f>
        <v>2.1102675112020016E-10</v>
      </c>
      <c r="J302" s="5">
        <f>('Multiply with Weight V'!J293-'Ideal Distance'!J$3)^2</f>
        <v>2.8693109244229491E-7</v>
      </c>
      <c r="K302" s="5">
        <f>('Multiply with Weight V'!K293-'Ideal Distance'!K$3)^2</f>
        <v>5.633093192030623E-6</v>
      </c>
      <c r="L302" s="5">
        <f>('Multiply with Weight V'!L293-'Ideal Distance'!L$3)^2</f>
        <v>1.1029588804234326E-6</v>
      </c>
    </row>
    <row r="303" spans="1:12">
      <c r="A303" s="5" t="s">
        <v>305</v>
      </c>
      <c r="B303" s="5">
        <f>('Multiply with Weight V'!B294-'Ideal Distance'!B$3)^2</f>
        <v>2.6185676616675519E-6</v>
      </c>
      <c r="C303" s="5">
        <f>('Multiply with Weight V'!C294-'Ideal Distance'!C$3)^2</f>
        <v>2.1358613363145574E-5</v>
      </c>
      <c r="D303" s="5">
        <f>('Multiply with Weight V'!D294-'Ideal Distance'!D$3)^2</f>
        <v>3.3299429208805732E-5</v>
      </c>
      <c r="E303" s="5">
        <f>('Multiply with Weight V'!E294-'Ideal Distance'!E$3)^2</f>
        <v>1.2151537474688152E-4</v>
      </c>
      <c r="F303" s="5">
        <f>('Multiply with Weight V'!F294-'Ideal Distance'!F$3)^2</f>
        <v>4.2858643634245844E-5</v>
      </c>
      <c r="G303" s="5">
        <f>('Multiply with Weight V'!G294-'Ideal Distance'!G$3)^2</f>
        <v>5.0462486263855129E-5</v>
      </c>
      <c r="H303" s="5">
        <f>('Multiply with Weight V'!H294-'Ideal Distance'!H$3)^2</f>
        <v>1.1208209949623748E-4</v>
      </c>
      <c r="I303" s="5">
        <f>('Multiply with Weight V'!I294-'Ideal Distance'!I$3)^2</f>
        <v>1.1584971498985339E-10</v>
      </c>
      <c r="J303" s="5">
        <f>('Multiply with Weight V'!J294-'Ideal Distance'!J$3)^2</f>
        <v>3.5523446695742086E-7</v>
      </c>
      <c r="K303" s="5">
        <f>('Multiply with Weight V'!K294-'Ideal Distance'!K$3)^2</f>
        <v>6.261023476942396E-6</v>
      </c>
      <c r="L303" s="5">
        <f>('Multiply with Weight V'!L294-'Ideal Distance'!L$3)^2</f>
        <v>1.2055067102148676E-6</v>
      </c>
    </row>
    <row r="304" spans="1:12">
      <c r="A304" s="7" t="s">
        <v>306</v>
      </c>
      <c r="B304" s="5">
        <f>('Multiply with Weight V'!B295-'Ideal Distance'!B$3)^2</f>
        <v>7.0117018378536118E-6</v>
      </c>
      <c r="C304" s="5">
        <f>('Multiply with Weight V'!C295-'Ideal Distance'!C$3)^2</f>
        <v>2.9965274888967744E-5</v>
      </c>
      <c r="D304" s="5">
        <f>('Multiply with Weight V'!D295-'Ideal Distance'!D$3)^2</f>
        <v>3.1592054191184396E-5</v>
      </c>
      <c r="E304" s="5">
        <f>('Multiply with Weight V'!E295-'Ideal Distance'!E$3)^2</f>
        <v>1.2727815832710168E-4</v>
      </c>
      <c r="F304" s="5">
        <f>('Multiply with Weight V'!F295-'Ideal Distance'!F$3)^2</f>
        <v>4.1712523619012004E-5</v>
      </c>
      <c r="G304" s="5">
        <f>('Multiply with Weight V'!G295-'Ideal Distance'!G$3)^2</f>
        <v>7.7683848024158336E-5</v>
      </c>
      <c r="H304" s="5">
        <f>('Multiply with Weight V'!H295-'Ideal Distance'!H$3)^2</f>
        <v>1.4382270954968208E-4</v>
      </c>
      <c r="I304" s="5">
        <f>('Multiply with Weight V'!I295-'Ideal Distance'!I$3)^2</f>
        <v>3.3453028609886365E-10</v>
      </c>
      <c r="J304" s="5">
        <f>('Multiply with Weight V'!J295-'Ideal Distance'!J$3)^2</f>
        <v>2.0491012354537981E-7</v>
      </c>
      <c r="K304" s="5">
        <f>('Multiply with Weight V'!K295-'Ideal Distance'!K$3)^2</f>
        <v>6.6347350858602385E-6</v>
      </c>
      <c r="L304" s="5">
        <f>('Multiply with Weight V'!L295-'Ideal Distance'!L$3)^2</f>
        <v>1.3126122213303665E-6</v>
      </c>
    </row>
    <row r="305" spans="1:12">
      <c r="A305" s="5" t="s">
        <v>307</v>
      </c>
      <c r="B305" s="5">
        <f>('Multiply with Weight V'!B296-'Ideal Distance'!B$3)^2</f>
        <v>5.8517412869000552E-7</v>
      </c>
      <c r="C305" s="5">
        <f>('Multiply with Weight V'!C296-'Ideal Distance'!C$3)^2</f>
        <v>3.0955795934746569E-5</v>
      </c>
      <c r="D305" s="5">
        <f>('Multiply with Weight V'!D296-'Ideal Distance'!D$3)^2</f>
        <v>1.2940105396709125E-5</v>
      </c>
      <c r="E305" s="5">
        <f>('Multiply with Weight V'!E296-'Ideal Distance'!E$3)^2</f>
        <v>1.1220740384189273E-4</v>
      </c>
      <c r="F305" s="5">
        <f>('Multiply with Weight V'!F296-'Ideal Distance'!F$3)^2</f>
        <v>4.2365547331190595E-5</v>
      </c>
      <c r="G305" s="5">
        <f>('Multiply with Weight V'!G296-'Ideal Distance'!G$3)^2</f>
        <v>5.2348772615967692E-5</v>
      </c>
      <c r="H305" s="5">
        <f>('Multiply with Weight V'!H296-'Ideal Distance'!H$3)^2</f>
        <v>1.0747963384828848E-4</v>
      </c>
      <c r="I305" s="5">
        <f>('Multiply with Weight V'!I296-'Ideal Distance'!I$3)^2</f>
        <v>3.3010442802324747E-11</v>
      </c>
      <c r="J305" s="5">
        <f>('Multiply with Weight V'!J296-'Ideal Distance'!J$3)^2</f>
        <v>5.245699162761724E-7</v>
      </c>
      <c r="K305" s="5">
        <f>('Multiply with Weight V'!K296-'Ideal Distance'!K$3)^2</f>
        <v>4.7935960995340217E-6</v>
      </c>
      <c r="L305" s="5">
        <f>('Multiply with Weight V'!L296-'Ideal Distance'!L$3)^2</f>
        <v>1.6612748426212446E-6</v>
      </c>
    </row>
    <row r="306" spans="1:12">
      <c r="A306" s="7" t="s">
        <v>308</v>
      </c>
      <c r="B306" s="5">
        <f>('Multiply with Weight V'!B297-'Ideal Distance'!B$3)^2</f>
        <v>2.2515353679329933E-6</v>
      </c>
      <c r="C306" s="5">
        <f>('Multiply with Weight V'!C297-'Ideal Distance'!C$3)^2</f>
        <v>2.3482596499927418E-5</v>
      </c>
      <c r="D306" s="5">
        <f>('Multiply with Weight V'!D297-'Ideal Distance'!D$3)^2</f>
        <v>1.6377320892709986E-5</v>
      </c>
      <c r="E306" s="5">
        <f>('Multiply with Weight V'!E297-'Ideal Distance'!E$3)^2</f>
        <v>1.2534239704725938E-4</v>
      </c>
      <c r="F306" s="5">
        <f>('Multiply with Weight V'!F297-'Ideal Distance'!F$3)^2</f>
        <v>4.5877134793160704E-5</v>
      </c>
      <c r="G306" s="5">
        <f>('Multiply with Weight V'!G297-'Ideal Distance'!G$3)^2</f>
        <v>7.7683848024158336E-5</v>
      </c>
      <c r="H306" s="5">
        <f>('Multiply with Weight V'!H297-'Ideal Distance'!H$3)^2</f>
        <v>1.3246610144143053E-4</v>
      </c>
      <c r="I306" s="5">
        <f>('Multiply with Weight V'!I297-'Ideal Distance'!I$3)^2</f>
        <v>8.1127722179333544E-11</v>
      </c>
      <c r="J306" s="5">
        <f>('Multiply with Weight V'!J297-'Ideal Distance'!J$3)^2</f>
        <v>5.245699162761724E-7</v>
      </c>
      <c r="K306" s="5">
        <f>('Multiply with Weight V'!K297-'Ideal Distance'!K$3)^2</f>
        <v>6.261023476942396E-6</v>
      </c>
      <c r="L306" s="5">
        <f>('Multiply with Weight V'!L297-'Ideal Distance'!L$3)^2</f>
        <v>1.6612748426212446E-6</v>
      </c>
    </row>
    <row r="307" spans="1:12">
      <c r="A307" s="5" t="s">
        <v>309</v>
      </c>
      <c r="B307" s="5">
        <f>('Multiply with Weight V'!B298-'Ideal Distance'!B$3)^2</f>
        <v>2.4315889459914565E-6</v>
      </c>
      <c r="C307" s="5">
        <f>('Multiply with Weight V'!C298-'Ideal Distance'!C$3)^2</f>
        <v>1.1324554639239691E-5</v>
      </c>
      <c r="D307" s="5">
        <f>('Multiply with Weight V'!D298-'Ideal Distance'!D$3)^2</f>
        <v>2.2291353437299712E-5</v>
      </c>
      <c r="E307" s="5">
        <f>('Multiply with Weight V'!E298-'Ideal Distance'!E$3)^2</f>
        <v>1.2342146918718601E-4</v>
      </c>
      <c r="F307" s="5">
        <f>('Multiply with Weight V'!F298-'Ideal Distance'!F$3)^2</f>
        <v>4.3686810842045167E-5</v>
      </c>
      <c r="G307" s="5">
        <f>('Multiply with Weight V'!G298-'Ideal Distance'!G$3)^2</f>
        <v>3.6618182762111611E-5</v>
      </c>
      <c r="H307" s="5">
        <f>('Multiply with Weight V'!H298-'Ideal Distance'!H$3)^2</f>
        <v>9.2552979011019881E-5</v>
      </c>
      <c r="I307" s="5">
        <f>('Multiply with Weight V'!I298-'Ideal Distance'!I$3)^2</f>
        <v>1.9669983748047503E-10</v>
      </c>
      <c r="J307" s="5">
        <f>('Multiply with Weight V'!J298-'Ideal Distance'!J$3)^2</f>
        <v>4.1124323405982477E-7</v>
      </c>
      <c r="K307" s="5">
        <f>('Multiply with Weight V'!K298-'Ideal Distance'!K$3)^2</f>
        <v>7.4146549653409506E-6</v>
      </c>
      <c r="L307" s="5">
        <f>('Multiply with Weight V'!L298-'Ideal Distance'!L$3)^2</f>
        <v>1.4242754137699292E-6</v>
      </c>
    </row>
    <row r="308" spans="1:12">
      <c r="A308" s="7" t="s">
        <v>310</v>
      </c>
      <c r="B308" s="5">
        <f>('Multiply with Weight V'!B299-'Ideal Distance'!B$3)^2</f>
        <v>6.7035332138689359E-6</v>
      </c>
      <c r="C308" s="5">
        <f>('Multiply with Weight V'!C299-'Ideal Distance'!C$3)^2</f>
        <v>1.8169618776735679E-5</v>
      </c>
      <c r="D308" s="5">
        <f>('Multiply with Weight V'!D299-'Ideal Distance'!D$3)^2</f>
        <v>4.962620281480983E-5</v>
      </c>
      <c r="E308" s="5">
        <f>('Multiply with Weight V'!E299-'Ideal Distance'!E$3)^2</f>
        <v>1.3516953764415991E-4</v>
      </c>
      <c r="F308" s="5">
        <f>('Multiply with Weight V'!F299-'Ideal Distance'!F$3)^2</f>
        <v>4.4187515188349083E-5</v>
      </c>
      <c r="G308" s="5">
        <f>('Multiply with Weight V'!G299-'Ideal Distance'!G$3)^2</f>
        <v>7.0882833928926812E-5</v>
      </c>
      <c r="H308" s="5">
        <f>('Multiply with Weight V'!H299-'Ideal Distance'!H$3)^2</f>
        <v>1.3045143723327171E-4</v>
      </c>
      <c r="I308" s="5">
        <f>('Multiply with Weight V'!I299-'Ideal Distance'!I$3)^2</f>
        <v>1.6630550421621685E-10</v>
      </c>
      <c r="J308" s="5">
        <f>('Multiply with Weight V'!J299-'Ideal Distance'!J$3)^2</f>
        <v>6.5798917449572143E-8</v>
      </c>
      <c r="K308" s="5">
        <f>('Multiply with Weight V'!K299-'Ideal Distance'!K$3)^2</f>
        <v>5.4597776632571319E-6</v>
      </c>
      <c r="L308" s="5">
        <f>('Multiply with Weight V'!L299-'Ideal Distance'!L$3)^2</f>
        <v>1.6003158549118927E-6</v>
      </c>
    </row>
    <row r="309" spans="1:12">
      <c r="A309" s="5" t="s">
        <v>311</v>
      </c>
      <c r="B309" s="5">
        <f>('Multiply with Weight V'!B300-'Ideal Distance'!B$3)^2</f>
        <v>6.5520458284832093E-6</v>
      </c>
      <c r="C309" s="5">
        <f>('Multiply with Weight V'!C300-'Ideal Distance'!C$3)^2</f>
        <v>1.741263521329495E-5</v>
      </c>
      <c r="D309" s="5">
        <f>('Multiply with Weight V'!D300-'Ideal Distance'!D$3)^2</f>
        <v>5.3939571280379529E-5</v>
      </c>
      <c r="E309" s="5">
        <f>('Multiply with Weight V'!E300-'Ideal Distance'!E$3)^2</f>
        <v>1.2922875302671287E-4</v>
      </c>
      <c r="F309" s="5">
        <f>('Multiply with Weight V'!F300-'Ideal Distance'!F$3)^2</f>
        <v>4.2365547331190595E-5</v>
      </c>
      <c r="G309" s="5">
        <f>('Multiply with Weight V'!G300-'Ideal Distance'!G$3)^2</f>
        <v>7.7683848024158336E-5</v>
      </c>
      <c r="H309" s="5">
        <f>('Multiply with Weight V'!H300-'Ideal Distance'!H$3)^2</f>
        <v>1.2845221106502216E-4</v>
      </c>
      <c r="I309" s="5">
        <f>('Multiply with Weight V'!I300-'Ideal Distance'!I$3)^2</f>
        <v>1.2131358187881714E-10</v>
      </c>
      <c r="J309" s="5">
        <f>('Multiply with Weight V'!J300-'Ideal Distance'!J$3)^2</f>
        <v>6.5798917449572143E-8</v>
      </c>
      <c r="K309" s="5">
        <f>('Multiply with Weight V'!K300-'Ideal Distance'!K$3)^2</f>
        <v>4.8744992467544587E-6</v>
      </c>
      <c r="L309" s="5">
        <f>('Multiply with Weight V'!L300-'Ideal Distance'!L$3)^2</f>
        <v>1.5404962875335565E-6</v>
      </c>
    </row>
    <row r="310" spans="1:12">
      <c r="A310" s="7" t="s">
        <v>312</v>
      </c>
      <c r="B310" s="5">
        <f>('Multiply with Weight V'!B301-'Ideal Distance'!B$3)^2</f>
        <v>7.0117018378536118E-6</v>
      </c>
      <c r="C310" s="5">
        <f>('Multiply with Weight V'!C301-'Ideal Distance'!C$3)^2</f>
        <v>1.667175768311891E-5</v>
      </c>
      <c r="D310" s="5">
        <f>('Multiply with Weight V'!D301-'Ideal Distance'!D$3)^2</f>
        <v>4.962620281480983E-5</v>
      </c>
      <c r="E310" s="5">
        <f>('Multiply with Weight V'!E301-'Ideal Distance'!E$3)^2</f>
        <v>1.3317444268524199E-4</v>
      </c>
      <c r="F310" s="5">
        <f>('Multiply with Weight V'!F301-'Ideal Distance'!F$3)^2</f>
        <v>4.4691072550871272E-5</v>
      </c>
      <c r="G310" s="5">
        <f>('Multiply with Weight V'!G301-'Ideal Distance'!G$3)^2</f>
        <v>7.0882833928926812E-5</v>
      </c>
      <c r="H310" s="5">
        <f>('Multiply with Weight V'!H301-'Ideal Distance'!H$3)^2</f>
        <v>1.2646842293668187E-4</v>
      </c>
      <c r="I310" s="5">
        <f>('Multiply with Weight V'!I301-'Ideal Distance'!I$3)^2</f>
        <v>1.7283948328390585E-10</v>
      </c>
      <c r="J310" s="5">
        <f>('Multiply with Weight V'!J301-'Ideal Distance'!J$3)^2</f>
        <v>6.1985312372477301E-8</v>
      </c>
      <c r="K310" s="5">
        <f>('Multiply with Weight V'!K301-'Ideal Distance'!K$3)^2</f>
        <v>5.633093192030623E-6</v>
      </c>
      <c r="L310" s="5">
        <f>('Multiply with Weight V'!L301-'Ideal Distance'!L$3)^2</f>
        <v>1.6003158549118927E-6</v>
      </c>
    </row>
    <row r="311" spans="1:12">
      <c r="A311" s="5" t="s">
        <v>313</v>
      </c>
      <c r="B311" s="5">
        <f>('Multiply with Weight V'!B302-'Ideal Distance'!B$3)^2</f>
        <v>6.1079713787524803E-6</v>
      </c>
      <c r="C311" s="5">
        <f>('Multiply with Weight V'!C302-'Ideal Distance'!C$3)^2</f>
        <v>2.2196127092909787E-5</v>
      </c>
      <c r="D311" s="5">
        <f>('Multiply with Weight V'!D302-'Ideal Distance'!D$3)^2</f>
        <v>4.962620281480983E-5</v>
      </c>
      <c r="E311" s="5">
        <f>('Multiply with Weight V'!E302-'Ideal Distance'!E$3)^2</f>
        <v>1.2342146918718601E-4</v>
      </c>
      <c r="F311" s="5">
        <f>('Multiply with Weight V'!F302-'Ideal Distance'!F$3)^2</f>
        <v>4.3686810842045167E-5</v>
      </c>
      <c r="G311" s="5">
        <f>('Multiply with Weight V'!G302-'Ideal Distance'!G$3)^2</f>
        <v>4.6793745835893097E-5</v>
      </c>
      <c r="H311" s="5">
        <f>('Multiply with Weight V'!H302-'Ideal Distance'!H$3)^2</f>
        <v>1.1583354319418837E-4</v>
      </c>
      <c r="I311" s="5">
        <f>('Multiply with Weight V'!I302-'Ideal Distance'!I$3)^2</f>
        <v>3.2541544824721271E-10</v>
      </c>
      <c r="J311" s="5">
        <f>('Multiply with Weight V'!J302-'Ideal Distance'!J$3)^2</f>
        <v>2.2591341120878108E-7</v>
      </c>
      <c r="K311" s="5">
        <f>('Multiply with Weight V'!K302-'Ideal Distance'!K$3)^2</f>
        <v>6.7298555225503782E-6</v>
      </c>
      <c r="L311" s="5">
        <f>('Multiply with Weight V'!L302-'Ideal Distance'!L$3)^2</f>
        <v>1.0049687319560623E-6</v>
      </c>
    </row>
    <row r="312" spans="1:12">
      <c r="A312" s="7" t="s">
        <v>314</v>
      </c>
      <c r="B312" s="5">
        <f>('Multiply with Weight V'!B303-'Ideal Distance'!B$3)^2</f>
        <v>1.9944396338783605E-6</v>
      </c>
      <c r="C312" s="5">
        <f>('Multiply with Weight V'!C303-'Ideal Distance'!C$3)^2</f>
        <v>3.9459781498506292E-5</v>
      </c>
      <c r="D312" s="5">
        <f>('Multiply with Weight V'!D303-'Ideal Distance'!D$3)^2</f>
        <v>1.5186651472526685E-5</v>
      </c>
      <c r="E312" s="5">
        <f>('Multiply with Weight V'!E303-'Ideal Distance'!E$3)^2</f>
        <v>1.4536751373528308E-4</v>
      </c>
      <c r="F312" s="5">
        <f>('Multiply with Weight V'!F303-'Ideal Distance'!F$3)^2</f>
        <v>4.6733832163142575E-5</v>
      </c>
      <c r="G312" s="5">
        <f>('Multiply with Weight V'!G303-'Ideal Distance'!G$3)^2</f>
        <v>7.3115227868582978E-5</v>
      </c>
      <c r="H312" s="5">
        <f>('Multiply with Weight V'!H303-'Ideal Distance'!H$3)^2</f>
        <v>1.448782855284779E-4</v>
      </c>
      <c r="I312" s="5">
        <f>('Multiply with Weight V'!I303-'Ideal Distance'!I$3)^2</f>
        <v>2.5702898524986197E-10</v>
      </c>
      <c r="J312" s="5">
        <f>('Multiply with Weight V'!J303-'Ideal Distance'!J$3)^2</f>
        <v>3.5523446695742086E-7</v>
      </c>
      <c r="K312" s="5">
        <f>('Multiply with Weight V'!K303-'Ideal Distance'!K$3)^2</f>
        <v>6.261023476942396E-6</v>
      </c>
      <c r="L312" s="5">
        <f>('Multiply with Weight V'!L303-'Ideal Distance'!L$3)^2</f>
        <v>1.3126122213303665E-6</v>
      </c>
    </row>
    <row r="313" spans="1:12">
      <c r="A313" s="5" t="s">
        <v>315</v>
      </c>
      <c r="B313" s="5">
        <f>('Multiply with Weight V'!B304-'Ideal Distance'!B$3)^2</f>
        <v>4.9999493599311672E-6</v>
      </c>
      <c r="C313" s="5">
        <f>('Multiply with Weight V'!C304-'Ideal Distance'!C$3)^2</f>
        <v>1.5413977147854021E-5</v>
      </c>
      <c r="D313" s="5">
        <f>('Multiply with Weight V'!D304-'Ideal Distance'!D$3)^2</f>
        <v>4.3493132027827898E-5</v>
      </c>
      <c r="E313" s="5">
        <f>('Multiply with Weight V'!E304-'Ideal Distance'!E$3)^2</f>
        <v>1.2342146918718601E-4</v>
      </c>
      <c r="F313" s="5">
        <f>('Multiply with Weight V'!F304-'Ideal Distance'!F$3)^2</f>
        <v>4.2693961198092073E-5</v>
      </c>
      <c r="G313" s="5">
        <f>('Multiply with Weight V'!G304-'Ideal Distance'!G$3)^2</f>
        <v>6.2299365757845839E-5</v>
      </c>
      <c r="H313" s="5">
        <f>('Multiply with Weight V'!H304-'Ideal Distance'!H$3)^2</f>
        <v>1.3145683958236244E-4</v>
      </c>
      <c r="I313" s="5">
        <f>('Multiply with Weight V'!I304-'Ideal Distance'!I$3)^2</f>
        <v>1.1584971498985339E-10</v>
      </c>
      <c r="J313" s="5">
        <f>('Multiply with Weight V'!J304-'Ideal Distance'!J$3)^2</f>
        <v>1.4229869690651375E-7</v>
      </c>
      <c r="K313" s="5">
        <f>('Multiply with Weight V'!K304-'Ideal Distance'!K$3)^2</f>
        <v>5.5460969207517409E-6</v>
      </c>
      <c r="L313" s="5">
        <f>('Multiply with Weight V'!L304-'Ideal Distance'!L$3)^2</f>
        <v>1.3678741073846398E-6</v>
      </c>
    </row>
    <row r="314" spans="1:12">
      <c r="A314" s="7" t="s">
        <v>316</v>
      </c>
      <c r="B314" s="5">
        <f>('Multiply with Weight V'!B305-'Ideal Distance'!B$3)^2</f>
        <v>6.2542649109249815E-6</v>
      </c>
      <c r="C314" s="5">
        <f>('Multiply with Weight V'!C305-'Ideal Distance'!C$3)^2</f>
        <v>1.667175768311891E-5</v>
      </c>
      <c r="D314" s="5">
        <f>('Multiply with Weight V'!D305-'Ideal Distance'!D$3)^2</f>
        <v>4.3493132027827898E-5</v>
      </c>
      <c r="E314" s="5">
        <f>('Multiply with Weight V'!E305-'Ideal Distance'!E$3)^2</f>
        <v>1.4329825167752063E-4</v>
      </c>
      <c r="F314" s="5">
        <f>('Multiply with Weight V'!F305-'Ideal Distance'!F$3)^2</f>
        <v>2.8629225245693994E-5</v>
      </c>
      <c r="G314" s="5">
        <f>('Multiply with Weight V'!G305-'Ideal Distance'!G$3)^2</f>
        <v>7.7683848024158336E-5</v>
      </c>
      <c r="H314" s="5">
        <f>('Multiply with Weight V'!H305-'Ideal Distance'!H$3)^2</f>
        <v>1.3860272230536256E-4</v>
      </c>
      <c r="I314" s="5">
        <f>('Multiply with Weight V'!I305-'Ideal Distance'!I$3)^2</f>
        <v>3.7224859300977401E-10</v>
      </c>
      <c r="J314" s="5">
        <f>('Multiply with Weight V'!J305-'Ideal Distance'!J$3)^2</f>
        <v>2.187984763634553E-7</v>
      </c>
      <c r="K314" s="5">
        <f>('Multiply with Weight V'!K305-'Ideal Distance'!K$3)^2</f>
        <v>7.2156129127651446E-6</v>
      </c>
      <c r="L314" s="5">
        <f>('Multiply with Weight V'!L305-'Ideal Distance'!L$3)^2</f>
        <v>1.6612748426212446E-6</v>
      </c>
    </row>
    <row r="315" spans="1:12">
      <c r="A315" s="5" t="s">
        <v>317</v>
      </c>
      <c r="B315" s="5">
        <f>('Multiply with Weight V'!B306-'Ideal Distance'!B$3)^2</f>
        <v>4.8692373873983419E-6</v>
      </c>
      <c r="C315" s="5">
        <f>('Multiply with Weight V'!C306-'Ideal Distance'!C$3)^2</f>
        <v>1.741263521329495E-5</v>
      </c>
      <c r="D315" s="5">
        <f>('Multiply with Weight V'!D306-'Ideal Distance'!D$3)^2</f>
        <v>8.9861843032702297E-6</v>
      </c>
      <c r="E315" s="5">
        <f>('Multiply with Weight V'!E306-'Ideal Distance'!E$3)^2</f>
        <v>1.3317444268524199E-4</v>
      </c>
      <c r="F315" s="5">
        <f>('Multiply with Weight V'!F306-'Ideal Distance'!F$3)^2</f>
        <v>3.9466882853442497E-5</v>
      </c>
      <c r="G315" s="5">
        <f>('Multiply with Weight V'!G306-'Ideal Distance'!G$3)^2</f>
        <v>6.2299365757845839E-5</v>
      </c>
      <c r="H315" s="5">
        <f>('Multiply with Weight V'!H306-'Ideal Distance'!H$3)^2</f>
        <v>7.6420227305840129E-5</v>
      </c>
      <c r="I315" s="5">
        <f>('Multiply with Weight V'!I306-'Ideal Distance'!I$3)^2</f>
        <v>2.5702898524986197E-10</v>
      </c>
      <c r="J315" s="5">
        <f>('Multiply with Weight V'!J306-'Ideal Distance'!J$3)^2</f>
        <v>3.734487001614548E-7</v>
      </c>
      <c r="K315" s="5">
        <f>('Multiply with Weight V'!K306-'Ideal Distance'!K$3)^2</f>
        <v>7.4146549653409506E-6</v>
      </c>
      <c r="L315" s="5">
        <f>('Multiply with Weight V'!L306-'Ideal Distance'!L$3)^2</f>
        <v>1.8509883277354004E-6</v>
      </c>
    </row>
    <row r="316" spans="1:12">
      <c r="A316" s="7" t="s">
        <v>318</v>
      </c>
      <c r="B316" s="5">
        <f>('Multiply with Weight V'!B307-'Ideal Distance'!B$3)^2</f>
        <v>2.7146539461122124E-6</v>
      </c>
      <c r="C316" s="5">
        <f>('Multiply with Weight V'!C307-'Ideal Distance'!C$3)^2</f>
        <v>2.2196127092909787E-5</v>
      </c>
      <c r="D316" s="5">
        <f>('Multiply with Weight V'!D307-'Ideal Distance'!D$3)^2</f>
        <v>1.5186651472526685E-5</v>
      </c>
      <c r="E316" s="5">
        <f>('Multiply with Weight V'!E307-'Ideal Distance'!E$3)^2</f>
        <v>1.2534239704725938E-4</v>
      </c>
      <c r="F316" s="5">
        <f>('Multiply with Weight V'!F307-'Ideal Distance'!F$3)^2</f>
        <v>4.7598454578175158E-5</v>
      </c>
      <c r="G316" s="5">
        <f>('Multiply with Weight V'!G307-'Ideal Distance'!G$3)^2</f>
        <v>7.5382232566993473E-5</v>
      </c>
      <c r="H316" s="5">
        <f>('Multiply with Weight V'!H307-'Ideal Distance'!H$3)^2</f>
        <v>1.344962036894986E-4</v>
      </c>
      <c r="I316" s="5">
        <f>('Multiply with Weight V'!I307-'Ideal Distance'!I$3)^2</f>
        <v>9.5253202938367769E-11</v>
      </c>
      <c r="J316" s="5">
        <f>('Multiply with Weight V'!J307-'Ideal Distance'!J$3)^2</f>
        <v>4.5085919127859806E-7</v>
      </c>
      <c r="K316" s="5">
        <f>('Multiply with Weight V'!K307-'Ideal Distance'!K$3)^2</f>
        <v>6.7298555225503782E-6</v>
      </c>
      <c r="L316" s="5">
        <f>('Multiply with Weight V'!L307-'Ideal Distance'!L$3)^2</f>
        <v>1.7866110790329983E-6</v>
      </c>
    </row>
    <row r="317" spans="1:12">
      <c r="A317" s="5" t="s">
        <v>319</v>
      </c>
      <c r="B317" s="5">
        <f>('Multiply with Weight V'!B308-'Ideal Distance'!B$3)^2</f>
        <v>5.9634091309843872E-6</v>
      </c>
      <c r="C317" s="5">
        <f>('Multiply with Weight V'!C308-'Ideal Distance'!C$3)^2</f>
        <v>1.855415032093031E-5</v>
      </c>
      <c r="D317" s="5">
        <f>('Multiply with Weight V'!D308-'Ideal Distance'!D$3)^2</f>
        <v>2.5970072636450948E-5</v>
      </c>
      <c r="E317" s="5">
        <f>('Multiply with Weight V'!E308-'Ideal Distance'!E$3)^2</f>
        <v>1.3119418114609298E-4</v>
      </c>
      <c r="F317" s="5">
        <f>('Multiply with Weight V'!F308-'Ideal Distance'!F$3)^2</f>
        <v>4.435505064072112E-5</v>
      </c>
      <c r="G317" s="5">
        <f>('Multiply with Weight V'!G308-'Ideal Distance'!G$3)^2</f>
        <v>7.3115227868582978E-5</v>
      </c>
      <c r="H317" s="5">
        <f>('Multiply with Weight V'!H308-'Ideal Distance'!H$3)^2</f>
        <v>1.065707192486306E-4</v>
      </c>
      <c r="I317" s="5">
        <f>('Multiply with Weight V'!I308-'Ideal Distance'!I$3)^2</f>
        <v>3.1642650594601462E-10</v>
      </c>
      <c r="J317" s="5">
        <f>('Multiply with Weight V'!J308-'Ideal Distance'!J$3)^2</f>
        <v>2.4048479777200825E-7</v>
      </c>
      <c r="K317" s="5">
        <f>('Multiply with Weight V'!K308-'Ideal Distance'!K$3)^2</f>
        <v>7.4146549653409506E-6</v>
      </c>
      <c r="L317" s="5">
        <f>('Multiply with Weight V'!L308-'Ideal Distance'!L$3)^2</f>
        <v>1.7233732506616135E-6</v>
      </c>
    </row>
    <row r="318" spans="1:12">
      <c r="A318" s="7" t="s">
        <v>320</v>
      </c>
      <c r="B318" s="5">
        <f>('Multiply with Weight V'!B309-'Ideal Distance'!B$3)^2</f>
        <v>2.7146539461122124E-6</v>
      </c>
      <c r="C318" s="5">
        <f>('Multiply with Weight V'!C309-'Ideal Distance'!C$3)^2</f>
        <v>2.7559436170053713E-5</v>
      </c>
      <c r="D318" s="5">
        <f>('Multiply with Weight V'!D309-'Ideal Distance'!D$3)^2</f>
        <v>1.8893452497625653E-5</v>
      </c>
      <c r="E318" s="5">
        <f>('Multiply with Weight V'!E309-'Ideal Distance'!E$3)^2</f>
        <v>1.2727815832710168E-4</v>
      </c>
      <c r="F318" s="5">
        <f>('Multiply with Weight V'!F309-'Ideal Distance'!F$3)^2</f>
        <v>2.5107176724256945E-5</v>
      </c>
      <c r="G318" s="5">
        <f>('Multiply with Weight V'!G309-'Ideal Distance'!G$3)^2</f>
        <v>7.5382232566993473E-5</v>
      </c>
      <c r="H318" s="5">
        <f>('Multiply with Weight V'!H309-'Ideal Distance'!H$3)^2</f>
        <v>1.4593772101725109E-4</v>
      </c>
      <c r="I318" s="5">
        <f>('Multiply with Weight V'!I309-'Ideal Distance'!I$3)^2</f>
        <v>1.1584971498985339E-10</v>
      </c>
      <c r="J318" s="5">
        <f>('Multiply with Weight V'!J309-'Ideal Distance'!J$3)^2</f>
        <v>3.8272657519975959E-7</v>
      </c>
      <c r="K318" s="5">
        <f>('Multiply with Weight V'!K309-'Ideal Distance'!K$3)^2</f>
        <v>6.4465252538327749E-6</v>
      </c>
      <c r="L318" s="5">
        <f>('Multiply with Weight V'!L309-'Ideal Distance'!L$3)^2</f>
        <v>1.6612748426212446E-6</v>
      </c>
    </row>
    <row r="319" spans="1:12">
      <c r="A319" s="5" t="s">
        <v>321</v>
      </c>
      <c r="B319" s="5">
        <f>('Multiply with Weight V'!B310-'Ideal Distance'!B$3)^2</f>
        <v>2.7146539461122124E-6</v>
      </c>
      <c r="C319" s="5">
        <f>('Multiply with Weight V'!C310-'Ideal Distance'!C$3)^2</f>
        <v>2.6625286240701314E-5</v>
      </c>
      <c r="D319" s="5">
        <f>('Multiply with Weight V'!D310-'Ideal Distance'!D$3)^2</f>
        <v>1.7612921234409642E-5</v>
      </c>
      <c r="E319" s="5">
        <f>('Multiply with Weight V'!E310-'Ideal Distance'!E$3)^2</f>
        <v>1.2727815832710168E-4</v>
      </c>
      <c r="F319" s="5">
        <f>('Multiply with Weight V'!F310-'Ideal Distance'!F$3)^2</f>
        <v>2.4981168507950642E-5</v>
      </c>
      <c r="G319" s="5">
        <f>('Multiply with Weight V'!G310-'Ideal Distance'!G$3)^2</f>
        <v>7.7683848024158336E-5</v>
      </c>
      <c r="H319" s="5">
        <f>('Multiply with Weight V'!H310-'Ideal Distance'!H$3)^2</f>
        <v>1.4806817052472938E-4</v>
      </c>
      <c r="I319" s="5">
        <f>('Multiply with Weight V'!I310-'Ideal Distance'!I$3)^2</f>
        <v>1.1584971498985339E-10</v>
      </c>
      <c r="J319" s="5">
        <f>('Multiply with Weight V'!J310-'Ideal Distance'!J$3)^2</f>
        <v>3.8272657519975959E-7</v>
      </c>
      <c r="K319" s="5">
        <f>('Multiply with Weight V'!K310-'Ideal Distance'!K$3)^2</f>
        <v>6.3534358584954476E-6</v>
      </c>
      <c r="L319" s="5">
        <f>('Multiply with Weight V'!L310-'Ideal Distance'!L$3)^2</f>
        <v>1.6612748426212446E-6</v>
      </c>
    </row>
    <row r="320" spans="1:12">
      <c r="A320" s="7" t="s">
        <v>322</v>
      </c>
      <c r="B320" s="5">
        <f>('Multiply with Weight V'!B311-'Ideal Distance'!B$3)^2</f>
        <v>6.2542649109249815E-6</v>
      </c>
      <c r="C320" s="5">
        <f>('Multiply with Weight V'!C311-'Ideal Distance'!C$3)^2</f>
        <v>3.3502562444726703E-5</v>
      </c>
      <c r="D320" s="5">
        <f>('Multiply with Weight V'!D311-'Ideal Distance'!D$3)^2</f>
        <v>2.1589307788606725E-5</v>
      </c>
      <c r="E320" s="5">
        <f>('Multiply with Weight V'!E311-'Ideal Distance'!E$3)^2</f>
        <v>1.4124382303952709E-4</v>
      </c>
      <c r="F320" s="5">
        <f>('Multiply with Weight V'!F311-'Ideal Distance'!F$3)^2</f>
        <v>4.7772330066587766E-5</v>
      </c>
      <c r="G320" s="5">
        <f>('Multiply with Weight V'!G311-'Ideal Distance'!G$3)^2</f>
        <v>6.8685050748025029E-5</v>
      </c>
      <c r="H320" s="5">
        <f>('Multiply with Weight V'!H311-'Ideal Distance'!H$3)^2</f>
        <v>1.2944989439415825E-4</v>
      </c>
      <c r="I320" s="5">
        <f>('Multiply with Weight V'!I311-'Ideal Distance'!I$3)^2</f>
        <v>2.9882630799494417E-10</v>
      </c>
      <c r="J320" s="5">
        <f>('Multiply with Weight V'!J311-'Ideal Distance'!J$3)^2</f>
        <v>2.0491012354537981E-7</v>
      </c>
      <c r="K320" s="5">
        <f>('Multiply with Weight V'!K311-'Ideal Distance'!K$3)^2</f>
        <v>7.3147954321609127E-6</v>
      </c>
      <c r="L320" s="5">
        <f>('Multiply with Weight V'!L311-'Ideal Distance'!L$3)^2</f>
        <v>1.6612748426212446E-6</v>
      </c>
    </row>
    <row r="321" spans="1:12">
      <c r="A321" s="5" t="s">
        <v>323</v>
      </c>
      <c r="B321" s="5">
        <f>('Multiply with Weight V'!B312-'Ideal Distance'!B$3)^2</f>
        <v>2.7146539461122124E-6</v>
      </c>
      <c r="C321" s="5">
        <f>('Multiply with Weight V'!C312-'Ideal Distance'!C$3)^2</f>
        <v>2.2196127092909787E-5</v>
      </c>
      <c r="D321" s="5">
        <f>('Multiply with Weight V'!D312-'Ideal Distance'!D$3)^2</f>
        <v>1.5186651472526685E-5</v>
      </c>
      <c r="E321" s="5">
        <f>('Multiply with Weight V'!E312-'Ideal Distance'!E$3)^2</f>
        <v>1.2534239704725938E-4</v>
      </c>
      <c r="F321" s="5">
        <f>('Multiply with Weight V'!F312-'Ideal Distance'!F$3)^2</f>
        <v>4.7598454578175158E-5</v>
      </c>
      <c r="G321" s="5">
        <f>('Multiply with Weight V'!G312-'Ideal Distance'!G$3)^2</f>
        <v>7.5382232566993473E-5</v>
      </c>
      <c r="H321" s="5">
        <f>('Multiply with Weight V'!H312-'Ideal Distance'!H$3)^2</f>
        <v>1.344962036894986E-4</v>
      </c>
      <c r="I321" s="5">
        <f>('Multiply with Weight V'!I312-'Ideal Distance'!I$3)^2</f>
        <v>9.5253202938367769E-11</v>
      </c>
      <c r="J321" s="5">
        <f>('Multiply with Weight V'!J312-'Ideal Distance'!J$3)^2</f>
        <v>4.5085919127859806E-7</v>
      </c>
      <c r="K321" s="5">
        <f>('Multiply with Weight V'!K312-'Ideal Distance'!K$3)^2</f>
        <v>6.7298555225503782E-6</v>
      </c>
      <c r="L321" s="5">
        <f>('Multiply with Weight V'!L312-'Ideal Distance'!L$3)^2</f>
        <v>1.7866110790329983E-6</v>
      </c>
    </row>
    <row r="322" spans="1:12">
      <c r="A322" s="7" t="s">
        <v>324</v>
      </c>
      <c r="B322" s="5">
        <f>('Multiply with Weight V'!B313-'Ideal Distance'!B$3)^2</f>
        <v>5.5401100941065568E-6</v>
      </c>
      <c r="C322" s="5">
        <f>('Multiply with Weight V'!C313-'Ideal Distance'!C$3)^2</f>
        <v>2.2196127092909787E-5</v>
      </c>
      <c r="D322" s="5">
        <f>('Multiply with Weight V'!D313-'Ideal Distance'!D$3)^2</f>
        <v>3.2440125334805524E-5</v>
      </c>
      <c r="E322" s="5">
        <f>('Multiply with Weight V'!E313-'Ideal Distance'!E$3)^2</f>
        <v>1.3516953764415991E-4</v>
      </c>
      <c r="F322" s="5">
        <f>('Multiply with Weight V'!F313-'Ideal Distance'!F$3)^2</f>
        <v>4.6047840263553027E-5</v>
      </c>
      <c r="G322" s="5">
        <f>('Multiply with Weight V'!G313-'Ideal Distance'!G$3)^2</f>
        <v>5.6225177596455877E-5</v>
      </c>
      <c r="H322" s="5">
        <f>('Multiply with Weight V'!H313-'Ideal Distance'!H$3)^2</f>
        <v>6.5333784896000712E-5</v>
      </c>
      <c r="I322" s="5">
        <f>('Multiply with Weight V'!I313-'Ideal Distance'!I$3)^2</f>
        <v>3.7224859300977401E-10</v>
      </c>
      <c r="J322" s="5">
        <f>('Multiply with Weight V'!J313-'Ideal Distance'!J$3)^2</f>
        <v>3.1169106570402812E-7</v>
      </c>
      <c r="K322" s="5">
        <f>('Multiply with Weight V'!K313-'Ideal Distance'!K$3)^2</f>
        <v>7.2156129127651446E-6</v>
      </c>
      <c r="L322" s="5">
        <f>('Multiply with Weight V'!L313-'Ideal Distance'!L$3)^2</f>
        <v>1.7233732506616135E-6</v>
      </c>
    </row>
    <row r="323" spans="1:12">
      <c r="A323" s="5" t="s">
        <v>325</v>
      </c>
      <c r="B323" s="5">
        <f>('Multiply with Weight V'!B314-'Ideal Distance'!B$3)^2</f>
        <v>4.1213225246939561E-6</v>
      </c>
      <c r="C323" s="5">
        <f>('Multiply with Weight V'!C314-'Ideal Distance'!C$3)^2</f>
        <v>2.5254260159044036E-5</v>
      </c>
      <c r="D323" s="5">
        <f>('Multiply with Weight V'!D314-'Ideal Distance'!D$3)^2</f>
        <v>2.6739514667418464E-5</v>
      </c>
      <c r="E323" s="5">
        <f>('Multiply with Weight V'!E314-'Ideal Distance'!E$3)^2</f>
        <v>1.1962411372634595E-4</v>
      </c>
      <c r="F323" s="5">
        <f>('Multiply with Weight V'!F314-'Ideal Distance'!F$3)^2</f>
        <v>4.2529595763740321E-5</v>
      </c>
      <c r="G323" s="5">
        <f>('Multiply with Weight V'!G314-'Ideal Distance'!G$3)^2</f>
        <v>4.8610810670496935E-5</v>
      </c>
      <c r="H323" s="5">
        <f>('Multiply with Weight V'!H314-'Ideal Distance'!H$3)^2</f>
        <v>7.0399391741227579E-5</v>
      </c>
      <c r="I323" s="5">
        <f>('Multiply with Weight V'!I314-'Ideal Distance'!I$3)^2</f>
        <v>1.9319679378956079E-10</v>
      </c>
      <c r="J323" s="5">
        <f>('Multiply with Weight V'!J314-'Ideal Distance'!J$3)^2</f>
        <v>2.7099363838876471E-7</v>
      </c>
      <c r="K323" s="5">
        <f>('Multiply with Weight V'!K314-'Ideal Distance'!K$3)^2</f>
        <v>6.3534358584954476E-6</v>
      </c>
      <c r="L323" s="5">
        <f>('Multiply with Weight V'!L314-'Ideal Distance'!L$3)^2</f>
        <v>1.6612748426212446E-6</v>
      </c>
    </row>
    <row r="324" spans="1:12">
      <c r="A324" s="7" t="s">
        <v>326</v>
      </c>
      <c r="B324" s="5">
        <f>('Multiply with Weight V'!B315-'Ideal Distance'!B$3)^2</f>
        <v>4.613007295545914E-6</v>
      </c>
      <c r="C324" s="5">
        <f>('Multiply with Weight V'!C315-'Ideal Distance'!C$3)^2</f>
        <v>2.4805304481790615E-5</v>
      </c>
      <c r="D324" s="5">
        <f>('Multiply with Weight V'!D315-'Ideal Distance'!D$3)^2</f>
        <v>2.7520189428765067E-5</v>
      </c>
      <c r="E324" s="5">
        <f>('Multiply with Weight V'!E315-'Ideal Distance'!E$3)^2</f>
        <v>1.1588609194458153E-4</v>
      </c>
      <c r="F324" s="5">
        <f>('Multiply with Weight V'!F315-'Ideal Distance'!F$3)^2</f>
        <v>4.5366920392795919E-5</v>
      </c>
      <c r="G324" s="5">
        <f>('Multiply with Weight V'!G315-'Ideal Distance'!G$3)^2</f>
        <v>3.0526689221344458E-5</v>
      </c>
      <c r="H324" s="5">
        <f>('Multiply with Weight V'!H315-'Ideal Distance'!H$3)^2</f>
        <v>4.5766069311009943E-5</v>
      </c>
      <c r="I324" s="5">
        <f>('Multiply with Weight V'!I315-'Ideal Distance'!I$3)^2</f>
        <v>2.334613382080649E-10</v>
      </c>
      <c r="J324" s="5">
        <f>('Multiply with Weight V'!J315-'Ideal Distance'!J$3)^2</f>
        <v>2.8693109244229491E-7</v>
      </c>
      <c r="K324" s="5">
        <f>('Multiply with Weight V'!K315-'Ideal Distance'!K$3)^2</f>
        <v>7.3147954321609127E-6</v>
      </c>
      <c r="L324" s="5">
        <f>('Multiply with Weight V'!L315-'Ideal Distance'!L$3)^2</f>
        <v>1.7233732506616135E-6</v>
      </c>
    </row>
    <row r="325" spans="1:12">
      <c r="A325" s="5" t="s">
        <v>327</v>
      </c>
      <c r="B325" s="5">
        <f>('Multiply with Weight V'!B316-'Ideal Distance'!B$3)^2</f>
        <v>6.2542649109249815E-6</v>
      </c>
      <c r="C325" s="5">
        <f>('Multiply with Weight V'!C316-'Ideal Distance'!C$3)^2</f>
        <v>2.9965274888967744E-5</v>
      </c>
      <c r="D325" s="5">
        <f>('Multiply with Weight V'!D316-'Ideal Distance'!D$3)^2</f>
        <v>2.8312096920490757E-5</v>
      </c>
      <c r="E325" s="5">
        <f>('Multiply with Weight V'!E316-'Ideal Distance'!E$3)^2</f>
        <v>1.2342146918718601E-4</v>
      </c>
      <c r="F325" s="5">
        <f>('Multiply with Weight V'!F316-'Ideal Distance'!F$3)^2</f>
        <v>4.352054339688124E-5</v>
      </c>
      <c r="G325" s="5">
        <f>('Multiply with Weight V'!G316-'Ideal Distance'!G$3)^2</f>
        <v>3.6618182762111611E-5</v>
      </c>
      <c r="H325" s="5">
        <f>('Multiply with Weight V'!H316-'Ideal Distance'!H$3)^2</f>
        <v>9.0870232660910221E-5</v>
      </c>
      <c r="I325" s="5">
        <f>('Multiply with Weight V'!I316-'Ideal Distance'!I$3)^2</f>
        <v>3.2995713022924923E-10</v>
      </c>
      <c r="J325" s="5">
        <f>('Multiply with Weight V'!J316-'Ideal Distance'!J$3)^2</f>
        <v>2.187984763634553E-7</v>
      </c>
      <c r="K325" s="5">
        <f>('Multiply with Weight V'!K316-'Ideal Distance'!K$3)^2</f>
        <v>5.8981440885728968E-6</v>
      </c>
      <c r="L325" s="5">
        <f>('Multiply with Weight V'!L316-'Ideal Distance'!L$3)^2</f>
        <v>8.6652916173762498E-7</v>
      </c>
    </row>
    <row r="326" spans="1:12">
      <c r="A326" s="7" t="s">
        <v>328</v>
      </c>
      <c r="B326" s="5">
        <f>('Multiply with Weight V'!B317-'Ideal Distance'!B$3)^2</f>
        <v>6.7035332138689359E-6</v>
      </c>
      <c r="C326" s="5">
        <f>('Multiply with Weight V'!C317-'Ideal Distance'!C$3)^2</f>
        <v>3.0458522157699069E-5</v>
      </c>
      <c r="D326" s="5">
        <f>('Multiply with Weight V'!D317-'Ideal Distance'!D$3)^2</f>
        <v>2.8312096920490757E-5</v>
      </c>
      <c r="E326" s="5">
        <f>('Multiply with Weight V'!E317-'Ideal Distance'!E$3)^2</f>
        <v>1.2534239704725938E-4</v>
      </c>
      <c r="F326" s="5">
        <f>('Multiply with Weight V'!F317-'Ideal Distance'!F$3)^2</f>
        <v>4.2038401471497241E-5</v>
      </c>
      <c r="G326" s="5">
        <f>('Multiply with Weight V'!G317-'Ideal Distance'!G$3)^2</f>
        <v>4.6793745835893097E-5</v>
      </c>
      <c r="H326" s="5">
        <f>('Multiply with Weight V'!H317-'Ideal Distance'!H$3)^2</f>
        <v>1.0747963384828848E-4</v>
      </c>
      <c r="I326" s="5">
        <f>('Multiply with Weight V'!I317-'Ideal Distance'!I$3)^2</f>
        <v>3.5313764845344497E-10</v>
      </c>
      <c r="J326" s="5">
        <f>('Multiply with Weight V'!J317-'Ideal Distance'!J$3)^2</f>
        <v>1.9813670557262967E-7</v>
      </c>
      <c r="K326" s="5">
        <f>('Multiply with Weight V'!K317-'Ideal Distance'!K$3)^2</f>
        <v>6.1692881091736133E-6</v>
      </c>
      <c r="L326" s="5">
        <f>('Multiply with Weight V'!L317-'Ideal Distance'!L$3)^2</f>
        <v>8.6652916173762498E-7</v>
      </c>
    </row>
    <row r="327" spans="1:12">
      <c r="A327" s="5" t="s">
        <v>329</v>
      </c>
      <c r="B327" s="5">
        <f>('Multiply with Weight V'!B318-'Ideal Distance'!B$3)^2</f>
        <v>3.4357339005482702E-6</v>
      </c>
      <c r="C327" s="5">
        <f>('Multiply with Weight V'!C318-'Ideal Distance'!C$3)^2</f>
        <v>2.0945896260737732E-5</v>
      </c>
      <c r="D327" s="5">
        <f>('Multiply with Weight V'!D318-'Ideal Distance'!D$3)^2</f>
        <v>3.3299429208805732E-5</v>
      </c>
      <c r="E327" s="5">
        <f>('Multiply with Weight V'!E318-'Ideal Distance'!E$3)^2</f>
        <v>1.0858804941827955E-4</v>
      </c>
      <c r="F327" s="5">
        <f>('Multiply with Weight V'!F318-'Ideal Distance'!F$3)^2</f>
        <v>4.1064571935665852E-5</v>
      </c>
      <c r="G327" s="5">
        <f>('Multiply with Weight V'!G318-'Ideal Distance'!G$3)^2</f>
        <v>2.1199089737044765E-5</v>
      </c>
      <c r="H327" s="5">
        <f>('Multiply with Weight V'!H318-'Ideal Distance'!H$3)^2</f>
        <v>7.4891861354823118E-5</v>
      </c>
      <c r="I327" s="5">
        <f>('Multiply with Weight V'!I318-'Ideal Distance'!I$3)^2</f>
        <v>1.0529966786322781E-10</v>
      </c>
      <c r="J327" s="5">
        <f>('Multiply with Weight V'!J318-'Ideal Distance'!J$3)^2</f>
        <v>2.8693109244229491E-7</v>
      </c>
      <c r="K327" s="5">
        <f>('Multiply with Weight V'!K318-'Ideal Distance'!K$3)^2</f>
        <v>6.1692881091736133E-6</v>
      </c>
      <c r="L327" s="5">
        <f>('Multiply with Weight V'!L318-'Ideal Distance'!L$3)^2</f>
        <v>1.3126122213303665E-6</v>
      </c>
    </row>
    <row r="328" spans="1:12">
      <c r="A328" s="7" t="s">
        <v>330</v>
      </c>
      <c r="B328" s="5">
        <f>('Multiply with Weight V'!B319-'Ideal Distance'!B$3)^2</f>
        <v>3.4357339005482702E-6</v>
      </c>
      <c r="C328" s="5">
        <f>('Multiply with Weight V'!C319-'Ideal Distance'!C$3)^2</f>
        <v>1.3208960531209175E-5</v>
      </c>
      <c r="D328" s="5">
        <f>('Multiply with Weight V'!D319-'Ideal Distance'!D$3)^2</f>
        <v>4.3493132027827898E-5</v>
      </c>
      <c r="E328" s="5">
        <f>('Multiply with Weight V'!E319-'Ideal Distance'!E$3)^2</f>
        <v>1.1774768612557928E-4</v>
      </c>
      <c r="F328" s="5">
        <f>('Multiply with Weight V'!F319-'Ideal Distance'!F$3)^2</f>
        <v>4.435505064072112E-5</v>
      </c>
      <c r="G328" s="5">
        <f>('Multiply with Weight V'!G319-'Ideal Distance'!G$3)^2</f>
        <v>3.0526689221344458E-5</v>
      </c>
      <c r="H328" s="5">
        <f>('Multiply with Weight V'!H319-'Ideal Distance'!H$3)^2</f>
        <v>8.9202924350709816E-5</v>
      </c>
      <c r="I328" s="5">
        <f>('Multiply with Weight V'!I319-'Ideal Distance'!I$3)^2</f>
        <v>1.5989742069898721E-10</v>
      </c>
      <c r="J328" s="5">
        <f>('Multiply with Weight V'!J319-'Ideal Distance'!J$3)^2</f>
        <v>2.8693109244229491E-7</v>
      </c>
      <c r="K328" s="5">
        <f>('Multiply with Weight V'!K319-'Ideal Distance'!K$3)^2</f>
        <v>6.261023476942396E-6</v>
      </c>
      <c r="L328" s="5">
        <f>('Multiply with Weight V'!L319-'Ideal Distance'!L$3)^2</f>
        <v>1.1536630851536421E-6</v>
      </c>
    </row>
    <row r="329" spans="1:12">
      <c r="A329" s="5" t="s">
        <v>331</v>
      </c>
      <c r="B329" s="5">
        <f>('Multiply with Weight V'!B320-'Ideal Distance'!B$3)^2</f>
        <v>3.2210546344016405E-6</v>
      </c>
      <c r="C329" s="5">
        <f>('Multiply with Weight V'!C320-'Ideal Distance'!C$3)^2</f>
        <v>1.7040183194048838E-5</v>
      </c>
      <c r="D329" s="5">
        <f>('Multiply with Weight V'!D320-'Ideal Distance'!D$3)^2</f>
        <v>2.0898494870292825E-5</v>
      </c>
      <c r="E329" s="5">
        <f>('Multiply with Weight V'!E320-'Ideal Distance'!E$3)^2</f>
        <v>1.1220740384189273E-4</v>
      </c>
      <c r="F329" s="5">
        <f>('Multiply with Weight V'!F320-'Ideal Distance'!F$3)^2</f>
        <v>4.4187515188349083E-5</v>
      </c>
      <c r="G329" s="5">
        <f>('Multiply with Weight V'!G320-'Ideal Distance'!G$3)^2</f>
        <v>4.5011291760043615E-5</v>
      </c>
      <c r="H329" s="5">
        <f>('Multiply with Weight V'!H320-'Ideal Distance'!H$3)^2</f>
        <v>1.0208403890000108E-4</v>
      </c>
      <c r="I329" s="5">
        <f>('Multiply with Weight V'!I320-'Ideal Distance'!I$3)^2</f>
        <v>1.4442800493904143E-10</v>
      </c>
      <c r="J329" s="5">
        <f>('Multiply with Weight V'!J320-'Ideal Distance'!J$3)^2</f>
        <v>2.3314218501163206E-7</v>
      </c>
      <c r="K329" s="5">
        <f>('Multiply with Weight V'!K320-'Ideal Distance'!K$3)^2</f>
        <v>5.633093192030623E-6</v>
      </c>
      <c r="L329" s="5">
        <f>('Multiply with Weight V'!L320-'Ideal Distance'!L$3)^2</f>
        <v>6.5858495132721568E-7</v>
      </c>
    </row>
    <row r="330" spans="1:12">
      <c r="A330" s="7" t="s">
        <v>332</v>
      </c>
      <c r="B330" s="5">
        <f>('Multiply with Weight V'!B321-'Ideal Distance'!B$3)^2</f>
        <v>3.4357339005482702E-6</v>
      </c>
      <c r="C330" s="5">
        <f>('Multiply with Weight V'!C321-'Ideal Distance'!C$3)^2</f>
        <v>1.3208960531209175E-5</v>
      </c>
      <c r="D330" s="5">
        <f>('Multiply with Weight V'!D321-'Ideal Distance'!D$3)^2</f>
        <v>4.3493132027827898E-5</v>
      </c>
      <c r="E330" s="5">
        <f>('Multiply with Weight V'!E321-'Ideal Distance'!E$3)^2</f>
        <v>1.1774768612557928E-4</v>
      </c>
      <c r="F330" s="5">
        <f>('Multiply with Weight V'!F321-'Ideal Distance'!F$3)^2</f>
        <v>4.435505064072112E-5</v>
      </c>
      <c r="G330" s="5">
        <f>('Multiply with Weight V'!G321-'Ideal Distance'!G$3)^2</f>
        <v>3.0526689221344458E-5</v>
      </c>
      <c r="H330" s="5">
        <f>('Multiply with Weight V'!H321-'Ideal Distance'!H$3)^2</f>
        <v>8.9202924350709816E-5</v>
      </c>
      <c r="I330" s="5">
        <f>('Multiply with Weight V'!I321-'Ideal Distance'!I$3)^2</f>
        <v>1.5989742069898721E-10</v>
      </c>
      <c r="J330" s="5">
        <f>('Multiply with Weight V'!J321-'Ideal Distance'!J$3)^2</f>
        <v>2.8693109244229491E-7</v>
      </c>
      <c r="K330" s="5">
        <f>('Multiply with Weight V'!K321-'Ideal Distance'!K$3)^2</f>
        <v>6.261023476942396E-6</v>
      </c>
      <c r="L330" s="5">
        <f>('Multiply with Weight V'!L321-'Ideal Distance'!L$3)^2</f>
        <v>1.1536630851536421E-6</v>
      </c>
    </row>
    <row r="331" spans="1:12">
      <c r="A331" s="5" t="s">
        <v>333</v>
      </c>
      <c r="B331" s="5">
        <f>('Multiply with Weight V'!B322-'Ideal Distance'!B$3)^2</f>
        <v>3.2210546344016405E-6</v>
      </c>
      <c r="C331" s="5">
        <f>('Multiply with Weight V'!C322-'Ideal Distance'!C$3)^2</f>
        <v>1.7040183194048838E-5</v>
      </c>
      <c r="D331" s="5">
        <f>('Multiply with Weight V'!D322-'Ideal Distance'!D$3)^2</f>
        <v>2.0898494870292825E-5</v>
      </c>
      <c r="E331" s="5">
        <f>('Multiply with Weight V'!E322-'Ideal Distance'!E$3)^2</f>
        <v>1.1220740384189273E-4</v>
      </c>
      <c r="F331" s="5">
        <f>('Multiply with Weight V'!F322-'Ideal Distance'!F$3)^2</f>
        <v>4.4187515188349083E-5</v>
      </c>
      <c r="G331" s="5">
        <f>('Multiply with Weight V'!G322-'Ideal Distance'!G$3)^2</f>
        <v>4.5011291760043615E-5</v>
      </c>
      <c r="H331" s="5">
        <f>('Multiply with Weight V'!H322-'Ideal Distance'!H$3)^2</f>
        <v>1.0208403890000108E-4</v>
      </c>
      <c r="I331" s="5">
        <f>('Multiply with Weight V'!I322-'Ideal Distance'!I$3)^2</f>
        <v>1.4442800493904143E-10</v>
      </c>
      <c r="J331" s="5">
        <f>('Multiply with Weight V'!J322-'Ideal Distance'!J$3)^2</f>
        <v>2.3314218501163206E-7</v>
      </c>
      <c r="K331" s="5">
        <f>('Multiply with Weight V'!K322-'Ideal Distance'!K$3)^2</f>
        <v>5.633093192030623E-6</v>
      </c>
      <c r="L331" s="5">
        <f>('Multiply with Weight V'!L322-'Ideal Distance'!L$3)^2</f>
        <v>6.5858495132721568E-7</v>
      </c>
    </row>
    <row r="332" spans="1:12">
      <c r="A332" s="7" t="s">
        <v>334</v>
      </c>
      <c r="B332" s="5">
        <f>('Multiply with Weight V'!B323-'Ideal Distance'!B$3)^2</f>
        <v>3.770737432801275E-6</v>
      </c>
      <c r="C332" s="5">
        <f>('Multiply with Weight V'!C323-'Ideal Distance'!C$3)^2</f>
        <v>1.8942708373441112E-5</v>
      </c>
      <c r="D332" s="5">
        <f>('Multiply with Weight V'!D323-'Ideal Distance'!D$3)^2</f>
        <v>3.0755215777942354E-5</v>
      </c>
      <c r="E332" s="5">
        <f>('Multiply with Weight V'!E323-'Ideal Distance'!E$3)^2</f>
        <v>1.0858804941827955E-4</v>
      </c>
      <c r="F332" s="5">
        <f>('Multiply with Weight V'!F323-'Ideal Distance'!F$3)^2</f>
        <v>4.3023643072201654E-5</v>
      </c>
      <c r="G332" s="5">
        <f>('Multiply with Weight V'!G323-'Ideal Distance'!G$3)^2</f>
        <v>3.8227583044189295E-5</v>
      </c>
      <c r="H332" s="5">
        <f>('Multiply with Weight V'!H323-'Ideal Distance'!H$3)^2</f>
        <v>7.8741722557195551E-5</v>
      </c>
      <c r="I332" s="5">
        <f>('Multiply with Weight V'!I323-'Ideal Distance'!I$3)^2</f>
        <v>9.7717608338158286E-11</v>
      </c>
      <c r="J332" s="5">
        <f>('Multiply with Weight V'!J323-'Ideal Distance'!J$3)^2</f>
        <v>3.3747558958348824E-7</v>
      </c>
      <c r="K332" s="5">
        <f>('Multiply with Weight V'!K323-'Ideal Distance'!K$3)^2</f>
        <v>6.4465252538327749E-6</v>
      </c>
      <c r="L332" s="5">
        <f>('Multiply with Weight V'!L323-'Ideal Distance'!L$3)^2</f>
        <v>1.5404962875335565E-6</v>
      </c>
    </row>
    <row r="333" spans="1:12">
      <c r="A333" s="5" t="s">
        <v>335</v>
      </c>
      <c r="B333" s="5">
        <f>('Multiply with Weight V'!B324-'Ideal Distance'!B$3)^2</f>
        <v>5.6794784886614255E-6</v>
      </c>
      <c r="C333" s="5">
        <f>('Multiply with Weight V'!C324-'Ideal Distance'!C$3)^2</f>
        <v>1.855415032093031E-5</v>
      </c>
      <c r="D333" s="5">
        <f>('Multiply with Weight V'!D324-'Ideal Distance'!D$3)^2</f>
        <v>5.0687695835633624E-5</v>
      </c>
      <c r="E333" s="5">
        <f>('Multiply with Weight V'!E324-'Ideal Distance'!E$3)^2</f>
        <v>1.2922875302671287E-4</v>
      </c>
      <c r="F333" s="5">
        <f>('Multiply with Weight V'!F324-'Ideal Distance'!F$3)^2</f>
        <v>4.4859559008649393E-5</v>
      </c>
      <c r="G333" s="5">
        <f>('Multiply with Weight V'!G324-'Ideal Distance'!G$3)^2</f>
        <v>7.5382232566993473E-5</v>
      </c>
      <c r="H333" s="5">
        <f>('Multiply with Weight V'!H324-'Ideal Distance'!H$3)^2</f>
        <v>1.417231361220223E-4</v>
      </c>
      <c r="I333" s="5">
        <f>('Multiply with Weight V'!I324-'Ideal Distance'!I$3)^2</f>
        <v>2.5302235935721293E-10</v>
      </c>
      <c r="J333" s="5">
        <f>('Multiply with Weight V'!J324-'Ideal Distance'!J$3)^2</f>
        <v>2.9507057790534713E-7</v>
      </c>
      <c r="K333" s="5">
        <f>('Multiply with Weight V'!K324-'Ideal Distance'!K$3)^2</f>
        <v>6.3534358584954476E-6</v>
      </c>
      <c r="L333" s="5">
        <f>('Multiply with Weight V'!L324-'Ideal Distance'!L$3)^2</f>
        <v>1.7866110790329983E-6</v>
      </c>
    </row>
    <row r="334" spans="1:12">
      <c r="A334" s="7" t="s">
        <v>336</v>
      </c>
      <c r="B334" s="5">
        <f>('Multiply with Weight V'!B325-'Ideal Distance'!B$3)^2</f>
        <v>2.7146539461122124E-6</v>
      </c>
      <c r="C334" s="5">
        <f>('Multiply with Weight V'!C325-'Ideal Distance'!C$3)^2</f>
        <v>1.9731904003411233E-5</v>
      </c>
      <c r="D334" s="5">
        <f>('Multiply with Weight V'!D325-'Ideal Distance'!D$3)^2</f>
        <v>1.8893452497625653E-5</v>
      </c>
      <c r="E334" s="5">
        <f>('Multiply with Weight V'!E325-'Ideal Distance'!E$3)^2</f>
        <v>1.1962411372634595E-4</v>
      </c>
      <c r="F334" s="5">
        <f>('Multiply with Weight V'!F325-'Ideal Distance'!F$3)^2</f>
        <v>4.3023643072201654E-5</v>
      </c>
      <c r="G334" s="5">
        <f>('Multiply with Weight V'!G325-'Ideal Distance'!G$3)^2</f>
        <v>2.3691064367358605E-5</v>
      </c>
      <c r="H334" s="5">
        <f>('Multiply with Weight V'!H325-'Ideal Distance'!H$3)^2</f>
        <v>9.0034648750821373E-5</v>
      </c>
      <c r="I334" s="5">
        <f>('Multiply with Weight V'!I325-'Ideal Distance'!I$3)^2</f>
        <v>1.3846055584832996E-10</v>
      </c>
      <c r="J334" s="5">
        <f>('Multiply with Weight V'!J325-'Ideal Distance'!J$3)^2</f>
        <v>3.03323902325925E-7</v>
      </c>
      <c r="K334" s="5">
        <f>('Multiply with Weight V'!K325-'Ideal Distance'!K$3)^2</f>
        <v>5.7207664770937773E-6</v>
      </c>
      <c r="L334" s="5">
        <f>('Multiply with Weight V'!L325-'Ideal Distance'!L$3)^2</f>
        <v>1.6612748426212446E-6</v>
      </c>
    </row>
    <row r="335" spans="1:12">
      <c r="A335" s="5" t="s">
        <v>337</v>
      </c>
      <c r="B335" s="5">
        <f>('Multiply with Weight V'!B326-'Ideal Distance'!B$3)^2</f>
        <v>3.0133005058726443E-6</v>
      </c>
      <c r="C335" s="5">
        <f>('Multiply with Weight V'!C326-'Ideal Distance'!C$3)^2</f>
        <v>2.3919472652232314E-5</v>
      </c>
      <c r="D335" s="5">
        <f>('Multiply with Weight V'!D326-'Ideal Distance'!D$3)^2</f>
        <v>3.5944737213080905E-5</v>
      </c>
      <c r="E335" s="5">
        <f>('Multiply with Weight V'!E326-'Ideal Distance'!E$3)^2</f>
        <v>1.5018837516017776E-5</v>
      </c>
      <c r="F335" s="5">
        <f>('Multiply with Weight V'!F326-'Ideal Distance'!F$3)^2</f>
        <v>4.6218862735747368E-5</v>
      </c>
      <c r="G335" s="5">
        <f>('Multiply with Weight V'!G326-'Ideal Distance'!G$3)^2</f>
        <v>6.0240025611961492E-5</v>
      </c>
      <c r="H335" s="5">
        <f>('Multiply with Weight V'!H326-'Ideal Distance'!H$3)^2</f>
        <v>1.1022953470712593E-4</v>
      </c>
      <c r="I335" s="5">
        <f>('Multiply with Weight V'!I326-'Ideal Distance'!I$3)^2</f>
        <v>3.019038247253706E-11</v>
      </c>
      <c r="J335" s="5">
        <f>('Multiply with Weight V'!J326-'Ideal Distance'!J$3)^2</f>
        <v>4.1124323405982477E-7</v>
      </c>
      <c r="K335" s="5">
        <f>('Multiply with Weight V'!K326-'Ideal Distance'!K$3)^2</f>
        <v>5.8091167759411997E-6</v>
      </c>
      <c r="L335" s="5">
        <f>('Multiply with Weight V'!L326-'Ideal Distance'!L$3)^2</f>
        <v>1.8509883277354004E-6</v>
      </c>
    </row>
    <row r="336" spans="1:12">
      <c r="A336" s="7" t="s">
        <v>338</v>
      </c>
      <c r="B336" s="5">
        <f>('Multiply with Weight V'!B327-'Ideal Distance'!B$3)^2</f>
        <v>3.0133005058726443E-6</v>
      </c>
      <c r="C336" s="5">
        <f>('Multiply with Weight V'!C327-'Ideal Distance'!C$3)^2</f>
        <v>2.3919472652232314E-5</v>
      </c>
      <c r="D336" s="5">
        <f>('Multiply with Weight V'!D327-'Ideal Distance'!D$3)^2</f>
        <v>3.5944737213080905E-5</v>
      </c>
      <c r="E336" s="5">
        <f>('Multiply with Weight V'!E327-'Ideal Distance'!E$3)^2</f>
        <v>1.5018837516017776E-5</v>
      </c>
      <c r="F336" s="5">
        <f>('Multiply with Weight V'!F327-'Ideal Distance'!F$3)^2</f>
        <v>4.6218862735747368E-5</v>
      </c>
      <c r="G336" s="5">
        <f>('Multiply with Weight V'!G327-'Ideal Distance'!G$3)^2</f>
        <v>6.0240025611961492E-5</v>
      </c>
      <c r="H336" s="5">
        <f>('Multiply with Weight V'!H327-'Ideal Distance'!H$3)^2</f>
        <v>1.1022953470712593E-4</v>
      </c>
      <c r="I336" s="5">
        <f>('Multiply with Weight V'!I327-'Ideal Distance'!I$3)^2</f>
        <v>3.019038247253706E-11</v>
      </c>
      <c r="J336" s="5">
        <f>('Multiply with Weight V'!J327-'Ideal Distance'!J$3)^2</f>
        <v>4.1124323405982477E-7</v>
      </c>
      <c r="K336" s="5">
        <f>('Multiply with Weight V'!K327-'Ideal Distance'!K$3)^2</f>
        <v>5.8091167759411997E-6</v>
      </c>
      <c r="L336" s="5">
        <f>('Multiply with Weight V'!L327-'Ideal Distance'!L$3)^2</f>
        <v>1.8509883277354004E-6</v>
      </c>
    </row>
    <row r="337" spans="1:12">
      <c r="A337" s="5" t="s">
        <v>339</v>
      </c>
      <c r="B337" s="5">
        <f>('Multiply with Weight V'!B328-'Ideal Distance'!B$3)^2</f>
        <v>1.600572431875474E-6</v>
      </c>
      <c r="C337" s="5">
        <f>('Multiply with Weight V'!C328-'Ideal Distance'!C$3)^2</f>
        <v>2.2196127092909787E-5</v>
      </c>
      <c r="D337" s="5">
        <f>('Multiply with Weight V'!D328-'Ideal Distance'!D$3)^2</f>
        <v>6.4925181591127371E-6</v>
      </c>
      <c r="E337" s="5">
        <f>('Multiply with Weight V'!E328-'Ideal Distance'!E$3)^2</f>
        <v>1.041472943749632E-4</v>
      </c>
      <c r="F337" s="5">
        <f>('Multiply with Weight V'!F328-'Ideal Distance'!F$3)^2</f>
        <v>3.8056066333514896E-5</v>
      </c>
      <c r="G337" s="5">
        <f>('Multiply with Weight V'!G328-'Ideal Distance'!G$3)^2</f>
        <v>7.5382232566993473E-5</v>
      </c>
      <c r="H337" s="5">
        <f>('Multiply with Weight V'!H328-'Ideal Distance'!H$3)^2</f>
        <v>1.4593772101725109E-4</v>
      </c>
      <c r="I337" s="5">
        <f>('Multiply with Weight V'!I328-'Ideal Distance'!I$3)^2</f>
        <v>2.1837905126570533E-10</v>
      </c>
      <c r="J337" s="5">
        <f>('Multiply with Weight V'!J328-'Ideal Distance'!J$3)^2</f>
        <v>5.245699162761724E-7</v>
      </c>
      <c r="K337" s="5">
        <f>('Multiply with Weight V'!K328-'Ideal Distance'!K$3)^2</f>
        <v>5.3741354195467926E-6</v>
      </c>
      <c r="L337" s="5">
        <f>('Multiply with Weight V'!L328-'Ideal Distance'!L$3)^2</f>
        <v>6.5858495132721568E-7</v>
      </c>
    </row>
    <row r="338" spans="1:12">
      <c r="A338" s="7" t="s">
        <v>340</v>
      </c>
      <c r="B338" s="5">
        <f>('Multiply with Weight V'!B329-'Ideal Distance'!B$3)^2</f>
        <v>2.7146539461122124E-6</v>
      </c>
      <c r="C338" s="5">
        <f>('Multiply with Weight V'!C329-'Ideal Distance'!C$3)^2</f>
        <v>2.6164251038499381E-5</v>
      </c>
      <c r="D338" s="5">
        <f>('Multiply with Weight V'!D329-'Ideal Distance'!D$3)^2</f>
        <v>1.4040912973859728E-5</v>
      </c>
      <c r="E338" s="5">
        <f>('Multiply with Weight V'!E329-'Ideal Distance'!E$3)^2</f>
        <v>8.9742189601883953E-5</v>
      </c>
      <c r="F338" s="5">
        <f>('Multiply with Weight V'!F329-'Ideal Distance'!F$3)^2</f>
        <v>4.0261764872028818E-5</v>
      </c>
      <c r="G338" s="5">
        <f>('Multiply with Weight V'!G329-'Ideal Distance'!G$3)^2</f>
        <v>7.7683848024158336E-5</v>
      </c>
      <c r="H338" s="5">
        <f>('Multiply with Weight V'!H329-'Ideal Distance'!H$3)^2</f>
        <v>1.4700101601600155E-4</v>
      </c>
      <c r="I338" s="5">
        <f>('Multiply with Weight V'!I329-'Ideal Distance'!I$3)^2</f>
        <v>2.0380034652511914E-10</v>
      </c>
      <c r="J338" s="5">
        <f>('Multiply with Weight V'!J329-'Ideal Distance'!J$3)^2</f>
        <v>3.03323902325925E-7</v>
      </c>
      <c r="K338" s="5">
        <f>('Multiply with Weight V'!K329-'Ideal Distance'!K$3)^2</f>
        <v>4.6338208464459578E-6</v>
      </c>
      <c r="L338" s="5">
        <f>('Multiply with Weight V'!L329-'Ideal Distance'!L$3)^2</f>
        <v>6.5858495132721568E-7</v>
      </c>
    </row>
    <row r="339" spans="1:12">
      <c r="A339" s="5" t="s">
        <v>341</v>
      </c>
      <c r="B339" s="5">
        <f>('Multiply with Weight V'!B330-'Ideal Distance'!B$3)^2</f>
        <v>5.4102637637759316E-7</v>
      </c>
      <c r="C339" s="5">
        <f>('Multiply with Weight V'!C330-'Ideal Distance'!C$3)^2</f>
        <v>3.4549454606931964E-5</v>
      </c>
      <c r="D339" s="5">
        <f>('Multiply with Weight V'!D330-'Ideal Distance'!D$3)^2</f>
        <v>8.1100313337013809E-6</v>
      </c>
      <c r="E339" s="5">
        <f>('Multiply with Weight V'!E330-'Ideal Distance'!E$3)^2</f>
        <v>1.2342146918718601E-4</v>
      </c>
      <c r="F339" s="5">
        <f>('Multiply with Weight V'!F330-'Ideal Distance'!F$3)^2</f>
        <v>4.435505064072112E-5</v>
      </c>
      <c r="G339" s="5">
        <f>('Multiply with Weight V'!G330-'Ideal Distance'!G$3)^2</f>
        <v>7.5382232566993473E-5</v>
      </c>
      <c r="H339" s="5">
        <f>('Multiply with Weight V'!H330-'Ideal Distance'!H$3)^2</f>
        <v>1.3860272230536256E-4</v>
      </c>
      <c r="I339" s="5">
        <f>('Multiply with Weight V'!I330-'Ideal Distance'!I$3)^2</f>
        <v>7.6671019693873095E-11</v>
      </c>
      <c r="J339" s="5">
        <f>('Multiply with Weight V'!J330-'Ideal Distance'!J$3)^2</f>
        <v>4.1124323405982477E-7</v>
      </c>
      <c r="K339" s="5">
        <f>('Multiply with Weight V'!K330-'Ideal Distance'!K$3)^2</f>
        <v>5.9878484149888645E-6</v>
      </c>
      <c r="L339" s="5">
        <f>('Multiply with Weight V'!L330-'Ideal Distance'!L$3)^2</f>
        <v>1.5404962875335565E-6</v>
      </c>
    </row>
    <row r="340" spans="1:12">
      <c r="A340" s="7" t="s">
        <v>342</v>
      </c>
      <c r="B340" s="5">
        <f>('Multiply with Weight V'!B331-'Ideal Distance'!B$3)^2</f>
        <v>2.3406965147600221E-6</v>
      </c>
      <c r="C340" s="5">
        <f>('Multiply with Weight V'!C331-'Ideal Distance'!C$3)^2</f>
        <v>2.5254260159044036E-5</v>
      </c>
      <c r="D340" s="5">
        <f>('Multiply with Weight V'!D331-'Ideal Distance'!D$3)^2</f>
        <v>2.0898494870292825E-5</v>
      </c>
      <c r="E340" s="5">
        <f>('Multiply with Weight V'!E331-'Ideal Distance'!E$3)^2</f>
        <v>1.3516953764415991E-4</v>
      </c>
      <c r="F340" s="5">
        <f>('Multiply with Weight V'!F331-'Ideal Distance'!F$3)^2</f>
        <v>4.7946522556802399E-5</v>
      </c>
      <c r="G340" s="5">
        <f>('Multiply with Weight V'!G331-'Ideal Distance'!G$3)^2</f>
        <v>7.3115227868582978E-5</v>
      </c>
      <c r="H340" s="5">
        <f>('Multiply with Weight V'!H331-'Ideal Distance'!H$3)^2</f>
        <v>1.448782855284779E-4</v>
      </c>
      <c r="I340" s="5">
        <f>('Multiply with Weight V'!I331-'Ideal Distance'!I$3)^2</f>
        <v>1.9669983748047503E-10</v>
      </c>
      <c r="J340" s="5">
        <f>('Multiply with Weight V'!J331-'Ideal Distance'!J$3)^2</f>
        <v>3.921182891955891E-7</v>
      </c>
      <c r="K340" s="5">
        <f>('Multiply with Weight V'!K331-'Ideal Distance'!K$3)^2</f>
        <v>6.4465252538327749E-6</v>
      </c>
      <c r="L340" s="5">
        <f>('Multiply with Weight V'!L331-'Ideal Distance'!L$3)^2</f>
        <v>1.6612748426212446E-6</v>
      </c>
    </row>
    <row r="341" spans="1:12">
      <c r="A341" s="5" t="s">
        <v>343</v>
      </c>
      <c r="B341" s="5">
        <f>('Multiply with Weight V'!B332-'Ideal Distance'!B$3)^2</f>
        <v>2.8124715149612828E-6</v>
      </c>
      <c r="C341" s="5">
        <f>('Multiply with Weight V'!C332-'Ideal Distance'!C$3)^2</f>
        <v>2.9965274888967744E-5</v>
      </c>
      <c r="D341" s="5">
        <f>('Multiply with Weight V'!D332-'Ideal Distance'!D$3)^2</f>
        <v>7.2788092856488833E-6</v>
      </c>
      <c r="E341" s="5">
        <f>('Multiply with Weight V'!E332-'Ideal Distance'!E$3)^2</f>
        <v>1.1774768612557928E-4</v>
      </c>
      <c r="F341" s="5">
        <f>('Multiply with Weight V'!F332-'Ideal Distance'!F$3)^2</f>
        <v>3.7900893951421968E-5</v>
      </c>
      <c r="G341" s="5">
        <f>('Multiply with Weight V'!G332-'Ideal Distance'!G$3)^2</f>
        <v>6.6521878325877601E-5</v>
      </c>
      <c r="H341" s="5">
        <f>('Multiply with Weight V'!H332-'Ideal Distance'!H$3)^2</f>
        <v>1.1868765082241335E-4</v>
      </c>
      <c r="I341" s="5">
        <f>('Multiply with Weight V'!I332-'Ideal Distance'!I$3)^2</f>
        <v>2.0380034652511914E-10</v>
      </c>
      <c r="J341" s="5">
        <f>('Multiply with Weight V'!J332-'Ideal Distance'!J$3)^2</f>
        <v>3.462981087916922E-7</v>
      </c>
      <c r="K341" s="5">
        <f>('Multiply with Weight V'!K332-'Ideal Distance'!K$3)^2</f>
        <v>6.0782297551891019E-6</v>
      </c>
      <c r="L341" s="5">
        <f>('Multiply with Weight V'!L332-'Ideal Distance'!L$3)^2</f>
        <v>3.2815305533259162E-7</v>
      </c>
    </row>
    <row r="342" spans="1:12">
      <c r="A342" s="7" t="s">
        <v>344</v>
      </c>
      <c r="B342" s="5">
        <f>('Multiply with Weight V'!B333-'Ideal Distance'!B$3)^2</f>
        <v>2.8124715149612828E-6</v>
      </c>
      <c r="C342" s="5">
        <f>('Multiply with Weight V'!C333-'Ideal Distance'!C$3)^2</f>
        <v>2.9965274888967744E-5</v>
      </c>
      <c r="D342" s="5">
        <f>('Multiply with Weight V'!D333-'Ideal Distance'!D$3)^2</f>
        <v>7.2788092856488833E-6</v>
      </c>
      <c r="E342" s="5">
        <f>('Multiply with Weight V'!E333-'Ideal Distance'!E$3)^2</f>
        <v>1.1774768612557928E-4</v>
      </c>
      <c r="F342" s="5">
        <f>('Multiply with Weight V'!F333-'Ideal Distance'!F$3)^2</f>
        <v>3.7900893951421968E-5</v>
      </c>
      <c r="G342" s="5">
        <f>('Multiply with Weight V'!G333-'Ideal Distance'!G$3)^2</f>
        <v>6.6521878325877601E-5</v>
      </c>
      <c r="H342" s="5">
        <f>('Multiply with Weight V'!H333-'Ideal Distance'!H$3)^2</f>
        <v>1.1868765082241335E-4</v>
      </c>
      <c r="I342" s="5">
        <f>('Multiply with Weight V'!I333-'Ideal Distance'!I$3)^2</f>
        <v>2.0380034652511914E-10</v>
      </c>
      <c r="J342" s="5">
        <f>('Multiply with Weight V'!J333-'Ideal Distance'!J$3)^2</f>
        <v>3.462981087916922E-7</v>
      </c>
      <c r="K342" s="5">
        <f>('Multiply with Weight V'!K333-'Ideal Distance'!K$3)^2</f>
        <v>6.0782297551891019E-6</v>
      </c>
      <c r="L342" s="5">
        <f>('Multiply with Weight V'!L333-'Ideal Distance'!L$3)^2</f>
        <v>3.2815305533259162E-7</v>
      </c>
    </row>
    <row r="343" spans="1:12">
      <c r="A343" s="5" t="s">
        <v>345</v>
      </c>
      <c r="B343" s="5">
        <f>('Multiply with Weight V'!B334-'Ideal Distance'!B$3)^2</f>
        <v>5.4024729839560989E-6</v>
      </c>
      <c r="C343" s="5">
        <f>('Multiply with Weight V'!C334-'Ideal Distance'!C$3)^2</f>
        <v>2.0132541580870563E-5</v>
      </c>
      <c r="D343" s="5">
        <f>('Multiply with Weight V'!D334-'Ideal Distance'!D$3)^2</f>
        <v>2.9115237142595533E-5</v>
      </c>
      <c r="E343" s="5">
        <f>('Multiply with Weight V'!E334-'Ideal Distance'!E$3)^2</f>
        <v>1.1220740384189273E-4</v>
      </c>
      <c r="F343" s="5">
        <f>('Multiply with Weight V'!F334-'Ideal Distance'!F$3)^2</f>
        <v>4.7078730123749524E-5</v>
      </c>
      <c r="G343" s="5">
        <f>('Multiply with Weight V'!G334-'Ideal Distance'!G$3)^2</f>
        <v>4.5011291760043615E-5</v>
      </c>
      <c r="H343" s="5">
        <f>('Multiply with Weight V'!H334-'Ideal Distance'!H$3)^2</f>
        <v>5.9098746527647123E-5</v>
      </c>
      <c r="I343" s="5">
        <f>('Multiply with Weight V'!I334-'Ideal Distance'!I$3)^2</f>
        <v>2.5702898524986197E-10</v>
      </c>
      <c r="J343" s="5">
        <f>('Multiply with Weight V'!J334-'Ideal Distance'!J$3)^2</f>
        <v>3.5523446695742086E-7</v>
      </c>
      <c r="K343" s="5">
        <f>('Multiply with Weight V'!K334-'Ideal Distance'!K$3)^2</f>
        <v>7.2156129127651446E-6</v>
      </c>
      <c r="L343" s="5">
        <f>('Multiply with Weight V'!L334-'Ideal Distance'!L$3)^2</f>
        <v>1.7233732506616135E-6</v>
      </c>
    </row>
    <row r="344" spans="1:12">
      <c r="A344" s="7" t="s">
        <v>346</v>
      </c>
      <c r="B344" s="5">
        <f>('Multiply with Weight V'!B335-'Ideal Distance'!B$3)^2</f>
        <v>4.8692373873983419E-6</v>
      </c>
      <c r="C344" s="5">
        <f>('Multiply with Weight V'!C335-'Ideal Distance'!C$3)^2</f>
        <v>2.0945896260737732E-5</v>
      </c>
      <c r="D344" s="5">
        <f>('Multiply with Weight V'!D335-'Ideal Distance'!D$3)^2</f>
        <v>4.7536914964299496E-5</v>
      </c>
      <c r="E344" s="5">
        <f>('Multiply with Weight V'!E335-'Ideal Distance'!E$3)^2</f>
        <v>1.3317444268524199E-4</v>
      </c>
      <c r="F344" s="5">
        <f>('Multiply with Weight V'!F335-'Ideal Distance'!F$3)^2</f>
        <v>4.0581936692077543E-5</v>
      </c>
      <c r="G344" s="5">
        <f>('Multiply with Weight V'!G335-'Ideal Distance'!G$3)^2</f>
        <v>5.4269669726834603E-5</v>
      </c>
      <c r="H344" s="5">
        <f>('Multiply with Weight V'!H335-'Ideal Distance'!H$3)^2</f>
        <v>1.1583354319418837E-4</v>
      </c>
      <c r="I344" s="5">
        <f>('Multiply with Weight V'!I335-'Ideal Distance'!I$3)^2</f>
        <v>3.918631197678508E-10</v>
      </c>
      <c r="J344" s="5">
        <f>('Multiply with Weight V'!J335-'Ideal Distance'!J$3)^2</f>
        <v>4.4078444353761735E-7</v>
      </c>
      <c r="K344" s="5">
        <f>('Multiply with Weight V'!K335-'Ideal Distance'!K$3)^2</f>
        <v>7.4146549653409506E-6</v>
      </c>
      <c r="L344" s="5">
        <f>('Multiply with Weight V'!L335-'Ideal Distance'!L$3)^2</f>
        <v>8.6652916173762498E-7</v>
      </c>
    </row>
    <row r="345" spans="1:12">
      <c r="A345" s="5" t="s">
        <v>347</v>
      </c>
      <c r="B345" s="5">
        <f>('Multiply with Weight V'!B336-'Ideal Distance'!B$3)^2</f>
        <v>5.5401100941065568E-6</v>
      </c>
      <c r="C345" s="5">
        <f>('Multiply with Weight V'!C336-'Ideal Distance'!C$3)^2</f>
        <v>1.741263521329495E-5</v>
      </c>
      <c r="D345" s="5">
        <f>('Multiply with Weight V'!D336-'Ideal Distance'!D$3)^2</f>
        <v>5.5045995222719677E-5</v>
      </c>
      <c r="E345" s="5">
        <f>('Multiply with Weight V'!E336-'Ideal Distance'!E$3)^2</f>
        <v>1.2534239704725938E-4</v>
      </c>
      <c r="F345" s="5">
        <f>('Multiply with Weight V'!F336-'Ideal Distance'!F$3)^2</f>
        <v>4.5028362468229547E-5</v>
      </c>
      <c r="G345" s="5">
        <f>('Multiply with Weight V'!G336-'Ideal Distance'!G$3)^2</f>
        <v>5.2348772615967692E-5</v>
      </c>
      <c r="H345" s="5">
        <f>('Multiply with Weight V'!H336-'Ideal Distance'!H$3)^2</f>
        <v>1.2157649404043419E-4</v>
      </c>
      <c r="I345" s="5">
        <f>('Multiply with Weight V'!I336-'Ideal Distance'!I$3)^2</f>
        <v>3.4377101950095189E-10</v>
      </c>
      <c r="J345" s="5">
        <f>('Multiply with Weight V'!J336-'Ideal Distance'!J$3)^2</f>
        <v>2.555115401653363E-7</v>
      </c>
      <c r="K345" s="5">
        <f>('Multiply with Weight V'!K336-'Ideal Distance'!K$3)^2</f>
        <v>5.3741354195467926E-6</v>
      </c>
      <c r="L345" s="5">
        <f>('Multiply with Weight V'!L336-'Ideal Distance'!L$3)^2</f>
        <v>5.8338320948016336E-7</v>
      </c>
    </row>
    <row r="346" spans="1:12">
      <c r="A346" s="7" t="s">
        <v>348</v>
      </c>
      <c r="B346" s="5">
        <f>('Multiply with Weight V'!B337-'Ideal Distance'!B$3)^2</f>
        <v>1.3850275235266392E-6</v>
      </c>
      <c r="C346" s="5">
        <f>('Multiply with Weight V'!C337-'Ideal Distance'!C$3)^2</f>
        <v>1.5768309879677344E-5</v>
      </c>
      <c r="D346" s="5">
        <f>('Multiply with Weight V'!D337-'Ideal Distance'!D$3)^2</f>
        <v>1.2406550703702454E-5</v>
      </c>
      <c r="E346" s="5">
        <f>('Multiply with Weight V'!E337-'Ideal Distance'!E$3)^2</f>
        <v>1.0858804941827955E-4</v>
      </c>
      <c r="F346" s="5">
        <f>('Multiply with Weight V'!F337-'Ideal Distance'!F$3)^2</f>
        <v>3.6976516696707026E-5</v>
      </c>
      <c r="G346" s="5">
        <f>('Multiply with Weight V'!G337-'Ideal Distance'!G$3)^2</f>
        <v>7.3115227868582978E-5</v>
      </c>
      <c r="H346" s="5">
        <f>('Multiply with Weight V'!H337-'Ideal Distance'!H$3)^2</f>
        <v>1.3860272230536256E-4</v>
      </c>
      <c r="I346" s="5">
        <f>('Multiply with Weight V'!I337-'Ideal Distance'!I$3)^2</f>
        <v>1.2690334431821782E-10</v>
      </c>
      <c r="J346" s="5">
        <f>('Multiply with Weight V'!J337-'Ideal Distance'!J$3)^2</f>
        <v>4.0162384214894485E-7</v>
      </c>
      <c r="K346" s="5">
        <f>('Multiply with Weight V'!K337-'Ideal Distance'!K$3)^2</f>
        <v>4.554948740578335E-6</v>
      </c>
      <c r="L346" s="5">
        <f>('Multiply with Weight V'!L337-'Ideal Distance'!L$3)^2</f>
        <v>4.153187106553114E-7</v>
      </c>
    </row>
    <row r="347" spans="1:12">
      <c r="A347" s="5" t="s">
        <v>349</v>
      </c>
      <c r="B347" s="5">
        <f>('Multiply with Weight V'!B338-'Ideal Distance'!B$3)^2</f>
        <v>4.2416467908003325E-6</v>
      </c>
      <c r="C347" s="5">
        <f>('Multiply with Weight V'!C338-'Ideal Distance'!C$3)^2</f>
        <v>2.6625286240701314E-5</v>
      </c>
      <c r="D347" s="5">
        <f>('Multiply with Weight V'!D338-'Ideal Distance'!D$3)^2</f>
        <v>1.6989504698370271E-5</v>
      </c>
      <c r="E347" s="5">
        <f>('Multiply with Weight V'!E338-'Ideal Distance'!E$3)^2</f>
        <v>1.3717946602284675E-4</v>
      </c>
      <c r="F347" s="5">
        <f>('Multiply with Weight V'!F338-'Ideal Distance'!F$3)^2</f>
        <v>4.9528520049825351E-5</v>
      </c>
      <c r="G347" s="5">
        <f>('Multiply with Weight V'!G338-'Ideal Distance'!G$3)^2</f>
        <v>7.5382232566993473E-5</v>
      </c>
      <c r="H347" s="5">
        <f>('Multiply with Weight V'!H338-'Ideal Distance'!H$3)^2</f>
        <v>1.4382270954968208E-4</v>
      </c>
      <c r="I347" s="5">
        <f>('Multiply with Weight V'!I338-'Ideal Distance'!I$3)^2</f>
        <v>4.9748948658447014E-10</v>
      </c>
      <c r="J347" s="5">
        <f>('Multiply with Weight V'!J338-'Ideal Distance'!J$3)^2</f>
        <v>2.4794124948990921E-7</v>
      </c>
      <c r="K347" s="5">
        <f>('Multiply with Weight V'!K338-'Ideal Distance'!K$3)^2</f>
        <v>5.7207664770937773E-6</v>
      </c>
      <c r="L347" s="5">
        <f>('Multiply with Weight V'!L338-'Ideal Distance'!L$3)^2</f>
        <v>3.2815305533259162E-7</v>
      </c>
    </row>
    <row r="348" spans="1:12">
      <c r="A348" s="7" t="s">
        <v>350</v>
      </c>
      <c r="B348" s="5">
        <f>('Multiply with Weight V'!B339-'Ideal Distance'!B$3)^2</f>
        <v>5.6794784886614255E-6</v>
      </c>
      <c r="C348" s="5">
        <f>('Multiply with Weight V'!C339-'Ideal Distance'!C$3)^2</f>
        <v>2.6625286240701314E-5</v>
      </c>
      <c r="D348" s="5">
        <f>('Multiply with Weight V'!D339-'Ideal Distance'!D$3)^2</f>
        <v>2.5970072636450948E-5</v>
      </c>
      <c r="E348" s="5">
        <f>('Multiply with Weight V'!E339-'Ideal Distance'!E$3)^2</f>
        <v>1.1962411372634595E-4</v>
      </c>
      <c r="F348" s="5">
        <f>('Multiply with Weight V'!F339-'Ideal Distance'!F$3)^2</f>
        <v>4.4691072550871272E-5</v>
      </c>
      <c r="G348" s="5">
        <f>('Multiply with Weight V'!G339-'Ideal Distance'!G$3)^2</f>
        <v>3.199764646840472E-5</v>
      </c>
      <c r="H348" s="5">
        <f>('Multiply with Weight V'!H339-'Ideal Distance'!H$3)^2</f>
        <v>1.0297365594977237E-4</v>
      </c>
      <c r="I348" s="5">
        <f>('Multiply with Weight V'!I339-'Ideal Distance'!I$3)^2</f>
        <v>2.4904720735215936E-10</v>
      </c>
      <c r="J348" s="5">
        <f>('Multiply with Weight V'!J339-'Ideal Distance'!J$3)^2</f>
        <v>2.7890544593676698E-7</v>
      </c>
      <c r="K348" s="5">
        <f>('Multiply with Weight V'!K339-'Ideal Distance'!K$3)^2</f>
        <v>6.261023476942396E-6</v>
      </c>
      <c r="L348" s="5">
        <f>('Multiply with Weight V'!L339-'Ideal Distance'!L$3)^2</f>
        <v>1.2055067102148676E-6</v>
      </c>
    </row>
    <row r="349" spans="1:12">
      <c r="A349" s="5" t="s">
        <v>351</v>
      </c>
      <c r="B349" s="5">
        <f>('Multiply with Weight V'!B340-'Ideal Distance'!B$3)^2</f>
        <v>1.0604116977000838E-6</v>
      </c>
      <c r="C349" s="5">
        <f>('Multiply with Weight V'!C340-'Ideal Distance'!C$3)^2</f>
        <v>2.3919472652232314E-5</v>
      </c>
      <c r="D349" s="5">
        <f>('Multiply with Weight V'!D340-'Ideal Distance'!D$3)^2</f>
        <v>9.9072681943554299E-6</v>
      </c>
      <c r="E349" s="5">
        <f>('Multiply with Weight V'!E340-'Ideal Distance'!E$3)^2</f>
        <v>1.1588609194458153E-4</v>
      </c>
      <c r="F349" s="5">
        <f>('Multiply with Weight V'!F340-'Ideal Distance'!F$3)^2</f>
        <v>4.0903376519334399E-5</v>
      </c>
      <c r="G349" s="5">
        <f>('Multiply with Weight V'!G340-'Ideal Distance'!G$3)^2</f>
        <v>3.3503214474219323E-5</v>
      </c>
      <c r="H349" s="5">
        <f>('Multiply with Weight V'!H340-'Ideal Distance'!H$3)^2</f>
        <v>6.966415509054894E-5</v>
      </c>
      <c r="I349" s="5">
        <f>('Multiply with Weight V'!I340-'Ideal Distance'!I$3)^2</f>
        <v>5.25746113402328E-11</v>
      </c>
      <c r="J349" s="5">
        <f>('Multiply with Weight V'!J340-'Ideal Distance'!J$3)^2</f>
        <v>4.1124323405982477E-7</v>
      </c>
      <c r="K349" s="5">
        <f>('Multiply with Weight V'!K340-'Ideal Distance'!K$3)^2</f>
        <v>3.3850689213572639E-6</v>
      </c>
      <c r="L349" s="5">
        <f>('Multiply with Weight V'!L340-'Ideal Distance'!L$3)^2</f>
        <v>6.5858495132721568E-7</v>
      </c>
    </row>
    <row r="350" spans="1:12">
      <c r="A350" s="7" t="s">
        <v>352</v>
      </c>
      <c r="B350" s="5">
        <f>('Multiply with Weight V'!B341-'Ideal Distance'!B$3)^2</f>
        <v>1.0006823857479963E-6</v>
      </c>
      <c r="C350" s="5">
        <f>('Multiply with Weight V'!C341-'Ideal Distance'!C$3)^2</f>
        <v>3.4023995271671247E-5</v>
      </c>
      <c r="D350" s="5">
        <f>('Multiply with Weight V'!D341-'Ideal Distance'!D$3)^2</f>
        <v>1.1884228741074877E-5</v>
      </c>
      <c r="E350" s="5">
        <f>('Multiply with Weight V'!E341-'Ideal Distance'!E$3)^2</f>
        <v>1.2922875302671287E-4</v>
      </c>
      <c r="F350" s="5">
        <f>('Multiply with Weight V'!F341-'Ideal Distance'!F$3)^2</f>
        <v>4.435505064072112E-5</v>
      </c>
      <c r="G350" s="5">
        <f>('Multiply with Weight V'!G341-'Ideal Distance'!G$3)^2</f>
        <v>6.2299365757845839E-5</v>
      </c>
      <c r="H350" s="5">
        <f>('Multiply with Weight V'!H341-'Ideal Distance'!H$3)^2</f>
        <v>1.3045143723327171E-4</v>
      </c>
      <c r="I350" s="5">
        <f>('Multiply with Weight V'!I341-'Ideal Distance'!I$3)^2</f>
        <v>1.0021348762557509E-10</v>
      </c>
      <c r="J350" s="5">
        <f>('Multiply with Weight V'!J341-'Ideal Distance'!J$3)^2</f>
        <v>4.610477779771046E-7</v>
      </c>
      <c r="K350" s="5">
        <f>('Multiply with Weight V'!K341-'Ideal Distance'!K$3)^2</f>
        <v>1.3865242301879352E-6</v>
      </c>
      <c r="L350" s="5">
        <f>('Multiply with Weight V'!L341-'Ideal Distance'!L$3)^2</f>
        <v>1.4818161404862332E-6</v>
      </c>
    </row>
    <row r="351" spans="1:12">
      <c r="A351" s="5" t="s">
        <v>353</v>
      </c>
      <c r="B351" s="5">
        <f>('Multiply with Weight V'!B342-'Ideal Distance'!B$3)^2</f>
        <v>1.1850641748174805E-6</v>
      </c>
      <c r="C351" s="5">
        <f>('Multiply with Weight V'!C342-'Ideal Distance'!C$3)^2</f>
        <v>3.0955795934746569E-5</v>
      </c>
      <c r="D351" s="5">
        <f>('Multiply with Weight V'!D342-'Ideal Distance'!D$3)^2</f>
        <v>1.4040912973859728E-5</v>
      </c>
      <c r="E351" s="5">
        <f>('Multiply with Weight V'!E342-'Ideal Distance'!E$3)^2</f>
        <v>1.2727815832710168E-4</v>
      </c>
      <c r="F351" s="5">
        <f>('Multiply with Weight V'!F342-'Ideal Distance'!F$3)^2</f>
        <v>4.7078730123749524E-5</v>
      </c>
      <c r="G351" s="5">
        <f>('Multiply with Weight V'!G342-'Ideal Distance'!G$3)^2</f>
        <v>6.6521878325877601E-5</v>
      </c>
      <c r="H351" s="5">
        <f>('Multiply with Weight V'!H342-'Ideal Distance'!H$3)^2</f>
        <v>1.3860272230536256E-4</v>
      </c>
      <c r="I351" s="5">
        <f>('Multiply with Weight V'!I342-'Ideal Distance'!I$3)^2</f>
        <v>8.5710320215238532E-11</v>
      </c>
      <c r="J351" s="5">
        <f>('Multiply with Weight V'!J342-'Ideal Distance'!J$3)^2</f>
        <v>4.5085919127859806E-7</v>
      </c>
      <c r="K351" s="5">
        <f>('Multiply with Weight V'!K342-'Ideal Distance'!K$3)^2</f>
        <v>2.2761203427206247E-6</v>
      </c>
      <c r="L351" s="5">
        <f>('Multiply with Weight V'!L342-'Ideal Distance'!L$3)^2</f>
        <v>1.8509883277354004E-6</v>
      </c>
    </row>
    <row r="352" spans="1:12">
      <c r="A352" s="7" t="s">
        <v>354</v>
      </c>
      <c r="B352" s="5">
        <f>('Multiply with Weight V'!B343-'Ideal Distance'!B$3)^2</f>
        <v>2.4315889459914565E-6</v>
      </c>
      <c r="C352" s="5">
        <f>('Multiply with Weight V'!C343-'Ideal Distance'!C$3)^2</f>
        <v>2.7090347951219422E-5</v>
      </c>
      <c r="D352" s="5">
        <f>('Multiply with Weight V'!D343-'Ideal Distance'!D$3)^2</f>
        <v>1.5186651472526685E-5</v>
      </c>
      <c r="E352" s="5">
        <f>('Multiply with Weight V'!E343-'Ideal Distance'!E$3)^2</f>
        <v>1.2151537474688152E-4</v>
      </c>
      <c r="F352" s="5">
        <f>('Multiply with Weight V'!F343-'Ideal Distance'!F$3)^2</f>
        <v>4.7251654606756041E-5</v>
      </c>
      <c r="G352" s="5">
        <f>('Multiply with Weight V'!G343-'Ideal Distance'!G$3)^2</f>
        <v>7.7683848024158336E-5</v>
      </c>
      <c r="H352" s="5">
        <f>('Multiply with Weight V'!H343-'Ideal Distance'!H$3)^2</f>
        <v>1.417231361220223E-4</v>
      </c>
      <c r="I352" s="5">
        <f>('Multiply with Weight V'!I343-'Ideal Distance'!I$3)^2</f>
        <v>2.6513665869801569E-10</v>
      </c>
      <c r="J352" s="5">
        <f>('Multiply with Weight V'!J343-'Ideal Distance'!J$3)^2</f>
        <v>3.6428466408067524E-7</v>
      </c>
      <c r="K352" s="5">
        <f>('Multiply with Weight V'!K343-'Ideal Distance'!K$3)^2</f>
        <v>4.3223945056810909E-6</v>
      </c>
      <c r="L352" s="5">
        <f>('Multiply with Weight V'!L343-'Ideal Distance'!L$3)^2</f>
        <v>7.3834437449833036E-7</v>
      </c>
    </row>
    <row r="353" spans="1:12">
      <c r="A353" s="5" t="s">
        <v>355</v>
      </c>
      <c r="B353" s="5">
        <f>('Multiply with Weight V'!B344-'Ideal Distance'!B$3)^2</f>
        <v>2.1641055055103726E-6</v>
      </c>
      <c r="C353" s="5">
        <f>('Multiply with Weight V'!C344-'Ideal Distance'!C$3)^2</f>
        <v>2.8509692132670798E-5</v>
      </c>
      <c r="D353" s="5">
        <f>('Multiply with Weight V'!D344-'Ideal Distance'!D$3)^2</f>
        <v>1.5776369817428796E-5</v>
      </c>
      <c r="E353" s="5">
        <f>('Multiply with Weight V'!E344-'Ideal Distance'!E$3)^2</f>
        <v>1.3920422782130246E-4</v>
      </c>
      <c r="F353" s="5">
        <f>('Multiply with Weight V'!F344-'Ideal Distance'!F$3)^2</f>
        <v>3.8523485490605837E-5</v>
      </c>
      <c r="G353" s="5">
        <f>('Multiply with Weight V'!G344-'Ideal Distance'!G$3)^2</f>
        <v>7.5382232566993473E-5</v>
      </c>
      <c r="H353" s="5">
        <f>('Multiply with Weight V'!H344-'Ideal Distance'!H$3)^2</f>
        <v>1.4593772101725109E-4</v>
      </c>
      <c r="I353" s="5">
        <f>('Multiply with Weight V'!I344-'Ideal Distance'!I$3)^2</f>
        <v>1.8972522398625591E-10</v>
      </c>
      <c r="J353" s="5">
        <f>('Multiply with Weight V'!J344-'Ideal Distance'!J$3)^2</f>
        <v>2.8693109244229491E-7</v>
      </c>
      <c r="K353" s="5">
        <f>('Multiply with Weight V'!K344-'Ideal Distance'!K$3)^2</f>
        <v>5.2891701896207247E-6</v>
      </c>
      <c r="L353" s="5">
        <f>('Multiply with Weight V'!L344-'Ideal Distance'!L$3)^2</f>
        <v>1.4818161404862332E-6</v>
      </c>
    </row>
    <row r="354" spans="1:12">
      <c r="A354" s="7" t="s">
        <v>356</v>
      </c>
      <c r="B354" s="5">
        <f>('Multiply with Weight V'!B345-'Ideal Distance'!B$3)^2</f>
        <v>2.1641055055103726E-6</v>
      </c>
      <c r="C354" s="5">
        <f>('Multiply with Weight V'!C345-'Ideal Distance'!C$3)^2</f>
        <v>2.8509692132670798E-5</v>
      </c>
      <c r="D354" s="5">
        <f>('Multiply with Weight V'!D345-'Ideal Distance'!D$3)^2</f>
        <v>1.5776369817428796E-5</v>
      </c>
      <c r="E354" s="5">
        <f>('Multiply with Weight V'!E345-'Ideal Distance'!E$3)^2</f>
        <v>1.3920422782130246E-4</v>
      </c>
      <c r="F354" s="5">
        <f>('Multiply with Weight V'!F345-'Ideal Distance'!F$3)^2</f>
        <v>3.8523485490605837E-5</v>
      </c>
      <c r="G354" s="5">
        <f>('Multiply with Weight V'!G345-'Ideal Distance'!G$3)^2</f>
        <v>7.5382232566993473E-5</v>
      </c>
      <c r="H354" s="5">
        <f>('Multiply with Weight V'!H345-'Ideal Distance'!H$3)^2</f>
        <v>1.4593772101725109E-4</v>
      </c>
      <c r="I354" s="5">
        <f>('Multiply with Weight V'!I345-'Ideal Distance'!I$3)^2</f>
        <v>1.8972522398625591E-10</v>
      </c>
      <c r="J354" s="5">
        <f>('Multiply with Weight V'!J345-'Ideal Distance'!J$3)^2</f>
        <v>2.8693109244229491E-7</v>
      </c>
      <c r="K354" s="5">
        <f>('Multiply with Weight V'!K345-'Ideal Distance'!K$3)^2</f>
        <v>5.2891701896207247E-6</v>
      </c>
      <c r="L354" s="5">
        <f>('Multiply with Weight V'!L345-'Ideal Distance'!L$3)^2</f>
        <v>1.4818161404862332E-6</v>
      </c>
    </row>
    <row r="355" spans="1:12">
      <c r="A355" s="5" t="s">
        <v>357</v>
      </c>
      <c r="B355" s="5">
        <f>('Multiply with Weight V'!B346-'Ideal Distance'!B$3)^2</f>
        <v>1.3850275235266392E-6</v>
      </c>
      <c r="C355" s="5">
        <f>('Multiply with Weight V'!C346-'Ideal Distance'!C$3)^2</f>
        <v>2.053720566664606E-5</v>
      </c>
      <c r="D355" s="5">
        <f>('Multiply with Weight V'!D346-'Ideal Distance'!D$3)^2</f>
        <v>1.4040912973859728E-5</v>
      </c>
      <c r="E355" s="5">
        <f>('Multiply with Weight V'!E346-'Ideal Distance'!E$3)^2</f>
        <v>1.2342146918718601E-4</v>
      </c>
      <c r="F355" s="5">
        <f>('Multiply with Weight V'!F346-'Ideal Distance'!F$3)^2</f>
        <v>4.435505064072112E-5</v>
      </c>
      <c r="G355" s="5">
        <f>('Multiply with Weight V'!G346-'Ideal Distance'!G$3)^2</f>
        <v>7.5382232566993473E-5</v>
      </c>
      <c r="H355" s="5">
        <f>('Multiply with Weight V'!H346-'Ideal Distance'!H$3)^2</f>
        <v>1.2745838724586333E-4</v>
      </c>
      <c r="I355" s="5">
        <f>('Multiply with Weight V'!I346-'Ideal Distance'!I$3)^2</f>
        <v>6.0103165256362636E-11</v>
      </c>
      <c r="J355" s="5">
        <f>('Multiply with Weight V'!J346-'Ideal Distance'!J$3)^2</f>
        <v>4.5085919127859806E-7</v>
      </c>
      <c r="K355" s="5">
        <f>('Multiply with Weight V'!K346-'Ideal Distance'!K$3)^2</f>
        <v>5.0383365825481519E-6</v>
      </c>
      <c r="L355" s="5">
        <f>('Multiply with Weight V'!L346-'Ideal Distance'!L$3)^2</f>
        <v>1.0049687319560623E-6</v>
      </c>
    </row>
    <row r="356" spans="1:12">
      <c r="A356" s="7" t="s">
        <v>358</v>
      </c>
      <c r="B356" s="5">
        <f>('Multiply with Weight V'!B347-'Ideal Distance'!B$3)^2</f>
        <v>6.8567518836590706E-6</v>
      </c>
      <c r="C356" s="5">
        <f>('Multiply with Weight V'!C347-'Ideal Distance'!C$3)^2</f>
        <v>1.6126669119816837E-5</v>
      </c>
      <c r="D356" s="5">
        <f>('Multiply with Weight V'!D347-'Ideal Distance'!D$3)^2</f>
        <v>5.6163651895438913E-5</v>
      </c>
      <c r="E356" s="5">
        <f>('Multiply with Weight V'!E347-'Ideal Distance'!E$3)^2</f>
        <v>1.3717946602284675E-4</v>
      </c>
      <c r="F356" s="5">
        <f>('Multiply with Weight V'!F347-'Ideal Distance'!F$3)^2</f>
        <v>4.690612264254504E-5</v>
      </c>
      <c r="G356" s="5">
        <f>('Multiply with Weight V'!G347-'Ideal Distance'!G$3)^2</f>
        <v>1.772070848223171E-5</v>
      </c>
      <c r="H356" s="5">
        <f>('Multiply with Weight V'!H347-'Ideal Distance'!H$3)^2</f>
        <v>9.8564165800689123E-5</v>
      </c>
      <c r="I356" s="5">
        <f>('Multiply with Weight V'!I347-'Ideal Distance'!I$3)^2</f>
        <v>2.1102675112020016E-10</v>
      </c>
      <c r="J356" s="5">
        <f>('Multiply with Weight V'!J347-'Ideal Distance'!J$3)^2</f>
        <v>9.5681643799939899E-8</v>
      </c>
      <c r="K356" s="5">
        <f>('Multiply with Weight V'!K347-'Ideal Distance'!K$3)^2</f>
        <v>4.7935960995340217E-6</v>
      </c>
      <c r="L356" s="5">
        <f>('Multiply with Weight V'!L347-'Ideal Distance'!L$3)^2</f>
        <v>1.4242754137699292E-6</v>
      </c>
    </row>
    <row r="357" spans="1:12">
      <c r="A357" s="5" t="s">
        <v>359</v>
      </c>
      <c r="B357" s="5">
        <f>('Multiply with Weight V'!B348-'Ideal Distance'!B$3)^2</f>
        <v>7.4869394068636901E-6</v>
      </c>
      <c r="C357" s="5">
        <f>('Multiply with Weight V'!C348-'Ideal Distance'!C$3)^2</f>
        <v>1.1782066646664975E-5</v>
      </c>
      <c r="D357" s="5">
        <f>('Multiply with Weight V'!D348-'Ideal Distance'!D$3)^2</f>
        <v>5.3939571280379529E-5</v>
      </c>
      <c r="E357" s="5">
        <f>('Multiply with Weight V'!E348-'Ideal Distance'!E$3)^2</f>
        <v>1.2151537474688152E-4</v>
      </c>
      <c r="F357" s="5">
        <f>('Multiply with Weight V'!F348-'Ideal Distance'!F$3)^2</f>
        <v>4.6047840263553027E-5</v>
      </c>
      <c r="G357" s="5">
        <f>('Multiply with Weight V'!G348-'Ideal Distance'!G$3)^2</f>
        <v>5.2348772615967692E-5</v>
      </c>
      <c r="H357" s="5">
        <f>('Multiply with Weight V'!H348-'Ideal Distance'!H$3)^2</f>
        <v>1.2548231813747771E-4</v>
      </c>
      <c r="I357" s="5">
        <f>('Multiply with Weight V'!I348-'Ideal Distance'!I$3)^2</f>
        <v>4.2222912653326082E-10</v>
      </c>
      <c r="J357" s="5">
        <f>('Multiply with Weight V'!J348-'Ideal Distance'!J$3)^2</f>
        <v>1.0524411623205746E-7</v>
      </c>
      <c r="K357" s="5">
        <f>('Multiply with Weight V'!K348-'Ideal Distance'!K$3)^2</f>
        <v>4.1707434180042846E-6</v>
      </c>
      <c r="L357" s="5">
        <f>('Multiply with Weight V'!L348-'Ideal Distance'!L$3)^2</f>
        <v>3.8512407188338887E-7</v>
      </c>
    </row>
    <row r="358" spans="1:12">
      <c r="A358" s="7" t="s">
        <v>360</v>
      </c>
      <c r="B358" s="5">
        <f>('Multiply with Weight V'!B349-'Ideal Distance'!B$3)^2</f>
        <v>3.8174821117202949E-7</v>
      </c>
      <c r="C358" s="5">
        <f>('Multiply with Weight V'!C349-'Ideal Distance'!C$3)^2</f>
        <v>2.3919472652232314E-5</v>
      </c>
      <c r="D358" s="5">
        <f>('Multiply with Weight V'!D349-'Ideal Distance'!D$3)^2</f>
        <v>6.1162216914132962E-6</v>
      </c>
      <c r="E358" s="5">
        <f>('Multiply with Weight V'!E349-'Ideal Distance'!E$3)^2</f>
        <v>1.1588609194458153E-4</v>
      </c>
      <c r="F358" s="5">
        <f>('Multiply with Weight V'!F349-'Ideal Distance'!F$3)^2</f>
        <v>4.2529595763740321E-5</v>
      </c>
      <c r="G358" s="5">
        <f>('Multiply with Weight V'!G349-'Ideal Distance'!G$3)^2</f>
        <v>7.5382232566993473E-5</v>
      </c>
      <c r="H358" s="5">
        <f>('Multiply with Weight V'!H349-'Ideal Distance'!H$3)^2</f>
        <v>1.448782855284779E-4</v>
      </c>
      <c r="I358" s="5">
        <f>('Multiply with Weight V'!I349-'Ideal Distance'!I$3)^2</f>
        <v>1.6308572551379746E-10</v>
      </c>
      <c r="J358" s="5">
        <f>('Multiply with Weight V'!J349-'Ideal Distance'!J$3)^2</f>
        <v>5.5786781135229636E-7</v>
      </c>
      <c r="K358" s="5">
        <f>('Multiply with Weight V'!K349-'Ideal Distance'!K$3)^2</f>
        <v>3.8755654080619305E-6</v>
      </c>
      <c r="L358" s="5">
        <f>('Multiply with Weight V'!L349-'Ideal Distance'!L$3)^2</f>
        <v>4.791262491922043E-7</v>
      </c>
    </row>
    <row r="359" spans="1:12">
      <c r="A359" s="5" t="s">
        <v>361</v>
      </c>
      <c r="B359" s="5">
        <f>('Multiply with Weight V'!B350-'Ideal Distance'!B$3)^2</f>
        <v>3.4357339005482702E-6</v>
      </c>
      <c r="C359" s="5">
        <f>('Multiply with Weight V'!C350-'Ideal Distance'!C$3)^2</f>
        <v>2.0945896260737732E-5</v>
      </c>
      <c r="D359" s="5">
        <f>('Multiply with Weight V'!D350-'Ideal Distance'!D$3)^2</f>
        <v>2.6739514667418464E-5</v>
      </c>
      <c r="E359" s="5">
        <f>('Multiply with Weight V'!E350-'Ideal Distance'!E$3)^2</f>
        <v>1.1962411372634595E-4</v>
      </c>
      <c r="F359" s="5">
        <f>('Multiply with Weight V'!F350-'Ideal Distance'!F$3)^2</f>
        <v>4.3188959511959477E-5</v>
      </c>
      <c r="G359" s="5">
        <f>('Multiply with Weight V'!G350-'Ideal Distance'!G$3)^2</f>
        <v>5.6225177596455877E-5</v>
      </c>
      <c r="H359" s="5">
        <f>('Multiply with Weight V'!H350-'Ideal Distance'!H$3)^2</f>
        <v>1.139501023252583E-4</v>
      </c>
      <c r="I359" s="5">
        <f>('Multiply with Weight V'!I350-'Ideal Distance'!I$3)^2</f>
        <v>2.1102675112020016E-10</v>
      </c>
      <c r="J359" s="5">
        <f>('Multiply with Weight V'!J350-'Ideal Distance'!J$3)^2</f>
        <v>4.610477779771046E-7</v>
      </c>
      <c r="K359" s="5">
        <f>('Multiply with Weight V'!K350-'Ideal Distance'!K$3)^2</f>
        <v>3.9483443898711123E-6</v>
      </c>
      <c r="L359" s="5">
        <f>('Multiply with Weight V'!L350-'Ideal Distance'!L$3)^2</f>
        <v>1.3678741073846398E-6</v>
      </c>
    </row>
    <row r="360" spans="1:12">
      <c r="A360" s="7" t="s">
        <v>362</v>
      </c>
      <c r="B360" s="5">
        <f>('Multiply with Weight V'!B351-'Ideal Distance'!B$3)^2</f>
        <v>4.0027295429919887E-6</v>
      </c>
      <c r="C360" s="5">
        <f>('Multiply with Weight V'!C351-'Ideal Distance'!C$3)^2</f>
        <v>1.2724269592649715E-5</v>
      </c>
      <c r="D360" s="5">
        <f>('Multiply with Weight V'!D351-'Ideal Distance'!D$3)^2</f>
        <v>5.6163651895438913E-5</v>
      </c>
      <c r="E360" s="5">
        <f>('Multiply with Weight V'!E351-'Ideal Distance'!E$3)^2</f>
        <v>1.2342146918718601E-4</v>
      </c>
      <c r="F360" s="5">
        <f>('Multiply with Weight V'!F351-'Ideal Distance'!F$3)^2</f>
        <v>4.2529595763740321E-5</v>
      </c>
      <c r="G360" s="5">
        <f>('Multiply with Weight V'!G351-'Ideal Distance'!G$3)^2</f>
        <v>6.4393316662484542E-5</v>
      </c>
      <c r="H360" s="5">
        <f>('Multiply with Weight V'!H351-'Ideal Distance'!H$3)^2</f>
        <v>1.3145683958236244E-4</v>
      </c>
      <c r="I360" s="5">
        <f>('Multiply with Weight V'!I351-'Ideal Distance'!I$3)^2</f>
        <v>1.1584971498985339E-10</v>
      </c>
      <c r="J360" s="5">
        <f>('Multiply with Weight V'!J351-'Ideal Distance'!J$3)^2</f>
        <v>2.4048479777200825E-7</v>
      </c>
      <c r="K360" s="5">
        <f>('Multiply with Weight V'!K351-'Ideal Distance'!K$3)^2</f>
        <v>4.3992355701958995E-6</v>
      </c>
      <c r="L360" s="5">
        <f>('Multiply with Weight V'!L351-'Ideal Distance'!L$3)^2</f>
        <v>1.7233732506616135E-6</v>
      </c>
    </row>
    <row r="361" spans="1:12">
      <c r="A361" s="5" t="s">
        <v>363</v>
      </c>
      <c r="B361" s="5">
        <f>('Multiply with Weight V'!B352-'Ideal Distance'!B$3)^2</f>
        <v>2.3406965147600221E-6</v>
      </c>
      <c r="C361" s="5">
        <f>('Multiply with Weight V'!C352-'Ideal Distance'!C$3)^2</f>
        <v>1.667175768311891E-5</v>
      </c>
      <c r="D361" s="5">
        <f>('Multiply with Weight V'!D352-'Ideal Distance'!D$3)^2</f>
        <v>3.4169965813185034E-5</v>
      </c>
      <c r="E361" s="5">
        <f>('Multiply with Weight V'!E352-'Ideal Distance'!E$3)^2</f>
        <v>1.2151537474688152E-4</v>
      </c>
      <c r="F361" s="5">
        <f>('Multiply with Weight V'!F352-'Ideal Distance'!F$3)^2</f>
        <v>4.0261764872028818E-5</v>
      </c>
      <c r="G361" s="5">
        <f>('Multiply with Weight V'!G352-'Ideal Distance'!G$3)^2</f>
        <v>5.2348772615967692E-5</v>
      </c>
      <c r="H361" s="5">
        <f>('Multiply with Weight V'!H352-'Ideal Distance'!H$3)^2</f>
        <v>1.2548231813747771E-4</v>
      </c>
      <c r="I361" s="5">
        <f>('Multiply with Weight V'!I352-'Ideal Distance'!I$3)^2</f>
        <v>6.8135301374240192E-11</v>
      </c>
      <c r="J361" s="5">
        <f>('Multiply with Weight V'!J352-'Ideal Distance'!J$3)^2</f>
        <v>3.03323902325925E-7</v>
      </c>
      <c r="K361" s="5">
        <f>('Multiply with Weight V'!K352-'Ideal Distance'!K$3)^2</f>
        <v>3.5218257057800977E-6</v>
      </c>
      <c r="L361" s="5">
        <f>('Multiply with Weight V'!L352-'Ideal Distance'!L$3)^2</f>
        <v>1.4242754137699292E-6</v>
      </c>
    </row>
    <row r="362" spans="1:12">
      <c r="A362" s="7" t="s">
        <v>364</v>
      </c>
      <c r="B362" s="5">
        <f>('Multiply with Weight V'!B353-'Ideal Distance'!B$3)^2</f>
        <v>4.0027295429919887E-6</v>
      </c>
      <c r="C362" s="5">
        <f>('Multiply with Weight V'!C353-'Ideal Distance'!C$3)^2</f>
        <v>1.2406175435671957E-5</v>
      </c>
      <c r="D362" s="5">
        <f>('Multiply with Weight V'!D353-'Ideal Distance'!D$3)^2</f>
        <v>5.6163651895438913E-5</v>
      </c>
      <c r="E362" s="5">
        <f>('Multiply with Weight V'!E353-'Ideal Distance'!E$3)^2</f>
        <v>1.2342146918718601E-4</v>
      </c>
      <c r="F362" s="5">
        <f>('Multiply with Weight V'!F353-'Ideal Distance'!F$3)^2</f>
        <v>4.2038401471497241E-5</v>
      </c>
      <c r="G362" s="5">
        <f>('Multiply with Weight V'!G353-'Ideal Distance'!G$3)^2</f>
        <v>6.4393316662484542E-5</v>
      </c>
      <c r="H362" s="5">
        <f>('Multiply with Weight V'!H353-'Ideal Distance'!H$3)^2</f>
        <v>1.3347922281047589E-4</v>
      </c>
      <c r="I362" s="5">
        <f>('Multiply with Weight V'!I353-'Ideal Distance'!I$3)^2</f>
        <v>1.1584971498985339E-10</v>
      </c>
      <c r="J362" s="5">
        <f>('Multiply with Weight V'!J353-'Ideal Distance'!J$3)^2</f>
        <v>2.4794124948990921E-7</v>
      </c>
      <c r="K362" s="5">
        <f>('Multiply with Weight V'!K353-'Ideal Distance'!K$3)^2</f>
        <v>4.6338208464459578E-6</v>
      </c>
      <c r="L362" s="5">
        <f>('Multiply with Weight V'!L353-'Ideal Distance'!L$3)^2</f>
        <v>1.7233732506616135E-6</v>
      </c>
    </row>
    <row r="363" spans="1:12">
      <c r="A363" s="5" t="s">
        <v>365</v>
      </c>
      <c r="B363" s="5">
        <f>('Multiply with Weight V'!B354-'Ideal Distance'!B$3)^2</f>
        <v>5.8205781676207023E-6</v>
      </c>
      <c r="C363" s="5">
        <f>('Multiply with Weight V'!C354-'Ideal Distance'!C$3)^2</f>
        <v>1.6855467125044355E-5</v>
      </c>
      <c r="D363" s="5">
        <f>('Multiply with Weight V'!D354-'Ideal Distance'!D$3)^2</f>
        <v>5.6163651895438913E-5</v>
      </c>
      <c r="E363" s="5">
        <f>('Multiply with Weight V'!E354-'Ideal Distance'!E$3)^2</f>
        <v>1.2727815832710168E-4</v>
      </c>
      <c r="F363" s="5">
        <f>('Multiply with Weight V'!F354-'Ideal Distance'!F$3)^2</f>
        <v>4.3023643072201654E-5</v>
      </c>
      <c r="G363" s="5">
        <f>('Multiply with Weight V'!G354-'Ideal Distance'!G$3)^2</f>
        <v>7.0882833928926812E-5</v>
      </c>
      <c r="H363" s="5">
        <f>('Multiply with Weight V'!H354-'Ideal Distance'!H$3)^2</f>
        <v>1.4067913867315838E-4</v>
      </c>
      <c r="I363" s="5">
        <f>('Multiply with Weight V'!I354-'Ideal Distance'!I$3)^2</f>
        <v>2.4904720735215936E-10</v>
      </c>
      <c r="J363" s="5">
        <f>('Multiply with Weight V'!J354-'Ideal Distance'!J$3)^2</f>
        <v>3.1169106570402812E-7</v>
      </c>
      <c r="K363" s="5">
        <f>('Multiply with Weight V'!K354-'Ideal Distance'!K$3)^2</f>
        <v>5.4597776632571319E-6</v>
      </c>
      <c r="L363" s="5">
        <f>('Multiply with Weight V'!L354-'Ideal Distance'!L$3)^2</f>
        <v>1.7866110790329983E-6</v>
      </c>
    </row>
    <row r="364" spans="1:12">
      <c r="A364" s="7" t="s">
        <v>366</v>
      </c>
      <c r="B364" s="5">
        <f>('Multiply with Weight V'!B355-'Ideal Distance'!B$3)^2</f>
        <v>4.9860990846959043E-7</v>
      </c>
      <c r="C364" s="5">
        <f>('Multiply with Weight V'!C355-'Ideal Distance'!C$3)^2</f>
        <v>2.2196127092909787E-5</v>
      </c>
      <c r="D364" s="5">
        <f>('Multiply with Weight V'!D355-'Ideal Distance'!D$3)^2</f>
        <v>2.4768170485888562E-6</v>
      </c>
      <c r="E364" s="5">
        <f>('Multiply with Weight V'!E355-'Ideal Distance'!E$3)^2</f>
        <v>8.4913911467104935E-5</v>
      </c>
      <c r="F364" s="5">
        <f>('Multiply with Weight V'!F355-'Ideal Distance'!F$3)^2</f>
        <v>3.8211555717409851E-5</v>
      </c>
      <c r="G364" s="5">
        <f>('Multiply with Weight V'!G355-'Ideal Distance'!G$3)^2</f>
        <v>4.1550215884607737E-5</v>
      </c>
      <c r="H364" s="5">
        <f>('Multiply with Weight V'!H355-'Ideal Distance'!H$3)^2</f>
        <v>8.6730908210239102E-5</v>
      </c>
      <c r="I364" s="5">
        <f>('Multiply with Weight V'!I355-'Ideal Distance'!I$3)^2</f>
        <v>2.2485574785795589E-11</v>
      </c>
      <c r="J364" s="5">
        <f>('Multiply with Weight V'!J355-'Ideal Distance'!J$3)^2</f>
        <v>3.921182891955891E-7</v>
      </c>
      <c r="K364" s="5">
        <f>('Multiply with Weight V'!K355-'Ideal Distance'!K$3)^2</f>
        <v>5.1212707711214031E-6</v>
      </c>
      <c r="L364" s="5">
        <f>('Multiply with Weight V'!L355-'Ideal Distance'!L$3)^2</f>
        <v>2.0566536974837796E-7</v>
      </c>
    </row>
    <row r="365" spans="1:12">
      <c r="A365" s="5" t="s">
        <v>367</v>
      </c>
      <c r="B365" s="5">
        <f>('Multiply with Weight V'!B356-'Ideal Distance'!B$3)^2</f>
        <v>8.3136277099686524E-6</v>
      </c>
      <c r="C365" s="5">
        <f>('Multiply with Weight V'!C356-'Ideal Distance'!C$3)^2</f>
        <v>3.7786767293135957E-5</v>
      </c>
      <c r="D365" s="5">
        <f>('Multiply with Weight V'!D356-'Ideal Distance'!D$3)^2</f>
        <v>2.0218914682358011E-5</v>
      </c>
      <c r="E365" s="5">
        <f>('Multiply with Weight V'!E356-'Ideal Distance'!E$3)^2</f>
        <v>1.4745160921281444E-4</v>
      </c>
      <c r="F365" s="5">
        <f>('Multiply with Weight V'!F356-'Ideal Distance'!F$3)^2</f>
        <v>4.7078730123749524E-5</v>
      </c>
      <c r="G365" s="5">
        <f>('Multiply with Weight V'!G356-'Ideal Distance'!G$3)^2</f>
        <v>1.772070848223171E-5</v>
      </c>
      <c r="H365" s="5">
        <f>('Multiply with Weight V'!H356-'Ideal Distance'!H$3)^2</f>
        <v>2.9671912705603337E-5</v>
      </c>
      <c r="I365" s="5">
        <f>('Multiply with Weight V'!I356-'Ideal Distance'!I$3)^2</f>
        <v>9.8198592288610105E-10</v>
      </c>
      <c r="J365" s="5">
        <f>('Multiply with Weight V'!J356-'Ideal Distance'!J$3)^2</f>
        <v>3.2876690933280947E-7</v>
      </c>
      <c r="K365" s="5">
        <f>('Multiply with Weight V'!K356-'Ideal Distance'!K$3)^2</f>
        <v>6.7298555225503782E-6</v>
      </c>
      <c r="L365" s="5">
        <f>('Multiply with Weight V'!L356-'Ideal Distance'!L$3)^2</f>
        <v>5.1273914895717476E-7</v>
      </c>
    </row>
    <row r="366" spans="1:12">
      <c r="A366" s="7" t="s">
        <v>368</v>
      </c>
      <c r="B366" s="5">
        <f>('Multiply with Weight V'!B357-'Ideal Distance'!B$3)^2</f>
        <v>7.3267955994559228E-6</v>
      </c>
      <c r="C366" s="5">
        <f>('Multiply with Weight V'!C357-'Ideal Distance'!C$3)^2</f>
        <v>1.3869307895061727E-5</v>
      </c>
      <c r="D366" s="5">
        <f>('Multiply with Weight V'!D357-'Ideal Distance'!D$3)^2</f>
        <v>5.5045995222719677E-5</v>
      </c>
      <c r="E366" s="5">
        <f>('Multiply with Weight V'!E357-'Ideal Distance'!E$3)^2</f>
        <v>1.2727815832710168E-4</v>
      </c>
      <c r="F366" s="5">
        <f>('Multiply with Weight V'!F357-'Ideal Distance'!F$3)^2</f>
        <v>4.5028362468229547E-5</v>
      </c>
      <c r="G366" s="5">
        <f>('Multiply with Weight V'!G357-'Ideal Distance'!G$3)^2</f>
        <v>5.2348772615967692E-5</v>
      </c>
      <c r="H366" s="5">
        <f>('Multiply with Weight V'!H357-'Ideal Distance'!H$3)^2</f>
        <v>1.2745838724586333E-4</v>
      </c>
      <c r="I366" s="5">
        <f>('Multiply with Weight V'!I357-'Ideal Distance'!I$3)^2</f>
        <v>4.2222912653326082E-10</v>
      </c>
      <c r="J366" s="5">
        <f>('Multiply with Weight V'!J357-'Ideal Distance'!J$3)^2</f>
        <v>1.2044161706167332E-7</v>
      </c>
      <c r="K366" s="5">
        <f>('Multiply with Weight V'!K357-'Ideal Distance'!K$3)^2</f>
        <v>6.5402916629543701E-6</v>
      </c>
      <c r="L366" s="5">
        <f>('Multiply with Weight V'!L357-'Ideal Distance'!L$3)^2</f>
        <v>2.5124218298901536E-7</v>
      </c>
    </row>
    <row r="367" spans="1:12">
      <c r="A367" s="5" t="s">
        <v>369</v>
      </c>
      <c r="B367" s="5">
        <f>('Multiply with Weight V'!B358-'Ideal Distance'!B$3)^2</f>
        <v>1.675883303467234E-6</v>
      </c>
      <c r="C367" s="5">
        <f>('Multiply with Weight V'!C358-'Ideal Distance'!C$3)^2</f>
        <v>2.7559436170053713E-5</v>
      </c>
      <c r="D367" s="5">
        <f>('Multiply with Weight V'!D358-'Ideal Distance'!D$3)^2</f>
        <v>1.2940105396709125E-5</v>
      </c>
      <c r="E367" s="5">
        <f>('Multiply with Weight V'!E358-'Ideal Distance'!E$3)^2</f>
        <v>1.1588609194458153E-4</v>
      </c>
      <c r="F367" s="5">
        <f>('Multiply with Weight V'!F358-'Ideal Distance'!F$3)^2</f>
        <v>4.4691072550871272E-5</v>
      </c>
      <c r="G367" s="5">
        <f>('Multiply with Weight V'!G358-'Ideal Distance'!G$3)^2</f>
        <v>3.199764646840472E-5</v>
      </c>
      <c r="H367" s="5">
        <f>('Multiply with Weight V'!H358-'Ideal Distance'!H$3)^2</f>
        <v>1.0566566415895008E-4</v>
      </c>
      <c r="I367" s="5">
        <f>('Multiply with Weight V'!I358-'Ideal Distance'!I$3)^2</f>
        <v>8.1127722179333544E-11</v>
      </c>
      <c r="J367" s="5">
        <f>('Multiply with Weight V'!J358-'Ideal Distance'!J$3)^2</f>
        <v>3.2017206803965647E-7</v>
      </c>
      <c r="K367" s="5">
        <f>('Multiply with Weight V'!K358-'Ideal Distance'!K$3)^2</f>
        <v>4.2462304549505521E-6</v>
      </c>
      <c r="L367" s="5">
        <f>('Multiply with Weight V'!L358-'Ideal Distance'!L$3)^2</f>
        <v>8.6652916173762498E-7</v>
      </c>
    </row>
    <row r="368" spans="1:12">
      <c r="A368" s="7" t="s">
        <v>370</v>
      </c>
      <c r="B368" s="5">
        <f>('Multiply with Weight V'!B359-'Ideal Distance'!B$3)^2</f>
        <v>2.5242126616272995E-6</v>
      </c>
      <c r="C368" s="5">
        <f>('Multiply with Weight V'!C359-'Ideal Distance'!C$3)^2</f>
        <v>2.7090347951219422E-5</v>
      </c>
      <c r="D368" s="5">
        <f>('Multiply with Weight V'!D359-'Ideal Distance'!D$3)^2</f>
        <v>6.4925181591127371E-6</v>
      </c>
      <c r="E368" s="5">
        <f>('Multiply with Weight V'!E359-'Ideal Distance'!E$3)^2</f>
        <v>1.1681503485760931E-4</v>
      </c>
      <c r="F368" s="5">
        <f>('Multiply with Weight V'!F359-'Ideal Distance'!F$3)^2</f>
        <v>3.883668327100994E-5</v>
      </c>
      <c r="G368" s="5">
        <f>('Multiply with Weight V'!G359-'Ideal Distance'!G$3)^2</f>
        <v>6.2299365757845839E-5</v>
      </c>
      <c r="H368" s="5">
        <f>('Multiply with Weight V'!H359-'Ideal Distance'!H$3)^2</f>
        <v>1.3045143723327171E-4</v>
      </c>
      <c r="I368" s="5">
        <f>('Multiply with Weight V'!I359-'Ideal Distance'!I$3)^2</f>
        <v>2.817296922455915E-10</v>
      </c>
      <c r="J368" s="5">
        <f>('Multiply with Weight V'!J359-'Ideal Distance'!J$3)^2</f>
        <v>3.3747558958348824E-7</v>
      </c>
      <c r="K368" s="5">
        <f>('Multiply with Weight V'!K359-'Ideal Distance'!K$3)^2</f>
        <v>5.2891701896207247E-6</v>
      </c>
      <c r="L368" s="5">
        <f>('Multiply with Weight V'!L359-'Ideal Distance'!L$3)^2</f>
        <v>5.8338320948016336E-7</v>
      </c>
    </row>
    <row r="369" spans="1:12">
      <c r="A369" s="5" t="s">
        <v>371</v>
      </c>
      <c r="B369" s="5">
        <f>('Multiply with Weight V'!B360-'Ideal Distance'!B$3)^2</f>
        <v>1.3850275235266392E-6</v>
      </c>
      <c r="C369" s="5">
        <f>('Multiply with Weight V'!C360-'Ideal Distance'!C$3)^2</f>
        <v>2.6625286240701314E-5</v>
      </c>
      <c r="D369" s="5">
        <f>('Multiply with Weight V'!D360-'Ideal Distance'!D$3)^2</f>
        <v>6.4925181591127371E-6</v>
      </c>
      <c r="E369" s="5">
        <f>('Multiply with Weight V'!E360-'Ideal Distance'!E$3)^2</f>
        <v>1.1403933118335267E-4</v>
      </c>
      <c r="F369" s="5">
        <f>('Multiply with Weight V'!F360-'Ideal Distance'!F$3)^2</f>
        <v>3.9942861059188209E-5</v>
      </c>
      <c r="G369" s="5">
        <f>('Multiply with Weight V'!G360-'Ideal Distance'!G$3)^2</f>
        <v>6.6521878325877601E-5</v>
      </c>
      <c r="H369" s="5">
        <f>('Multiply with Weight V'!H360-'Ideal Distance'!H$3)^2</f>
        <v>1.3654174397747596E-4</v>
      </c>
      <c r="I369" s="5">
        <f>('Multiply with Weight V'!I360-'Ideal Distance'!I$3)^2</f>
        <v>8.5710320215238532E-11</v>
      </c>
      <c r="J369" s="5">
        <f>('Multiply with Weight V'!J360-'Ideal Distance'!J$3)^2</f>
        <v>4.2097646492823041E-7</v>
      </c>
      <c r="K369" s="5">
        <f>('Multiply with Weight V'!K360-'Ideal Distance'!K$3)^2</f>
        <v>4.476753648494982E-6</v>
      </c>
      <c r="L369" s="5">
        <f>('Multiply with Weight V'!L360-'Ideal Distance'!L$3)^2</f>
        <v>1.1536630851536421E-6</v>
      </c>
    </row>
    <row r="370" spans="1:12">
      <c r="A370" s="7" t="s">
        <v>372</v>
      </c>
      <c r="B370" s="5">
        <f>('Multiply with Weight V'!B361-'Ideal Distance'!B$3)^2</f>
        <v>9.4268435820031916E-7</v>
      </c>
      <c r="C370" s="5">
        <f>('Multiply with Weight V'!C361-'Ideal Distance'!C$3)^2</f>
        <v>2.8990859876453602E-5</v>
      </c>
      <c r="D370" s="5">
        <f>('Multiply with Weight V'!D361-'Ideal Distance'!D$3)^2</f>
        <v>6.4925181591127371E-6</v>
      </c>
      <c r="E370" s="5">
        <f>('Multiply with Weight V'!E361-'Ideal Distance'!E$3)^2</f>
        <v>1.2342146918718601E-4</v>
      </c>
      <c r="F370" s="5">
        <f>('Multiply with Weight V'!F361-'Ideal Distance'!F$3)^2</f>
        <v>4.3354592953519346E-5</v>
      </c>
      <c r="G370" s="5">
        <f>('Multiply with Weight V'!G361-'Ideal Distance'!G$3)^2</f>
        <v>6.6521878325877601E-5</v>
      </c>
      <c r="H370" s="5">
        <f>('Multiply with Weight V'!H361-'Ideal Distance'!H$3)^2</f>
        <v>1.1868765082241335E-4</v>
      </c>
      <c r="I370" s="5">
        <f>('Multiply with Weight V'!I361-'Ideal Distance'!I$3)^2</f>
        <v>4.5549639625850712E-11</v>
      </c>
      <c r="J370" s="5">
        <f>('Multiply with Weight V'!J361-'Ideal Distance'!J$3)^2</f>
        <v>4.0162384214894485E-7</v>
      </c>
      <c r="K370" s="5">
        <f>('Multiply with Weight V'!K361-'Ideal Distance'!K$3)^2</f>
        <v>5.8981440885728968E-6</v>
      </c>
      <c r="L370" s="5">
        <f>('Multiply with Weight V'!L361-'Ideal Distance'!L$3)^2</f>
        <v>1.4818161404862332E-6</v>
      </c>
    </row>
    <row r="371" spans="1:12">
      <c r="A371" s="5" t="s">
        <v>373</v>
      </c>
      <c r="B371" s="5">
        <f>('Multiply with Weight V'!B362-'Ideal Distance'!B$3)^2</f>
        <v>5.1323926168684041E-6</v>
      </c>
      <c r="C371" s="5">
        <f>('Multiply with Weight V'!C362-'Ideal Distance'!C$3)^2</f>
        <v>1.5590640200226163E-5</v>
      </c>
      <c r="D371" s="5">
        <f>('Multiply with Weight V'!D362-'Ideal Distance'!D$3)^2</f>
        <v>3.3299429208805732E-5</v>
      </c>
      <c r="E371" s="5">
        <f>('Multiply with Weight V'!E362-'Ideal Distance'!E$3)^2</f>
        <v>1.3516953764415991E-4</v>
      </c>
      <c r="F371" s="5">
        <f>('Multiply with Weight V'!F362-'Ideal Distance'!F$3)^2</f>
        <v>4.155006019547242E-5</v>
      </c>
      <c r="G371" s="5">
        <f>('Multiply with Weight V'!G362-'Ideal Distance'!G$3)^2</f>
        <v>5.8215296224831506E-5</v>
      </c>
      <c r="H371" s="5">
        <f>('Multiply with Weight V'!H362-'Ideal Distance'!H$3)^2</f>
        <v>8.348891982929388E-5</v>
      </c>
      <c r="I371" s="5">
        <f>('Multiply with Weight V'!I362-'Ideal Distance'!I$3)^2</f>
        <v>2.5702898524986197E-10</v>
      </c>
      <c r="J371" s="5">
        <f>('Multiply with Weight V'!J362-'Ideal Distance'!J$3)^2</f>
        <v>3.8272657519975959E-7</v>
      </c>
      <c r="K371" s="5">
        <f>('Multiply with Weight V'!K362-'Ideal Distance'!K$3)^2</f>
        <v>5.7207664770937773E-6</v>
      </c>
      <c r="L371" s="5">
        <f>('Multiply with Weight V'!L362-'Ideal Distance'!L$3)^2</f>
        <v>1.7233732506616135E-6</v>
      </c>
    </row>
    <row r="372" spans="1:12">
      <c r="A372" s="7" t="s">
        <v>374</v>
      </c>
      <c r="B372" s="5">
        <f>('Multiply with Weight V'!B363-'Ideal Distance'!B$3)^2</f>
        <v>4.613007295545914E-6</v>
      </c>
      <c r="C372" s="5">
        <f>('Multiply with Weight V'!C363-'Ideal Distance'!C$3)^2</f>
        <v>2.5707242344613622E-5</v>
      </c>
      <c r="D372" s="5">
        <f>('Multiply with Weight V'!D363-'Ideal Distance'!D$3)^2</f>
        <v>2.6739514667418464E-5</v>
      </c>
      <c r="E372" s="5">
        <f>('Multiply with Weight V'!E363-'Ideal Distance'!E$3)^2</f>
        <v>1.2342146918718601E-4</v>
      </c>
      <c r="F372" s="5">
        <f>('Multiply with Weight V'!F363-'Ideal Distance'!F$3)^2</f>
        <v>4.3686810842045167E-5</v>
      </c>
      <c r="G372" s="5">
        <f>('Multiply with Weight V'!G363-'Ideal Distance'!G$3)^2</f>
        <v>4.5011291760043615E-5</v>
      </c>
      <c r="H372" s="5">
        <f>('Multiply with Weight V'!H363-'Ideal Distance'!H$3)^2</f>
        <v>1.1022953470712593E-4</v>
      </c>
      <c r="I372" s="5">
        <f>('Multiply with Weight V'!I363-'Ideal Distance'!I$3)^2</f>
        <v>1.8972522398625591E-10</v>
      </c>
      <c r="J372" s="5">
        <f>('Multiply with Weight V'!J363-'Ideal Distance'!J$3)^2</f>
        <v>2.3314218501163206E-7</v>
      </c>
      <c r="K372" s="5">
        <f>('Multiply with Weight V'!K363-'Ideal Distance'!K$3)^2</f>
        <v>4.0218003854645656E-6</v>
      </c>
      <c r="L372" s="5">
        <f>('Multiply with Weight V'!L363-'Ideal Distance'!L$3)^2</f>
        <v>1.4242754137699292E-6</v>
      </c>
    </row>
    <row r="373" spans="1:12">
      <c r="A373" s="5" t="s">
        <v>375</v>
      </c>
      <c r="B373" s="5">
        <f>('Multiply with Weight V'!B364-'Ideal Distance'!B$3)^2</f>
        <v>1.3850275235266392E-6</v>
      </c>
      <c r="C373" s="5">
        <f>('Multiply with Weight V'!C364-'Ideal Distance'!C$3)^2</f>
        <v>2.0132541580870563E-5</v>
      </c>
      <c r="D373" s="5">
        <f>('Multiply with Weight V'!D364-'Ideal Distance'!D$3)^2</f>
        <v>6.4925181591127371E-6</v>
      </c>
      <c r="E373" s="5">
        <f>('Multiply with Weight V'!E364-'Ideal Distance'!E$3)^2</f>
        <v>1.2534239704725938E-4</v>
      </c>
      <c r="F373" s="5">
        <f>('Multiply with Weight V'!F364-'Ideal Distance'!F$3)^2</f>
        <v>4.6047840263553027E-5</v>
      </c>
      <c r="G373" s="5">
        <f>('Multiply with Weight V'!G364-'Ideal Distance'!G$3)^2</f>
        <v>7.5382232566993473E-5</v>
      </c>
      <c r="H373" s="5">
        <f>('Multiply with Weight V'!H364-'Ideal Distance'!H$3)^2</f>
        <v>1.2254716079972909E-4</v>
      </c>
      <c r="I373" s="5">
        <f>('Multiply with Weight V'!I364-'Ideal Distance'!I$3)^2</f>
        <v>1.2690334431821782E-10</v>
      </c>
      <c r="J373" s="5">
        <f>('Multiply with Weight V'!J364-'Ideal Distance'!J$3)^2</f>
        <v>5.245699162761724E-7</v>
      </c>
      <c r="K373" s="5">
        <f>('Multiply with Weight V'!K364-'Ideal Distance'!K$3)^2</f>
        <v>7.0192789153264242E-6</v>
      </c>
      <c r="L373" s="5">
        <f>('Multiply with Weight V'!L364-'Ideal Distance'!L$3)^2</f>
        <v>1.3678741073846398E-6</v>
      </c>
    </row>
    <row r="374" spans="1:12">
      <c r="A374" s="7" t="s">
        <v>376</v>
      </c>
      <c r="B374" s="5">
        <f>('Multiply with Weight V'!B365-'Ideal Distance'!B$3)^2</f>
        <v>1.0006823857479963E-6</v>
      </c>
      <c r="C374" s="5">
        <f>('Multiply with Weight V'!C365-'Ideal Distance'!C$3)^2</f>
        <v>2.5254260159044036E-5</v>
      </c>
      <c r="D374" s="5">
        <f>('Multiply with Weight V'!D365-'Ideal Distance'!D$3)^2</f>
        <v>7.6888039444855886E-6</v>
      </c>
      <c r="E374" s="5">
        <f>('Multiply with Weight V'!E365-'Ideal Distance'!E$3)^2</f>
        <v>1.3516953764415991E-4</v>
      </c>
      <c r="F374" s="5">
        <f>('Multiply with Weight V'!F365-'Ideal Distance'!F$3)^2</f>
        <v>4.6218862735747368E-5</v>
      </c>
      <c r="G374" s="5">
        <f>('Multiply with Weight V'!G365-'Ideal Distance'!G$3)^2</f>
        <v>7.5382232566993473E-5</v>
      </c>
      <c r="H374" s="5">
        <f>('Multiply with Weight V'!H365-'Ideal Distance'!H$3)^2</f>
        <v>1.448782855284779E-4</v>
      </c>
      <c r="I374" s="5">
        <f>('Multiply with Weight V'!I365-'Ideal Distance'!I$3)^2</f>
        <v>1.5052134958018984E-10</v>
      </c>
      <c r="J374" s="5">
        <f>('Multiply with Weight V'!J365-'Ideal Distance'!J$3)^2</f>
        <v>5.9219025704614725E-7</v>
      </c>
      <c r="K374" s="5">
        <f>('Multiply with Weight V'!K365-'Ideal Distance'!K$3)^2</f>
        <v>4.3223945056810909E-6</v>
      </c>
      <c r="L374" s="5">
        <f>('Multiply with Weight V'!L365-'Ideal Distance'!L$3)^2</f>
        <v>1.2584897556071101E-6</v>
      </c>
    </row>
    <row r="375" spans="1:12">
      <c r="A375" s="5" t="s">
        <v>377</v>
      </c>
      <c r="B375" s="5">
        <f>('Multiply with Weight V'!B366-'Ideal Distance'!B$3)^2</f>
        <v>8.3188215631818707E-7</v>
      </c>
      <c r="C375" s="5">
        <f>('Multiply with Weight V'!C366-'Ideal Distance'!C$3)^2</f>
        <v>1.8747926033646187E-5</v>
      </c>
      <c r="D375" s="5">
        <f>('Multiply with Weight V'!D366-'Ideal Distance'!D$3)^2</f>
        <v>6.4925181591127371E-6</v>
      </c>
      <c r="E375" s="5">
        <f>('Multiply with Weight V'!E366-'Ideal Distance'!E$3)^2</f>
        <v>6.9783823302820347E-5</v>
      </c>
      <c r="F375" s="5">
        <f>('Multiply with Weight V'!F366-'Ideal Distance'!F$3)^2</f>
        <v>4.4187515188349083E-5</v>
      </c>
      <c r="G375" s="5">
        <f>('Multiply with Weight V'!G366-'Ideal Distance'!G$3)^2</f>
        <v>7.3115227868582978E-5</v>
      </c>
      <c r="H375" s="5">
        <f>('Multiply with Weight V'!H366-'Ideal Distance'!H$3)^2</f>
        <v>1.1773242210302772E-4</v>
      </c>
      <c r="I375" s="5">
        <f>('Multiply with Weight V'!I366-'Ideal Distance'!I$3)^2</f>
        <v>1.397503557625737E-11</v>
      </c>
      <c r="J375" s="5">
        <f>('Multiply with Weight V'!J366-'Ideal Distance'!J$3)^2</f>
        <v>5.0294051434638268E-7</v>
      </c>
      <c r="K375" s="5">
        <f>('Multiply with Weight V'!K366-'Ideal Distance'!K$3)^2</f>
        <v>5.4597776632571319E-6</v>
      </c>
      <c r="L375" s="5">
        <f>('Multiply with Weight V'!L366-'Ideal Distance'!L$3)^2</f>
        <v>1.3678741073846398E-6</v>
      </c>
    </row>
    <row r="376" spans="1:12">
      <c r="A376" s="7" t="s">
        <v>378</v>
      </c>
      <c r="B376" s="5">
        <f>('Multiply with Weight V'!B367-'Ideal Distance'!B$3)^2</f>
        <v>3.0133005058726443E-6</v>
      </c>
      <c r="C376" s="5">
        <f>('Multiply with Weight V'!C367-'Ideal Distance'!C$3)^2</f>
        <v>2.7090347951219422E-5</v>
      </c>
      <c r="D376" s="5">
        <f>('Multiply with Weight V'!D367-'Ideal Distance'!D$3)^2</f>
        <v>1.4040912973859728E-5</v>
      </c>
      <c r="E376" s="5">
        <f>('Multiply with Weight V'!E367-'Ideal Distance'!E$3)^2</f>
        <v>1.0858804941827955E-4</v>
      </c>
      <c r="F376" s="5">
        <f>('Multiply with Weight V'!F367-'Ideal Distance'!F$3)^2</f>
        <v>4.0261764872028818E-5</v>
      </c>
      <c r="G376" s="5">
        <f>('Multiply with Weight V'!G367-'Ideal Distance'!G$3)^2</f>
        <v>7.3115227868582978E-5</v>
      </c>
      <c r="H376" s="5">
        <f>('Multiply with Weight V'!H367-'Ideal Distance'!H$3)^2</f>
        <v>1.3860272230536256E-4</v>
      </c>
      <c r="I376" s="5">
        <f>('Multiply with Weight V'!I367-'Ideal Distance'!I$3)^2</f>
        <v>2.1102675112020016E-10</v>
      </c>
      <c r="J376" s="5">
        <f>('Multiply with Weight V'!J367-'Ideal Distance'!J$3)^2</f>
        <v>3.2017206803965647E-7</v>
      </c>
      <c r="K376" s="5">
        <f>('Multiply with Weight V'!K367-'Ideal Distance'!K$3)^2</f>
        <v>3.8755654080619305E-6</v>
      </c>
      <c r="L376" s="5">
        <f>('Multiply with Weight V'!L367-'Ideal Distance'!L$3)^2</f>
        <v>5.4749146905316045E-7</v>
      </c>
    </row>
    <row r="377" spans="1:12">
      <c r="A377" s="5" t="s">
        <v>379</v>
      </c>
      <c r="B377" s="5">
        <f>('Multiply with Weight V'!B368-'Ideal Distance'!B$3)^2</f>
        <v>8.3188215631818707E-7</v>
      </c>
      <c r="C377" s="5">
        <f>('Multiply with Weight V'!C368-'Ideal Distance'!C$3)^2</f>
        <v>1.8747926033646187E-5</v>
      </c>
      <c r="D377" s="5">
        <f>('Multiply with Weight V'!D368-'Ideal Distance'!D$3)^2</f>
        <v>6.4925181591127371E-6</v>
      </c>
      <c r="E377" s="5">
        <f>('Multiply with Weight V'!E368-'Ideal Distance'!E$3)^2</f>
        <v>6.9783823302820347E-5</v>
      </c>
      <c r="F377" s="5">
        <f>('Multiply with Weight V'!F368-'Ideal Distance'!F$3)^2</f>
        <v>4.4187515188349083E-5</v>
      </c>
      <c r="G377" s="5">
        <f>('Multiply with Weight V'!G368-'Ideal Distance'!G$3)^2</f>
        <v>7.3115227868582978E-5</v>
      </c>
      <c r="H377" s="5">
        <f>('Multiply with Weight V'!H368-'Ideal Distance'!H$3)^2</f>
        <v>1.1773242210302772E-4</v>
      </c>
      <c r="I377" s="5">
        <f>('Multiply with Weight V'!I368-'Ideal Distance'!I$3)^2</f>
        <v>1.397503557625737E-11</v>
      </c>
      <c r="J377" s="5">
        <f>('Multiply with Weight V'!J368-'Ideal Distance'!J$3)^2</f>
        <v>5.0294051434638268E-7</v>
      </c>
      <c r="K377" s="5">
        <f>('Multiply with Weight V'!K368-'Ideal Distance'!K$3)^2</f>
        <v>5.4597776632571319E-6</v>
      </c>
      <c r="L377" s="5">
        <f>('Multiply with Weight V'!L368-'Ideal Distance'!L$3)^2</f>
        <v>1.3678741073846398E-6</v>
      </c>
    </row>
    <row r="378" spans="1:12">
      <c r="A378" s="7" t="s">
        <v>380</v>
      </c>
      <c r="B378" s="5">
        <f>('Multiply with Weight V'!B369-'Ideal Distance'!B$3)^2</f>
        <v>2.6185676616675519E-6</v>
      </c>
      <c r="C378" s="5">
        <f>('Multiply with Weight V'!C369-'Ideal Distance'!C$3)^2</f>
        <v>2.0334370310218788E-5</v>
      </c>
      <c r="D378" s="5">
        <f>('Multiply with Weight V'!D369-'Ideal Distance'!D$3)^2</f>
        <v>8.5424914532962618E-6</v>
      </c>
      <c r="E378" s="5">
        <f>('Multiply with Weight V'!E369-'Ideal Distance'!E$3)^2</f>
        <v>1.2342146918718601E-4</v>
      </c>
      <c r="F378" s="5">
        <f>('Multiply with Weight V'!F369-'Ideal Distance'!F$3)^2</f>
        <v>4.5366920392795919E-5</v>
      </c>
      <c r="G378" s="5">
        <f>('Multiply with Weight V'!G369-'Ideal Distance'!G$3)^2</f>
        <v>6.4393316662484542E-5</v>
      </c>
      <c r="H378" s="5">
        <f>('Multiply with Weight V'!H369-'Ideal Distance'!H$3)^2</f>
        <v>1.3551704407849859E-4</v>
      </c>
      <c r="I378" s="5">
        <f>('Multiply with Weight V'!I369-'Ideal Distance'!I$3)^2</f>
        <v>8.5710320215238532E-11</v>
      </c>
      <c r="J378" s="5">
        <f>('Multiply with Weight V'!J369-'Ideal Distance'!J$3)^2</f>
        <v>4.1124323405982477E-7</v>
      </c>
      <c r="K378" s="5">
        <f>('Multiply with Weight V'!K369-'Ideal Distance'!K$3)^2</f>
        <v>5.8091167759411997E-6</v>
      </c>
      <c r="L378" s="5">
        <f>('Multiply with Weight V'!L369-'Ideal Distance'!L$3)^2</f>
        <v>1.9831610861332489E-6</v>
      </c>
    </row>
    <row r="379" spans="1:12">
      <c r="A379" s="5" t="s">
        <v>381</v>
      </c>
      <c r="B379" s="5">
        <f>('Multiply with Weight V'!B370-'Ideal Distance'!B$3)^2</f>
        <v>2.7146539461122124E-6</v>
      </c>
      <c r="C379" s="5">
        <f>('Multiply with Weight V'!C370-'Ideal Distance'!C$3)^2</f>
        <v>3.0955795934746569E-5</v>
      </c>
      <c r="D379" s="5">
        <f>('Multiply with Weight V'!D370-'Ideal Distance'!D$3)^2</f>
        <v>1.2940105396709125E-5</v>
      </c>
      <c r="E379" s="5">
        <f>('Multiply with Weight V'!E370-'Ideal Distance'!E$3)^2</f>
        <v>1.1962411372634595E-4</v>
      </c>
      <c r="F379" s="5">
        <f>('Multiply with Weight V'!F370-'Ideal Distance'!F$3)^2</f>
        <v>3.2382368080809778E-5</v>
      </c>
      <c r="G379" s="5">
        <f>('Multiply with Weight V'!G370-'Ideal Distance'!G$3)^2</f>
        <v>5.6225177596455877E-5</v>
      </c>
      <c r="H379" s="5">
        <f>('Multiply with Weight V'!H370-'Ideal Distance'!H$3)^2</f>
        <v>8.8375059460575603E-5</v>
      </c>
      <c r="I379" s="5">
        <f>('Multiply with Weight V'!I370-'Ideal Distance'!I$3)^2</f>
        <v>9.5253202938367769E-11</v>
      </c>
      <c r="J379" s="5">
        <f>('Multiply with Weight V'!J370-'Ideal Distance'!J$3)^2</f>
        <v>3.921182891955891E-7</v>
      </c>
      <c r="K379" s="5">
        <f>('Multiply with Weight V'!K370-'Ideal Distance'!K$3)^2</f>
        <v>6.261023476942396E-6</v>
      </c>
      <c r="L379" s="5">
        <f>('Multiply with Weight V'!L370-'Ideal Distance'!L$3)^2</f>
        <v>1.7233732506616135E-6</v>
      </c>
    </row>
    <row r="380" spans="1:12">
      <c r="A380" s="7" t="s">
        <v>382</v>
      </c>
      <c r="B380" s="5">
        <f>('Multiply with Weight V'!B371-'Ideal Distance'!B$3)^2</f>
        <v>3.6573383043125329E-6</v>
      </c>
      <c r="C380" s="5">
        <f>('Multiply with Weight V'!C371-'Ideal Distance'!C$3)^2</f>
        <v>3.4549454606931964E-5</v>
      </c>
      <c r="D380" s="5">
        <f>('Multiply with Weight V'!D371-'Ideal Distance'!D$3)^2</f>
        <v>1.2406550703702454E-5</v>
      </c>
      <c r="E380" s="5">
        <f>('Multiply with Weight V'!E371-'Ideal Distance'!E$3)^2</f>
        <v>1.2727815832710168E-4</v>
      </c>
      <c r="F380" s="5">
        <f>('Multiply with Weight V'!F371-'Ideal Distance'!F$3)^2</f>
        <v>4.5706746324570415E-5</v>
      </c>
      <c r="G380" s="5">
        <f>('Multiply with Weight V'!G371-'Ideal Distance'!G$3)^2</f>
        <v>7.5382232566993473E-5</v>
      </c>
      <c r="H380" s="5">
        <f>('Multiply with Weight V'!H371-'Ideal Distance'!H$3)^2</f>
        <v>1.417231361220223E-4</v>
      </c>
      <c r="I380" s="5">
        <f>('Multiply with Weight V'!I371-'Ideal Distance'!I$3)^2</f>
        <v>3.5313764845344497E-10</v>
      </c>
      <c r="J380" s="5">
        <f>('Multiply with Weight V'!J371-'Ideal Distance'!J$3)^2</f>
        <v>3.734487001614548E-7</v>
      </c>
      <c r="K380" s="5">
        <f>('Multiply with Weight V'!K371-'Ideal Distance'!K$3)^2</f>
        <v>2.5621586665753141E-6</v>
      </c>
      <c r="L380" s="5">
        <f>('Multiply with Weight V'!L371-'Ideal Distance'!L$3)^2</f>
        <v>4.791262491922043E-7</v>
      </c>
    </row>
    <row r="381" spans="1:12">
      <c r="A381" s="5" t="s">
        <v>383</v>
      </c>
      <c r="B381" s="5">
        <f>('Multiply with Weight V'!B372-'Ideal Distance'!B$3)^2</f>
        <v>7.0117018378536118E-6</v>
      </c>
      <c r="C381" s="5">
        <f>('Multiply with Weight V'!C372-'Ideal Distance'!C$3)^2</f>
        <v>1.3372537431553745E-5</v>
      </c>
      <c r="D381" s="5">
        <f>('Multiply with Weight V'!D372-'Ideal Distance'!D$3)^2</f>
        <v>5.3939571280379529E-5</v>
      </c>
      <c r="E381" s="5">
        <f>('Multiply with Weight V'!E372-'Ideal Distance'!E$3)^2</f>
        <v>1.2922875302671287E-4</v>
      </c>
      <c r="F381" s="5">
        <f>('Multiply with Weight V'!F372-'Ideal Distance'!F$3)^2</f>
        <v>4.7598454578175158E-5</v>
      </c>
      <c r="G381" s="5">
        <f>('Multiply with Weight V'!G372-'Ideal Distance'!G$3)^2</f>
        <v>2.3691064367358605E-5</v>
      </c>
      <c r="H381" s="5">
        <f>('Multiply with Weight V'!H372-'Ideal Distance'!H$3)^2</f>
        <v>9.8564165800689123E-5</v>
      </c>
      <c r="I381" s="5">
        <f>('Multiply with Weight V'!I372-'Ideal Distance'!I$3)^2</f>
        <v>2.4119132500489363E-10</v>
      </c>
      <c r="J381" s="5">
        <f>('Multiply with Weight V'!J372-'Ideal Distance'!J$3)^2</f>
        <v>1.1019611088440448E-7</v>
      </c>
      <c r="K381" s="5">
        <f>('Multiply with Weight V'!K372-'Ideal Distance'!K$3)^2</f>
        <v>5.0383365825481519E-6</v>
      </c>
      <c r="L381" s="5">
        <f>('Multiply with Weight V'!L372-'Ideal Distance'!L$3)^2</f>
        <v>1.4242754137699292E-6</v>
      </c>
    </row>
    <row r="382" spans="1:12">
      <c r="A382" s="7" t="s">
        <v>384</v>
      </c>
      <c r="B382" s="5">
        <f>('Multiply with Weight V'!B373-'Ideal Distance'!B$3)^2</f>
        <v>5.5401100941065568E-6</v>
      </c>
      <c r="C382" s="5">
        <f>('Multiply with Weight V'!C373-'Ideal Distance'!C$3)^2</f>
        <v>3.6149991662611181E-5</v>
      </c>
      <c r="D382" s="5">
        <f>('Multiply with Weight V'!D373-'Ideal Distance'!D$3)^2</f>
        <v>2.0218914682358011E-5</v>
      </c>
      <c r="E382" s="5">
        <f>('Multiply with Weight V'!E373-'Ideal Distance'!E$3)^2</f>
        <v>1.4329825167752063E-4</v>
      </c>
      <c r="F382" s="5">
        <f>('Multiply with Weight V'!F373-'Ideal Distance'!F$3)^2</f>
        <v>4.8822240034905981E-5</v>
      </c>
      <c r="G382" s="5">
        <f>('Multiply with Weight V'!G373-'Ideal Distance'!G$3)^2</f>
        <v>6.4393316662484542E-5</v>
      </c>
      <c r="H382" s="5">
        <f>('Multiply with Weight V'!H373-'Ideal Distance'!H$3)^2</f>
        <v>1.344962036894986E-4</v>
      </c>
      <c r="I382" s="5">
        <f>('Multiply with Weight V'!I373-'Ideal Distance'!I$3)^2</f>
        <v>3.0756345919526863E-10</v>
      </c>
      <c r="J382" s="5">
        <f>('Multiply with Weight V'!J373-'Ideal Distance'!J$3)^2</f>
        <v>2.7099363838876471E-7</v>
      </c>
      <c r="K382" s="5">
        <f>('Multiply with Weight V'!K373-'Ideal Distance'!K$3)^2</f>
        <v>4.3223945056810909E-6</v>
      </c>
      <c r="L382" s="5">
        <f>('Multiply with Weight V'!L373-'Ideal Distance'!L$3)^2</f>
        <v>2.1899658762126431E-6</v>
      </c>
    </row>
    <row r="383" spans="1:12">
      <c r="A383" s="5" t="s">
        <v>385</v>
      </c>
      <c r="B383" s="5">
        <f>('Multiply with Weight V'!B374-'Ideal Distance'!B$3)^2</f>
        <v>4.0027295429919887E-6</v>
      </c>
      <c r="C383" s="5">
        <f>('Multiply with Weight V'!C374-'Ideal Distance'!C$3)^2</f>
        <v>3.4023995271671247E-5</v>
      </c>
      <c r="D383" s="5">
        <f>('Multiply with Weight V'!D374-'Ideal Distance'!D$3)^2</f>
        <v>1.5186651472526685E-5</v>
      </c>
      <c r="E383" s="5">
        <f>('Multiply with Weight V'!E374-'Ideal Distance'!E$3)^2</f>
        <v>1.3920422782130246E-4</v>
      </c>
      <c r="F383" s="5">
        <f>('Multiply with Weight V'!F374-'Ideal Distance'!F$3)^2</f>
        <v>4.690612264254504E-5</v>
      </c>
      <c r="G383" s="5">
        <f>('Multiply with Weight V'!G374-'Ideal Distance'!G$3)^2</f>
        <v>3.6618182762111611E-5</v>
      </c>
      <c r="H383" s="5">
        <f>('Multiply with Weight V'!H374-'Ideal Distance'!H$3)^2</f>
        <v>1.139501023252583E-4</v>
      </c>
      <c r="I383" s="5">
        <f>('Multiply with Weight V'!I374-'Ideal Distance'!I$3)^2</f>
        <v>3.0756345919526863E-10</v>
      </c>
      <c r="J383" s="5">
        <f>('Multiply with Weight V'!J374-'Ideal Distance'!J$3)^2</f>
        <v>2.7099363838876471E-7</v>
      </c>
      <c r="K383" s="5">
        <f>('Multiply with Weight V'!K374-'Ideal Distance'!K$3)^2</f>
        <v>3.1196795179228535E-6</v>
      </c>
      <c r="L383" s="5">
        <f>('Multiply with Weight V'!L374-'Ideal Distance'!L$3)^2</f>
        <v>1.0533940960242399E-6</v>
      </c>
    </row>
    <row r="384" spans="1:12">
      <c r="A384" s="7" t="s">
        <v>386</v>
      </c>
      <c r="B384" s="5">
        <f>('Multiply with Weight V'!B375-'Ideal Distance'!B$3)^2</f>
        <v>6.2542649109249815E-6</v>
      </c>
      <c r="C384" s="5">
        <f>('Multiply with Weight V'!C375-'Ideal Distance'!C$3)^2</f>
        <v>2.1358613363145574E-5</v>
      </c>
      <c r="D384" s="5">
        <f>('Multiply with Weight V'!D375-'Ideal Distance'!D$3)^2</f>
        <v>3.4169965813185034E-5</v>
      </c>
      <c r="E384" s="5">
        <f>('Multiply with Weight V'!E375-'Ideal Distance'!E$3)^2</f>
        <v>1.3119418114609298E-4</v>
      </c>
      <c r="F384" s="5">
        <f>('Multiply with Weight V'!F375-'Ideal Distance'!F$3)^2</f>
        <v>4.0421692281152174E-5</v>
      </c>
      <c r="G384" s="5">
        <f>('Multiply with Weight V'!G375-'Ideal Distance'!G$3)^2</f>
        <v>6.2299365757845839E-5</v>
      </c>
      <c r="H384" s="5">
        <f>('Multiply with Weight V'!H375-'Ideal Distance'!H$3)^2</f>
        <v>9.0870232660910221E-5</v>
      </c>
      <c r="I384" s="5">
        <f>('Multiply with Weight V'!I375-'Ideal Distance'!I$3)^2</f>
        <v>3.8199290861361089E-10</v>
      </c>
      <c r="J384" s="5">
        <f>('Multiply with Weight V'!J375-'Ideal Distance'!J$3)^2</f>
        <v>5.245699162761724E-7</v>
      </c>
      <c r="K384" s="5">
        <f>('Multiply with Weight V'!K375-'Ideal Distance'!K$3)^2</f>
        <v>6.3534358584954476E-6</v>
      </c>
      <c r="L384" s="5">
        <f>('Multiply with Weight V'!L375-'Ideal Distance'!L$3)^2</f>
        <v>1.8509883277354004E-6</v>
      </c>
    </row>
    <row r="385" spans="1:12">
      <c r="A385" s="5" t="s">
        <v>387</v>
      </c>
      <c r="B385" s="5">
        <f>('Multiply with Weight V'!B376-'Ideal Distance'!B$3)^2</f>
        <v>3.1249683499569843E-7</v>
      </c>
      <c r="C385" s="5">
        <f>('Multiply with Weight V'!C376-'Ideal Distance'!C$3)^2</f>
        <v>2.7559436170053713E-5</v>
      </c>
      <c r="D385" s="5">
        <f>('Multiply with Weight V'!D376-'Ideal Distance'!D$3)^2</f>
        <v>7.6888039444855886E-6</v>
      </c>
      <c r="E385" s="5">
        <f>('Multiply with Weight V'!E376-'Ideal Distance'!E$3)^2</f>
        <v>1.0152734160828012E-4</v>
      </c>
      <c r="F385" s="5">
        <f>('Multiply with Weight V'!F376-'Ideal Distance'!F$3)^2</f>
        <v>4.3188959511959477E-5</v>
      </c>
      <c r="G385" s="5">
        <f>('Multiply with Weight V'!G376-'Ideal Distance'!G$3)^2</f>
        <v>7.5382232566993473E-5</v>
      </c>
      <c r="H385" s="5">
        <f>('Multiply with Weight V'!H376-'Ideal Distance'!H$3)^2</f>
        <v>1.1301417115575924E-4</v>
      </c>
      <c r="I385" s="5">
        <f>('Multiply with Weight V'!I376-'Ideal Distance'!I$3)^2</f>
        <v>3.3010442802324747E-11</v>
      </c>
      <c r="J385" s="5">
        <f>('Multiply with Weight V'!J376-'Ideal Distance'!J$3)^2</f>
        <v>5.6919478762605563E-7</v>
      </c>
      <c r="K385" s="5">
        <f>('Multiply with Weight V'!K376-'Ideal Distance'!K$3)^2</f>
        <v>4.7935960995340217E-6</v>
      </c>
      <c r="L385" s="5">
        <f>('Multiply with Weight V'!L376-'Ideal Distance'!L$3)^2</f>
        <v>9.5768278821889977E-7</v>
      </c>
    </row>
    <row r="386" spans="1:12">
      <c r="A386" s="7" t="s">
        <v>388</v>
      </c>
      <c r="B386" s="5">
        <f>('Multiply with Weight V'!B377-'Ideal Distance'!B$3)^2</f>
        <v>1.675883303467234E-6</v>
      </c>
      <c r="C386" s="5">
        <f>('Multiply with Weight V'!C377-'Ideal Distance'!C$3)^2</f>
        <v>2.1775356973869593E-5</v>
      </c>
      <c r="D386" s="5">
        <f>('Multiply with Weight V'!D377-'Ideal Distance'!D$3)^2</f>
        <v>4.7233631244064132E-6</v>
      </c>
      <c r="E386" s="5">
        <f>('Multiply with Weight V'!E377-'Ideal Distance'!E$3)^2</f>
        <v>9.1381282486348113E-5</v>
      </c>
      <c r="F386" s="5">
        <f>('Multiply with Weight V'!F377-'Ideal Distance'!F$3)^2</f>
        <v>3.7591500192642208E-5</v>
      </c>
      <c r="G386" s="5">
        <f>('Multiply with Weight V'!G377-'Ideal Distance'!G$3)^2</f>
        <v>7.5382232566993473E-5</v>
      </c>
      <c r="H386" s="5">
        <f>('Multiply with Weight V'!H377-'Ideal Distance'!H$3)^2</f>
        <v>1.448782855284779E-4</v>
      </c>
      <c r="I386" s="5">
        <f>('Multiply with Weight V'!I377-'Ideal Distance'!I$3)^2</f>
        <v>1.7615368364916433E-10</v>
      </c>
      <c r="J386" s="5">
        <f>('Multiply with Weight V'!J377-'Ideal Distance'!J$3)^2</f>
        <v>5.6919478762605563E-7</v>
      </c>
      <c r="K386" s="5">
        <f>('Multiply with Weight V'!K377-'Ideal Distance'!K$3)^2</f>
        <v>4.6338208464459578E-6</v>
      </c>
      <c r="L386" s="5">
        <f>('Multiply with Weight V'!L377-'Ideal Distance'!L$3)^2</f>
        <v>5.4749146905316045E-7</v>
      </c>
    </row>
    <row r="387" spans="1:12">
      <c r="A387" s="5" t="s">
        <v>389</v>
      </c>
      <c r="B387" s="5">
        <f>('Multiply with Weight V'!B378-'Ideal Distance'!B$3)^2</f>
        <v>1.675883303467234E-6</v>
      </c>
      <c r="C387" s="5">
        <f>('Multiply with Weight V'!C378-'Ideal Distance'!C$3)^2</f>
        <v>2.5707242344613622E-5</v>
      </c>
      <c r="D387" s="5">
        <f>('Multiply with Weight V'!D378-'Ideal Distance'!D$3)^2</f>
        <v>1.4040912973859728E-5</v>
      </c>
      <c r="E387" s="5">
        <f>('Multiply with Weight V'!E378-'Ideal Distance'!E$3)^2</f>
        <v>1.1588609194458153E-4</v>
      </c>
      <c r="F387" s="5">
        <f>('Multiply with Weight V'!F378-'Ideal Distance'!F$3)^2</f>
        <v>4.5028362468229547E-5</v>
      </c>
      <c r="G387" s="5">
        <f>('Multiply with Weight V'!G378-'Ideal Distance'!G$3)^2</f>
        <v>4.8610810670496935E-5</v>
      </c>
      <c r="H387" s="5">
        <f>('Multiply with Weight V'!H378-'Ideal Distance'!H$3)^2</f>
        <v>1.1301417115575924E-4</v>
      </c>
      <c r="I387" s="5">
        <f>('Multiply with Weight V'!I378-'Ideal Distance'!I$3)^2</f>
        <v>7.2340212758834374E-11</v>
      </c>
      <c r="J387" s="5">
        <f>('Multiply with Weight V'!J378-'Ideal Distance'!J$3)^2</f>
        <v>3.2017206803965647E-7</v>
      </c>
      <c r="K387" s="5">
        <f>('Multiply with Weight V'!K378-'Ideal Distance'!K$3)^2</f>
        <v>2.6813130926070877E-6</v>
      </c>
      <c r="L387" s="5">
        <f>('Multiply with Weight V'!L378-'Ideal Distance'!L$3)^2</f>
        <v>8.6652916173762498E-7</v>
      </c>
    </row>
    <row r="388" spans="1:12">
      <c r="A388" s="7" t="s">
        <v>390</v>
      </c>
      <c r="B388" s="5">
        <f>('Multiply with Weight V'!B379-'Ideal Distance'!B$3)^2</f>
        <v>3.6573383043125329E-6</v>
      </c>
      <c r="C388" s="5">
        <f>('Multiply with Weight V'!C379-'Ideal Distance'!C$3)^2</f>
        <v>3.4549454606931964E-5</v>
      </c>
      <c r="D388" s="5">
        <f>('Multiply with Weight V'!D379-'Ideal Distance'!D$3)^2</f>
        <v>1.2406550703702454E-5</v>
      </c>
      <c r="E388" s="5">
        <f>('Multiply with Weight V'!E379-'Ideal Distance'!E$3)^2</f>
        <v>1.2727815832710168E-4</v>
      </c>
      <c r="F388" s="5">
        <f>('Multiply with Weight V'!F379-'Ideal Distance'!F$3)^2</f>
        <v>4.5706746324570415E-5</v>
      </c>
      <c r="G388" s="5">
        <f>('Multiply with Weight V'!G379-'Ideal Distance'!G$3)^2</f>
        <v>7.5382232566993473E-5</v>
      </c>
      <c r="H388" s="5">
        <f>('Multiply with Weight V'!H379-'Ideal Distance'!H$3)^2</f>
        <v>1.417231361220223E-4</v>
      </c>
      <c r="I388" s="5">
        <f>('Multiply with Weight V'!I379-'Ideal Distance'!I$3)^2</f>
        <v>3.5313764845344497E-10</v>
      </c>
      <c r="J388" s="5">
        <f>('Multiply with Weight V'!J379-'Ideal Distance'!J$3)^2</f>
        <v>3.734487001614548E-7</v>
      </c>
      <c r="K388" s="5">
        <f>('Multiply with Weight V'!K379-'Ideal Distance'!K$3)^2</f>
        <v>2.5621586665753141E-6</v>
      </c>
      <c r="L388" s="5">
        <f>('Multiply with Weight V'!L379-'Ideal Distance'!L$3)^2</f>
        <v>4.791262491922043E-7</v>
      </c>
    </row>
    <row r="389" spans="1:12">
      <c r="A389" s="5" t="s">
        <v>391</v>
      </c>
      <c r="B389" s="5">
        <f>('Multiply with Weight V'!B380-'Ideal Distance'!B$3)^2</f>
        <v>1.7529254594634023E-6</v>
      </c>
      <c r="C389" s="5">
        <f>('Multiply with Weight V'!C380-'Ideal Distance'!C$3)^2</f>
        <v>1.8361381235293472E-5</v>
      </c>
      <c r="D389" s="5">
        <f>('Multiply with Weight V'!D380-'Ideal Distance'!D$3)^2</f>
        <v>6.4925181591127371E-6</v>
      </c>
      <c r="E389" s="5">
        <f>('Multiply with Weight V'!E380-'Ideal Distance'!E$3)^2</f>
        <v>6.4147123790635899E-5</v>
      </c>
      <c r="F389" s="5">
        <f>('Multiply with Weight V'!F380-'Ideal Distance'!F$3)^2</f>
        <v>4.3354592953519346E-5</v>
      </c>
      <c r="G389" s="5">
        <f>('Multiply with Weight V'!G380-'Ideal Distance'!G$3)^2</f>
        <v>7.5382232566993473E-5</v>
      </c>
      <c r="H389" s="5">
        <f>('Multiply with Weight V'!H380-'Ideal Distance'!H$3)^2</f>
        <v>1.3551704407849859E-4</v>
      </c>
      <c r="I389" s="5">
        <f>('Multiply with Weight V'!I380-'Ideal Distance'!I$3)^2</f>
        <v>1.5052134958018984E-10</v>
      </c>
      <c r="J389" s="5">
        <f>('Multiply with Weight V'!J380-'Ideal Distance'!J$3)^2</f>
        <v>4.610477779771046E-7</v>
      </c>
      <c r="K389" s="5">
        <f>('Multiply with Weight V'!K380-'Ideal Distance'!K$3)^2</f>
        <v>3.4531088066765447E-6</v>
      </c>
      <c r="L389" s="5">
        <f>('Multiply with Weight V'!L380-'Ideal Distance'!L$3)^2</f>
        <v>1.458458023700405E-7</v>
      </c>
    </row>
    <row r="390" spans="1:12">
      <c r="A390" s="7" t="s">
        <v>392</v>
      </c>
      <c r="B390" s="5">
        <f>('Multiply with Weight V'!B381-'Ideal Distance'!B$3)^2</f>
        <v>4.9999493599311672E-6</v>
      </c>
      <c r="C390" s="5">
        <f>('Multiply with Weight V'!C381-'Ideal Distance'!C$3)^2</f>
        <v>2.7090347951219422E-5</v>
      </c>
      <c r="D390" s="5">
        <f>('Multiply with Weight V'!D381-'Ideal Distance'!D$3)^2</f>
        <v>2.1589307788606725E-5</v>
      </c>
      <c r="E390" s="5">
        <f>('Multiply with Weight V'!E381-'Ideal Distance'!E$3)^2</f>
        <v>1.2534239704725938E-4</v>
      </c>
      <c r="F390" s="5">
        <f>('Multiply with Weight V'!F381-'Ideal Distance'!F$3)^2</f>
        <v>4.2365547331190595E-5</v>
      </c>
      <c r="G390" s="5">
        <f>('Multiply with Weight V'!G381-'Ideal Distance'!G$3)^2</f>
        <v>3.9871594085021335E-5</v>
      </c>
      <c r="H390" s="5">
        <f>('Multiply with Weight V'!H381-'Ideal Distance'!H$3)^2</f>
        <v>1.0119828136020714E-4</v>
      </c>
      <c r="I390" s="5">
        <f>('Multiply with Weight V'!I381-'Ideal Distance'!I$3)^2</f>
        <v>2.1102675112020016E-10</v>
      </c>
      <c r="J390" s="5">
        <f>('Multiply with Weight V'!J381-'Ideal Distance'!J$3)^2</f>
        <v>2.7890544593676698E-7</v>
      </c>
      <c r="K390" s="5">
        <f>('Multiply with Weight V'!K381-'Ideal Distance'!K$3)^2</f>
        <v>5.7207664770937773E-6</v>
      </c>
      <c r="L390" s="5">
        <f>('Multiply with Weight V'!L381-'Ideal Distance'!L$3)^2</f>
        <v>9.5768278821889977E-7</v>
      </c>
    </row>
    <row r="391" spans="1:12">
      <c r="A391" s="5" t="s">
        <v>393</v>
      </c>
      <c r="B391" s="5">
        <f>('Multiply with Weight V'!B382-'Ideal Distance'!B$3)^2</f>
        <v>4.9999493599311672E-6</v>
      </c>
      <c r="C391" s="5">
        <f>('Multiply with Weight V'!C382-'Ideal Distance'!C$3)^2</f>
        <v>3.5078940450508862E-5</v>
      </c>
      <c r="D391" s="5">
        <f>('Multiply with Weight V'!D382-'Ideal Distance'!D$3)^2</f>
        <v>1.8893452497625653E-5</v>
      </c>
      <c r="E391" s="5">
        <f>('Multiply with Weight V'!E382-'Ideal Distance'!E$3)^2</f>
        <v>1.3516953764415991E-4</v>
      </c>
      <c r="F391" s="5">
        <f>('Multiply with Weight V'!F382-'Ideal Distance'!F$3)^2</f>
        <v>4.4691072550871272E-5</v>
      </c>
      <c r="G391" s="5">
        <f>('Multiply with Weight V'!G382-'Ideal Distance'!G$3)^2</f>
        <v>6.4393316662484542E-5</v>
      </c>
      <c r="H391" s="5">
        <f>('Multiply with Weight V'!H382-'Ideal Distance'!H$3)^2</f>
        <v>1.3246610144143053E-4</v>
      </c>
      <c r="I391" s="5">
        <f>('Multiply with Weight V'!I382-'Ideal Distance'!I$3)^2</f>
        <v>2.4904720735215936E-10</v>
      </c>
      <c r="J391" s="5">
        <f>('Multiply with Weight V'!J382-'Ideal Distance'!J$3)^2</f>
        <v>3.6428466408067524E-7</v>
      </c>
      <c r="K391" s="5">
        <f>('Multiply with Weight V'!K382-'Ideal Distance'!K$3)^2</f>
        <v>4.8744992467544587E-6</v>
      </c>
      <c r="L391" s="5">
        <f>('Multiply with Weight V'!L382-'Ideal Distance'!L$3)^2</f>
        <v>1.7233732506616135E-6</v>
      </c>
    </row>
    <row r="392" spans="1:12">
      <c r="A392" s="7" t="s">
        <v>394</v>
      </c>
      <c r="B392" s="5">
        <f>('Multiply with Weight V'!B383-'Ideal Distance'!B$3)^2</f>
        <v>4.1897082586680849E-7</v>
      </c>
      <c r="C392" s="5">
        <f>('Multiply with Weight V'!C383-'Ideal Distance'!C$3)^2</f>
        <v>2.7324388747097045E-5</v>
      </c>
      <c r="D392" s="5">
        <f>('Multiply with Weight V'!D383-'Ideal Distance'!D$3)^2</f>
        <v>5.7511579540929431E-6</v>
      </c>
      <c r="E392" s="5">
        <f>('Multiply with Weight V'!E383-'Ideal Distance'!E$3)^2</f>
        <v>1.1774768612557928E-4</v>
      </c>
      <c r="F392" s="5">
        <f>('Multiply with Weight V'!F383-'Ideal Distance'!F$3)^2</f>
        <v>4.3853395289011107E-5</v>
      </c>
      <c r="G392" s="5">
        <f>('Multiply with Weight V'!G383-'Ideal Distance'!G$3)^2</f>
        <v>5.2348772615967692E-5</v>
      </c>
      <c r="H392" s="5">
        <f>('Multiply with Weight V'!H383-'Ideal Distance'!H$3)^2</f>
        <v>1.1678105289361941E-4</v>
      </c>
      <c r="I392" s="5">
        <f>('Multiply with Weight V'!I383-'Ideal Distance'!I$3)^2</f>
        <v>3.3010442802324747E-11</v>
      </c>
      <c r="J392" s="5">
        <f>('Multiply with Weight V'!J383-'Ideal Distance'!J$3)^2</f>
        <v>5.1369829583251471E-7</v>
      </c>
      <c r="K392" s="5">
        <f>('Multiply with Weight V'!K383-'Ideal Distance'!K$3)^2</f>
        <v>4.8744992467544587E-6</v>
      </c>
      <c r="L392" s="5">
        <f>('Multiply with Weight V'!L383-'Ideal Distance'!L$3)^2</f>
        <v>1.3678741073846398E-6</v>
      </c>
    </row>
    <row r="393" spans="1:12">
      <c r="A393" s="5" t="s">
        <v>395</v>
      </c>
      <c r="B393" s="5">
        <f>('Multiply with Weight V'!B384-'Ideal Distance'!B$3)^2</f>
        <v>4.9999493599311672E-6</v>
      </c>
      <c r="C393" s="5">
        <f>('Multiply with Weight V'!C384-'Ideal Distance'!C$3)^2</f>
        <v>3.5078940450508862E-5</v>
      </c>
      <c r="D393" s="5">
        <f>('Multiply with Weight V'!D384-'Ideal Distance'!D$3)^2</f>
        <v>1.8893452497625653E-5</v>
      </c>
      <c r="E393" s="5">
        <f>('Multiply with Weight V'!E384-'Ideal Distance'!E$3)^2</f>
        <v>1.3516953764415991E-4</v>
      </c>
      <c r="F393" s="5">
        <f>('Multiply with Weight V'!F384-'Ideal Distance'!F$3)^2</f>
        <v>4.4691072550871272E-5</v>
      </c>
      <c r="G393" s="5">
        <f>('Multiply with Weight V'!G384-'Ideal Distance'!G$3)^2</f>
        <v>6.4393316662484542E-5</v>
      </c>
      <c r="H393" s="5">
        <f>('Multiply with Weight V'!H384-'Ideal Distance'!H$3)^2</f>
        <v>1.3246610144143053E-4</v>
      </c>
      <c r="I393" s="5">
        <f>('Multiply with Weight V'!I384-'Ideal Distance'!I$3)^2</f>
        <v>2.4904720735215936E-10</v>
      </c>
      <c r="J393" s="5">
        <f>('Multiply with Weight V'!J384-'Ideal Distance'!J$3)^2</f>
        <v>3.6428466408067524E-7</v>
      </c>
      <c r="K393" s="5">
        <f>('Multiply with Weight V'!K384-'Ideal Distance'!K$3)^2</f>
        <v>4.8744992467544587E-6</v>
      </c>
      <c r="L393" s="5">
        <f>('Multiply with Weight V'!L384-'Ideal Distance'!L$3)^2</f>
        <v>1.7233732506616135E-6</v>
      </c>
    </row>
    <row r="394" spans="1:12">
      <c r="A394" s="7" t="s">
        <v>396</v>
      </c>
      <c r="B394" s="5">
        <f>('Multiply with Weight V'!B385-'Ideal Distance'!B$3)^2</f>
        <v>4.9999493599311672E-6</v>
      </c>
      <c r="C394" s="5">
        <f>('Multiply with Weight V'!C385-'Ideal Distance'!C$3)^2</f>
        <v>3.5078940450508862E-5</v>
      </c>
      <c r="D394" s="5">
        <f>('Multiply with Weight V'!D385-'Ideal Distance'!D$3)^2</f>
        <v>1.8893452497625653E-5</v>
      </c>
      <c r="E394" s="5">
        <f>('Multiply with Weight V'!E385-'Ideal Distance'!E$3)^2</f>
        <v>1.3516953764415991E-4</v>
      </c>
      <c r="F394" s="5">
        <f>('Multiply with Weight V'!F385-'Ideal Distance'!F$3)^2</f>
        <v>4.4691072550871272E-5</v>
      </c>
      <c r="G394" s="5">
        <f>('Multiply with Weight V'!G385-'Ideal Distance'!G$3)^2</f>
        <v>6.4393316662484542E-5</v>
      </c>
      <c r="H394" s="5">
        <f>('Multiply with Weight V'!H385-'Ideal Distance'!H$3)^2</f>
        <v>1.3246610144143053E-4</v>
      </c>
      <c r="I394" s="5">
        <f>('Multiply with Weight V'!I385-'Ideal Distance'!I$3)^2</f>
        <v>2.4904720735215936E-10</v>
      </c>
      <c r="J394" s="5">
        <f>('Multiply with Weight V'!J385-'Ideal Distance'!J$3)^2</f>
        <v>3.6428466408067524E-7</v>
      </c>
      <c r="K394" s="5">
        <f>('Multiply with Weight V'!K385-'Ideal Distance'!K$3)^2</f>
        <v>4.8744992467544587E-6</v>
      </c>
      <c r="L394" s="5">
        <f>('Multiply with Weight V'!L385-'Ideal Distance'!L$3)^2</f>
        <v>1.7233732506616135E-6</v>
      </c>
    </row>
    <row r="395" spans="1:12">
      <c r="A395" s="5" t="s">
        <v>397</v>
      </c>
      <c r="B395" s="5">
        <f>('Multiply with Weight V'!B386-'Ideal Distance'!B$3)^2</f>
        <v>5.8205781676207023E-6</v>
      </c>
      <c r="C395" s="5">
        <f>('Multiply with Weight V'!C386-'Ideal Distance'!C$3)^2</f>
        <v>2.3049746855938709E-5</v>
      </c>
      <c r="D395" s="5">
        <f>('Multiply with Weight V'!D386-'Ideal Distance'!D$3)^2</f>
        <v>2.9115237142595533E-5</v>
      </c>
      <c r="E395" s="5">
        <f>('Multiply with Weight V'!E386-'Ideal Distance'!E$3)^2</f>
        <v>1.3317444268524199E-4</v>
      </c>
      <c r="F395" s="5">
        <f>('Multiply with Weight V'!F386-'Ideal Distance'!F$3)^2</f>
        <v>4.352054339688124E-5</v>
      </c>
      <c r="G395" s="5">
        <f>('Multiply with Weight V'!G386-'Ideal Distance'!G$3)^2</f>
        <v>4.1550215884607737E-5</v>
      </c>
      <c r="H395" s="5">
        <f>('Multiply with Weight V'!H386-'Ideal Distance'!H$3)^2</f>
        <v>1.065707192486306E-4</v>
      </c>
      <c r="I395" s="5">
        <f>('Multiply with Weight V'!I386-'Ideal Distance'!I$3)^2</f>
        <v>2.0380034652511914E-10</v>
      </c>
      <c r="J395" s="5">
        <f>('Multiply with Weight V'!J386-'Ideal Distance'!J$3)^2</f>
        <v>1.9813670557262967E-7</v>
      </c>
      <c r="K395" s="5">
        <f>('Multiply with Weight V'!K386-'Ideal Distance'!K$3)^2</f>
        <v>5.3741354195467926E-6</v>
      </c>
      <c r="L395" s="5">
        <f>('Multiply with Weight V'!L386-'Ideal Distance'!L$3)^2</f>
        <v>1.8509883277354004E-6</v>
      </c>
    </row>
    <row r="396" spans="1:12">
      <c r="A396" s="7" t="s">
        <v>398</v>
      </c>
      <c r="B396" s="5">
        <f>('Multiply with Weight V'!B387-'Ideal Distance'!B$3)^2</f>
        <v>6.2542649109249815E-6</v>
      </c>
      <c r="C396" s="5">
        <f>('Multiply with Weight V'!C387-'Ideal Distance'!C$3)^2</f>
        <v>1.8169618776735679E-5</v>
      </c>
      <c r="D396" s="5">
        <f>('Multiply with Weight V'!D387-'Ideal Distance'!D$3)^2</f>
        <v>4.8575942524365116E-5</v>
      </c>
      <c r="E396" s="5">
        <f>('Multiply with Weight V'!E387-'Ideal Distance'!E$3)^2</f>
        <v>1.2727815832710168E-4</v>
      </c>
      <c r="F396" s="5">
        <f>('Multiply with Weight V'!F387-'Ideal Distance'!F$3)^2</f>
        <v>4.3023643072201654E-5</v>
      </c>
      <c r="G396" s="5">
        <f>('Multiply with Weight V'!G387-'Ideal Distance'!G$3)^2</f>
        <v>6.4393316662484542E-5</v>
      </c>
      <c r="H396" s="5">
        <f>('Multiply with Weight V'!H387-'Ideal Distance'!H$3)^2</f>
        <v>1.2254716079972909E-4</v>
      </c>
      <c r="I396" s="5">
        <f>('Multiply with Weight V'!I387-'Ideal Distance'!I$3)^2</f>
        <v>2.1102675112020016E-10</v>
      </c>
      <c r="J396" s="5">
        <f>('Multiply with Weight V'!J387-'Ideal Distance'!J$3)^2</f>
        <v>1.9147712655740477E-7</v>
      </c>
      <c r="K396" s="5">
        <f>('Multiply with Weight V'!K387-'Ideal Distance'!K$3)^2</f>
        <v>5.2048819734789282E-6</v>
      </c>
      <c r="L396" s="5">
        <f>('Multiply with Weight V'!L387-'Ideal Distance'!L$3)^2</f>
        <v>1.5404962875335565E-6</v>
      </c>
    </row>
    <row r="397" spans="1:12">
      <c r="A397" s="5" t="s">
        <v>399</v>
      </c>
      <c r="B397" s="5">
        <f>('Multiply with Weight V'!B388-'Ideal Distance'!B$3)^2</f>
        <v>5.6794784886614255E-6</v>
      </c>
      <c r="C397" s="5">
        <f>('Multiply with Weight V'!C388-'Ideal Distance'!C$3)^2</f>
        <v>2.1775356973869593E-5</v>
      </c>
      <c r="D397" s="5">
        <f>('Multiply with Weight V'!D388-'Ideal Distance'!D$3)^2</f>
        <v>3.0755215777942354E-5</v>
      </c>
      <c r="E397" s="5">
        <f>('Multiply with Weight V'!E388-'Ideal Distance'!E$3)^2</f>
        <v>1.3516953764415991E-4</v>
      </c>
      <c r="F397" s="5">
        <f>('Multiply with Weight V'!F388-'Ideal Distance'!F$3)^2</f>
        <v>4.3354592953519346E-5</v>
      </c>
      <c r="G397" s="5">
        <f>('Multiply with Weight V'!G388-'Ideal Distance'!G$3)^2</f>
        <v>4.1550215884607737E-5</v>
      </c>
      <c r="H397" s="5">
        <f>('Multiply with Weight V'!H388-'Ideal Distance'!H$3)^2</f>
        <v>1.1208209949623748E-4</v>
      </c>
      <c r="I397" s="5">
        <f>('Multiply with Weight V'!I388-'Ideal Distance'!I$3)^2</f>
        <v>1.9669983748047503E-10</v>
      </c>
      <c r="J397" s="5">
        <f>('Multiply with Weight V'!J388-'Ideal Distance'!J$3)^2</f>
        <v>2.0491012354537981E-7</v>
      </c>
      <c r="K397" s="5">
        <f>('Multiply with Weight V'!K388-'Ideal Distance'!K$3)^2</f>
        <v>5.3741354195467926E-6</v>
      </c>
      <c r="L397" s="5">
        <f>('Multiply with Weight V'!L388-'Ideal Distance'!L$3)^2</f>
        <v>1.8509883277354004E-6</v>
      </c>
    </row>
    <row r="398" spans="1:12">
      <c r="A398" s="7" t="s">
        <v>400</v>
      </c>
      <c r="B398" s="5">
        <f>('Multiply with Weight V'!B389-'Ideal Distance'!B$3)^2</f>
        <v>4.9999493599311672E-6</v>
      </c>
      <c r="C398" s="5">
        <f>('Multiply with Weight V'!C389-'Ideal Distance'!C$3)^2</f>
        <v>1.7040183194048838E-5</v>
      </c>
      <c r="D398" s="5">
        <f>('Multiply with Weight V'!D389-'Ideal Distance'!D$3)^2</f>
        <v>4.0578238494454617E-5</v>
      </c>
      <c r="E398" s="5">
        <f>('Multiply with Weight V'!E389-'Ideal Distance'!E$3)^2</f>
        <v>1.3717946602284675E-4</v>
      </c>
      <c r="F398" s="5">
        <f>('Multiply with Weight V'!F389-'Ideal Distance'!F$3)^2</f>
        <v>4.4859559008649393E-5</v>
      </c>
      <c r="G398" s="5">
        <f>('Multiply with Weight V'!G389-'Ideal Distance'!G$3)^2</f>
        <v>5.2348772615967692E-5</v>
      </c>
      <c r="H398" s="5">
        <f>('Multiply with Weight V'!H389-'Ideal Distance'!H$3)^2</f>
        <v>1.1773242210302772E-4</v>
      </c>
      <c r="I398" s="5">
        <f>('Multiply with Weight V'!I389-'Ideal Distance'!I$3)^2</f>
        <v>2.6513665869801569E-10</v>
      </c>
      <c r="J398" s="5">
        <f>('Multiply with Weight V'!J389-'Ideal Distance'!J$3)^2</f>
        <v>2.7890544593676698E-7</v>
      </c>
      <c r="K398" s="5">
        <f>('Multiply with Weight V'!K389-'Ideal Distance'!K$3)^2</f>
        <v>7.2156129127651446E-6</v>
      </c>
      <c r="L398" s="5">
        <f>('Multiply with Weight V'!L389-'Ideal Distance'!L$3)^2</f>
        <v>1.6003158549118927E-6</v>
      </c>
    </row>
    <row r="399" spans="1:12">
      <c r="A399" s="5" t="s">
        <v>401</v>
      </c>
      <c r="B399" s="5">
        <f>('Multiply with Weight V'!B390-'Ideal Distance'!B$3)^2</f>
        <v>5.6794784886614255E-6</v>
      </c>
      <c r="C399" s="5">
        <f>('Multiply with Weight V'!C390-'Ideal Distance'!C$3)^2</f>
        <v>2.5254260159044036E-5</v>
      </c>
      <c r="D399" s="5">
        <f>('Multiply with Weight V'!D390-'Ideal Distance'!D$3)^2</f>
        <v>3.0755215777942354E-5</v>
      </c>
      <c r="E399" s="5">
        <f>('Multiply with Weight V'!E390-'Ideal Distance'!E$3)^2</f>
        <v>1.3717946602284675E-4</v>
      </c>
      <c r="F399" s="5">
        <f>('Multiply with Weight V'!F390-'Ideal Distance'!F$3)^2</f>
        <v>4.3354592953519346E-5</v>
      </c>
      <c r="G399" s="5">
        <f>('Multiply with Weight V'!G390-'Ideal Distance'!G$3)^2</f>
        <v>4.1550215884607737E-5</v>
      </c>
      <c r="H399" s="5">
        <f>('Multiply with Weight V'!H390-'Ideal Distance'!H$3)^2</f>
        <v>1.0747963384828848E-4</v>
      </c>
      <c r="I399" s="5">
        <f>('Multiply with Weight V'!I390-'Ideal Distance'!I$3)^2</f>
        <v>1.9669983748047503E-10</v>
      </c>
      <c r="J399" s="5">
        <f>('Multiply with Weight V'!J390-'Ideal Distance'!J$3)^2</f>
        <v>1.9147712655740477E-7</v>
      </c>
      <c r="K399" s="5">
        <f>('Multiply with Weight V'!K390-'Ideal Distance'!K$3)^2</f>
        <v>5.3741354195467926E-6</v>
      </c>
      <c r="L399" s="5">
        <f>('Multiply with Weight V'!L390-'Ideal Distance'!L$3)^2</f>
        <v>1.8509883277354004E-6</v>
      </c>
    </row>
    <row r="400" spans="1:12">
      <c r="A400" s="7" t="s">
        <v>402</v>
      </c>
      <c r="B400" s="5">
        <f>('Multiply with Weight V'!B391-'Ideal Distance'!B$3)^2</f>
        <v>3.4357339005482702E-6</v>
      </c>
      <c r="C400" s="5">
        <f>('Multiply with Weight V'!C391-'Ideal Distance'!C$3)^2</f>
        <v>2.8990859876453602E-5</v>
      </c>
      <c r="D400" s="5">
        <f>('Multiply with Weight V'!D391-'Ideal Distance'!D$3)^2</f>
        <v>2.6739514667418464E-5</v>
      </c>
      <c r="E400" s="5">
        <f>('Multiply with Weight V'!E391-'Ideal Distance'!E$3)^2</f>
        <v>1.2534239704725938E-4</v>
      </c>
      <c r="F400" s="5">
        <f>('Multiply with Weight V'!F391-'Ideal Distance'!F$3)^2</f>
        <v>4.2038401471497241E-5</v>
      </c>
      <c r="G400" s="5">
        <f>('Multiply with Weight V'!G391-'Ideal Distance'!G$3)^2</f>
        <v>5.4269669726834603E-5</v>
      </c>
      <c r="H400" s="5">
        <f>('Multiply with Weight V'!H391-'Ideal Distance'!H$3)^2</f>
        <v>1.1115388734669306E-4</v>
      </c>
      <c r="I400" s="5">
        <f>('Multiply with Weight V'!I391-'Ideal Distance'!I$3)^2</f>
        <v>1.8972522398625591E-10</v>
      </c>
      <c r="J400" s="5">
        <f>('Multiply with Weight V'!J391-'Ideal Distance'!J$3)^2</f>
        <v>3.8272657519975959E-7</v>
      </c>
      <c r="K400" s="5">
        <f>('Multiply with Weight V'!K391-'Ideal Distance'!K$3)^2</f>
        <v>5.7207664770937773E-6</v>
      </c>
      <c r="L400" s="5">
        <f>('Multiply with Weight V'!L391-'Ideal Distance'!L$3)^2</f>
        <v>1.3678741073846398E-6</v>
      </c>
    </row>
    <row r="401" spans="1:12">
      <c r="A401" s="5" t="s">
        <v>403</v>
      </c>
      <c r="B401" s="5">
        <f>('Multiply with Weight V'!B392-'Ideal Distance'!B$3)^2</f>
        <v>9.1835981231838262E-6</v>
      </c>
      <c r="C401" s="5">
        <f>('Multiply with Weight V'!C392-'Ideal Distance'!C$3)^2</f>
        <v>1.0728631408445922E-5</v>
      </c>
      <c r="D401" s="5">
        <f>('Multiply with Weight V'!D392-'Ideal Distance'!D$3)^2</f>
        <v>5.0687695835633624E-5</v>
      </c>
      <c r="E401" s="5">
        <f>('Multiply with Weight V'!E392-'Ideal Distance'!E$3)^2</f>
        <v>1.4745160921281444E-4</v>
      </c>
      <c r="F401" s="5">
        <f>('Multiply with Weight V'!F392-'Ideal Distance'!F$3)^2</f>
        <v>5.0776714645312359E-5</v>
      </c>
      <c r="G401" s="5">
        <f>('Multiply with Weight V'!G392-'Ideal Distance'!G$3)^2</f>
        <v>6.2299365757845839E-5</v>
      </c>
      <c r="H401" s="5">
        <f>('Multiply with Weight V'!H392-'Ideal Distance'!H$3)^2</f>
        <v>7.7964031296766422E-5</v>
      </c>
      <c r="I401" s="5">
        <f>('Multiply with Weight V'!I392-'Ideal Distance'!I$3)^2</f>
        <v>8.0235815152265829E-10</v>
      </c>
      <c r="J401" s="5">
        <f>('Multiply with Weight V'!J392-'Ideal Distance'!J$3)^2</f>
        <v>1.1526194449427615E-7</v>
      </c>
      <c r="K401" s="5">
        <f>('Multiply with Weight V'!K392-'Ideal Distance'!K$3)^2</f>
        <v>4.7133699660978545E-6</v>
      </c>
      <c r="L401" s="5">
        <f>('Multiply with Weight V'!L392-'Ideal Distance'!L$3)^2</f>
        <v>2.2788406620318849E-7</v>
      </c>
    </row>
    <row r="402" spans="1:12">
      <c r="A402" s="7" t="s">
        <v>404</v>
      </c>
      <c r="B402" s="5">
        <f>('Multiply with Weight V'!B393-'Ideal Distance'!B$3)^2</f>
        <v>4.1897082586680849E-7</v>
      </c>
      <c r="C402" s="5">
        <f>('Multiply with Weight V'!C393-'Ideal Distance'!C$3)^2</f>
        <v>2.7324388747097045E-5</v>
      </c>
      <c r="D402" s="5">
        <f>('Multiply with Weight V'!D393-'Ideal Distance'!D$3)^2</f>
        <v>5.7511579540929431E-6</v>
      </c>
      <c r="E402" s="5">
        <f>('Multiply with Weight V'!E393-'Ideal Distance'!E$3)^2</f>
        <v>1.1774768612557928E-4</v>
      </c>
      <c r="F402" s="5">
        <f>('Multiply with Weight V'!F393-'Ideal Distance'!F$3)^2</f>
        <v>4.3853395289011107E-5</v>
      </c>
      <c r="G402" s="5">
        <f>('Multiply with Weight V'!G393-'Ideal Distance'!G$3)^2</f>
        <v>5.2348772615967692E-5</v>
      </c>
      <c r="H402" s="5">
        <f>('Multiply with Weight V'!H393-'Ideal Distance'!H$3)^2</f>
        <v>1.1678105289361941E-4</v>
      </c>
      <c r="I402" s="5">
        <f>('Multiply with Weight V'!I393-'Ideal Distance'!I$3)^2</f>
        <v>3.3010442802324747E-11</v>
      </c>
      <c r="J402" s="5">
        <f>('Multiply with Weight V'!J393-'Ideal Distance'!J$3)^2</f>
        <v>5.1369829583251471E-7</v>
      </c>
      <c r="K402" s="5">
        <f>('Multiply with Weight V'!K393-'Ideal Distance'!K$3)^2</f>
        <v>4.8744992467544587E-6</v>
      </c>
      <c r="L402" s="5">
        <f>('Multiply with Weight V'!L393-'Ideal Distance'!L$3)^2</f>
        <v>1.3678741073846398E-6</v>
      </c>
    </row>
    <row r="403" spans="1:12">
      <c r="A403" s="5" t="s">
        <v>405</v>
      </c>
      <c r="B403" s="5">
        <f>('Multiply with Weight V'!B394-'Ideal Distance'!B$3)^2</f>
        <v>3.5456704602281972E-6</v>
      </c>
      <c r="C403" s="5">
        <f>('Multiply with Weight V'!C394-'Ideal Distance'!C$3)^2</f>
        <v>2.9476054128552589E-5</v>
      </c>
      <c r="D403" s="5">
        <f>('Multiply with Weight V'!D394-'Ideal Distance'!D$3)^2</f>
        <v>1.2940105396709125E-5</v>
      </c>
      <c r="E403" s="5">
        <f>('Multiply with Weight V'!E394-'Ideal Distance'!E$3)^2</f>
        <v>1.3516953764415991E-4</v>
      </c>
      <c r="F403" s="5">
        <f>('Multiply with Weight V'!F394-'Ideal Distance'!F$3)^2</f>
        <v>4.435505064072112E-5</v>
      </c>
      <c r="G403" s="5">
        <f>('Multiply with Weight V'!G394-'Ideal Distance'!G$3)^2</f>
        <v>7.5382232566993473E-5</v>
      </c>
      <c r="H403" s="5">
        <f>('Multiply with Weight V'!H394-'Ideal Distance'!H$3)^2</f>
        <v>1.3347922281047589E-4</v>
      </c>
      <c r="I403" s="5">
        <f>('Multiply with Weight V'!I394-'Ideal Distance'!I$3)^2</f>
        <v>2.0380034652511914E-10</v>
      </c>
      <c r="J403" s="5">
        <f>('Multiply with Weight V'!J394-'Ideal Distance'!J$3)^2</f>
        <v>3.921182891955891E-7</v>
      </c>
      <c r="K403" s="5">
        <f>('Multiply with Weight V'!K394-'Ideal Distance'!K$3)^2</f>
        <v>7.5151915123052615E-6</v>
      </c>
      <c r="L403" s="5">
        <f>('Multiply with Weight V'!L394-'Ideal Distance'!L$3)^2</f>
        <v>1.6612748426212446E-6</v>
      </c>
    </row>
    <row r="404" spans="1:12">
      <c r="A404" s="7" t="s">
        <v>406</v>
      </c>
      <c r="B404" s="5">
        <f>('Multiply with Weight V'!B395-'Ideal Distance'!B$3)^2</f>
        <v>4.8692373873983419E-6</v>
      </c>
      <c r="C404" s="5">
        <f>('Multiply with Weight V'!C395-'Ideal Distance'!C$3)^2</f>
        <v>1.6855467125044355E-5</v>
      </c>
      <c r="D404" s="5">
        <f>('Multiply with Weight V'!D395-'Ideal Distance'!D$3)^2</f>
        <v>8.5424914532962618E-6</v>
      </c>
      <c r="E404" s="5">
        <f>('Multiply with Weight V'!E395-'Ideal Distance'!E$3)^2</f>
        <v>1.3516953764415991E-4</v>
      </c>
      <c r="F404" s="5">
        <f>('Multiply with Weight V'!F395-'Ideal Distance'!F$3)^2</f>
        <v>3.9466882853442497E-5</v>
      </c>
      <c r="G404" s="5">
        <f>('Multiply with Weight V'!G395-'Ideal Distance'!G$3)^2</f>
        <v>6.0240025611961492E-5</v>
      </c>
      <c r="H404" s="5">
        <f>('Multiply with Weight V'!H395-'Ideal Distance'!H$3)^2</f>
        <v>7.2628258753127428E-5</v>
      </c>
      <c r="I404" s="5">
        <f>('Multiply with Weight V'!I395-'Ideal Distance'!I$3)^2</f>
        <v>2.817296922455915E-10</v>
      </c>
      <c r="J404" s="5">
        <f>('Multiply with Weight V'!J395-'Ideal Distance'!J$3)^2</f>
        <v>4.1124323405982477E-7</v>
      </c>
      <c r="K404" s="5">
        <f>('Multiply with Weight V'!K395-'Ideal Distance'!K$3)^2</f>
        <v>7.2156129127651446E-6</v>
      </c>
      <c r="L404" s="5">
        <f>('Multiply with Weight V'!L395-'Ideal Distance'!L$3)^2</f>
        <v>1.9165049967688159E-6</v>
      </c>
    </row>
    <row r="405" spans="1:12">
      <c r="A405" s="5" t="s">
        <v>407</v>
      </c>
      <c r="B405" s="5">
        <f>('Multiply with Weight V'!B396-'Ideal Distance'!B$3)^2</f>
        <v>8.8641761505705015E-7</v>
      </c>
      <c r="C405" s="5">
        <f>('Multiply with Weight V'!C396-'Ideal Distance'!C$3)^2</f>
        <v>1.9335292934268087E-5</v>
      </c>
      <c r="D405" s="5">
        <f>('Multiply with Weight V'!D396-'Ideal Distance'!D$3)^2</f>
        <v>6.8800473571912667E-6</v>
      </c>
      <c r="E405" s="5">
        <f>('Multiply with Weight V'!E396-'Ideal Distance'!E$3)^2</f>
        <v>1.2922875302671287E-4</v>
      </c>
      <c r="F405" s="5">
        <f>('Multiply with Weight V'!F396-'Ideal Distance'!F$3)^2</f>
        <v>4.7598454578175158E-5</v>
      </c>
      <c r="G405" s="5">
        <f>('Multiply with Weight V'!G396-'Ideal Distance'!G$3)^2</f>
        <v>7.5382232566993473E-5</v>
      </c>
      <c r="H405" s="5">
        <f>('Multiply with Weight V'!H396-'Ideal Distance'!H$3)^2</f>
        <v>1.344962036894986E-4</v>
      </c>
      <c r="I405" s="5">
        <f>('Multiply with Weight V'!I396-'Ideal Distance'!I$3)^2</f>
        <v>1.0021348762557509E-10</v>
      </c>
      <c r="J405" s="5">
        <f>('Multiply with Weight V'!J396-'Ideal Distance'!J$3)^2</f>
        <v>5.4665467403606359E-7</v>
      </c>
      <c r="K405" s="5">
        <f>('Multiply with Weight V'!K396-'Ideal Distance'!K$3)^2</f>
        <v>6.9221274372834694E-6</v>
      </c>
      <c r="L405" s="5">
        <f>('Multiply with Weight V'!L396-'Ideal Distance'!L$3)^2</f>
        <v>1.4242754137699292E-6</v>
      </c>
    </row>
    <row r="406" spans="1:12">
      <c r="A406" s="7" t="s">
        <v>408</v>
      </c>
      <c r="B406" s="5">
        <f>('Multiply with Weight V'!B397-'Ideal Distance'!B$3)^2</f>
        <v>1.3166417895525114E-6</v>
      </c>
      <c r="C406" s="5">
        <f>('Multiply with Weight V'!C397-'Ideal Distance'!C$3)^2</f>
        <v>2.9476054128552589E-5</v>
      </c>
      <c r="D406" s="5">
        <f>('Multiply with Weight V'!D397-'Ideal Distance'!D$3)^2</f>
        <v>3.2350263491772824E-6</v>
      </c>
      <c r="E406" s="5">
        <f>('Multiply with Weight V'!E397-'Ideal Distance'!E$3)^2</f>
        <v>9.4703968514583153E-5</v>
      </c>
      <c r="F406" s="5">
        <f>('Multiply with Weight V'!F397-'Ideal Distance'!F$3)^2</f>
        <v>4.7078730123749524E-5</v>
      </c>
      <c r="G406" s="5">
        <f>('Multiply with Weight V'!G397-'Ideal Distance'!G$3)^2</f>
        <v>7.3115227868582978E-5</v>
      </c>
      <c r="H406" s="5">
        <f>('Multiply with Weight V'!H397-'Ideal Distance'!H$3)^2</f>
        <v>1.2157649404043419E-4</v>
      </c>
      <c r="I406" s="5">
        <f>('Multiply with Weight V'!I397-'Ideal Distance'!I$3)^2</f>
        <v>6.8135301374240192E-11</v>
      </c>
      <c r="J406" s="5">
        <f>('Multiply with Weight V'!J397-'Ideal Distance'!J$3)^2</f>
        <v>3.5523446695742086E-7</v>
      </c>
      <c r="K406" s="5">
        <f>('Multiply with Weight V'!K397-'Ideal Distance'!K$3)^2</f>
        <v>6.6347350858602385E-6</v>
      </c>
      <c r="L406" s="5">
        <f>('Multiply with Weight V'!L397-'Ideal Distance'!L$3)^2</f>
        <v>2.0566536974837796E-7</v>
      </c>
    </row>
    <row r="407" spans="1:12">
      <c r="A407" s="5" t="s">
        <v>409</v>
      </c>
      <c r="B407" s="5">
        <f>('Multiply with Weight V'!B398-'Ideal Distance'!B$3)^2</f>
        <v>7.4869394068636901E-6</v>
      </c>
      <c r="C407" s="5">
        <f>('Multiply with Weight V'!C398-'Ideal Distance'!C$3)^2</f>
        <v>1.43751380022811E-5</v>
      </c>
      <c r="D407" s="5">
        <f>('Multiply with Weight V'!D398-'Ideal Distance'!D$3)^2</f>
        <v>5.3939571280379529E-5</v>
      </c>
      <c r="E407" s="5">
        <f>('Multiply with Weight V'!E398-'Ideal Distance'!E$3)^2</f>
        <v>4.2838916292601783E-5</v>
      </c>
      <c r="F407" s="5">
        <f>('Multiply with Weight V'!F398-'Ideal Distance'!F$3)^2</f>
        <v>3.7900893951421968E-5</v>
      </c>
      <c r="G407" s="5">
        <f>('Multiply with Weight V'!G398-'Ideal Distance'!G$3)^2</f>
        <v>2.7688607003487163E-7</v>
      </c>
      <c r="H407" s="5">
        <f>('Multiply with Weight V'!H398-'Ideal Distance'!H$3)^2</f>
        <v>5.2537579566210394E-5</v>
      </c>
      <c r="I407" s="5">
        <f>('Multiply with Weight V'!I398-'Ideal Distance'!I$3)^2</f>
        <v>1.1584971498985339E-10</v>
      </c>
      <c r="J407" s="5">
        <f>('Multiply with Weight V'!J398-'Ideal Distance'!J$3)^2</f>
        <v>1.6597720007175758E-7</v>
      </c>
      <c r="K407" s="5">
        <f>('Multiply with Weight V'!K398-'Ideal Distance'!K$3)^2</f>
        <v>7.3147954321609127E-6</v>
      </c>
      <c r="L407" s="5">
        <f>('Multiply with Weight V'!L398-'Ideal Distance'!L$3)^2</f>
        <v>1.4242754137699292E-6</v>
      </c>
    </row>
    <row r="408" spans="1:12">
      <c r="A408" s="7" t="s">
        <v>410</v>
      </c>
      <c r="B408" s="5">
        <f>('Multiply with Weight V'!B399-'Ideal Distance'!B$3)^2</f>
        <v>1.675883303467234E-6</v>
      </c>
      <c r="C408" s="5">
        <f>('Multiply with Weight V'!C399-'Ideal Distance'!C$3)^2</f>
        <v>1.9731904003411233E-5</v>
      </c>
      <c r="D408" s="5">
        <f>('Multiply with Weight V'!D399-'Ideal Distance'!D$3)^2</f>
        <v>9.4411098836232863E-6</v>
      </c>
      <c r="E408" s="5">
        <f>('Multiply with Weight V'!E399-'Ideal Distance'!E$3)^2</f>
        <v>1.2342146918718601E-4</v>
      </c>
      <c r="F408" s="5">
        <f>('Multiply with Weight V'!F399-'Ideal Distance'!F$3)^2</f>
        <v>4.352054339688124E-5</v>
      </c>
      <c r="G408" s="5">
        <f>('Multiply with Weight V'!G399-'Ideal Distance'!G$3)^2</f>
        <v>6.0240025611961492E-5</v>
      </c>
      <c r="H408" s="5">
        <f>('Multiply with Weight V'!H399-'Ideal Distance'!H$3)^2</f>
        <v>1.1115388734669306E-4</v>
      </c>
      <c r="I408" s="5">
        <f>('Multiply with Weight V'!I399-'Ideal Distance'!I$3)^2</f>
        <v>1.5052134958018984E-10</v>
      </c>
      <c r="J408" s="5">
        <f>('Multiply with Weight V'!J399-'Ideal Distance'!J$3)^2</f>
        <v>3.921182891955891E-7</v>
      </c>
      <c r="K408" s="5">
        <f>('Multiply with Weight V'!K399-'Ideal Distance'!K$3)^2</f>
        <v>6.1692881091736133E-6</v>
      </c>
      <c r="L408" s="5">
        <f>('Multiply with Weight V'!L399-'Ideal Distance'!L$3)^2</f>
        <v>8.6652916173762498E-7</v>
      </c>
    </row>
    <row r="409" spans="1:12">
      <c r="A409" s="5" t="s">
        <v>411</v>
      </c>
      <c r="B409" s="5">
        <f>('Multiply with Weight V'!B400-'Ideal Distance'!B$3)^2</f>
        <v>1.675883303467234E-6</v>
      </c>
      <c r="C409" s="5">
        <f>('Multiply with Weight V'!C400-'Ideal Distance'!C$3)^2</f>
        <v>1.9731904003411233E-5</v>
      </c>
      <c r="D409" s="5">
        <f>('Multiply with Weight V'!D400-'Ideal Distance'!D$3)^2</f>
        <v>9.4411098836232863E-6</v>
      </c>
      <c r="E409" s="5">
        <f>('Multiply with Weight V'!E400-'Ideal Distance'!E$3)^2</f>
        <v>1.2342146918718601E-4</v>
      </c>
      <c r="F409" s="5">
        <f>('Multiply with Weight V'!F400-'Ideal Distance'!F$3)^2</f>
        <v>4.352054339688124E-5</v>
      </c>
      <c r="G409" s="5">
        <f>('Multiply with Weight V'!G400-'Ideal Distance'!G$3)^2</f>
        <v>6.0240025611961492E-5</v>
      </c>
      <c r="H409" s="5">
        <f>('Multiply with Weight V'!H400-'Ideal Distance'!H$3)^2</f>
        <v>1.1115388734669306E-4</v>
      </c>
      <c r="I409" s="5">
        <f>('Multiply with Weight V'!I400-'Ideal Distance'!I$3)^2</f>
        <v>1.5052134958018984E-10</v>
      </c>
      <c r="J409" s="5">
        <f>('Multiply with Weight V'!J400-'Ideal Distance'!J$3)^2</f>
        <v>3.921182891955891E-7</v>
      </c>
      <c r="K409" s="5">
        <f>('Multiply with Weight V'!K400-'Ideal Distance'!K$3)^2</f>
        <v>6.1692881091736133E-6</v>
      </c>
      <c r="L409" s="5">
        <f>('Multiply with Weight V'!L400-'Ideal Distance'!L$3)^2</f>
        <v>8.6652916173762498E-7</v>
      </c>
    </row>
    <row r="410" spans="1:12">
      <c r="A410" s="7" t="s">
        <v>412</v>
      </c>
      <c r="B410" s="5">
        <f>('Multiply with Weight V'!B401-'Ideal Distance'!B$3)^2</f>
        <v>4.4874891762263115E-6</v>
      </c>
      <c r="C410" s="5">
        <f>('Multiply with Weight V'!C401-'Ideal Distance'!C$3)^2</f>
        <v>1.3372537431553745E-5</v>
      </c>
      <c r="D410" s="5">
        <f>('Multiply with Weight V'!D401-'Ideal Distance'!D$3)^2</f>
        <v>3.4169965813185034E-5</v>
      </c>
      <c r="E410" s="5">
        <f>('Multiply with Weight V'!E401-'Ideal Distance'!E$3)^2</f>
        <v>1.2922875302671287E-4</v>
      </c>
      <c r="F410" s="5">
        <f>('Multiply with Weight V'!F401-'Ideal Distance'!F$3)^2</f>
        <v>4.7424896091564597E-5</v>
      </c>
      <c r="G410" s="5">
        <f>('Multiply with Weight V'!G401-'Ideal Distance'!G$3)^2</f>
        <v>6.8685050748025029E-5</v>
      </c>
      <c r="H410" s="5">
        <f>('Multiply with Weight V'!H401-'Ideal Distance'!H$3)^2</f>
        <v>1.1773242210302772E-4</v>
      </c>
      <c r="I410" s="5">
        <f>('Multiply with Weight V'!I401-'Ideal Distance'!I$3)^2</f>
        <v>3.4377101950095189E-10</v>
      </c>
      <c r="J410" s="5">
        <f>('Multiply with Weight V'!J401-'Ideal Distance'!J$3)^2</f>
        <v>4.7135020363313631E-7</v>
      </c>
      <c r="K410" s="5">
        <f>('Multiply with Weight V'!K401-'Ideal Distance'!K$3)^2</f>
        <v>7.117107407153647E-6</v>
      </c>
      <c r="L410" s="5">
        <f>('Multiply with Weight V'!L401-'Ideal Distance'!L$3)^2</f>
        <v>1.7233732506616135E-6</v>
      </c>
    </row>
    <row r="411" spans="1:12">
      <c r="A411" s="5" t="s">
        <v>413</v>
      </c>
      <c r="B411" s="5">
        <f>('Multiply with Weight V'!B402-'Ideal Distance'!B$3)^2</f>
        <v>7.4869394068636901E-6</v>
      </c>
      <c r="C411" s="5">
        <f>('Multiply with Weight V'!C402-'Ideal Distance'!C$3)^2</f>
        <v>1.43751380022811E-5</v>
      </c>
      <c r="D411" s="5">
        <f>('Multiply with Weight V'!D402-'Ideal Distance'!D$3)^2</f>
        <v>5.3939571280379529E-5</v>
      </c>
      <c r="E411" s="5">
        <f>('Multiply with Weight V'!E402-'Ideal Distance'!E$3)^2</f>
        <v>4.2838916292601783E-5</v>
      </c>
      <c r="F411" s="5">
        <f>('Multiply with Weight V'!F402-'Ideal Distance'!F$3)^2</f>
        <v>3.7900893951421968E-5</v>
      </c>
      <c r="G411" s="5">
        <f>('Multiply with Weight V'!G402-'Ideal Distance'!G$3)^2</f>
        <v>2.7688607003487163E-7</v>
      </c>
      <c r="H411" s="5">
        <f>('Multiply with Weight V'!H402-'Ideal Distance'!H$3)^2</f>
        <v>5.2537579566210394E-5</v>
      </c>
      <c r="I411" s="5">
        <f>('Multiply with Weight V'!I402-'Ideal Distance'!I$3)^2</f>
        <v>1.1584971498985339E-10</v>
      </c>
      <c r="J411" s="5">
        <f>('Multiply with Weight V'!J402-'Ideal Distance'!J$3)^2</f>
        <v>1.6597720007175758E-7</v>
      </c>
      <c r="K411" s="5">
        <f>('Multiply with Weight V'!K402-'Ideal Distance'!K$3)^2</f>
        <v>7.3147954321609127E-6</v>
      </c>
      <c r="L411" s="5">
        <f>('Multiply with Weight V'!L402-'Ideal Distance'!L$3)^2</f>
        <v>1.4242754137699292E-6</v>
      </c>
    </row>
    <row r="412" spans="1:12">
      <c r="A412" s="7" t="s">
        <v>414</v>
      </c>
      <c r="B412" s="5">
        <f>('Multiply with Weight V'!B403-'Ideal Distance'!B$3)^2</f>
        <v>5.8205781676207023E-6</v>
      </c>
      <c r="C412" s="5">
        <f>('Multiply with Weight V'!C403-'Ideal Distance'!C$3)^2</f>
        <v>3.5078940450508862E-5</v>
      </c>
      <c r="D412" s="5">
        <f>('Multiply with Weight V'!D403-'Ideal Distance'!D$3)^2</f>
        <v>2.7520189428765067E-5</v>
      </c>
      <c r="E412" s="5">
        <f>('Multiply with Weight V'!E403-'Ideal Distance'!E$3)^2</f>
        <v>1.4124382303952709E-4</v>
      </c>
      <c r="F412" s="5">
        <f>('Multiply with Weight V'!F403-'Ideal Distance'!F$3)^2</f>
        <v>4.8295858542637744E-5</v>
      </c>
      <c r="G412" s="5">
        <f>('Multiply with Weight V'!G403-'Ideal Distance'!G$3)^2</f>
        <v>4.6793745835893097E-5</v>
      </c>
      <c r="H412" s="5">
        <f>('Multiply with Weight V'!H403-'Ideal Distance'!H$3)^2</f>
        <v>1.2157649404043419E-4</v>
      </c>
      <c r="I412" s="5">
        <f>('Multiply with Weight V'!I403-'Ideal Distance'!I$3)^2</f>
        <v>4.8636031992584372E-10</v>
      </c>
      <c r="J412" s="5">
        <f>('Multiply with Weight V'!J403-'Ideal Distance'!J$3)^2</f>
        <v>2.9507057790534713E-7</v>
      </c>
      <c r="K412" s="5">
        <f>('Multiply with Weight V'!K403-'Ideal Distance'!K$3)^2</f>
        <v>7.9241078380052193E-6</v>
      </c>
      <c r="L412" s="5">
        <f>('Multiply with Weight V'!L403-'Ideal Distance'!L$3)^2</f>
        <v>9.5768278821889977E-7</v>
      </c>
    </row>
    <row r="413" spans="1:12">
      <c r="A413" s="5" t="s">
        <v>415</v>
      </c>
      <c r="B413" s="5">
        <f>('Multiply with Weight V'!B404-'Ideal Distance'!B$3)^2</f>
        <v>1.1850641748174805E-6</v>
      </c>
      <c r="C413" s="5">
        <f>('Multiply with Weight V'!C404-'Ideal Distance'!C$3)^2</f>
        <v>2.4360375312853387E-5</v>
      </c>
      <c r="D413" s="5">
        <f>('Multiply with Weight V'!D404-'Ideal Distance'!D$3)^2</f>
        <v>1.1884228741074877E-5</v>
      </c>
      <c r="E413" s="5">
        <f>('Multiply with Weight V'!E404-'Ideal Distance'!E$3)^2</f>
        <v>1.2342146918718601E-4</v>
      </c>
      <c r="F413" s="5">
        <f>('Multiply with Weight V'!F404-'Ideal Distance'!F$3)^2</f>
        <v>4.3853395289011107E-5</v>
      </c>
      <c r="G413" s="5">
        <f>('Multiply with Weight V'!G404-'Ideal Distance'!G$3)^2</f>
        <v>4.8610810670496935E-5</v>
      </c>
      <c r="H413" s="5">
        <f>('Multiply with Weight V'!H404-'Ideal Distance'!H$3)^2</f>
        <v>9.7693846300804448E-5</v>
      </c>
      <c r="I413" s="5">
        <f>('Multiply with Weight V'!I404-'Ideal Distance'!I$3)^2</f>
        <v>8.5710320215238532E-11</v>
      </c>
      <c r="J413" s="5">
        <f>('Multiply with Weight V'!J404-'Ideal Distance'!J$3)^2</f>
        <v>4.7135020363313631E-7</v>
      </c>
      <c r="K413" s="5">
        <f>('Multiply with Weight V'!K404-'Ideal Distance'!K$3)^2</f>
        <v>6.5402916629543701E-6</v>
      </c>
      <c r="L413" s="5">
        <f>('Multiply with Weight V'!L404-'Ideal Distance'!L$3)^2</f>
        <v>1.1029588804234326E-6</v>
      </c>
    </row>
    <row r="414" spans="1:12">
      <c r="A414" s="7" t="s">
        <v>416</v>
      </c>
      <c r="B414" s="5">
        <f>('Multiply with Weight V'!B405-'Ideal Distance'!B$3)^2</f>
        <v>1.7529254594634023E-6</v>
      </c>
      <c r="C414" s="5">
        <f>('Multiply with Weight V'!C405-'Ideal Distance'!C$3)^2</f>
        <v>1.9335292934268087E-5</v>
      </c>
      <c r="D414" s="5">
        <f>('Multiply with Weight V'!D405-'Ideal Distance'!D$3)^2</f>
        <v>1.4608165858003663E-5</v>
      </c>
      <c r="E414" s="5">
        <f>('Multiply with Weight V'!E405-'Ideal Distance'!E$3)^2</f>
        <v>1.2151537474688152E-4</v>
      </c>
      <c r="F414" s="5">
        <f>('Multiply with Weight V'!F405-'Ideal Distance'!F$3)^2</f>
        <v>4.3853395289011107E-5</v>
      </c>
      <c r="G414" s="5">
        <f>('Multiply with Weight V'!G405-'Ideal Distance'!G$3)^2</f>
        <v>6.6521878325877601E-5</v>
      </c>
      <c r="H414" s="5">
        <f>('Multiply with Weight V'!H405-'Ideal Distance'!H$3)^2</f>
        <v>1.1868765082241335E-4</v>
      </c>
      <c r="I414" s="5">
        <f>('Multiply with Weight V'!I405-'Ideal Distance'!I$3)^2</f>
        <v>1.1584971498985339E-10</v>
      </c>
      <c r="J414" s="5">
        <f>('Multiply with Weight V'!J405-'Ideal Distance'!J$3)^2</f>
        <v>4.2097646492823041E-7</v>
      </c>
      <c r="K414" s="5">
        <f>('Multiply with Weight V'!K405-'Ideal Distance'!K$3)^2</f>
        <v>6.3534358584954476E-6</v>
      </c>
      <c r="L414" s="5">
        <f>('Multiply with Weight V'!L405-'Ideal Distance'!L$3)^2</f>
        <v>1.1029588804234326E-6</v>
      </c>
    </row>
    <row r="415" spans="1:12">
      <c r="A415" s="5" t="s">
        <v>417</v>
      </c>
      <c r="B415" s="5">
        <f>('Multiply with Weight V'!B406-'Ideal Distance'!B$3)^2</f>
        <v>5.8205781676207023E-6</v>
      </c>
      <c r="C415" s="5">
        <f>('Multiply with Weight V'!C406-'Ideal Distance'!C$3)^2</f>
        <v>1.5946986186207573E-5</v>
      </c>
      <c r="D415" s="5">
        <f>('Multiply with Weight V'!D406-'Ideal Distance'!D$3)^2</f>
        <v>5.0687695835633624E-5</v>
      </c>
      <c r="E415" s="5">
        <f>('Multiply with Weight V'!E406-'Ideal Distance'!E$3)^2</f>
        <v>1.2151537474688152E-4</v>
      </c>
      <c r="F415" s="5">
        <f>('Multiply with Weight V'!F406-'Ideal Distance'!F$3)^2</f>
        <v>4.5536674857782157E-5</v>
      </c>
      <c r="G415" s="5">
        <f>('Multiply with Weight V'!G406-'Ideal Distance'!G$3)^2</f>
        <v>5.6225177596455877E-5</v>
      </c>
      <c r="H415" s="5">
        <f>('Multiply with Weight V'!H406-'Ideal Distance'!H$3)^2</f>
        <v>1.3246610144143053E-4</v>
      </c>
      <c r="I415" s="5">
        <f>('Multiply with Weight V'!I406-'Ideal Distance'!I$3)^2</f>
        <v>2.4904720735215936E-10</v>
      </c>
      <c r="J415" s="5">
        <f>('Multiply with Weight V'!J406-'Ideal Distance'!J$3)^2</f>
        <v>3.2017206803965647E-7</v>
      </c>
      <c r="K415" s="5">
        <f>('Multiply with Weight V'!K406-'Ideal Distance'!K$3)^2</f>
        <v>6.5402916629543701E-6</v>
      </c>
      <c r="L415" s="5">
        <f>('Multiply with Weight V'!L406-'Ideal Distance'!L$3)^2</f>
        <v>1.9165049967688159E-6</v>
      </c>
    </row>
    <row r="416" spans="1:12">
      <c r="A416" s="7" t="s">
        <v>418</v>
      </c>
      <c r="B416" s="5">
        <f>('Multiply with Weight V'!B407-'Ideal Distance'!B$3)^2</f>
        <v>4.4874891762263115E-6</v>
      </c>
      <c r="C416" s="5">
        <f>('Multiply with Weight V'!C407-'Ideal Distance'!C$3)^2</f>
        <v>3.2471776315786125E-5</v>
      </c>
      <c r="D416" s="5">
        <f>('Multiply with Weight V'!D407-'Ideal Distance'!D$3)^2</f>
        <v>1.6377320892709986E-5</v>
      </c>
      <c r="E416" s="5">
        <f>('Multiply with Weight V'!E407-'Ideal Distance'!E$3)^2</f>
        <v>1.4745160921281444E-4</v>
      </c>
      <c r="F416" s="5">
        <f>('Multiply with Weight V'!F407-'Ideal Distance'!F$3)^2</f>
        <v>4.8295858542637744E-5</v>
      </c>
      <c r="G416" s="5">
        <f>('Multiply with Weight V'!G407-'Ideal Distance'!G$3)^2</f>
        <v>6.4393316662484542E-5</v>
      </c>
      <c r="H416" s="5">
        <f>('Multiply with Weight V'!H407-'Ideal Distance'!H$3)^2</f>
        <v>1.344962036894986E-4</v>
      </c>
      <c r="I416" s="5">
        <f>('Multiply with Weight V'!I407-'Ideal Distance'!I$3)^2</f>
        <v>3.1642650594601462E-10</v>
      </c>
      <c r="J416" s="5">
        <f>('Multiply with Weight V'!J407-'Ideal Distance'!J$3)^2</f>
        <v>2.4048479777200825E-7</v>
      </c>
      <c r="K416" s="5">
        <f>('Multiply with Weight V'!K407-'Ideal Distance'!K$3)^2</f>
        <v>5.2048819734789282E-6</v>
      </c>
      <c r="L416" s="5">
        <f>('Multiply with Weight V'!L407-'Ideal Distance'!L$3)^2</f>
        <v>1.3126122213303665E-6</v>
      </c>
    </row>
    <row r="417" spans="1:12">
      <c r="A417" s="5" t="s">
        <v>419</v>
      </c>
      <c r="B417" s="5">
        <f>('Multiply with Weight V'!B408-'Ideal Distance'!B$3)^2</f>
        <v>3.2210546344016405E-6</v>
      </c>
      <c r="C417" s="5">
        <f>('Multiply with Weight V'!C408-'Ideal Distance'!C$3)^2</f>
        <v>2.6164251038499381E-5</v>
      </c>
      <c r="D417" s="5">
        <f>('Multiply with Weight V'!D408-'Ideal Distance'!D$3)^2</f>
        <v>1.5776369817428796E-5</v>
      </c>
      <c r="E417" s="5">
        <f>('Multiply with Weight V'!E408-'Ideal Distance'!E$3)^2</f>
        <v>1.2534239704725938E-4</v>
      </c>
      <c r="F417" s="5">
        <f>('Multiply with Weight V'!F408-'Ideal Distance'!F$3)^2</f>
        <v>4.7598454578175158E-5</v>
      </c>
      <c r="G417" s="5">
        <f>('Multiply with Weight V'!G408-'Ideal Distance'!G$3)^2</f>
        <v>6.8685050748025029E-5</v>
      </c>
      <c r="H417" s="5">
        <f>('Multiply with Weight V'!H408-'Ideal Distance'!H$3)^2</f>
        <v>1.3145683958236244E-4</v>
      </c>
      <c r="I417" s="5">
        <f>('Multiply with Weight V'!I408-'Ideal Distance'!I$3)^2</f>
        <v>1.9669983748047503E-10</v>
      </c>
      <c r="J417" s="5">
        <f>('Multiply with Weight V'!J408-'Ideal Distance'!J$3)^2</f>
        <v>3.3747558958348824E-7</v>
      </c>
      <c r="K417" s="5">
        <f>('Multiply with Weight V'!K408-'Ideal Distance'!K$3)^2</f>
        <v>6.1692881091736133E-6</v>
      </c>
      <c r="L417" s="5">
        <f>('Multiply with Weight V'!L408-'Ideal Distance'!L$3)^2</f>
        <v>9.5768278821889977E-7</v>
      </c>
    </row>
    <row r="418" spans="1:12">
      <c r="A418" s="7" t="s">
        <v>420</v>
      </c>
      <c r="B418" s="5">
        <f>('Multiply with Weight V'!B409-'Ideal Distance'!B$3)^2</f>
        <v>1.3166417895525114E-6</v>
      </c>
      <c r="C418" s="5">
        <f>('Multiply with Weight V'!C409-'Ideal Distance'!C$3)^2</f>
        <v>2.8509692132670798E-5</v>
      </c>
      <c r="D418" s="5">
        <f>('Multiply with Weight V'!D409-'Ideal Distance'!D$3)^2</f>
        <v>6.4925181591127371E-6</v>
      </c>
      <c r="E418" s="5">
        <f>('Multiply with Weight V'!E409-'Ideal Distance'!E$3)^2</f>
        <v>1.1588609194458153E-4</v>
      </c>
      <c r="F418" s="5">
        <f>('Multiply with Weight V'!F409-'Ideal Distance'!F$3)^2</f>
        <v>4.2529595763740321E-5</v>
      </c>
      <c r="G418" s="5">
        <f>('Multiply with Weight V'!G409-'Ideal Distance'!G$3)^2</f>
        <v>6.2299365757845839E-5</v>
      </c>
      <c r="H418" s="5">
        <f>('Multiply with Weight V'!H409-'Ideal Distance'!H$3)^2</f>
        <v>1.2944989439415825E-4</v>
      </c>
      <c r="I418" s="5">
        <f>('Multiply with Weight V'!I409-'Ideal Distance'!I$3)^2</f>
        <v>1.0529966786322781E-10</v>
      </c>
      <c r="J418" s="5">
        <f>('Multiply with Weight V'!J409-'Ideal Distance'!J$3)^2</f>
        <v>3.921182891955891E-7</v>
      </c>
      <c r="K418" s="5">
        <f>('Multiply with Weight V'!K409-'Ideal Distance'!K$3)^2</f>
        <v>6.3534358584954476E-6</v>
      </c>
      <c r="L418" s="5">
        <f>('Multiply with Weight V'!L409-'Ideal Distance'!L$3)^2</f>
        <v>9.5768278821889977E-7</v>
      </c>
    </row>
    <row r="419" spans="1:12">
      <c r="A419" s="5" t="s">
        <v>421</v>
      </c>
      <c r="B419" s="5">
        <f>('Multiply with Weight V'!B410-'Ideal Distance'!B$3)^2</f>
        <v>2.6185676616675519E-6</v>
      </c>
      <c r="C419" s="5">
        <f>('Multiply with Weight V'!C410-'Ideal Distance'!C$3)^2</f>
        <v>3.0955795934746569E-5</v>
      </c>
      <c r="D419" s="5">
        <f>('Multiply with Weight V'!D410-'Ideal Distance'!D$3)^2</f>
        <v>9.9072681943554299E-6</v>
      </c>
      <c r="E419" s="5">
        <f>('Multiply with Weight V'!E410-'Ideal Distance'!E$3)^2</f>
        <v>1.0327026843112663E-4</v>
      </c>
      <c r="F419" s="5">
        <f>('Multiply with Weight V'!F410-'Ideal Distance'!F$3)^2</f>
        <v>3.0268758565785116E-5</v>
      </c>
      <c r="G419" s="5">
        <f>('Multiply with Weight V'!G410-'Ideal Distance'!G$3)^2</f>
        <v>7.5382232566993473E-5</v>
      </c>
      <c r="H419" s="5">
        <f>('Multiply with Weight V'!H410-'Ideal Distance'!H$3)^2</f>
        <v>1.4382270954968208E-4</v>
      </c>
      <c r="I419" s="5">
        <f>('Multiply with Weight V'!I410-'Ideal Distance'!I$3)^2</f>
        <v>2.817296922455915E-10</v>
      </c>
      <c r="J419" s="5">
        <f>('Multiply with Weight V'!J410-'Ideal Distance'!J$3)^2</f>
        <v>3.8272657519975959E-7</v>
      </c>
      <c r="K419" s="5">
        <f>('Multiply with Weight V'!K410-'Ideal Distance'!K$3)^2</f>
        <v>5.7207664770937773E-6</v>
      </c>
      <c r="L419" s="5">
        <f>('Multiply with Weight V'!L410-'Ideal Distance'!L$3)^2</f>
        <v>7.3834437449833036E-7</v>
      </c>
    </row>
    <row r="420" spans="1:12">
      <c r="A420" s="7" t="s">
        <v>422</v>
      </c>
      <c r="B420" s="5">
        <f>('Multiply with Weight V'!B411-'Ideal Distance'!B$3)^2</f>
        <v>1.0006823857479963E-6</v>
      </c>
      <c r="C420" s="5">
        <f>('Multiply with Weight V'!C411-'Ideal Distance'!C$3)^2</f>
        <v>2.5254260159044036E-5</v>
      </c>
      <c r="D420" s="5">
        <f>('Multiply with Weight V'!D411-'Ideal Distance'!D$3)^2</f>
        <v>1.4608165858003663E-5</v>
      </c>
      <c r="E420" s="5">
        <f>('Multiply with Weight V'!E411-'Ideal Distance'!E$3)^2</f>
        <v>8.9742189601883953E-5</v>
      </c>
      <c r="F420" s="5">
        <f>('Multiply with Weight V'!F411-'Ideal Distance'!F$3)^2</f>
        <v>4.6390202209743742E-5</v>
      </c>
      <c r="G420" s="5">
        <f>('Multiply with Weight V'!G411-'Ideal Distance'!G$3)^2</f>
        <v>3.6618182762111611E-5</v>
      </c>
      <c r="H420" s="5">
        <f>('Multiply with Weight V'!H411-'Ideal Distance'!H$3)^2</f>
        <v>1.1115388734669306E-4</v>
      </c>
      <c r="I420" s="5">
        <f>('Multiply with Weight V'!I411-'Ideal Distance'!I$3)^2</f>
        <v>1.9669983748047503E-10</v>
      </c>
      <c r="J420" s="5">
        <f>('Multiply with Weight V'!J411-'Ideal Distance'!J$3)^2</f>
        <v>5.245699162761724E-7</v>
      </c>
      <c r="K420" s="5">
        <f>('Multiply with Weight V'!K411-'Ideal Distance'!K$3)^2</f>
        <v>6.9221274372834694E-6</v>
      </c>
      <c r="L420" s="5">
        <f>('Multiply with Weight V'!L411-'Ideal Distance'!L$3)^2</f>
        <v>1.6003158549118927E-6</v>
      </c>
    </row>
    <row r="421" spans="1:12">
      <c r="A421" s="5" t="s">
        <v>423</v>
      </c>
      <c r="B421" s="5">
        <f>('Multiply with Weight V'!B412-'Ideal Distance'!B$3)^2</f>
        <v>4.1213225246939561E-6</v>
      </c>
      <c r="C421" s="5">
        <f>('Multiply with Weight V'!C412-'Ideal Distance'!C$3)^2</f>
        <v>2.6625286240701314E-5</v>
      </c>
      <c r="D421" s="5">
        <f>('Multiply with Weight V'!D412-'Ideal Distance'!D$3)^2</f>
        <v>2.4464886765653185E-5</v>
      </c>
      <c r="E421" s="5">
        <f>('Multiply with Weight V'!E412-'Ideal Distance'!E$3)^2</f>
        <v>1.2534239704725938E-4</v>
      </c>
      <c r="F421" s="5">
        <f>('Multiply with Weight V'!F412-'Ideal Distance'!F$3)^2</f>
        <v>4.4691072550871272E-5</v>
      </c>
      <c r="G421" s="5">
        <f>('Multiply with Weight V'!G412-'Ideal Distance'!G$3)^2</f>
        <v>3.6618182762111611E-5</v>
      </c>
      <c r="H421" s="5">
        <f>('Multiply with Weight V'!H412-'Ideal Distance'!H$3)^2</f>
        <v>7.9523273327601984E-5</v>
      </c>
      <c r="I421" s="5">
        <f>('Multiply with Weight V'!I412-'Ideal Distance'!I$3)^2</f>
        <v>1.5674058977177519E-10</v>
      </c>
      <c r="J421" s="5">
        <f>('Multiply with Weight V'!J412-'Ideal Distance'!J$3)^2</f>
        <v>2.2591341120878108E-7</v>
      </c>
      <c r="K421" s="5">
        <f>('Multiply with Weight V'!K412-'Ideal Distance'!K$3)^2</f>
        <v>6.4465252538327749E-6</v>
      </c>
      <c r="L421" s="5">
        <f>('Multiply with Weight V'!L412-'Ideal Distance'!L$3)^2</f>
        <v>1.6612748426212446E-6</v>
      </c>
    </row>
    <row r="422" spans="1:12">
      <c r="A422" s="7" t="s">
        <v>424</v>
      </c>
      <c r="B422" s="5">
        <f>('Multiply with Weight V'!B413-'Ideal Distance'!B$3)^2</f>
        <v>4.0027295429919887E-6</v>
      </c>
      <c r="C422" s="5">
        <f>('Multiply with Weight V'!C413-'Ideal Distance'!C$3)^2</f>
        <v>2.5707242344613622E-5</v>
      </c>
      <c r="D422" s="5">
        <f>('Multiply with Weight V'!D413-'Ideal Distance'!D$3)^2</f>
        <v>2.3729142925822943E-5</v>
      </c>
      <c r="E422" s="5">
        <f>('Multiply with Weight V'!E413-'Ideal Distance'!E$3)^2</f>
        <v>1.2727815832710168E-4</v>
      </c>
      <c r="F422" s="5">
        <f>('Multiply with Weight V'!F413-'Ideal Distance'!F$3)^2</f>
        <v>4.4691072550871272E-5</v>
      </c>
      <c r="G422" s="5">
        <f>('Multiply with Weight V'!G413-'Ideal Distance'!G$3)^2</f>
        <v>4.1550215884607737E-5</v>
      </c>
      <c r="H422" s="5">
        <f>('Multiply with Weight V'!H413-'Ideal Distance'!H$3)^2</f>
        <v>8.5914621850036841E-5</v>
      </c>
      <c r="I422" s="5">
        <f>('Multiply with Weight V'!I413-'Ideal Distance'!I$3)^2</f>
        <v>1.5674058977177519E-10</v>
      </c>
      <c r="J422" s="5">
        <f>('Multiply with Weight V'!J413-'Ideal Distance'!J$3)^2</f>
        <v>2.2591341120878108E-7</v>
      </c>
      <c r="K422" s="5">
        <f>('Multiply with Weight V'!K413-'Ideal Distance'!K$3)^2</f>
        <v>6.4465252538327749E-6</v>
      </c>
      <c r="L422" s="5">
        <f>('Multiply with Weight V'!L413-'Ideal Distance'!L$3)^2</f>
        <v>1.6612748426212446E-6</v>
      </c>
    </row>
    <row r="423" spans="1:12">
      <c r="A423" s="5" t="s">
        <v>425</v>
      </c>
      <c r="B423" s="5">
        <f>('Multiply with Weight V'!B414-'Ideal Distance'!B$3)^2</f>
        <v>6.7035332138689359E-6</v>
      </c>
      <c r="C423" s="5">
        <f>('Multiply with Weight V'!C414-'Ideal Distance'!C$3)^2</f>
        <v>1.43751380022811E-5</v>
      </c>
      <c r="D423" s="5">
        <f>('Multiply with Weight V'!D414-'Ideal Distance'!D$3)^2</f>
        <v>3.9629072777421699E-5</v>
      </c>
      <c r="E423" s="5">
        <f>('Multiply with Weight V'!E414-'Ideal Distance'!E$3)^2</f>
        <v>1.3717946602284675E-4</v>
      </c>
      <c r="F423" s="5">
        <f>('Multiply with Weight V'!F414-'Ideal Distance'!F$3)^2</f>
        <v>4.1387913773734876E-5</v>
      </c>
      <c r="G423" s="5">
        <f>('Multiply with Weight V'!G414-'Ideal Distance'!G$3)^2</f>
        <v>5.6225177596455877E-5</v>
      </c>
      <c r="H423" s="5">
        <f>('Multiply with Weight V'!H414-'Ideal Distance'!H$3)^2</f>
        <v>8.6730908210239102E-5</v>
      </c>
      <c r="I423" s="5">
        <f>('Multiply with Weight V'!I414-'Ideal Distance'!I$3)^2</f>
        <v>3.1642650594601462E-10</v>
      </c>
      <c r="J423" s="5">
        <f>('Multiply with Weight V'!J414-'Ideal Distance'!J$3)^2</f>
        <v>3.1169106570402812E-7</v>
      </c>
      <c r="K423" s="5">
        <f>('Multiply with Weight V'!K414-'Ideal Distance'!K$3)^2</f>
        <v>6.261023476942396E-6</v>
      </c>
      <c r="L423" s="5">
        <f>('Multiply with Weight V'!L414-'Ideal Distance'!L$3)^2</f>
        <v>1.7866110790329983E-6</v>
      </c>
    </row>
    <row r="424" spans="1:12">
      <c r="A424" s="7" t="s">
        <v>426</v>
      </c>
      <c r="B424" s="5">
        <f>('Multiply with Weight V'!B415-'Ideal Distance'!B$3)^2</f>
        <v>3.1163119279349383E-6</v>
      </c>
      <c r="C424" s="5">
        <f>('Multiply with Weight V'!C415-'Ideal Distance'!C$3)^2</f>
        <v>2.8032550897204169E-5</v>
      </c>
      <c r="D424" s="5">
        <f>('Multiply with Weight V'!D415-'Ideal Distance'!D$3)^2</f>
        <v>1.2406550703702454E-5</v>
      </c>
      <c r="E424" s="5">
        <f>('Multiply with Weight V'!E415-'Ideal Distance'!E$3)^2</f>
        <v>5.7435001345205734E-5</v>
      </c>
      <c r="F424" s="5">
        <f>('Multiply with Weight V'!F415-'Ideal Distance'!F$3)^2</f>
        <v>4.1875304044353613E-5</v>
      </c>
      <c r="G424" s="5">
        <f>('Multiply with Weight V'!G415-'Ideal Distance'!G$3)^2</f>
        <v>7.5382232566993473E-5</v>
      </c>
      <c r="H424" s="5">
        <f>('Multiply with Weight V'!H415-'Ideal Distance'!H$3)^2</f>
        <v>1.4067913867315838E-4</v>
      </c>
      <c r="I424" s="5">
        <f>('Multiply with Weight V'!I415-'Ideal Distance'!I$3)^2</f>
        <v>1.6308572551379746E-10</v>
      </c>
      <c r="J424" s="5">
        <f>('Multiply with Weight V'!J415-'Ideal Distance'!J$3)^2</f>
        <v>3.1169106570402812E-7</v>
      </c>
      <c r="K424" s="5">
        <f>('Multiply with Weight V'!K415-'Ideal Distance'!K$3)^2</f>
        <v>4.7133699660978545E-6</v>
      </c>
      <c r="L424" s="5">
        <f>('Multiply with Weight V'!L415-'Ideal Distance'!L$3)^2</f>
        <v>5.8338320948016336E-7</v>
      </c>
    </row>
    <row r="425" spans="1:12">
      <c r="A425" s="5" t="s">
        <v>427</v>
      </c>
      <c r="B425" s="5">
        <f>('Multiply with Weight V'!B416-'Ideal Distance'!B$3)^2</f>
        <v>4.3637023413111179E-6</v>
      </c>
      <c r="C425" s="5">
        <f>('Multiply with Weight V'!C416-'Ideal Distance'!C$3)^2</f>
        <v>2.2620923720266161E-5</v>
      </c>
      <c r="D425" s="5">
        <f>('Multiply with Weight V'!D416-'Ideal Distance'!D$3)^2</f>
        <v>2.4464886765653185E-5</v>
      </c>
      <c r="E425" s="5">
        <f>('Multiply with Weight V'!E416-'Ideal Distance'!E$3)^2</f>
        <v>1.2151537474688152E-4</v>
      </c>
      <c r="F425" s="5">
        <f>('Multiply with Weight V'!F416-'Ideal Distance'!F$3)^2</f>
        <v>4.352054339688124E-5</v>
      </c>
      <c r="G425" s="5">
        <f>('Multiply with Weight V'!G416-'Ideal Distance'!G$3)^2</f>
        <v>3.9871594085021335E-5</v>
      </c>
      <c r="H425" s="5">
        <f>('Multiply with Weight V'!H416-'Ideal Distance'!H$3)^2</f>
        <v>5.3818936878679209E-5</v>
      </c>
      <c r="I425" s="5">
        <f>('Multiply with Weight V'!I416-'Ideal Distance'!I$3)^2</f>
        <v>1.8972522398625591E-10</v>
      </c>
      <c r="J425" s="5">
        <f>('Multiply with Weight V'!J416-'Ideal Distance'!J$3)^2</f>
        <v>3.2017206803965647E-7</v>
      </c>
      <c r="K425" s="5">
        <f>('Multiply with Weight V'!K416-'Ideal Distance'!K$3)^2</f>
        <v>6.5402916629543701E-6</v>
      </c>
      <c r="L425" s="5">
        <f>('Multiply with Weight V'!L416-'Ideal Distance'!L$3)^2</f>
        <v>1.6612748426212446E-6</v>
      </c>
    </row>
    <row r="426" spans="1:12">
      <c r="A426" s="7" t="s">
        <v>428</v>
      </c>
      <c r="B426" s="5">
        <f>('Multiply with Weight V'!B417-'Ideal Distance'!B$3)^2</f>
        <v>4.613007295545914E-6</v>
      </c>
      <c r="C426" s="5">
        <f>('Multiply with Weight V'!C417-'Ideal Distance'!C$3)^2</f>
        <v>1.4717391209155905E-5</v>
      </c>
      <c r="D426" s="5">
        <f>('Multiply with Weight V'!D417-'Ideal Distance'!D$3)^2</f>
        <v>3.2440125334805524E-5</v>
      </c>
      <c r="E426" s="5">
        <f>('Multiply with Weight V'!E417-'Ideal Distance'!E$3)^2</f>
        <v>5.8747758994753954E-5</v>
      </c>
      <c r="F426" s="5">
        <f>('Multiply with Weight V'!F417-'Ideal Distance'!F$3)^2</f>
        <v>3.8679925879906883E-5</v>
      </c>
      <c r="G426" s="5">
        <f>('Multiply with Weight V'!G417-'Ideal Distance'!G$3)^2</f>
        <v>2.9090342733038572E-5</v>
      </c>
      <c r="H426" s="5">
        <f>('Multiply with Weight V'!H417-'Ideal Distance'!H$3)^2</f>
        <v>4.6362363602505222E-5</v>
      </c>
      <c r="I426" s="5">
        <f>('Multiply with Weight V'!I417-'Ideal Distance'!I$3)^2</f>
        <v>3.3010442802324747E-11</v>
      </c>
      <c r="J426" s="5">
        <f>('Multiply with Weight V'!J417-'Ideal Distance'!J$3)^2</f>
        <v>2.7099363838876471E-7</v>
      </c>
      <c r="K426" s="5">
        <f>('Multiply with Weight V'!K417-'Ideal Distance'!K$3)^2</f>
        <v>2.9277461100818985E-6</v>
      </c>
      <c r="L426" s="5">
        <f>('Multiply with Weight V'!L417-'Ideal Distance'!L$3)^2</f>
        <v>1.7866110790329983E-6</v>
      </c>
    </row>
    <row r="427" spans="1:12">
      <c r="A427" s="5" t="s">
        <v>429</v>
      </c>
      <c r="B427" s="5">
        <f>('Multiply with Weight V'!B418-'Ideal Distance'!B$3)^2</f>
        <v>2.4315889459914565E-6</v>
      </c>
      <c r="C427" s="5">
        <f>('Multiply with Weight V'!C418-'Ideal Distance'!C$3)^2</f>
        <v>2.4360375312853387E-5</v>
      </c>
      <c r="D427" s="5">
        <f>('Multiply with Weight V'!D418-'Ideal Distance'!D$3)^2</f>
        <v>7.2788092856488833E-6</v>
      </c>
      <c r="E427" s="5">
        <f>('Multiply with Weight V'!E418-'Ideal Distance'!E$3)^2</f>
        <v>1.3119418114609298E-4</v>
      </c>
      <c r="F427" s="5">
        <f>('Multiply with Weight V'!F418-'Ideal Distance'!F$3)^2</f>
        <v>3.9625225253555697E-5</v>
      </c>
      <c r="G427" s="5">
        <f>('Multiply with Weight V'!G418-'Ideal Distance'!G$3)^2</f>
        <v>7.5382232566993473E-5</v>
      </c>
      <c r="H427" s="5">
        <f>('Multiply with Weight V'!H418-'Ideal Distance'!H$3)^2</f>
        <v>1.396390007342718E-4</v>
      </c>
      <c r="I427" s="5">
        <f>('Multiply with Weight V'!I418-'Ideal Distance'!I$3)^2</f>
        <v>2.817296922455915E-10</v>
      </c>
      <c r="J427" s="5">
        <f>('Multiply with Weight V'!J418-'Ideal Distance'!J$3)^2</f>
        <v>3.2017206803965647E-7</v>
      </c>
      <c r="K427" s="5">
        <f>('Multiply with Weight V'!K418-'Ideal Distance'!K$3)^2</f>
        <v>6.0782297551891019E-6</v>
      </c>
      <c r="L427" s="5">
        <f>('Multiply with Weight V'!L418-'Ideal Distance'!L$3)^2</f>
        <v>5.8338320948016336E-7</v>
      </c>
    </row>
    <row r="428" spans="1:12">
      <c r="A428" s="7" t="s">
        <v>430</v>
      </c>
      <c r="B428" s="5">
        <f>('Multiply with Weight V'!B419-'Ideal Distance'!B$3)^2</f>
        <v>6.8567518836590706E-6</v>
      </c>
      <c r="C428" s="5">
        <f>('Multiply with Weight V'!C419-'Ideal Distance'!C$3)^2</f>
        <v>2.0132541580870563E-5</v>
      </c>
      <c r="D428" s="5">
        <f>('Multiply with Weight V'!D419-'Ideal Distance'!D$3)^2</f>
        <v>4.3493132027827898E-5</v>
      </c>
      <c r="E428" s="5">
        <f>('Multiply with Weight V'!E419-'Ideal Distance'!E$3)^2</f>
        <v>1.3717946602284675E-4</v>
      </c>
      <c r="F428" s="5">
        <f>('Multiply with Weight V'!F419-'Ideal Distance'!F$3)^2</f>
        <v>4.2858643634245844E-5</v>
      </c>
      <c r="G428" s="5">
        <f>('Multiply with Weight V'!G419-'Ideal Distance'!G$3)^2</f>
        <v>2.4988967820647058E-5</v>
      </c>
      <c r="H428" s="5">
        <f>('Multiply with Weight V'!H419-'Ideal Distance'!H$3)^2</f>
        <v>5.2537579566210394E-5</v>
      </c>
      <c r="I428" s="5">
        <f>('Multiply with Weight V'!I419-'Ideal Distance'!I$3)^2</f>
        <v>4.1198122872767535E-10</v>
      </c>
      <c r="J428" s="5">
        <f>('Multiply with Weight V'!J419-'Ideal Distance'!J$3)^2</f>
        <v>1.8493138649970542E-7</v>
      </c>
      <c r="K428" s="5">
        <f>('Multiply with Weight V'!K419-'Ideal Distance'!K$3)^2</f>
        <v>7.8208632359038228E-6</v>
      </c>
      <c r="L428" s="5">
        <f>('Multiply with Weight V'!L419-'Ideal Distance'!L$3)^2</f>
        <v>1.1029588804234326E-6</v>
      </c>
    </row>
    <row r="429" spans="1:12">
      <c r="A429" s="5" t="s">
        <v>431</v>
      </c>
      <c r="B429" s="5">
        <f>('Multiply with Weight V'!B420-'Ideal Distance'!B$3)^2</f>
        <v>1.3850275235266392E-6</v>
      </c>
      <c r="C429" s="5">
        <f>('Multiply with Weight V'!C420-'Ideal Distance'!C$3)^2</f>
        <v>2.8990859876453602E-5</v>
      </c>
      <c r="D429" s="5">
        <f>('Multiply with Weight V'!D420-'Ideal Distance'!D$3)^2</f>
        <v>1.3484892820094882E-5</v>
      </c>
      <c r="E429" s="5">
        <f>('Multiply with Weight V'!E420-'Ideal Distance'!E$3)^2</f>
        <v>1.3516953764415991E-4</v>
      </c>
      <c r="F429" s="5">
        <f>('Multiply with Weight V'!F420-'Ideal Distance'!F$3)^2</f>
        <v>3.8056066333514896E-5</v>
      </c>
      <c r="G429" s="5">
        <f>('Multiply with Weight V'!G420-'Ideal Distance'!G$3)^2</f>
        <v>7.3115227868582978E-5</v>
      </c>
      <c r="H429" s="5">
        <f>('Multiply with Weight V'!H420-'Ideal Distance'!H$3)^2</f>
        <v>1.396390007342718E-4</v>
      </c>
      <c r="I429" s="5">
        <f>('Multiply with Weight V'!I420-'Ideal Distance'!I$3)^2</f>
        <v>1.0529966786322781E-10</v>
      </c>
      <c r="J429" s="5">
        <f>('Multiply with Weight V'!J420-'Ideal Distance'!J$3)^2</f>
        <v>3.3747558958348824E-7</v>
      </c>
      <c r="K429" s="5">
        <f>('Multiply with Weight V'!K420-'Ideal Distance'!K$3)^2</f>
        <v>5.2048819734789282E-6</v>
      </c>
      <c r="L429" s="5">
        <f>('Multiply with Weight V'!L420-'Ideal Distance'!L$3)^2</f>
        <v>1.1536630851536421E-6</v>
      </c>
    </row>
    <row r="430" spans="1:12">
      <c r="A430" s="7" t="s">
        <v>432</v>
      </c>
      <c r="B430" s="5">
        <f>('Multiply with Weight V'!B421-'Ideal Distance'!B$3)^2</f>
        <v>7.1683830764525628E-6</v>
      </c>
      <c r="C430" s="5">
        <f>('Multiply with Weight V'!C421-'Ideal Distance'!C$3)^2</f>
        <v>1.3208960531209175E-5</v>
      </c>
      <c r="D430" s="5">
        <f>('Multiply with Weight V'!D421-'Ideal Distance'!D$3)^2</f>
        <v>5.6163651895438913E-5</v>
      </c>
      <c r="E430" s="5">
        <f>('Multiply with Weight V'!E421-'Ideal Distance'!E$3)^2</f>
        <v>1.3920422782130246E-4</v>
      </c>
      <c r="F430" s="5">
        <f>('Multiply with Weight V'!F421-'Ideal Distance'!F$3)^2</f>
        <v>4.7078730123749524E-5</v>
      </c>
      <c r="G430" s="5">
        <f>('Multiply with Weight V'!G421-'Ideal Distance'!G$3)^2</f>
        <v>2.4988967820647058E-5</v>
      </c>
      <c r="H430" s="5">
        <f>('Multiply with Weight V'!H421-'Ideal Distance'!H$3)^2</f>
        <v>1.0839240795792367E-4</v>
      </c>
      <c r="I430" s="5">
        <f>('Multiply with Weight V'!I421-'Ideal Distance'!I$3)^2</f>
        <v>2.334613382080649E-10</v>
      </c>
      <c r="J430" s="5">
        <f>('Multiply with Weight V'!J421-'Ideal Distance'!J$3)^2</f>
        <v>8.6574527197922917E-8</v>
      </c>
      <c r="K430" s="5">
        <f>('Multiply with Weight V'!K421-'Ideal Distance'!K$3)^2</f>
        <v>5.8981440885728968E-6</v>
      </c>
      <c r="L430" s="5">
        <f>('Multiply with Weight V'!L421-'Ideal Distance'!L$3)^2</f>
        <v>1.4242754137699292E-6</v>
      </c>
    </row>
    <row r="431" spans="1:12">
      <c r="A431" s="5" t="s">
        <v>433</v>
      </c>
      <c r="B431" s="5">
        <f>('Multiply with Weight V'!B422-'Ideal Distance'!B$3)^2</f>
        <v>3.5456704602281972E-6</v>
      </c>
      <c r="C431" s="5">
        <f>('Multiply with Weight V'!C422-'Ideal Distance'!C$3)^2</f>
        <v>2.0945896260737732E-5</v>
      </c>
      <c r="D431" s="5">
        <f>('Multiply with Weight V'!D422-'Ideal Distance'!D$3)^2</f>
        <v>2.5211863335862523E-5</v>
      </c>
      <c r="E431" s="5">
        <f>('Multiply with Weight V'!E422-'Ideal Distance'!E$3)^2</f>
        <v>1.2727815832710168E-4</v>
      </c>
      <c r="F431" s="5">
        <f>('Multiply with Weight V'!F422-'Ideal Distance'!F$3)^2</f>
        <v>4.3188959511959477E-5</v>
      </c>
      <c r="G431" s="5">
        <f>('Multiply with Weight V'!G422-'Ideal Distance'!G$3)^2</f>
        <v>2.3691064367358605E-5</v>
      </c>
      <c r="H431" s="5">
        <f>('Multiply with Weight V'!H422-'Ideal Distance'!H$3)^2</f>
        <v>9.5106044861014257E-5</v>
      </c>
      <c r="I431" s="5">
        <f>('Multiply with Weight V'!I422-'Ideal Distance'!I$3)^2</f>
        <v>2.6513665869801569E-10</v>
      </c>
      <c r="J431" s="5">
        <f>('Multiply with Weight V'!J422-'Ideal Distance'!J$3)^2</f>
        <v>3.03323902325925E-7</v>
      </c>
      <c r="K431" s="5">
        <f>('Multiply with Weight V'!K422-'Ideal Distance'!K$3)^2</f>
        <v>5.4597776632571319E-6</v>
      </c>
      <c r="L431" s="5">
        <f>('Multiply with Weight V'!L422-'Ideal Distance'!L$3)^2</f>
        <v>5.4749146905316045E-7</v>
      </c>
    </row>
    <row r="432" spans="1:12">
      <c r="A432" s="7" t="s">
        <v>434</v>
      </c>
      <c r="B432" s="5">
        <f>('Multiply with Weight V'!B423-'Ideal Distance'!B$3)^2</f>
        <v>7.4869394068636901E-6</v>
      </c>
      <c r="C432" s="5">
        <f>('Multiply with Weight V'!C423-'Ideal Distance'!C$3)^2</f>
        <v>1.1024579769684718E-5</v>
      </c>
      <c r="D432" s="5">
        <f>('Multiply with Weight V'!D423-'Ideal Distance'!D$3)^2</f>
        <v>5.2844380068418467E-5</v>
      </c>
      <c r="E432" s="5">
        <f>('Multiply with Weight V'!E423-'Ideal Distance'!E$3)^2</f>
        <v>1.2922875302671287E-4</v>
      </c>
      <c r="F432" s="5">
        <f>('Multiply with Weight V'!F423-'Ideal Distance'!F$3)^2</f>
        <v>4.8295858542637744E-5</v>
      </c>
      <c r="G432" s="5">
        <f>('Multiply with Weight V'!G423-'Ideal Distance'!G$3)^2</f>
        <v>2.7688607003487042E-5</v>
      </c>
      <c r="H432" s="5">
        <f>('Multiply with Weight V'!H423-'Ideal Distance'!H$3)^2</f>
        <v>1.1208209949623748E-4</v>
      </c>
      <c r="I432" s="5">
        <f>('Multiply with Weight V'!I423-'Ideal Distance'!I$3)^2</f>
        <v>4.5372819325258609E-10</v>
      </c>
      <c r="J432" s="5">
        <f>('Multiply with Weight V'!J423-'Ideal Distance'!J$3)^2</f>
        <v>1.3666366850901574E-7</v>
      </c>
      <c r="K432" s="5">
        <f>('Multiply with Weight V'!K423-'Ideal Distance'!K$3)^2</f>
        <v>7.0192789153264242E-6</v>
      </c>
      <c r="L432" s="5">
        <f>('Multiply with Weight V'!L423-'Ideal Distance'!L$3)^2</f>
        <v>3.8512407188338887E-7</v>
      </c>
    </row>
    <row r="433" spans="1:12">
      <c r="A433" s="5" t="s">
        <v>435</v>
      </c>
      <c r="B433" s="5">
        <f>('Multiply with Weight V'!B424-'Ideal Distance'!B$3)^2</f>
        <v>5.8205781676207023E-6</v>
      </c>
      <c r="C433" s="5">
        <f>('Multiply with Weight V'!C424-'Ideal Distance'!C$3)^2</f>
        <v>7.7389489836866473E-6</v>
      </c>
      <c r="D433" s="5">
        <f>('Multiply with Weight V'!D424-'Ideal Distance'!D$3)^2</f>
        <v>3.5944737213080905E-5</v>
      </c>
      <c r="E433" s="5">
        <f>('Multiply with Weight V'!E424-'Ideal Distance'!E$3)^2</f>
        <v>1.3516953764415991E-4</v>
      </c>
      <c r="F433" s="5">
        <f>('Multiply with Weight V'!F424-'Ideal Distance'!F$3)^2</f>
        <v>5.0418502609020217E-5</v>
      </c>
      <c r="G433" s="5">
        <f>('Multiply with Weight V'!G424-'Ideal Distance'!G$3)^2</f>
        <v>5.6225177596455877E-5</v>
      </c>
      <c r="H433" s="5">
        <f>('Multiply with Weight V'!H424-'Ideal Distance'!H$3)^2</f>
        <v>1.0119828136020714E-4</v>
      </c>
      <c r="I433" s="5">
        <f>('Multiply with Weight V'!I424-'Ideal Distance'!I$3)^2</f>
        <v>4.2222912653326082E-10</v>
      </c>
      <c r="J433" s="5">
        <f>('Multiply with Weight V'!J424-'Ideal Distance'!J$3)^2</f>
        <v>2.4048479777200825E-7</v>
      </c>
      <c r="K433" s="5">
        <f>('Multiply with Weight V'!K424-'Ideal Distance'!K$3)^2</f>
        <v>8.2379037270150374E-6</v>
      </c>
      <c r="L433" s="5">
        <f>('Multiply with Weight V'!L424-'Ideal Distance'!L$3)^2</f>
        <v>9.1153626481275397E-7</v>
      </c>
    </row>
    <row r="434" spans="1:12">
      <c r="A434" s="7" t="s">
        <v>436</v>
      </c>
      <c r="B434" s="5">
        <f>('Multiply with Weight V'!B425-'Ideal Distance'!B$3)^2</f>
        <v>2.5242126616272995E-6</v>
      </c>
      <c r="C434" s="5">
        <f>('Multiply with Weight V'!C425-'Ideal Distance'!C$3)^2</f>
        <v>3.6149991662611181E-5</v>
      </c>
      <c r="D434" s="5">
        <f>('Multiply with Weight V'!D425-'Ideal Distance'!D$3)^2</f>
        <v>1.5776369817428796E-5</v>
      </c>
      <c r="E434" s="5">
        <f>('Multiply with Weight V'!E425-'Ideal Distance'!E$3)^2</f>
        <v>1.3317444268524199E-4</v>
      </c>
      <c r="F434" s="5">
        <f>('Multiply with Weight V'!F425-'Ideal Distance'!F$3)^2</f>
        <v>4.7078730123749524E-5</v>
      </c>
      <c r="G434" s="5">
        <f>('Multiply with Weight V'!G425-'Ideal Distance'!G$3)^2</f>
        <v>7.5382232566993473E-5</v>
      </c>
      <c r="H434" s="5">
        <f>('Multiply with Weight V'!H425-'Ideal Distance'!H$3)^2</f>
        <v>1.3551704407849859E-4</v>
      </c>
      <c r="I434" s="5">
        <f>('Multiply with Weight V'!I425-'Ideal Distance'!I$3)^2</f>
        <v>2.1837905126570533E-10</v>
      </c>
      <c r="J434" s="5">
        <f>('Multiply with Weight V'!J425-'Ideal Distance'!J$3)^2</f>
        <v>4.2097646492823041E-7</v>
      </c>
      <c r="K434" s="5">
        <f>('Multiply with Weight V'!K425-'Ideal Distance'!K$3)^2</f>
        <v>4.0959333948422902E-6</v>
      </c>
      <c r="L434" s="5">
        <f>('Multiply with Weight V'!L425-'Ideal Distance'!L$3)^2</f>
        <v>8.6652916173762498E-7</v>
      </c>
    </row>
    <row r="435" spans="1:12">
      <c r="A435" s="5" t="s">
        <v>437</v>
      </c>
      <c r="B435" s="5">
        <f>('Multiply with Weight V'!B426-'Ideal Distance'!B$3)^2</f>
        <v>5.8205781676207023E-6</v>
      </c>
      <c r="C435" s="5">
        <f>('Multiply with Weight V'!C426-'Ideal Distance'!C$3)^2</f>
        <v>7.7389489836866473E-6</v>
      </c>
      <c r="D435" s="5">
        <f>('Multiply with Weight V'!D426-'Ideal Distance'!D$3)^2</f>
        <v>3.5944737213080905E-5</v>
      </c>
      <c r="E435" s="5">
        <f>('Multiply with Weight V'!E426-'Ideal Distance'!E$3)^2</f>
        <v>1.3516953764415991E-4</v>
      </c>
      <c r="F435" s="5">
        <f>('Multiply with Weight V'!F426-'Ideal Distance'!F$3)^2</f>
        <v>5.0418502609020217E-5</v>
      </c>
      <c r="G435" s="5">
        <f>('Multiply with Weight V'!G426-'Ideal Distance'!G$3)^2</f>
        <v>5.6225177596455877E-5</v>
      </c>
      <c r="H435" s="5">
        <f>('Multiply with Weight V'!H426-'Ideal Distance'!H$3)^2</f>
        <v>1.0119828136020714E-4</v>
      </c>
      <c r="I435" s="5">
        <f>('Multiply with Weight V'!I426-'Ideal Distance'!I$3)^2</f>
        <v>4.2222912653326082E-10</v>
      </c>
      <c r="J435" s="5">
        <f>('Multiply with Weight V'!J426-'Ideal Distance'!J$3)^2</f>
        <v>2.4048479777200825E-7</v>
      </c>
      <c r="K435" s="5">
        <f>('Multiply with Weight V'!K426-'Ideal Distance'!K$3)^2</f>
        <v>8.2379037270150374E-6</v>
      </c>
      <c r="L435" s="5">
        <f>('Multiply with Weight V'!L426-'Ideal Distance'!L$3)^2</f>
        <v>9.1153626481275397E-7</v>
      </c>
    </row>
    <row r="436" spans="1:12">
      <c r="A436" s="7" t="s">
        <v>438</v>
      </c>
      <c r="B436" s="5">
        <f>('Multiply with Weight V'!B427-'Ideal Distance'!B$3)^2</f>
        <v>7.4869394068636901E-6</v>
      </c>
      <c r="C436" s="5">
        <f>('Multiply with Weight V'!C427-'Ideal Distance'!C$3)^2</f>
        <v>1.1024579769684718E-5</v>
      </c>
      <c r="D436" s="5">
        <f>('Multiply with Weight V'!D427-'Ideal Distance'!D$3)^2</f>
        <v>5.2844380068418467E-5</v>
      </c>
      <c r="E436" s="5">
        <f>('Multiply with Weight V'!E427-'Ideal Distance'!E$3)^2</f>
        <v>1.2922875302671287E-4</v>
      </c>
      <c r="F436" s="5">
        <f>('Multiply with Weight V'!F427-'Ideal Distance'!F$3)^2</f>
        <v>4.8295858542637744E-5</v>
      </c>
      <c r="G436" s="5">
        <f>('Multiply with Weight V'!G427-'Ideal Distance'!G$3)^2</f>
        <v>2.7688607003487042E-5</v>
      </c>
      <c r="H436" s="5">
        <f>('Multiply with Weight V'!H427-'Ideal Distance'!H$3)^2</f>
        <v>1.1208209949623748E-4</v>
      </c>
      <c r="I436" s="5">
        <f>('Multiply with Weight V'!I427-'Ideal Distance'!I$3)^2</f>
        <v>4.5372819325258609E-10</v>
      </c>
      <c r="J436" s="5">
        <f>('Multiply with Weight V'!J427-'Ideal Distance'!J$3)^2</f>
        <v>1.3666366850901574E-7</v>
      </c>
      <c r="K436" s="5">
        <f>('Multiply with Weight V'!K427-'Ideal Distance'!K$3)^2</f>
        <v>7.0192789153264242E-6</v>
      </c>
      <c r="L436" s="5">
        <f>('Multiply with Weight V'!L427-'Ideal Distance'!L$3)^2</f>
        <v>3.8512407188338887E-7</v>
      </c>
    </row>
    <row r="437" spans="1:12">
      <c r="A437" s="5" t="s">
        <v>439</v>
      </c>
      <c r="B437" s="5">
        <f>('Multiply with Weight V'!B428-'Ideal Distance'!B$3)^2</f>
        <v>7.8124208748924518E-6</v>
      </c>
      <c r="C437" s="5">
        <f>('Multiply with Weight V'!C428-'Ideal Distance'!C$3)^2</f>
        <v>1.667175768311891E-5</v>
      </c>
      <c r="D437" s="5">
        <f>('Multiply with Weight V'!D428-'Ideal Distance'!D$3)^2</f>
        <v>4.7536914964299496E-5</v>
      </c>
      <c r="E437" s="5">
        <f>('Multiply with Weight V'!E428-'Ideal Distance'!E$3)^2</f>
        <v>1.3317444268524199E-4</v>
      </c>
      <c r="F437" s="5">
        <f>('Multiply with Weight V'!F428-'Ideal Distance'!F$3)^2</f>
        <v>5.0776714645312359E-5</v>
      </c>
      <c r="G437" s="5">
        <f>('Multiply with Weight V'!G428-'Ideal Distance'!G$3)^2</f>
        <v>4.8610810670496935E-5</v>
      </c>
      <c r="H437" s="5">
        <f>('Multiply with Weight V'!H428-'Ideal Distance'!H$3)^2</f>
        <v>1.1208209949623748E-4</v>
      </c>
      <c r="I437" s="5">
        <f>('Multiply with Weight V'!I428-'Ideal Distance'!I$3)^2</f>
        <v>4.8636031992584372E-10</v>
      </c>
      <c r="J437" s="5">
        <f>('Multiply with Weight V'!J428-'Ideal Distance'!J$3)^2</f>
        <v>1.5391027057408508E-7</v>
      </c>
      <c r="K437" s="5">
        <f>('Multiply with Weight V'!K428-'Ideal Distance'!K$3)^2</f>
        <v>7.7182956475866968E-6</v>
      </c>
      <c r="L437" s="5">
        <f>('Multiply with Weight V'!L428-'Ideal Distance'!L$3)^2</f>
        <v>6.9789495274726509E-7</v>
      </c>
    </row>
    <row r="438" spans="1:12">
      <c r="A438" s="7" t="s">
        <v>440</v>
      </c>
      <c r="B438" s="5">
        <f>('Multiply with Weight V'!B429-'Ideal Distance'!B$3)^2</f>
        <v>3.5456704602281972E-6</v>
      </c>
      <c r="C438" s="5">
        <f>('Multiply with Weight V'!C429-'Ideal Distance'!C$3)^2</f>
        <v>1.2884826611757154E-5</v>
      </c>
      <c r="D438" s="5">
        <f>('Multiply with Weight V'!D429-'Ideal Distance'!D$3)^2</f>
        <v>3.4169965813185034E-5</v>
      </c>
      <c r="E438" s="5">
        <f>('Multiply with Weight V'!E429-'Ideal Distance'!E$3)^2</f>
        <v>1.3717946602284675E-4</v>
      </c>
      <c r="F438" s="5">
        <f>('Multiply with Weight V'!F429-'Ideal Distance'!F$3)^2</f>
        <v>4.5197482929611714E-5</v>
      </c>
      <c r="G438" s="5">
        <f>('Multiply with Weight V'!G429-'Ideal Distance'!G$3)^2</f>
        <v>7.5382232566993473E-5</v>
      </c>
      <c r="H438" s="5">
        <f>('Multiply with Weight V'!H429-'Ideal Distance'!H$3)^2</f>
        <v>1.2745838724586333E-4</v>
      </c>
      <c r="I438" s="5">
        <f>('Multiply with Weight V'!I429-'Ideal Distance'!I$3)^2</f>
        <v>1.5052134958018984E-10</v>
      </c>
      <c r="J438" s="5">
        <f>('Multiply with Weight V'!J429-'Ideal Distance'!J$3)^2</f>
        <v>3.2017206803965647E-7</v>
      </c>
      <c r="K438" s="5">
        <f>('Multiply with Weight V'!K429-'Ideal Distance'!K$3)^2</f>
        <v>7.0192789153264242E-6</v>
      </c>
      <c r="L438" s="5">
        <f>('Multiply with Weight V'!L429-'Ideal Distance'!L$3)^2</f>
        <v>1.0533940960242399E-6</v>
      </c>
    </row>
    <row r="439" spans="1:12">
      <c r="A439" s="5" t="s">
        <v>441</v>
      </c>
      <c r="B439" s="5">
        <f>('Multiply with Weight V'!B430-'Ideal Distance'!B$3)^2</f>
        <v>4.0027295429919887E-6</v>
      </c>
      <c r="C439" s="5">
        <f>('Multiply with Weight V'!C430-'Ideal Distance'!C$3)^2</f>
        <v>2.2620923720266161E-5</v>
      </c>
      <c r="D439" s="5">
        <f>('Multiply with Weight V'!D430-'Ideal Distance'!D$3)^2</f>
        <v>2.5211863335862523E-5</v>
      </c>
      <c r="E439" s="5">
        <f>('Multiply with Weight V'!E430-'Ideal Distance'!E$3)^2</f>
        <v>1.4955053811011471E-4</v>
      </c>
      <c r="F439" s="5">
        <f>('Multiply with Weight V'!F430-'Ideal Distance'!F$3)^2</f>
        <v>4.6390202209743742E-5</v>
      </c>
      <c r="G439" s="5">
        <f>('Multiply with Weight V'!G430-'Ideal Distance'!G$3)^2</f>
        <v>6.8685050748025029E-5</v>
      </c>
      <c r="H439" s="5">
        <f>('Multiply with Weight V'!H430-'Ideal Distance'!H$3)^2</f>
        <v>1.2944989439415825E-4</v>
      </c>
      <c r="I439" s="5">
        <f>('Multiply with Weight V'!I430-'Ideal Distance'!I$3)^2</f>
        <v>2.1837905126570533E-10</v>
      </c>
      <c r="J439" s="5">
        <f>('Multiply with Weight V'!J430-'Ideal Distance'!J$3)^2</f>
        <v>3.3747558958348824E-7</v>
      </c>
      <c r="K439" s="5">
        <f>('Multiply with Weight V'!K430-'Ideal Distance'!K$3)^2</f>
        <v>6.6347350858602385E-6</v>
      </c>
      <c r="L439" s="5">
        <f>('Multiply with Weight V'!L430-'Ideal Distance'!L$3)^2</f>
        <v>1.7866110790329983E-6</v>
      </c>
    </row>
    <row r="440" spans="1:12">
      <c r="A440" s="7" t="s">
        <v>442</v>
      </c>
      <c r="B440" s="5">
        <f>('Multiply with Weight V'!B431-'Ideal Distance'!B$3)^2</f>
        <v>8.3188215631818707E-7</v>
      </c>
      <c r="C440" s="5">
        <f>('Multiply with Weight V'!C431-'Ideal Distance'!C$3)^2</f>
        <v>1.1024579769684718E-5</v>
      </c>
      <c r="D440" s="5">
        <f>('Multiply with Weight V'!D431-'Ideal Distance'!D$3)^2</f>
        <v>7.6888039444855886E-6</v>
      </c>
      <c r="E440" s="5">
        <f>('Multiply with Weight V'!E431-'Ideal Distance'!E$3)^2</f>
        <v>1.2727815832710168E-4</v>
      </c>
      <c r="F440" s="5">
        <f>('Multiply with Weight V'!F431-'Ideal Distance'!F$3)^2</f>
        <v>4.3354592953519346E-5</v>
      </c>
      <c r="G440" s="5">
        <f>('Multiply with Weight V'!G431-'Ideal Distance'!G$3)^2</f>
        <v>6.0240025611961492E-5</v>
      </c>
      <c r="H440" s="5">
        <f>('Multiply with Weight V'!H431-'Ideal Distance'!H$3)^2</f>
        <v>1.2450007284825083E-4</v>
      </c>
      <c r="I440" s="5">
        <f>('Multiply with Weight V'!I431-'Ideal Distance'!I$3)^2</f>
        <v>1.0021348762557509E-10</v>
      </c>
      <c r="J440" s="5">
        <f>('Multiply with Weight V'!J431-'Ideal Distance'!J$3)^2</f>
        <v>4.7135020363313631E-7</v>
      </c>
      <c r="K440" s="5">
        <f>('Multiply with Weight V'!K431-'Ideal Distance'!K$3)^2</f>
        <v>6.6347350858602385E-6</v>
      </c>
      <c r="L440" s="5">
        <f>('Multiply with Weight V'!L431-'Ideal Distance'!L$3)^2</f>
        <v>1.1536630851536421E-6</v>
      </c>
    </row>
    <row r="441" spans="1:12">
      <c r="A441" s="5" t="s">
        <v>443</v>
      </c>
      <c r="B441" s="5">
        <f>('Multiply with Weight V'!B432-'Ideal Distance'!B$3)^2</f>
        <v>2.5242126616272995E-6</v>
      </c>
      <c r="C441" s="5">
        <f>('Multiply with Weight V'!C432-'Ideal Distance'!C$3)^2</f>
        <v>3.6149991662611181E-5</v>
      </c>
      <c r="D441" s="5">
        <f>('Multiply with Weight V'!D432-'Ideal Distance'!D$3)^2</f>
        <v>1.5776369817428796E-5</v>
      </c>
      <c r="E441" s="5">
        <f>('Multiply with Weight V'!E432-'Ideal Distance'!E$3)^2</f>
        <v>1.3317444268524199E-4</v>
      </c>
      <c r="F441" s="5">
        <f>('Multiply with Weight V'!F432-'Ideal Distance'!F$3)^2</f>
        <v>4.7078730123749524E-5</v>
      </c>
      <c r="G441" s="5">
        <f>('Multiply with Weight V'!G432-'Ideal Distance'!G$3)^2</f>
        <v>7.5382232566993473E-5</v>
      </c>
      <c r="H441" s="5">
        <f>('Multiply with Weight V'!H432-'Ideal Distance'!H$3)^2</f>
        <v>1.3551704407849859E-4</v>
      </c>
      <c r="I441" s="5">
        <f>('Multiply with Weight V'!I432-'Ideal Distance'!I$3)^2</f>
        <v>2.1837905126570533E-10</v>
      </c>
      <c r="J441" s="5">
        <f>('Multiply with Weight V'!J432-'Ideal Distance'!J$3)^2</f>
        <v>4.2097646492823041E-7</v>
      </c>
      <c r="K441" s="5">
        <f>('Multiply with Weight V'!K432-'Ideal Distance'!K$3)^2</f>
        <v>4.0959333948422902E-6</v>
      </c>
      <c r="L441" s="5">
        <f>('Multiply with Weight V'!L432-'Ideal Distance'!L$3)^2</f>
        <v>8.6652916173762498E-7</v>
      </c>
    </row>
    <row r="442" spans="1:12">
      <c r="A442" s="7" t="s">
        <v>444</v>
      </c>
      <c r="B442" s="5">
        <f>('Multiply with Weight V'!B433-'Ideal Distance'!B$3)^2</f>
        <v>5.6794784886614255E-6</v>
      </c>
      <c r="C442" s="5">
        <f>('Multiply with Weight V'!C433-'Ideal Distance'!C$3)^2</f>
        <v>2.1358613363145574E-5</v>
      </c>
      <c r="D442" s="5">
        <f>('Multiply with Weight V'!D433-'Ideal Distance'!D$3)^2</f>
        <v>2.3729142925822943E-5</v>
      </c>
      <c r="E442" s="5">
        <f>('Multiply with Weight V'!E433-'Ideal Distance'!E$3)^2</f>
        <v>1.3119418114609298E-4</v>
      </c>
      <c r="F442" s="5">
        <f>('Multiply with Weight V'!F433-'Ideal Distance'!F$3)^2</f>
        <v>4.5706746324570415E-5</v>
      </c>
      <c r="G442" s="5">
        <f>('Multiply with Weight V'!G433-'Ideal Distance'!G$3)^2</f>
        <v>4.5011291760043615E-5</v>
      </c>
      <c r="H442" s="5">
        <f>('Multiply with Weight V'!H433-'Ideal Distance'!H$3)^2</f>
        <v>9.5964785830966994E-5</v>
      </c>
      <c r="I442" s="5">
        <f>('Multiply with Weight V'!I433-'Ideal Distance'!I$3)^2</f>
        <v>2.4904720735215936E-10</v>
      </c>
      <c r="J442" s="5">
        <f>('Multiply with Weight V'!J433-'Ideal Distance'!J$3)^2</f>
        <v>3.2876690933280947E-7</v>
      </c>
      <c r="K442" s="5">
        <f>('Multiply with Weight V'!K433-'Ideal Distance'!K$3)^2</f>
        <v>7.0192789153264242E-6</v>
      </c>
      <c r="L442" s="5">
        <f>('Multiply with Weight V'!L433-'Ideal Distance'!L$3)^2</f>
        <v>1.8509883277354004E-6</v>
      </c>
    </row>
    <row r="443" spans="1:12">
      <c r="A443" s="5" t="s">
        <v>445</v>
      </c>
      <c r="B443" s="5">
        <f>('Multiply with Weight V'!B434-'Ideal Distance'!B$3)^2</f>
        <v>1.3850275235266392E-6</v>
      </c>
      <c r="C443" s="5">
        <f>('Multiply with Weight V'!C434-'Ideal Distance'!C$3)^2</f>
        <v>2.9476054128552589E-5</v>
      </c>
      <c r="D443" s="5">
        <f>('Multiply with Weight V'!D434-'Ideal Distance'!D$3)^2</f>
        <v>5.3973269471516812E-6</v>
      </c>
      <c r="E443" s="5">
        <f>('Multiply with Weight V'!E434-'Ideal Distance'!E$3)^2</f>
        <v>1.2922875302671287E-4</v>
      </c>
      <c r="F443" s="5">
        <f>('Multiply with Weight V'!F434-'Ideal Distance'!F$3)^2</f>
        <v>4.5028362468229547E-5</v>
      </c>
      <c r="G443" s="5">
        <f>('Multiply with Weight V'!G434-'Ideal Distance'!G$3)^2</f>
        <v>6.2299365757845839E-5</v>
      </c>
      <c r="H443" s="5">
        <f>('Multiply with Weight V'!H434-'Ideal Distance'!H$3)^2</f>
        <v>1.3551704407849859E-4</v>
      </c>
      <c r="I443" s="5">
        <f>('Multiply with Weight V'!I434-'Ideal Distance'!I$3)^2</f>
        <v>3.918631197678508E-10</v>
      </c>
      <c r="J443" s="5">
        <f>('Multiply with Weight V'!J434-'Ideal Distance'!J$3)^2</f>
        <v>5.8063560285733887E-7</v>
      </c>
      <c r="K443" s="5">
        <f>('Multiply with Weight V'!K434-'Ideal Distance'!K$3)^2</f>
        <v>6.1692881091736133E-6</v>
      </c>
      <c r="L443" s="5">
        <f>('Multiply with Weight V'!L434-'Ideal Distance'!L$3)^2</f>
        <v>2.5124218298901536E-7</v>
      </c>
    </row>
    <row r="444" spans="1:12">
      <c r="A444" s="7" t="s">
        <v>446</v>
      </c>
      <c r="B444" s="5">
        <f>('Multiply with Weight V'!B435-'Ideal Distance'!B$3)^2</f>
        <v>1.1218722940565774E-6</v>
      </c>
      <c r="C444" s="5">
        <f>('Multiply with Weight V'!C435-'Ideal Distance'!C$3)^2</f>
        <v>2.8509692132670798E-5</v>
      </c>
      <c r="D444" s="5">
        <f>('Multiply with Weight V'!D435-'Ideal Distance'!D$3)^2</f>
        <v>7.6888039444855886E-6</v>
      </c>
      <c r="E444" s="5">
        <f>('Multiply with Weight V'!E435-'Ideal Distance'!E$3)^2</f>
        <v>1.2922875302671287E-4</v>
      </c>
      <c r="F444" s="5">
        <f>('Multiply with Weight V'!F435-'Ideal Distance'!F$3)^2</f>
        <v>4.2858643634245844E-5</v>
      </c>
      <c r="G444" s="5">
        <f>('Multiply with Weight V'!G435-'Ideal Distance'!G$3)^2</f>
        <v>7.5382232566993473E-5</v>
      </c>
      <c r="H444" s="5">
        <f>('Multiply with Weight V'!H435-'Ideal Distance'!H$3)^2</f>
        <v>1.417231361220223E-4</v>
      </c>
      <c r="I444" s="5">
        <f>('Multiply with Weight V'!I435-'Ideal Distance'!I$3)^2</f>
        <v>6.8135301374240192E-11</v>
      </c>
      <c r="J444" s="5">
        <f>('Multiply with Weight V'!J435-'Ideal Distance'!J$3)^2</f>
        <v>4.1124323405982477E-7</v>
      </c>
      <c r="K444" s="5">
        <f>('Multiply with Weight V'!K435-'Ideal Distance'!K$3)^2</f>
        <v>7.7182956475866968E-6</v>
      </c>
      <c r="L444" s="5">
        <f>('Multiply with Weight V'!L435-'Ideal Distance'!L$3)^2</f>
        <v>1.6612748426212446E-6</v>
      </c>
    </row>
    <row r="445" spans="1:12">
      <c r="A445" s="5" t="s">
        <v>447</v>
      </c>
      <c r="B445" s="5">
        <f>('Multiply with Weight V'!B436-'Ideal Distance'!B$3)^2</f>
        <v>2.6185676616675519E-6</v>
      </c>
      <c r="C445" s="5">
        <f>('Multiply with Weight V'!C436-'Ideal Distance'!C$3)^2</f>
        <v>2.7559436170053713E-5</v>
      </c>
      <c r="D445" s="5">
        <f>('Multiply with Weight V'!D436-'Ideal Distance'!D$3)^2</f>
        <v>1.1373139508826382E-5</v>
      </c>
      <c r="E445" s="5">
        <f>('Multiply with Weight V'!E436-'Ideal Distance'!E$3)^2</f>
        <v>1.1220740384189273E-4</v>
      </c>
      <c r="F445" s="5">
        <f>('Multiply with Weight V'!F436-'Ideal Distance'!F$3)^2</f>
        <v>4.5366920392795919E-5</v>
      </c>
      <c r="G445" s="5">
        <f>('Multiply with Weight V'!G436-'Ideal Distance'!G$3)^2</f>
        <v>4.3263448442948495E-5</v>
      </c>
      <c r="H445" s="5">
        <f>('Multiply with Weight V'!H436-'Ideal Distance'!H$3)^2</f>
        <v>1.065707192486306E-4</v>
      </c>
      <c r="I445" s="5">
        <f>('Multiply with Weight V'!I436-'Ideal Distance'!I$3)^2</f>
        <v>1.0529966786322781E-10</v>
      </c>
      <c r="J445" s="5">
        <f>('Multiply with Weight V'!J436-'Ideal Distance'!J$3)^2</f>
        <v>4.2097646492823041E-7</v>
      </c>
      <c r="K445" s="5">
        <f>('Multiply with Weight V'!K436-'Ideal Distance'!K$3)^2</f>
        <v>4.1707434180042846E-6</v>
      </c>
      <c r="L445" s="5">
        <f>('Multiply with Weight V'!L436-'Ideal Distance'!L$3)^2</f>
        <v>1.4242754137699292E-6</v>
      </c>
    </row>
    <row r="446" spans="1:12">
      <c r="A446" s="7" t="s">
        <v>448</v>
      </c>
      <c r="B446" s="5">
        <f>('Multiply with Weight V'!B437-'Ideal Distance'!B$3)^2</f>
        <v>1.1218722940565774E-6</v>
      </c>
      <c r="C446" s="5">
        <f>('Multiply with Weight V'!C437-'Ideal Distance'!C$3)^2</f>
        <v>2.8509692132670798E-5</v>
      </c>
      <c r="D446" s="5">
        <f>('Multiply with Weight V'!D437-'Ideal Distance'!D$3)^2</f>
        <v>7.6888039444855886E-6</v>
      </c>
      <c r="E446" s="5">
        <f>('Multiply with Weight V'!E437-'Ideal Distance'!E$3)^2</f>
        <v>1.2922875302671287E-4</v>
      </c>
      <c r="F446" s="5">
        <f>('Multiply with Weight V'!F437-'Ideal Distance'!F$3)^2</f>
        <v>4.2858643634245844E-5</v>
      </c>
      <c r="G446" s="5">
        <f>('Multiply with Weight V'!G437-'Ideal Distance'!G$3)^2</f>
        <v>7.5382232566993473E-5</v>
      </c>
      <c r="H446" s="5">
        <f>('Multiply with Weight V'!H437-'Ideal Distance'!H$3)^2</f>
        <v>1.417231361220223E-4</v>
      </c>
      <c r="I446" s="5">
        <f>('Multiply with Weight V'!I437-'Ideal Distance'!I$3)^2</f>
        <v>6.8135301374240192E-11</v>
      </c>
      <c r="J446" s="5">
        <f>('Multiply with Weight V'!J437-'Ideal Distance'!J$3)^2</f>
        <v>4.1124323405982477E-7</v>
      </c>
      <c r="K446" s="5">
        <f>('Multiply with Weight V'!K437-'Ideal Distance'!K$3)^2</f>
        <v>7.7182956475866968E-6</v>
      </c>
      <c r="L446" s="5">
        <f>('Multiply with Weight V'!L437-'Ideal Distance'!L$3)^2</f>
        <v>1.6612748426212446E-6</v>
      </c>
    </row>
    <row r="447" spans="1:12">
      <c r="A447" s="5" t="s">
        <v>449</v>
      </c>
      <c r="B447" s="5">
        <f>('Multiply with Weight V'!B438-'Ideal Distance'!B$3)^2</f>
        <v>5.4024729839560989E-6</v>
      </c>
      <c r="C447" s="5">
        <f>('Multiply with Weight V'!C438-'Ideal Distance'!C$3)^2</f>
        <v>1.667175768311891E-5</v>
      </c>
      <c r="D447" s="5">
        <f>('Multiply with Weight V'!D438-'Ideal Distance'!D$3)^2</f>
        <v>2.7520189428765067E-5</v>
      </c>
      <c r="E447" s="5">
        <f>('Multiply with Weight V'!E438-'Ideal Distance'!E$3)^2</f>
        <v>1.3516953764415991E-4</v>
      </c>
      <c r="F447" s="5">
        <f>('Multiply with Weight V'!F438-'Ideal Distance'!F$3)^2</f>
        <v>4.8121032048819052E-5</v>
      </c>
      <c r="G447" s="5">
        <f>('Multiply with Weight V'!G438-'Ideal Distance'!G$3)^2</f>
        <v>2.0005018560019389E-5</v>
      </c>
      <c r="H447" s="5">
        <f>('Multiply with Weight V'!H438-'Ideal Distance'!H$3)^2</f>
        <v>9.9438344810551157E-5</v>
      </c>
      <c r="I447" s="5">
        <f>('Multiply with Weight V'!I438-'Ideal Distance'!I$3)^2</f>
        <v>3.918631197678508E-10</v>
      </c>
      <c r="J447" s="5">
        <f>('Multiply with Weight V'!J438-'Ideal Distance'!J$3)^2</f>
        <v>3.2017206803965647E-7</v>
      </c>
      <c r="K447" s="5">
        <f>('Multiply with Weight V'!K438-'Ideal Distance'!K$3)^2</f>
        <v>7.0192789153264242E-6</v>
      </c>
      <c r="L447" s="5">
        <f>('Multiply with Weight V'!L438-'Ideal Distance'!L$3)^2</f>
        <v>1.2584897556071101E-6</v>
      </c>
    </row>
    <row r="448" spans="1:12">
      <c r="A448" s="7" t="s">
        <v>450</v>
      </c>
      <c r="B448" s="5">
        <f>('Multiply with Weight V'!B439-'Ideal Distance'!B$3)^2</f>
        <v>1.9944396338783605E-6</v>
      </c>
      <c r="C448" s="5">
        <f>('Multiply with Weight V'!C439-'Ideal Distance'!C$3)^2</f>
        <v>2.5707242344613622E-5</v>
      </c>
      <c r="D448" s="5">
        <f>('Multiply with Weight V'!D439-'Ideal Distance'!D$3)^2</f>
        <v>4.0943302231775E-6</v>
      </c>
      <c r="E448" s="5">
        <f>('Multiply with Weight V'!E439-'Ideal Distance'!E$3)^2</f>
        <v>1.1220740384189273E-4</v>
      </c>
      <c r="F448" s="5">
        <f>('Multiply with Weight V'!F439-'Ideal Distance'!F$3)^2</f>
        <v>4.7078730123749524E-5</v>
      </c>
      <c r="G448" s="5">
        <f>('Multiply with Weight V'!G439-'Ideal Distance'!G$3)^2</f>
        <v>7.5382232566993473E-5</v>
      </c>
      <c r="H448" s="5">
        <f>('Multiply with Weight V'!H439-'Ideal Distance'!H$3)^2</f>
        <v>1.3757030338643056E-4</v>
      </c>
      <c r="I448" s="5">
        <f>('Multiply with Weight V'!I439-'Ideal Distance'!I$3)^2</f>
        <v>1.6308572551379746E-10</v>
      </c>
      <c r="J448" s="5">
        <f>('Multiply with Weight V'!J439-'Ideal Distance'!J$3)^2</f>
        <v>4.0162384214894485E-7</v>
      </c>
      <c r="K448" s="5">
        <f>('Multiply with Weight V'!K439-'Ideal Distance'!K$3)^2</f>
        <v>6.0782297551891019E-6</v>
      </c>
      <c r="L448" s="5">
        <f>('Multiply with Weight V'!L439-'Ideal Distance'!L$3)^2</f>
        <v>7.7993321658041317E-7</v>
      </c>
    </row>
    <row r="449" spans="1:12">
      <c r="A449" s="5" t="s">
        <v>451</v>
      </c>
      <c r="B449" s="5">
        <f>('Multiply with Weight V'!B440-'Ideal Distance'!B$3)^2</f>
        <v>2.6185676616675519E-6</v>
      </c>
      <c r="C449" s="5">
        <f>('Multiply with Weight V'!C440-'Ideal Distance'!C$3)^2</f>
        <v>2.7559436170053713E-5</v>
      </c>
      <c r="D449" s="5">
        <f>('Multiply with Weight V'!D440-'Ideal Distance'!D$3)^2</f>
        <v>1.1373139508826382E-5</v>
      </c>
      <c r="E449" s="5">
        <f>('Multiply with Weight V'!E440-'Ideal Distance'!E$3)^2</f>
        <v>1.1220740384189273E-4</v>
      </c>
      <c r="F449" s="5">
        <f>('Multiply with Weight V'!F440-'Ideal Distance'!F$3)^2</f>
        <v>4.5366920392795919E-5</v>
      </c>
      <c r="G449" s="5">
        <f>('Multiply with Weight V'!G440-'Ideal Distance'!G$3)^2</f>
        <v>4.3263448442948495E-5</v>
      </c>
      <c r="H449" s="5">
        <f>('Multiply with Weight V'!H440-'Ideal Distance'!H$3)^2</f>
        <v>1.065707192486306E-4</v>
      </c>
      <c r="I449" s="5">
        <f>('Multiply with Weight V'!I440-'Ideal Distance'!I$3)^2</f>
        <v>1.0529966786322781E-10</v>
      </c>
      <c r="J449" s="5">
        <f>('Multiply with Weight V'!J440-'Ideal Distance'!J$3)^2</f>
        <v>4.2097646492823041E-7</v>
      </c>
      <c r="K449" s="5">
        <f>('Multiply with Weight V'!K440-'Ideal Distance'!K$3)^2</f>
        <v>4.1707434180042846E-6</v>
      </c>
      <c r="L449" s="5">
        <f>('Multiply with Weight V'!L440-'Ideal Distance'!L$3)^2</f>
        <v>1.4242754137699292E-6</v>
      </c>
    </row>
    <row r="450" spans="1:12">
      <c r="A450" s="7" t="s">
        <v>452</v>
      </c>
      <c r="B450" s="5">
        <f>('Multiply with Weight V'!B441-'Ideal Distance'!B$3)^2</f>
        <v>6.8567518836590706E-6</v>
      </c>
      <c r="C450" s="5">
        <f>('Multiply with Weight V'!C441-'Ideal Distance'!C$3)^2</f>
        <v>1.855415032093031E-5</v>
      </c>
      <c r="D450" s="5">
        <f>('Multiply with Weight V'!D441-'Ideal Distance'!D$3)^2</f>
        <v>3.7764439534493132E-5</v>
      </c>
      <c r="E450" s="5">
        <f>('Multiply with Weight V'!E441-'Ideal Distance'!E$3)^2</f>
        <v>1.4536751373528308E-4</v>
      </c>
      <c r="F450" s="5">
        <f>('Multiply with Weight V'!F441-'Ideal Distance'!F$3)^2</f>
        <v>4.7772330066587766E-5</v>
      </c>
      <c r="G450" s="5">
        <f>('Multiply with Weight V'!G441-'Ideal Distance'!G$3)^2</f>
        <v>7.3115227868582978E-5</v>
      </c>
      <c r="H450" s="5">
        <f>('Multiply with Weight V'!H441-'Ideal Distance'!H$3)^2</f>
        <v>1.1022953470712593E-4</v>
      </c>
      <c r="I450" s="5">
        <f>('Multiply with Weight V'!I441-'Ideal Distance'!I$3)^2</f>
        <v>4.6447967325990169E-10</v>
      </c>
      <c r="J450" s="5">
        <f>('Multiply with Weight V'!J441-'Ideal Distance'!J$3)^2</f>
        <v>4.9229657181777535E-7</v>
      </c>
      <c r="K450" s="5">
        <f>('Multiply with Weight V'!K441-'Ideal Distance'!K$3)^2</f>
        <v>6.6347350858602385E-6</v>
      </c>
      <c r="L450" s="5">
        <f>('Multiply with Weight V'!L441-'Ideal Distance'!L$3)^2</f>
        <v>1.7866110790329983E-6</v>
      </c>
    </row>
    <row r="451" spans="1:12">
      <c r="A451" s="5" t="s">
        <v>453</v>
      </c>
      <c r="B451" s="5">
        <f>('Multiply with Weight V'!B442-'Ideal Distance'!B$3)^2</f>
        <v>9.4268435820031916E-7</v>
      </c>
      <c r="C451" s="5">
        <f>('Multiply with Weight V'!C442-'Ideal Distance'!C$3)^2</f>
        <v>3.2471776315786125E-5</v>
      </c>
      <c r="D451" s="5">
        <f>('Multiply with Weight V'!D442-'Ideal Distance'!D$3)^2</f>
        <v>4.4032303086024139E-6</v>
      </c>
      <c r="E451" s="5">
        <f>('Multiply with Weight V'!E442-'Ideal Distance'!E$3)^2</f>
        <v>1.3119418114609298E-4</v>
      </c>
      <c r="F451" s="5">
        <f>('Multiply with Weight V'!F442-'Ideal Distance'!F$3)^2</f>
        <v>4.6047840263553027E-5</v>
      </c>
      <c r="G451" s="5">
        <f>('Multiply with Weight V'!G442-'Ideal Distance'!G$3)^2</f>
        <v>7.5382232566993473E-5</v>
      </c>
      <c r="H451" s="5">
        <f>('Multiply with Weight V'!H442-'Ideal Distance'!H$3)^2</f>
        <v>1.3045143723327171E-4</v>
      </c>
      <c r="I451" s="5">
        <f>('Multiply with Weight V'!I442-'Ideal Distance'!I$3)^2</f>
        <v>1.5674058977177519E-10</v>
      </c>
      <c r="J451" s="5">
        <f>('Multiply with Weight V'!J442-'Ideal Distance'!J$3)^2</f>
        <v>7.2680482431971015E-7</v>
      </c>
      <c r="K451" s="5">
        <f>('Multiply with Weight V'!K442-'Ideal Distance'!K$3)^2</f>
        <v>4.7133699660978545E-6</v>
      </c>
      <c r="L451" s="5">
        <f>('Multiply with Weight V'!L442-'Ideal Distance'!L$3)^2</f>
        <v>1.4818161404862332E-6</v>
      </c>
    </row>
    <row r="452" spans="1:12">
      <c r="A452" s="7" t="s">
        <v>454</v>
      </c>
      <c r="B452" s="5">
        <f>('Multiply with Weight V'!B443-'Ideal Distance'!B$3)^2</f>
        <v>1.3850275235266392E-6</v>
      </c>
      <c r="C452" s="5">
        <f>('Multiply with Weight V'!C443-'Ideal Distance'!C$3)^2</f>
        <v>2.8032550897204169E-5</v>
      </c>
      <c r="D452" s="5">
        <f>('Multiply with Weight V'!D443-'Ideal Distance'!D$3)^2</f>
        <v>6.8800473571912667E-6</v>
      </c>
      <c r="E452" s="5">
        <f>('Multiply with Weight V'!E443-'Ideal Distance'!E$3)^2</f>
        <v>1.3218245773819639E-4</v>
      </c>
      <c r="F452" s="5">
        <f>('Multiply with Weight V'!F443-'Ideal Distance'!F$3)^2</f>
        <v>4.6733832163142575E-5</v>
      </c>
      <c r="G452" s="5">
        <f>('Multiply with Weight V'!G443-'Ideal Distance'!G$3)^2</f>
        <v>7.3115227868582978E-5</v>
      </c>
      <c r="H452" s="5">
        <f>('Multiply with Weight V'!H443-'Ideal Distance'!H$3)^2</f>
        <v>1.3246610144143053E-4</v>
      </c>
      <c r="I452" s="5">
        <f>('Multiply with Weight V'!I443-'Ideal Distance'!I$3)^2</f>
        <v>1.5052134958018984E-10</v>
      </c>
      <c r="J452" s="5">
        <f>('Multiply with Weight V'!J443-'Ideal Distance'!J$3)^2</f>
        <v>5.1369829583251471E-7</v>
      </c>
      <c r="K452" s="5">
        <f>('Multiply with Weight V'!K443-'Ideal Distance'!K$3)^2</f>
        <v>5.8981440885728968E-6</v>
      </c>
      <c r="L452" s="5">
        <f>('Multiply with Weight V'!L443-'Ideal Distance'!L$3)^2</f>
        <v>7.3834437449833036E-7</v>
      </c>
    </row>
    <row r="453" spans="1:12">
      <c r="A453" s="5" t="s">
        <v>455</v>
      </c>
      <c r="B453" s="5">
        <f>('Multiply with Weight V'!B444-'Ideal Distance'!B$3)^2</f>
        <v>7.7907798198372926E-9</v>
      </c>
      <c r="C453" s="5">
        <f>('Multiply with Weight V'!C444-'Ideal Distance'!C$3)^2</f>
        <v>1.6126669119816837E-5</v>
      </c>
      <c r="D453" s="5">
        <f>('Multiply with Weight V'!D444-'Ideal Distance'!D$3)^2</f>
        <v>3.2350263491772824E-6</v>
      </c>
      <c r="E453" s="5">
        <f>('Multiply with Weight V'!E444-'Ideal Distance'!E$3)^2</f>
        <v>1.0327026843112663E-4</v>
      </c>
      <c r="F453" s="5">
        <f>('Multiply with Weight V'!F444-'Ideal Distance'!F$3)^2</f>
        <v>4.1387913773734876E-5</v>
      </c>
      <c r="G453" s="5">
        <f>('Multiply with Weight V'!G444-'Ideal Distance'!G$3)^2</f>
        <v>7.5382232566993473E-5</v>
      </c>
      <c r="H453" s="5">
        <f>('Multiply with Weight V'!H444-'Ideal Distance'!H$3)^2</f>
        <v>1.1678105289361941E-4</v>
      </c>
      <c r="I453" s="5">
        <f>('Multiply with Weight V'!I444-'Ideal Distance'!I$3)^2</f>
        <v>1.5113760829950727E-12</v>
      </c>
      <c r="J453" s="5">
        <f>('Multiply with Weight V'!J444-'Ideal Distance'!J$3)^2</f>
        <v>6.3954726337663553E-7</v>
      </c>
      <c r="K453" s="5">
        <f>('Multiply with Weight V'!K444-'Ideal Distance'!K$3)^2</f>
        <v>5.8981440885728968E-6</v>
      </c>
      <c r="L453" s="5">
        <f>('Multiply with Weight V'!L444-'Ideal Distance'!L$3)^2</f>
        <v>7.7993321658041317E-7</v>
      </c>
    </row>
    <row r="454" spans="1:12">
      <c r="A454" s="7" t="s">
        <v>456</v>
      </c>
      <c r="B454" s="5">
        <f>('Multiply with Weight V'!B445-'Ideal Distance'!B$3)^2</f>
        <v>3.0133005058726443E-6</v>
      </c>
      <c r="C454" s="5">
        <f>('Multiply with Weight V'!C445-'Ideal Distance'!C$3)^2</f>
        <v>2.6164251038499381E-5</v>
      </c>
      <c r="D454" s="5">
        <f>('Multiply with Weight V'!D445-'Ideal Distance'!D$3)^2</f>
        <v>1.4608165858003663E-5</v>
      </c>
      <c r="E454" s="5">
        <f>('Multiply with Weight V'!E445-'Ideal Distance'!E$3)^2</f>
        <v>1.2151537474688152E-4</v>
      </c>
      <c r="F454" s="5">
        <f>('Multiply with Weight V'!F445-'Ideal Distance'!F$3)^2</f>
        <v>4.5197482929611714E-5</v>
      </c>
      <c r="G454" s="5">
        <f>('Multiply with Weight V'!G445-'Ideal Distance'!G$3)^2</f>
        <v>6.4393316662484542E-5</v>
      </c>
      <c r="H454" s="5">
        <f>('Multiply with Weight V'!H445-'Ideal Distance'!H$3)^2</f>
        <v>1.4067913867315838E-4</v>
      </c>
      <c r="I454" s="5">
        <f>('Multiply with Weight V'!I445-'Ideal Distance'!I$3)^2</f>
        <v>3.4377101950095189E-10</v>
      </c>
      <c r="J454" s="5">
        <f>('Multiply with Weight V'!J445-'Ideal Distance'!J$3)^2</f>
        <v>3.462981087916922E-7</v>
      </c>
      <c r="K454" s="5">
        <f>('Multiply with Weight V'!K445-'Ideal Distance'!K$3)^2</f>
        <v>6.3534358584954476E-6</v>
      </c>
      <c r="L454" s="5">
        <f>('Multiply with Weight V'!L445-'Ideal Distance'!L$3)^2</f>
        <v>6.2041437023818149E-7</v>
      </c>
    </row>
    <row r="455" spans="1:12">
      <c r="A455" s="5" t="s">
        <v>457</v>
      </c>
      <c r="B455" s="5">
        <f>('Multiply with Weight V'!B446-'Ideal Distance'!B$3)^2</f>
        <v>9.7263557839658259E-6</v>
      </c>
      <c r="C455" s="5">
        <f>('Multiply with Weight V'!C446-'Ideal Distance'!C$3)^2</f>
        <v>2.053720566664606E-5</v>
      </c>
      <c r="D455" s="5">
        <f>('Multiply with Weight V'!D446-'Ideal Distance'!D$3)^2</f>
        <v>5.5045995222719677E-5</v>
      </c>
      <c r="E455" s="5">
        <f>('Multiply with Weight V'!E446-'Ideal Distance'!E$3)^2</f>
        <v>1.4124382303952709E-4</v>
      </c>
      <c r="F455" s="5">
        <f>('Multiply with Weight V'!F446-'Ideal Distance'!F$3)^2</f>
        <v>4.9174746038761611E-5</v>
      </c>
      <c r="G455" s="5">
        <f>('Multiply with Weight V'!G446-'Ideal Distance'!G$3)^2</f>
        <v>7.7683848024158336E-5</v>
      </c>
      <c r="H455" s="5">
        <f>('Multiply with Weight V'!H446-'Ideal Distance'!H$3)^2</f>
        <v>1.3246610144143053E-4</v>
      </c>
      <c r="I455" s="5">
        <f>('Multiply with Weight V'!I446-'Ideal Distance'!I$3)^2</f>
        <v>6.6651685260114059E-10</v>
      </c>
      <c r="J455" s="5">
        <f>('Multiply with Weight V'!J446-'Ideal Distance'!J$3)^2</f>
        <v>1.1019611088440448E-7</v>
      </c>
      <c r="K455" s="5">
        <f>('Multiply with Weight V'!K446-'Ideal Distance'!K$3)^2</f>
        <v>4.554948740578335E-6</v>
      </c>
      <c r="L455" s="5">
        <f>('Multiply with Weight V'!L446-'Ideal Distance'!L$3)^2</f>
        <v>3.2815305533259162E-7</v>
      </c>
    </row>
    <row r="456" spans="1:12">
      <c r="A456" s="7" t="s">
        <v>458</v>
      </c>
      <c r="B456" s="5">
        <f>('Multiply with Weight V'!B447-'Ideal Distance'!B$3)^2</f>
        <v>3.5456704602281972E-6</v>
      </c>
      <c r="C456" s="5">
        <f>('Multiply with Weight V'!C447-'Ideal Distance'!C$3)^2</f>
        <v>1.43751380022811E-5</v>
      </c>
      <c r="D456" s="5">
        <f>('Multiply with Weight V'!D447-'Ideal Distance'!D$3)^2</f>
        <v>4.5492558035305516E-5</v>
      </c>
      <c r="E456" s="5">
        <f>('Multiply with Weight V'!E447-'Ideal Distance'!E$3)^2</f>
        <v>1.3317444268524199E-4</v>
      </c>
      <c r="F456" s="5">
        <f>('Multiply with Weight V'!F447-'Ideal Distance'!F$3)^2</f>
        <v>4.4859559008649393E-5</v>
      </c>
      <c r="G456" s="5">
        <f>('Multiply with Weight V'!G447-'Ideal Distance'!G$3)^2</f>
        <v>7.5382232566993473E-5</v>
      </c>
      <c r="H456" s="5">
        <f>('Multiply with Weight V'!H447-'Ideal Distance'!H$3)^2</f>
        <v>1.2845221106502216E-4</v>
      </c>
      <c r="I456" s="5">
        <f>('Multiply with Weight V'!I447-'Ideal Distance'!I$3)^2</f>
        <v>1.6308572551379746E-10</v>
      </c>
      <c r="J456" s="5">
        <f>('Multiply with Weight V'!J447-'Ideal Distance'!J$3)^2</f>
        <v>3.462981087916922E-7</v>
      </c>
      <c r="K456" s="5">
        <f>('Multiply with Weight V'!K447-'Ideal Distance'!K$3)^2</f>
        <v>7.0192789153264242E-6</v>
      </c>
      <c r="L456" s="5">
        <f>('Multiply with Weight V'!L447-'Ideal Distance'!L$3)^2</f>
        <v>1.3126122213303665E-6</v>
      </c>
    </row>
    <row r="457" spans="1:12">
      <c r="A457" s="5" t="s">
        <v>459</v>
      </c>
      <c r="B457" s="5">
        <f>('Multiply with Weight V'!B448-'Ideal Distance'!B$3)^2</f>
        <v>1.0006823857479963E-6</v>
      </c>
      <c r="C457" s="5">
        <f>('Multiply with Weight V'!C448-'Ideal Distance'!C$3)^2</f>
        <v>2.8990859876453602E-5</v>
      </c>
      <c r="D457" s="5">
        <f>('Multiply with Weight V'!D448-'Ideal Distance'!D$3)^2</f>
        <v>8.9861843032702297E-6</v>
      </c>
      <c r="E457" s="5">
        <f>('Multiply with Weight V'!E448-'Ideal Distance'!E$3)^2</f>
        <v>1.2342146918718601E-4</v>
      </c>
      <c r="F457" s="5">
        <f>('Multiply with Weight V'!F448-'Ideal Distance'!F$3)^2</f>
        <v>4.452290309489519E-5</v>
      </c>
      <c r="G457" s="5">
        <f>('Multiply with Weight V'!G448-'Ideal Distance'!G$3)^2</f>
        <v>2.9090342733038572E-5</v>
      </c>
      <c r="H457" s="5">
        <f>('Multiply with Weight V'!H448-'Ideal Distance'!H$3)^2</f>
        <v>9.0870232660910221E-5</v>
      </c>
      <c r="I457" s="5">
        <f>('Multiply with Weight V'!I448-'Ideal Distance'!I$3)^2</f>
        <v>1.0529966786322781E-10</v>
      </c>
      <c r="J457" s="5">
        <f>('Multiply with Weight V'!J448-'Ideal Distance'!J$3)^2</f>
        <v>4.7135020363313631E-7</v>
      </c>
      <c r="K457" s="5">
        <f>('Multiply with Weight V'!K448-'Ideal Distance'!K$3)^2</f>
        <v>5.4597776632571319E-6</v>
      </c>
      <c r="L457" s="5">
        <f>('Multiply with Weight V'!L448-'Ideal Distance'!L$3)^2</f>
        <v>1.1029588804234326E-6</v>
      </c>
    </row>
    <row r="458" spans="1:12">
      <c r="A458" s="7" t="s">
        <v>460</v>
      </c>
      <c r="B458" s="5">
        <f>('Multiply with Weight V'!B449-'Ideal Distance'!B$3)^2</f>
        <v>3.770737432801275E-6</v>
      </c>
      <c r="C458" s="5">
        <f>('Multiply with Weight V'!C449-'Ideal Distance'!C$3)^2</f>
        <v>2.4360375312853387E-5</v>
      </c>
      <c r="D458" s="5">
        <f>('Multiply with Weight V'!D449-'Ideal Distance'!D$3)^2</f>
        <v>2.8312096920490757E-5</v>
      </c>
      <c r="E458" s="5">
        <f>('Multiply with Weight V'!E449-'Ideal Distance'!E$3)^2</f>
        <v>1.3317444268524199E-4</v>
      </c>
      <c r="F458" s="5">
        <f>('Multiply with Weight V'!F449-'Ideal Distance'!F$3)^2</f>
        <v>3.7129787067987773E-5</v>
      </c>
      <c r="G458" s="5">
        <f>('Multiply with Weight V'!G449-'Ideal Distance'!G$3)^2</f>
        <v>7.5382232566993473E-5</v>
      </c>
      <c r="H458" s="5">
        <f>('Multiply with Weight V'!H449-'Ideal Distance'!H$3)^2</f>
        <v>1.4382270954968208E-4</v>
      </c>
      <c r="I458" s="5">
        <f>('Multiply with Weight V'!I449-'Ideal Distance'!I$3)^2</f>
        <v>2.9882630799494417E-10</v>
      </c>
      <c r="J458" s="5">
        <f>('Multiply with Weight V'!J449-'Ideal Distance'!J$3)^2</f>
        <v>3.5523446695742086E-7</v>
      </c>
      <c r="K458" s="5">
        <f>('Multiply with Weight V'!K449-'Ideal Distance'!K$3)^2</f>
        <v>5.5460969207517409E-6</v>
      </c>
      <c r="L458" s="5">
        <f>('Multiply with Weight V'!L449-'Ideal Distance'!L$3)^2</f>
        <v>7.7993321658041317E-7</v>
      </c>
    </row>
    <row r="459" spans="1:12">
      <c r="A459" s="5" t="s">
        <v>461</v>
      </c>
      <c r="B459" s="5">
        <f>('Multiply with Weight V'!B450-'Ideal Distance'!B$3)^2</f>
        <v>4.613007295545914E-6</v>
      </c>
      <c r="C459" s="5">
        <f>('Multiply with Weight V'!C450-'Ideal Distance'!C$3)^2</f>
        <v>2.2196127092909787E-5</v>
      </c>
      <c r="D459" s="5">
        <f>('Multiply with Weight V'!D450-'Ideal Distance'!D$3)^2</f>
        <v>3.4169965813185034E-5</v>
      </c>
      <c r="E459" s="5">
        <f>('Multiply with Weight V'!E450-'Ideal Distance'!E$3)^2</f>
        <v>1.3516953764415991E-4</v>
      </c>
      <c r="F459" s="5">
        <f>('Multiply with Weight V'!F450-'Ideal Distance'!F$3)^2</f>
        <v>4.1387913773734876E-5</v>
      </c>
      <c r="G459" s="5">
        <f>('Multiply with Weight V'!G450-'Ideal Distance'!G$3)^2</f>
        <v>7.3115227868582978E-5</v>
      </c>
      <c r="H459" s="5">
        <f>('Multiply with Weight V'!H450-'Ideal Distance'!H$3)^2</f>
        <v>1.3246610144143053E-4</v>
      </c>
      <c r="I459" s="5">
        <f>('Multiply with Weight V'!I450-'Ideal Distance'!I$3)^2</f>
        <v>3.0756345919526863E-10</v>
      </c>
      <c r="J459" s="5">
        <f>('Multiply with Weight V'!J450-'Ideal Distance'!J$3)^2</f>
        <v>3.734487001614548E-7</v>
      </c>
      <c r="K459" s="5">
        <f>('Multiply with Weight V'!K450-'Ideal Distance'!K$3)^2</f>
        <v>7.0192789153264242E-6</v>
      </c>
      <c r="L459" s="5">
        <f>('Multiply with Weight V'!L450-'Ideal Distance'!L$3)^2</f>
        <v>1.2584897556071101E-6</v>
      </c>
    </row>
    <row r="460" spans="1:12">
      <c r="A460" s="7" t="s">
        <v>462</v>
      </c>
      <c r="B460" s="5">
        <f>('Multiply with Weight V'!B451-'Ideal Distance'!B$3)^2</f>
        <v>1.3850275235266392E-6</v>
      </c>
      <c r="C460" s="5">
        <f>('Multiply with Weight V'!C451-'Ideal Distance'!C$3)^2</f>
        <v>2.8509692132670798E-5</v>
      </c>
      <c r="D460" s="5">
        <f>('Multiply with Weight V'!D451-'Ideal Distance'!D$3)^2</f>
        <v>5.3973269471516812E-6</v>
      </c>
      <c r="E460" s="5">
        <f>('Multiply with Weight V'!E451-'Ideal Distance'!E$3)^2</f>
        <v>1.1962411372634595E-4</v>
      </c>
      <c r="F460" s="5">
        <f>('Multiply with Weight V'!F451-'Ideal Distance'!F$3)^2</f>
        <v>4.2201815900442909E-5</v>
      </c>
      <c r="G460" s="5">
        <f>('Multiply with Weight V'!G451-'Ideal Distance'!G$3)^2</f>
        <v>5.2348772615967692E-5</v>
      </c>
      <c r="H460" s="5">
        <f>('Multiply with Weight V'!H451-'Ideal Distance'!H$3)^2</f>
        <v>1.2450007284825083E-4</v>
      </c>
      <c r="I460" s="5">
        <f>('Multiply with Weight V'!I451-'Ideal Distance'!I$3)^2</f>
        <v>1.1584971498985339E-10</v>
      </c>
      <c r="J460" s="5">
        <f>('Multiply with Weight V'!J451-'Ideal Distance'!J$3)^2</f>
        <v>4.7135020363313631E-7</v>
      </c>
      <c r="K460" s="5">
        <f>('Multiply with Weight V'!K451-'Ideal Distance'!K$3)^2</f>
        <v>6.5402916629543701E-6</v>
      </c>
      <c r="L460" s="5">
        <f>('Multiply with Weight V'!L451-'Ideal Distance'!L$3)^2</f>
        <v>9.5768278821889977E-7</v>
      </c>
    </row>
    <row r="461" spans="1:12">
      <c r="A461" s="5" t="s">
        <v>463</v>
      </c>
      <c r="B461" s="5">
        <f>('Multiply with Weight V'!B452-'Ideal Distance'!B$3)^2</f>
        <v>1.3850275235266392E-6</v>
      </c>
      <c r="C461" s="5">
        <f>('Multiply with Weight V'!C452-'Ideal Distance'!C$3)^2</f>
        <v>2.8509692132670798E-5</v>
      </c>
      <c r="D461" s="5">
        <f>('Multiply with Weight V'!D452-'Ideal Distance'!D$3)^2</f>
        <v>5.3973269471516812E-6</v>
      </c>
      <c r="E461" s="5">
        <f>('Multiply with Weight V'!E452-'Ideal Distance'!E$3)^2</f>
        <v>1.1962411372634595E-4</v>
      </c>
      <c r="F461" s="5">
        <f>('Multiply with Weight V'!F452-'Ideal Distance'!F$3)^2</f>
        <v>4.2201815900442909E-5</v>
      </c>
      <c r="G461" s="5">
        <f>('Multiply with Weight V'!G452-'Ideal Distance'!G$3)^2</f>
        <v>5.2348772615967692E-5</v>
      </c>
      <c r="H461" s="5">
        <f>('Multiply with Weight V'!H452-'Ideal Distance'!H$3)^2</f>
        <v>1.2450007284825083E-4</v>
      </c>
      <c r="I461" s="5">
        <f>('Multiply with Weight V'!I452-'Ideal Distance'!I$3)^2</f>
        <v>1.1584971498985339E-10</v>
      </c>
      <c r="J461" s="5">
        <f>('Multiply with Weight V'!J452-'Ideal Distance'!J$3)^2</f>
        <v>4.7135020363313631E-7</v>
      </c>
      <c r="K461" s="5">
        <f>('Multiply with Weight V'!K452-'Ideal Distance'!K$3)^2</f>
        <v>6.5402916629543701E-6</v>
      </c>
      <c r="L461" s="5">
        <f>('Multiply with Weight V'!L452-'Ideal Distance'!L$3)^2</f>
        <v>9.5768278821889977E-7</v>
      </c>
    </row>
    <row r="462" spans="1:12">
      <c r="A462" s="7" t="s">
        <v>464</v>
      </c>
      <c r="B462" s="5">
        <f>('Multiply with Weight V'!B453-'Ideal Distance'!B$3)^2</f>
        <v>4.8692373873983419E-6</v>
      </c>
      <c r="C462" s="5">
        <f>('Multiply with Weight V'!C453-'Ideal Distance'!C$3)^2</f>
        <v>2.9476054128552589E-5</v>
      </c>
      <c r="D462" s="5">
        <f>('Multiply with Weight V'!D453-'Ideal Distance'!D$3)^2</f>
        <v>1.2406550703702454E-5</v>
      </c>
      <c r="E462" s="5">
        <f>('Multiply with Weight V'!E453-'Ideal Distance'!E$3)^2</f>
        <v>1.3920422782130246E-4</v>
      </c>
      <c r="F462" s="5">
        <f>('Multiply with Weight V'!F453-'Ideal Distance'!F$3)^2</f>
        <v>6.2138693233615921E-6</v>
      </c>
      <c r="G462" s="5">
        <f>('Multiply with Weight V'!G453-'Ideal Distance'!G$3)^2</f>
        <v>6.8685050748025029E-5</v>
      </c>
      <c r="H462" s="5">
        <f>('Multiply with Weight V'!H453-'Ideal Distance'!H$3)^2</f>
        <v>1.3347922281047589E-4</v>
      </c>
      <c r="I462" s="5">
        <f>('Multiply with Weight V'!I453-'Ideal Distance'!I$3)^2</f>
        <v>2.1102675112020016E-10</v>
      </c>
      <c r="J462" s="5">
        <f>('Multiply with Weight V'!J453-'Ideal Distance'!J$3)^2</f>
        <v>5.1369829583251471E-7</v>
      </c>
      <c r="K462" s="5">
        <f>('Multiply with Weight V'!K453-'Ideal Distance'!K$3)^2</f>
        <v>2.991046898911279E-6</v>
      </c>
      <c r="L462" s="5">
        <f>('Multiply with Weight V'!L453-'Ideal Distance'!L$3)^2</f>
        <v>1.9165049967688159E-6</v>
      </c>
    </row>
    <row r="463" spans="1:12">
      <c r="A463" s="5" t="s">
        <v>465</v>
      </c>
      <c r="B463" s="5">
        <f>('Multiply with Weight V'!B454-'Ideal Distance'!B$3)^2</f>
        <v>7.1683830764525628E-6</v>
      </c>
      <c r="C463" s="5">
        <f>('Multiply with Weight V'!C454-'Ideal Distance'!C$3)^2</f>
        <v>2.0945896260737732E-5</v>
      </c>
      <c r="D463" s="5">
        <f>('Multiply with Weight V'!D454-'Ideal Distance'!D$3)^2</f>
        <v>5.2844380068418467E-5</v>
      </c>
      <c r="E463" s="5">
        <f>('Multiply with Weight V'!E454-'Ideal Distance'!E$3)^2</f>
        <v>1.4124382303952709E-4</v>
      </c>
      <c r="F463" s="5">
        <f>('Multiply with Weight V'!F454-'Ideal Distance'!F$3)^2</f>
        <v>4.4020296737779085E-5</v>
      </c>
      <c r="G463" s="5">
        <f>('Multiply with Weight V'!G454-'Ideal Distance'!G$3)^2</f>
        <v>5.0462486263855129E-5</v>
      </c>
      <c r="H463" s="5">
        <f>('Multiply with Weight V'!H454-'Ideal Distance'!H$3)^2</f>
        <v>1.2450007284825083E-4</v>
      </c>
      <c r="I463" s="5">
        <f>('Multiply with Weight V'!I454-'Ideal Distance'!I$3)^2</f>
        <v>2.9882630799494417E-10</v>
      </c>
      <c r="J463" s="5">
        <f>('Multiply with Weight V'!J454-'Ideal Distance'!J$3)^2</f>
        <v>1.8493138649970542E-7</v>
      </c>
      <c r="K463" s="5">
        <f>('Multiply with Weight V'!K454-'Ideal Distance'!K$3)^2</f>
        <v>6.3534358584954476E-6</v>
      </c>
      <c r="L463" s="5">
        <f>('Multiply with Weight V'!L454-'Ideal Distance'!L$3)^2</f>
        <v>1.3678741073846398E-6</v>
      </c>
    </row>
    <row r="464" spans="1:12">
      <c r="A464" s="7" t="s">
        <v>466</v>
      </c>
      <c r="B464" s="5">
        <f>('Multiply with Weight V'!B455-'Ideal Distance'!B$3)^2</f>
        <v>2.6185676616675519E-6</v>
      </c>
      <c r="C464" s="5">
        <f>('Multiply with Weight V'!C455-'Ideal Distance'!C$3)^2</f>
        <v>3.1457096220110256E-5</v>
      </c>
      <c r="D464" s="5">
        <f>('Multiply with Weight V'!D455-'Ideal Distance'!D$3)^2</f>
        <v>7.6888039444855886E-6</v>
      </c>
      <c r="E464" s="5">
        <f>('Multiply with Weight V'!E455-'Ideal Distance'!E$3)^2</f>
        <v>1.1962411372634595E-4</v>
      </c>
      <c r="F464" s="5">
        <f>('Multiply with Weight V'!F455-'Ideal Distance'!F$3)^2</f>
        <v>4.4020296737779085E-5</v>
      </c>
      <c r="G464" s="5">
        <f>('Multiply with Weight V'!G455-'Ideal Distance'!G$3)^2</f>
        <v>7.7683848024158336E-5</v>
      </c>
      <c r="H464" s="5">
        <f>('Multiply with Weight V'!H455-'Ideal Distance'!H$3)^2</f>
        <v>1.3757030338643056E-4</v>
      </c>
      <c r="I464" s="5">
        <f>('Multiply with Weight V'!I455-'Ideal Distance'!I$3)^2</f>
        <v>9.5253202938367769E-11</v>
      </c>
      <c r="J464" s="5">
        <f>('Multiply with Weight V'!J455-'Ideal Distance'!J$3)^2</f>
        <v>3.2017206803965647E-7</v>
      </c>
      <c r="K464" s="5">
        <f>('Multiply with Weight V'!K455-'Ideal Distance'!K$3)^2</f>
        <v>5.3741354195467926E-6</v>
      </c>
      <c r="L464" s="5">
        <f>('Multiply with Weight V'!L455-'Ideal Distance'!L$3)^2</f>
        <v>7.7993321658041317E-7</v>
      </c>
    </row>
    <row r="465" spans="1:12">
      <c r="A465" s="5" t="s">
        <v>467</v>
      </c>
      <c r="B465" s="5">
        <f>('Multiply with Weight V'!B456-'Ideal Distance'!B$3)^2</f>
        <v>6.8567518836590706E-6</v>
      </c>
      <c r="C465" s="5">
        <f>('Multiply with Weight V'!C456-'Ideal Distance'!C$3)^2</f>
        <v>3.6691557031136594E-5</v>
      </c>
      <c r="D465" s="5">
        <f>('Multiply with Weight V'!D456-'Ideal Distance'!D$3)^2</f>
        <v>2.0218914682358011E-5</v>
      </c>
      <c r="E465" s="5">
        <f>('Multiply with Weight V'!E456-'Ideal Distance'!E$3)^2</f>
        <v>1.4329825167752063E-4</v>
      </c>
      <c r="F465" s="5">
        <f>('Multiply with Weight V'!F456-'Ideal Distance'!F$3)^2</f>
        <v>4.7598454578175158E-5</v>
      </c>
      <c r="G465" s="5">
        <f>('Multiply with Weight V'!G456-'Ideal Distance'!G$3)^2</f>
        <v>4.5011291760043615E-5</v>
      </c>
      <c r="H465" s="5">
        <f>('Multiply with Weight V'!H456-'Ideal Distance'!H$3)^2</f>
        <v>9.5106044861014257E-5</v>
      </c>
      <c r="I465" s="5">
        <f>('Multiply with Weight V'!I456-'Ideal Distance'!I$3)^2</f>
        <v>4.5372819325258609E-10</v>
      </c>
      <c r="J465" s="5">
        <f>('Multiply with Weight V'!J456-'Ideal Distance'!J$3)^2</f>
        <v>1.4804756426153697E-7</v>
      </c>
      <c r="K465" s="5">
        <f>('Multiply with Weight V'!K456-'Ideal Distance'!K$3)^2</f>
        <v>6.3534358584954476E-6</v>
      </c>
      <c r="L465" s="5">
        <f>('Multiply with Weight V'!L456-'Ideal Distance'!L$3)^2</f>
        <v>8.2266147899351109E-7</v>
      </c>
    </row>
    <row r="466" spans="1:12">
      <c r="A466" s="7" t="s">
        <v>468</v>
      </c>
      <c r="B466" s="5">
        <f>('Multiply with Weight V'!B457-'Ideal Distance'!B$3)^2</f>
        <v>1.8316988998639801E-6</v>
      </c>
      <c r="C466" s="5">
        <f>('Multiply with Weight V'!C457-'Ideal Distance'!C$3)^2</f>
        <v>1.855415032093031E-5</v>
      </c>
      <c r="D466" s="5">
        <f>('Multiply with Weight V'!D457-'Ideal Distance'!D$3)^2</f>
        <v>6.1162216914132962E-6</v>
      </c>
      <c r="E466" s="5">
        <f>('Multiply with Weight V'!E457-'Ideal Distance'!E$3)^2</f>
        <v>7.868387516416422E-5</v>
      </c>
      <c r="F466" s="5">
        <f>('Multiply with Weight V'!F457-'Ideal Distance'!F$3)^2</f>
        <v>4.3686810842045167E-5</v>
      </c>
      <c r="G466" s="5">
        <f>('Multiply with Weight V'!G457-'Ideal Distance'!G$3)^2</f>
        <v>7.5382232566993473E-5</v>
      </c>
      <c r="H466" s="5">
        <f>('Multiply with Weight V'!H457-'Ideal Distance'!H$3)^2</f>
        <v>1.4067913867315838E-4</v>
      </c>
      <c r="I466" s="5">
        <f>('Multiply with Weight V'!I457-'Ideal Distance'!I$3)^2</f>
        <v>1.5052134958018984E-10</v>
      </c>
      <c r="J466" s="5">
        <f>('Multiply with Weight V'!J457-'Ideal Distance'!J$3)^2</f>
        <v>3.5523446695742086E-7</v>
      </c>
      <c r="K466" s="5">
        <f>('Multiply with Weight V'!K457-'Ideal Distance'!K$3)^2</f>
        <v>5.8091167759411997E-6</v>
      </c>
      <c r="L466" s="5">
        <f>('Multiply with Weight V'!L457-'Ideal Distance'!L$3)^2</f>
        <v>1.2818478723929369E-7</v>
      </c>
    </row>
    <row r="467" spans="1:12">
      <c r="A467" s="5" t="s">
        <v>469</v>
      </c>
      <c r="B467" s="5">
        <f>('Multiply with Weight V'!B458-'Ideal Distance'!B$3)^2</f>
        <v>4.2416467908003325E-6</v>
      </c>
      <c r="C467" s="5">
        <f>('Multiply with Weight V'!C458-'Ideal Distance'!C$3)^2</f>
        <v>1.9731904003411233E-5</v>
      </c>
      <c r="D467" s="5">
        <f>('Multiply with Weight V'!D458-'Ideal Distance'!D$3)^2</f>
        <v>2.0898494870292825E-5</v>
      </c>
      <c r="E467" s="5">
        <f>('Multiply with Weight V'!E458-'Ideal Distance'!E$3)^2</f>
        <v>1.2922875302671287E-4</v>
      </c>
      <c r="F467" s="5">
        <f>('Multiply with Weight V'!F458-'Ideal Distance'!F$3)^2</f>
        <v>4.2201815900442909E-5</v>
      </c>
      <c r="G467" s="5">
        <f>('Multiply with Weight V'!G458-'Ideal Distance'!G$3)^2</f>
        <v>7.7683848024158336E-5</v>
      </c>
      <c r="H467" s="5">
        <f>('Multiply with Weight V'!H458-'Ideal Distance'!H$3)^2</f>
        <v>1.3757030338643056E-4</v>
      </c>
      <c r="I467" s="5">
        <f>('Multiply with Weight V'!I458-'Ideal Distance'!I$3)^2</f>
        <v>1.6308572551379746E-10</v>
      </c>
      <c r="J467" s="5">
        <f>('Multiply with Weight V'!J458-'Ideal Distance'!J$3)^2</f>
        <v>2.3314218501163206E-7</v>
      </c>
      <c r="K467" s="5">
        <f>('Multiply with Weight V'!K458-'Ideal Distance'!K$3)^2</f>
        <v>6.8256529730247868E-6</v>
      </c>
      <c r="L467" s="5">
        <f>('Multiply with Weight V'!L458-'Ideal Distance'!L$3)^2</f>
        <v>1.2055067102148676E-6</v>
      </c>
    </row>
    <row r="468" spans="1:12">
      <c r="A468" s="7" t="s">
        <v>470</v>
      </c>
      <c r="B468" s="5">
        <f>('Multiply with Weight V'!B459-'Ideal Distance'!B$3)^2</f>
        <v>3.8858678456944286E-6</v>
      </c>
      <c r="C468" s="5">
        <f>('Multiply with Weight V'!C459-'Ideal Distance'!C$3)^2</f>
        <v>1.8169618776735679E-5</v>
      </c>
      <c r="D468" s="5">
        <f>('Multiply with Weight V'!D459-'Ideal Distance'!D$3)^2</f>
        <v>3.5051735147943429E-5</v>
      </c>
      <c r="E468" s="5">
        <f>('Multiply with Weight V'!E459-'Ideal Distance'!E$3)^2</f>
        <v>1.2151537474688152E-4</v>
      </c>
      <c r="F468" s="5">
        <f>('Multiply with Weight V'!F459-'Ideal Distance'!F$3)^2</f>
        <v>4.1875304044353613E-5</v>
      </c>
      <c r="G468" s="5">
        <f>('Multiply with Weight V'!G459-'Ideal Distance'!G$3)^2</f>
        <v>3.199764646840472E-5</v>
      </c>
      <c r="H468" s="5">
        <f>('Multiply with Weight V'!H459-'Ideal Distance'!H$3)^2</f>
        <v>9.6827386310897076E-5</v>
      </c>
      <c r="I468" s="5">
        <f>('Multiply with Weight V'!I459-'Ideal Distance'!I$3)^2</f>
        <v>1.5052134958018984E-10</v>
      </c>
      <c r="J468" s="5">
        <f>('Multiply with Weight V'!J459-'Ideal Distance'!J$3)^2</f>
        <v>3.03323902325925E-7</v>
      </c>
      <c r="K468" s="5">
        <f>('Multiply with Weight V'!K459-'Ideal Distance'!K$3)^2</f>
        <v>6.8256529730247868E-6</v>
      </c>
      <c r="L468" s="5">
        <f>('Multiply with Weight V'!L459-'Ideal Distance'!L$3)^2</f>
        <v>1.6003158549118927E-6</v>
      </c>
    </row>
    <row r="469" spans="1:12">
      <c r="A469" s="5" t="s">
        <v>471</v>
      </c>
      <c r="B469" s="5">
        <f>('Multiply with Weight V'!B460-'Ideal Distance'!B$3)^2</f>
        <v>2.6185676616675519E-6</v>
      </c>
      <c r="C469" s="5">
        <f>('Multiply with Weight V'!C460-'Ideal Distance'!C$3)^2</f>
        <v>3.1457096220110256E-5</v>
      </c>
      <c r="D469" s="5">
        <f>('Multiply with Weight V'!D460-'Ideal Distance'!D$3)^2</f>
        <v>7.6888039444855886E-6</v>
      </c>
      <c r="E469" s="5">
        <f>('Multiply with Weight V'!E460-'Ideal Distance'!E$3)^2</f>
        <v>1.1962411372634595E-4</v>
      </c>
      <c r="F469" s="5">
        <f>('Multiply with Weight V'!F460-'Ideal Distance'!F$3)^2</f>
        <v>4.4020296737779085E-5</v>
      </c>
      <c r="G469" s="5">
        <f>('Multiply with Weight V'!G460-'Ideal Distance'!G$3)^2</f>
        <v>7.7683848024158336E-5</v>
      </c>
      <c r="H469" s="5">
        <f>('Multiply with Weight V'!H460-'Ideal Distance'!H$3)^2</f>
        <v>1.3757030338643056E-4</v>
      </c>
      <c r="I469" s="5">
        <f>('Multiply with Weight V'!I460-'Ideal Distance'!I$3)^2</f>
        <v>9.5253202938367769E-11</v>
      </c>
      <c r="J469" s="5">
        <f>('Multiply with Weight V'!J460-'Ideal Distance'!J$3)^2</f>
        <v>3.2017206803965647E-7</v>
      </c>
      <c r="K469" s="5">
        <f>('Multiply with Weight V'!K460-'Ideal Distance'!K$3)^2</f>
        <v>5.3741354195467926E-6</v>
      </c>
      <c r="L469" s="5">
        <f>('Multiply with Weight V'!L460-'Ideal Distance'!L$3)^2</f>
        <v>7.7993321658041317E-7</v>
      </c>
    </row>
    <row r="470" spans="1:12">
      <c r="A470" s="7" t="s">
        <v>472</v>
      </c>
      <c r="B470" s="5">
        <f>('Multiply with Weight V'!B461-'Ideal Distance'!B$3)^2</f>
        <v>1.600572431875474E-6</v>
      </c>
      <c r="C470" s="5">
        <f>('Multiply with Weight V'!C461-'Ideal Distance'!C$3)^2</f>
        <v>2.0132541580870563E-5</v>
      </c>
      <c r="D470" s="5">
        <f>('Multiply with Weight V'!D461-'Ideal Distance'!D$3)^2</f>
        <v>6.4925181591127371E-6</v>
      </c>
      <c r="E470" s="5">
        <f>('Multiply with Weight V'!E461-'Ideal Distance'!E$3)^2</f>
        <v>1.3119418114609298E-4</v>
      </c>
      <c r="F470" s="5">
        <f>('Multiply with Weight V'!F461-'Ideal Distance'!F$3)^2</f>
        <v>4.5706746324570415E-5</v>
      </c>
      <c r="G470" s="5">
        <f>('Multiply with Weight V'!G461-'Ideal Distance'!G$3)^2</f>
        <v>6.6521878325877601E-5</v>
      </c>
      <c r="H470" s="5">
        <f>('Multiply with Weight V'!H461-'Ideal Distance'!H$3)^2</f>
        <v>1.1301417115575924E-4</v>
      </c>
      <c r="I470" s="5">
        <f>('Multiply with Weight V'!I461-'Ideal Distance'!I$3)^2</f>
        <v>5.25746113402328E-11</v>
      </c>
      <c r="J470" s="5">
        <f>('Multiply with Weight V'!J461-'Ideal Distance'!J$3)^2</f>
        <v>3.2876690933280947E-7</v>
      </c>
      <c r="K470" s="5">
        <f>('Multiply with Weight V'!K461-'Ideal Distance'!K$3)^2</f>
        <v>6.9221274372834694E-6</v>
      </c>
      <c r="L470" s="5">
        <f>('Multiply with Weight V'!L461-'Ideal Distance'!L$3)^2</f>
        <v>1.9831610861332489E-6</v>
      </c>
    </row>
    <row r="471" spans="1:12">
      <c r="A471" s="5" t="s">
        <v>473</v>
      </c>
      <c r="B471" s="5">
        <f>('Multiply with Weight V'!B462-'Ideal Distance'!B$3)^2</f>
        <v>3.8858678456944286E-6</v>
      </c>
      <c r="C471" s="5">
        <f>('Multiply with Weight V'!C462-'Ideal Distance'!C$3)^2</f>
        <v>2.6625286240701314E-5</v>
      </c>
      <c r="D471" s="5">
        <f>('Multiply with Weight V'!D462-'Ideal Distance'!D$3)^2</f>
        <v>1.2940105396709125E-5</v>
      </c>
      <c r="E471" s="5">
        <f>('Multiply with Weight V'!E462-'Ideal Distance'!E$3)^2</f>
        <v>1.2922875302671287E-4</v>
      </c>
      <c r="F471" s="5">
        <f>('Multiply with Weight V'!F462-'Ideal Distance'!F$3)^2</f>
        <v>4.4187515188349083E-5</v>
      </c>
      <c r="G471" s="5">
        <f>('Multiply with Weight V'!G462-'Ideal Distance'!G$3)^2</f>
        <v>5.8215296224831506E-5</v>
      </c>
      <c r="H471" s="5">
        <f>('Multiply with Weight V'!H462-'Ideal Distance'!H$3)^2</f>
        <v>1.3654174397747596E-4</v>
      </c>
      <c r="I471" s="5">
        <f>('Multiply with Weight V'!I462-'Ideal Distance'!I$3)^2</f>
        <v>2.334613382080649E-10</v>
      </c>
      <c r="J471" s="5">
        <f>('Multiply with Weight V'!J462-'Ideal Distance'!J$3)^2</f>
        <v>2.4794124948990921E-7</v>
      </c>
      <c r="K471" s="5">
        <f>('Multiply with Weight V'!K462-'Ideal Distance'!K$3)^2</f>
        <v>6.5402916629543701E-6</v>
      </c>
      <c r="L471" s="5">
        <f>('Multiply with Weight V'!L462-'Ideal Distance'!L$3)^2</f>
        <v>7.3834437449833036E-7</v>
      </c>
    </row>
    <row r="472" spans="1:12">
      <c r="A472" s="7" t="s">
        <v>474</v>
      </c>
      <c r="B472" s="5">
        <f>('Multiply with Weight V'!B463-'Ideal Distance'!B$3)^2</f>
        <v>4.9999493599311672E-6</v>
      </c>
      <c r="C472" s="5">
        <f>('Multiply with Weight V'!C463-'Ideal Distance'!C$3)^2</f>
        <v>1.8747926033646187E-5</v>
      </c>
      <c r="D472" s="5">
        <f>('Multiply with Weight V'!D463-'Ideal Distance'!D$3)^2</f>
        <v>3.4169965813185034E-5</v>
      </c>
      <c r="E472" s="5">
        <f>('Multiply with Weight V'!E463-'Ideal Distance'!E$3)^2</f>
        <v>1.2342146918718601E-4</v>
      </c>
      <c r="F472" s="5">
        <f>('Multiply with Weight V'!F463-'Ideal Distance'!F$3)^2</f>
        <v>4.352054339688124E-5</v>
      </c>
      <c r="G472" s="5">
        <f>('Multiply with Weight V'!G463-'Ideal Distance'!G$3)^2</f>
        <v>7.5382232566993473E-5</v>
      </c>
      <c r="H472" s="5">
        <f>('Multiply with Weight V'!H463-'Ideal Distance'!H$3)^2</f>
        <v>1.4067913867315838E-4</v>
      </c>
      <c r="I472" s="5">
        <f>('Multiply with Weight V'!I463-'Ideal Distance'!I$3)^2</f>
        <v>1.8972522398625591E-10</v>
      </c>
      <c r="J472" s="5">
        <f>('Multiply with Weight V'!J463-'Ideal Distance'!J$3)^2</f>
        <v>3.2017206803965647E-7</v>
      </c>
      <c r="K472" s="5">
        <f>('Multiply with Weight V'!K463-'Ideal Distance'!K$3)^2</f>
        <v>6.5402916629543701E-6</v>
      </c>
      <c r="L472" s="5">
        <f>('Multiply with Weight V'!L463-'Ideal Distance'!L$3)^2</f>
        <v>1.7866110790329983E-6</v>
      </c>
    </row>
    <row r="473" spans="1:12">
      <c r="A473" s="5" t="s">
        <v>475</v>
      </c>
      <c r="B473" s="5">
        <f>('Multiply with Weight V'!B464-'Ideal Distance'!B$3)^2</f>
        <v>2.0784069274921631E-6</v>
      </c>
      <c r="C473" s="5">
        <f>('Multiply with Weight V'!C464-'Ideal Distance'!C$3)^2</f>
        <v>3.5078940450508862E-5</v>
      </c>
      <c r="D473" s="5">
        <f>('Multiply with Weight V'!D464-'Ideal Distance'!D$3)^2</f>
        <v>5.7511579540929431E-6</v>
      </c>
      <c r="E473" s="5">
        <f>('Multiply with Weight V'!E464-'Ideal Distance'!E$3)^2</f>
        <v>1.243800789397516E-4</v>
      </c>
      <c r="F473" s="5">
        <f>('Multiply with Weight V'!F464-'Ideal Distance'!F$3)^2</f>
        <v>4.3853395289011107E-5</v>
      </c>
      <c r="G473" s="5">
        <f>('Multiply with Weight V'!G464-'Ideal Distance'!G$3)^2</f>
        <v>6.6521878325877601E-5</v>
      </c>
      <c r="H473" s="5">
        <f>('Multiply with Weight V'!H464-'Ideal Distance'!H$3)^2</f>
        <v>1.344962036894986E-4</v>
      </c>
      <c r="I473" s="5">
        <f>('Multiply with Weight V'!I464-'Ideal Distance'!I$3)^2</f>
        <v>2.817296922455915E-10</v>
      </c>
      <c r="J473" s="5">
        <f>('Multiply with Weight V'!J464-'Ideal Distance'!J$3)^2</f>
        <v>3.921182891955891E-7</v>
      </c>
      <c r="K473" s="5">
        <f>('Multiply with Weight V'!K464-'Ideal Distance'!K$3)^2</f>
        <v>6.5402916629543701E-6</v>
      </c>
      <c r="L473" s="5">
        <f>('Multiply with Weight V'!L464-'Ideal Distance'!L$3)^2</f>
        <v>5.4749146905316045E-7</v>
      </c>
    </row>
    <row r="474" spans="1:12">
      <c r="A474" s="7" t="s">
        <v>476</v>
      </c>
      <c r="B474" s="5">
        <f>('Multiply with Weight V'!B465-'Ideal Distance'!B$3)^2</f>
        <v>5.2665671582100474E-6</v>
      </c>
      <c r="C474" s="5">
        <f>('Multiply with Weight V'!C465-'Ideal Distance'!C$3)^2</f>
        <v>1.7040183194048838E-5</v>
      </c>
      <c r="D474" s="5">
        <f>('Multiply with Weight V'!D465-'Ideal Distance'!D$3)^2</f>
        <v>5.0547286705895028E-6</v>
      </c>
      <c r="E474" s="5">
        <f>('Multiply with Weight V'!E465-'Ideal Distance'!E$3)^2</f>
        <v>1.3119418114609298E-4</v>
      </c>
      <c r="F474" s="5">
        <f>('Multiply with Weight V'!F465-'Ideal Distance'!F$3)^2</f>
        <v>4.1712523619012004E-5</v>
      </c>
      <c r="G474" s="5">
        <f>('Multiply with Weight V'!G465-'Ideal Distance'!G$3)^2</f>
        <v>3.8227583044189295E-5</v>
      </c>
      <c r="H474" s="5">
        <f>('Multiply with Weight V'!H465-'Ideal Distance'!H$3)^2</f>
        <v>4.9401727709641356E-5</v>
      </c>
      <c r="I474" s="5">
        <f>('Multiply with Weight V'!I465-'Ideal Distance'!I$3)^2</f>
        <v>2.6513665869801569E-10</v>
      </c>
      <c r="J474" s="5">
        <f>('Multiply with Weight V'!J465-'Ideal Distance'!J$3)^2</f>
        <v>4.9229657181777535E-7</v>
      </c>
      <c r="K474" s="5">
        <f>('Multiply with Weight V'!K465-'Ideal Distance'!K$3)^2</f>
        <v>7.3147954321609127E-6</v>
      </c>
      <c r="L474" s="5">
        <f>('Multiply with Weight V'!L465-'Ideal Distance'!L$3)^2</f>
        <v>1.9831610861332489E-6</v>
      </c>
    </row>
    <row r="475" spans="1:12">
      <c r="A475" s="5" t="s">
        <v>477</v>
      </c>
      <c r="B475" s="5">
        <f>('Multiply with Weight V'!B466-'Ideal Distance'!B$3)^2</f>
        <v>1.675883303467234E-6</v>
      </c>
      <c r="C475" s="5">
        <f>('Multiply with Weight V'!C466-'Ideal Distance'!C$3)^2</f>
        <v>3.22165963512486E-5</v>
      </c>
      <c r="D475" s="5">
        <f>('Multiply with Weight V'!D466-'Ideal Distance'!D$3)^2</f>
        <v>1.1884228741074877E-5</v>
      </c>
      <c r="E475" s="5">
        <f>('Multiply with Weight V'!E466-'Ideal Distance'!E$3)^2</f>
        <v>1.3317444268524199E-4</v>
      </c>
      <c r="F475" s="5">
        <f>('Multiply with Weight V'!F466-'Ideal Distance'!F$3)^2</f>
        <v>4.4020296737779085E-5</v>
      </c>
      <c r="G475" s="5">
        <f>('Multiply with Weight V'!G466-'Ideal Distance'!G$3)^2</f>
        <v>7.7683848024158336E-5</v>
      </c>
      <c r="H475" s="5">
        <f>('Multiply with Weight V'!H466-'Ideal Distance'!H$3)^2</f>
        <v>1.448782855284779E-4</v>
      </c>
      <c r="I475" s="5">
        <f>('Multiply with Weight V'!I466-'Ideal Distance'!I$3)^2</f>
        <v>1.5674058977177519E-10</v>
      </c>
      <c r="J475" s="5">
        <f>('Multiply with Weight V'!J466-'Ideal Distance'!J$3)^2</f>
        <v>6.0385875019248223E-7</v>
      </c>
      <c r="K475" s="5">
        <f>('Multiply with Weight V'!K466-'Ideal Distance'!K$3)^2</f>
        <v>5.7207664770937773E-6</v>
      </c>
      <c r="L475" s="5">
        <f>('Multiply with Weight V'!L466-'Ideal Distance'!L$3)^2</f>
        <v>1.8509883277354004E-6</v>
      </c>
    </row>
    <row r="476" spans="1:12">
      <c r="A476" s="7" t="s">
        <v>478</v>
      </c>
      <c r="B476" s="5">
        <f>('Multiply with Weight V'!B467-'Ideal Distance'!B$3)^2</f>
        <v>3.0133005058726443E-6</v>
      </c>
      <c r="C476" s="5">
        <f>('Multiply with Weight V'!C467-'Ideal Distance'!C$3)^2</f>
        <v>3.3502562444726703E-5</v>
      </c>
      <c r="D476" s="5">
        <f>('Multiply with Weight V'!D467-'Ideal Distance'!D$3)^2</f>
        <v>2.0218914682358011E-5</v>
      </c>
      <c r="E476" s="5">
        <f>('Multiply with Weight V'!E467-'Ideal Distance'!E$3)^2</f>
        <v>1.1774768612557928E-4</v>
      </c>
      <c r="F476" s="5">
        <f>('Multiply with Weight V'!F467-'Ideal Distance'!F$3)^2</f>
        <v>4.1712523619012004E-5</v>
      </c>
      <c r="G476" s="5">
        <f>('Multiply with Weight V'!G467-'Ideal Distance'!G$3)^2</f>
        <v>6.6521878325877601E-5</v>
      </c>
      <c r="H476" s="5">
        <f>('Multiply with Weight V'!H467-'Ideal Distance'!H$3)^2</f>
        <v>1.3347922281047589E-4</v>
      </c>
      <c r="I476" s="5">
        <f>('Multiply with Weight V'!I467-'Ideal Distance'!I$3)^2</f>
        <v>6.0103165256362636E-11</v>
      </c>
      <c r="J476" s="5">
        <f>('Multiply with Weight V'!J467-'Ideal Distance'!J$3)^2</f>
        <v>1.5988681584415872E-7</v>
      </c>
      <c r="K476" s="5">
        <f>('Multiply with Weight V'!K467-'Ideal Distance'!K$3)^2</f>
        <v>4.0218003854645656E-6</v>
      </c>
      <c r="L476" s="5">
        <f>('Multiply with Weight V'!L467-'Ideal Distance'!L$3)^2</f>
        <v>1.5404962875335565E-6</v>
      </c>
    </row>
    <row r="477" spans="1:12">
      <c r="A477" s="5" t="s">
        <v>479</v>
      </c>
      <c r="B477" s="5">
        <f>('Multiply with Weight V'!B468-'Ideal Distance'!B$3)^2</f>
        <v>2.7146539461122124E-6</v>
      </c>
      <c r="C477" s="5">
        <f>('Multiply with Weight V'!C468-'Ideal Distance'!C$3)^2</f>
        <v>2.3482596499927418E-5</v>
      </c>
      <c r="D477" s="5">
        <f>('Multiply with Weight V'!D468-'Ideal Distance'!D$3)^2</f>
        <v>1.8893452497625653E-5</v>
      </c>
      <c r="E477" s="5">
        <f>('Multiply with Weight V'!E468-'Ideal Distance'!E$3)^2</f>
        <v>1.3516953764415991E-4</v>
      </c>
      <c r="F477" s="5">
        <f>('Multiply with Weight V'!F468-'Ideal Distance'!F$3)^2</f>
        <v>4.6561858685542142E-5</v>
      </c>
      <c r="G477" s="5">
        <f>('Multiply with Weight V'!G468-'Ideal Distance'!G$3)^2</f>
        <v>4.5011291760043615E-5</v>
      </c>
      <c r="H477" s="5">
        <f>('Multiply with Weight V'!H468-'Ideal Distance'!H$3)^2</f>
        <v>1.0930904157753614E-4</v>
      </c>
      <c r="I477" s="5">
        <f>('Multiply with Weight V'!I468-'Ideal Distance'!I$3)^2</f>
        <v>1.8972522398625591E-10</v>
      </c>
      <c r="J477" s="5">
        <f>('Multiply with Weight V'!J468-'Ideal Distance'!J$3)^2</f>
        <v>4.1124323405982477E-7</v>
      </c>
      <c r="K477" s="5">
        <f>('Multiply with Weight V'!K468-'Ideal Distance'!K$3)^2</f>
        <v>5.5460969207517409E-6</v>
      </c>
      <c r="L477" s="5">
        <f>('Multiply with Weight V'!L468-'Ideal Distance'!L$3)^2</f>
        <v>6.5858495132721568E-7</v>
      </c>
    </row>
    <row r="478" spans="1:12">
      <c r="A478" s="7" t="s">
        <v>480</v>
      </c>
      <c r="B478" s="5">
        <f>('Multiply with Weight V'!B469-'Ideal Distance'!B$3)^2</f>
        <v>4.3637023413111179E-6</v>
      </c>
      <c r="C478" s="5">
        <f>('Multiply with Weight V'!C469-'Ideal Distance'!C$3)^2</f>
        <v>2.5254260159044036E-5</v>
      </c>
      <c r="D478" s="5">
        <f>('Multiply with Weight V'!D469-'Ideal Distance'!D$3)^2</f>
        <v>1.6989504698370271E-5</v>
      </c>
      <c r="E478" s="5">
        <f>('Multiply with Weight V'!E469-'Ideal Distance'!E$3)^2</f>
        <v>1.2342146918718601E-4</v>
      </c>
      <c r="F478" s="5">
        <f>('Multiply with Weight V'!F469-'Ideal Distance'!F$3)^2</f>
        <v>4.7251654606756041E-5</v>
      </c>
      <c r="G478" s="5">
        <f>('Multiply with Weight V'!G469-'Ideal Distance'!G$3)^2</f>
        <v>7.3115227868582978E-5</v>
      </c>
      <c r="H478" s="5">
        <f>('Multiply with Weight V'!H469-'Ideal Distance'!H$3)^2</f>
        <v>1.417231361220223E-4</v>
      </c>
      <c r="I478" s="5">
        <f>('Multiply with Weight V'!I469-'Ideal Distance'!I$3)^2</f>
        <v>5.0874454879353355E-10</v>
      </c>
      <c r="J478" s="5">
        <f>('Multiply with Weight V'!J469-'Ideal Distance'!J$3)^2</f>
        <v>2.7099363838876471E-7</v>
      </c>
      <c r="K478" s="5">
        <f>('Multiply with Weight V'!K469-'Ideal Distance'!K$3)^2</f>
        <v>4.9560794077591696E-6</v>
      </c>
      <c r="L478" s="5">
        <f>('Multiply with Weight V'!L469-'Ideal Distance'!L$3)^2</f>
        <v>4.6146523406145833E-8</v>
      </c>
    </row>
    <row r="479" spans="1:12">
      <c r="A479" s="5" t="s">
        <v>481</v>
      </c>
      <c r="B479" s="5">
        <f>('Multiply with Weight V'!B470-'Ideal Distance'!B$3)^2</f>
        <v>1.7529254594634023E-6</v>
      </c>
      <c r="C479" s="5">
        <f>('Multiply with Weight V'!C470-'Ideal Distance'!C$3)^2</f>
        <v>2.9965274888967744E-5</v>
      </c>
      <c r="D479" s="5">
        <f>('Multiply with Weight V'!D470-'Ideal Distance'!D$3)^2</f>
        <v>5.3973269471516812E-6</v>
      </c>
      <c r="E479" s="5">
        <f>('Multiply with Weight V'!E470-'Ideal Distance'!E$3)^2</f>
        <v>1.3317444268524199E-4</v>
      </c>
      <c r="F479" s="5">
        <f>('Multiply with Weight V'!F470-'Ideal Distance'!F$3)^2</f>
        <v>4.3023643072201654E-5</v>
      </c>
      <c r="G479" s="5">
        <f>('Multiply with Weight V'!G470-'Ideal Distance'!G$3)^2</f>
        <v>7.5382232566993473E-5</v>
      </c>
      <c r="H479" s="5">
        <f>('Multiply with Weight V'!H470-'Ideal Distance'!H$3)^2</f>
        <v>1.3860272230536256E-4</v>
      </c>
      <c r="I479" s="5">
        <f>('Multiply with Weight V'!I470-'Ideal Distance'!I$3)^2</f>
        <v>8.5710320215238532E-11</v>
      </c>
      <c r="J479" s="5">
        <f>('Multiply with Weight V'!J470-'Ideal Distance'!J$3)^2</f>
        <v>4.0162384214894485E-7</v>
      </c>
      <c r="K479" s="5">
        <f>('Multiply with Weight V'!K470-'Ideal Distance'!K$3)^2</f>
        <v>6.4465252538327749E-6</v>
      </c>
      <c r="L479" s="5">
        <f>('Multiply with Weight V'!L470-'Ideal Distance'!L$3)^2</f>
        <v>1.8509883277354004E-6</v>
      </c>
    </row>
    <row r="480" spans="1:12">
      <c r="A480" s="7" t="s">
        <v>482</v>
      </c>
      <c r="B480" s="5">
        <f>('Multiply with Weight V'!B471-'Ideal Distance'!B$3)^2</f>
        <v>4.4874891762263115E-6</v>
      </c>
      <c r="C480" s="5">
        <f>('Multiply with Weight V'!C471-'Ideal Distance'!C$3)^2</f>
        <v>1.1628556017110835E-5</v>
      </c>
      <c r="D480" s="5">
        <f>('Multiply with Weight V'!D471-'Ideal Distance'!D$3)^2</f>
        <v>5.3939571280379529E-5</v>
      </c>
      <c r="E480" s="5">
        <f>('Multiply with Weight V'!E471-'Ideal Distance'!E$3)^2</f>
        <v>1.5166430042718389E-4</v>
      </c>
      <c r="F480" s="5">
        <f>('Multiply with Weight V'!F471-'Ideal Distance'!F$3)^2</f>
        <v>4.6390202209743742E-5</v>
      </c>
      <c r="G480" s="5">
        <f>('Multiply with Weight V'!G471-'Ideal Distance'!G$3)^2</f>
        <v>2.2427771672824501E-5</v>
      </c>
      <c r="H480" s="5">
        <f>('Multiply with Weight V'!H471-'Ideal Distance'!H$3)^2</f>
        <v>1.1208209949623748E-4</v>
      </c>
      <c r="I480" s="5">
        <f>('Multiply with Weight V'!I471-'Ideal Distance'!I$3)^2</f>
        <v>4.5372819325258609E-10</v>
      </c>
      <c r="J480" s="5">
        <f>('Multiply with Weight V'!J471-'Ideal Distance'!J$3)^2</f>
        <v>3.734487001614548E-7</v>
      </c>
      <c r="K480" s="5">
        <f>('Multiply with Weight V'!K471-'Ideal Distance'!K$3)^2</f>
        <v>6.8256529730247868E-6</v>
      </c>
      <c r="L480" s="5">
        <f>('Multiply with Weight V'!L471-'Ideal Distance'!L$3)^2</f>
        <v>1.4818161404862332E-6</v>
      </c>
    </row>
    <row r="481" spans="1:12">
      <c r="A481" s="5" t="s">
        <v>483</v>
      </c>
      <c r="B481" s="5">
        <f>('Multiply with Weight V'!B472-'Ideal Distance'!B$3)^2</f>
        <v>7.2800509205369046E-7</v>
      </c>
      <c r="C481" s="5">
        <f>('Multiply with Weight V'!C472-'Ideal Distance'!C$3)^2</f>
        <v>3.1962423013790103E-5</v>
      </c>
      <c r="D481" s="5">
        <f>('Multiply with Weight V'!D472-'Ideal Distance'!D$3)^2</f>
        <v>6.8800473571912667E-6</v>
      </c>
      <c r="E481" s="5">
        <f>('Multiply with Weight V'!E472-'Ideal Distance'!E$3)^2</f>
        <v>1.2342146918718601E-4</v>
      </c>
      <c r="F481" s="5">
        <f>('Multiply with Weight V'!F472-'Ideal Distance'!F$3)^2</f>
        <v>4.2529595763740321E-5</v>
      </c>
      <c r="G481" s="5">
        <f>('Multiply with Weight V'!G472-'Ideal Distance'!G$3)^2</f>
        <v>5.6225177596455877E-5</v>
      </c>
      <c r="H481" s="5">
        <f>('Multiply with Weight V'!H472-'Ideal Distance'!H$3)^2</f>
        <v>1.1301417115575924E-4</v>
      </c>
      <c r="I481" s="5">
        <f>('Multiply with Weight V'!I472-'Ideal Distance'!I$3)^2</f>
        <v>1.0529966786322781E-10</v>
      </c>
      <c r="J481" s="5">
        <f>('Multiply with Weight V'!J472-'Ideal Distance'!J$3)^2</f>
        <v>5.245699162761724E-7</v>
      </c>
      <c r="K481" s="5">
        <f>('Multiply with Weight V'!K472-'Ideal Distance'!K$3)^2</f>
        <v>6.5402916629543701E-6</v>
      </c>
      <c r="L481" s="5">
        <f>('Multiply with Weight V'!L472-'Ideal Distance'!L$3)^2</f>
        <v>1.0533940960242399E-6</v>
      </c>
    </row>
    <row r="482" spans="1:12">
      <c r="A482" s="7" t="s">
        <v>484</v>
      </c>
      <c r="B482" s="5">
        <f>('Multiply with Weight V'!B473-'Ideal Distance'!B$3)^2</f>
        <v>3.4357339005482702E-6</v>
      </c>
      <c r="C482" s="5">
        <f>('Multiply with Weight V'!C473-'Ideal Distance'!C$3)^2</f>
        <v>2.1775356973869593E-5</v>
      </c>
      <c r="D482" s="5">
        <f>('Multiply with Weight V'!D473-'Ideal Distance'!D$3)^2</f>
        <v>1.8893452497625653E-5</v>
      </c>
      <c r="E482" s="5">
        <f>('Multiply with Weight V'!E473-'Ideal Distance'!E$3)^2</f>
        <v>1.2727815832710168E-4</v>
      </c>
      <c r="F482" s="5">
        <f>('Multiply with Weight V'!F473-'Ideal Distance'!F$3)^2</f>
        <v>4.452290309489519E-5</v>
      </c>
      <c r="G482" s="5">
        <f>('Multiply with Weight V'!G473-'Ideal Distance'!G$3)^2</f>
        <v>3.8227583044189295E-5</v>
      </c>
      <c r="H482" s="5">
        <f>('Multiply with Weight V'!H473-'Ideal Distance'!H$3)^2</f>
        <v>1.0839240795792367E-4</v>
      </c>
      <c r="I482" s="5">
        <f>('Multiply with Weight V'!I473-'Ideal Distance'!I$3)^2</f>
        <v>2.817296922455915E-10</v>
      </c>
      <c r="J482" s="5">
        <f>('Multiply with Weight V'!J473-'Ideal Distance'!J$3)^2</f>
        <v>3.734487001614548E-7</v>
      </c>
      <c r="K482" s="5">
        <f>('Multiply with Weight V'!K473-'Ideal Distance'!K$3)^2</f>
        <v>5.633093192030623E-6</v>
      </c>
      <c r="L482" s="5">
        <f>('Multiply with Weight V'!L473-'Ideal Distance'!L$3)^2</f>
        <v>6.9789495274726509E-7</v>
      </c>
    </row>
    <row r="483" spans="1:12">
      <c r="A483" s="5" t="s">
        <v>485</v>
      </c>
      <c r="B483" s="5">
        <f>('Multiply with Weight V'!B474-'Ideal Distance'!B$3)^2</f>
        <v>1.0006823857479963E-6</v>
      </c>
      <c r="C483" s="5">
        <f>('Multiply with Weight V'!C474-'Ideal Distance'!C$3)^2</f>
        <v>2.9476054128552589E-5</v>
      </c>
      <c r="D483" s="5">
        <f>('Multiply with Weight V'!D474-'Ideal Distance'!D$3)^2</f>
        <v>1.1373139508826382E-5</v>
      </c>
      <c r="E483" s="5">
        <f>('Multiply with Weight V'!E474-'Ideal Distance'!E$3)^2</f>
        <v>1.2342146918718601E-4</v>
      </c>
      <c r="F483" s="5">
        <f>('Multiply with Weight V'!F474-'Ideal Distance'!F$3)^2</f>
        <v>4.4187515188349083E-5</v>
      </c>
      <c r="G483" s="5">
        <f>('Multiply with Weight V'!G474-'Ideal Distance'!G$3)^2</f>
        <v>3.8227583044189295E-5</v>
      </c>
      <c r="H483" s="5">
        <f>('Multiply with Weight V'!H474-'Ideal Distance'!H$3)^2</f>
        <v>9.425116340103881E-5</v>
      </c>
      <c r="I483" s="5">
        <f>('Multiply with Weight V'!I474-'Ideal Distance'!I$3)^2</f>
        <v>1.1051174365131747E-10</v>
      </c>
      <c r="J483" s="5">
        <f>('Multiply with Weight V'!J474-'Ideal Distance'!J$3)^2</f>
        <v>4.2097646492823041E-7</v>
      </c>
      <c r="K483" s="5">
        <f>('Multiply with Weight V'!K474-'Ideal Distance'!K$3)^2</f>
        <v>4.7133699660978545E-6</v>
      </c>
      <c r="L483" s="5">
        <f>('Multiply with Weight V'!L474-'Ideal Distance'!L$3)^2</f>
        <v>1.1536630851536421E-6</v>
      </c>
    </row>
    <row r="484" spans="1:12">
      <c r="A484" s="7" t="s">
        <v>486</v>
      </c>
      <c r="B484" s="5">
        <f>('Multiply with Weight V'!B475-'Ideal Distance'!B$3)^2</f>
        <v>3.1163119279349383E-6</v>
      </c>
      <c r="C484" s="5">
        <f>('Multiply with Weight V'!C475-'Ideal Distance'!C$3)^2</f>
        <v>3.0458522157699069E-5</v>
      </c>
      <c r="D484" s="5">
        <f>('Multiply with Weight V'!D475-'Ideal Distance'!D$3)^2</f>
        <v>1.1373139508826382E-5</v>
      </c>
      <c r="E484" s="5">
        <f>('Multiply with Weight V'!E475-'Ideal Distance'!E$3)^2</f>
        <v>1.3317444268524199E-4</v>
      </c>
      <c r="F484" s="5">
        <f>('Multiply with Weight V'!F475-'Ideal Distance'!F$3)^2</f>
        <v>4.7772330066587766E-5</v>
      </c>
      <c r="G484" s="5">
        <f>('Multiply with Weight V'!G475-'Ideal Distance'!G$3)^2</f>
        <v>7.7683848024158336E-5</v>
      </c>
      <c r="H484" s="5">
        <f>('Multiply with Weight V'!H475-'Ideal Distance'!H$3)^2</f>
        <v>1.4593772101725109E-4</v>
      </c>
      <c r="I484" s="5">
        <f>('Multiply with Weight V'!I475-'Ideal Distance'!I$3)^2</f>
        <v>2.7337022769659239E-10</v>
      </c>
      <c r="J484" s="5">
        <f>('Multiply with Weight V'!J475-'Ideal Distance'!J$3)^2</f>
        <v>3.2017206803965647E-7</v>
      </c>
      <c r="K484" s="5">
        <f>('Multiply with Weight V'!K475-'Ideal Distance'!K$3)^2</f>
        <v>4.9560794077591696E-6</v>
      </c>
      <c r="L484" s="5">
        <f>('Multiply with Weight V'!L475-'Ideal Distance'!L$3)^2</f>
        <v>1.0533940960242399E-6</v>
      </c>
    </row>
    <row r="485" spans="1:12">
      <c r="A485" s="5" t="s">
        <v>487</v>
      </c>
      <c r="B485" s="5">
        <f>('Multiply with Weight V'!B476-'Ideal Distance'!B$3)^2</f>
        <v>2.5242126616272995E-6</v>
      </c>
      <c r="C485" s="5">
        <f>('Multiply with Weight V'!C476-'Ideal Distance'!C$3)^2</f>
        <v>3.4023995271671247E-5</v>
      </c>
      <c r="D485" s="5">
        <f>('Multiply with Weight V'!D476-'Ideal Distance'!D$3)^2</f>
        <v>1.3484892820094882E-5</v>
      </c>
      <c r="E485" s="5">
        <f>('Multiply with Weight V'!E476-'Ideal Distance'!E$3)^2</f>
        <v>1.4124382303952709E-4</v>
      </c>
      <c r="F485" s="5">
        <f>('Multiply with Weight V'!F476-'Ideal Distance'!F$3)^2</f>
        <v>4.4691072550871272E-5</v>
      </c>
      <c r="G485" s="5">
        <f>('Multiply with Weight V'!G476-'Ideal Distance'!G$3)^2</f>
        <v>6.6521878325877601E-5</v>
      </c>
      <c r="H485" s="5">
        <f>('Multiply with Weight V'!H476-'Ideal Distance'!H$3)^2</f>
        <v>1.3551704407849859E-4</v>
      </c>
      <c r="I485" s="5">
        <f>('Multiply with Weight V'!I476-'Ideal Distance'!I$3)^2</f>
        <v>1.8972522398625591E-10</v>
      </c>
      <c r="J485" s="5">
        <f>('Multiply with Weight V'!J476-'Ideal Distance'!J$3)^2</f>
        <v>3.734487001614548E-7</v>
      </c>
      <c r="K485" s="5">
        <f>('Multiply with Weight V'!K476-'Ideal Distance'!K$3)^2</f>
        <v>4.1707434180042846E-6</v>
      </c>
      <c r="L485" s="5">
        <f>('Multiply with Weight V'!L476-'Ideal Distance'!L$3)^2</f>
        <v>1.7233732506616135E-6</v>
      </c>
    </row>
    <row r="486" spans="1:12">
      <c r="A486" s="7" t="s">
        <v>488</v>
      </c>
      <c r="B486" s="5">
        <f>('Multiply with Weight V'!B477-'Ideal Distance'!B$3)^2</f>
        <v>3.4357339005482702E-6</v>
      </c>
      <c r="C486" s="5">
        <f>('Multiply with Weight V'!C477-'Ideal Distance'!C$3)^2</f>
        <v>1.6307358680505153E-5</v>
      </c>
      <c r="D486" s="5">
        <f>('Multiply with Weight V'!D477-'Ideal Distance'!D$3)^2</f>
        <v>3.2440125334805524E-5</v>
      </c>
      <c r="E486" s="5">
        <f>('Multiply with Weight V'!E477-'Ideal Distance'!E$3)^2</f>
        <v>1.3119418114609298E-4</v>
      </c>
      <c r="F486" s="5">
        <f>('Multiply with Weight V'!F477-'Ideal Distance'!F$3)^2</f>
        <v>4.352054339688124E-5</v>
      </c>
      <c r="G486" s="5">
        <f>('Multiply with Weight V'!G477-'Ideal Distance'!G$3)^2</f>
        <v>7.7683848024158336E-5</v>
      </c>
      <c r="H486" s="5">
        <f>('Multiply with Weight V'!H477-'Ideal Distance'!H$3)^2</f>
        <v>1.3145683958236244E-4</v>
      </c>
      <c r="I486" s="5">
        <f>('Multiply with Weight V'!I477-'Ideal Distance'!I$3)^2</f>
        <v>1.5052134958018984E-10</v>
      </c>
      <c r="J486" s="5">
        <f>('Multiply with Weight V'!J477-'Ideal Distance'!J$3)^2</f>
        <v>4.3082353475416129E-7</v>
      </c>
      <c r="K486" s="5">
        <f>('Multiply with Weight V'!K477-'Ideal Distance'!K$3)^2</f>
        <v>6.6347350858602385E-6</v>
      </c>
      <c r="L486" s="5">
        <f>('Multiply with Weight V'!L477-'Ideal Distance'!L$3)^2</f>
        <v>1.2584897556071101E-6</v>
      </c>
    </row>
    <row r="487" spans="1:12">
      <c r="A487" s="5" t="s">
        <v>489</v>
      </c>
      <c r="B487" s="5">
        <f>('Multiply with Weight V'!B478-'Ideal Distance'!B$3)^2</f>
        <v>3.770737432801275E-6</v>
      </c>
      <c r="C487" s="5">
        <f>('Multiply with Weight V'!C478-'Ideal Distance'!C$3)^2</f>
        <v>3.4549454606931964E-5</v>
      </c>
      <c r="D487" s="5">
        <f>('Multiply with Weight V'!D478-'Ideal Distance'!D$3)^2</f>
        <v>1.9550567224802289E-5</v>
      </c>
      <c r="E487" s="5">
        <f>('Multiply with Weight V'!E478-'Ideal Distance'!E$3)^2</f>
        <v>1.3516953764415991E-4</v>
      </c>
      <c r="F487" s="5">
        <f>('Multiply with Weight V'!F478-'Ideal Distance'!F$3)^2</f>
        <v>4.2858643634245844E-5</v>
      </c>
      <c r="G487" s="5">
        <f>('Multiply with Weight V'!G478-'Ideal Distance'!G$3)^2</f>
        <v>7.5382232566993473E-5</v>
      </c>
      <c r="H487" s="5">
        <f>('Multiply with Weight V'!H478-'Ideal Distance'!H$3)^2</f>
        <v>1.4382270954968208E-4</v>
      </c>
      <c r="I487" s="5">
        <f>('Multiply with Weight V'!I478-'Ideal Distance'!I$3)^2</f>
        <v>2.0380034652511914E-10</v>
      </c>
      <c r="J487" s="5">
        <f>('Multiply with Weight V'!J478-'Ideal Distance'!J$3)^2</f>
        <v>3.03323902325925E-7</v>
      </c>
      <c r="K487" s="5">
        <f>('Multiply with Weight V'!K478-'Ideal Distance'!K$3)^2</f>
        <v>5.7207664770937773E-6</v>
      </c>
      <c r="L487" s="5">
        <f>('Multiply with Weight V'!L478-'Ideal Distance'!L$3)^2</f>
        <v>1.5404962875335565E-6</v>
      </c>
    </row>
    <row r="488" spans="1:12">
      <c r="A488" s="7" t="s">
        <v>490</v>
      </c>
      <c r="B488" s="5">
        <f>('Multiply with Weight V'!B479-'Ideal Distance'!B$3)^2</f>
        <v>2.6185676616675519E-6</v>
      </c>
      <c r="C488" s="5">
        <f>('Multiply with Weight V'!C479-'Ideal Distance'!C$3)^2</f>
        <v>3.6149991662611181E-5</v>
      </c>
      <c r="D488" s="5">
        <f>('Multiply with Weight V'!D479-'Ideal Distance'!D$3)^2</f>
        <v>1.4608165858003663E-5</v>
      </c>
      <c r="E488" s="5">
        <f>('Multiply with Weight V'!E479-'Ideal Distance'!E$3)^2</f>
        <v>1.3920422782130246E-4</v>
      </c>
      <c r="F488" s="5">
        <f>('Multiply with Weight V'!F479-'Ideal Distance'!F$3)^2</f>
        <v>4.5536674857782157E-5</v>
      </c>
      <c r="G488" s="5">
        <f>('Multiply with Weight V'!G479-'Ideal Distance'!G$3)^2</f>
        <v>7.5382232566993473E-5</v>
      </c>
      <c r="H488" s="5">
        <f>('Multiply with Weight V'!H479-'Ideal Distance'!H$3)^2</f>
        <v>1.396390007342718E-4</v>
      </c>
      <c r="I488" s="5">
        <f>('Multiply with Weight V'!I479-'Ideal Distance'!I$3)^2</f>
        <v>2.2585724696167303E-10</v>
      </c>
      <c r="J488" s="5">
        <f>('Multiply with Weight V'!J479-'Ideal Distance'!J$3)^2</f>
        <v>3.921182891955891E-7</v>
      </c>
      <c r="K488" s="5">
        <f>('Multiply with Weight V'!K479-'Ideal Distance'!K$3)^2</f>
        <v>2.991046898911279E-6</v>
      </c>
      <c r="L488" s="5">
        <f>('Multiply with Weight V'!L479-'Ideal Distance'!L$3)^2</f>
        <v>8.6652916173762498E-7</v>
      </c>
    </row>
    <row r="489" spans="1:12">
      <c r="A489" s="5" t="s">
        <v>491</v>
      </c>
      <c r="B489" s="5">
        <f>('Multiply with Weight V'!B480-'Ideal Distance'!B$3)^2</f>
        <v>3.4357339005482702E-6</v>
      </c>
      <c r="C489" s="5">
        <f>('Multiply with Weight V'!C480-'Ideal Distance'!C$3)^2</f>
        <v>1.6307358680505153E-5</v>
      </c>
      <c r="D489" s="5">
        <f>('Multiply with Weight V'!D480-'Ideal Distance'!D$3)^2</f>
        <v>3.2440125334805524E-5</v>
      </c>
      <c r="E489" s="5">
        <f>('Multiply with Weight V'!E480-'Ideal Distance'!E$3)^2</f>
        <v>1.3119418114609298E-4</v>
      </c>
      <c r="F489" s="5">
        <f>('Multiply with Weight V'!F480-'Ideal Distance'!F$3)^2</f>
        <v>4.352054339688124E-5</v>
      </c>
      <c r="G489" s="5">
        <f>('Multiply with Weight V'!G480-'Ideal Distance'!G$3)^2</f>
        <v>7.7683848024158336E-5</v>
      </c>
      <c r="H489" s="5">
        <f>('Multiply with Weight V'!H480-'Ideal Distance'!H$3)^2</f>
        <v>1.3145683958236244E-4</v>
      </c>
      <c r="I489" s="5">
        <f>('Multiply with Weight V'!I480-'Ideal Distance'!I$3)^2</f>
        <v>1.5052134958018984E-10</v>
      </c>
      <c r="J489" s="5">
        <f>('Multiply with Weight V'!J480-'Ideal Distance'!J$3)^2</f>
        <v>4.3082353475416129E-7</v>
      </c>
      <c r="K489" s="5">
        <f>('Multiply with Weight V'!K480-'Ideal Distance'!K$3)^2</f>
        <v>6.6347350858602385E-6</v>
      </c>
      <c r="L489" s="5">
        <f>('Multiply with Weight V'!L480-'Ideal Distance'!L$3)^2</f>
        <v>1.2584897556071101E-6</v>
      </c>
    </row>
    <row r="490" spans="1:12">
      <c r="A490" s="7" t="s">
        <v>492</v>
      </c>
      <c r="B490" s="5">
        <f>('Multiply with Weight V'!B481-'Ideal Distance'!B$3)^2</f>
        <v>3.6573383043125329E-6</v>
      </c>
      <c r="C490" s="5">
        <f>('Multiply with Weight V'!C481-'Ideal Distance'!C$3)^2</f>
        <v>1.6126669119816837E-5</v>
      </c>
      <c r="D490" s="5">
        <f>('Multiply with Weight V'!D481-'Ideal Distance'!D$3)^2</f>
        <v>4.4487228666377171E-5</v>
      </c>
      <c r="E490" s="5">
        <f>('Multiply with Weight V'!E481-'Ideal Distance'!E$3)^2</f>
        <v>1.2151537474688152E-4</v>
      </c>
      <c r="F490" s="5">
        <f>('Multiply with Weight V'!F481-'Ideal Distance'!F$3)^2</f>
        <v>4.5197482929611714E-5</v>
      </c>
      <c r="G490" s="5">
        <f>('Multiply with Weight V'!G481-'Ideal Distance'!G$3)^2</f>
        <v>7.5382232566993473E-5</v>
      </c>
      <c r="H490" s="5">
        <f>('Multiply with Weight V'!H481-'Ideal Distance'!H$3)^2</f>
        <v>1.2845221106502216E-4</v>
      </c>
      <c r="I490" s="5">
        <f>('Multiply with Weight V'!I481-'Ideal Distance'!I$3)^2</f>
        <v>1.7615368364916433E-10</v>
      </c>
      <c r="J490" s="5">
        <f>('Multiply with Weight V'!J481-'Ideal Distance'!J$3)^2</f>
        <v>3.8272657519975959E-7</v>
      </c>
      <c r="K490" s="5">
        <f>('Multiply with Weight V'!K481-'Ideal Distance'!K$3)^2</f>
        <v>5.7207664770937773E-6</v>
      </c>
      <c r="L490" s="5">
        <f>('Multiply with Weight V'!L481-'Ideal Distance'!L$3)^2</f>
        <v>1.3126122213303665E-6</v>
      </c>
    </row>
    <row r="491" spans="1:12">
      <c r="A491" s="5" t="s">
        <v>493</v>
      </c>
      <c r="B491" s="5">
        <f>('Multiply with Weight V'!B482-'Ideal Distance'!B$3)^2</f>
        <v>2.4315889459914565E-6</v>
      </c>
      <c r="C491" s="5">
        <f>('Multiply with Weight V'!C482-'Ideal Distance'!C$3)^2</f>
        <v>3.4023995271671247E-5</v>
      </c>
      <c r="D491" s="5">
        <f>('Multiply with Weight V'!D482-'Ideal Distance'!D$3)^2</f>
        <v>2.0898494870292825E-5</v>
      </c>
      <c r="E491" s="5">
        <f>('Multiply with Weight V'!E482-'Ideal Distance'!E$3)^2</f>
        <v>0</v>
      </c>
      <c r="F491" s="5">
        <f>('Multiply with Weight V'!F482-'Ideal Distance'!F$3)^2</f>
        <v>4.6561858685542142E-5</v>
      </c>
      <c r="G491" s="5">
        <f>('Multiply with Weight V'!G482-'Ideal Distance'!G$3)^2</f>
        <v>7.5382232566993473E-5</v>
      </c>
      <c r="H491" s="5">
        <f>('Multiply with Weight V'!H482-'Ideal Distance'!H$3)^2</f>
        <v>1.3654174397747596E-4</v>
      </c>
      <c r="I491" s="5">
        <f>('Multiply with Weight V'!I482-'Ideal Distance'!I$3)^2</f>
        <v>7.4788251737100966E-12</v>
      </c>
      <c r="J491" s="5">
        <f>('Multiply with Weight V'!J482-'Ideal Distance'!J$3)^2</f>
        <v>4.5085919127859806E-7</v>
      </c>
      <c r="K491" s="5">
        <f>('Multiply with Weight V'!K482-'Ideal Distance'!K$3)^2</f>
        <v>6.0782297551891019E-6</v>
      </c>
      <c r="L491" s="5">
        <f>('Multiply with Weight V'!L482-'Ideal Distance'!L$3)^2</f>
        <v>1.8509883277354004E-6</v>
      </c>
    </row>
    <row r="492" spans="1:12">
      <c r="A492" s="7" t="s">
        <v>494</v>
      </c>
      <c r="B492" s="5">
        <f>('Multiply with Weight V'!B483-'Ideal Distance'!B$3)^2</f>
        <v>3.6573383043125329E-6</v>
      </c>
      <c r="C492" s="5">
        <f>('Multiply with Weight V'!C483-'Ideal Distance'!C$3)^2</f>
        <v>3.2985156126098334E-5</v>
      </c>
      <c r="D492" s="5">
        <f>('Multiply with Weight V'!D483-'Ideal Distance'!D$3)^2</f>
        <v>1.0873283006956975E-5</v>
      </c>
      <c r="E492" s="5">
        <f>('Multiply with Weight V'!E483-'Ideal Distance'!E$3)^2</f>
        <v>1.1962411372634595E-4</v>
      </c>
      <c r="F492" s="5">
        <f>('Multiply with Weight V'!F483-'Ideal Distance'!F$3)^2</f>
        <v>4.4691072550871272E-5</v>
      </c>
      <c r="G492" s="5">
        <f>('Multiply with Weight V'!G483-'Ideal Distance'!G$3)^2</f>
        <v>7.5382232566993473E-5</v>
      </c>
      <c r="H492" s="5">
        <f>('Multiply with Weight V'!H483-'Ideal Distance'!H$3)^2</f>
        <v>1.4277099308086352E-4</v>
      </c>
      <c r="I492" s="5">
        <f>('Multiply with Weight V'!I483-'Ideal Distance'!I$3)^2</f>
        <v>3.3453028609886365E-10</v>
      </c>
      <c r="J492" s="5">
        <f>('Multiply with Weight V'!J483-'Ideal Distance'!J$3)^2</f>
        <v>4.2097646492823041E-7</v>
      </c>
      <c r="K492" s="5">
        <f>('Multiply with Weight V'!K483-'Ideal Distance'!K$3)^2</f>
        <v>3.9483443898711123E-6</v>
      </c>
      <c r="L492" s="5">
        <f>('Multiply with Weight V'!L483-'Ideal Distance'!L$3)^2</f>
        <v>5.8338320948016336E-7</v>
      </c>
    </row>
    <row r="493" spans="1:12">
      <c r="A493" s="5" t="s">
        <v>495</v>
      </c>
      <c r="B493" s="5">
        <f>('Multiply with Weight V'!B484-'Ideal Distance'!B$3)^2</f>
        <v>2.4315889459914565E-6</v>
      </c>
      <c r="C493" s="5">
        <f>('Multiply with Weight V'!C484-'Ideal Distance'!C$3)^2</f>
        <v>2.9965274888967744E-5</v>
      </c>
      <c r="D493" s="5">
        <f>('Multiply with Weight V'!D484-'Ideal Distance'!D$3)^2</f>
        <v>9.4411098836232863E-6</v>
      </c>
      <c r="E493" s="5">
        <f>('Multiply with Weight V'!E484-'Ideal Distance'!E$3)^2</f>
        <v>1.3119418114609298E-4</v>
      </c>
      <c r="F493" s="5">
        <f>('Multiply with Weight V'!F484-'Ideal Distance'!F$3)^2</f>
        <v>3.3393128326577477E-5</v>
      </c>
      <c r="G493" s="5">
        <f>('Multiply with Weight V'!G484-'Ideal Distance'!G$3)^2</f>
        <v>7.5382232566993473E-5</v>
      </c>
      <c r="H493" s="5">
        <f>('Multiply with Weight V'!H484-'Ideal Distance'!H$3)^2</f>
        <v>1.417231361220223E-4</v>
      </c>
      <c r="I493" s="5">
        <f>('Multiply with Weight V'!I484-'Ideal Distance'!I$3)^2</f>
        <v>1.6308572551379746E-10</v>
      </c>
      <c r="J493" s="5">
        <f>('Multiply with Weight V'!J484-'Ideal Distance'!J$3)^2</f>
        <v>5.3555537567735543E-7</v>
      </c>
      <c r="K493" s="5">
        <f>('Multiply with Weight V'!K484-'Ideal Distance'!K$3)^2</f>
        <v>3.0550247015249301E-6</v>
      </c>
      <c r="L493" s="5">
        <f>('Multiply with Weight V'!L484-'Ideal Distance'!L$3)^2</f>
        <v>1.7233732506616135E-6</v>
      </c>
    </row>
    <row r="494" spans="1:12">
      <c r="A494" s="7" t="s">
        <v>496</v>
      </c>
      <c r="B494" s="5">
        <f>('Multiply with Weight V'!B485-'Ideal Distance'!B$3)^2</f>
        <v>2.4315889459914565E-6</v>
      </c>
      <c r="C494" s="5">
        <f>('Multiply with Weight V'!C485-'Ideal Distance'!C$3)^2</f>
        <v>2.9965274888967744E-5</v>
      </c>
      <c r="D494" s="5">
        <f>('Multiply with Weight V'!D485-'Ideal Distance'!D$3)^2</f>
        <v>8.9861843032702297E-6</v>
      </c>
      <c r="E494" s="5">
        <f>('Multiply with Weight V'!E485-'Ideal Distance'!E$3)^2</f>
        <v>1.3119418114609298E-4</v>
      </c>
      <c r="F494" s="5">
        <f>('Multiply with Weight V'!F485-'Ideal Distance'!F$3)^2</f>
        <v>3.3393128326577477E-5</v>
      </c>
      <c r="G494" s="5">
        <f>('Multiply with Weight V'!G485-'Ideal Distance'!G$3)^2</f>
        <v>7.3115227868582978E-5</v>
      </c>
      <c r="H494" s="5">
        <f>('Multiply with Weight V'!H485-'Ideal Distance'!H$3)^2</f>
        <v>1.417231361220223E-4</v>
      </c>
      <c r="I494" s="5">
        <f>('Multiply with Weight V'!I485-'Ideal Distance'!I$3)^2</f>
        <v>1.6308572551379746E-10</v>
      </c>
      <c r="J494" s="5">
        <f>('Multiply with Weight V'!J485-'Ideal Distance'!J$3)^2</f>
        <v>5.3555537567735543E-7</v>
      </c>
      <c r="K494" s="5">
        <f>('Multiply with Weight V'!K485-'Ideal Distance'!K$3)^2</f>
        <v>2.991046898911279E-6</v>
      </c>
      <c r="L494" s="5">
        <f>('Multiply with Weight V'!L485-'Ideal Distance'!L$3)^2</f>
        <v>1.7233732506616135E-6</v>
      </c>
    </row>
    <row r="495" spans="1:12">
      <c r="A495" s="5" t="s">
        <v>497</v>
      </c>
      <c r="B495" s="5">
        <f>('Multiply with Weight V'!B486-'Ideal Distance'!B$3)^2</f>
        <v>2.4315889459914565E-6</v>
      </c>
      <c r="C495" s="5">
        <f>('Multiply with Weight V'!C486-'Ideal Distance'!C$3)^2</f>
        <v>2.6164251038499381E-5</v>
      </c>
      <c r="D495" s="5">
        <f>('Multiply with Weight V'!D486-'Ideal Distance'!D$3)^2</f>
        <v>5.7511579540929431E-6</v>
      </c>
      <c r="E495" s="5">
        <f>('Multiply with Weight V'!E486-'Ideal Distance'!E$3)^2</f>
        <v>9.6387561658354032E-5</v>
      </c>
      <c r="F495" s="5">
        <f>('Multiply with Weight V'!F486-'Ideal Distance'!F$3)^2</f>
        <v>3.9151149058622153E-5</v>
      </c>
      <c r="G495" s="5">
        <f>('Multiply with Weight V'!G486-'Ideal Distance'!G$3)^2</f>
        <v>7.5382232566993473E-5</v>
      </c>
      <c r="H495" s="5">
        <f>('Multiply with Weight V'!H486-'Ideal Distance'!H$3)^2</f>
        <v>1.3551704407849859E-4</v>
      </c>
      <c r="I495" s="5">
        <f>('Multiply with Weight V'!I486-'Ideal Distance'!I$3)^2</f>
        <v>2.817296922455915E-10</v>
      </c>
      <c r="J495" s="5">
        <f>('Multiply with Weight V'!J486-'Ideal Distance'!J$3)^2</f>
        <v>5.1369829583251471E-7</v>
      </c>
      <c r="K495" s="5">
        <f>('Multiply with Weight V'!K486-'Ideal Distance'!K$3)^2</f>
        <v>6.0782297551891019E-6</v>
      </c>
      <c r="L495" s="5">
        <f>('Multiply with Weight V'!L486-'Ideal Distance'!L$3)^2</f>
        <v>1.2818478723929369E-7</v>
      </c>
    </row>
    <row r="496" spans="1:12">
      <c r="A496" s="7" t="s">
        <v>498</v>
      </c>
      <c r="B496" s="5">
        <f>('Multiply with Weight V'!B487-'Ideal Distance'!B$3)^2</f>
        <v>2.8124715149612828E-6</v>
      </c>
      <c r="C496" s="5">
        <f>('Multiply with Weight V'!C487-'Ideal Distance'!C$3)^2</f>
        <v>1.667175768311891E-5</v>
      </c>
      <c r="D496" s="5">
        <f>('Multiply with Weight V'!D487-'Ideal Distance'!D$3)^2</f>
        <v>2.0898494870292825E-5</v>
      </c>
      <c r="E496" s="5">
        <f>('Multiply with Weight V'!E487-'Ideal Distance'!E$3)^2</f>
        <v>1.3717946602284675E-4</v>
      </c>
      <c r="F496" s="5">
        <f>('Multiply with Weight V'!F487-'Ideal Distance'!F$3)^2</f>
        <v>4.9174746038761611E-5</v>
      </c>
      <c r="G496" s="5">
        <f>('Multiply with Weight V'!G487-'Ideal Distance'!G$3)^2</f>
        <v>7.5382232566993473E-5</v>
      </c>
      <c r="H496" s="5">
        <f>('Multiply with Weight V'!H487-'Ideal Distance'!H$3)^2</f>
        <v>1.4277099308086352E-4</v>
      </c>
      <c r="I496" s="5">
        <f>('Multiply with Weight V'!I487-'Ideal Distance'!I$3)^2</f>
        <v>2.334613382080649E-10</v>
      </c>
      <c r="J496" s="5">
        <f>('Multiply with Weight V'!J487-'Ideal Distance'!J$3)^2</f>
        <v>4.0162384214894485E-7</v>
      </c>
      <c r="K496" s="5">
        <f>('Multiply with Weight V'!K487-'Ideal Distance'!K$3)^2</f>
        <v>7.9241078380052193E-6</v>
      </c>
      <c r="L496" s="5">
        <f>('Multiply with Weight V'!L487-'Ideal Distance'!L$3)^2</f>
        <v>1.3678741073846398E-6</v>
      </c>
    </row>
    <row r="497" spans="1:12">
      <c r="A497" s="5" t="s">
        <v>499</v>
      </c>
      <c r="B497" s="5">
        <f>('Multiply with Weight V'!B488-'Ideal Distance'!B$3)^2</f>
        <v>2.8124715149612828E-6</v>
      </c>
      <c r="C497" s="5">
        <f>('Multiply with Weight V'!C488-'Ideal Distance'!C$3)^2</f>
        <v>1.667175768311891E-5</v>
      </c>
      <c r="D497" s="5">
        <f>('Multiply with Weight V'!D488-'Ideal Distance'!D$3)^2</f>
        <v>2.0898494870292825E-5</v>
      </c>
      <c r="E497" s="5">
        <f>('Multiply with Weight V'!E488-'Ideal Distance'!E$3)^2</f>
        <v>1.3717946602284675E-4</v>
      </c>
      <c r="F497" s="5">
        <f>('Multiply with Weight V'!F488-'Ideal Distance'!F$3)^2</f>
        <v>4.9174746038761611E-5</v>
      </c>
      <c r="G497" s="5">
        <f>('Multiply with Weight V'!G488-'Ideal Distance'!G$3)^2</f>
        <v>7.5382232566993473E-5</v>
      </c>
      <c r="H497" s="5">
        <f>('Multiply with Weight V'!H488-'Ideal Distance'!H$3)^2</f>
        <v>1.4277099308086352E-4</v>
      </c>
      <c r="I497" s="5">
        <f>('Multiply with Weight V'!I488-'Ideal Distance'!I$3)^2</f>
        <v>2.334613382080649E-10</v>
      </c>
      <c r="J497" s="5">
        <f>('Multiply with Weight V'!J488-'Ideal Distance'!J$3)^2</f>
        <v>4.0162384214894485E-7</v>
      </c>
      <c r="K497" s="5">
        <f>('Multiply with Weight V'!K488-'Ideal Distance'!K$3)^2</f>
        <v>7.9241078380052193E-6</v>
      </c>
      <c r="L497" s="5">
        <f>('Multiply with Weight V'!L488-'Ideal Distance'!L$3)^2</f>
        <v>1.3678741073846398E-6</v>
      </c>
    </row>
    <row r="498" spans="1:12">
      <c r="A498" s="7" t="s">
        <v>500</v>
      </c>
      <c r="B498" s="5">
        <f>('Multiply with Weight V'!B489-'Ideal Distance'!B$3)^2</f>
        <v>2.8124715149612828E-6</v>
      </c>
      <c r="C498" s="5">
        <f>('Multiply with Weight V'!C489-'Ideal Distance'!C$3)^2</f>
        <v>1.7600371163536562E-5</v>
      </c>
      <c r="D498" s="5">
        <f>('Multiply with Weight V'!D489-'Ideal Distance'!D$3)^2</f>
        <v>2.3004631816371789E-5</v>
      </c>
      <c r="E498" s="5">
        <f>('Multiply with Weight V'!E489-'Ideal Distance'!E$3)^2</f>
        <v>1.3920422782130246E-4</v>
      </c>
      <c r="F498" s="5">
        <f>('Multiply with Weight V'!F489-'Ideal Distance'!F$3)^2</f>
        <v>4.9351474543392472E-5</v>
      </c>
      <c r="G498" s="5">
        <f>('Multiply with Weight V'!G489-'Ideal Distance'!G$3)^2</f>
        <v>7.7683848024158336E-5</v>
      </c>
      <c r="H498" s="5">
        <f>('Multiply with Weight V'!H489-'Ideal Distance'!H$3)^2</f>
        <v>1.4593772101725109E-4</v>
      </c>
      <c r="I498" s="5">
        <f>('Multiply with Weight V'!I489-'Ideal Distance'!I$3)^2</f>
        <v>1.8972522398625591E-10</v>
      </c>
      <c r="J498" s="5">
        <f>('Multiply with Weight V'!J489-'Ideal Distance'!J$3)^2</f>
        <v>4.0162384214894485E-7</v>
      </c>
      <c r="K498" s="5">
        <f>('Multiply with Weight V'!K489-'Ideal Distance'!K$3)^2</f>
        <v>8.4504860552762756E-6</v>
      </c>
      <c r="L498" s="5">
        <f>('Multiply with Weight V'!L489-'Ideal Distance'!L$3)^2</f>
        <v>1.3678741073846398E-6</v>
      </c>
    </row>
    <row r="499" spans="1:12">
      <c r="A499" s="5" t="s">
        <v>501</v>
      </c>
      <c r="B499" s="5">
        <f>('Multiply with Weight V'!B490-'Ideal Distance'!B$3)^2</f>
        <v>1.600572431875474E-6</v>
      </c>
      <c r="C499" s="5">
        <f>('Multiply with Weight V'!C490-'Ideal Distance'!C$3)^2</f>
        <v>3.1962423013790103E-5</v>
      </c>
      <c r="D499" s="5">
        <f>('Multiply with Weight V'!D490-'Ideal Distance'!D$3)^2</f>
        <v>1.1373139508826382E-5</v>
      </c>
      <c r="E499" s="5">
        <f>('Multiply with Weight V'!E490-'Ideal Distance'!E$3)^2</f>
        <v>1.1962411372634595E-4</v>
      </c>
      <c r="F499" s="5">
        <f>('Multiply with Weight V'!F490-'Ideal Distance'!F$3)^2</f>
        <v>4.452290309489519E-5</v>
      </c>
      <c r="G499" s="5">
        <f>('Multiply with Weight V'!G490-'Ideal Distance'!G$3)^2</f>
        <v>2.3691064367358605E-5</v>
      </c>
      <c r="H499" s="5">
        <f>('Multiply with Weight V'!H490-'Ideal Distance'!H$3)^2</f>
        <v>9.5106044861014257E-5</v>
      </c>
      <c r="I499" s="5">
        <f>('Multiply with Weight V'!I490-'Ideal Distance'!I$3)^2</f>
        <v>7.6671019693873095E-11</v>
      </c>
      <c r="J499" s="5">
        <f>('Multiply with Weight V'!J490-'Ideal Distance'!J$3)^2</f>
        <v>2.7099363838876471E-7</v>
      </c>
      <c r="K499" s="5">
        <f>('Multiply with Weight V'!K490-'Ideal Distance'!K$3)^2</f>
        <v>3.9483443898711123E-6</v>
      </c>
      <c r="L499" s="5">
        <f>('Multiply with Weight V'!L490-'Ideal Distance'!L$3)^2</f>
        <v>9.5768278821889977E-7</v>
      </c>
    </row>
    <row r="500" spans="1:12">
      <c r="A500" s="7" t="s">
        <v>502</v>
      </c>
      <c r="B500" s="5">
        <f>('Multiply with Weight V'!B491-'Ideal Distance'!B$3)^2</f>
        <v>3.770737432801275E-6</v>
      </c>
      <c r="C500" s="5">
        <f>('Multiply with Weight V'!C491-'Ideal Distance'!C$3)^2</f>
        <v>2.8509692132670798E-5</v>
      </c>
      <c r="D500" s="5">
        <f>('Multiply with Weight V'!D491-'Ideal Distance'!D$3)^2</f>
        <v>2.0218914682358011E-5</v>
      </c>
      <c r="E500" s="5">
        <f>('Multiply with Weight V'!E491-'Ideal Distance'!E$3)^2</f>
        <v>1.2342146918718601E-4</v>
      </c>
      <c r="F500" s="5">
        <f>('Multiply with Weight V'!F491-'Ideal Distance'!F$3)^2</f>
        <v>4.5877134793160704E-5</v>
      </c>
      <c r="G500" s="5">
        <f>('Multiply with Weight V'!G491-'Ideal Distance'!G$3)^2</f>
        <v>6.6521878325877601E-5</v>
      </c>
      <c r="H500" s="5">
        <f>('Multiply with Weight V'!H491-'Ideal Distance'!H$3)^2</f>
        <v>1.3347922281047589E-4</v>
      </c>
      <c r="I500" s="5">
        <f>('Multiply with Weight V'!I491-'Ideal Distance'!I$3)^2</f>
        <v>1.7615368364916433E-10</v>
      </c>
      <c r="J500" s="5">
        <f>('Multiply with Weight V'!J491-'Ideal Distance'!J$3)^2</f>
        <v>2.555115401653363E-7</v>
      </c>
      <c r="K500" s="5">
        <f>('Multiply with Weight V'!K491-'Ideal Distance'!K$3)^2</f>
        <v>5.2891701896207247E-6</v>
      </c>
      <c r="L500" s="5">
        <f>('Multiply with Weight V'!L491-'Ideal Distance'!L$3)^2</f>
        <v>1.2584897556071101E-6</v>
      </c>
    </row>
    <row r="501" spans="1:12">
      <c r="A501" s="5" t="s">
        <v>503</v>
      </c>
      <c r="B501" s="5">
        <f>('Multiply with Weight V'!B492-'Ideal Distance'!B$3)^2</f>
        <v>3.770737432801275E-6</v>
      </c>
      <c r="C501" s="5">
        <f>('Multiply with Weight V'!C492-'Ideal Distance'!C$3)^2</f>
        <v>1.3046390257943647E-5</v>
      </c>
      <c r="D501" s="5">
        <f>('Multiply with Weight V'!D492-'Ideal Distance'!D$3)^2</f>
        <v>2.99296100950794E-5</v>
      </c>
      <c r="E501" s="5">
        <f>('Multiply with Weight V'!E492-'Ideal Distance'!E$3)^2</f>
        <v>1.1962411372634595E-4</v>
      </c>
      <c r="F501" s="5">
        <f>('Multiply with Weight V'!F492-'Ideal Distance'!F$3)^2</f>
        <v>4.5028362468229547E-5</v>
      </c>
      <c r="G501" s="5">
        <f>('Multiply with Weight V'!G492-'Ideal Distance'!G$3)^2</f>
        <v>3.9871594085021335E-5</v>
      </c>
      <c r="H501" s="5">
        <f>('Multiply with Weight V'!H492-'Ideal Distance'!H$3)^2</f>
        <v>1.0476446857924687E-4</v>
      </c>
      <c r="I501" s="5">
        <f>('Multiply with Weight V'!I492-'Ideal Distance'!I$3)^2</f>
        <v>1.7615368364916433E-10</v>
      </c>
      <c r="J501" s="5">
        <f>('Multiply with Weight V'!J492-'Ideal Distance'!J$3)^2</f>
        <v>2.7890544593676698E-7</v>
      </c>
      <c r="K501" s="5">
        <f>('Multiply with Weight V'!K492-'Ideal Distance'!K$3)^2</f>
        <v>5.9878484149888645E-6</v>
      </c>
      <c r="L501" s="5">
        <f>('Multiply with Weight V'!L492-'Ideal Distance'!L$3)^2</f>
        <v>1.0533940960242399E-6</v>
      </c>
    </row>
    <row r="502" spans="1:12">
      <c r="A502" s="7" t="s">
        <v>504</v>
      </c>
      <c r="B502" s="5">
        <f>('Multiply with Weight V'!B493-'Ideal Distance'!B$3)^2</f>
        <v>3.8858678456944286E-6</v>
      </c>
      <c r="C502" s="5">
        <f>('Multiply with Weight V'!C493-'Ideal Distance'!C$3)^2</f>
        <v>2.7559436170053713E-5</v>
      </c>
      <c r="D502" s="5">
        <f>('Multiply with Weight V'!D493-'Ideal Distance'!D$3)^2</f>
        <v>1.4040912973859728E-5</v>
      </c>
      <c r="E502" s="5">
        <f>('Multiply with Weight V'!E493-'Ideal Distance'!E$3)^2</f>
        <v>1.2534239704725938E-4</v>
      </c>
      <c r="F502" s="5">
        <f>('Multiply with Weight V'!F493-'Ideal Distance'!F$3)^2</f>
        <v>4.8998334535932777E-5</v>
      </c>
      <c r="G502" s="5">
        <f>('Multiply with Weight V'!G493-'Ideal Distance'!G$3)^2</f>
        <v>6.2299365757845839E-5</v>
      </c>
      <c r="H502" s="5">
        <f>('Multiply with Weight V'!H493-'Ideal Distance'!H$3)^2</f>
        <v>1.344962036894986E-4</v>
      </c>
      <c r="I502" s="5">
        <f>('Multiply with Weight V'!I493-'Ideal Distance'!I$3)^2</f>
        <v>4.5372819325258609E-10</v>
      </c>
      <c r="J502" s="5">
        <f>('Multiply with Weight V'!J493-'Ideal Distance'!J$3)^2</f>
        <v>2.555115401653363E-7</v>
      </c>
      <c r="K502" s="5">
        <f>('Multiply with Weight V'!K493-'Ideal Distance'!K$3)^2</f>
        <v>4.9560794077591696E-6</v>
      </c>
      <c r="L502" s="5">
        <f>('Multiply with Weight V'!L493-'Ideal Distance'!L$3)^2</f>
        <v>1.458458023700405E-7</v>
      </c>
    </row>
    <row r="503" spans="1:12">
      <c r="A503" s="5" t="s">
        <v>505</v>
      </c>
      <c r="B503" s="5">
        <f>('Multiply with Weight V'!B494-'Ideal Distance'!B$3)^2</f>
        <v>4.2416467908003325E-6</v>
      </c>
      <c r="C503" s="5">
        <f>('Multiply with Weight V'!C494-'Ideal Distance'!C$3)^2</f>
        <v>2.8032550897204169E-5</v>
      </c>
      <c r="D503" s="5">
        <f>('Multiply with Weight V'!D494-'Ideal Distance'!D$3)^2</f>
        <v>1.3484892820094882E-5</v>
      </c>
      <c r="E503" s="5">
        <f>('Multiply with Weight V'!E494-'Ideal Distance'!E$3)^2</f>
        <v>1.2342146918718601E-4</v>
      </c>
      <c r="F503" s="5">
        <f>('Multiply with Weight V'!F494-'Ideal Distance'!F$3)^2</f>
        <v>4.9528520049825351E-5</v>
      </c>
      <c r="G503" s="5">
        <f>('Multiply with Weight V'!G494-'Ideal Distance'!G$3)^2</f>
        <v>6.0240025611961492E-5</v>
      </c>
      <c r="H503" s="5">
        <f>('Multiply with Weight V'!H494-'Ideal Distance'!H$3)^2</f>
        <v>1.3246610144143053E-4</v>
      </c>
      <c r="I503" s="5">
        <f>('Multiply with Weight V'!I494-'Ideal Distance'!I$3)^2</f>
        <v>4.7535704881765429E-10</v>
      </c>
      <c r="J503" s="5">
        <f>('Multiply with Weight V'!J494-'Ideal Distance'!J$3)^2</f>
        <v>2.7099363838876471E-7</v>
      </c>
      <c r="K503" s="5">
        <f>('Multiply with Weight V'!K494-'Ideal Distance'!K$3)^2</f>
        <v>4.0959333948422902E-6</v>
      </c>
      <c r="L503" s="5">
        <f>('Multiply with Weight V'!L494-'Ideal Distance'!L$3)^2</f>
        <v>1.2818478723929369E-7</v>
      </c>
    </row>
    <row r="504" spans="1:12">
      <c r="A504" s="7" t="s">
        <v>506</v>
      </c>
      <c r="B504" s="5">
        <f>('Multiply with Weight V'!B495-'Ideal Distance'!B$3)^2</f>
        <v>4.4874891762263115E-6</v>
      </c>
      <c r="C504" s="5">
        <f>('Multiply with Weight V'!C495-'Ideal Distance'!C$3)^2</f>
        <v>1.5946986186207573E-5</v>
      </c>
      <c r="D504" s="5">
        <f>('Multiply with Weight V'!D495-'Ideal Distance'!D$3)^2</f>
        <v>2.6739514667418464E-5</v>
      </c>
      <c r="E504" s="5">
        <f>('Multiply with Weight V'!E495-'Ideal Distance'!E$3)^2</f>
        <v>1.1588609194458153E-4</v>
      </c>
      <c r="F504" s="5">
        <f>('Multiply with Weight V'!F495-'Ideal Distance'!F$3)^2</f>
        <v>4.3686810842045167E-5</v>
      </c>
      <c r="G504" s="5">
        <f>('Multiply with Weight V'!G495-'Ideal Distance'!G$3)^2</f>
        <v>4.1550215884607737E-5</v>
      </c>
      <c r="H504" s="5">
        <f>('Multiply with Weight V'!H495-'Ideal Distance'!H$3)^2</f>
        <v>8.348891982929388E-5</v>
      </c>
      <c r="I504" s="5">
        <f>('Multiply with Weight V'!I495-'Ideal Distance'!I$3)^2</f>
        <v>7.6671019693873095E-11</v>
      </c>
      <c r="J504" s="5">
        <f>('Multiply with Weight V'!J495-'Ideal Distance'!J$3)^2</f>
        <v>1.5988681584415872E-7</v>
      </c>
      <c r="K504" s="5">
        <f>('Multiply with Weight V'!K495-'Ideal Distance'!K$3)^2</f>
        <v>5.3741354195467926E-6</v>
      </c>
      <c r="L504" s="5">
        <f>('Multiply with Weight V'!L495-'Ideal Distance'!L$3)^2</f>
        <v>6.2041437023818149E-7</v>
      </c>
    </row>
    <row r="505" spans="1:12">
      <c r="A505" s="5" t="s">
        <v>507</v>
      </c>
      <c r="B505" s="5">
        <f>('Multiply with Weight V'!B496-'Ideal Distance'!B$3)^2</f>
        <v>7.648814498675869E-6</v>
      </c>
      <c r="C505" s="5">
        <f>('Multiply with Weight V'!C496-'Ideal Distance'!C$3)^2</f>
        <v>2.8509692132670798E-5</v>
      </c>
      <c r="D505" s="5">
        <f>('Multiply with Weight V'!D496-'Ideal Distance'!D$3)^2</f>
        <v>3.3299429208805732E-5</v>
      </c>
      <c r="E505" s="5">
        <f>('Multiply with Weight V'!E496-'Ideal Distance'!E$3)^2</f>
        <v>3.8448224041005476E-5</v>
      </c>
      <c r="F505" s="5">
        <f>('Multiply with Weight V'!F496-'Ideal Distance'!F$3)^2</f>
        <v>4.970588255806027E-5</v>
      </c>
      <c r="G505" s="5">
        <f>('Multiply with Weight V'!G496-'Ideal Distance'!G$3)^2</f>
        <v>3.3503214474219323E-5</v>
      </c>
      <c r="H505" s="5">
        <f>('Multiply with Weight V'!H496-'Ideal Distance'!H$3)^2</f>
        <v>7.5654114575342965E-5</v>
      </c>
      <c r="I505" s="5">
        <f>('Multiply with Weight V'!I496-'Ideal Distance'!I$3)^2</f>
        <v>4.5372819325258609E-10</v>
      </c>
      <c r="J505" s="5">
        <f>('Multiply with Weight V'!J496-'Ideal Distance'!J$3)^2</f>
        <v>1.8493138649970542E-7</v>
      </c>
      <c r="K505" s="5">
        <f>('Multiply with Weight V'!K496-'Ideal Distance'!K$3)^2</f>
        <v>7.117107407153647E-6</v>
      </c>
      <c r="L505" s="5">
        <f>('Multiply with Weight V'!L496-'Ideal Distance'!L$3)^2</f>
        <v>4.466527697582499E-7</v>
      </c>
    </row>
    <row r="506" spans="1:12">
      <c r="A506" s="7" t="s">
        <v>508</v>
      </c>
      <c r="B506" s="5">
        <f>('Multiply with Weight V'!B497-'Ideal Distance'!B$3)^2</f>
        <v>2.3406965147600221E-6</v>
      </c>
      <c r="C506" s="5">
        <f>('Multiply with Weight V'!C497-'Ideal Distance'!C$3)^2</f>
        <v>3.0458522157699069E-5</v>
      </c>
      <c r="D506" s="5">
        <f>('Multiply with Weight V'!D497-'Ideal Distance'!D$3)^2</f>
        <v>1.2406550703702454E-5</v>
      </c>
      <c r="E506" s="5">
        <f>('Multiply with Weight V'!E497-'Ideal Distance'!E$3)^2</f>
        <v>1.2342146918718601E-4</v>
      </c>
      <c r="F506" s="5">
        <f>('Multiply with Weight V'!F497-'Ideal Distance'!F$3)^2</f>
        <v>4.6390202209743742E-5</v>
      </c>
      <c r="G506" s="5">
        <f>('Multiply with Weight V'!G497-'Ideal Distance'!G$3)^2</f>
        <v>7.7683848024158336E-5</v>
      </c>
      <c r="H506" s="5">
        <f>('Multiply with Weight V'!H497-'Ideal Distance'!H$3)^2</f>
        <v>1.4382270954968208E-4</v>
      </c>
      <c r="I506" s="5">
        <f>('Multiply with Weight V'!I497-'Ideal Distance'!I$3)^2</f>
        <v>2.6513665869801569E-10</v>
      </c>
      <c r="J506" s="5">
        <f>('Multiply with Weight V'!J497-'Ideal Distance'!J$3)^2</f>
        <v>4.2097646492823041E-7</v>
      </c>
      <c r="K506" s="5">
        <f>('Multiply with Weight V'!K497-'Ideal Distance'!K$3)^2</f>
        <v>6.1692881091736133E-6</v>
      </c>
      <c r="L506" s="5">
        <f>('Multiply with Weight V'!L497-'Ideal Distance'!L$3)^2</f>
        <v>8.6652916173762498E-7</v>
      </c>
    </row>
    <row r="507" spans="1:12">
      <c r="A507" s="5" t="s">
        <v>509</v>
      </c>
      <c r="B507" s="5">
        <f>('Multiply with Weight V'!B498-'Ideal Distance'!B$3)^2</f>
        <v>5.6794784886614255E-6</v>
      </c>
      <c r="C507" s="5">
        <f>('Multiply with Weight V'!C498-'Ideal Distance'!C$3)^2</f>
        <v>2.2620923720266161E-5</v>
      </c>
      <c r="D507" s="5">
        <f>('Multiply with Weight V'!D498-'Ideal Distance'!D$3)^2</f>
        <v>3.1592054191184396E-5</v>
      </c>
      <c r="E507" s="5">
        <f>('Multiply with Weight V'!E498-'Ideal Distance'!E$3)^2</f>
        <v>1.3717946602284675E-4</v>
      </c>
      <c r="F507" s="5">
        <f>('Multiply with Weight V'!F498-'Ideal Distance'!F$3)^2</f>
        <v>4.452290309489519E-5</v>
      </c>
      <c r="G507" s="5">
        <f>('Multiply with Weight V'!G498-'Ideal Distance'!G$3)^2</f>
        <v>5.8215296224831506E-5</v>
      </c>
      <c r="H507" s="5">
        <f>('Multiply with Weight V'!H498-'Ideal Distance'!H$3)^2</f>
        <v>1.2157649404043419E-4</v>
      </c>
      <c r="I507" s="5">
        <f>('Multiply with Weight V'!I498-'Ideal Distance'!I$3)^2</f>
        <v>1.7615368364916433E-10</v>
      </c>
      <c r="J507" s="5">
        <f>('Multiply with Weight V'!J498-'Ideal Distance'!J$3)^2</f>
        <v>1.9147712655740477E-7</v>
      </c>
      <c r="K507" s="5">
        <f>('Multiply with Weight V'!K498-'Ideal Distance'!K$3)^2</f>
        <v>6.1692881091736133E-6</v>
      </c>
      <c r="L507" s="5">
        <f>('Multiply with Weight V'!L498-'Ideal Distance'!L$3)^2</f>
        <v>1.9831610861332489E-6</v>
      </c>
    </row>
    <row r="508" spans="1:12">
      <c r="A508" s="7" t="s">
        <v>510</v>
      </c>
      <c r="B508" s="5">
        <f>('Multiply with Weight V'!B499-'Ideal Distance'!B$3)^2</f>
        <v>6.5520458284832093E-6</v>
      </c>
      <c r="C508" s="5">
        <f>('Multiply with Weight V'!C499-'Ideal Distance'!C$3)^2</f>
        <v>3.0955795934746569E-5</v>
      </c>
      <c r="D508" s="5">
        <f>('Multiply with Weight V'!D499-'Ideal Distance'!D$3)^2</f>
        <v>2.5970072636450948E-5</v>
      </c>
      <c r="E508" s="5">
        <f>('Multiply with Weight V'!E499-'Ideal Distance'!E$3)^2</f>
        <v>1.2534239704725938E-4</v>
      </c>
      <c r="F508" s="5">
        <f>('Multiply with Weight V'!F499-'Ideal Distance'!F$3)^2</f>
        <v>4.3023643072201654E-5</v>
      </c>
      <c r="G508" s="5">
        <f>('Multiply with Weight V'!G499-'Ideal Distance'!G$3)^2</f>
        <v>1.4553824056207877E-5</v>
      </c>
      <c r="H508" s="5">
        <f>('Multiply with Weight V'!H499-'Ideal Distance'!H$3)^2</f>
        <v>5.9776090528666037E-5</v>
      </c>
      <c r="I508" s="5">
        <f>('Multiply with Weight V'!I499-'Ideal Distance'!I$3)^2</f>
        <v>3.1642650594601462E-10</v>
      </c>
      <c r="J508" s="5">
        <f>('Multiply with Weight V'!J499-'Ideal Distance'!J$3)^2</f>
        <v>2.7099363838876471E-7</v>
      </c>
      <c r="K508" s="5">
        <f>('Multiply with Weight V'!K499-'Ideal Distance'!K$3)^2</f>
        <v>4.9560794077591696E-6</v>
      </c>
      <c r="L508" s="5">
        <f>('Multiply with Weight V'!L499-'Ideal Distance'!L$3)^2</f>
        <v>8.2266147899351109E-7</v>
      </c>
    </row>
    <row r="509" spans="1:12">
      <c r="A509" s="5" t="s">
        <v>511</v>
      </c>
      <c r="B509" s="5">
        <f>('Multiply with Weight V'!B500-'Ideal Distance'!B$3)^2</f>
        <v>2.3406965147600221E-6</v>
      </c>
      <c r="C509" s="5">
        <f>('Multiply with Weight V'!C500-'Ideal Distance'!C$3)^2</f>
        <v>3.0458522157699069E-5</v>
      </c>
      <c r="D509" s="5">
        <f>('Multiply with Weight V'!D500-'Ideal Distance'!D$3)^2</f>
        <v>1.2406550703702454E-5</v>
      </c>
      <c r="E509" s="5">
        <f>('Multiply with Weight V'!E500-'Ideal Distance'!E$3)^2</f>
        <v>1.2342146918718601E-4</v>
      </c>
      <c r="F509" s="5">
        <f>('Multiply with Weight V'!F500-'Ideal Distance'!F$3)^2</f>
        <v>4.6390202209743742E-5</v>
      </c>
      <c r="G509" s="5">
        <f>('Multiply with Weight V'!G500-'Ideal Distance'!G$3)^2</f>
        <v>7.7683848024158336E-5</v>
      </c>
      <c r="H509" s="5">
        <f>('Multiply with Weight V'!H500-'Ideal Distance'!H$3)^2</f>
        <v>1.4382270954968208E-4</v>
      </c>
      <c r="I509" s="5">
        <f>('Multiply with Weight V'!I500-'Ideal Distance'!I$3)^2</f>
        <v>2.6513665869801569E-10</v>
      </c>
      <c r="J509" s="5">
        <f>('Multiply with Weight V'!J500-'Ideal Distance'!J$3)^2</f>
        <v>4.2097646492823041E-7</v>
      </c>
      <c r="K509" s="5">
        <f>('Multiply with Weight V'!K500-'Ideal Distance'!K$3)^2</f>
        <v>6.1692881091736133E-6</v>
      </c>
      <c r="L509" s="5">
        <f>('Multiply with Weight V'!L500-'Ideal Distance'!L$3)^2</f>
        <v>8.6652916173762498E-7</v>
      </c>
    </row>
    <row r="510" spans="1:12">
      <c r="A510" s="7" t="s">
        <v>512</v>
      </c>
      <c r="B510" s="5">
        <f>('Multiply with Weight V'!B501-'Ideal Distance'!B$3)^2</f>
        <v>4.4874891762263115E-6</v>
      </c>
      <c r="C510" s="5">
        <f>('Multiply with Weight V'!C501-'Ideal Distance'!C$3)^2</f>
        <v>1.5946986186207573E-5</v>
      </c>
      <c r="D510" s="5">
        <f>('Multiply with Weight V'!D501-'Ideal Distance'!D$3)^2</f>
        <v>2.6739514667418464E-5</v>
      </c>
      <c r="E510" s="5">
        <f>('Multiply with Weight V'!E501-'Ideal Distance'!E$3)^2</f>
        <v>1.1588609194458153E-4</v>
      </c>
      <c r="F510" s="5">
        <f>('Multiply with Weight V'!F501-'Ideal Distance'!F$3)^2</f>
        <v>4.3686810842045167E-5</v>
      </c>
      <c r="G510" s="5">
        <f>('Multiply with Weight V'!G501-'Ideal Distance'!G$3)^2</f>
        <v>4.1550215884607737E-5</v>
      </c>
      <c r="H510" s="5">
        <f>('Multiply with Weight V'!H501-'Ideal Distance'!H$3)^2</f>
        <v>8.348891982929388E-5</v>
      </c>
      <c r="I510" s="5">
        <f>('Multiply with Weight V'!I501-'Ideal Distance'!I$3)^2</f>
        <v>7.6671019693873095E-11</v>
      </c>
      <c r="J510" s="5">
        <f>('Multiply with Weight V'!J501-'Ideal Distance'!J$3)^2</f>
        <v>1.5988681584415872E-7</v>
      </c>
      <c r="K510" s="5">
        <f>('Multiply with Weight V'!K501-'Ideal Distance'!K$3)^2</f>
        <v>5.3741354195467926E-6</v>
      </c>
      <c r="L510" s="5">
        <f>('Multiply with Weight V'!L501-'Ideal Distance'!L$3)^2</f>
        <v>6.2041437023818149E-7</v>
      </c>
    </row>
    <row r="511" spans="1:12">
      <c r="A511" s="5" t="s">
        <v>513</v>
      </c>
      <c r="B511" s="5">
        <f>('Multiply with Weight V'!B502-'Ideal Distance'!B$3)^2</f>
        <v>5.6794784886614255E-6</v>
      </c>
      <c r="C511" s="5">
        <f>('Multiply with Weight V'!C502-'Ideal Distance'!C$3)^2</f>
        <v>2.2620923720266161E-5</v>
      </c>
      <c r="D511" s="5">
        <f>('Multiply with Weight V'!D502-'Ideal Distance'!D$3)^2</f>
        <v>3.1592054191184396E-5</v>
      </c>
      <c r="E511" s="5">
        <f>('Multiply with Weight V'!E502-'Ideal Distance'!E$3)^2</f>
        <v>1.3717946602284675E-4</v>
      </c>
      <c r="F511" s="5">
        <f>('Multiply with Weight V'!F502-'Ideal Distance'!F$3)^2</f>
        <v>4.452290309489519E-5</v>
      </c>
      <c r="G511" s="5">
        <f>('Multiply with Weight V'!G502-'Ideal Distance'!G$3)^2</f>
        <v>5.8215296224831506E-5</v>
      </c>
      <c r="H511" s="5">
        <f>('Multiply with Weight V'!H502-'Ideal Distance'!H$3)^2</f>
        <v>1.2157649404043419E-4</v>
      </c>
      <c r="I511" s="5">
        <f>('Multiply with Weight V'!I502-'Ideal Distance'!I$3)^2</f>
        <v>1.7615368364916433E-10</v>
      </c>
      <c r="J511" s="5">
        <f>('Multiply with Weight V'!J502-'Ideal Distance'!J$3)^2</f>
        <v>1.9147712655740477E-7</v>
      </c>
      <c r="K511" s="5">
        <f>('Multiply with Weight V'!K502-'Ideal Distance'!K$3)^2</f>
        <v>6.1692881091736133E-6</v>
      </c>
      <c r="L511" s="5">
        <f>('Multiply with Weight V'!L502-'Ideal Distance'!L$3)^2</f>
        <v>1.9831610861332489E-6</v>
      </c>
    </row>
    <row r="512" spans="1:12">
      <c r="A512" s="7" t="s">
        <v>514</v>
      </c>
      <c r="B512" s="5">
        <f>('Multiply with Weight V'!B503-'Ideal Distance'!B$3)^2</f>
        <v>2.6185676616675519E-6</v>
      </c>
      <c r="C512" s="5">
        <f>('Multiply with Weight V'!C503-'Ideal Distance'!C$3)^2</f>
        <v>2.6164251038499381E-5</v>
      </c>
      <c r="D512" s="5">
        <f>('Multiply with Weight V'!D503-'Ideal Distance'!D$3)^2</f>
        <v>4.0943302231775E-6</v>
      </c>
      <c r="E512" s="5">
        <f>('Multiply with Weight V'!E503-'Ideal Distance'!E$3)^2</f>
        <v>5.9409700351941405E-5</v>
      </c>
      <c r="F512" s="5">
        <f>('Multiply with Weight V'!F503-'Ideal Distance'!F$3)^2</f>
        <v>4.5706746324570415E-5</v>
      </c>
      <c r="G512" s="5">
        <f>('Multiply with Weight V'!G503-'Ideal Distance'!G$3)^2</f>
        <v>2.0005018560019389E-5</v>
      </c>
      <c r="H512" s="5">
        <f>('Multiply with Weight V'!H503-'Ideal Distance'!H$3)^2</f>
        <v>8.755105408041868E-5</v>
      </c>
      <c r="I512" s="5">
        <f>('Multiply with Weight V'!I503-'Ideal Distance'!I$3)^2</f>
        <v>1.3846055584832996E-10</v>
      </c>
      <c r="J512" s="5">
        <f>('Multiply with Weight V'!J503-'Ideal Distance'!J$3)^2</f>
        <v>4.0162384214894485E-7</v>
      </c>
      <c r="K512" s="5">
        <f>('Multiply with Weight V'!K503-'Ideal Distance'!K$3)^2</f>
        <v>4.476753648494982E-6</v>
      </c>
      <c r="L512" s="5">
        <f>('Multiply with Weight V'!L503-'Ideal Distance'!L$3)^2</f>
        <v>4.791262491922043E-7</v>
      </c>
    </row>
    <row r="513" spans="1:12">
      <c r="A513" s="5" t="s">
        <v>515</v>
      </c>
      <c r="B513" s="5">
        <f>('Multiply with Weight V'!B504-'Ideal Distance'!B$3)^2</f>
        <v>2.6185676616675519E-6</v>
      </c>
      <c r="C513" s="5">
        <f>('Multiply with Weight V'!C504-'Ideal Distance'!C$3)^2</f>
        <v>2.6164251038499381E-5</v>
      </c>
      <c r="D513" s="5">
        <f>('Multiply with Weight V'!D504-'Ideal Distance'!D$3)^2</f>
        <v>4.0943302231775E-6</v>
      </c>
      <c r="E513" s="5">
        <f>('Multiply with Weight V'!E504-'Ideal Distance'!E$3)^2</f>
        <v>5.9409700351941405E-5</v>
      </c>
      <c r="F513" s="5">
        <f>('Multiply with Weight V'!F504-'Ideal Distance'!F$3)^2</f>
        <v>4.5706746324570415E-5</v>
      </c>
      <c r="G513" s="5">
        <f>('Multiply with Weight V'!G504-'Ideal Distance'!G$3)^2</f>
        <v>2.0005018560019389E-5</v>
      </c>
      <c r="H513" s="5">
        <f>('Multiply with Weight V'!H504-'Ideal Distance'!H$3)^2</f>
        <v>8.755105408041868E-5</v>
      </c>
      <c r="I513" s="5">
        <f>('Multiply with Weight V'!I504-'Ideal Distance'!I$3)^2</f>
        <v>1.3846055584832996E-10</v>
      </c>
      <c r="J513" s="5">
        <f>('Multiply with Weight V'!J504-'Ideal Distance'!J$3)^2</f>
        <v>4.0162384214894485E-7</v>
      </c>
      <c r="K513" s="5">
        <f>('Multiply with Weight V'!K504-'Ideal Distance'!K$3)^2</f>
        <v>4.476753648494982E-6</v>
      </c>
      <c r="L513" s="5">
        <f>('Multiply with Weight V'!L504-'Ideal Distance'!L$3)^2</f>
        <v>4.791262491922043E-7</v>
      </c>
    </row>
    <row r="514" spans="1:12">
      <c r="A514" s="7" t="s">
        <v>516</v>
      </c>
      <c r="B514" s="5">
        <f>('Multiply with Weight V'!B505-'Ideal Distance'!B$3)^2</f>
        <v>2.5242126616272995E-6</v>
      </c>
      <c r="C514" s="5">
        <f>('Multiply with Weight V'!C505-'Ideal Distance'!C$3)^2</f>
        <v>3.5078940450508862E-5</v>
      </c>
      <c r="D514" s="5">
        <f>('Multiply with Weight V'!D505-'Ideal Distance'!D$3)^2</f>
        <v>1.5776369817428796E-5</v>
      </c>
      <c r="E514" s="5">
        <f>('Multiply with Weight V'!E505-'Ideal Distance'!E$3)^2</f>
        <v>1.3717946602284675E-4</v>
      </c>
      <c r="F514" s="5">
        <f>('Multiply with Weight V'!F505-'Ideal Distance'!F$3)^2</f>
        <v>4.5028362468229547E-5</v>
      </c>
      <c r="G514" s="5">
        <f>('Multiply with Weight V'!G505-'Ideal Distance'!G$3)^2</f>
        <v>7.5382232566993473E-5</v>
      </c>
      <c r="H514" s="5">
        <f>('Multiply with Weight V'!H505-'Ideal Distance'!H$3)^2</f>
        <v>1.3551704407849859E-4</v>
      </c>
      <c r="I514" s="5">
        <f>('Multiply with Weight V'!I505-'Ideal Distance'!I$3)^2</f>
        <v>2.334613382080649E-10</v>
      </c>
      <c r="J514" s="5">
        <f>('Multiply with Weight V'!J505-'Ideal Distance'!J$3)^2</f>
        <v>3.921182891955891E-7</v>
      </c>
      <c r="K514" s="5">
        <f>('Multiply with Weight V'!K505-'Ideal Distance'!K$3)^2</f>
        <v>3.1196795179228535E-6</v>
      </c>
      <c r="L514" s="5">
        <f>('Multiply with Weight V'!L505-'Ideal Distance'!L$3)^2</f>
        <v>9.1153626481275397E-7</v>
      </c>
    </row>
    <row r="515" spans="1:12">
      <c r="A515" s="5" t="s">
        <v>517</v>
      </c>
      <c r="B515" s="5">
        <f>('Multiply with Weight V'!B506-'Ideal Distance'!B$3)^2</f>
        <v>2.5242126616272995E-6</v>
      </c>
      <c r="C515" s="5">
        <f>('Multiply with Weight V'!C506-'Ideal Distance'!C$3)^2</f>
        <v>3.6149991662611181E-5</v>
      </c>
      <c r="D515" s="5">
        <f>('Multiply with Weight V'!D506-'Ideal Distance'!D$3)^2</f>
        <v>1.8893452497625653E-5</v>
      </c>
      <c r="E515" s="5">
        <f>('Multiply with Weight V'!E506-'Ideal Distance'!E$3)^2</f>
        <v>1.3920422782130246E-4</v>
      </c>
      <c r="F515" s="5">
        <f>('Multiply with Weight V'!F506-'Ideal Distance'!F$3)^2</f>
        <v>4.5197482929611714E-5</v>
      </c>
      <c r="G515" s="5">
        <f>('Multiply with Weight V'!G506-'Ideal Distance'!G$3)^2</f>
        <v>7.5382232566993473E-5</v>
      </c>
      <c r="H515" s="5">
        <f>('Multiply with Weight V'!H506-'Ideal Distance'!H$3)^2</f>
        <v>1.3757030338643056E-4</v>
      </c>
      <c r="I515" s="5">
        <f>('Multiply with Weight V'!I506-'Ideal Distance'!I$3)^2</f>
        <v>2.334613382080649E-10</v>
      </c>
      <c r="J515" s="5">
        <f>('Multiply with Weight V'!J506-'Ideal Distance'!J$3)^2</f>
        <v>3.6428466408067524E-7</v>
      </c>
      <c r="K515" s="5">
        <f>('Multiply with Weight V'!K506-'Ideal Distance'!K$3)^2</f>
        <v>3.0550247015249301E-6</v>
      </c>
      <c r="L515" s="5">
        <f>('Multiply with Weight V'!L506-'Ideal Distance'!L$3)^2</f>
        <v>9.5768278821889977E-7</v>
      </c>
    </row>
    <row r="516" spans="1:12">
      <c r="A516" s="7" t="s">
        <v>518</v>
      </c>
      <c r="B516" s="5">
        <f>('Multiply with Weight V'!B507-'Ideal Distance'!B$3)^2</f>
        <v>2.8124715149612828E-6</v>
      </c>
      <c r="C516" s="5">
        <f>('Multiply with Weight V'!C507-'Ideal Distance'!C$3)^2</f>
        <v>2.3919472652232314E-5</v>
      </c>
      <c r="D516" s="5">
        <f>('Multiply with Weight V'!D507-'Ideal Distance'!D$3)^2</f>
        <v>7.6888039444855886E-6</v>
      </c>
      <c r="E516" s="5">
        <f>('Multiply with Weight V'!E507-'Ideal Distance'!E$3)^2</f>
        <v>1.1774768612557928E-4</v>
      </c>
      <c r="F516" s="5">
        <f>('Multiply with Weight V'!F507-'Ideal Distance'!F$3)^2</f>
        <v>4.6047840263553027E-5</v>
      </c>
      <c r="G516" s="5">
        <f>('Multiply with Weight V'!G507-'Ideal Distance'!G$3)^2</f>
        <v>6.6521878325877601E-5</v>
      </c>
      <c r="H516" s="5">
        <f>('Multiply with Weight V'!H507-'Ideal Distance'!H$3)^2</f>
        <v>1.3347922281047589E-4</v>
      </c>
      <c r="I516" s="5">
        <f>('Multiply with Weight V'!I507-'Ideal Distance'!I$3)^2</f>
        <v>2.9882630799494417E-10</v>
      </c>
      <c r="J516" s="5">
        <f>('Multiply with Weight V'!J507-'Ideal Distance'!J$3)^2</f>
        <v>4.1124323405982477E-7</v>
      </c>
      <c r="K516" s="5">
        <f>('Multiply with Weight V'!K507-'Ideal Distance'!K$3)^2</f>
        <v>5.0383365825481519E-6</v>
      </c>
      <c r="L516" s="5">
        <f>('Multiply with Weight V'!L507-'Ideal Distance'!L$3)^2</f>
        <v>3.2815305533259162E-7</v>
      </c>
    </row>
    <row r="517" spans="1:12">
      <c r="A517" s="5" t="s">
        <v>519</v>
      </c>
      <c r="B517" s="5">
        <f>('Multiply with Weight V'!B508-'Ideal Distance'!B$3)^2</f>
        <v>2.6185676616675519E-6</v>
      </c>
      <c r="C517" s="5">
        <f>('Multiply with Weight V'!C508-'Ideal Distance'!C$3)^2</f>
        <v>3.6149991662611181E-5</v>
      </c>
      <c r="D517" s="5">
        <f>('Multiply with Weight V'!D508-'Ideal Distance'!D$3)^2</f>
        <v>1.6377320892709986E-5</v>
      </c>
      <c r="E517" s="5">
        <f>('Multiply with Weight V'!E508-'Ideal Distance'!E$3)^2</f>
        <v>1.3920422782130246E-4</v>
      </c>
      <c r="F517" s="5">
        <f>('Multiply with Weight V'!F508-'Ideal Distance'!F$3)^2</f>
        <v>4.5536674857782157E-5</v>
      </c>
      <c r="G517" s="5">
        <f>('Multiply with Weight V'!G508-'Ideal Distance'!G$3)^2</f>
        <v>7.5382232566993473E-5</v>
      </c>
      <c r="H517" s="5">
        <f>('Multiply with Weight V'!H508-'Ideal Distance'!H$3)^2</f>
        <v>1.3860272230536256E-4</v>
      </c>
      <c r="I517" s="5">
        <f>('Multiply with Weight V'!I508-'Ideal Distance'!I$3)^2</f>
        <v>2.334613382080649E-10</v>
      </c>
      <c r="J517" s="5">
        <f>('Multiply with Weight V'!J508-'Ideal Distance'!J$3)^2</f>
        <v>3.2876690933280947E-7</v>
      </c>
      <c r="K517" s="5">
        <f>('Multiply with Weight V'!K508-'Ideal Distance'!K$3)^2</f>
        <v>3.2510201920715161E-6</v>
      </c>
      <c r="L517" s="5">
        <f>('Multiply with Weight V'!L508-'Ideal Distance'!L$3)^2</f>
        <v>9.5768278821889977E-7</v>
      </c>
    </row>
    <row r="518" spans="1:12">
      <c r="A518" s="7" t="s">
        <v>520</v>
      </c>
      <c r="B518" s="5">
        <f>('Multiply with Weight V'!B509-'Ideal Distance'!B$3)^2</f>
        <v>1.9122036246689672E-6</v>
      </c>
      <c r="C518" s="5">
        <f>('Multiply with Weight V'!C509-'Ideal Distance'!C$3)^2</f>
        <v>1.667175768311891E-5</v>
      </c>
      <c r="D518" s="5">
        <f>('Multiply with Weight V'!D509-'Ideal Distance'!D$3)^2</f>
        <v>1.1373139508826382E-5</v>
      </c>
      <c r="E518" s="5">
        <f>('Multiply with Weight V'!E509-'Ideal Distance'!E$3)^2</f>
        <v>1.2922875302671287E-4</v>
      </c>
      <c r="F518" s="5">
        <f>('Multiply with Weight V'!F509-'Ideal Distance'!F$3)^2</f>
        <v>4.4020296737779085E-5</v>
      </c>
      <c r="G518" s="5">
        <f>('Multiply with Weight V'!G509-'Ideal Distance'!G$3)^2</f>
        <v>7.5382232566993473E-5</v>
      </c>
      <c r="H518" s="5">
        <f>('Multiply with Weight V'!H509-'Ideal Distance'!H$3)^2</f>
        <v>1.4700101601600155E-4</v>
      </c>
      <c r="I518" s="5">
        <f>('Multiply with Weight V'!I509-'Ideal Distance'!I$3)^2</f>
        <v>8.5710320215238532E-11</v>
      </c>
      <c r="J518" s="5">
        <f>('Multiply with Weight V'!J509-'Ideal Distance'!J$3)^2</f>
        <v>4.0162384214894485E-7</v>
      </c>
      <c r="K518" s="5">
        <f>('Multiply with Weight V'!K509-'Ideal Distance'!K$3)^2</f>
        <v>5.633093192030623E-6</v>
      </c>
      <c r="L518" s="5">
        <f>('Multiply with Weight V'!L509-'Ideal Distance'!L$3)^2</f>
        <v>1.6612748426212446E-6</v>
      </c>
    </row>
    <row r="519" spans="1:12">
      <c r="A519" s="5" t="s">
        <v>521</v>
      </c>
      <c r="B519" s="5">
        <f>('Multiply with Weight V'!B510-'Ideal Distance'!B$3)^2</f>
        <v>3.0133005058726443E-6</v>
      </c>
      <c r="C519" s="5">
        <f>('Multiply with Weight V'!C510-'Ideal Distance'!C$3)^2</f>
        <v>1.9731904003411233E-5</v>
      </c>
      <c r="D519" s="5">
        <f>('Multiply with Weight V'!D510-'Ideal Distance'!D$3)^2</f>
        <v>2.6739514667418464E-5</v>
      </c>
      <c r="E519" s="5">
        <f>('Multiply with Weight V'!E510-'Ideal Distance'!E$3)^2</f>
        <v>1.3119418114609298E-4</v>
      </c>
      <c r="F519" s="5">
        <f>('Multiply with Weight V'!F510-'Ideal Distance'!F$3)^2</f>
        <v>4.3023643072201654E-5</v>
      </c>
      <c r="G519" s="5">
        <f>('Multiply with Weight V'!G510-'Ideal Distance'!G$3)^2</f>
        <v>3.6618182762111611E-5</v>
      </c>
      <c r="H519" s="5">
        <f>('Multiply with Weight V'!H510-'Ideal Distance'!H$3)^2</f>
        <v>9.9438344810551157E-5</v>
      </c>
      <c r="I519" s="5">
        <f>('Multiply with Weight V'!I510-'Ideal Distance'!I$3)^2</f>
        <v>1.1584971498985339E-10</v>
      </c>
      <c r="J519" s="5">
        <f>('Multiply with Weight V'!J510-'Ideal Distance'!J$3)^2</f>
        <v>3.921182891955891E-7</v>
      </c>
      <c r="K519" s="5">
        <f>('Multiply with Weight V'!K510-'Ideal Distance'!K$3)^2</f>
        <v>6.3534358584954476E-6</v>
      </c>
      <c r="L519" s="5">
        <f>('Multiply with Weight V'!L510-'Ideal Distance'!L$3)^2</f>
        <v>1.2584897556071101E-6</v>
      </c>
    </row>
    <row r="520" spans="1:12">
      <c r="A520" s="7" t="s">
        <v>522</v>
      </c>
      <c r="B520" s="5">
        <f>('Multiply with Weight V'!B511-'Ideal Distance'!B$3)^2</f>
        <v>5.8517412869000552E-7</v>
      </c>
      <c r="C520" s="5">
        <f>('Multiply with Weight V'!C511-'Ideal Distance'!C$3)^2</f>
        <v>3.3502562444726703E-5</v>
      </c>
      <c r="D520" s="5">
        <f>('Multiply with Weight V'!D511-'Ideal Distance'!D$3)^2</f>
        <v>3.5102282434649338E-6</v>
      </c>
      <c r="E520" s="5">
        <f>('Multiply with Weight V'!E511-'Ideal Distance'!E$3)^2</f>
        <v>1.1962411372634595E-4</v>
      </c>
      <c r="F520" s="5">
        <f>('Multiply with Weight V'!F511-'Ideal Distance'!F$3)^2</f>
        <v>4.4020296737779085E-5</v>
      </c>
      <c r="G520" s="5">
        <f>('Multiply with Weight V'!G511-'Ideal Distance'!G$3)^2</f>
        <v>4.1550215884607737E-5</v>
      </c>
      <c r="H520" s="5">
        <f>('Multiply with Weight V'!H511-'Ideal Distance'!H$3)^2</f>
        <v>1.1678105289361941E-4</v>
      </c>
      <c r="I520" s="5">
        <f>('Multiply with Weight V'!I511-'Ideal Distance'!I$3)^2</f>
        <v>1.6308572551379746E-10</v>
      </c>
      <c r="J520" s="5">
        <f>('Multiply with Weight V'!J511-'Ideal Distance'!J$3)^2</f>
        <v>5.3555537567735543E-7</v>
      </c>
      <c r="K520" s="5">
        <f>('Multiply with Weight V'!K511-'Ideal Distance'!K$3)^2</f>
        <v>5.8981440885728968E-6</v>
      </c>
      <c r="L520" s="5">
        <f>('Multiply with Weight V'!L511-'Ideal Distance'!L$3)^2</f>
        <v>6.9789495274726509E-7</v>
      </c>
    </row>
    <row r="521" spans="1:12">
      <c r="A521" s="5" t="s">
        <v>523</v>
      </c>
      <c r="B521" s="5">
        <f>('Multiply with Weight V'!B512-'Ideal Distance'!B$3)^2</f>
        <v>1.0604116977000838E-6</v>
      </c>
      <c r="C521" s="5">
        <f>('Multiply with Weight V'!C512-'Ideal Distance'!C$3)^2</f>
        <v>2.7090347951219422E-5</v>
      </c>
      <c r="D521" s="5">
        <f>('Multiply with Weight V'!D512-'Ideal Distance'!D$3)^2</f>
        <v>1.4608165858003663E-5</v>
      </c>
      <c r="E521" s="5">
        <f>('Multiply with Weight V'!E512-'Ideal Distance'!E$3)^2</f>
        <v>8.811793013718873E-5</v>
      </c>
      <c r="F521" s="5">
        <f>('Multiply with Weight V'!F512-'Ideal Distance'!F$3)^2</f>
        <v>4.5877134793160704E-5</v>
      </c>
      <c r="G521" s="5">
        <f>('Multiply with Weight V'!G512-'Ideal Distance'!G$3)^2</f>
        <v>4.8610810670496935E-5</v>
      </c>
      <c r="H521" s="5">
        <f>('Multiply with Weight V'!H512-'Ideal Distance'!H$3)^2</f>
        <v>1.1678105289361941E-4</v>
      </c>
      <c r="I521" s="5">
        <f>('Multiply with Weight V'!I512-'Ideal Distance'!I$3)^2</f>
        <v>2.1837905126570533E-10</v>
      </c>
      <c r="J521" s="5">
        <f>('Multiply with Weight V'!J512-'Ideal Distance'!J$3)^2</f>
        <v>5.5786781135229636E-7</v>
      </c>
      <c r="K521" s="5">
        <f>('Multiply with Weight V'!K512-'Ideal Distance'!K$3)^2</f>
        <v>6.5402916629543701E-6</v>
      </c>
      <c r="L521" s="5">
        <f>('Multiply with Weight V'!L512-'Ideal Distance'!L$3)^2</f>
        <v>1.6612748426212446E-6</v>
      </c>
    </row>
    <row r="522" spans="1:12">
      <c r="A522" s="7" t="s">
        <v>524</v>
      </c>
      <c r="B522" s="5">
        <f>('Multiply with Weight V'!B513-'Ideal Distance'!B$3)^2</f>
        <v>3.0133005058726443E-6</v>
      </c>
      <c r="C522" s="5">
        <f>('Multiply with Weight V'!C513-'Ideal Distance'!C$3)^2</f>
        <v>1.9731904003411233E-5</v>
      </c>
      <c r="D522" s="5">
        <f>('Multiply with Weight V'!D513-'Ideal Distance'!D$3)^2</f>
        <v>2.6739514667418464E-5</v>
      </c>
      <c r="E522" s="5">
        <f>('Multiply with Weight V'!E513-'Ideal Distance'!E$3)^2</f>
        <v>1.3119418114609298E-4</v>
      </c>
      <c r="F522" s="5">
        <f>('Multiply with Weight V'!F513-'Ideal Distance'!F$3)^2</f>
        <v>4.3023643072201654E-5</v>
      </c>
      <c r="G522" s="5">
        <f>('Multiply with Weight V'!G513-'Ideal Distance'!G$3)^2</f>
        <v>3.6618182762111611E-5</v>
      </c>
      <c r="H522" s="5">
        <f>('Multiply with Weight V'!H513-'Ideal Distance'!H$3)^2</f>
        <v>9.9438344810551157E-5</v>
      </c>
      <c r="I522" s="5">
        <f>('Multiply with Weight V'!I513-'Ideal Distance'!I$3)^2</f>
        <v>1.1584971498985339E-10</v>
      </c>
      <c r="J522" s="5">
        <f>('Multiply with Weight V'!J513-'Ideal Distance'!J$3)^2</f>
        <v>3.921182891955891E-7</v>
      </c>
      <c r="K522" s="5">
        <f>('Multiply with Weight V'!K513-'Ideal Distance'!K$3)^2</f>
        <v>6.3534358584954476E-6</v>
      </c>
      <c r="L522" s="5">
        <f>('Multiply with Weight V'!L513-'Ideal Distance'!L$3)^2</f>
        <v>1.2584897556071101E-6</v>
      </c>
    </row>
    <row r="523" spans="1:12">
      <c r="A523" s="5" t="s">
        <v>525</v>
      </c>
      <c r="B523" s="5">
        <f>('Multiply with Weight V'!B514-'Ideal Distance'!B$3)^2</f>
        <v>2.3406965147600221E-6</v>
      </c>
      <c r="C523" s="5">
        <f>('Multiply with Weight V'!C514-'Ideal Distance'!C$3)^2</f>
        <v>2.8032550897204169E-5</v>
      </c>
      <c r="D523" s="5">
        <f>('Multiply with Weight V'!D514-'Ideal Distance'!D$3)^2</f>
        <v>1.5186651472526685E-5</v>
      </c>
      <c r="E523" s="5">
        <f>('Multiply with Weight V'!E514-'Ideal Distance'!E$3)^2</f>
        <v>1.3317444268524199E-4</v>
      </c>
      <c r="F523" s="5">
        <f>('Multiply with Weight V'!F514-'Ideal Distance'!F$3)^2</f>
        <v>3.7437278815955378E-5</v>
      </c>
      <c r="G523" s="5">
        <f>('Multiply with Weight V'!G514-'Ideal Distance'!G$3)^2</f>
        <v>5.6225177596455877E-5</v>
      </c>
      <c r="H523" s="5">
        <f>('Multiply with Weight V'!H514-'Ideal Distance'!H$3)^2</f>
        <v>1.1115388734669306E-4</v>
      </c>
      <c r="I523" s="5">
        <f>('Multiply with Weight V'!I514-'Ideal Distance'!I$3)^2</f>
        <v>2.0380034652511914E-10</v>
      </c>
      <c r="J523" s="5">
        <f>('Multiply with Weight V'!J514-'Ideal Distance'!J$3)^2</f>
        <v>5.4665467403606359E-7</v>
      </c>
      <c r="K523" s="5">
        <f>('Multiply with Weight V'!K514-'Ideal Distance'!K$3)^2</f>
        <v>4.7935960995340217E-6</v>
      </c>
      <c r="L523" s="5">
        <f>('Multiply with Weight V'!L514-'Ideal Distance'!L$3)^2</f>
        <v>1.5404962875335565E-6</v>
      </c>
    </row>
    <row r="524" spans="1:12">
      <c r="A524" s="7" t="s">
        <v>526</v>
      </c>
      <c r="B524" s="5">
        <f>('Multiply with Weight V'!B515-'Ideal Distance'!B$3)^2</f>
        <v>2.5242126616272995E-6</v>
      </c>
      <c r="C524" s="5">
        <f>('Multiply with Weight V'!C515-'Ideal Distance'!C$3)^2</f>
        <v>2.3049746855938709E-5</v>
      </c>
      <c r="D524" s="5">
        <f>('Multiply with Weight V'!D515-'Ideal Distance'!D$3)^2</f>
        <v>7.2788092856488833E-6</v>
      </c>
      <c r="E524" s="5">
        <f>('Multiply with Weight V'!E515-'Ideal Distance'!E$3)^2</f>
        <v>1.2727815832710168E-4</v>
      </c>
      <c r="F524" s="5">
        <f>('Multiply with Weight V'!F515-'Ideal Distance'!F$3)^2</f>
        <v>4.0261764872028818E-5</v>
      </c>
      <c r="G524" s="5">
        <f>('Multiply with Weight V'!G515-'Ideal Distance'!G$3)^2</f>
        <v>7.5382232566993473E-5</v>
      </c>
      <c r="H524" s="5">
        <f>('Multiply with Weight V'!H515-'Ideal Distance'!H$3)^2</f>
        <v>1.448782855284779E-4</v>
      </c>
      <c r="I524" s="5">
        <f>('Multiply with Weight V'!I515-'Ideal Distance'!I$3)^2</f>
        <v>2.5702898524986197E-10</v>
      </c>
      <c r="J524" s="5">
        <f>('Multiply with Weight V'!J515-'Ideal Distance'!J$3)^2</f>
        <v>4.8176646824669327E-7</v>
      </c>
      <c r="K524" s="5">
        <f>('Multiply with Weight V'!K515-'Ideal Distance'!K$3)^2</f>
        <v>6.0782297551891019E-6</v>
      </c>
      <c r="L524" s="5">
        <f>('Multiply with Weight V'!L515-'Ideal Distance'!L$3)^2</f>
        <v>5.4749146905316045E-7</v>
      </c>
    </row>
    <row r="525" spans="1:12">
      <c r="A525" s="5" t="s">
        <v>527</v>
      </c>
      <c r="B525" s="5">
        <f>('Multiply with Weight V'!B516-'Ideal Distance'!B$3)^2</f>
        <v>2.5242126616272995E-6</v>
      </c>
      <c r="C525" s="5">
        <f>('Multiply with Weight V'!C516-'Ideal Distance'!C$3)^2</f>
        <v>2.3049746855938709E-5</v>
      </c>
      <c r="D525" s="5">
        <f>('Multiply with Weight V'!D516-'Ideal Distance'!D$3)^2</f>
        <v>7.2788092856488833E-6</v>
      </c>
      <c r="E525" s="5">
        <f>('Multiply with Weight V'!E516-'Ideal Distance'!E$3)^2</f>
        <v>1.2727815832710168E-4</v>
      </c>
      <c r="F525" s="5">
        <f>('Multiply with Weight V'!F516-'Ideal Distance'!F$3)^2</f>
        <v>4.0261764872028818E-5</v>
      </c>
      <c r="G525" s="5">
        <f>('Multiply with Weight V'!G516-'Ideal Distance'!G$3)^2</f>
        <v>7.5382232566993473E-5</v>
      </c>
      <c r="H525" s="5">
        <f>('Multiply with Weight V'!H516-'Ideal Distance'!H$3)^2</f>
        <v>1.448782855284779E-4</v>
      </c>
      <c r="I525" s="5">
        <f>('Multiply with Weight V'!I516-'Ideal Distance'!I$3)^2</f>
        <v>2.5702898524986197E-10</v>
      </c>
      <c r="J525" s="5">
        <f>('Multiply with Weight V'!J516-'Ideal Distance'!J$3)^2</f>
        <v>4.8176646824669327E-7</v>
      </c>
      <c r="K525" s="5">
        <f>('Multiply with Weight V'!K516-'Ideal Distance'!K$3)^2</f>
        <v>6.0782297551891019E-6</v>
      </c>
      <c r="L525" s="5">
        <f>('Multiply with Weight V'!L516-'Ideal Distance'!L$3)^2</f>
        <v>5.4749146905316045E-7</v>
      </c>
    </row>
    <row r="526" spans="1:12">
      <c r="A526" s="7" t="s">
        <v>528</v>
      </c>
      <c r="B526" s="5">
        <f>('Multiply with Weight V'!B517-'Ideal Distance'!B$3)^2</f>
        <v>4.7402566992699239E-6</v>
      </c>
      <c r="C526" s="5">
        <f>('Multiply with Weight V'!C517-'Ideal Distance'!C$3)^2</f>
        <v>1.7225905890132373E-5</v>
      </c>
      <c r="D526" s="5">
        <f>('Multiply with Weight V'!D517-'Ideal Distance'!D$3)^2</f>
        <v>1.4608165858003663E-5</v>
      </c>
      <c r="E526" s="5">
        <f>('Multiply with Weight V'!E517-'Ideal Distance'!E$3)^2</f>
        <v>6.5534048539028658E-5</v>
      </c>
      <c r="F526" s="5">
        <f>('Multiply with Weight V'!F517-'Ideal Distance'!F$3)^2</f>
        <v>3.7900893951421968E-5</v>
      </c>
      <c r="G526" s="5">
        <f>('Multiply with Weight V'!G517-'Ideal Distance'!G$3)^2</f>
        <v>2.4988967820647058E-5</v>
      </c>
      <c r="H526" s="5">
        <f>('Multiply with Weight V'!H517-'Ideal Distance'!H$3)^2</f>
        <v>3.6750254004000388E-5</v>
      </c>
      <c r="I526" s="5">
        <f>('Multiply with Weight V'!I517-'Ideal Distance'!I$3)^2</f>
        <v>4.5549639625850712E-11</v>
      </c>
      <c r="J526" s="5">
        <f>('Multiply with Weight V'!J517-'Ideal Distance'!J$3)^2</f>
        <v>2.7890544593676698E-7</v>
      </c>
      <c r="K526" s="5">
        <f>('Multiply with Weight V'!K517-'Ideal Distance'!K$3)^2</f>
        <v>2.5035969742358329E-6</v>
      </c>
      <c r="L526" s="5">
        <f>('Multiply with Weight V'!L517-'Ideal Distance'!L$3)^2</f>
        <v>1.7866110790329983E-6</v>
      </c>
    </row>
    <row r="527" spans="1:12">
      <c r="A527" s="5" t="s">
        <v>529</v>
      </c>
      <c r="B527" s="5">
        <f>('Multiply with Weight V'!B518-'Ideal Distance'!B$3)^2</f>
        <v>1.0006823857479963E-6</v>
      </c>
      <c r="C527" s="5">
        <f>('Multiply with Weight V'!C518-'Ideal Distance'!C$3)^2</f>
        <v>1.9335292934268087E-5</v>
      </c>
      <c r="D527" s="5">
        <f>('Multiply with Weight V'!D518-'Ideal Distance'!D$3)^2</f>
        <v>1.4608165858003663E-5</v>
      </c>
      <c r="E527" s="5">
        <f>('Multiply with Weight V'!E518-'Ideal Distance'!E$3)^2</f>
        <v>9.3035208790581185E-5</v>
      </c>
      <c r="F527" s="5">
        <f>('Multiply with Weight V'!F518-'Ideal Distance'!F$3)^2</f>
        <v>4.1387913773734876E-5</v>
      </c>
      <c r="G527" s="5">
        <f>('Multiply with Weight V'!G518-'Ideal Distance'!G$3)^2</f>
        <v>7.7683848024158336E-5</v>
      </c>
      <c r="H527" s="5">
        <f>('Multiply with Weight V'!H518-'Ideal Distance'!H$3)^2</f>
        <v>1.4593772101725109E-4</v>
      </c>
      <c r="I527" s="5">
        <f>('Multiply with Weight V'!I518-'Ideal Distance'!I$3)^2</f>
        <v>4.5549639625850712E-11</v>
      </c>
      <c r="J527" s="5">
        <f>('Multiply with Weight V'!J518-'Ideal Distance'!J$3)^2</f>
        <v>3.2876690933280947E-7</v>
      </c>
      <c r="K527" s="5">
        <f>('Multiply with Weight V'!K518-'Ideal Distance'!K$3)^2</f>
        <v>5.3741354195467926E-6</v>
      </c>
      <c r="L527" s="5">
        <f>('Multiply with Weight V'!L518-'Ideal Distance'!L$3)^2</f>
        <v>5.1273914895717476E-7</v>
      </c>
    </row>
    <row r="528" spans="1:12">
      <c r="A528" s="7" t="s">
        <v>530</v>
      </c>
      <c r="B528" s="5">
        <f>('Multiply with Weight V'!B519-'Ideal Distance'!B$3)^2</f>
        <v>2.6185676616675519E-6</v>
      </c>
      <c r="C528" s="5">
        <f>('Multiply with Weight V'!C519-'Ideal Distance'!C$3)^2</f>
        <v>1.8942708373441112E-5</v>
      </c>
      <c r="D528" s="5">
        <f>('Multiply with Weight V'!D519-'Ideal Distance'!D$3)^2</f>
        <v>1.4608165858003663E-5</v>
      </c>
      <c r="E528" s="5">
        <f>('Multiply with Weight V'!E519-'Ideal Distance'!E$3)^2</f>
        <v>1.3317444268524199E-4</v>
      </c>
      <c r="F528" s="5">
        <f>('Multiply with Weight V'!F519-'Ideal Distance'!F$3)^2</f>
        <v>2.677413070022353E-5</v>
      </c>
      <c r="G528" s="5">
        <f>('Multiply with Weight V'!G519-'Ideal Distance'!G$3)^2</f>
        <v>7.7683848024158336E-5</v>
      </c>
      <c r="H528" s="5">
        <f>('Multiply with Weight V'!H519-'Ideal Distance'!H$3)^2</f>
        <v>1.4382270954968208E-4</v>
      </c>
      <c r="I528" s="5">
        <f>('Multiply with Weight V'!I519-'Ideal Distance'!I$3)^2</f>
        <v>1.1584971498985339E-10</v>
      </c>
      <c r="J528" s="5">
        <f>('Multiply with Weight V'!J519-'Ideal Distance'!J$3)^2</f>
        <v>4.1124323405982477E-7</v>
      </c>
      <c r="K528" s="5">
        <f>('Multiply with Weight V'!K519-'Ideal Distance'!K$3)^2</f>
        <v>6.3534358584954476E-6</v>
      </c>
      <c r="L528" s="5">
        <f>('Multiply with Weight V'!L519-'Ideal Distance'!L$3)^2</f>
        <v>2.4070254492711804E-6</v>
      </c>
    </row>
    <row r="529" spans="1:12">
      <c r="A529" s="5" t="s">
        <v>531</v>
      </c>
      <c r="B529" s="5">
        <f>('Multiply with Weight V'!B520-'Ideal Distance'!B$3)^2</f>
        <v>2.1641055055103726E-6</v>
      </c>
      <c r="C529" s="5">
        <f>('Multiply with Weight V'!C520-'Ideal Distance'!C$3)^2</f>
        <v>3.7786767293135957E-5</v>
      </c>
      <c r="D529" s="5">
        <f>('Multiply with Weight V'!D520-'Ideal Distance'!D$3)^2</f>
        <v>1.4608165858003663E-5</v>
      </c>
      <c r="E529" s="5">
        <f>('Multiply with Weight V'!E520-'Ideal Distance'!E$3)^2</f>
        <v>1.1962411372634595E-4</v>
      </c>
      <c r="F529" s="5">
        <f>('Multiply with Weight V'!F520-'Ideal Distance'!F$3)^2</f>
        <v>4.3354592953519346E-5</v>
      </c>
      <c r="G529" s="5">
        <f>('Multiply with Weight V'!G520-'Ideal Distance'!G$3)^2</f>
        <v>6.4393316662484542E-5</v>
      </c>
      <c r="H529" s="5">
        <f>('Multiply with Weight V'!H520-'Ideal Distance'!H$3)^2</f>
        <v>1.2745838724586333E-4</v>
      </c>
      <c r="I529" s="5">
        <f>('Multiply with Weight V'!I520-'Ideal Distance'!I$3)^2</f>
        <v>2.6513665869801569E-10</v>
      </c>
      <c r="J529" s="5">
        <f>('Multiply with Weight V'!J520-'Ideal Distance'!J$3)^2</f>
        <v>3.5523446695742086E-7</v>
      </c>
      <c r="K529" s="5">
        <f>('Multiply with Weight V'!K520-'Ideal Distance'!K$3)^2</f>
        <v>5.8981440885728968E-6</v>
      </c>
      <c r="L529" s="5">
        <f>('Multiply with Weight V'!L520-'Ideal Distance'!L$3)^2</f>
        <v>5.8338320948016336E-7</v>
      </c>
    </row>
    <row r="530" spans="1:12">
      <c r="A530" s="7" t="s">
        <v>532</v>
      </c>
      <c r="B530" s="5">
        <f>('Multiply with Weight V'!B521-'Ideal Distance'!B$3)^2</f>
        <v>6.4022897275018918E-6</v>
      </c>
      <c r="C530" s="5">
        <f>('Multiply with Weight V'!C521-'Ideal Distance'!C$3)^2</f>
        <v>2.9720161195220641E-5</v>
      </c>
      <c r="D530" s="5">
        <f>('Multiply with Weight V'!D521-'Ideal Distance'!D$3)^2</f>
        <v>1.4608165858003663E-5</v>
      </c>
      <c r="E530" s="5">
        <f>('Multiply with Weight V'!E521-'Ideal Distance'!E$3)^2</f>
        <v>1.2534239704725938E-4</v>
      </c>
      <c r="F530" s="5">
        <f>('Multiply with Weight V'!F521-'Ideal Distance'!F$3)^2</f>
        <v>4.3354592953519346E-5</v>
      </c>
      <c r="G530" s="5">
        <f>('Multiply with Weight V'!G521-'Ideal Distance'!G$3)^2</f>
        <v>1.8845558141748368E-5</v>
      </c>
      <c r="H530" s="5">
        <f>('Multiply with Weight V'!H521-'Ideal Distance'!H$3)^2</f>
        <v>6.4625564815163253E-5</v>
      </c>
      <c r="I530" s="5">
        <f>('Multiply with Weight V'!I521-'Ideal Distance'!I$3)^2</f>
        <v>3.1642650594601462E-10</v>
      </c>
      <c r="J530" s="5">
        <f>('Multiply with Weight V'!J521-'Ideal Distance'!J$3)^2</f>
        <v>2.4048479777200825E-7</v>
      </c>
      <c r="K530" s="5">
        <f>('Multiply with Weight V'!K521-'Ideal Distance'!K$3)^2</f>
        <v>5.0383365825481519E-6</v>
      </c>
      <c r="L530" s="5">
        <f>('Multiply with Weight V'!L521-'Ideal Distance'!L$3)^2</f>
        <v>8.6652916173762498E-7</v>
      </c>
    </row>
    <row r="531" spans="1:12">
      <c r="A531" s="5" t="s">
        <v>533</v>
      </c>
      <c r="B531" s="5">
        <f>('Multiply with Weight V'!B522-'Ideal Distance'!B$3)^2</f>
        <v>3.2210546344016405E-6</v>
      </c>
      <c r="C531" s="5">
        <f>('Multiply with Weight V'!C522-'Ideal Distance'!C$3)^2</f>
        <v>3.5612452802401935E-5</v>
      </c>
      <c r="D531" s="5">
        <f>('Multiply with Weight V'!D522-'Ideal Distance'!D$3)^2</f>
        <v>1.4608165858003663E-5</v>
      </c>
      <c r="E531" s="5">
        <f>('Multiply with Weight V'!E522-'Ideal Distance'!E$3)^2</f>
        <v>1.2151537474688152E-4</v>
      </c>
      <c r="F531" s="5">
        <f>('Multiply with Weight V'!F522-'Ideal Distance'!F$3)^2</f>
        <v>4.3354592953519346E-5</v>
      </c>
      <c r="G531" s="5">
        <f>('Multiply with Weight V'!G522-'Ideal Distance'!G$3)^2</f>
        <v>5.6225177596455877E-5</v>
      </c>
      <c r="H531" s="5">
        <f>('Multiply with Weight V'!H522-'Ideal Distance'!H$3)^2</f>
        <v>1.2646842293668187E-4</v>
      </c>
      <c r="I531" s="5">
        <f>('Multiply with Weight V'!I522-'Ideal Distance'!I$3)^2</f>
        <v>1.8972522398625591E-10</v>
      </c>
      <c r="J531" s="5">
        <f>('Multiply with Weight V'!J522-'Ideal Distance'!J$3)^2</f>
        <v>1.9813670557262967E-7</v>
      </c>
      <c r="K531" s="5">
        <f>('Multiply with Weight V'!K522-'Ideal Distance'!K$3)^2</f>
        <v>4.0959333948422902E-6</v>
      </c>
      <c r="L531" s="5">
        <f>('Multiply with Weight V'!L522-'Ideal Distance'!L$3)^2</f>
        <v>1.3678741073846398E-6</v>
      </c>
    </row>
    <row r="532" spans="1:12">
      <c r="A532" s="7" t="s">
        <v>534</v>
      </c>
      <c r="B532" s="5">
        <f>('Multiply with Weight V'!B523-'Ideal Distance'!B$3)^2</f>
        <v>5.9634091309843872E-6</v>
      </c>
      <c r="C532" s="5">
        <f>('Multiply with Weight V'!C523-'Ideal Distance'!C$3)^2</f>
        <v>2.7559436170053713E-5</v>
      </c>
      <c r="D532" s="5">
        <f>('Multiply with Weight V'!D523-'Ideal Distance'!D$3)^2</f>
        <v>1.4608165858003663E-5</v>
      </c>
      <c r="E532" s="5">
        <f>('Multiply with Weight V'!E523-'Ideal Distance'!E$3)^2</f>
        <v>1.3516953764415991E-4</v>
      </c>
      <c r="F532" s="5">
        <f>('Multiply with Weight V'!F523-'Ideal Distance'!F$3)^2</f>
        <v>4.3354592953519346E-5</v>
      </c>
      <c r="G532" s="5">
        <f>('Multiply with Weight V'!G523-'Ideal Distance'!G$3)^2</f>
        <v>5.4269669726834603E-5</v>
      </c>
      <c r="H532" s="5">
        <f>('Multiply with Weight V'!H523-'Ideal Distance'!H$3)^2</f>
        <v>1.1678105289361941E-4</v>
      </c>
      <c r="I532" s="5">
        <f>('Multiply with Weight V'!I523-'Ideal Distance'!I$3)^2</f>
        <v>2.0380034652511914E-10</v>
      </c>
      <c r="J532" s="5">
        <f>('Multiply with Weight V'!J523-'Ideal Distance'!J$3)^2</f>
        <v>1.5988681584415872E-7</v>
      </c>
      <c r="K532" s="5">
        <f>('Multiply with Weight V'!K523-'Ideal Distance'!K$3)^2</f>
        <v>6.261023476942396E-6</v>
      </c>
      <c r="L532" s="5">
        <f>('Multiply with Weight V'!L523-'Ideal Distance'!L$3)^2</f>
        <v>1.9165049967688159E-6</v>
      </c>
    </row>
    <row r="533" spans="1:12">
      <c r="A533" s="5" t="s">
        <v>535</v>
      </c>
      <c r="B533" s="5">
        <f>('Multiply with Weight V'!B524-'Ideal Distance'!B$3)^2</f>
        <v>5.1323926168684041E-6</v>
      </c>
      <c r="C533" s="5">
        <f>('Multiply with Weight V'!C524-'Ideal Distance'!C$3)^2</f>
        <v>2.8509692132670798E-5</v>
      </c>
      <c r="D533" s="5">
        <f>('Multiply with Weight V'!D524-'Ideal Distance'!D$3)^2</f>
        <v>1.4608165858003663E-5</v>
      </c>
      <c r="E533" s="5">
        <f>('Multiply with Weight V'!E524-'Ideal Distance'!E$3)^2</f>
        <v>1.2922875302671287E-4</v>
      </c>
      <c r="F533" s="5">
        <f>('Multiply with Weight V'!F524-'Ideal Distance'!F$3)^2</f>
        <v>4.155006019547242E-5</v>
      </c>
      <c r="G533" s="5">
        <f>('Multiply with Weight V'!G524-'Ideal Distance'!G$3)^2</f>
        <v>1.0815862110737124E-5</v>
      </c>
      <c r="H533" s="5">
        <f>('Multiply with Weight V'!H524-'Ideal Distance'!H$3)^2</f>
        <v>4.6962517403977818E-5</v>
      </c>
      <c r="I533" s="5">
        <f>('Multiply with Weight V'!I524-'Ideal Distance'!I$3)^2</f>
        <v>2.1102675112020016E-10</v>
      </c>
      <c r="J533" s="5">
        <f>('Multiply with Weight V'!J524-'Ideal Distance'!J$3)^2</f>
        <v>2.2591341120878108E-7</v>
      </c>
      <c r="K533" s="5">
        <f>('Multiply with Weight V'!K524-'Ideal Distance'!K$3)^2</f>
        <v>3.4531088066765447E-6</v>
      </c>
      <c r="L533" s="5">
        <f>('Multiply with Weight V'!L524-'Ideal Distance'!L$3)^2</f>
        <v>1.4818161404862332E-6</v>
      </c>
    </row>
    <row r="534" spans="1:12">
      <c r="A534" s="7" t="s">
        <v>536</v>
      </c>
      <c r="B534" s="5">
        <f>('Multiply with Weight V'!B525-'Ideal Distance'!B$3)^2</f>
        <v>3.770737432801275E-6</v>
      </c>
      <c r="C534" s="5">
        <f>('Multiply with Weight V'!C525-'Ideal Distance'!C$3)^2</f>
        <v>2.8032550897204169E-5</v>
      </c>
      <c r="D534" s="5">
        <f>('Multiply with Weight V'!D525-'Ideal Distance'!D$3)^2</f>
        <v>1.4608165858003663E-5</v>
      </c>
      <c r="E534" s="5">
        <f>('Multiply with Weight V'!E525-'Ideal Distance'!E$3)^2</f>
        <v>1.2534239704725938E-4</v>
      </c>
      <c r="F534" s="5">
        <f>('Multiply with Weight V'!F525-'Ideal Distance'!F$3)^2</f>
        <v>4.3853395289011107E-5</v>
      </c>
      <c r="G534" s="5">
        <f>('Multiply with Weight V'!G525-'Ideal Distance'!G$3)^2</f>
        <v>2.0005018560019389E-5</v>
      </c>
      <c r="H534" s="5">
        <f>('Multiply with Weight V'!H525-'Ideal Distance'!H$3)^2</f>
        <v>4.1700075549907825E-5</v>
      </c>
      <c r="I534" s="5">
        <f>('Multiply with Weight V'!I525-'Ideal Distance'!I$3)^2</f>
        <v>2.1837905126570533E-10</v>
      </c>
      <c r="J534" s="5">
        <f>('Multiply with Weight V'!J525-'Ideal Distance'!J$3)^2</f>
        <v>3.5523446695742086E-7</v>
      </c>
      <c r="K534" s="5">
        <f>('Multiply with Weight V'!K525-'Ideal Distance'!K$3)^2</f>
        <v>7.117107407153647E-6</v>
      </c>
      <c r="L534" s="5">
        <f>('Multiply with Weight V'!L525-'Ideal Distance'!L$3)^2</f>
        <v>1.7233732506616135E-6</v>
      </c>
    </row>
    <row r="535" spans="1:12">
      <c r="A535" s="5" t="s">
        <v>537</v>
      </c>
      <c r="B535" s="5">
        <f>('Multiply with Weight V'!B526-'Ideal Distance'!B$3)^2</f>
        <v>3.8858678456944286E-6</v>
      </c>
      <c r="C535" s="5">
        <f>('Multiply with Weight V'!C526-'Ideal Distance'!C$3)^2</f>
        <v>2.6625286240701314E-5</v>
      </c>
      <c r="D535" s="5">
        <f>('Multiply with Weight V'!D526-'Ideal Distance'!D$3)^2</f>
        <v>1.4608165858003663E-5</v>
      </c>
      <c r="E535" s="5">
        <f>('Multiply with Weight V'!E526-'Ideal Distance'!E$3)^2</f>
        <v>1.2727815832710168E-4</v>
      </c>
      <c r="F535" s="5">
        <f>('Multiply with Weight V'!F526-'Ideal Distance'!F$3)^2</f>
        <v>4.3686810842045167E-5</v>
      </c>
      <c r="G535" s="5">
        <f>('Multiply with Weight V'!G526-'Ideal Distance'!G$3)^2</f>
        <v>4.1550215884607737E-5</v>
      </c>
      <c r="H535" s="5">
        <f>('Multiply with Weight V'!H526-'Ideal Distance'!H$3)^2</f>
        <v>5.7755637055541259E-5</v>
      </c>
      <c r="I535" s="5">
        <f>('Multiply with Weight V'!I526-'Ideal Distance'!I$3)^2</f>
        <v>2.334613382080649E-10</v>
      </c>
      <c r="J535" s="5">
        <f>('Multiply with Weight V'!J526-'Ideal Distance'!J$3)^2</f>
        <v>3.462981087916922E-7</v>
      </c>
      <c r="K535" s="5">
        <f>('Multiply with Weight V'!K526-'Ideal Distance'!K$3)^2</f>
        <v>6.261023476942396E-6</v>
      </c>
      <c r="L535" s="5">
        <f>('Multiply with Weight V'!L526-'Ideal Distance'!L$3)^2</f>
        <v>1.6612748426212446E-6</v>
      </c>
    </row>
    <row r="536" spans="1:12">
      <c r="A536" s="7" t="s">
        <v>538</v>
      </c>
      <c r="B536" s="5">
        <f>('Multiply with Weight V'!B527-'Ideal Distance'!B$3)^2</f>
        <v>2.6185676616675519E-6</v>
      </c>
      <c r="C536" s="5">
        <f>('Multiply with Weight V'!C527-'Ideal Distance'!C$3)^2</f>
        <v>1.7789113740857226E-5</v>
      </c>
      <c r="D536" s="5">
        <f>('Multiply with Weight V'!D527-'Ideal Distance'!D$3)^2</f>
        <v>3.2440125334805524E-5</v>
      </c>
      <c r="E536" s="5">
        <f>('Multiply with Weight V'!E527-'Ideal Distance'!E$3)^2</f>
        <v>1.1962411372634595E-4</v>
      </c>
      <c r="F536" s="5">
        <f>('Multiply with Weight V'!F527-'Ideal Distance'!F$3)^2</f>
        <v>4.0581936692077543E-5</v>
      </c>
      <c r="G536" s="5">
        <f>('Multiply with Weight V'!G527-'Ideal Distance'!G$3)^2</f>
        <v>3.199764646840472E-5</v>
      </c>
      <c r="H536" s="5">
        <f>('Multiply with Weight V'!H527-'Ideal Distance'!H$3)^2</f>
        <v>1.0747963384828848E-4</v>
      </c>
      <c r="I536" s="5">
        <f>('Multiply with Weight V'!I527-'Ideal Distance'!I$3)^2</f>
        <v>9.5253202938367769E-11</v>
      </c>
      <c r="J536" s="5">
        <f>('Multiply with Weight V'!J527-'Ideal Distance'!J$3)^2</f>
        <v>3.3747558958348824E-7</v>
      </c>
      <c r="K536" s="5">
        <f>('Multiply with Weight V'!K527-'Ideal Distance'!K$3)^2</f>
        <v>5.9878484149888645E-6</v>
      </c>
      <c r="L536" s="5">
        <f>('Multiply with Weight V'!L527-'Ideal Distance'!L$3)^2</f>
        <v>1.4242754137699292E-6</v>
      </c>
    </row>
    <row r="537" spans="1:12">
      <c r="A537" s="5" t="s">
        <v>539</v>
      </c>
      <c r="B537" s="5">
        <f>('Multiply with Weight V'!B528-'Ideal Distance'!B$3)^2</f>
        <v>6.4022897275018918E-6</v>
      </c>
      <c r="C537" s="5">
        <f>('Multiply with Weight V'!C528-'Ideal Distance'!C$3)^2</f>
        <v>2.9720161195220641E-5</v>
      </c>
      <c r="D537" s="5">
        <f>('Multiply with Weight V'!D528-'Ideal Distance'!D$3)^2</f>
        <v>1.4608165858003663E-5</v>
      </c>
      <c r="E537" s="5">
        <f>('Multiply with Weight V'!E528-'Ideal Distance'!E$3)^2</f>
        <v>1.2534239704725938E-4</v>
      </c>
      <c r="F537" s="5">
        <f>('Multiply with Weight V'!F528-'Ideal Distance'!F$3)^2</f>
        <v>4.3354592953519346E-5</v>
      </c>
      <c r="G537" s="5">
        <f>('Multiply with Weight V'!G528-'Ideal Distance'!G$3)^2</f>
        <v>1.8845558141748368E-5</v>
      </c>
      <c r="H537" s="5">
        <f>('Multiply with Weight V'!H528-'Ideal Distance'!H$3)^2</f>
        <v>6.4625564815163253E-5</v>
      </c>
      <c r="I537" s="5">
        <f>('Multiply with Weight V'!I528-'Ideal Distance'!I$3)^2</f>
        <v>3.1642650594601462E-10</v>
      </c>
      <c r="J537" s="5">
        <f>('Multiply with Weight V'!J528-'Ideal Distance'!J$3)^2</f>
        <v>2.4048479777200825E-7</v>
      </c>
      <c r="K537" s="5">
        <f>('Multiply with Weight V'!K528-'Ideal Distance'!K$3)^2</f>
        <v>5.0383365825481519E-6</v>
      </c>
      <c r="L537" s="5">
        <f>('Multiply with Weight V'!L528-'Ideal Distance'!L$3)^2</f>
        <v>8.6652916173762498E-7</v>
      </c>
    </row>
    <row r="538" spans="1:12">
      <c r="A538" s="7" t="s">
        <v>540</v>
      </c>
      <c r="B538" s="5">
        <f>('Multiply with Weight V'!B529-'Ideal Distance'!B$3)^2</f>
        <v>6.8567518836590706E-6</v>
      </c>
      <c r="C538" s="5">
        <f>('Multiply with Weight V'!C529-'Ideal Distance'!C$3)^2</f>
        <v>2.8990859876453602E-5</v>
      </c>
      <c r="D538" s="5">
        <f>('Multiply with Weight V'!D529-'Ideal Distance'!D$3)^2</f>
        <v>1.4608165858003663E-5</v>
      </c>
      <c r="E538" s="5">
        <f>('Multiply with Weight V'!E529-'Ideal Distance'!E$3)^2</f>
        <v>1.2534239704725938E-4</v>
      </c>
      <c r="F538" s="5">
        <f>('Multiply with Weight V'!F529-'Ideal Distance'!F$3)^2</f>
        <v>4.1875304044353613E-5</v>
      </c>
      <c r="G538" s="5">
        <f>('Multiply with Weight V'!G529-'Ideal Distance'!G$3)^2</f>
        <v>2.6321482032689871E-5</v>
      </c>
      <c r="H538" s="5">
        <f>('Multiply with Weight V'!H529-'Ideal Distance'!H$3)^2</f>
        <v>8.030868360798572E-5</v>
      </c>
      <c r="I538" s="5">
        <f>('Multiply with Weight V'!I529-'Ideal Distance'!I$3)^2</f>
        <v>3.5313764845344497E-10</v>
      </c>
      <c r="J538" s="5">
        <f>('Multiply with Weight V'!J529-'Ideal Distance'!J$3)^2</f>
        <v>2.187984763634553E-7</v>
      </c>
      <c r="K538" s="5">
        <f>('Multiply with Weight V'!K529-'Ideal Distance'!K$3)^2</f>
        <v>5.1212707711214031E-6</v>
      </c>
      <c r="L538" s="5">
        <f>('Multiply with Weight V'!L529-'Ideal Distance'!L$3)^2</f>
        <v>6.9789495274726509E-7</v>
      </c>
    </row>
    <row r="539" spans="1:12">
      <c r="A539" s="5" t="s">
        <v>541</v>
      </c>
      <c r="B539" s="5">
        <f>('Multiply with Weight V'!B530-'Ideal Distance'!B$3)^2</f>
        <v>5.1323926168684041E-6</v>
      </c>
      <c r="C539" s="5">
        <f>('Multiply with Weight V'!C530-'Ideal Distance'!C$3)^2</f>
        <v>2.7090347951219422E-5</v>
      </c>
      <c r="D539" s="5">
        <f>('Multiply with Weight V'!D530-'Ideal Distance'!D$3)^2</f>
        <v>1.4608165858003663E-5</v>
      </c>
      <c r="E539" s="5">
        <f>('Multiply with Weight V'!E530-'Ideal Distance'!E$3)^2</f>
        <v>1.2342146918718601E-4</v>
      </c>
      <c r="F539" s="5">
        <f>('Multiply with Weight V'!F530-'Ideal Distance'!F$3)^2</f>
        <v>4.4020296737779085E-5</v>
      </c>
      <c r="G539" s="5">
        <f>('Multiply with Weight V'!G530-'Ideal Distance'!G$3)^2</f>
        <v>2.7688607003487042E-5</v>
      </c>
      <c r="H539" s="5">
        <f>('Multiply with Weight V'!H530-'Ideal Distance'!H$3)^2</f>
        <v>1.0566566415895008E-4</v>
      </c>
      <c r="I539" s="5">
        <f>('Multiply with Weight V'!I530-'Ideal Distance'!I$3)^2</f>
        <v>1.5052134958018984E-10</v>
      </c>
      <c r="J539" s="5">
        <f>('Multiply with Weight V'!J530-'Ideal Distance'!J$3)^2</f>
        <v>2.555115401653363E-7</v>
      </c>
      <c r="K539" s="5">
        <f>('Multiply with Weight V'!K530-'Ideal Distance'!K$3)^2</f>
        <v>5.2891701896207247E-6</v>
      </c>
      <c r="L539" s="5">
        <f>('Multiply with Weight V'!L530-'Ideal Distance'!L$3)^2</f>
        <v>2.1899658762126431E-6</v>
      </c>
    </row>
    <row r="540" spans="1:12">
      <c r="A540" s="7" t="s">
        <v>542</v>
      </c>
      <c r="B540" s="5">
        <f>('Multiply with Weight V'!B531-'Ideal Distance'!B$3)^2</f>
        <v>3.1163119279349383E-6</v>
      </c>
      <c r="C540" s="5">
        <f>('Multiply with Weight V'!C531-'Ideal Distance'!C$3)^2</f>
        <v>1.8169618776735679E-5</v>
      </c>
      <c r="D540" s="5">
        <f>('Multiply with Weight V'!D531-'Ideal Distance'!D$3)^2</f>
        <v>3.2440125334805524E-5</v>
      </c>
      <c r="E540" s="5">
        <f>('Multiply with Weight V'!E531-'Ideal Distance'!E$3)^2</f>
        <v>1.2727815832710168E-4</v>
      </c>
      <c r="F540" s="5">
        <f>('Multiply with Weight V'!F531-'Ideal Distance'!F$3)^2</f>
        <v>4.5197482929611714E-5</v>
      </c>
      <c r="G540" s="5">
        <f>('Multiply with Weight V'!G531-'Ideal Distance'!G$3)^2</f>
        <v>7.5382232566993473E-5</v>
      </c>
      <c r="H540" s="5">
        <f>('Multiply with Weight V'!H531-'Ideal Distance'!H$3)^2</f>
        <v>1.2646842293668187E-4</v>
      </c>
      <c r="I540" s="5">
        <f>('Multiply with Weight V'!I531-'Ideal Distance'!I$3)^2</f>
        <v>2.4904720735215936E-10</v>
      </c>
      <c r="J540" s="5">
        <f>('Multiply with Weight V'!J531-'Ideal Distance'!J$3)^2</f>
        <v>4.8176646824669327E-7</v>
      </c>
      <c r="K540" s="5">
        <f>('Multiply with Weight V'!K531-'Ideal Distance'!K$3)^2</f>
        <v>6.9221274372834694E-6</v>
      </c>
      <c r="L540" s="5">
        <f>('Multiply with Weight V'!L531-'Ideal Distance'!L$3)^2</f>
        <v>1.7233732506616135E-6</v>
      </c>
    </row>
    <row r="541" spans="1:12">
      <c r="A541" s="5" t="s">
        <v>543</v>
      </c>
      <c r="B541" s="5">
        <f>('Multiply with Weight V'!B532-'Ideal Distance'!B$3)^2</f>
        <v>4.0027295429919887E-6</v>
      </c>
      <c r="C541" s="5">
        <f>('Multiply with Weight V'!C532-'Ideal Distance'!C$3)^2</f>
        <v>3.7237148907978195E-5</v>
      </c>
      <c r="D541" s="5">
        <f>('Multiply with Weight V'!D532-'Ideal Distance'!D$3)^2</f>
        <v>3.2440125334805524E-5</v>
      </c>
      <c r="E541" s="5">
        <f>('Multiply with Weight V'!E532-'Ideal Distance'!E$3)^2</f>
        <v>1.3317444268524199E-4</v>
      </c>
      <c r="F541" s="5">
        <f>('Multiply with Weight V'!F532-'Ideal Distance'!F$3)^2</f>
        <v>4.5028362468229547E-5</v>
      </c>
      <c r="G541" s="5">
        <f>('Multiply with Weight V'!G532-'Ideal Distance'!G$3)^2</f>
        <v>8.7236417440361361E-5</v>
      </c>
      <c r="H541" s="5">
        <f>('Multiply with Weight V'!H532-'Ideal Distance'!H$3)^2</f>
        <v>1.3145683958236244E-4</v>
      </c>
      <c r="I541" s="5">
        <f>('Multiply with Weight V'!I532-'Ideal Distance'!I$3)^2</f>
        <v>1.3846055584832996E-10</v>
      </c>
      <c r="J541" s="5">
        <f>('Multiply with Weight V'!J532-'Ideal Distance'!J$3)^2</f>
        <v>2.0491012354537981E-7</v>
      </c>
      <c r="K541" s="5">
        <f>('Multiply with Weight V'!K532-'Ideal Distance'!K$3)^2</f>
        <v>4.3223945056810909E-6</v>
      </c>
      <c r="L541" s="5">
        <f>('Multiply with Weight V'!L532-'Ideal Distance'!L$3)^2</f>
        <v>1.2055067102148676E-6</v>
      </c>
    </row>
    <row r="542" spans="1:12">
      <c r="A542" s="7" t="s">
        <v>544</v>
      </c>
      <c r="B542" s="5">
        <f>('Multiply with Weight V'!B533-'Ideal Distance'!B$3)^2</f>
        <v>1.3850275235266392E-6</v>
      </c>
      <c r="C542" s="5">
        <f>('Multiply with Weight V'!C533-'Ideal Distance'!C$3)^2</f>
        <v>2.8990859876453602E-5</v>
      </c>
      <c r="D542" s="5">
        <f>('Multiply with Weight V'!D533-'Ideal Distance'!D$3)^2</f>
        <v>1.4608165858003663E-5</v>
      </c>
      <c r="E542" s="5">
        <f>('Multiply with Weight V'!E533-'Ideal Distance'!E$3)^2</f>
        <v>1.2151537474688152E-4</v>
      </c>
      <c r="F542" s="5">
        <f>('Multiply with Weight V'!F533-'Ideal Distance'!F$3)^2</f>
        <v>4.1712523619012004E-5</v>
      </c>
      <c r="G542" s="5">
        <f>('Multiply with Weight V'!G533-'Ideal Distance'!G$3)^2</f>
        <v>6.2299365757845839E-5</v>
      </c>
      <c r="H542" s="5">
        <f>('Multiply with Weight V'!H533-'Ideal Distance'!H$3)^2</f>
        <v>1.1773242210302772E-4</v>
      </c>
      <c r="I542" s="5">
        <f>('Multiply with Weight V'!I533-'Ideal Distance'!I$3)^2</f>
        <v>6.8135301374240192E-11</v>
      </c>
      <c r="J542" s="5">
        <f>('Multiply with Weight V'!J533-'Ideal Distance'!J$3)^2</f>
        <v>4.1124323405982477E-7</v>
      </c>
      <c r="K542" s="5">
        <f>('Multiply with Weight V'!K533-'Ideal Distance'!K$3)^2</f>
        <v>6.5402916629543701E-6</v>
      </c>
      <c r="L542" s="5">
        <f>('Multiply with Weight V'!L533-'Ideal Distance'!L$3)^2</f>
        <v>1.2055067102148676E-6</v>
      </c>
    </row>
    <row r="543" spans="1:12">
      <c r="A543" s="5" t="s">
        <v>545</v>
      </c>
      <c r="B543" s="5">
        <f>('Multiply with Weight V'!B534-'Ideal Distance'!B$3)^2</f>
        <v>1.3850275235266392E-6</v>
      </c>
      <c r="C543" s="5">
        <f>('Multiply with Weight V'!C534-'Ideal Distance'!C$3)^2</f>
        <v>2.8990859876453602E-5</v>
      </c>
      <c r="D543" s="5">
        <f>('Multiply with Weight V'!D534-'Ideal Distance'!D$3)^2</f>
        <v>1.4608165858003663E-5</v>
      </c>
      <c r="E543" s="5">
        <f>('Multiply with Weight V'!E534-'Ideal Distance'!E$3)^2</f>
        <v>1.2151537474688152E-4</v>
      </c>
      <c r="F543" s="5">
        <f>('Multiply with Weight V'!F534-'Ideal Distance'!F$3)^2</f>
        <v>4.1712523619012004E-5</v>
      </c>
      <c r="G543" s="5">
        <f>('Multiply with Weight V'!G534-'Ideal Distance'!G$3)^2</f>
        <v>6.2299365757845839E-5</v>
      </c>
      <c r="H543" s="5">
        <f>('Multiply with Weight V'!H534-'Ideal Distance'!H$3)^2</f>
        <v>1.1773242210302772E-4</v>
      </c>
      <c r="I543" s="5">
        <f>('Multiply with Weight V'!I534-'Ideal Distance'!I$3)^2</f>
        <v>6.8135301374240192E-11</v>
      </c>
      <c r="J543" s="5">
        <f>('Multiply with Weight V'!J534-'Ideal Distance'!J$3)^2</f>
        <v>4.1124323405982477E-7</v>
      </c>
      <c r="K543" s="5">
        <f>('Multiply with Weight V'!K534-'Ideal Distance'!K$3)^2</f>
        <v>6.5402916629543701E-6</v>
      </c>
      <c r="L543" s="5">
        <f>('Multiply with Weight V'!L534-'Ideal Distance'!L$3)^2</f>
        <v>1.2055067102148676E-6</v>
      </c>
    </row>
    <row r="544" spans="1:12">
      <c r="A544" s="7" t="s">
        <v>546</v>
      </c>
      <c r="B544" s="5">
        <f>('Multiply with Weight V'!B535-'Ideal Distance'!B$3)^2</f>
        <v>2.7146539461122124E-6</v>
      </c>
      <c r="C544" s="5">
        <f>('Multiply with Weight V'!C535-'Ideal Distance'!C$3)^2</f>
        <v>3.4549454606931964E-5</v>
      </c>
      <c r="D544" s="5">
        <f>('Multiply with Weight V'!D535-'Ideal Distance'!D$3)^2</f>
        <v>3.2440125334805524E-5</v>
      </c>
      <c r="E544" s="5">
        <f>('Multiply with Weight V'!E535-'Ideal Distance'!E$3)^2</f>
        <v>1.3317444268524199E-4</v>
      </c>
      <c r="F544" s="5">
        <f>('Multiply with Weight V'!F535-'Ideal Distance'!F$3)^2</f>
        <v>4.6047840263553027E-5</v>
      </c>
      <c r="G544" s="5">
        <f>('Multiply with Weight V'!G535-'Ideal Distance'!G$3)^2</f>
        <v>5.6225177596455877E-5</v>
      </c>
      <c r="H544" s="5">
        <f>('Multiply with Weight V'!H535-'Ideal Distance'!H$3)^2</f>
        <v>1.2646842293668187E-4</v>
      </c>
      <c r="I544" s="5">
        <f>('Multiply with Weight V'!I535-'Ideal Distance'!I$3)^2</f>
        <v>4.1198122872767535E-10</v>
      </c>
      <c r="J544" s="5">
        <f>('Multiply with Weight V'!J535-'Ideal Distance'!J$3)^2</f>
        <v>3.5523446695742086E-7</v>
      </c>
      <c r="K544" s="5">
        <f>('Multiply with Weight V'!K535-'Ideal Distance'!K$3)^2</f>
        <v>6.0782297551891019E-6</v>
      </c>
      <c r="L544" s="5">
        <f>('Multiply with Weight V'!L535-'Ideal Distance'!L$3)^2</f>
        <v>2.5124218298901536E-7</v>
      </c>
    </row>
    <row r="545" spans="1:12">
      <c r="A545" s="5" t="s">
        <v>547</v>
      </c>
      <c r="B545" s="5">
        <f>('Multiply with Weight V'!B536-'Ideal Distance'!B$3)^2</f>
        <v>3.0133005058726443E-6</v>
      </c>
      <c r="C545" s="5">
        <f>('Multiply with Weight V'!C536-'Ideal Distance'!C$3)^2</f>
        <v>2.4360375312853387E-5</v>
      </c>
      <c r="D545" s="5">
        <f>('Multiply with Weight V'!D536-'Ideal Distance'!D$3)^2</f>
        <v>3.2440125334805524E-5</v>
      </c>
      <c r="E545" s="5">
        <f>('Multiply with Weight V'!E536-'Ideal Distance'!E$3)^2</f>
        <v>1.2151537474688152E-4</v>
      </c>
      <c r="F545" s="5">
        <f>('Multiply with Weight V'!F536-'Ideal Distance'!F$3)^2</f>
        <v>4.1064571935665852E-5</v>
      </c>
      <c r="G545" s="5">
        <f>('Multiply with Weight V'!G536-'Ideal Distance'!G$3)^2</f>
        <v>6.0240025611961492E-5</v>
      </c>
      <c r="H545" s="5">
        <f>('Multiply with Weight V'!H536-'Ideal Distance'!H$3)^2</f>
        <v>1.2745838724586333E-4</v>
      </c>
      <c r="I545" s="5">
        <f>('Multiply with Weight V'!I536-'Ideal Distance'!I$3)^2</f>
        <v>8.5710320215238532E-11</v>
      </c>
      <c r="J545" s="5">
        <f>('Multiply with Weight V'!J536-'Ideal Distance'!J$3)^2</f>
        <v>3.03323902325925E-7</v>
      </c>
      <c r="K545" s="5">
        <f>('Multiply with Weight V'!K536-'Ideal Distance'!K$3)^2</f>
        <v>7.0192789153264242E-6</v>
      </c>
      <c r="L545" s="5">
        <f>('Multiply with Weight V'!L536-'Ideal Distance'!L$3)^2</f>
        <v>1.3678741073846398E-6</v>
      </c>
    </row>
    <row r="546" spans="1:12">
      <c r="A546" s="7" t="s">
        <v>548</v>
      </c>
      <c r="B546" s="5">
        <f>('Multiply with Weight V'!B537-'Ideal Distance'!B$3)^2</f>
        <v>4.0027295429919887E-6</v>
      </c>
      <c r="C546" s="5">
        <f>('Multiply with Weight V'!C537-'Ideal Distance'!C$3)^2</f>
        <v>3.7237148907978195E-5</v>
      </c>
      <c r="D546" s="5">
        <f>('Multiply with Weight V'!D537-'Ideal Distance'!D$3)^2</f>
        <v>3.2440125334805524E-5</v>
      </c>
      <c r="E546" s="5">
        <f>('Multiply with Weight V'!E537-'Ideal Distance'!E$3)^2</f>
        <v>1.3317444268524199E-4</v>
      </c>
      <c r="F546" s="5">
        <f>('Multiply with Weight V'!F537-'Ideal Distance'!F$3)^2</f>
        <v>4.5028362468229547E-5</v>
      </c>
      <c r="G546" s="5">
        <f>('Multiply with Weight V'!G537-'Ideal Distance'!G$3)^2</f>
        <v>8.7236417440361361E-5</v>
      </c>
      <c r="H546" s="5">
        <f>('Multiply with Weight V'!H537-'Ideal Distance'!H$3)^2</f>
        <v>1.3145683958236244E-4</v>
      </c>
      <c r="I546" s="5">
        <f>('Multiply with Weight V'!I537-'Ideal Distance'!I$3)^2</f>
        <v>1.3846055584832996E-10</v>
      </c>
      <c r="J546" s="5">
        <f>('Multiply with Weight V'!J537-'Ideal Distance'!J$3)^2</f>
        <v>2.0491012354537981E-7</v>
      </c>
      <c r="K546" s="5">
        <f>('Multiply with Weight V'!K537-'Ideal Distance'!K$3)^2</f>
        <v>4.3223945056810909E-6</v>
      </c>
      <c r="L546" s="5">
        <f>('Multiply with Weight V'!L537-'Ideal Distance'!L$3)^2</f>
        <v>1.2055067102148676E-6</v>
      </c>
    </row>
    <row r="547" spans="1:12">
      <c r="A547" s="5" t="s">
        <v>549</v>
      </c>
      <c r="B547" s="5">
        <f>('Multiply with Weight V'!B538-'Ideal Distance'!B$3)^2</f>
        <v>3.1163119279349383E-6</v>
      </c>
      <c r="C547" s="5">
        <f>('Multiply with Weight V'!C538-'Ideal Distance'!C$3)^2</f>
        <v>1.8169618776735679E-5</v>
      </c>
      <c r="D547" s="5">
        <f>('Multiply with Weight V'!D538-'Ideal Distance'!D$3)^2</f>
        <v>3.2440125334805524E-5</v>
      </c>
      <c r="E547" s="5">
        <f>('Multiply with Weight V'!E538-'Ideal Distance'!E$3)^2</f>
        <v>1.2727815832710168E-4</v>
      </c>
      <c r="F547" s="5">
        <f>('Multiply with Weight V'!F538-'Ideal Distance'!F$3)^2</f>
        <v>4.5197482929611714E-5</v>
      </c>
      <c r="G547" s="5">
        <f>('Multiply with Weight V'!G538-'Ideal Distance'!G$3)^2</f>
        <v>7.5382232566993473E-5</v>
      </c>
      <c r="H547" s="5">
        <f>('Multiply with Weight V'!H538-'Ideal Distance'!H$3)^2</f>
        <v>1.2646842293668187E-4</v>
      </c>
      <c r="I547" s="5">
        <f>('Multiply with Weight V'!I538-'Ideal Distance'!I$3)^2</f>
        <v>2.4904720735215936E-10</v>
      </c>
      <c r="J547" s="5">
        <f>('Multiply with Weight V'!J538-'Ideal Distance'!J$3)^2</f>
        <v>4.8176646824669327E-7</v>
      </c>
      <c r="K547" s="5">
        <f>('Multiply with Weight V'!K538-'Ideal Distance'!K$3)^2</f>
        <v>6.9221274372834694E-6</v>
      </c>
      <c r="L547" s="5">
        <f>('Multiply with Weight V'!L538-'Ideal Distance'!L$3)^2</f>
        <v>1.7233732506616135E-6</v>
      </c>
    </row>
    <row r="548" spans="1:12">
      <c r="A548" s="7" t="s">
        <v>550</v>
      </c>
      <c r="B548" s="5">
        <f>('Multiply with Weight V'!B539-'Ideal Distance'!B$3)^2</f>
        <v>5.2665671582100474E-6</v>
      </c>
      <c r="C548" s="5">
        <f>('Multiply with Weight V'!C539-'Ideal Distance'!C$3)^2</f>
        <v>1.147605201463574E-5</v>
      </c>
      <c r="D548" s="5">
        <f>('Multiply with Weight V'!D539-'Ideal Distance'!D$3)^2</f>
        <v>3.2440125334805524E-5</v>
      </c>
      <c r="E548" s="5">
        <f>('Multiply with Weight V'!E539-'Ideal Distance'!E$3)^2</f>
        <v>1.3317444268524199E-4</v>
      </c>
      <c r="F548" s="5">
        <f>('Multiply with Weight V'!F539-'Ideal Distance'!F$3)^2</f>
        <v>4.4020296737779085E-5</v>
      </c>
      <c r="G548" s="5">
        <f>('Multiply with Weight V'!G539-'Ideal Distance'!G$3)^2</f>
        <v>7.7683848024158336E-5</v>
      </c>
      <c r="H548" s="5">
        <f>('Multiply with Weight V'!H539-'Ideal Distance'!H$3)^2</f>
        <v>1.4700101601600155E-4</v>
      </c>
      <c r="I548" s="5">
        <f>('Multiply with Weight V'!I539-'Ideal Distance'!I$3)^2</f>
        <v>2.6513665869801569E-10</v>
      </c>
      <c r="J548" s="5">
        <f>('Multiply with Weight V'!J539-'Ideal Distance'!J$3)^2</f>
        <v>2.3314218501163206E-7</v>
      </c>
      <c r="K548" s="5">
        <f>('Multiply with Weight V'!K539-'Ideal Distance'!K$3)^2</f>
        <v>5.1212707711214031E-6</v>
      </c>
      <c r="L548" s="5">
        <f>('Multiply with Weight V'!L539-'Ideal Distance'!L$3)^2</f>
        <v>1.0049687319560623E-6</v>
      </c>
    </row>
    <row r="549" spans="1:12">
      <c r="A549" s="5" t="s">
        <v>551</v>
      </c>
      <c r="B549" s="5">
        <f>('Multiply with Weight V'!B540-'Ideal Distance'!B$3)^2</f>
        <v>7.7907798198373458E-7</v>
      </c>
      <c r="C549" s="5">
        <f>('Multiply with Weight V'!C540-'Ideal Distance'!C$3)^2</f>
        <v>3.0458522157699069E-5</v>
      </c>
      <c r="D549" s="5">
        <f>('Multiply with Weight V'!D540-'Ideal Distance'!D$3)^2</f>
        <v>1.4608165858003663E-5</v>
      </c>
      <c r="E549" s="5">
        <f>('Multiply with Weight V'!E540-'Ideal Distance'!E$3)^2</f>
        <v>6.9783823302820347E-5</v>
      </c>
      <c r="F549" s="5">
        <f>('Multiply with Weight V'!F540-'Ideal Distance'!F$3)^2</f>
        <v>4.7078730123749524E-5</v>
      </c>
      <c r="G549" s="5">
        <f>('Multiply with Weight V'!G540-'Ideal Distance'!G$3)^2</f>
        <v>7.7683848024158336E-5</v>
      </c>
      <c r="H549" s="5">
        <f>('Multiply with Weight V'!H540-'Ideal Distance'!H$3)^2</f>
        <v>1.2450007284825083E-4</v>
      </c>
      <c r="I549" s="5">
        <f>('Multiply with Weight V'!I540-'Ideal Distance'!I$3)^2</f>
        <v>3.3010442802324747E-11</v>
      </c>
      <c r="J549" s="5">
        <f>('Multiply with Weight V'!J540-'Ideal Distance'!J$3)^2</f>
        <v>3.734487001614548E-7</v>
      </c>
      <c r="K549" s="5">
        <f>('Multiply with Weight V'!K540-'Ideal Distance'!K$3)^2</f>
        <v>6.0782297551891019E-6</v>
      </c>
      <c r="L549" s="5">
        <f>('Multiply with Weight V'!L540-'Ideal Distance'!L$3)^2</f>
        <v>4.791262491922043E-7</v>
      </c>
    </row>
    <row r="550" spans="1:12">
      <c r="A550" s="7" t="s">
        <v>552</v>
      </c>
      <c r="B550" s="5">
        <f>('Multiply with Weight V'!B541-'Ideal Distance'!B$3)^2</f>
        <v>1.9122036246689672E-6</v>
      </c>
      <c r="C550" s="5">
        <f>('Multiply with Weight V'!C541-'Ideal Distance'!C$3)^2</f>
        <v>2.3482596499927418E-5</v>
      </c>
      <c r="D550" s="5">
        <f>('Multiply with Weight V'!D541-'Ideal Distance'!D$3)^2</f>
        <v>3.796662868131673E-6</v>
      </c>
      <c r="E550" s="5">
        <f>('Multiply with Weight V'!E541-'Ideal Distance'!E$3)^2</f>
        <v>7.9449650459733972E-5</v>
      </c>
      <c r="F550" s="5">
        <f>('Multiply with Weight V'!F541-'Ideal Distance'!F$3)^2</f>
        <v>4.1387913773734876E-5</v>
      </c>
      <c r="G550" s="5">
        <f>('Multiply with Weight V'!G541-'Ideal Distance'!G$3)^2</f>
        <v>7.7683848024158336E-5</v>
      </c>
      <c r="H550" s="5">
        <f>('Multiply with Weight V'!H541-'Ideal Distance'!H$3)^2</f>
        <v>1.4277099308086352E-4</v>
      </c>
      <c r="I550" s="5">
        <f>('Multiply with Weight V'!I541-'Ideal Distance'!I$3)^2</f>
        <v>1.0529966786322781E-10</v>
      </c>
      <c r="J550" s="5">
        <f>('Multiply with Weight V'!J541-'Ideal Distance'!J$3)^2</f>
        <v>3.5523446695742086E-7</v>
      </c>
      <c r="K550" s="5">
        <f>('Multiply with Weight V'!K541-'Ideal Distance'!K$3)^2</f>
        <v>6.4465252538327749E-6</v>
      </c>
      <c r="L550" s="5">
        <f>('Multiply with Weight V'!L541-'Ideal Distance'!L$3)^2</f>
        <v>7.7993321658041317E-7</v>
      </c>
    </row>
    <row r="551" spans="1:12">
      <c r="A551" s="5" t="s">
        <v>553</v>
      </c>
      <c r="B551" s="5">
        <f>('Multiply with Weight V'!B542-'Ideal Distance'!B$3)^2</f>
        <v>3.8858678456944286E-6</v>
      </c>
      <c r="C551" s="5">
        <f>('Multiply with Weight V'!C542-'Ideal Distance'!C$3)^2</f>
        <v>1.9731904003411233E-5</v>
      </c>
      <c r="D551" s="5">
        <f>('Multiply with Weight V'!D542-'Ideal Distance'!D$3)^2</f>
        <v>3.2440125334805524E-5</v>
      </c>
      <c r="E551" s="5">
        <f>('Multiply with Weight V'!E542-'Ideal Distance'!E$3)^2</f>
        <v>1.1039030992020173E-4</v>
      </c>
      <c r="F551" s="5">
        <f>('Multiply with Weight V'!F542-'Ideal Distance'!F$3)^2</f>
        <v>4.1226084353799351E-5</v>
      </c>
      <c r="G551" s="5">
        <f>('Multiply with Weight V'!G542-'Ideal Distance'!G$3)^2</f>
        <v>4.6793745835893097E-5</v>
      </c>
      <c r="H551" s="5">
        <f>('Multiply with Weight V'!H542-'Ideal Distance'!H$3)^2</f>
        <v>1.1301417115575924E-4</v>
      </c>
      <c r="I551" s="5">
        <f>('Multiply with Weight V'!I542-'Ideal Distance'!I$3)^2</f>
        <v>1.5052134958018984E-10</v>
      </c>
      <c r="J551" s="5">
        <f>('Multiply with Weight V'!J542-'Ideal Distance'!J$3)^2</f>
        <v>3.2017206803965647E-7</v>
      </c>
      <c r="K551" s="5">
        <f>('Multiply with Weight V'!K542-'Ideal Distance'!K$3)^2</f>
        <v>5.9878484149888645E-6</v>
      </c>
      <c r="L551" s="5">
        <f>('Multiply with Weight V'!L542-'Ideal Distance'!L$3)^2</f>
        <v>1.6003158549118927E-6</v>
      </c>
    </row>
    <row r="552" spans="1:12">
      <c r="A552" s="7" t="s">
        <v>554</v>
      </c>
      <c r="B552" s="5">
        <f>('Multiply with Weight V'!B543-'Ideal Distance'!B$3)^2</f>
        <v>3.5456704602281972E-6</v>
      </c>
      <c r="C552" s="5">
        <f>('Multiply with Weight V'!C543-'Ideal Distance'!C$3)^2</f>
        <v>2.5254260159044036E-5</v>
      </c>
      <c r="D552" s="5">
        <f>('Multiply with Weight V'!D543-'Ideal Distance'!D$3)^2</f>
        <v>1.4608165858003663E-5</v>
      </c>
      <c r="E552" s="5">
        <f>('Multiply with Weight V'!E543-'Ideal Distance'!E$3)^2</f>
        <v>6.277503246201205E-5</v>
      </c>
      <c r="F552" s="5">
        <f>('Multiply with Weight V'!F543-'Ideal Distance'!F$3)^2</f>
        <v>4.7424896091564597E-5</v>
      </c>
      <c r="G552" s="5">
        <f>('Multiply with Weight V'!G543-'Ideal Distance'!G$3)^2</f>
        <v>7.7683848024158336E-5</v>
      </c>
      <c r="H552" s="5">
        <f>('Multiply with Weight V'!H543-'Ideal Distance'!H$3)^2</f>
        <v>1.4277099308086352E-4</v>
      </c>
      <c r="I552" s="5">
        <f>('Multiply with Weight V'!I543-'Ideal Distance'!I$3)^2</f>
        <v>1.5052134958018984E-10</v>
      </c>
      <c r="J552" s="5">
        <f>('Multiply with Weight V'!J543-'Ideal Distance'!J$3)^2</f>
        <v>3.6428466408067524E-7</v>
      </c>
      <c r="K552" s="5">
        <f>('Multiply with Weight V'!K543-'Ideal Distance'!K$3)^2</f>
        <v>5.4597776632571319E-6</v>
      </c>
      <c r="L552" s="5">
        <f>('Multiply with Weight V'!L543-'Ideal Distance'!L$3)^2</f>
        <v>8.6652916173762498E-7</v>
      </c>
    </row>
    <row r="553" spans="1:12">
      <c r="A553" s="5" t="s">
        <v>555</v>
      </c>
      <c r="B553" s="5">
        <f>('Multiply with Weight V'!B544-'Ideal Distance'!B$3)^2</f>
        <v>3.770737432801275E-6</v>
      </c>
      <c r="C553" s="5">
        <f>('Multiply with Weight V'!C544-'Ideal Distance'!C$3)^2</f>
        <v>1.5063670924346873E-5</v>
      </c>
      <c r="D553" s="5">
        <f>('Multiply with Weight V'!D544-'Ideal Distance'!D$3)^2</f>
        <v>3.2440125334805524E-5</v>
      </c>
      <c r="E553" s="5">
        <f>('Multiply with Weight V'!E544-'Ideal Distance'!E$3)^2</f>
        <v>1.3317444268524199E-4</v>
      </c>
      <c r="F553" s="5">
        <f>('Multiply with Weight V'!F544-'Ideal Distance'!F$3)^2</f>
        <v>4.6390202209743742E-5</v>
      </c>
      <c r="G553" s="5">
        <f>('Multiply with Weight V'!G544-'Ideal Distance'!G$3)^2</f>
        <v>7.7683848024158336E-5</v>
      </c>
      <c r="H553" s="5">
        <f>('Multiply with Weight V'!H544-'Ideal Distance'!H$3)^2</f>
        <v>1.396390007342718E-4</v>
      </c>
      <c r="I553" s="5">
        <f>('Multiply with Weight V'!I544-'Ideal Distance'!I$3)^2</f>
        <v>3.1642650594601462E-10</v>
      </c>
      <c r="J553" s="5">
        <f>('Multiply with Weight V'!J544-'Ideal Distance'!J$3)^2</f>
        <v>4.5085919127859806E-7</v>
      </c>
      <c r="K553" s="5">
        <f>('Multiply with Weight V'!K544-'Ideal Distance'!K$3)^2</f>
        <v>6.7298555225503782E-6</v>
      </c>
      <c r="L553" s="5">
        <f>('Multiply with Weight V'!L544-'Ideal Distance'!L$3)^2</f>
        <v>1.4242754137699292E-6</v>
      </c>
    </row>
    <row r="554" spans="1:12">
      <c r="A554" s="7" t="s">
        <v>556</v>
      </c>
      <c r="B554" s="5">
        <f>('Multiply with Weight V'!B545-'Ideal Distance'!B$3)^2</f>
        <v>1.9122036246689672E-6</v>
      </c>
      <c r="C554" s="5">
        <f>('Multiply with Weight V'!C545-'Ideal Distance'!C$3)^2</f>
        <v>1.7040183194048838E-5</v>
      </c>
      <c r="D554" s="5">
        <f>('Multiply with Weight V'!D545-'Ideal Distance'!D$3)^2</f>
        <v>3.2440125334805524E-5</v>
      </c>
      <c r="E554" s="5">
        <f>('Multiply with Weight V'!E545-'Ideal Distance'!E$3)^2</f>
        <v>1.2534239704725938E-4</v>
      </c>
      <c r="F554" s="5">
        <f>('Multiply with Weight V'!F545-'Ideal Distance'!F$3)^2</f>
        <v>4.3853395289011107E-5</v>
      </c>
      <c r="G554" s="5">
        <f>('Multiply with Weight V'!G545-'Ideal Distance'!G$3)^2</f>
        <v>5.4269669726834603E-5</v>
      </c>
      <c r="H554" s="5">
        <f>('Multiply with Weight V'!H545-'Ideal Distance'!H$3)^2</f>
        <v>1.0747963384828848E-4</v>
      </c>
      <c r="I554" s="5">
        <f>('Multiply with Weight V'!I545-'Ideal Distance'!I$3)^2</f>
        <v>1.2131358187881714E-10</v>
      </c>
      <c r="J554" s="5">
        <f>('Multiply with Weight V'!J545-'Ideal Distance'!J$3)^2</f>
        <v>5.1369829583251471E-7</v>
      </c>
      <c r="K554" s="5">
        <f>('Multiply with Weight V'!K545-'Ideal Distance'!K$3)^2</f>
        <v>5.5460969207517409E-6</v>
      </c>
      <c r="L554" s="5">
        <f>('Multiply with Weight V'!L545-'Ideal Distance'!L$3)^2</f>
        <v>8.6652916173762498E-7</v>
      </c>
    </row>
    <row r="555" spans="1:12">
      <c r="A555" s="5" t="s">
        <v>557</v>
      </c>
      <c r="B555" s="5">
        <f>('Multiply with Weight V'!B546-'Ideal Distance'!B$3)^2</f>
        <v>2.2160440376426211E-7</v>
      </c>
      <c r="C555" s="5">
        <f>('Multiply with Weight V'!C546-'Ideal Distance'!C$3)^2</f>
        <v>3.2471776315786125E-5</v>
      </c>
      <c r="D555" s="5">
        <f>('Multiply with Weight V'!D546-'Ideal Distance'!D$3)^2</f>
        <v>3.796662868131673E-6</v>
      </c>
      <c r="E555" s="5">
        <f>('Multiply with Weight V'!E546-'Ideal Distance'!E$3)^2</f>
        <v>1.3920422782130246E-4</v>
      </c>
      <c r="F555" s="5">
        <f>('Multiply with Weight V'!F546-'Ideal Distance'!F$3)^2</f>
        <v>4.5536674857782157E-5</v>
      </c>
      <c r="G555" s="5">
        <f>('Multiply with Weight V'!G546-'Ideal Distance'!G$3)^2</f>
        <v>7.5382232566993473E-5</v>
      </c>
      <c r="H555" s="5">
        <f>('Multiply with Weight V'!H546-'Ideal Distance'!H$3)^2</f>
        <v>1.448782855284779E-4</v>
      </c>
      <c r="I555" s="5">
        <f>('Multiply with Weight V'!I546-'Ideal Distance'!I$3)^2</f>
        <v>5.25746113402328E-11</v>
      </c>
      <c r="J555" s="5">
        <f>('Multiply with Weight V'!J546-'Ideal Distance'!J$3)^2</f>
        <v>7.5276010663545856E-7</v>
      </c>
      <c r="K555" s="5">
        <f>('Multiply with Weight V'!K546-'Ideal Distance'!K$3)^2</f>
        <v>4.9560794077591696E-6</v>
      </c>
      <c r="L555" s="5">
        <f>('Multiply with Weight V'!L546-'Ideal Distance'!L$3)^2</f>
        <v>2.4070254492711804E-6</v>
      </c>
    </row>
    <row r="556" spans="1:12">
      <c r="A556" s="7" t="s">
        <v>558</v>
      </c>
      <c r="B556" s="5">
        <f>('Multiply with Weight V'!B547-'Ideal Distance'!B$3)^2</f>
        <v>4.0027295429919887E-6</v>
      </c>
      <c r="C556" s="5">
        <f>('Multiply with Weight V'!C547-'Ideal Distance'!C$3)^2</f>
        <v>2.4805304481790615E-5</v>
      </c>
      <c r="D556" s="5">
        <f>('Multiply with Weight V'!D547-'Ideal Distance'!D$3)^2</f>
        <v>1.4608165858003663E-5</v>
      </c>
      <c r="E556" s="5">
        <f>('Multiply with Weight V'!E547-'Ideal Distance'!E$3)^2</f>
        <v>1.2342146918718601E-4</v>
      </c>
      <c r="F556" s="5">
        <f>('Multiply with Weight V'!F547-'Ideal Distance'!F$3)^2</f>
        <v>4.2365547331190595E-5</v>
      </c>
      <c r="G556" s="5">
        <f>('Multiply with Weight V'!G547-'Ideal Distance'!G$3)^2</f>
        <v>2.0005018560019389E-5</v>
      </c>
      <c r="H556" s="5">
        <f>('Multiply with Weight V'!H547-'Ideal Distance'!H$3)^2</f>
        <v>6.4625564815163253E-5</v>
      </c>
      <c r="I556" s="5">
        <f>('Multiply with Weight V'!I547-'Ideal Distance'!I$3)^2</f>
        <v>1.8972522398625591E-10</v>
      </c>
      <c r="J556" s="5">
        <f>('Multiply with Weight V'!J547-'Ideal Distance'!J$3)^2</f>
        <v>4.9229657181777535E-7</v>
      </c>
      <c r="K556" s="5">
        <f>('Multiply with Weight V'!K547-'Ideal Distance'!K$3)^2</f>
        <v>6.7298555225503782E-6</v>
      </c>
      <c r="L556" s="5">
        <f>('Multiply with Weight V'!L547-'Ideal Distance'!L$3)^2</f>
        <v>1.9165049967688159E-6</v>
      </c>
    </row>
    <row r="557" spans="1:12">
      <c r="A557" s="5" t="s">
        <v>559</v>
      </c>
      <c r="B557" s="5">
        <f>('Multiply with Weight V'!B548-'Ideal Distance'!B$3)^2</f>
        <v>6.1079713787524803E-6</v>
      </c>
      <c r="C557" s="5">
        <f>('Multiply with Weight V'!C548-'Ideal Distance'!C$3)^2</f>
        <v>2.1358613363145574E-5</v>
      </c>
      <c r="D557" s="5">
        <f>('Multiply with Weight V'!D548-'Ideal Distance'!D$3)^2</f>
        <v>3.2440125334805524E-5</v>
      </c>
      <c r="E557" s="5">
        <f>('Multiply with Weight V'!E548-'Ideal Distance'!E$3)^2</f>
        <v>1.3516953764415991E-4</v>
      </c>
      <c r="F557" s="5">
        <f>('Multiply with Weight V'!F548-'Ideal Distance'!F$3)^2</f>
        <v>4.5028362468229547E-5</v>
      </c>
      <c r="G557" s="5">
        <f>('Multiply with Weight V'!G548-'Ideal Distance'!G$3)^2</f>
        <v>6.6521878325877601E-5</v>
      </c>
      <c r="H557" s="5">
        <f>('Multiply with Weight V'!H548-'Ideal Distance'!H$3)^2</f>
        <v>1.3145683958236244E-4</v>
      </c>
      <c r="I557" s="5">
        <f>('Multiply with Weight V'!I548-'Ideal Distance'!I$3)^2</f>
        <v>1.8287650604249762E-10</v>
      </c>
      <c r="J557" s="5">
        <f>('Multiply with Weight V'!J548-'Ideal Distance'!J$3)^2</f>
        <v>1.7849948539953057E-7</v>
      </c>
      <c r="K557" s="5">
        <f>('Multiply with Weight V'!K548-'Ideal Distance'!K$3)^2</f>
        <v>5.0383365825481519E-6</v>
      </c>
      <c r="L557" s="5">
        <f>('Multiply with Weight V'!L548-'Ideal Distance'!L$3)^2</f>
        <v>1.6612748426212446E-6</v>
      </c>
    </row>
    <row r="558" spans="1:12">
      <c r="A558" s="7" t="s">
        <v>560</v>
      </c>
      <c r="B558" s="5">
        <f>('Multiply with Weight V'!B549-'Ideal Distance'!B$3)^2</f>
        <v>2.4315889459914565E-6</v>
      </c>
      <c r="C558" s="5">
        <f>('Multiply with Weight V'!C549-'Ideal Distance'!C$3)^2</f>
        <v>3.2471776315786125E-5</v>
      </c>
      <c r="D558" s="5">
        <f>('Multiply with Weight V'!D549-'Ideal Distance'!D$3)^2</f>
        <v>1.4608165858003663E-5</v>
      </c>
      <c r="E558" s="5">
        <f>('Multiply with Weight V'!E549-'Ideal Distance'!E$3)^2</f>
        <v>1.2534239704725938E-4</v>
      </c>
      <c r="F558" s="5">
        <f>('Multiply with Weight V'!F549-'Ideal Distance'!F$3)^2</f>
        <v>4.690612264254504E-5</v>
      </c>
      <c r="G558" s="5">
        <f>('Multiply with Weight V'!G549-'Ideal Distance'!G$3)^2</f>
        <v>7.5382232566993473E-5</v>
      </c>
      <c r="H558" s="5">
        <f>('Multiply with Weight V'!H549-'Ideal Distance'!H$3)^2</f>
        <v>1.3860272230536256E-4</v>
      </c>
      <c r="I558" s="5">
        <f>('Multiply with Weight V'!I549-'Ideal Distance'!I$3)^2</f>
        <v>1.5674058977177519E-10</v>
      </c>
      <c r="J558" s="5">
        <f>('Multiply with Weight V'!J549-'Ideal Distance'!J$3)^2</f>
        <v>3.2017206803965647E-7</v>
      </c>
      <c r="K558" s="5">
        <f>('Multiply with Weight V'!K549-'Ideal Distance'!K$3)^2</f>
        <v>4.3992355701958995E-6</v>
      </c>
      <c r="L558" s="5">
        <f>('Multiply with Weight V'!L549-'Ideal Distance'!L$3)^2</f>
        <v>1.0049687319560623E-6</v>
      </c>
    </row>
    <row r="559" spans="1:12">
      <c r="A559" s="5" t="s">
        <v>561</v>
      </c>
      <c r="B559" s="5">
        <f>('Multiply with Weight V'!B550-'Ideal Distance'!B$3)^2</f>
        <v>1.0604116977000838E-6</v>
      </c>
      <c r="C559" s="5">
        <f>('Multiply with Weight V'!C550-'Ideal Distance'!C$3)^2</f>
        <v>3.0458522157699069E-5</v>
      </c>
      <c r="D559" s="5">
        <f>('Multiply with Weight V'!D550-'Ideal Distance'!D$3)^2</f>
        <v>1.4608165858003663E-5</v>
      </c>
      <c r="E559" s="5">
        <f>('Multiply with Weight V'!E550-'Ideal Distance'!E$3)^2</f>
        <v>1.2342146918718601E-4</v>
      </c>
      <c r="F559" s="5">
        <f>('Multiply with Weight V'!F550-'Ideal Distance'!F$3)^2</f>
        <v>4.4859559008649393E-5</v>
      </c>
      <c r="G559" s="5">
        <f>('Multiply with Weight V'!G550-'Ideal Distance'!G$3)^2</f>
        <v>3.504339323878829E-5</v>
      </c>
      <c r="H559" s="5">
        <f>('Multiply with Weight V'!H550-'Ideal Distance'!H$3)^2</f>
        <v>9.3400141451040693E-5</v>
      </c>
      <c r="I559" s="5">
        <f>('Multiply with Weight V'!I550-'Ideal Distance'!I$3)^2</f>
        <v>1.1584971498985339E-10</v>
      </c>
      <c r="J559" s="5">
        <f>('Multiply with Weight V'!J550-'Ideal Distance'!J$3)^2</f>
        <v>4.5085919127859806E-7</v>
      </c>
      <c r="K559" s="5">
        <f>('Multiply with Weight V'!K550-'Ideal Distance'!K$3)^2</f>
        <v>5.2891701896207247E-6</v>
      </c>
      <c r="L559" s="5">
        <f>('Multiply with Weight V'!L550-'Ideal Distance'!L$3)^2</f>
        <v>1.1536630851536421E-6</v>
      </c>
    </row>
    <row r="560" spans="1:12">
      <c r="A560" s="7" t="s">
        <v>562</v>
      </c>
      <c r="B560" s="5">
        <f>('Multiply with Weight V'!B551-'Ideal Distance'!B$3)^2</f>
        <v>4.1213225246939561E-6</v>
      </c>
      <c r="C560" s="5">
        <f>('Multiply with Weight V'!C551-'Ideal Distance'!C$3)^2</f>
        <v>2.2196127092909787E-5</v>
      </c>
      <c r="D560" s="5">
        <f>('Multiply with Weight V'!D551-'Ideal Distance'!D$3)^2</f>
        <v>1.4608165858003663E-5</v>
      </c>
      <c r="E560" s="5">
        <f>('Multiply with Weight V'!E551-'Ideal Distance'!E$3)^2</f>
        <v>1.3717946602284675E-4</v>
      </c>
      <c r="F560" s="5">
        <f>('Multiply with Weight V'!F551-'Ideal Distance'!F$3)^2</f>
        <v>3.0685774436353535E-5</v>
      </c>
      <c r="G560" s="5">
        <f>('Multiply with Weight V'!G551-'Ideal Distance'!G$3)^2</f>
        <v>7.5382232566993473E-5</v>
      </c>
      <c r="H560" s="5">
        <f>('Multiply with Weight V'!H551-'Ideal Distance'!H$3)^2</f>
        <v>1.344962036894986E-4</v>
      </c>
      <c r="I560" s="5">
        <f>('Multiply with Weight V'!I551-'Ideal Distance'!I$3)^2</f>
        <v>2.4119132500489363E-10</v>
      </c>
      <c r="J560" s="5">
        <f>('Multiply with Weight V'!J551-'Ideal Distance'!J$3)^2</f>
        <v>3.1169106570402812E-7</v>
      </c>
      <c r="K560" s="5">
        <f>('Multiply with Weight V'!K551-'Ideal Distance'!K$3)^2</f>
        <v>6.5402916629543701E-6</v>
      </c>
      <c r="L560" s="5">
        <f>('Multiply with Weight V'!L551-'Ideal Distance'!L$3)^2</f>
        <v>1.7233732506616135E-6</v>
      </c>
    </row>
    <row r="561" spans="1:12">
      <c r="A561" s="5" t="s">
        <v>563</v>
      </c>
      <c r="B561" s="5">
        <f>('Multiply with Weight V'!B552-'Ideal Distance'!B$3)^2</f>
        <v>7.1683830764525628E-6</v>
      </c>
      <c r="C561" s="5">
        <f>('Multiply with Weight V'!C552-'Ideal Distance'!C$3)^2</f>
        <v>2.3049746855938709E-5</v>
      </c>
      <c r="D561" s="5">
        <f>('Multiply with Weight V'!D552-'Ideal Distance'!D$3)^2</f>
        <v>5.5045995222719677E-5</v>
      </c>
      <c r="E561" s="5">
        <f>('Multiply with Weight V'!E552-'Ideal Distance'!E$3)^2</f>
        <v>1.3317444268524199E-4</v>
      </c>
      <c r="F561" s="5">
        <f>('Multiply with Weight V'!F552-'Ideal Distance'!F$3)^2</f>
        <v>4.5706746324570415E-5</v>
      </c>
      <c r="G561" s="5">
        <f>('Multiply with Weight V'!G552-'Ideal Distance'!G$3)^2</f>
        <v>6.8685050748025029E-5</v>
      </c>
      <c r="H561" s="5">
        <f>('Multiply with Weight V'!H552-'Ideal Distance'!H$3)^2</f>
        <v>1.344962036894986E-4</v>
      </c>
      <c r="I561" s="5">
        <f>('Multiply with Weight V'!I552-'Ideal Distance'!I$3)^2</f>
        <v>3.918631197678508E-10</v>
      </c>
      <c r="J561" s="5">
        <f>('Multiply with Weight V'!J552-'Ideal Distance'!J$3)^2</f>
        <v>2.6319566979828767E-7</v>
      </c>
      <c r="K561" s="5">
        <f>('Multiply with Weight V'!K552-'Ideal Distance'!K$3)^2</f>
        <v>7.0192789153264242E-6</v>
      </c>
      <c r="L561" s="5">
        <f>('Multiply with Weight V'!L552-'Ideal Distance'!L$3)^2</f>
        <v>1.6612748426212446E-6</v>
      </c>
    </row>
    <row r="562" spans="1:12">
      <c r="A562" s="7" t="s">
        <v>564</v>
      </c>
      <c r="B562" s="5">
        <f>('Multiply with Weight V'!B553-'Ideal Distance'!B$3)^2</f>
        <v>3.6573383043125329E-6</v>
      </c>
      <c r="C562" s="5">
        <f>('Multiply with Weight V'!C553-'Ideal Distance'!C$3)^2</f>
        <v>2.6625286240701314E-5</v>
      </c>
      <c r="D562" s="5">
        <f>('Multiply with Weight V'!D553-'Ideal Distance'!D$3)^2</f>
        <v>3.2440125334805524E-5</v>
      </c>
      <c r="E562" s="5">
        <f>('Multiply with Weight V'!E553-'Ideal Distance'!E$3)^2</f>
        <v>1.1962411372634595E-4</v>
      </c>
      <c r="F562" s="5">
        <f>('Multiply with Weight V'!F553-'Ideal Distance'!F$3)^2</f>
        <v>4.2693961198092073E-5</v>
      </c>
      <c r="G562" s="5">
        <f>('Multiply with Weight V'!G553-'Ideal Distance'!G$3)^2</f>
        <v>5.8215296224831506E-5</v>
      </c>
      <c r="H562" s="5">
        <f>('Multiply with Weight V'!H553-'Ideal Distance'!H$3)^2</f>
        <v>1.1488989300473466E-4</v>
      </c>
      <c r="I562" s="5">
        <f>('Multiply with Weight V'!I553-'Ideal Distance'!I$3)^2</f>
        <v>2.0380034652511914E-10</v>
      </c>
      <c r="J562" s="5">
        <f>('Multiply with Weight V'!J553-'Ideal Distance'!J$3)^2</f>
        <v>3.8272657519975959E-7</v>
      </c>
      <c r="K562" s="5">
        <f>('Multiply with Weight V'!K553-'Ideal Distance'!K$3)^2</f>
        <v>5.4597776632571319E-6</v>
      </c>
      <c r="L562" s="5">
        <f>('Multiply with Weight V'!L553-'Ideal Distance'!L$3)^2</f>
        <v>1.3678741073846398E-6</v>
      </c>
    </row>
    <row r="563" spans="1:12">
      <c r="A563" s="5" t="s">
        <v>565</v>
      </c>
      <c r="B563" s="5">
        <f>('Multiply with Weight V'!B554-'Ideal Distance'!B$3)^2</f>
        <v>3.5456704602281972E-6</v>
      </c>
      <c r="C563" s="5">
        <f>('Multiply with Weight V'!C554-'Ideal Distance'!C$3)^2</f>
        <v>2.5254260159044036E-5</v>
      </c>
      <c r="D563" s="5">
        <f>('Multiply with Weight V'!D554-'Ideal Distance'!D$3)^2</f>
        <v>3.2440125334805524E-5</v>
      </c>
      <c r="E563" s="5">
        <f>('Multiply with Weight V'!E554-'Ideal Distance'!E$3)^2</f>
        <v>1.2151537474688152E-4</v>
      </c>
      <c r="F563" s="5">
        <f>('Multiply with Weight V'!F554-'Ideal Distance'!F$3)^2</f>
        <v>4.2693961198092073E-5</v>
      </c>
      <c r="G563" s="5">
        <f>('Multiply with Weight V'!G554-'Ideal Distance'!G$3)^2</f>
        <v>5.8215296224831506E-5</v>
      </c>
      <c r="H563" s="5">
        <f>('Multiply with Weight V'!H554-'Ideal Distance'!H$3)^2</f>
        <v>1.1583354319418837E-4</v>
      </c>
      <c r="I563" s="5">
        <f>('Multiply with Weight V'!I554-'Ideal Distance'!I$3)^2</f>
        <v>2.0380034652511914E-10</v>
      </c>
      <c r="J563" s="5">
        <f>('Multiply with Weight V'!J554-'Ideal Distance'!J$3)^2</f>
        <v>4.5085919127859806E-7</v>
      </c>
      <c r="K563" s="5">
        <f>('Multiply with Weight V'!K554-'Ideal Distance'!K$3)^2</f>
        <v>5.3741354195467926E-6</v>
      </c>
      <c r="L563" s="5">
        <f>('Multiply with Weight V'!L554-'Ideal Distance'!L$3)^2</f>
        <v>1.3678741073846398E-6</v>
      </c>
    </row>
    <row r="564" spans="1:12">
      <c r="A564" s="7" t="s">
        <v>566</v>
      </c>
      <c r="B564" s="5">
        <f>('Multiply with Weight V'!B555-'Ideal Distance'!B$3)^2</f>
        <v>1.0284695004387502E-5</v>
      </c>
      <c r="C564" s="5">
        <f>('Multiply with Weight V'!C555-'Ideal Distance'!C$3)^2</f>
        <v>5.8706491249818544E-6</v>
      </c>
      <c r="D564" s="5">
        <f>('Multiply with Weight V'!D555-'Ideal Distance'!D$3)^2</f>
        <v>3.2440125334805524E-5</v>
      </c>
      <c r="E564" s="5">
        <f>('Multiply with Weight V'!E555-'Ideal Distance'!E$3)^2</f>
        <v>1.4329825167752063E-4</v>
      </c>
      <c r="F564" s="5">
        <f>('Multiply with Weight V'!F555-'Ideal Distance'!F$3)^2</f>
        <v>4.9883562068097214E-5</v>
      </c>
      <c r="G564" s="5">
        <f>('Multiply with Weight V'!G555-'Ideal Distance'!G$3)^2</f>
        <v>2.7688607003487042E-5</v>
      </c>
      <c r="H564" s="5">
        <f>('Multiply with Weight V'!H555-'Ideal Distance'!H$3)^2</f>
        <v>7.188144357251685E-5</v>
      </c>
      <c r="I564" s="5">
        <f>('Multiply with Weight V'!I555-'Ideal Distance'!I$3)^2</f>
        <v>6.6651685260114059E-10</v>
      </c>
      <c r="J564" s="5">
        <f>('Multiply with Weight V'!J555-'Ideal Distance'!J$3)^2</f>
        <v>4.149430001793948E-8</v>
      </c>
      <c r="K564" s="5">
        <f>('Multiply with Weight V'!K555-'Ideal Distance'!K$3)^2</f>
        <v>6.4465252538327749E-6</v>
      </c>
      <c r="L564" s="5">
        <f>('Multiply with Weight V'!L555-'Ideal Distance'!L$3)^2</f>
        <v>6.5858495132721568E-7</v>
      </c>
    </row>
    <row r="565" spans="1:12">
      <c r="A565" s="5" t="s">
        <v>567</v>
      </c>
      <c r="B565" s="5">
        <f>('Multiply with Weight V'!B556-'Ideal Distance'!B$3)^2</f>
        <v>1.385027523526623E-8</v>
      </c>
      <c r="C565" s="5">
        <f>('Multiply with Weight V'!C556-'Ideal Distance'!C$3)^2</f>
        <v>1.7600371163536562E-5</v>
      </c>
      <c r="D565" s="5">
        <f>('Multiply with Weight V'!D556-'Ideal Distance'!D$3)^2</f>
        <v>1.4608165858003663E-5</v>
      </c>
      <c r="E565" s="5">
        <f>('Multiply with Weight V'!E556-'Ideal Distance'!E$3)^2</f>
        <v>9.4703968514583153E-5</v>
      </c>
      <c r="F565" s="5">
        <f>('Multiply with Weight V'!F556-'Ideal Distance'!F$3)^2</f>
        <v>4.2201815900442909E-5</v>
      </c>
      <c r="G565" s="5">
        <f>('Multiply with Weight V'!G556-'Ideal Distance'!G$3)^2</f>
        <v>6.6521878325877601E-5</v>
      </c>
      <c r="H565" s="5">
        <f>('Multiply with Weight V'!H556-'Ideal Distance'!H$3)^2</f>
        <v>1.3654174397747596E-4</v>
      </c>
      <c r="I565" s="5">
        <f>('Multiply with Weight V'!I556-'Ideal Distance'!I$3)^2</f>
        <v>1.8355571253707327E-12</v>
      </c>
      <c r="J565" s="5">
        <f>('Multiply with Weight V'!J556-'Ideal Distance'!J$3)^2</f>
        <v>6.7626032717851586E-7</v>
      </c>
      <c r="K565" s="5">
        <f>('Multiply with Weight V'!K556-'Ideal Distance'!K$3)^2</f>
        <v>5.3741354195467926E-6</v>
      </c>
      <c r="L565" s="5">
        <f>('Multiply with Weight V'!L556-'Ideal Distance'!L$3)^2</f>
        <v>8.2266147899351109E-7</v>
      </c>
    </row>
    <row r="566" spans="1:12">
      <c r="A566" s="7" t="s">
        <v>568</v>
      </c>
      <c r="B566" s="5">
        <f>('Multiply with Weight V'!B557-'Ideal Distance'!B$3)^2</f>
        <v>1.385027523526623E-8</v>
      </c>
      <c r="C566" s="5">
        <f>('Multiply with Weight V'!C557-'Ideal Distance'!C$3)^2</f>
        <v>1.7600371163536562E-5</v>
      </c>
      <c r="D566" s="5">
        <f>('Multiply with Weight V'!D557-'Ideal Distance'!D$3)^2</f>
        <v>1.4608165858003663E-5</v>
      </c>
      <c r="E566" s="5">
        <f>('Multiply with Weight V'!E557-'Ideal Distance'!E$3)^2</f>
        <v>9.4703968514583153E-5</v>
      </c>
      <c r="F566" s="5">
        <f>('Multiply with Weight V'!F557-'Ideal Distance'!F$3)^2</f>
        <v>4.2201815900442909E-5</v>
      </c>
      <c r="G566" s="5">
        <f>('Multiply with Weight V'!G557-'Ideal Distance'!G$3)^2</f>
        <v>6.6521878325877601E-5</v>
      </c>
      <c r="H566" s="5">
        <f>('Multiply with Weight V'!H557-'Ideal Distance'!H$3)^2</f>
        <v>1.3654174397747596E-4</v>
      </c>
      <c r="I566" s="5">
        <f>('Multiply with Weight V'!I557-'Ideal Distance'!I$3)^2</f>
        <v>1.8355571253707327E-12</v>
      </c>
      <c r="J566" s="5">
        <f>('Multiply with Weight V'!J557-'Ideal Distance'!J$3)^2</f>
        <v>6.7626032717851586E-7</v>
      </c>
      <c r="K566" s="5">
        <f>('Multiply with Weight V'!K557-'Ideal Distance'!K$3)^2</f>
        <v>5.3741354195467926E-6</v>
      </c>
      <c r="L566" s="5">
        <f>('Multiply with Weight V'!L557-'Ideal Distance'!L$3)^2</f>
        <v>8.2266147899351109E-7</v>
      </c>
    </row>
    <row r="567" spans="1:12">
      <c r="A567" s="5" t="s">
        <v>569</v>
      </c>
      <c r="B567" s="5">
        <f>('Multiply with Weight V'!B558-'Ideal Distance'!B$3)^2</f>
        <v>2.1641055055103726E-6</v>
      </c>
      <c r="C567" s="5">
        <f>('Multiply with Weight V'!C558-'Ideal Distance'!C$3)^2</f>
        <v>2.2196127092909787E-5</v>
      </c>
      <c r="D567" s="5">
        <f>('Multiply with Weight V'!D558-'Ideal Distance'!D$3)^2</f>
        <v>1.4608165858003663E-5</v>
      </c>
      <c r="E567" s="5">
        <f>('Multiply with Weight V'!E558-'Ideal Distance'!E$3)^2</f>
        <v>8.811793013718873E-5</v>
      </c>
      <c r="F567" s="5">
        <f>('Multiply with Weight V'!F558-'Ideal Distance'!F$3)^2</f>
        <v>3.8523485490605837E-5</v>
      </c>
      <c r="G567" s="5">
        <f>('Multiply with Weight V'!G558-'Ideal Distance'!G$3)^2</f>
        <v>6.6521878325877601E-5</v>
      </c>
      <c r="H567" s="5">
        <f>('Multiply with Weight V'!H558-'Ideal Distance'!H$3)^2</f>
        <v>1.4277099308086352E-4</v>
      </c>
      <c r="I567" s="5">
        <f>('Multiply with Weight V'!I558-'Ideal Distance'!I$3)^2</f>
        <v>7.6671019693873095E-11</v>
      </c>
      <c r="J567" s="5">
        <f>('Multiply with Weight V'!J558-'Ideal Distance'!J$3)^2</f>
        <v>5.0294051434638268E-7</v>
      </c>
      <c r="K567" s="5">
        <f>('Multiply with Weight V'!K558-'Ideal Distance'!K$3)^2</f>
        <v>7.0192789153264242E-6</v>
      </c>
      <c r="L567" s="5">
        <f>('Multiply with Weight V'!L558-'Ideal Distance'!L$3)^2</f>
        <v>5.8338320948016336E-7</v>
      </c>
    </row>
    <row r="568" spans="1:12">
      <c r="A568" s="7" t="s">
        <v>570</v>
      </c>
      <c r="B568" s="5">
        <f>('Multiply with Weight V'!B559-'Ideal Distance'!B$3)^2</f>
        <v>7.7907798198372926E-9</v>
      </c>
      <c r="C568" s="5">
        <f>('Multiply with Weight V'!C559-'Ideal Distance'!C$3)^2</f>
        <v>1.7600371163536562E-5</v>
      </c>
      <c r="D568" s="5">
        <f>('Multiply with Weight V'!D559-'Ideal Distance'!D$3)^2</f>
        <v>1.4608165858003663E-5</v>
      </c>
      <c r="E568" s="5">
        <f>('Multiply with Weight V'!E559-'Ideal Distance'!E$3)^2</f>
        <v>9.4703968514583153E-5</v>
      </c>
      <c r="F568" s="5">
        <f>('Multiply with Weight V'!F559-'Ideal Distance'!F$3)^2</f>
        <v>4.2201815900442909E-5</v>
      </c>
      <c r="G568" s="5">
        <f>('Multiply with Weight V'!G559-'Ideal Distance'!G$3)^2</f>
        <v>6.6521878325877601E-5</v>
      </c>
      <c r="H568" s="5">
        <f>('Multiply with Weight V'!H559-'Ideal Distance'!H$3)^2</f>
        <v>1.3654174397747596E-4</v>
      </c>
      <c r="I568" s="5">
        <f>('Multiply with Weight V'!I559-'Ideal Distance'!I$3)^2</f>
        <v>1.8355571253707327E-12</v>
      </c>
      <c r="J568" s="5">
        <f>('Multiply with Weight V'!J559-'Ideal Distance'!J$3)^2</f>
        <v>6.7626032717851586E-7</v>
      </c>
      <c r="K568" s="5">
        <f>('Multiply with Weight V'!K559-'Ideal Distance'!K$3)^2</f>
        <v>5.3741354195467926E-6</v>
      </c>
      <c r="L568" s="5">
        <f>('Multiply with Weight V'!L559-'Ideal Distance'!L$3)^2</f>
        <v>8.2266147899351109E-7</v>
      </c>
    </row>
    <row r="569" spans="1:12">
      <c r="A569" s="5" t="s">
        <v>571</v>
      </c>
      <c r="B569" s="5">
        <f>('Multiply with Weight V'!B560-'Ideal Distance'!B$3)^2</f>
        <v>2.1641055055103726E-6</v>
      </c>
      <c r="C569" s="5">
        <f>('Multiply with Weight V'!C560-'Ideal Distance'!C$3)^2</f>
        <v>2.2196127092909787E-5</v>
      </c>
      <c r="D569" s="5">
        <f>('Multiply with Weight V'!D560-'Ideal Distance'!D$3)^2</f>
        <v>1.4608165858003663E-5</v>
      </c>
      <c r="E569" s="5">
        <f>('Multiply with Weight V'!E560-'Ideal Distance'!E$3)^2</f>
        <v>8.811793013718873E-5</v>
      </c>
      <c r="F569" s="5">
        <f>('Multiply with Weight V'!F560-'Ideal Distance'!F$3)^2</f>
        <v>3.8523485490605837E-5</v>
      </c>
      <c r="G569" s="5">
        <f>('Multiply with Weight V'!G560-'Ideal Distance'!G$3)^2</f>
        <v>6.6521878325877601E-5</v>
      </c>
      <c r="H569" s="5">
        <f>('Multiply with Weight V'!H560-'Ideal Distance'!H$3)^2</f>
        <v>1.4277099308086352E-4</v>
      </c>
      <c r="I569" s="5">
        <f>('Multiply with Weight V'!I560-'Ideal Distance'!I$3)^2</f>
        <v>7.6671019693873095E-11</v>
      </c>
      <c r="J569" s="5">
        <f>('Multiply with Weight V'!J560-'Ideal Distance'!J$3)^2</f>
        <v>5.0294051434638268E-7</v>
      </c>
      <c r="K569" s="5">
        <f>('Multiply with Weight V'!K560-'Ideal Distance'!K$3)^2</f>
        <v>7.0192789153264242E-6</v>
      </c>
      <c r="L569" s="5">
        <f>('Multiply with Weight V'!L560-'Ideal Distance'!L$3)^2</f>
        <v>5.8338320948016336E-7</v>
      </c>
    </row>
    <row r="570" spans="1:12">
      <c r="A570" s="7" t="s">
        <v>572</v>
      </c>
      <c r="B570" s="5">
        <f>('Multiply with Weight V'!B561-'Ideal Distance'!B$3)^2</f>
        <v>7.2800509205369046E-7</v>
      </c>
      <c r="C570" s="5">
        <f>('Multiply with Weight V'!C561-'Ideal Distance'!C$3)^2</f>
        <v>2.4805304481790615E-5</v>
      </c>
      <c r="D570" s="5">
        <f>('Multiply with Weight V'!D561-'Ideal Distance'!D$3)^2</f>
        <v>1.4608165858003663E-5</v>
      </c>
      <c r="E570" s="5">
        <f>('Multiply with Weight V'!E561-'Ideal Distance'!E$3)^2</f>
        <v>9.3035208790581185E-5</v>
      </c>
      <c r="F570" s="5">
        <f>('Multiply with Weight V'!F561-'Ideal Distance'!F$3)^2</f>
        <v>4.3853395289011107E-5</v>
      </c>
      <c r="G570" s="5">
        <f>('Multiply with Weight V'!G561-'Ideal Distance'!G$3)^2</f>
        <v>7.5382232566993473E-5</v>
      </c>
      <c r="H570" s="5">
        <f>('Multiply with Weight V'!H561-'Ideal Distance'!H$3)^2</f>
        <v>1.1301417115575924E-4</v>
      </c>
      <c r="I570" s="5">
        <f>('Multiply with Weight V'!I561-'Ideal Distance'!I$3)^2</f>
        <v>1.5913827052983063E-11</v>
      </c>
      <c r="J570" s="5">
        <f>('Multiply with Weight V'!J561-'Ideal Distance'!J$3)^2</f>
        <v>2.8693109244229491E-7</v>
      </c>
      <c r="K570" s="5">
        <f>('Multiply with Weight V'!K561-'Ideal Distance'!K$3)^2</f>
        <v>5.8981440885728968E-6</v>
      </c>
      <c r="L570" s="5">
        <f>('Multiply with Weight V'!L561-'Ideal Distance'!L$3)^2</f>
        <v>2.7573972010585815E-7</v>
      </c>
    </row>
    <row r="571" spans="1:12">
      <c r="A571" s="5" t="s">
        <v>573</v>
      </c>
      <c r="B571" s="5">
        <f>('Multiply with Weight V'!B562-'Ideal Distance'!B$3)^2</f>
        <v>8.8641761505705015E-7</v>
      </c>
      <c r="C571" s="5">
        <f>('Multiply with Weight V'!C562-'Ideal Distance'!C$3)^2</f>
        <v>1.9335292934268087E-5</v>
      </c>
      <c r="D571" s="5">
        <f>('Multiply with Weight V'!D562-'Ideal Distance'!D$3)^2</f>
        <v>1.4608165858003663E-5</v>
      </c>
      <c r="E571" s="5">
        <f>('Multiply with Weight V'!E562-'Ideal Distance'!E$3)^2</f>
        <v>1.1962411372634595E-4</v>
      </c>
      <c r="F571" s="5">
        <f>('Multiply with Weight V'!F562-'Ideal Distance'!F$3)^2</f>
        <v>4.5536674857782157E-5</v>
      </c>
      <c r="G571" s="5">
        <f>('Multiply with Weight V'!G562-'Ideal Distance'!G$3)^2</f>
        <v>7.7683848024158336E-5</v>
      </c>
      <c r="H571" s="5">
        <f>('Multiply with Weight V'!H562-'Ideal Distance'!H$3)^2</f>
        <v>1.4067913867315838E-4</v>
      </c>
      <c r="I571" s="5">
        <f>('Multiply with Weight V'!I562-'Ideal Distance'!I$3)^2</f>
        <v>1.1584971498985339E-10</v>
      </c>
      <c r="J571" s="5">
        <f>('Multiply with Weight V'!J562-'Ideal Distance'!J$3)^2</f>
        <v>4.3082353475416129E-7</v>
      </c>
      <c r="K571" s="5">
        <f>('Multiply with Weight V'!K562-'Ideal Distance'!K$3)^2</f>
        <v>6.9221274372834694E-6</v>
      </c>
      <c r="L571" s="5">
        <f>('Multiply with Weight V'!L562-'Ideal Distance'!L$3)^2</f>
        <v>6.9789495274726509E-7</v>
      </c>
    </row>
    <row r="572" spans="1:12">
      <c r="A572" s="7" t="s">
        <v>574</v>
      </c>
      <c r="B572" s="5">
        <f>('Multiply with Weight V'!B563-'Ideal Distance'!B$3)^2</f>
        <v>4.1213225246939561E-6</v>
      </c>
      <c r="C572" s="5">
        <f>('Multiply with Weight V'!C563-'Ideal Distance'!C$3)^2</f>
        <v>2.6164251038499381E-5</v>
      </c>
      <c r="D572" s="5">
        <f>('Multiply with Weight V'!D563-'Ideal Distance'!D$3)^2</f>
        <v>1.4608165858003663E-5</v>
      </c>
      <c r="E572" s="5">
        <f>('Multiply with Weight V'!E563-'Ideal Distance'!E$3)^2</f>
        <v>1.2727815832710168E-4</v>
      </c>
      <c r="F572" s="5">
        <f>('Multiply with Weight V'!F563-'Ideal Distance'!F$3)^2</f>
        <v>4.5028362468229547E-5</v>
      </c>
      <c r="G572" s="5">
        <f>('Multiply with Weight V'!G563-'Ideal Distance'!G$3)^2</f>
        <v>3.6618182762111611E-5</v>
      </c>
      <c r="H572" s="5">
        <f>('Multiply with Weight V'!H563-'Ideal Distance'!H$3)^2</f>
        <v>5.4465404799879592E-5</v>
      </c>
      <c r="I572" s="5">
        <f>('Multiply with Weight V'!I563-'Ideal Distance'!I$3)^2</f>
        <v>2.1837905126570533E-10</v>
      </c>
      <c r="J572" s="5">
        <f>('Multiply with Weight V'!J563-'Ideal Distance'!J$3)^2</f>
        <v>3.462981087916922E-7</v>
      </c>
      <c r="K572" s="5">
        <f>('Multiply with Weight V'!K563-'Ideal Distance'!K$3)^2</f>
        <v>6.8256529730247868E-6</v>
      </c>
      <c r="L572" s="5">
        <f>('Multiply with Weight V'!L563-'Ideal Distance'!L$3)^2</f>
        <v>1.8509883277354004E-6</v>
      </c>
    </row>
    <row r="573" spans="1:12">
      <c r="A573" s="5" t="s">
        <v>575</v>
      </c>
      <c r="B573" s="5">
        <f>('Multiply with Weight V'!B564-'Ideal Distance'!B$3)^2</f>
        <v>4.1213225246939561E-6</v>
      </c>
      <c r="C573" s="5">
        <f>('Multiply with Weight V'!C564-'Ideal Distance'!C$3)^2</f>
        <v>2.1775356973869593E-5</v>
      </c>
      <c r="D573" s="5">
        <f>('Multiply with Weight V'!D564-'Ideal Distance'!D$3)^2</f>
        <v>1.4608165858003663E-5</v>
      </c>
      <c r="E573" s="5">
        <f>('Multiply with Weight V'!E564-'Ideal Distance'!E$3)^2</f>
        <v>1.1774768612557928E-4</v>
      </c>
      <c r="F573" s="5">
        <f>('Multiply with Weight V'!F564-'Ideal Distance'!F$3)^2</f>
        <v>4.2365547331190595E-5</v>
      </c>
      <c r="G573" s="5">
        <f>('Multiply with Weight V'!G564-'Ideal Distance'!G$3)^2</f>
        <v>1.66304695814694E-5</v>
      </c>
      <c r="H573" s="5">
        <f>('Multiply with Weight V'!H564-'Ideal Distance'!H$3)^2</f>
        <v>6.183127959158667E-5</v>
      </c>
      <c r="I573" s="5">
        <f>('Multiply with Weight V'!I564-'Ideal Distance'!I$3)^2</f>
        <v>1.8972522398625591E-10</v>
      </c>
      <c r="J573" s="5">
        <f>('Multiply with Weight V'!J564-'Ideal Distance'!J$3)^2</f>
        <v>4.9229657181777535E-7</v>
      </c>
      <c r="K573" s="5">
        <f>('Multiply with Weight V'!K564-'Ideal Distance'!K$3)^2</f>
        <v>6.5402916629543701E-6</v>
      </c>
      <c r="L573" s="5">
        <f>('Multiply with Weight V'!L564-'Ideal Distance'!L$3)^2</f>
        <v>1.8509883277354004E-6</v>
      </c>
    </row>
    <row r="574" spans="1:12">
      <c r="A574" s="7" t="s">
        <v>576</v>
      </c>
      <c r="B574" s="5">
        <f>('Multiply with Weight V'!B565-'Ideal Distance'!B$3)^2</f>
        <v>5.9634091309843872E-6</v>
      </c>
      <c r="C574" s="5">
        <f>('Multiply with Weight V'!C565-'Ideal Distance'!C$3)^2</f>
        <v>3.3502562444726703E-5</v>
      </c>
      <c r="D574" s="5">
        <f>('Multiply with Weight V'!D565-'Ideal Distance'!D$3)^2</f>
        <v>1.4608165858003663E-5</v>
      </c>
      <c r="E574" s="5">
        <f>('Multiply with Weight V'!E565-'Ideal Distance'!E$3)^2</f>
        <v>1.2151537474688152E-4</v>
      </c>
      <c r="F574" s="5">
        <f>('Multiply with Weight V'!F565-'Ideal Distance'!F$3)^2</f>
        <v>4.2693961198092073E-5</v>
      </c>
      <c r="G574" s="5">
        <f>('Multiply with Weight V'!G565-'Ideal Distance'!G$3)^2</f>
        <v>3.8227583044189295E-5</v>
      </c>
      <c r="H574" s="5">
        <f>('Multiply with Weight V'!H565-'Ideal Distance'!H$3)^2</f>
        <v>1.0119828136020714E-4</v>
      </c>
      <c r="I574" s="5">
        <f>('Multiply with Weight V'!I565-'Ideal Distance'!I$3)^2</f>
        <v>2.7337022769659239E-10</v>
      </c>
      <c r="J574" s="5">
        <f>('Multiply with Weight V'!J565-'Ideal Distance'!J$3)^2</f>
        <v>2.7890544593676698E-7</v>
      </c>
      <c r="K574" s="5">
        <f>('Multiply with Weight V'!K565-'Ideal Distance'!K$3)^2</f>
        <v>6.5402916629543701E-6</v>
      </c>
      <c r="L574" s="5">
        <f>('Multiply with Weight V'!L565-'Ideal Distance'!L$3)^2</f>
        <v>1.3126122213303665E-6</v>
      </c>
    </row>
    <row r="575" spans="1:12">
      <c r="A575" s="5" t="s">
        <v>577</v>
      </c>
      <c r="B575" s="5">
        <f>('Multiply with Weight V'!B566-'Ideal Distance'!B$3)^2</f>
        <v>7.2800509205369046E-7</v>
      </c>
      <c r="C575" s="5">
        <f>('Multiply with Weight V'!C566-'Ideal Distance'!C$3)^2</f>
        <v>2.4805304481790615E-5</v>
      </c>
      <c r="D575" s="5">
        <f>('Multiply with Weight V'!D566-'Ideal Distance'!D$3)^2</f>
        <v>1.4608165858003663E-5</v>
      </c>
      <c r="E575" s="5">
        <f>('Multiply with Weight V'!E566-'Ideal Distance'!E$3)^2</f>
        <v>9.3035208790581185E-5</v>
      </c>
      <c r="F575" s="5">
        <f>('Multiply with Weight V'!F566-'Ideal Distance'!F$3)^2</f>
        <v>4.3853395289011107E-5</v>
      </c>
      <c r="G575" s="5">
        <f>('Multiply with Weight V'!G566-'Ideal Distance'!G$3)^2</f>
        <v>7.5382232566993473E-5</v>
      </c>
      <c r="H575" s="5">
        <f>('Multiply with Weight V'!H566-'Ideal Distance'!H$3)^2</f>
        <v>1.1301417115575924E-4</v>
      </c>
      <c r="I575" s="5">
        <f>('Multiply with Weight V'!I566-'Ideal Distance'!I$3)^2</f>
        <v>1.5913827052983063E-11</v>
      </c>
      <c r="J575" s="5">
        <f>('Multiply with Weight V'!J566-'Ideal Distance'!J$3)^2</f>
        <v>2.8693109244229491E-7</v>
      </c>
      <c r="K575" s="5">
        <f>('Multiply with Weight V'!K566-'Ideal Distance'!K$3)^2</f>
        <v>5.8981440885728968E-6</v>
      </c>
      <c r="L575" s="5">
        <f>('Multiply with Weight V'!L566-'Ideal Distance'!L$3)^2</f>
        <v>2.7573972010585815E-7</v>
      </c>
    </row>
    <row r="576" spans="1:12">
      <c r="A576" s="7" t="s">
        <v>578</v>
      </c>
      <c r="B576" s="5">
        <f>('Multiply with Weight V'!B567-'Ideal Distance'!B$3)^2</f>
        <v>8.8641761505705015E-7</v>
      </c>
      <c r="C576" s="5">
        <f>('Multiply with Weight V'!C567-'Ideal Distance'!C$3)^2</f>
        <v>1.9335292934268087E-5</v>
      </c>
      <c r="D576" s="5">
        <f>('Multiply with Weight V'!D567-'Ideal Distance'!D$3)^2</f>
        <v>1.4608165858003663E-5</v>
      </c>
      <c r="E576" s="5">
        <f>('Multiply with Weight V'!E567-'Ideal Distance'!E$3)^2</f>
        <v>1.1962411372634595E-4</v>
      </c>
      <c r="F576" s="5">
        <f>('Multiply with Weight V'!F567-'Ideal Distance'!F$3)^2</f>
        <v>4.5536674857782157E-5</v>
      </c>
      <c r="G576" s="5">
        <f>('Multiply with Weight V'!G567-'Ideal Distance'!G$3)^2</f>
        <v>7.7683848024158336E-5</v>
      </c>
      <c r="H576" s="5">
        <f>('Multiply with Weight V'!H567-'Ideal Distance'!H$3)^2</f>
        <v>1.4067913867315838E-4</v>
      </c>
      <c r="I576" s="5">
        <f>('Multiply with Weight V'!I567-'Ideal Distance'!I$3)^2</f>
        <v>1.1584971498985339E-10</v>
      </c>
      <c r="J576" s="5">
        <f>('Multiply with Weight V'!J567-'Ideal Distance'!J$3)^2</f>
        <v>4.3082353475416129E-7</v>
      </c>
      <c r="K576" s="5">
        <f>('Multiply with Weight V'!K567-'Ideal Distance'!K$3)^2</f>
        <v>6.9221274372834694E-6</v>
      </c>
      <c r="L576" s="5">
        <f>('Multiply with Weight V'!L567-'Ideal Distance'!L$3)^2</f>
        <v>6.9789495274726509E-7</v>
      </c>
    </row>
    <row r="577" spans="1:12">
      <c r="A577" s="5" t="s">
        <v>579</v>
      </c>
      <c r="B577" s="5">
        <f>('Multiply with Weight V'!B568-'Ideal Distance'!B$3)^2</f>
        <v>4.4874891762263115E-6</v>
      </c>
      <c r="C577" s="5">
        <f>('Multiply with Weight V'!C568-'Ideal Distance'!C$3)^2</f>
        <v>1.5590640200226163E-5</v>
      </c>
      <c r="D577" s="5">
        <f>('Multiply with Weight V'!D568-'Ideal Distance'!D$3)^2</f>
        <v>3.2440125334805524E-5</v>
      </c>
      <c r="E577" s="5">
        <f>('Multiply with Weight V'!E568-'Ideal Distance'!E$3)^2</f>
        <v>1.2534239704725938E-4</v>
      </c>
      <c r="F577" s="5">
        <f>('Multiply with Weight V'!F568-'Ideal Distance'!F$3)^2</f>
        <v>2.3493796052833173E-5</v>
      </c>
      <c r="G577" s="5">
        <f>('Multiply with Weight V'!G568-'Ideal Distance'!G$3)^2</f>
        <v>7.7683848024158336E-5</v>
      </c>
      <c r="H577" s="5">
        <f>('Multiply with Weight V'!H568-'Ideal Distance'!H$3)^2</f>
        <v>1.448782855284779E-4</v>
      </c>
      <c r="I577" s="5">
        <f>('Multiply with Weight V'!I568-'Ideal Distance'!I$3)^2</f>
        <v>1.3261900230805541E-10</v>
      </c>
      <c r="J577" s="5">
        <f>('Multiply with Weight V'!J568-'Ideal Distance'!J$3)^2</f>
        <v>2.7099363838876471E-7</v>
      </c>
      <c r="K577" s="5">
        <f>('Multiply with Weight V'!K568-'Ideal Distance'!K$3)^2</f>
        <v>6.6347350858602385E-6</v>
      </c>
      <c r="L577" s="5">
        <f>('Multiply with Weight V'!L568-'Ideal Distance'!L$3)^2</f>
        <v>1.9831610861332489E-6</v>
      </c>
    </row>
    <row r="578" spans="1:12">
      <c r="A578" s="7" t="s">
        <v>580</v>
      </c>
      <c r="B578" s="5">
        <f>('Multiply with Weight V'!B569-'Ideal Distance'!B$3)^2</f>
        <v>4.4874891762263115E-6</v>
      </c>
      <c r="C578" s="5">
        <f>('Multiply with Weight V'!C569-'Ideal Distance'!C$3)^2</f>
        <v>1.5590640200226163E-5</v>
      </c>
      <c r="D578" s="5">
        <f>('Multiply with Weight V'!D569-'Ideal Distance'!D$3)^2</f>
        <v>3.2440125334805524E-5</v>
      </c>
      <c r="E578" s="5">
        <f>('Multiply with Weight V'!E569-'Ideal Distance'!E$3)^2</f>
        <v>1.2534239704725938E-4</v>
      </c>
      <c r="F578" s="5">
        <f>('Multiply with Weight V'!F569-'Ideal Distance'!F$3)^2</f>
        <v>2.3493796052833173E-5</v>
      </c>
      <c r="G578" s="5">
        <f>('Multiply with Weight V'!G569-'Ideal Distance'!G$3)^2</f>
        <v>7.7683848024158336E-5</v>
      </c>
      <c r="H578" s="5">
        <f>('Multiply with Weight V'!H569-'Ideal Distance'!H$3)^2</f>
        <v>1.448782855284779E-4</v>
      </c>
      <c r="I578" s="5">
        <f>('Multiply with Weight V'!I569-'Ideal Distance'!I$3)^2</f>
        <v>1.3261900230805541E-10</v>
      </c>
      <c r="J578" s="5">
        <f>('Multiply with Weight V'!J569-'Ideal Distance'!J$3)^2</f>
        <v>2.7099363838876471E-7</v>
      </c>
      <c r="K578" s="5">
        <f>('Multiply with Weight V'!K569-'Ideal Distance'!K$3)^2</f>
        <v>6.6347350858602385E-6</v>
      </c>
      <c r="L578" s="5">
        <f>('Multiply with Weight V'!L569-'Ideal Distance'!L$3)^2</f>
        <v>1.9831610861332489E-6</v>
      </c>
    </row>
    <row r="579" spans="1:12">
      <c r="A579" s="5" t="s">
        <v>581</v>
      </c>
      <c r="B579" s="5">
        <f>('Multiply with Weight V'!B570-'Ideal Distance'!B$3)^2</f>
        <v>3.2210546344016405E-6</v>
      </c>
      <c r="C579" s="5">
        <f>('Multiply with Weight V'!C570-'Ideal Distance'!C$3)^2</f>
        <v>2.3482596499927418E-5</v>
      </c>
      <c r="D579" s="5">
        <f>('Multiply with Weight V'!D570-'Ideal Distance'!D$3)^2</f>
        <v>1.4608165858003663E-5</v>
      </c>
      <c r="E579" s="5">
        <f>('Multiply with Weight V'!E570-'Ideal Distance'!E$3)^2</f>
        <v>1.2342146918718601E-4</v>
      </c>
      <c r="F579" s="5">
        <f>('Multiply with Weight V'!F570-'Ideal Distance'!F$3)^2</f>
        <v>2.0655995921074533E-5</v>
      </c>
      <c r="G579" s="5">
        <f>('Multiply with Weight V'!G570-'Ideal Distance'!G$3)^2</f>
        <v>7.7683848024158336E-5</v>
      </c>
      <c r="H579" s="5">
        <f>('Multiply with Weight V'!H570-'Ideal Distance'!H$3)^2</f>
        <v>1.396390007342718E-4</v>
      </c>
      <c r="I579" s="5">
        <f>('Multiply with Weight V'!I570-'Ideal Distance'!I$3)^2</f>
        <v>1.3846055584832996E-10</v>
      </c>
      <c r="J579" s="5">
        <f>('Multiply with Weight V'!J570-'Ideal Distance'!J$3)^2</f>
        <v>2.7890544593676698E-7</v>
      </c>
      <c r="K579" s="5">
        <f>('Multiply with Weight V'!K570-'Ideal Distance'!K$3)^2</f>
        <v>4.9560794077591696E-6</v>
      </c>
      <c r="L579" s="5">
        <f>('Multiply with Weight V'!L570-'Ideal Distance'!L$3)^2</f>
        <v>1.0049687319560623E-6</v>
      </c>
    </row>
    <row r="580" spans="1:12">
      <c r="A580" s="7" t="s">
        <v>582</v>
      </c>
      <c r="B580" s="5">
        <f>('Multiply with Weight V'!B571-'Ideal Distance'!B$3)^2</f>
        <v>8.1448274805388443E-6</v>
      </c>
      <c r="C580" s="5">
        <f>('Multiply with Weight V'!C571-'Ideal Distance'!C$3)^2</f>
        <v>2.9965274888967744E-5</v>
      </c>
      <c r="D580" s="5">
        <f>('Multiply with Weight V'!D571-'Ideal Distance'!D$3)^2</f>
        <v>3.2440125334805524E-5</v>
      </c>
      <c r="E580" s="5">
        <f>('Multiply with Weight V'!E571-'Ideal Distance'!E$3)^2</f>
        <v>1.3119418114609298E-4</v>
      </c>
      <c r="F580" s="5">
        <f>('Multiply with Weight V'!F571-'Ideal Distance'!F$3)^2</f>
        <v>4.2201815900442909E-5</v>
      </c>
      <c r="G580" s="5">
        <f>('Multiply with Weight V'!G571-'Ideal Distance'!G$3)^2</f>
        <v>4.8610810670496935E-5</v>
      </c>
      <c r="H580" s="5">
        <f>('Multiply with Weight V'!H571-'Ideal Distance'!H$3)^2</f>
        <v>1.1773242210302772E-4</v>
      </c>
      <c r="I580" s="5">
        <f>('Multiply with Weight V'!I571-'Ideal Distance'!I$3)^2</f>
        <v>5.2012550655303385E-10</v>
      </c>
      <c r="J580" s="5">
        <f>('Multiply with Weight V'!J571-'Ideal Distance'!J$3)^2</f>
        <v>1.1019611088440448E-7</v>
      </c>
      <c r="K580" s="5">
        <f>('Multiply with Weight V'!K571-'Ideal Distance'!K$3)^2</f>
        <v>6.9221274372834694E-6</v>
      </c>
      <c r="L580" s="5">
        <f>('Multiply with Weight V'!L571-'Ideal Distance'!L$3)^2</f>
        <v>5.8338320948016336E-7</v>
      </c>
    </row>
    <row r="581" spans="1:12">
      <c r="A581" s="5" t="s">
        <v>583</v>
      </c>
      <c r="B581" s="5">
        <f>('Multiply with Weight V'!B572-'Ideal Distance'!B$3)^2</f>
        <v>1.675883303467234E-6</v>
      </c>
      <c r="C581" s="5">
        <f>('Multiply with Weight V'!C572-'Ideal Distance'!C$3)^2</f>
        <v>3.0458522157699069E-5</v>
      </c>
      <c r="D581" s="5">
        <f>('Multiply with Weight V'!D572-'Ideal Distance'!D$3)^2</f>
        <v>1.4608165858003663E-5</v>
      </c>
      <c r="E581" s="5">
        <f>('Multiply with Weight V'!E572-'Ideal Distance'!E$3)^2</f>
        <v>1.1039030992020173E-4</v>
      </c>
      <c r="F581" s="5">
        <f>('Multiply with Weight V'!F572-'Ideal Distance'!F$3)^2</f>
        <v>4.6390202209743742E-5</v>
      </c>
      <c r="G581" s="5">
        <f>('Multiply with Weight V'!G572-'Ideal Distance'!G$3)^2</f>
        <v>6.6521878325877601E-5</v>
      </c>
      <c r="H581" s="5">
        <f>('Multiply with Weight V'!H572-'Ideal Distance'!H$3)^2</f>
        <v>1.2254716079972909E-4</v>
      </c>
      <c r="I581" s="5">
        <f>('Multiply with Weight V'!I572-'Ideal Distance'!I$3)^2</f>
        <v>7.2340212758834374E-11</v>
      </c>
      <c r="J581" s="5">
        <f>('Multiply with Weight V'!J572-'Ideal Distance'!J$3)^2</f>
        <v>2.7099363838876471E-7</v>
      </c>
      <c r="K581" s="5">
        <f>('Multiply with Weight V'!K572-'Ideal Distance'!K$3)^2</f>
        <v>4.0218003854645656E-6</v>
      </c>
      <c r="L581" s="5">
        <f>('Multiply with Weight V'!L572-'Ideal Distance'!L$3)^2</f>
        <v>8.6652916173762498E-7</v>
      </c>
    </row>
    <row r="582" spans="1:12">
      <c r="A582" s="7" t="s">
        <v>584</v>
      </c>
      <c r="B582" s="5">
        <f>('Multiply with Weight V'!B573-'Ideal Distance'!B$3)^2</f>
        <v>8.1448274805388443E-6</v>
      </c>
      <c r="C582" s="5">
        <f>('Multiply with Weight V'!C573-'Ideal Distance'!C$3)^2</f>
        <v>2.9965274888967744E-5</v>
      </c>
      <c r="D582" s="5">
        <f>('Multiply with Weight V'!D573-'Ideal Distance'!D$3)^2</f>
        <v>3.2440125334805524E-5</v>
      </c>
      <c r="E582" s="5">
        <f>('Multiply with Weight V'!E573-'Ideal Distance'!E$3)^2</f>
        <v>1.3119418114609298E-4</v>
      </c>
      <c r="F582" s="5">
        <f>('Multiply with Weight V'!F573-'Ideal Distance'!F$3)^2</f>
        <v>4.2201815900442909E-5</v>
      </c>
      <c r="G582" s="5">
        <f>('Multiply with Weight V'!G573-'Ideal Distance'!G$3)^2</f>
        <v>4.8610810670496935E-5</v>
      </c>
      <c r="H582" s="5">
        <f>('Multiply with Weight V'!H573-'Ideal Distance'!H$3)^2</f>
        <v>1.1773242210302772E-4</v>
      </c>
      <c r="I582" s="5">
        <f>('Multiply with Weight V'!I573-'Ideal Distance'!I$3)^2</f>
        <v>5.2012550655303385E-10</v>
      </c>
      <c r="J582" s="5">
        <f>('Multiply with Weight V'!J573-'Ideal Distance'!J$3)^2</f>
        <v>1.1019611088440448E-7</v>
      </c>
      <c r="K582" s="5">
        <f>('Multiply with Weight V'!K573-'Ideal Distance'!K$3)^2</f>
        <v>6.9221274372834694E-6</v>
      </c>
      <c r="L582" s="5">
        <f>('Multiply with Weight V'!L573-'Ideal Distance'!L$3)^2</f>
        <v>5.8338320948016336E-7</v>
      </c>
    </row>
    <row r="583" spans="1:12">
      <c r="A583" s="5" t="s">
        <v>585</v>
      </c>
      <c r="B583" s="5">
        <f>('Multiply with Weight V'!B574-'Ideal Distance'!B$3)^2</f>
        <v>2.8124715149612828E-6</v>
      </c>
      <c r="C583" s="5">
        <f>('Multiply with Weight V'!C574-'Ideal Distance'!C$3)^2</f>
        <v>3.6149991662611181E-5</v>
      </c>
      <c r="D583" s="5">
        <f>('Multiply with Weight V'!D574-'Ideal Distance'!D$3)^2</f>
        <v>1.4608165858003663E-5</v>
      </c>
      <c r="E583" s="5">
        <f>('Multiply with Weight V'!E574-'Ideal Distance'!E$3)^2</f>
        <v>1.2727815832710168E-4</v>
      </c>
      <c r="F583" s="5">
        <f>('Multiply with Weight V'!F574-'Ideal Distance'!F$3)^2</f>
        <v>4.5536674857782157E-5</v>
      </c>
      <c r="G583" s="5">
        <f>('Multiply with Weight V'!G574-'Ideal Distance'!G$3)^2</f>
        <v>6.6521878325877601E-5</v>
      </c>
      <c r="H583" s="5">
        <f>('Multiply with Weight V'!H574-'Ideal Distance'!H$3)^2</f>
        <v>1.3145683958236244E-4</v>
      </c>
      <c r="I583" s="5">
        <f>('Multiply with Weight V'!I574-'Ideal Distance'!I$3)^2</f>
        <v>2.1837905126570533E-10</v>
      </c>
      <c r="J583" s="5">
        <f>('Multiply with Weight V'!J574-'Ideal Distance'!J$3)^2</f>
        <v>4.3082353475416129E-7</v>
      </c>
      <c r="K583" s="5">
        <f>('Multiply with Weight V'!K574-'Ideal Distance'!K$3)^2</f>
        <v>6.5402916629543701E-6</v>
      </c>
      <c r="L583" s="5">
        <f>('Multiply with Weight V'!L574-'Ideal Distance'!L$3)^2</f>
        <v>1.1536630851536421E-6</v>
      </c>
    </row>
    <row r="584" spans="1:12">
      <c r="A584" s="7" t="s">
        <v>586</v>
      </c>
      <c r="B584" s="5">
        <f>('Multiply with Weight V'!B575-'Ideal Distance'!B$3)^2</f>
        <v>2.5242126616272995E-6</v>
      </c>
      <c r="C584" s="5">
        <f>('Multiply with Weight V'!C575-'Ideal Distance'!C$3)^2</f>
        <v>1.9731904003411233E-5</v>
      </c>
      <c r="D584" s="5">
        <f>('Multiply with Weight V'!D575-'Ideal Distance'!D$3)^2</f>
        <v>1.4608165858003663E-5</v>
      </c>
      <c r="E584" s="5">
        <f>('Multiply with Weight V'!E575-'Ideal Distance'!E$3)^2</f>
        <v>1.3317444268524199E-4</v>
      </c>
      <c r="F584" s="5">
        <f>('Multiply with Weight V'!F575-'Ideal Distance'!F$3)^2</f>
        <v>4.6390202209743742E-5</v>
      </c>
      <c r="G584" s="5">
        <f>('Multiply with Weight V'!G575-'Ideal Distance'!G$3)^2</f>
        <v>5.8215296224831506E-5</v>
      </c>
      <c r="H584" s="5">
        <f>('Multiply with Weight V'!H575-'Ideal Distance'!H$3)^2</f>
        <v>1.1301417115575924E-4</v>
      </c>
      <c r="I584" s="5">
        <f>('Multiply with Weight V'!I575-'Ideal Distance'!I$3)^2</f>
        <v>1.3261900230805541E-10</v>
      </c>
      <c r="J584" s="5">
        <f>('Multiply with Weight V'!J575-'Ideal Distance'!J$3)^2</f>
        <v>2.8693109244229491E-7</v>
      </c>
      <c r="K584" s="5">
        <f>('Multiply with Weight V'!K575-'Ideal Distance'!K$3)^2</f>
        <v>7.0192789153264242E-6</v>
      </c>
      <c r="L584" s="5">
        <f>('Multiply with Weight V'!L575-'Ideal Distance'!L$3)^2</f>
        <v>1.6003158549118927E-6</v>
      </c>
    </row>
    <row r="585" spans="1:12">
      <c r="A585" s="5" t="s">
        <v>587</v>
      </c>
      <c r="B585" s="5">
        <f>('Multiply with Weight V'!B576-'Ideal Distance'!B$3)^2</f>
        <v>2.4315889459914565E-6</v>
      </c>
      <c r="C585" s="5">
        <f>('Multiply with Weight V'!C576-'Ideal Distance'!C$3)^2</f>
        <v>3.0955795934746569E-5</v>
      </c>
      <c r="D585" s="5">
        <f>('Multiply with Weight V'!D576-'Ideal Distance'!D$3)^2</f>
        <v>1.4608165858003663E-5</v>
      </c>
      <c r="E585" s="5">
        <f>('Multiply with Weight V'!E576-'Ideal Distance'!E$3)^2</f>
        <v>1.1220740384189273E-4</v>
      </c>
      <c r="F585" s="5">
        <f>('Multiply with Weight V'!F576-'Ideal Distance'!F$3)^2</f>
        <v>4.5028362468229547E-5</v>
      </c>
      <c r="G585" s="5">
        <f>('Multiply with Weight V'!G576-'Ideal Distance'!G$3)^2</f>
        <v>4.6793745835893097E-5</v>
      </c>
      <c r="H585" s="5">
        <f>('Multiply with Weight V'!H576-'Ideal Distance'!H$3)^2</f>
        <v>8.5914621850036841E-5</v>
      </c>
      <c r="I585" s="5">
        <f>('Multiply with Weight V'!I576-'Ideal Distance'!I$3)^2</f>
        <v>1.2690334431821782E-10</v>
      </c>
      <c r="J585" s="5">
        <f>('Multiply with Weight V'!J576-'Ideal Distance'!J$3)^2</f>
        <v>3.8272657519975959E-7</v>
      </c>
      <c r="K585" s="5">
        <f>('Multiply with Weight V'!K576-'Ideal Distance'!K$3)^2</f>
        <v>5.7207664770937773E-6</v>
      </c>
      <c r="L585" s="5">
        <f>('Multiply with Weight V'!L576-'Ideal Distance'!L$3)^2</f>
        <v>1.3678741073846398E-6</v>
      </c>
    </row>
    <row r="586" spans="1:12">
      <c r="A586" s="7" t="s">
        <v>588</v>
      </c>
      <c r="B586" s="5">
        <f>('Multiply with Weight V'!B577-'Ideal Distance'!B$3)^2</f>
        <v>1.1218722940565774E-6</v>
      </c>
      <c r="C586" s="5">
        <f>('Multiply with Weight V'!C577-'Ideal Distance'!C$3)^2</f>
        <v>3.4549454606931964E-5</v>
      </c>
      <c r="D586" s="5">
        <f>('Multiply with Weight V'!D577-'Ideal Distance'!D$3)^2</f>
        <v>1.4608165858003663E-5</v>
      </c>
      <c r="E586" s="5">
        <f>('Multiply with Weight V'!E577-'Ideal Distance'!E$3)^2</f>
        <v>1.1403933118335267E-4</v>
      </c>
      <c r="F586" s="5">
        <f>('Multiply with Weight V'!F577-'Ideal Distance'!F$3)^2</f>
        <v>4.4859559008649393E-5</v>
      </c>
      <c r="G586" s="5">
        <f>('Multiply with Weight V'!G577-'Ideal Distance'!G$3)^2</f>
        <v>3.3503214474219323E-5</v>
      </c>
      <c r="H586" s="5">
        <f>('Multiply with Weight V'!H577-'Ideal Distance'!H$3)^2</f>
        <v>1.139501023252583E-4</v>
      </c>
      <c r="I586" s="5">
        <f>('Multiply with Weight V'!I577-'Ideal Distance'!I$3)^2</f>
        <v>1.2131358187881714E-10</v>
      </c>
      <c r="J586" s="5">
        <f>('Multiply with Weight V'!J577-'Ideal Distance'!J$3)^2</f>
        <v>3.734487001614548E-7</v>
      </c>
      <c r="K586" s="5">
        <f>('Multiply with Weight V'!K577-'Ideal Distance'!K$3)^2</f>
        <v>4.8744992467544587E-6</v>
      </c>
      <c r="L586" s="5">
        <f>('Multiply with Weight V'!L577-'Ideal Distance'!L$3)^2</f>
        <v>1.2584897556071101E-6</v>
      </c>
    </row>
    <row r="587" spans="1:12">
      <c r="A587" s="5" t="s">
        <v>589</v>
      </c>
      <c r="B587" s="5">
        <f>('Multiply with Weight V'!B578-'Ideal Distance'!B$3)^2</f>
        <v>3.1163119279349383E-6</v>
      </c>
      <c r="C587" s="5">
        <f>('Multiply with Weight V'!C578-'Ideal Distance'!C$3)^2</f>
        <v>2.3482596499927418E-5</v>
      </c>
      <c r="D587" s="5">
        <f>('Multiply with Weight V'!D578-'Ideal Distance'!D$3)^2</f>
        <v>3.2440125334805524E-5</v>
      </c>
      <c r="E587" s="5">
        <f>('Multiply with Weight V'!E578-'Ideal Distance'!E$3)^2</f>
        <v>1.2922875302671287E-4</v>
      </c>
      <c r="F587" s="5">
        <f>('Multiply with Weight V'!F578-'Ideal Distance'!F$3)^2</f>
        <v>4.0903376519334399E-5</v>
      </c>
      <c r="G587" s="5">
        <f>('Multiply with Weight V'!G578-'Ideal Distance'!G$3)^2</f>
        <v>7.5382232566993473E-5</v>
      </c>
      <c r="H587" s="5">
        <f>('Multiply with Weight V'!H578-'Ideal Distance'!H$3)^2</f>
        <v>1.4593772101725109E-4</v>
      </c>
      <c r="I587" s="5">
        <f>('Multiply with Weight V'!I578-'Ideal Distance'!I$3)^2</f>
        <v>2.1837905126570533E-10</v>
      </c>
      <c r="J587" s="5">
        <f>('Multiply with Weight V'!J578-'Ideal Distance'!J$3)^2</f>
        <v>2.555115401653363E-7</v>
      </c>
      <c r="K587" s="5">
        <f>('Multiply with Weight V'!K578-'Ideal Distance'!K$3)^2</f>
        <v>7.4146549653409506E-6</v>
      </c>
      <c r="L587" s="5">
        <f>('Multiply with Weight V'!L578-'Ideal Distance'!L$3)^2</f>
        <v>1.3678741073846398E-6</v>
      </c>
    </row>
    <row r="588" spans="1:12">
      <c r="A588" s="7" t="s">
        <v>590</v>
      </c>
      <c r="B588" s="5">
        <f>('Multiply with Weight V'!B579-'Ideal Distance'!B$3)^2</f>
        <v>4.3637023413111179E-6</v>
      </c>
      <c r="C588" s="5">
        <f>('Multiply with Weight V'!C579-'Ideal Distance'!C$3)^2</f>
        <v>2.6164251038499381E-5</v>
      </c>
      <c r="D588" s="5">
        <f>('Multiply with Weight V'!D579-'Ideal Distance'!D$3)^2</f>
        <v>1.4608165858003663E-5</v>
      </c>
      <c r="E588" s="5">
        <f>('Multiply with Weight V'!E579-'Ideal Distance'!E$3)^2</f>
        <v>1.1962411372634595E-4</v>
      </c>
      <c r="F588" s="5">
        <f>('Multiply with Weight V'!F579-'Ideal Distance'!F$3)^2</f>
        <v>4.4187515188349083E-5</v>
      </c>
      <c r="G588" s="5">
        <f>('Multiply with Weight V'!G579-'Ideal Distance'!G$3)^2</f>
        <v>5.0462486263855129E-5</v>
      </c>
      <c r="H588" s="5">
        <f>('Multiply with Weight V'!H579-'Ideal Distance'!H$3)^2</f>
        <v>6.1142357060635824E-5</v>
      </c>
      <c r="I588" s="5">
        <f>('Multiply with Weight V'!I579-'Ideal Distance'!I$3)^2</f>
        <v>1.8972522398625591E-10</v>
      </c>
      <c r="J588" s="5">
        <f>('Multiply with Weight V'!J579-'Ideal Distance'!J$3)^2</f>
        <v>2.8693109244229491E-7</v>
      </c>
      <c r="K588" s="5">
        <f>('Multiply with Weight V'!K579-'Ideal Distance'!K$3)^2</f>
        <v>6.6347350858602385E-6</v>
      </c>
      <c r="L588" s="5">
        <f>('Multiply with Weight V'!L579-'Ideal Distance'!L$3)^2</f>
        <v>1.6612748426212446E-6</v>
      </c>
    </row>
    <row r="589" spans="1:12">
      <c r="A589" s="5" t="s">
        <v>591</v>
      </c>
      <c r="B589" s="5">
        <f>('Multiply with Weight V'!B580-'Ideal Distance'!B$3)^2</f>
        <v>4.3637023413111179E-6</v>
      </c>
      <c r="C589" s="5">
        <f>('Multiply with Weight V'!C580-'Ideal Distance'!C$3)^2</f>
        <v>2.4805304481790615E-5</v>
      </c>
      <c r="D589" s="5">
        <f>('Multiply with Weight V'!D580-'Ideal Distance'!D$3)^2</f>
        <v>1.4608165858003663E-5</v>
      </c>
      <c r="E589" s="5">
        <f>('Multiply with Weight V'!E580-'Ideal Distance'!E$3)^2</f>
        <v>1.1774768612557928E-4</v>
      </c>
      <c r="F589" s="5">
        <f>('Multiply with Weight V'!F580-'Ideal Distance'!F$3)^2</f>
        <v>4.3853395289011107E-5</v>
      </c>
      <c r="G589" s="5">
        <f>('Multiply with Weight V'!G580-'Ideal Distance'!G$3)^2</f>
        <v>5.2348772615967692E-5</v>
      </c>
      <c r="H589" s="5">
        <f>('Multiply with Weight V'!H580-'Ideal Distance'!H$3)^2</f>
        <v>6.183127959158667E-5</v>
      </c>
      <c r="I589" s="5">
        <f>('Multiply with Weight V'!I580-'Ideal Distance'!I$3)^2</f>
        <v>1.8972522398625591E-10</v>
      </c>
      <c r="J589" s="5">
        <f>('Multiply with Weight V'!J580-'Ideal Distance'!J$3)^2</f>
        <v>2.9507057790534713E-7</v>
      </c>
      <c r="K589" s="5">
        <f>('Multiply with Weight V'!K580-'Ideal Distance'!K$3)^2</f>
        <v>6.6347350858602385E-6</v>
      </c>
      <c r="L589" s="5">
        <f>('Multiply with Weight V'!L580-'Ideal Distance'!L$3)^2</f>
        <v>1.4818161404862332E-6</v>
      </c>
    </row>
    <row r="590" spans="1:12">
      <c r="A590" s="7" t="s">
        <v>592</v>
      </c>
      <c r="B590" s="5">
        <f>('Multiply with Weight V'!B581-'Ideal Distance'!B$3)^2</f>
        <v>2.4315889459914565E-6</v>
      </c>
      <c r="C590" s="5">
        <f>('Multiply with Weight V'!C581-'Ideal Distance'!C$3)^2</f>
        <v>3.2471776315786125E-5</v>
      </c>
      <c r="D590" s="5">
        <f>('Multiply with Weight V'!D581-'Ideal Distance'!D$3)^2</f>
        <v>1.4608165858003663E-5</v>
      </c>
      <c r="E590" s="5">
        <f>('Multiply with Weight V'!E581-'Ideal Distance'!E$3)^2</f>
        <v>1.3119418114609298E-4</v>
      </c>
      <c r="F590" s="5">
        <f>('Multiply with Weight V'!F581-'Ideal Distance'!F$3)^2</f>
        <v>4.7598454578175158E-5</v>
      </c>
      <c r="G590" s="5">
        <f>('Multiply with Weight V'!G581-'Ideal Distance'!G$3)^2</f>
        <v>5.0462486263855129E-5</v>
      </c>
      <c r="H590" s="5">
        <f>('Multiply with Weight V'!H581-'Ideal Distance'!H$3)^2</f>
        <v>1.1964673905177632E-4</v>
      </c>
      <c r="I590" s="5">
        <f>('Multiply with Weight V'!I581-'Ideal Distance'!I$3)^2</f>
        <v>2.334613382080649E-10</v>
      </c>
      <c r="J590" s="5">
        <f>('Multiply with Weight V'!J581-'Ideal Distance'!J$3)^2</f>
        <v>4.3082353475416129E-7</v>
      </c>
      <c r="K590" s="5">
        <f>('Multiply with Weight V'!K581-'Ideal Distance'!K$3)^2</f>
        <v>7.5151915123052615E-6</v>
      </c>
      <c r="L590" s="5">
        <f>('Multiply with Weight V'!L581-'Ideal Distance'!L$3)^2</f>
        <v>1.4818161404862332E-6</v>
      </c>
    </row>
    <row r="591" spans="1:12">
      <c r="A591" s="5" t="s">
        <v>593</v>
      </c>
      <c r="B591" s="5">
        <f>('Multiply with Weight V'!B582-'Ideal Distance'!B$3)^2</f>
        <v>1.1218722940565774E-6</v>
      </c>
      <c r="C591" s="5">
        <f>('Multiply with Weight V'!C582-'Ideal Distance'!C$3)^2</f>
        <v>2.3482596499927418E-5</v>
      </c>
      <c r="D591" s="5">
        <f>('Multiply with Weight V'!D582-'Ideal Distance'!D$3)^2</f>
        <v>1.4608165858003663E-5</v>
      </c>
      <c r="E591" s="5">
        <f>('Multiply with Weight V'!E582-'Ideal Distance'!E$3)^2</f>
        <v>1.3119418114609298E-4</v>
      </c>
      <c r="F591" s="5">
        <f>('Multiply with Weight V'!F582-'Ideal Distance'!F$3)^2</f>
        <v>4.3188959511959477E-5</v>
      </c>
      <c r="G591" s="5">
        <f>('Multiply with Weight V'!G582-'Ideal Distance'!G$3)^2</f>
        <v>7.7683848024158336E-5</v>
      </c>
      <c r="H591" s="5">
        <f>('Multiply with Weight V'!H582-'Ideal Distance'!H$3)^2</f>
        <v>1.4593772101725109E-4</v>
      </c>
      <c r="I591" s="5">
        <f>('Multiply with Weight V'!I582-'Ideal Distance'!I$3)^2</f>
        <v>7.6671019693873095E-11</v>
      </c>
      <c r="J591" s="5">
        <f>('Multiply with Weight V'!J582-'Ideal Distance'!J$3)^2</f>
        <v>3.8272657519975959E-7</v>
      </c>
      <c r="K591" s="5">
        <f>('Multiply with Weight V'!K582-'Ideal Distance'!K$3)^2</f>
        <v>8.2379037270150374E-6</v>
      </c>
      <c r="L591" s="5">
        <f>('Multiply with Weight V'!L582-'Ideal Distance'!L$3)^2</f>
        <v>1.6003158549118927E-6</v>
      </c>
    </row>
    <row r="592" spans="1:12">
      <c r="A592" s="7" t="s">
        <v>594</v>
      </c>
      <c r="B592" s="5">
        <f>('Multiply with Weight V'!B583-'Ideal Distance'!B$3)^2</f>
        <v>1.1218722940565774E-6</v>
      </c>
      <c r="C592" s="5">
        <f>('Multiply with Weight V'!C583-'Ideal Distance'!C$3)^2</f>
        <v>2.3482596499927418E-5</v>
      </c>
      <c r="D592" s="5">
        <f>('Multiply with Weight V'!D583-'Ideal Distance'!D$3)^2</f>
        <v>1.4608165858003663E-5</v>
      </c>
      <c r="E592" s="5">
        <f>('Multiply with Weight V'!E583-'Ideal Distance'!E$3)^2</f>
        <v>1.3119418114609298E-4</v>
      </c>
      <c r="F592" s="5">
        <f>('Multiply with Weight V'!F583-'Ideal Distance'!F$3)^2</f>
        <v>4.3188959511959477E-5</v>
      </c>
      <c r="G592" s="5">
        <f>('Multiply with Weight V'!G583-'Ideal Distance'!G$3)^2</f>
        <v>7.7683848024158336E-5</v>
      </c>
      <c r="H592" s="5">
        <f>('Multiply with Weight V'!H583-'Ideal Distance'!H$3)^2</f>
        <v>1.4593772101725109E-4</v>
      </c>
      <c r="I592" s="5">
        <f>('Multiply with Weight V'!I583-'Ideal Distance'!I$3)^2</f>
        <v>7.6671019693873095E-11</v>
      </c>
      <c r="J592" s="5">
        <f>('Multiply with Weight V'!J583-'Ideal Distance'!J$3)^2</f>
        <v>3.8272657519975959E-7</v>
      </c>
      <c r="K592" s="5">
        <f>('Multiply with Weight V'!K583-'Ideal Distance'!K$3)^2</f>
        <v>8.2379037270150374E-6</v>
      </c>
      <c r="L592" s="5">
        <f>('Multiply with Weight V'!L583-'Ideal Distance'!L$3)^2</f>
        <v>1.6003158549118927E-6</v>
      </c>
    </row>
    <row r="593" spans="1:12">
      <c r="A593" s="5" t="s">
        <v>595</v>
      </c>
      <c r="B593" s="5">
        <f>('Multiply with Weight V'!B584-'Ideal Distance'!B$3)^2</f>
        <v>1.5269928446881201E-6</v>
      </c>
      <c r="C593" s="5">
        <f>('Multiply with Weight V'!C584-'Ideal Distance'!C$3)^2</f>
        <v>2.3919472652232314E-5</v>
      </c>
      <c r="D593" s="5">
        <f>('Multiply with Weight V'!D584-'Ideal Distance'!D$3)^2</f>
        <v>1.4608165858003663E-5</v>
      </c>
      <c r="E593" s="5">
        <f>('Multiply with Weight V'!E584-'Ideal Distance'!E$3)^2</f>
        <v>1.3119418114609298E-4</v>
      </c>
      <c r="F593" s="5">
        <f>('Multiply with Weight V'!F584-'Ideal Distance'!F$3)^2</f>
        <v>4.4187515188349083E-5</v>
      </c>
      <c r="G593" s="5">
        <f>('Multiply with Weight V'!G584-'Ideal Distance'!G$3)^2</f>
        <v>7.7683848024158336E-5</v>
      </c>
      <c r="H593" s="5">
        <f>('Multiply with Weight V'!H584-'Ideal Distance'!H$3)^2</f>
        <v>1.448782855284779E-4</v>
      </c>
      <c r="I593" s="5">
        <f>('Multiply with Weight V'!I584-'Ideal Distance'!I$3)^2</f>
        <v>8.5710320215238532E-11</v>
      </c>
      <c r="J593" s="5">
        <f>('Multiply with Weight V'!J584-'Ideal Distance'!J$3)^2</f>
        <v>3.8272657519975959E-7</v>
      </c>
      <c r="K593" s="5">
        <f>('Multiply with Weight V'!K584-'Ideal Distance'!K$3)^2</f>
        <v>8.3438563842535178E-6</v>
      </c>
      <c r="L593" s="5">
        <f>('Multiply with Weight V'!L584-'Ideal Distance'!L$3)^2</f>
        <v>1.8509883277354004E-6</v>
      </c>
    </row>
    <row r="594" spans="1:12">
      <c r="A594" s="7" t="s">
        <v>596</v>
      </c>
      <c r="B594" s="5">
        <f>('Multiply with Weight V'!B585-'Ideal Distance'!B$3)^2</f>
        <v>1.3166417895525114E-6</v>
      </c>
      <c r="C594" s="5">
        <f>('Multiply with Weight V'!C585-'Ideal Distance'!C$3)^2</f>
        <v>3.4023995271671247E-5</v>
      </c>
      <c r="D594" s="5">
        <f>('Multiply with Weight V'!D585-'Ideal Distance'!D$3)^2</f>
        <v>1.4608165858003663E-5</v>
      </c>
      <c r="E594" s="5">
        <f>('Multiply with Weight V'!E585-'Ideal Distance'!E$3)^2</f>
        <v>1.3717946602284675E-4</v>
      </c>
      <c r="F594" s="5">
        <f>('Multiply with Weight V'!F585-'Ideal Distance'!F$3)^2</f>
        <v>4.5706746324570415E-5</v>
      </c>
      <c r="G594" s="5">
        <f>('Multiply with Weight V'!G585-'Ideal Distance'!G$3)^2</f>
        <v>6.6521878325877601E-5</v>
      </c>
      <c r="H594" s="5">
        <f>('Multiply with Weight V'!H585-'Ideal Distance'!H$3)^2</f>
        <v>1.3860272230536256E-4</v>
      </c>
      <c r="I594" s="5">
        <f>('Multiply with Weight V'!I585-'Ideal Distance'!I$3)^2</f>
        <v>2.334613382080649E-10</v>
      </c>
      <c r="J594" s="5">
        <f>('Multiply with Weight V'!J585-'Ideal Distance'!J$3)^2</f>
        <v>6.0385875019248223E-7</v>
      </c>
      <c r="K594" s="5">
        <f>('Multiply with Weight V'!K585-'Ideal Distance'!K$3)^2</f>
        <v>6.0782297551891019E-6</v>
      </c>
      <c r="L594" s="5">
        <f>('Multiply with Weight V'!L585-'Ideal Distance'!L$3)^2</f>
        <v>1.4242754137699292E-6</v>
      </c>
    </row>
    <row r="595" spans="1:12">
      <c r="A595" s="5" t="s">
        <v>597</v>
      </c>
      <c r="B595" s="5">
        <f>('Multiply with Weight V'!B586-'Ideal Distance'!B$3)^2</f>
        <v>1.4551445419051745E-6</v>
      </c>
      <c r="C595" s="5">
        <f>('Multiply with Weight V'!C586-'Ideal Distance'!C$3)^2</f>
        <v>3.1457096220110256E-5</v>
      </c>
      <c r="D595" s="5">
        <f>('Multiply with Weight V'!D586-'Ideal Distance'!D$3)^2</f>
        <v>1.4608165858003663E-5</v>
      </c>
      <c r="E595" s="5">
        <f>('Multiply with Weight V'!E586-'Ideal Distance'!E$3)^2</f>
        <v>1.0858804941827955E-4</v>
      </c>
      <c r="F595" s="5">
        <f>('Multiply with Weight V'!F586-'Ideal Distance'!F$3)^2</f>
        <v>4.2529595763740321E-5</v>
      </c>
      <c r="G595" s="5">
        <f>('Multiply with Weight V'!G586-'Ideal Distance'!G$3)^2</f>
        <v>5.6069429182061294E-6</v>
      </c>
      <c r="H595" s="5">
        <f>('Multiply with Weight V'!H586-'Ideal Distance'!H$3)^2</f>
        <v>8.429362765956423E-5</v>
      </c>
      <c r="I595" s="5">
        <f>('Multiply with Weight V'!I586-'Ideal Distance'!I$3)^2</f>
        <v>7.6671019693873095E-11</v>
      </c>
      <c r="J595" s="5">
        <f>('Multiply with Weight V'!J586-'Ideal Distance'!J$3)^2</f>
        <v>2.8693109244229491E-7</v>
      </c>
      <c r="K595" s="5">
        <f>('Multiply with Weight V'!K586-'Ideal Distance'!K$3)^2</f>
        <v>5.2048819734789282E-6</v>
      </c>
      <c r="L595" s="5">
        <f>('Multiply with Weight V'!L586-'Ideal Distance'!L$3)^2</f>
        <v>1.0049687319560623E-6</v>
      </c>
    </row>
    <row r="596" spans="1:12">
      <c r="A596" s="7" t="s">
        <v>598</v>
      </c>
      <c r="B596" s="5">
        <f>('Multiply with Weight V'!B587-'Ideal Distance'!B$3)^2</f>
        <v>5.9634091309843872E-6</v>
      </c>
      <c r="C596" s="5">
        <f>('Multiply with Weight V'!C587-'Ideal Distance'!C$3)^2</f>
        <v>2.3049746855938709E-5</v>
      </c>
      <c r="D596" s="5">
        <f>('Multiply with Weight V'!D587-'Ideal Distance'!D$3)^2</f>
        <v>3.2440125334805524E-5</v>
      </c>
      <c r="E596" s="5">
        <f>('Multiply with Weight V'!E587-'Ideal Distance'!E$3)^2</f>
        <v>1.2727815832710168E-4</v>
      </c>
      <c r="F596" s="5">
        <f>('Multiply with Weight V'!F587-'Ideal Distance'!F$3)^2</f>
        <v>4.2858643634245844E-5</v>
      </c>
      <c r="G596" s="5">
        <f>('Multiply with Weight V'!G587-'Ideal Distance'!G$3)^2</f>
        <v>7.0882833928926812E-5</v>
      </c>
      <c r="H596" s="5">
        <f>('Multiply with Weight V'!H587-'Ideal Distance'!H$3)^2</f>
        <v>1.2157649404043419E-4</v>
      </c>
      <c r="I596" s="5">
        <f>('Multiply with Weight V'!I587-'Ideal Distance'!I$3)^2</f>
        <v>2.0380034652511914E-10</v>
      </c>
      <c r="J596" s="5">
        <f>('Multiply with Weight V'!J587-'Ideal Distance'!J$3)^2</f>
        <v>1.6597720007175758E-7</v>
      </c>
      <c r="K596" s="5">
        <f>('Multiply with Weight V'!K587-'Ideal Distance'!K$3)^2</f>
        <v>6.0782297551891019E-6</v>
      </c>
      <c r="L596" s="5">
        <f>('Multiply with Weight V'!L587-'Ideal Distance'!L$3)^2</f>
        <v>1.6003158549118927E-6</v>
      </c>
    </row>
    <row r="597" spans="1:12">
      <c r="A597" s="5" t="s">
        <v>599</v>
      </c>
      <c r="B597" s="5">
        <f>('Multiply with Weight V'!B588-'Ideal Distance'!B$3)^2</f>
        <v>1.9944396338783605E-6</v>
      </c>
      <c r="C597" s="5">
        <f>('Multiply with Weight V'!C588-'Ideal Distance'!C$3)^2</f>
        <v>3.2471776315786125E-5</v>
      </c>
      <c r="D597" s="5">
        <f>('Multiply with Weight V'!D588-'Ideal Distance'!D$3)^2</f>
        <v>1.4608165858003663E-5</v>
      </c>
      <c r="E597" s="5">
        <f>('Multiply with Weight V'!E588-'Ideal Distance'!E$3)^2</f>
        <v>1.2151537474688152E-4</v>
      </c>
      <c r="F597" s="5">
        <f>('Multiply with Weight V'!F588-'Ideal Distance'!F$3)^2</f>
        <v>4.2365547331190595E-5</v>
      </c>
      <c r="G597" s="5">
        <f>('Multiply with Weight V'!G588-'Ideal Distance'!G$3)^2</f>
        <v>5.4269669726834603E-5</v>
      </c>
      <c r="H597" s="5">
        <f>('Multiply with Weight V'!H588-'Ideal Distance'!H$3)^2</f>
        <v>1.1301417115575924E-4</v>
      </c>
      <c r="I597" s="5">
        <f>('Multiply with Weight V'!I588-'Ideal Distance'!I$3)^2</f>
        <v>1.6308572551379746E-10</v>
      </c>
      <c r="J597" s="5">
        <f>('Multiply with Weight V'!J588-'Ideal Distance'!J$3)^2</f>
        <v>4.5085919127859806E-7</v>
      </c>
      <c r="K597" s="5">
        <f>('Multiply with Weight V'!K588-'Ideal Distance'!K$3)^2</f>
        <v>3.2510201920715161E-6</v>
      </c>
      <c r="L597" s="5">
        <f>('Multiply with Weight V'!L588-'Ideal Distance'!L$3)^2</f>
        <v>1.0533940960242399E-6</v>
      </c>
    </row>
    <row r="598" spans="1:12">
      <c r="A598" s="7" t="s">
        <v>600</v>
      </c>
      <c r="B598" s="5">
        <f>('Multiply with Weight V'!B589-'Ideal Distance'!B$3)^2</f>
        <v>6.4022897275018918E-6</v>
      </c>
      <c r="C598" s="5">
        <f>('Multiply with Weight V'!C589-'Ideal Distance'!C$3)^2</f>
        <v>1.4545761292178978E-5</v>
      </c>
      <c r="D598" s="5">
        <f>('Multiply with Weight V'!D589-'Ideal Distance'!D$3)^2</f>
        <v>3.2440125334805524E-5</v>
      </c>
      <c r="E598" s="5">
        <f>('Multiply with Weight V'!E589-'Ideal Distance'!E$3)^2</f>
        <v>1.3717946602284675E-4</v>
      </c>
      <c r="F598" s="5">
        <f>('Multiply with Weight V'!F589-'Ideal Distance'!F$3)^2</f>
        <v>4.0102154464707494E-5</v>
      </c>
      <c r="G598" s="5">
        <f>('Multiply with Weight V'!G589-'Ideal Distance'!G$3)^2</f>
        <v>5.0462486263855129E-5</v>
      </c>
      <c r="H598" s="5">
        <f>('Multiply with Weight V'!H589-'Ideal Distance'!H$3)^2</f>
        <v>6.7481602198376912E-5</v>
      </c>
      <c r="I598" s="5">
        <f>('Multiply with Weight V'!I589-'Ideal Distance'!I$3)^2</f>
        <v>3.0756345919526863E-10</v>
      </c>
      <c r="J598" s="5">
        <f>('Multiply with Weight V'!J589-'Ideal Distance'!J$3)^2</f>
        <v>3.2017206803965647E-7</v>
      </c>
      <c r="K598" s="5">
        <f>('Multiply with Weight V'!K589-'Ideal Distance'!K$3)^2</f>
        <v>6.7298555225503782E-6</v>
      </c>
      <c r="L598" s="5">
        <f>('Multiply with Weight V'!L589-'Ideal Distance'!L$3)^2</f>
        <v>1.7866110790329983E-6</v>
      </c>
    </row>
    <row r="599" spans="1:12">
      <c r="A599" s="5" t="s">
        <v>601</v>
      </c>
      <c r="B599" s="5">
        <f>('Multiply with Weight V'!B590-'Ideal Distance'!B$3)^2</f>
        <v>1.0284695004387502E-5</v>
      </c>
      <c r="C599" s="5">
        <f>('Multiply with Weight V'!C590-'Ideal Distance'!C$3)^2</f>
        <v>2.7090347951219422E-5</v>
      </c>
      <c r="D599" s="5">
        <f>('Multiply with Weight V'!D590-'Ideal Distance'!D$3)^2</f>
        <v>3.2440125334805524E-5</v>
      </c>
      <c r="E599" s="5">
        <f>('Multiply with Weight V'!E590-'Ideal Distance'!E$3)^2</f>
        <v>1.3516953764415991E-4</v>
      </c>
      <c r="F599" s="5">
        <f>('Multiply with Weight V'!F590-'Ideal Distance'!F$3)^2</f>
        <v>4.8121032048819052E-5</v>
      </c>
      <c r="G599" s="5">
        <f>('Multiply with Weight V'!G590-'Ideal Distance'!G$3)^2</f>
        <v>4.8610810670496935E-5</v>
      </c>
      <c r="H599" s="5">
        <f>('Multiply with Weight V'!H590-'Ideal Distance'!H$3)^2</f>
        <v>1.1022953470712593E-4</v>
      </c>
      <c r="I599" s="5">
        <f>('Multiply with Weight V'!I590-'Ideal Distance'!I$3)^2</f>
        <v>9.0493784601866072E-10</v>
      </c>
      <c r="J599" s="5">
        <f>('Multiply with Weight V'!J590-'Ideal Distance'!J$3)^2</f>
        <v>4.7869281639351192E-8</v>
      </c>
      <c r="K599" s="5">
        <f>('Multiply with Weight V'!K590-'Ideal Distance'!K$3)^2</f>
        <v>5.3741354195467926E-6</v>
      </c>
      <c r="L599" s="5">
        <f>('Multiply with Weight V'!L590-'Ideal Distance'!L$3)^2</f>
        <v>4.6146523406145833E-8</v>
      </c>
    </row>
    <row r="600" spans="1:12">
      <c r="A600" s="7" t="s">
        <v>602</v>
      </c>
      <c r="B600" s="5">
        <f>('Multiply with Weight V'!B591-'Ideal Distance'!B$3)^2</f>
        <v>2.8124715149612828E-6</v>
      </c>
      <c r="C600" s="5">
        <f>('Multiply with Weight V'!C591-'Ideal Distance'!C$3)^2</f>
        <v>3.3502562444726703E-5</v>
      </c>
      <c r="D600" s="5">
        <f>('Multiply with Weight V'!D591-'Ideal Distance'!D$3)^2</f>
        <v>1.4608165858003663E-5</v>
      </c>
      <c r="E600" s="5">
        <f>('Multiply with Weight V'!E591-'Ideal Distance'!E$3)^2</f>
        <v>1.2342146918718601E-4</v>
      </c>
      <c r="F600" s="5">
        <f>('Multiply with Weight V'!F591-'Ideal Distance'!F$3)^2</f>
        <v>4.8295858542637744E-5</v>
      </c>
      <c r="G600" s="5">
        <f>('Multiply with Weight V'!G591-'Ideal Distance'!G$3)^2</f>
        <v>7.7683848024158336E-5</v>
      </c>
      <c r="H600" s="5">
        <f>('Multiply with Weight V'!H591-'Ideal Distance'!H$3)^2</f>
        <v>1.4700101601600155E-4</v>
      </c>
      <c r="I600" s="5">
        <f>('Multiply with Weight V'!I591-'Ideal Distance'!I$3)^2</f>
        <v>2.334613382080649E-10</v>
      </c>
      <c r="J600" s="5">
        <f>('Multiply with Weight V'!J591-'Ideal Distance'!J$3)^2</f>
        <v>5.245699162761724E-7</v>
      </c>
      <c r="K600" s="5">
        <f>('Multiply with Weight V'!K591-'Ideal Distance'!K$3)^2</f>
        <v>5.3741354195467926E-6</v>
      </c>
      <c r="L600" s="5">
        <f>('Multiply with Weight V'!L591-'Ideal Distance'!L$3)^2</f>
        <v>1.1029588804234326E-6</v>
      </c>
    </row>
    <row r="601" spans="1:12">
      <c r="A601" s="5" t="s">
        <v>603</v>
      </c>
      <c r="B601" s="5">
        <f>('Multiply with Weight V'!B592-'Ideal Distance'!B$3)^2</f>
        <v>4.1213225246939561E-6</v>
      </c>
      <c r="C601" s="5">
        <f>('Multiply with Weight V'!C592-'Ideal Distance'!C$3)^2</f>
        <v>2.5707242344613622E-5</v>
      </c>
      <c r="D601" s="5">
        <f>('Multiply with Weight V'!D592-'Ideal Distance'!D$3)^2</f>
        <v>1.4608165858003663E-5</v>
      </c>
      <c r="E601" s="5">
        <f>('Multiply with Weight V'!E592-'Ideal Distance'!E$3)^2</f>
        <v>1.2342146918718601E-4</v>
      </c>
      <c r="F601" s="5">
        <f>('Multiply with Weight V'!F592-'Ideal Distance'!F$3)^2</f>
        <v>4.4020296737779085E-5</v>
      </c>
      <c r="G601" s="5">
        <f>('Multiply with Weight V'!G592-'Ideal Distance'!G$3)^2</f>
        <v>4.5011291760043615E-5</v>
      </c>
      <c r="H601" s="5">
        <f>('Multiply with Weight V'!H592-'Ideal Distance'!H$3)^2</f>
        <v>8.8375059460575603E-5</v>
      </c>
      <c r="I601" s="5">
        <f>('Multiply with Weight V'!I592-'Ideal Distance'!I$3)^2</f>
        <v>1.5674058977177519E-10</v>
      </c>
      <c r="J601" s="5">
        <f>('Multiply with Weight V'!J592-'Ideal Distance'!J$3)^2</f>
        <v>2.4794124948990921E-7</v>
      </c>
      <c r="K601" s="5">
        <f>('Multiply with Weight V'!K592-'Ideal Distance'!K$3)^2</f>
        <v>6.9221274372834694E-6</v>
      </c>
      <c r="L601" s="5">
        <f>('Multiply with Weight V'!L592-'Ideal Distance'!L$3)^2</f>
        <v>1.5404962875335565E-6</v>
      </c>
    </row>
    <row r="602" spans="1:12">
      <c r="A602" s="7" t="s">
        <v>604</v>
      </c>
      <c r="B602" s="5">
        <f>('Multiply with Weight V'!B593-'Ideal Distance'!B$3)^2</f>
        <v>7.4869394068636901E-6</v>
      </c>
      <c r="C602" s="5">
        <f>('Multiply with Weight V'!C593-'Ideal Distance'!C$3)^2</f>
        <v>2.8509692132670798E-5</v>
      </c>
      <c r="D602" s="5">
        <f>('Multiply with Weight V'!D593-'Ideal Distance'!D$3)^2</f>
        <v>1.4608165858003663E-5</v>
      </c>
      <c r="E602" s="5">
        <f>('Multiply with Weight V'!E593-'Ideal Distance'!E$3)^2</f>
        <v>1.4124382303952709E-4</v>
      </c>
      <c r="F602" s="5">
        <f>('Multiply with Weight V'!F593-'Ideal Distance'!F$3)^2</f>
        <v>4.6390202209743742E-5</v>
      </c>
      <c r="G602" s="5">
        <f>('Multiply with Weight V'!G593-'Ideal Distance'!G$3)^2</f>
        <v>4.1550215884607737E-5</v>
      </c>
      <c r="H602" s="5">
        <f>('Multiply with Weight V'!H593-'Ideal Distance'!H$3)^2</f>
        <v>3.7823197777694152E-5</v>
      </c>
      <c r="I602" s="5">
        <f>('Multiply with Weight V'!I593-'Ideal Distance'!I$3)^2</f>
        <v>8.3103715791217103E-10</v>
      </c>
      <c r="J602" s="5">
        <f>('Multiply with Weight V'!J593-'Ideal Distance'!J$3)^2</f>
        <v>4.5085919127859806E-7</v>
      </c>
      <c r="K602" s="5">
        <f>('Multiply with Weight V'!K593-'Ideal Distance'!K$3)^2</f>
        <v>7.6164050730538447E-6</v>
      </c>
      <c r="L602" s="5">
        <f>('Multiply with Weight V'!L593-'Ideal Distance'!L$3)^2</f>
        <v>6.5858495132721568E-7</v>
      </c>
    </row>
    <row r="603" spans="1:12">
      <c r="A603" s="5" t="s">
        <v>605</v>
      </c>
      <c r="B603" s="5">
        <f>('Multiply with Weight V'!B594-'Ideal Distance'!B$3)^2</f>
        <v>4.1213225246939561E-6</v>
      </c>
      <c r="C603" s="5">
        <f>('Multiply with Weight V'!C594-'Ideal Distance'!C$3)^2</f>
        <v>2.5707242344613622E-5</v>
      </c>
      <c r="D603" s="5">
        <f>('Multiply with Weight V'!D594-'Ideal Distance'!D$3)^2</f>
        <v>1.4608165858003663E-5</v>
      </c>
      <c r="E603" s="5">
        <f>('Multiply with Weight V'!E594-'Ideal Distance'!E$3)^2</f>
        <v>1.2342146918718601E-4</v>
      </c>
      <c r="F603" s="5">
        <f>('Multiply with Weight V'!F594-'Ideal Distance'!F$3)^2</f>
        <v>4.4020296737779085E-5</v>
      </c>
      <c r="G603" s="5">
        <f>('Multiply with Weight V'!G594-'Ideal Distance'!G$3)^2</f>
        <v>4.5011291760043615E-5</v>
      </c>
      <c r="H603" s="5">
        <f>('Multiply with Weight V'!H594-'Ideal Distance'!H$3)^2</f>
        <v>8.8375059460575603E-5</v>
      </c>
      <c r="I603" s="5">
        <f>('Multiply with Weight V'!I594-'Ideal Distance'!I$3)^2</f>
        <v>1.5674058977177519E-10</v>
      </c>
      <c r="J603" s="5">
        <f>('Multiply with Weight V'!J594-'Ideal Distance'!J$3)^2</f>
        <v>2.4794124948990921E-7</v>
      </c>
      <c r="K603" s="5">
        <f>('Multiply with Weight V'!K594-'Ideal Distance'!K$3)^2</f>
        <v>6.9221274372834694E-6</v>
      </c>
      <c r="L603" s="5">
        <f>('Multiply with Weight V'!L594-'Ideal Distance'!L$3)^2</f>
        <v>1.5404962875335565E-6</v>
      </c>
    </row>
    <row r="604" spans="1:12">
      <c r="A604" s="7" t="s">
        <v>606</v>
      </c>
      <c r="B604" s="5">
        <f>('Multiply with Weight V'!B595-'Ideal Distance'!B$3)^2</f>
        <v>3.1163119279349383E-6</v>
      </c>
      <c r="C604" s="5">
        <f>('Multiply with Weight V'!C595-'Ideal Distance'!C$3)^2</f>
        <v>2.3919472652232314E-5</v>
      </c>
      <c r="D604" s="5">
        <f>('Multiply with Weight V'!D595-'Ideal Distance'!D$3)^2</f>
        <v>9.9072681943554299E-6</v>
      </c>
      <c r="E604" s="5">
        <f>('Multiply with Weight V'!E595-'Ideal Distance'!E$3)^2</f>
        <v>1.0680062233612637E-4</v>
      </c>
      <c r="F604" s="5">
        <f>('Multiply with Weight V'!F595-'Ideal Distance'!F$3)^2</f>
        <v>4.2365547331190595E-5</v>
      </c>
      <c r="G604" s="5">
        <f>('Multiply with Weight V'!G595-'Ideal Distance'!G$3)^2</f>
        <v>6.8685050748025029E-5</v>
      </c>
      <c r="H604" s="5">
        <f>('Multiply with Weight V'!H595-'Ideal Distance'!H$3)^2</f>
        <v>1.1678105289361941E-4</v>
      </c>
      <c r="I604" s="5">
        <f>('Multiply with Weight V'!I595-'Ideal Distance'!I$3)^2</f>
        <v>6.8135301374240192E-11</v>
      </c>
      <c r="J604" s="5">
        <f>('Multiply with Weight V'!J595-'Ideal Distance'!J$3)^2</f>
        <v>2.9507057790534713E-7</v>
      </c>
      <c r="K604" s="5">
        <f>('Multiply with Weight V'!K595-'Ideal Distance'!K$3)^2</f>
        <v>6.8256529730247868E-6</v>
      </c>
      <c r="L604" s="5">
        <f>('Multiply with Weight V'!L595-'Ideal Distance'!L$3)^2</f>
        <v>1.9831610861332489E-6</v>
      </c>
    </row>
    <row r="605" spans="1:12">
      <c r="A605" s="5" t="s">
        <v>607</v>
      </c>
      <c r="B605" s="5">
        <f>('Multiply with Weight V'!B596-'Ideal Distance'!B$3)^2</f>
        <v>5.5401100941065568E-6</v>
      </c>
      <c r="C605" s="5">
        <f>('Multiply with Weight V'!C596-'Ideal Distance'!C$3)^2</f>
        <v>1.4890027753211865E-5</v>
      </c>
      <c r="D605" s="5">
        <f>('Multiply with Weight V'!D596-'Ideal Distance'!D$3)^2</f>
        <v>3.8691139790767862E-5</v>
      </c>
      <c r="E605" s="5">
        <f>('Multiply with Weight V'!E596-'Ideal Distance'!E$3)^2</f>
        <v>1.2342146918718601E-4</v>
      </c>
      <c r="F605" s="5">
        <f>('Multiply with Weight V'!F596-'Ideal Distance'!F$3)^2</f>
        <v>4.2038401471497241E-5</v>
      </c>
      <c r="G605" s="5">
        <f>('Multiply with Weight V'!G596-'Ideal Distance'!G$3)^2</f>
        <v>4.6793745835893097E-5</v>
      </c>
      <c r="H605" s="5">
        <f>('Multiply with Weight V'!H596-'Ideal Distance'!H$3)^2</f>
        <v>1.2157649404043419E-4</v>
      </c>
      <c r="I605" s="5">
        <f>('Multiply with Weight V'!I596-'Ideal Distance'!I$3)^2</f>
        <v>2.1837905126570533E-10</v>
      </c>
      <c r="J605" s="5">
        <f>('Multiply with Weight V'!J596-'Ideal Distance'!J$3)^2</f>
        <v>2.1179738047565517E-7</v>
      </c>
      <c r="K605" s="5">
        <f>('Multiply with Weight V'!K596-'Ideal Distance'!K$3)^2</f>
        <v>7.3147954321609127E-6</v>
      </c>
      <c r="L605" s="5">
        <f>('Multiply with Weight V'!L596-'Ideal Distance'!L$3)^2</f>
        <v>1.6612748426212446E-6</v>
      </c>
    </row>
    <row r="606" spans="1:12">
      <c r="A606" s="7" t="s">
        <v>608</v>
      </c>
      <c r="B606" s="5">
        <f>('Multiply with Weight V'!B597-'Ideal Distance'!B$3)^2</f>
        <v>4.2416467908003325E-6</v>
      </c>
      <c r="C606" s="5">
        <f>('Multiply with Weight V'!C597-'Ideal Distance'!C$3)^2</f>
        <v>1.9533095155300141E-5</v>
      </c>
      <c r="D606" s="5">
        <f>('Multiply with Weight V'!D597-'Ideal Distance'!D$3)^2</f>
        <v>1.9550567224802289E-5</v>
      </c>
      <c r="E606" s="5">
        <f>('Multiply with Weight V'!E597-'Ideal Distance'!E$3)^2</f>
        <v>4.2838916292601783E-5</v>
      </c>
      <c r="F606" s="5">
        <f>('Multiply with Weight V'!F597-'Ideal Distance'!F$3)^2</f>
        <v>4.3686810842045167E-5</v>
      </c>
      <c r="G606" s="5">
        <f>('Multiply with Weight V'!G597-'Ideal Distance'!G$3)^2</f>
        <v>3.0526689221344458E-5</v>
      </c>
      <c r="H606" s="5">
        <f>('Multiply with Weight V'!H597-'Ideal Distance'!H$3)^2</f>
        <v>6.252406163251486E-5</v>
      </c>
      <c r="I606" s="5">
        <f>('Multiply with Weight V'!I597-'Ideal Distance'!I$3)^2</f>
        <v>9.5253202938367769E-11</v>
      </c>
      <c r="J606" s="5">
        <f>('Multiply with Weight V'!J597-'Ideal Distance'!J$3)^2</f>
        <v>3.1169106570402812E-7</v>
      </c>
      <c r="K606" s="5">
        <f>('Multiply with Weight V'!K597-'Ideal Distance'!K$3)^2</f>
        <v>6.9221274372834694E-6</v>
      </c>
      <c r="L606" s="5">
        <f>('Multiply with Weight V'!L597-'Ideal Distance'!L$3)^2</f>
        <v>1.7866110790329983E-6</v>
      </c>
    </row>
    <row r="607" spans="1:12">
      <c r="A607" s="5" t="s">
        <v>609</v>
      </c>
      <c r="B607" s="5">
        <f>('Multiply with Weight V'!B598-'Ideal Distance'!B$3)^2</f>
        <v>1.0604116977000838E-6</v>
      </c>
      <c r="C607" s="5">
        <f>('Multiply with Weight V'!C598-'Ideal Distance'!C$3)^2</f>
        <v>2.8032550897204169E-5</v>
      </c>
      <c r="D607" s="5">
        <f>('Multiply with Weight V'!D598-'Ideal Distance'!D$3)^2</f>
        <v>1.3484892820094882E-5</v>
      </c>
      <c r="E607" s="5">
        <f>('Multiply with Weight V'!E598-'Ideal Distance'!E$3)^2</f>
        <v>1.3516953764415991E-4</v>
      </c>
      <c r="F607" s="5">
        <f>('Multiply with Weight V'!F598-'Ideal Distance'!F$3)^2</f>
        <v>4.8295858542637744E-5</v>
      </c>
      <c r="G607" s="5">
        <f>('Multiply with Weight V'!G598-'Ideal Distance'!G$3)^2</f>
        <v>7.5382232566993473E-5</v>
      </c>
      <c r="H607" s="5">
        <f>('Multiply with Weight V'!H598-'Ideal Distance'!H$3)^2</f>
        <v>1.3551704407849859E-4</v>
      </c>
      <c r="I607" s="5">
        <f>('Multiply with Weight V'!I598-'Ideal Distance'!I$3)^2</f>
        <v>1.1584971498985339E-10</v>
      </c>
      <c r="J607" s="5">
        <f>('Multiply with Weight V'!J598-'Ideal Distance'!J$3)^2</f>
        <v>5.3555537567735543E-7</v>
      </c>
      <c r="K607" s="5">
        <f>('Multiply with Weight V'!K598-'Ideal Distance'!K$3)^2</f>
        <v>6.6347350858602385E-6</v>
      </c>
      <c r="L607" s="5">
        <f>('Multiply with Weight V'!L598-'Ideal Distance'!L$3)^2</f>
        <v>1.7866110790329983E-6</v>
      </c>
    </row>
    <row r="608" spans="1:12">
      <c r="A608" s="7" t="s">
        <v>610</v>
      </c>
      <c r="B608" s="5">
        <f>('Multiply with Weight V'!B599-'Ideal Distance'!B$3)^2</f>
        <v>1.3850275235266392E-6</v>
      </c>
      <c r="C608" s="5">
        <f>('Multiply with Weight V'!C599-'Ideal Distance'!C$3)^2</f>
        <v>2.0132541580870563E-5</v>
      </c>
      <c r="D608" s="5">
        <f>('Multiply with Weight V'!D599-'Ideal Distance'!D$3)^2</f>
        <v>9.9072681943554299E-6</v>
      </c>
      <c r="E608" s="5">
        <f>('Multiply with Weight V'!E599-'Ideal Distance'!E$3)^2</f>
        <v>1.3717946602284675E-4</v>
      </c>
      <c r="F608" s="5">
        <f>('Multiply with Weight V'!F599-'Ideal Distance'!F$3)^2</f>
        <v>4.6218862735747368E-5</v>
      </c>
      <c r="G608" s="5">
        <f>('Multiply with Weight V'!G599-'Ideal Distance'!G$3)^2</f>
        <v>7.7683848024158336E-5</v>
      </c>
      <c r="H608" s="5">
        <f>('Multiply with Weight V'!H599-'Ideal Distance'!H$3)^2</f>
        <v>1.417231361220223E-4</v>
      </c>
      <c r="I608" s="5">
        <f>('Multiply with Weight V'!I599-'Ideal Distance'!I$3)^2</f>
        <v>2.0380034652511914E-10</v>
      </c>
      <c r="J608" s="5">
        <f>('Multiply with Weight V'!J599-'Ideal Distance'!J$3)^2</f>
        <v>4.8176646824669327E-7</v>
      </c>
      <c r="K608" s="5">
        <f>('Multiply with Weight V'!K599-'Ideal Distance'!K$3)^2</f>
        <v>6.3534358584954476E-6</v>
      </c>
      <c r="L608" s="5">
        <f>('Multiply with Weight V'!L599-'Ideal Distance'!L$3)^2</f>
        <v>1.3678741073846398E-6</v>
      </c>
    </row>
    <row r="609" spans="1:12">
      <c r="A609" s="5" t="s">
        <v>611</v>
      </c>
      <c r="B609" s="5">
        <f>('Multiply with Weight V'!B600-'Ideal Distance'!B$3)^2</f>
        <v>4.7402566992699239E-6</v>
      </c>
      <c r="C609" s="5">
        <f>('Multiply with Weight V'!C600-'Ideal Distance'!C$3)^2</f>
        <v>1.9931719478601377E-5</v>
      </c>
      <c r="D609" s="5">
        <f>('Multiply with Weight V'!D600-'Ideal Distance'!D$3)^2</f>
        <v>3.7764439534493132E-5</v>
      </c>
      <c r="E609" s="5">
        <f>('Multiply with Weight V'!E600-'Ideal Distance'!E$3)^2</f>
        <v>1.3317444268524199E-4</v>
      </c>
      <c r="F609" s="5">
        <f>('Multiply with Weight V'!F600-'Ideal Distance'!F$3)^2</f>
        <v>4.5028362468229547E-5</v>
      </c>
      <c r="G609" s="5">
        <f>('Multiply with Weight V'!G600-'Ideal Distance'!G$3)^2</f>
        <v>7.7683848024158336E-5</v>
      </c>
      <c r="H609" s="5">
        <f>('Multiply with Weight V'!H600-'Ideal Distance'!H$3)^2</f>
        <v>1.2944989439415825E-4</v>
      </c>
      <c r="I609" s="5">
        <f>('Multiply with Weight V'!I600-'Ideal Distance'!I$3)^2</f>
        <v>3.0756345919526863E-10</v>
      </c>
      <c r="J609" s="5">
        <f>('Multiply with Weight V'!J600-'Ideal Distance'!J$3)^2</f>
        <v>3.734487001614548E-7</v>
      </c>
      <c r="K609" s="5">
        <f>('Multiply with Weight V'!K600-'Ideal Distance'!K$3)^2</f>
        <v>7.8208632359038228E-6</v>
      </c>
      <c r="L609" s="5">
        <f>('Multiply with Weight V'!L600-'Ideal Distance'!L$3)^2</f>
        <v>1.4818161404862332E-6</v>
      </c>
    </row>
    <row r="610" spans="1:12">
      <c r="A610" s="7" t="s">
        <v>612</v>
      </c>
      <c r="B610" s="5">
        <f>('Multiply with Weight V'!B601-'Ideal Distance'!B$3)^2</f>
        <v>8.8641761505705015E-7</v>
      </c>
      <c r="C610" s="5">
        <f>('Multiply with Weight V'!C601-'Ideal Distance'!C$3)^2</f>
        <v>1.9731904003411233E-5</v>
      </c>
      <c r="D610" s="5">
        <f>('Multiply with Weight V'!D601-'Ideal Distance'!D$3)^2</f>
        <v>1.6989504698370271E-5</v>
      </c>
      <c r="E610" s="5">
        <f>('Multiply with Weight V'!E601-'Ideal Distance'!E$3)^2</f>
        <v>1.2922875302671287E-4</v>
      </c>
      <c r="F610" s="5">
        <f>('Multiply with Weight V'!F601-'Ideal Distance'!F$3)^2</f>
        <v>4.435505064072112E-5</v>
      </c>
      <c r="G610" s="5">
        <f>('Multiply with Weight V'!G601-'Ideal Distance'!G$3)^2</f>
        <v>6.4393316662484542E-5</v>
      </c>
      <c r="H610" s="5">
        <f>('Multiply with Weight V'!H601-'Ideal Distance'!H$3)^2</f>
        <v>1.3757030338643056E-4</v>
      </c>
      <c r="I610" s="5">
        <f>('Multiply with Weight V'!I601-'Ideal Distance'!I$3)^2</f>
        <v>8.5710320215238532E-11</v>
      </c>
      <c r="J610" s="5">
        <f>('Multiply with Weight V'!J601-'Ideal Distance'!J$3)^2</f>
        <v>5.8063560285733887E-7</v>
      </c>
      <c r="K610" s="5">
        <f>('Multiply with Weight V'!K601-'Ideal Distance'!K$3)^2</f>
        <v>5.7207664770937773E-6</v>
      </c>
      <c r="L610" s="5">
        <f>('Multiply with Weight V'!L601-'Ideal Distance'!L$3)^2</f>
        <v>1.7866110790329983E-6</v>
      </c>
    </row>
    <row r="611" spans="1:12">
      <c r="A611" s="5" t="s">
        <v>613</v>
      </c>
      <c r="B611" s="5">
        <f>('Multiply with Weight V'!B602-'Ideal Distance'!B$3)^2</f>
        <v>5.1323926168684041E-6</v>
      </c>
      <c r="C611" s="5">
        <f>('Multiply with Weight V'!C602-'Ideal Distance'!C$3)^2</f>
        <v>8.9031132006004836E-6</v>
      </c>
      <c r="D611" s="5">
        <f>('Multiply with Weight V'!D602-'Ideal Distance'!D$3)^2</f>
        <v>2.99296100950794E-5</v>
      </c>
      <c r="E611" s="5">
        <f>('Multiply with Weight V'!E602-'Ideal Distance'!E$3)^2</f>
        <v>1.3317444268524199E-4</v>
      </c>
      <c r="F611" s="5">
        <f>('Multiply with Weight V'!F602-'Ideal Distance'!F$3)^2</f>
        <v>4.3354592953519346E-5</v>
      </c>
      <c r="G611" s="5">
        <f>('Multiply with Weight V'!G602-'Ideal Distance'!G$3)^2</f>
        <v>7.3115227868582978E-5</v>
      </c>
      <c r="H611" s="5">
        <f>('Multiply with Weight V'!H602-'Ideal Distance'!H$3)^2</f>
        <v>1.3654174397747596E-4</v>
      </c>
      <c r="I611" s="5">
        <f>('Multiply with Weight V'!I602-'Ideal Distance'!I$3)^2</f>
        <v>3.5313764845344497E-10</v>
      </c>
      <c r="J611" s="5">
        <f>('Multiply with Weight V'!J602-'Ideal Distance'!J$3)^2</f>
        <v>3.2017206803965647E-7</v>
      </c>
      <c r="K611" s="5">
        <f>('Multiply with Weight V'!K602-'Ideal Distance'!K$3)^2</f>
        <v>7.9241078380052193E-6</v>
      </c>
      <c r="L611" s="5">
        <f>('Multiply with Weight V'!L602-'Ideal Distance'!L$3)^2</f>
        <v>1.3678741073846398E-6</v>
      </c>
    </row>
    <row r="612" spans="1:12">
      <c r="A612" s="7" t="s">
        <v>614</v>
      </c>
      <c r="B612" s="5">
        <f>('Multiply with Weight V'!B603-'Ideal Distance'!B$3)^2</f>
        <v>6.310531654068255E-7</v>
      </c>
      <c r="C612" s="5">
        <f>('Multiply with Weight V'!C603-'Ideal Distance'!C$3)^2</f>
        <v>2.5254260159044036E-5</v>
      </c>
      <c r="D612" s="5">
        <f>('Multiply with Weight V'!D603-'Ideal Distance'!D$3)^2</f>
        <v>1.2940105396709125E-5</v>
      </c>
      <c r="E612" s="5">
        <f>('Multiply with Weight V'!E603-'Ideal Distance'!E$3)^2</f>
        <v>1.3119418114609298E-4</v>
      </c>
      <c r="F612" s="5">
        <f>('Multiply with Weight V'!F603-'Ideal Distance'!F$3)^2</f>
        <v>4.6218862735747368E-5</v>
      </c>
      <c r="G612" s="5">
        <f>('Multiply with Weight V'!G603-'Ideal Distance'!G$3)^2</f>
        <v>6.2299365757845839E-5</v>
      </c>
      <c r="H612" s="5">
        <f>('Multiply with Weight V'!H603-'Ideal Distance'!H$3)^2</f>
        <v>1.2450007284825083E-4</v>
      </c>
      <c r="I612" s="5">
        <f>('Multiply with Weight V'!I603-'Ideal Distance'!I$3)^2</f>
        <v>6.0103165256362636E-11</v>
      </c>
      <c r="J612" s="5">
        <f>('Multiply with Weight V'!J603-'Ideal Distance'!J$3)^2</f>
        <v>4.7135020363313631E-7</v>
      </c>
      <c r="K612" s="5">
        <f>('Multiply with Weight V'!K603-'Ideal Distance'!K$3)^2</f>
        <v>7.0192789153264242E-6</v>
      </c>
      <c r="L612" s="5">
        <f>('Multiply with Weight V'!L603-'Ideal Distance'!L$3)^2</f>
        <v>1.9831610861332489E-6</v>
      </c>
    </row>
    <row r="613" spans="1:12">
      <c r="A613" s="5" t="s">
        <v>615</v>
      </c>
      <c r="B613" s="5">
        <f>('Multiply with Weight V'!B604-'Ideal Distance'!B$3)^2</f>
        <v>5.8205781676207023E-6</v>
      </c>
      <c r="C613" s="5">
        <f>('Multiply with Weight V'!C604-'Ideal Distance'!C$3)^2</f>
        <v>1.1174063890922684E-5</v>
      </c>
      <c r="D613" s="5">
        <f>('Multiply with Weight V'!D604-'Ideal Distance'!D$3)^2</f>
        <v>5.6163651895438913E-5</v>
      </c>
      <c r="E613" s="5">
        <f>('Multiply with Weight V'!E604-'Ideal Distance'!E$3)^2</f>
        <v>1.2342146918718601E-4</v>
      </c>
      <c r="F613" s="5">
        <f>('Multiply with Weight V'!F604-'Ideal Distance'!F$3)^2</f>
        <v>4.452290309489519E-5</v>
      </c>
      <c r="G613" s="5">
        <f>('Multiply with Weight V'!G604-'Ideal Distance'!G$3)^2</f>
        <v>7.5382232566993473E-5</v>
      </c>
      <c r="H613" s="5">
        <f>('Multiply with Weight V'!H604-'Ideal Distance'!H$3)^2</f>
        <v>1.4593772101725109E-4</v>
      </c>
      <c r="I613" s="5">
        <f>('Multiply with Weight V'!I604-'Ideal Distance'!I$3)^2</f>
        <v>2.4119132500489363E-10</v>
      </c>
      <c r="J613" s="5">
        <f>('Multiply with Weight V'!J604-'Ideal Distance'!J$3)^2</f>
        <v>2.8693109244229491E-7</v>
      </c>
      <c r="K613" s="5">
        <f>('Multiply with Weight V'!K604-'Ideal Distance'!K$3)^2</f>
        <v>7.4146549653409506E-6</v>
      </c>
      <c r="L613" s="5">
        <f>('Multiply with Weight V'!L604-'Ideal Distance'!L$3)^2</f>
        <v>1.7866110790329983E-6</v>
      </c>
    </row>
    <row r="614" spans="1:12">
      <c r="A614" s="7" t="s">
        <v>616</v>
      </c>
      <c r="B614" s="5">
        <f>('Multiply with Weight V'!B605-'Ideal Distance'!B$3)^2</f>
        <v>6.310531654068255E-7</v>
      </c>
      <c r="C614" s="5">
        <f>('Multiply with Weight V'!C605-'Ideal Distance'!C$3)^2</f>
        <v>2.5254260159044036E-5</v>
      </c>
      <c r="D614" s="5">
        <f>('Multiply with Weight V'!D605-'Ideal Distance'!D$3)^2</f>
        <v>1.2940105396709125E-5</v>
      </c>
      <c r="E614" s="5">
        <f>('Multiply with Weight V'!E605-'Ideal Distance'!E$3)^2</f>
        <v>1.3119418114609298E-4</v>
      </c>
      <c r="F614" s="5">
        <f>('Multiply with Weight V'!F605-'Ideal Distance'!F$3)^2</f>
        <v>4.6218862735747368E-5</v>
      </c>
      <c r="G614" s="5">
        <f>('Multiply with Weight V'!G605-'Ideal Distance'!G$3)^2</f>
        <v>6.2299365757845839E-5</v>
      </c>
      <c r="H614" s="5">
        <f>('Multiply with Weight V'!H605-'Ideal Distance'!H$3)^2</f>
        <v>1.2450007284825083E-4</v>
      </c>
      <c r="I614" s="5">
        <f>('Multiply with Weight V'!I605-'Ideal Distance'!I$3)^2</f>
        <v>6.0103165256362636E-11</v>
      </c>
      <c r="J614" s="5">
        <f>('Multiply with Weight V'!J605-'Ideal Distance'!J$3)^2</f>
        <v>4.7135020363313631E-7</v>
      </c>
      <c r="K614" s="5">
        <f>('Multiply with Weight V'!K605-'Ideal Distance'!K$3)^2</f>
        <v>7.0192789153264242E-6</v>
      </c>
      <c r="L614" s="5">
        <f>('Multiply with Weight V'!L605-'Ideal Distance'!L$3)^2</f>
        <v>1.9831610861332489E-6</v>
      </c>
    </row>
    <row r="615" spans="1:12">
      <c r="A615" s="5" t="s">
        <v>617</v>
      </c>
      <c r="B615" s="5">
        <f>('Multiply with Weight V'!B606-'Ideal Distance'!B$3)^2</f>
        <v>4.9999493599311672E-6</v>
      </c>
      <c r="C615" s="5">
        <f>('Multiply with Weight V'!C606-'Ideal Distance'!C$3)^2</f>
        <v>2.0132541580870563E-5</v>
      </c>
      <c r="D615" s="5">
        <f>('Multiply with Weight V'!D606-'Ideal Distance'!D$3)^2</f>
        <v>4.251026811965772E-5</v>
      </c>
      <c r="E615" s="5">
        <f>('Multiply with Weight V'!E606-'Ideal Distance'!E$3)^2</f>
        <v>1.1774768612557928E-4</v>
      </c>
      <c r="F615" s="5">
        <f>('Multiply with Weight V'!F606-'Ideal Distance'!F$3)^2</f>
        <v>4.2038401471497241E-5</v>
      </c>
      <c r="G615" s="5">
        <f>('Multiply with Weight V'!G606-'Ideal Distance'!G$3)^2</f>
        <v>5.8215296224831506E-5</v>
      </c>
      <c r="H615" s="5">
        <f>('Multiply with Weight V'!H606-'Ideal Distance'!H$3)^2</f>
        <v>9.8564165800689123E-5</v>
      </c>
      <c r="I615" s="5">
        <f>('Multiply with Weight V'!I606-'Ideal Distance'!I$3)^2</f>
        <v>1.7615368364916433E-10</v>
      </c>
      <c r="J615" s="5">
        <f>('Multiply with Weight V'!J606-'Ideal Distance'!J$3)^2</f>
        <v>4.0162384214894485E-7</v>
      </c>
      <c r="K615" s="5">
        <f>('Multiply with Weight V'!K606-'Ideal Distance'!K$3)^2</f>
        <v>6.4465252538327749E-6</v>
      </c>
      <c r="L615" s="5">
        <f>('Multiply with Weight V'!L606-'Ideal Distance'!L$3)^2</f>
        <v>1.9165049967688159E-6</v>
      </c>
    </row>
    <row r="616" spans="1:12">
      <c r="A616" s="7" t="s">
        <v>618</v>
      </c>
      <c r="B616" s="5">
        <f>('Multiply with Weight V'!B607-'Ideal Distance'!B$3)^2</f>
        <v>4.9999493599311672E-6</v>
      </c>
      <c r="C616" s="5">
        <f>('Multiply with Weight V'!C607-'Ideal Distance'!C$3)^2</f>
        <v>1.9335292934268087E-5</v>
      </c>
      <c r="D616" s="5">
        <f>('Multiply with Weight V'!D607-'Ideal Distance'!D$3)^2</f>
        <v>4.251026811965772E-5</v>
      </c>
      <c r="E616" s="5">
        <f>('Multiply with Weight V'!E607-'Ideal Distance'!E$3)^2</f>
        <v>1.2342146918718601E-4</v>
      </c>
      <c r="F616" s="5">
        <f>('Multiply with Weight V'!F607-'Ideal Distance'!F$3)^2</f>
        <v>4.3853395289011107E-5</v>
      </c>
      <c r="G616" s="5">
        <f>('Multiply with Weight V'!G607-'Ideal Distance'!G$3)^2</f>
        <v>7.5382232566993473E-5</v>
      </c>
      <c r="H616" s="5">
        <f>('Multiply with Weight V'!H607-'Ideal Distance'!H$3)^2</f>
        <v>1.3551704407849859E-4</v>
      </c>
      <c r="I616" s="5">
        <f>('Multiply with Weight V'!I607-'Ideal Distance'!I$3)^2</f>
        <v>1.7615368364916433E-10</v>
      </c>
      <c r="J616" s="5">
        <f>('Multiply with Weight V'!J607-'Ideal Distance'!J$3)^2</f>
        <v>2.7890544593676698E-7</v>
      </c>
      <c r="K616" s="5">
        <f>('Multiply with Weight V'!K607-'Ideal Distance'!K$3)^2</f>
        <v>6.7298555225503782E-6</v>
      </c>
      <c r="L616" s="5">
        <f>('Multiply with Weight V'!L607-'Ideal Distance'!L$3)^2</f>
        <v>1.8509883277354004E-6</v>
      </c>
    </row>
    <row r="617" spans="1:12">
      <c r="A617" s="5" t="s">
        <v>619</v>
      </c>
      <c r="B617" s="5">
        <f>('Multiply with Weight V'!B608-'Ideal Distance'!B$3)^2</f>
        <v>3.6573383043125329E-6</v>
      </c>
      <c r="C617" s="5">
        <f>('Multiply with Weight V'!C608-'Ideal Distance'!C$3)^2</f>
        <v>2.7559436170053713E-5</v>
      </c>
      <c r="D617" s="5">
        <f>('Multiply with Weight V'!D608-'Ideal Distance'!D$3)^2</f>
        <v>1.5186651472526685E-5</v>
      </c>
      <c r="E617" s="5">
        <f>('Multiply with Weight V'!E608-'Ideal Distance'!E$3)^2</f>
        <v>8.811793013718873E-5</v>
      </c>
      <c r="F617" s="5">
        <f>('Multiply with Weight V'!F608-'Ideal Distance'!F$3)^2</f>
        <v>4.6047840263553027E-5</v>
      </c>
      <c r="G617" s="5">
        <f>('Multiply with Weight V'!G608-'Ideal Distance'!G$3)^2</f>
        <v>6.6521878325877601E-5</v>
      </c>
      <c r="H617" s="5">
        <f>('Multiply with Weight V'!H608-'Ideal Distance'!H$3)^2</f>
        <v>1.396390007342718E-4</v>
      </c>
      <c r="I617" s="5">
        <f>('Multiply with Weight V'!I608-'Ideal Distance'!I$3)^2</f>
        <v>2.5702898524986197E-10</v>
      </c>
      <c r="J617" s="5">
        <f>('Multiply with Weight V'!J608-'Ideal Distance'!J$3)^2</f>
        <v>2.555115401653363E-7</v>
      </c>
      <c r="K617" s="5">
        <f>('Multiply with Weight V'!K608-'Ideal Distance'!K$3)^2</f>
        <v>4.9560794077591696E-6</v>
      </c>
      <c r="L617" s="5">
        <f>('Multiply with Weight V'!L608-'Ideal Distance'!L$3)^2</f>
        <v>4.153187106553114E-7</v>
      </c>
    </row>
    <row r="618" spans="1:12">
      <c r="A618" s="7" t="s">
        <v>620</v>
      </c>
      <c r="B618" s="5">
        <f>('Multiply with Weight V'!B609-'Ideal Distance'!B$3)^2</f>
        <v>4.3637023413111179E-6</v>
      </c>
      <c r="C618" s="5">
        <f>('Multiply with Weight V'!C609-'Ideal Distance'!C$3)^2</f>
        <v>2.4360375312853387E-5</v>
      </c>
      <c r="D618" s="5">
        <f>('Multiply with Weight V'!D609-'Ideal Distance'!D$3)^2</f>
        <v>1.9550567224802289E-5</v>
      </c>
      <c r="E618" s="5">
        <f>('Multiply with Weight V'!E609-'Ideal Distance'!E$3)^2</f>
        <v>1.1039030992020173E-4</v>
      </c>
      <c r="F618" s="5">
        <f>('Multiply with Weight V'!F609-'Ideal Distance'!F$3)^2</f>
        <v>4.2693961198092073E-5</v>
      </c>
      <c r="G618" s="5">
        <f>('Multiply with Weight V'!G609-'Ideal Distance'!G$3)^2</f>
        <v>3.6618182762111611E-5</v>
      </c>
      <c r="H618" s="5">
        <f>('Multiply with Weight V'!H609-'Ideal Distance'!H$3)^2</f>
        <v>1.0839240795792367E-4</v>
      </c>
      <c r="I618" s="5">
        <f>('Multiply with Weight V'!I609-'Ideal Distance'!I$3)^2</f>
        <v>1.8972522398625591E-10</v>
      </c>
      <c r="J618" s="5">
        <f>('Multiply with Weight V'!J609-'Ideal Distance'!J$3)^2</f>
        <v>2.7890544593676698E-7</v>
      </c>
      <c r="K618" s="5">
        <f>('Multiply with Weight V'!K609-'Ideal Distance'!K$3)^2</f>
        <v>7.3147954321609127E-6</v>
      </c>
      <c r="L618" s="5">
        <f>('Multiply with Weight V'!L609-'Ideal Distance'!L$3)^2</f>
        <v>1.1029588804234326E-6</v>
      </c>
    </row>
    <row r="619" spans="1:12">
      <c r="A619" s="5" t="s">
        <v>621</v>
      </c>
      <c r="B619" s="5">
        <f>('Multiply with Weight V'!B610-'Ideal Distance'!B$3)^2</f>
        <v>2.9120203682147589E-6</v>
      </c>
      <c r="C619" s="5">
        <f>('Multiply with Weight V'!C610-'Ideal Distance'!C$3)^2</f>
        <v>1.741263521329495E-5</v>
      </c>
      <c r="D619" s="5">
        <f>('Multiply with Weight V'!D610-'Ideal Distance'!D$3)^2</f>
        <v>2.2291353437299712E-5</v>
      </c>
      <c r="E619" s="5">
        <f>('Multiply with Weight V'!E610-'Ideal Distance'!E$3)^2</f>
        <v>8.0219134110246006E-5</v>
      </c>
      <c r="F619" s="5">
        <f>('Multiply with Weight V'!F610-'Ideal Distance'!F$3)^2</f>
        <v>3.9783884655470937E-5</v>
      </c>
      <c r="G619" s="5">
        <f>('Multiply with Weight V'!G610-'Ideal Distance'!G$3)^2</f>
        <v>6.4393316662484542E-5</v>
      </c>
      <c r="H619" s="5">
        <f>('Multiply with Weight V'!H610-'Ideal Distance'!H$3)^2</f>
        <v>9.6827386310897076E-5</v>
      </c>
      <c r="I619" s="5">
        <f>('Multiply with Weight V'!I610-'Ideal Distance'!I$3)^2</f>
        <v>7.4788251737100966E-12</v>
      </c>
      <c r="J619" s="5">
        <f>('Multiply with Weight V'!J610-'Ideal Distance'!J$3)^2</f>
        <v>2.7099363838876471E-7</v>
      </c>
      <c r="K619" s="5">
        <f>('Multiply with Weight V'!K610-'Ideal Distance'!K$3)^2</f>
        <v>6.261023476942396E-6</v>
      </c>
      <c r="L619" s="5">
        <f>('Multiply with Weight V'!L610-'Ideal Distance'!L$3)^2</f>
        <v>1.1536630851536421E-6</v>
      </c>
    </row>
    <row r="620" spans="1:12">
      <c r="A620" s="7" t="s">
        <v>622</v>
      </c>
      <c r="B620" s="5">
        <f>('Multiply with Weight V'!B611-'Ideal Distance'!B$3)^2</f>
        <v>7.9777585355134435E-6</v>
      </c>
      <c r="C620" s="5">
        <f>('Multiply with Weight V'!C611-'Ideal Distance'!C$3)^2</f>
        <v>2.9965274888967744E-5</v>
      </c>
      <c r="D620" s="5">
        <f>('Multiply with Weight V'!D611-'Ideal Distance'!D$3)^2</f>
        <v>3.6848972008597475E-5</v>
      </c>
      <c r="E620" s="5">
        <f>('Multiply with Weight V'!E611-'Ideal Distance'!E$3)^2</f>
        <v>1.1220740384189273E-4</v>
      </c>
      <c r="F620" s="5">
        <f>('Multiply with Weight V'!F611-'Ideal Distance'!F$3)^2</f>
        <v>4.5536674857782157E-5</v>
      </c>
      <c r="G620" s="5">
        <f>('Multiply with Weight V'!G611-'Ideal Distance'!G$3)^2</f>
        <v>5.6225177596455877E-5</v>
      </c>
      <c r="H620" s="5">
        <f>('Multiply with Weight V'!H611-'Ideal Distance'!H$3)^2</f>
        <v>1.2060968679111658E-4</v>
      </c>
      <c r="I620" s="5">
        <f>('Multiply with Weight V'!I611-'Ideal Distance'!I$3)^2</f>
        <v>4.1198122872767535E-10</v>
      </c>
      <c r="J620" s="5">
        <f>('Multiply with Weight V'!J611-'Ideal Distance'!J$3)^2</f>
        <v>1.1526194449427615E-7</v>
      </c>
      <c r="K620" s="5">
        <f>('Multiply with Weight V'!K611-'Ideal Distance'!K$3)^2</f>
        <v>7.4146549653409506E-6</v>
      </c>
      <c r="L620" s="5">
        <f>('Multiply with Weight V'!L611-'Ideal Distance'!L$3)^2</f>
        <v>2.7573972010585815E-7</v>
      </c>
    </row>
    <row r="621" spans="1:12">
      <c r="A621" s="5" t="s">
        <v>623</v>
      </c>
      <c r="B621" s="5">
        <f>('Multiply with Weight V'!B612-'Ideal Distance'!B$3)^2</f>
        <v>4.3637023413111179E-6</v>
      </c>
      <c r="C621" s="5">
        <f>('Multiply with Weight V'!C612-'Ideal Distance'!C$3)^2</f>
        <v>3.6149991662611181E-5</v>
      </c>
      <c r="D621" s="5">
        <f>('Multiply with Weight V'!D612-'Ideal Distance'!D$3)^2</f>
        <v>1.1884228741074877E-5</v>
      </c>
      <c r="E621" s="5">
        <f>('Multiply with Weight V'!E612-'Ideal Distance'!E$3)^2</f>
        <v>1.2534239704725938E-4</v>
      </c>
      <c r="F621" s="5">
        <f>('Multiply with Weight V'!F612-'Ideal Distance'!F$3)^2</f>
        <v>4.4187515188349083E-5</v>
      </c>
      <c r="G621" s="5">
        <f>('Multiply with Weight V'!G612-'Ideal Distance'!G$3)^2</f>
        <v>3.8227583044189295E-5</v>
      </c>
      <c r="H621" s="5">
        <f>('Multiply with Weight V'!H612-'Ideal Distance'!H$3)^2</f>
        <v>1.0386713250952095E-4</v>
      </c>
      <c r="I621" s="5">
        <f>('Multiply with Weight V'!I612-'Ideal Distance'!I$3)^2</f>
        <v>1.8287650604249762E-10</v>
      </c>
      <c r="J621" s="5">
        <f>('Multiply with Weight V'!J612-'Ideal Distance'!J$3)^2</f>
        <v>2.187984763634553E-7</v>
      </c>
      <c r="K621" s="5">
        <f>('Multiply with Weight V'!K612-'Ideal Distance'!K$3)^2</f>
        <v>7.2156129127651446E-6</v>
      </c>
      <c r="L621" s="5">
        <f>('Multiply with Weight V'!L612-'Ideal Distance'!L$3)^2</f>
        <v>1.8509883277354004E-6</v>
      </c>
    </row>
    <row r="622" spans="1:12">
      <c r="A622" s="7" t="s">
        <v>624</v>
      </c>
      <c r="B622" s="5">
        <f>('Multiply with Weight V'!B613-'Ideal Distance'!B$3)^2</f>
        <v>6.310531654068255E-7</v>
      </c>
      <c r="C622" s="5">
        <f>('Multiply with Weight V'!C613-'Ideal Distance'!C$3)^2</f>
        <v>2.8990859876453602E-5</v>
      </c>
      <c r="D622" s="5">
        <f>('Multiply with Weight V'!D613-'Ideal Distance'!D$3)^2</f>
        <v>1.1373139508826382E-5</v>
      </c>
      <c r="E622" s="5">
        <f>('Multiply with Weight V'!E613-'Ideal Distance'!E$3)^2</f>
        <v>1.2151537474688152E-4</v>
      </c>
      <c r="F622" s="5">
        <f>('Multiply with Weight V'!F613-'Ideal Distance'!F$3)^2</f>
        <v>4.452290309489519E-5</v>
      </c>
      <c r="G622" s="5">
        <f>('Multiply with Weight V'!G613-'Ideal Distance'!G$3)^2</f>
        <v>7.7683848024158336E-5</v>
      </c>
      <c r="H622" s="5">
        <f>('Multiply with Weight V'!H613-'Ideal Distance'!H$3)^2</f>
        <v>1.4382270954968208E-4</v>
      </c>
      <c r="I622" s="5">
        <f>('Multiply with Weight V'!I613-'Ideal Distance'!I$3)^2</f>
        <v>6.0103165256362636E-11</v>
      </c>
      <c r="J622" s="5">
        <f>('Multiply with Weight V'!J613-'Ideal Distance'!J$3)^2</f>
        <v>6.0385875019248223E-7</v>
      </c>
      <c r="K622" s="5">
        <f>('Multiply with Weight V'!K613-'Ideal Distance'!K$3)^2</f>
        <v>7.2156129127651446E-6</v>
      </c>
      <c r="L622" s="5">
        <f>('Multiply with Weight V'!L613-'Ideal Distance'!L$3)^2</f>
        <v>1.7233732506616135E-6</v>
      </c>
    </row>
    <row r="623" spans="1:12">
      <c r="A623" s="5" t="s">
        <v>625</v>
      </c>
      <c r="B623" s="5">
        <f>('Multiply with Weight V'!B614-'Ideal Distance'!B$3)^2</f>
        <v>6.1079713787524803E-6</v>
      </c>
      <c r="C623" s="5">
        <f>('Multiply with Weight V'!C614-'Ideal Distance'!C$3)^2</f>
        <v>1.7789113740857226E-5</v>
      </c>
      <c r="D623" s="5">
        <f>('Multiply with Weight V'!D614-'Ideal Distance'!D$3)^2</f>
        <v>5.6163651895438913E-5</v>
      </c>
      <c r="E623" s="5">
        <f>('Multiply with Weight V'!E614-'Ideal Distance'!E$3)^2</f>
        <v>1.2727815832710168E-4</v>
      </c>
      <c r="F623" s="5">
        <f>('Multiply with Weight V'!F614-'Ideal Distance'!F$3)^2</f>
        <v>4.5197482929611714E-5</v>
      </c>
      <c r="G623" s="5">
        <f>('Multiply with Weight V'!G614-'Ideal Distance'!G$3)^2</f>
        <v>5.0462486263855129E-5</v>
      </c>
      <c r="H623" s="5">
        <f>('Multiply with Weight V'!H614-'Ideal Distance'!H$3)^2</f>
        <v>1.3045143723327171E-4</v>
      </c>
      <c r="I623" s="5">
        <f>('Multiply with Weight V'!I614-'Ideal Distance'!I$3)^2</f>
        <v>3.2541544824721271E-10</v>
      </c>
      <c r="J623" s="5">
        <f>('Multiply with Weight V'!J614-'Ideal Distance'!J$3)^2</f>
        <v>2.7099363838876471E-7</v>
      </c>
      <c r="K623" s="5">
        <f>('Multiply with Weight V'!K614-'Ideal Distance'!K$3)^2</f>
        <v>6.6347350858602385E-6</v>
      </c>
      <c r="L623" s="5">
        <f>('Multiply with Weight V'!L614-'Ideal Distance'!L$3)^2</f>
        <v>1.3678741073846398E-6</v>
      </c>
    </row>
    <row r="624" spans="1:12">
      <c r="A624" s="7" t="s">
        <v>626</v>
      </c>
      <c r="B624" s="5">
        <f>('Multiply with Weight V'!B615-'Ideal Distance'!B$3)^2</f>
        <v>5.1323926168684041E-6</v>
      </c>
      <c r="C624" s="5">
        <f>('Multiply with Weight V'!C615-'Ideal Distance'!C$3)^2</f>
        <v>2.8509692132670798E-5</v>
      </c>
      <c r="D624" s="5">
        <f>('Multiply with Weight V'!D615-'Ideal Distance'!D$3)^2</f>
        <v>2.1589307788606725E-5</v>
      </c>
      <c r="E624" s="5">
        <f>('Multiply with Weight V'!E615-'Ideal Distance'!E$3)^2</f>
        <v>1.4536751373528308E-4</v>
      </c>
      <c r="F624" s="5">
        <f>('Multiply with Weight V'!F615-'Ideal Distance'!F$3)^2</f>
        <v>4.8471002038258468E-5</v>
      </c>
      <c r="G624" s="5">
        <f>('Multiply with Weight V'!G615-'Ideal Distance'!G$3)^2</f>
        <v>6.6521878325877601E-5</v>
      </c>
      <c r="H624" s="5">
        <f>('Multiply with Weight V'!H615-'Ideal Distance'!H$3)^2</f>
        <v>1.3045143723327171E-4</v>
      </c>
      <c r="I624" s="5">
        <f>('Multiply with Weight V'!I615-'Ideal Distance'!I$3)^2</f>
        <v>3.5313764845344497E-10</v>
      </c>
      <c r="J624" s="5">
        <f>('Multiply with Weight V'!J615-'Ideal Distance'!J$3)^2</f>
        <v>3.2017206803965647E-7</v>
      </c>
      <c r="K624" s="5">
        <f>('Multiply with Weight V'!K615-'Ideal Distance'!K$3)^2</f>
        <v>5.3741354195467926E-6</v>
      </c>
      <c r="L624" s="5">
        <f>('Multiply with Weight V'!L615-'Ideal Distance'!L$3)^2</f>
        <v>1.4818161404862332E-6</v>
      </c>
    </row>
    <row r="625" spans="1:12">
      <c r="A625" s="5" t="s">
        <v>627</v>
      </c>
      <c r="B625" s="5">
        <f>('Multiply with Weight V'!B616-'Ideal Distance'!B$3)^2</f>
        <v>3.8858678456944286E-6</v>
      </c>
      <c r="C625" s="5">
        <f>('Multiply with Weight V'!C616-'Ideal Distance'!C$3)^2</f>
        <v>1.3702711113480026E-5</v>
      </c>
      <c r="D625" s="5">
        <f>('Multiply with Weight V'!D616-'Ideal Distance'!D$3)^2</f>
        <v>3.7764439534493132E-5</v>
      </c>
      <c r="E625" s="5">
        <f>('Multiply with Weight V'!E616-'Ideal Distance'!E$3)^2</f>
        <v>1.3119418114609298E-4</v>
      </c>
      <c r="F625" s="5">
        <f>('Multiply with Weight V'!F616-'Ideal Distance'!F$3)^2</f>
        <v>3.3977679649517923E-5</v>
      </c>
      <c r="G625" s="5">
        <f>('Multiply with Weight V'!G616-'Ideal Distance'!G$3)^2</f>
        <v>6.6521878325877601E-5</v>
      </c>
      <c r="H625" s="5">
        <f>('Multiply with Weight V'!H616-'Ideal Distance'!H$3)^2</f>
        <v>6.6761803587607501E-5</v>
      </c>
      <c r="I625" s="5">
        <f>('Multiply with Weight V'!I616-'Ideal Distance'!I$3)^2</f>
        <v>2.9021505234504187E-10</v>
      </c>
      <c r="J625" s="5">
        <f>('Multiply with Weight V'!J616-'Ideal Distance'!J$3)^2</f>
        <v>7.3972554599882168E-7</v>
      </c>
      <c r="K625" s="5">
        <f>('Multiply with Weight V'!K616-'Ideal Distance'!K$3)^2</f>
        <v>1.3865242301879352E-6</v>
      </c>
      <c r="L625" s="5">
        <f>('Multiply with Weight V'!L616-'Ideal Distance'!L$3)^2</f>
        <v>1.2584897556071101E-6</v>
      </c>
    </row>
    <row r="626" spans="1:12">
      <c r="A626" s="7" t="s">
        <v>628</v>
      </c>
      <c r="B626" s="5">
        <f>('Multiply with Weight V'!B617-'Ideal Distance'!B$3)^2</f>
        <v>3.4357339005482702E-6</v>
      </c>
      <c r="C626" s="5">
        <f>('Multiply with Weight V'!C617-'Ideal Distance'!C$3)^2</f>
        <v>1.9335292934268087E-5</v>
      </c>
      <c r="D626" s="5">
        <f>('Multiply with Weight V'!D617-'Ideal Distance'!D$3)^2</f>
        <v>1.4040912973859728E-5</v>
      </c>
      <c r="E626" s="5">
        <f>('Multiply with Weight V'!E617-'Ideal Distance'!E$3)^2</f>
        <v>1.2922875302671287E-4</v>
      </c>
      <c r="F626" s="5">
        <f>('Multiply with Weight V'!F617-'Ideal Distance'!F$3)^2</f>
        <v>4.4859559008649393E-5</v>
      </c>
      <c r="G626" s="5">
        <f>('Multiply with Weight V'!G617-'Ideal Distance'!G$3)^2</f>
        <v>3.3503214474219323E-5</v>
      </c>
      <c r="H626" s="5">
        <f>('Multiply with Weight V'!H617-'Ideal Distance'!H$3)^2</f>
        <v>9.1709676080976412E-5</v>
      </c>
      <c r="I626" s="5">
        <f>('Multiply with Weight V'!I617-'Ideal Distance'!I$3)^2</f>
        <v>1.0021348762557509E-10</v>
      </c>
      <c r="J626" s="5">
        <f>('Multiply with Weight V'!J617-'Ideal Distance'!J$3)^2</f>
        <v>1.4804756426153697E-7</v>
      </c>
      <c r="K626" s="5">
        <f>('Multiply with Weight V'!K617-'Ideal Distance'!K$3)^2</f>
        <v>6.9221274372834694E-6</v>
      </c>
      <c r="L626" s="5">
        <f>('Multiply with Weight V'!L617-'Ideal Distance'!L$3)^2</f>
        <v>1.5404962875335565E-6</v>
      </c>
    </row>
    <row r="627" spans="1:12">
      <c r="A627" s="5" t="s">
        <v>629</v>
      </c>
      <c r="B627" s="5">
        <f>('Multiply with Weight V'!B618-'Ideal Distance'!B$3)^2</f>
        <v>3.4357339005482702E-6</v>
      </c>
      <c r="C627" s="5">
        <f>('Multiply with Weight V'!C618-'Ideal Distance'!C$3)^2</f>
        <v>1.9335292934268087E-5</v>
      </c>
      <c r="D627" s="5">
        <f>('Multiply with Weight V'!D618-'Ideal Distance'!D$3)^2</f>
        <v>1.4040912973859728E-5</v>
      </c>
      <c r="E627" s="5">
        <f>('Multiply with Weight V'!E618-'Ideal Distance'!E$3)^2</f>
        <v>1.2922875302671287E-4</v>
      </c>
      <c r="F627" s="5">
        <f>('Multiply with Weight V'!F618-'Ideal Distance'!F$3)^2</f>
        <v>4.4859559008649393E-5</v>
      </c>
      <c r="G627" s="5">
        <f>('Multiply with Weight V'!G618-'Ideal Distance'!G$3)^2</f>
        <v>3.3503214474219323E-5</v>
      </c>
      <c r="H627" s="5">
        <f>('Multiply with Weight V'!H618-'Ideal Distance'!H$3)^2</f>
        <v>9.1709676080976412E-5</v>
      </c>
      <c r="I627" s="5">
        <f>('Multiply with Weight V'!I618-'Ideal Distance'!I$3)^2</f>
        <v>1.0021348762557509E-10</v>
      </c>
      <c r="J627" s="5">
        <f>('Multiply with Weight V'!J618-'Ideal Distance'!J$3)^2</f>
        <v>1.4804756426153697E-7</v>
      </c>
      <c r="K627" s="5">
        <f>('Multiply with Weight V'!K618-'Ideal Distance'!K$3)^2</f>
        <v>6.9221274372834694E-6</v>
      </c>
      <c r="L627" s="5">
        <f>('Multiply with Weight V'!L618-'Ideal Distance'!L$3)^2</f>
        <v>1.5404962875335565E-6</v>
      </c>
    </row>
    <row r="628" spans="1:12">
      <c r="A628" s="7" t="s">
        <v>630</v>
      </c>
      <c r="B628" s="5">
        <f>('Multiply with Weight V'!B619-'Ideal Distance'!B$3)^2</f>
        <v>1.675883303467234E-6</v>
      </c>
      <c r="C628" s="5">
        <f>('Multiply with Weight V'!C619-'Ideal Distance'!C$3)^2</f>
        <v>3.2471776315786125E-5</v>
      </c>
      <c r="D628" s="5">
        <f>('Multiply with Weight V'!D619-'Ideal Distance'!D$3)^2</f>
        <v>1.3484892820094882E-5</v>
      </c>
      <c r="E628" s="5">
        <f>('Multiply with Weight V'!E619-'Ideal Distance'!E$3)^2</f>
        <v>1.3119418114609298E-4</v>
      </c>
      <c r="F628" s="5">
        <f>('Multiply with Weight V'!F619-'Ideal Distance'!F$3)^2</f>
        <v>4.4859559008649393E-5</v>
      </c>
      <c r="G628" s="5">
        <f>('Multiply with Weight V'!G619-'Ideal Distance'!G$3)^2</f>
        <v>5.8215296224831506E-5</v>
      </c>
      <c r="H628" s="5">
        <f>('Multiply with Weight V'!H619-'Ideal Distance'!H$3)^2</f>
        <v>1.3145683958236244E-4</v>
      </c>
      <c r="I628" s="5">
        <f>('Multiply with Weight V'!I619-'Ideal Distance'!I$3)^2</f>
        <v>1.8972522398625591E-10</v>
      </c>
      <c r="J628" s="5">
        <f>('Multiply with Weight V'!J619-'Ideal Distance'!J$3)^2</f>
        <v>5.4665467403606359E-7</v>
      </c>
      <c r="K628" s="5">
        <f>('Multiply with Weight V'!K619-'Ideal Distance'!K$3)^2</f>
        <v>3.8755654080619305E-6</v>
      </c>
      <c r="L628" s="5">
        <f>('Multiply with Weight V'!L619-'Ideal Distance'!L$3)^2</f>
        <v>1.4818161404862332E-6</v>
      </c>
    </row>
    <row r="629" spans="1:12">
      <c r="A629" s="5" t="s">
        <v>631</v>
      </c>
      <c r="B629" s="5">
        <f>('Multiply with Weight V'!B620-'Ideal Distance'!B$3)^2</f>
        <v>1.7529254594634023E-6</v>
      </c>
      <c r="C629" s="5">
        <f>('Multiply with Weight V'!C620-'Ideal Distance'!C$3)^2</f>
        <v>2.5254260159044036E-5</v>
      </c>
      <c r="D629" s="5">
        <f>('Multiply with Weight V'!D620-'Ideal Distance'!D$3)^2</f>
        <v>1.4040912973859728E-5</v>
      </c>
      <c r="E629" s="5">
        <f>('Multiply with Weight V'!E620-'Ideal Distance'!E$3)^2</f>
        <v>1.2151537474688152E-4</v>
      </c>
      <c r="F629" s="5">
        <f>('Multiply with Weight V'!F620-'Ideal Distance'!F$3)^2</f>
        <v>3.7900893951421968E-5</v>
      </c>
      <c r="G629" s="5">
        <f>('Multiply with Weight V'!G620-'Ideal Distance'!G$3)^2</f>
        <v>8.0020074240077556E-5</v>
      </c>
      <c r="H629" s="5">
        <f>('Multiply with Weight V'!H620-'Ideal Distance'!H$3)^2</f>
        <v>1.4277099308086352E-4</v>
      </c>
      <c r="I629" s="5">
        <f>('Multiply with Weight V'!I620-'Ideal Distance'!I$3)^2</f>
        <v>6.0103165256362636E-11</v>
      </c>
      <c r="J629" s="5">
        <f>('Multiply with Weight V'!J620-'Ideal Distance'!J$3)^2</f>
        <v>4.4078444353761735E-7</v>
      </c>
      <c r="K629" s="5">
        <f>('Multiply with Weight V'!K620-'Ideal Distance'!K$3)^2</f>
        <v>5.7207664770937773E-6</v>
      </c>
      <c r="L629" s="5">
        <f>('Multiply with Weight V'!L620-'Ideal Distance'!L$3)^2</f>
        <v>1.2584897556071101E-6</v>
      </c>
    </row>
    <row r="630" spans="1:12">
      <c r="A630" s="7" t="s">
        <v>632</v>
      </c>
      <c r="B630" s="5">
        <f>('Multiply with Weight V'!B621-'Ideal Distance'!B$3)^2</f>
        <v>1.8316988998639801E-6</v>
      </c>
      <c r="C630" s="5">
        <f>('Multiply with Weight V'!C621-'Ideal Distance'!C$3)^2</f>
        <v>2.9476054128552589E-5</v>
      </c>
      <c r="D630" s="5">
        <f>('Multiply with Weight V'!D621-'Ideal Distance'!D$3)^2</f>
        <v>1.9550567224802289E-5</v>
      </c>
      <c r="E630" s="5">
        <f>('Multiply with Weight V'!E621-'Ideal Distance'!E$3)^2</f>
        <v>1.2922875302671287E-4</v>
      </c>
      <c r="F630" s="5">
        <f>('Multiply with Weight V'!F621-'Ideal Distance'!F$3)^2</f>
        <v>4.3354592953519346E-5</v>
      </c>
      <c r="G630" s="5">
        <f>('Multiply with Weight V'!G621-'Ideal Distance'!G$3)^2</f>
        <v>7.5382232566993473E-5</v>
      </c>
      <c r="H630" s="5">
        <f>('Multiply with Weight V'!H621-'Ideal Distance'!H$3)^2</f>
        <v>1.4382270954968208E-4</v>
      </c>
      <c r="I630" s="5">
        <f>('Multiply with Weight V'!I621-'Ideal Distance'!I$3)^2</f>
        <v>1.5052134958018984E-10</v>
      </c>
      <c r="J630" s="5">
        <f>('Multiply with Weight V'!J621-'Ideal Distance'!J$3)^2</f>
        <v>4.8176646824669327E-7</v>
      </c>
      <c r="K630" s="5">
        <f>('Multiply with Weight V'!K621-'Ideal Distance'!K$3)^2</f>
        <v>4.8744992467544587E-6</v>
      </c>
      <c r="L630" s="5">
        <f>('Multiply with Weight V'!L621-'Ideal Distance'!L$3)^2</f>
        <v>1.7866110790329983E-6</v>
      </c>
    </row>
    <row r="631" spans="1:12">
      <c r="A631" s="5" t="s">
        <v>633</v>
      </c>
      <c r="B631" s="5">
        <f>('Multiply with Weight V'!B622-'Ideal Distance'!B$3)^2</f>
        <v>4.9999493599311672E-6</v>
      </c>
      <c r="C631" s="5">
        <f>('Multiply with Weight V'!C622-'Ideal Distance'!C$3)^2</f>
        <v>2.1775356973869593E-5</v>
      </c>
      <c r="D631" s="5">
        <f>('Multiply with Weight V'!D622-'Ideal Distance'!D$3)^2</f>
        <v>3.2440125334805524E-5</v>
      </c>
      <c r="E631" s="5">
        <f>('Multiply with Weight V'!E622-'Ideal Distance'!E$3)^2</f>
        <v>1.0858804941827955E-4</v>
      </c>
      <c r="F631" s="5">
        <f>('Multiply with Weight V'!F622-'Ideal Distance'!F$3)^2</f>
        <v>4.5366920392795919E-5</v>
      </c>
      <c r="G631" s="5">
        <f>('Multiply with Weight V'!G622-'Ideal Distance'!G$3)^2</f>
        <v>5.4269669726834603E-5</v>
      </c>
      <c r="H631" s="5">
        <f>('Multiply with Weight V'!H622-'Ideal Distance'!H$3)^2</f>
        <v>6.0457294039662262E-5</v>
      </c>
      <c r="I631" s="5">
        <f>('Multiply with Weight V'!I622-'Ideal Distance'!I$3)^2</f>
        <v>2.334613382080649E-10</v>
      </c>
      <c r="J631" s="5">
        <f>('Multiply with Weight V'!J622-'Ideal Distance'!J$3)^2</f>
        <v>3.1169106570402812E-7</v>
      </c>
      <c r="K631" s="5">
        <f>('Multiply with Weight V'!K622-'Ideal Distance'!K$3)^2</f>
        <v>6.5402916629543701E-6</v>
      </c>
      <c r="L631" s="5">
        <f>('Multiply with Weight V'!L622-'Ideal Distance'!L$3)^2</f>
        <v>1.7233732506616135E-6</v>
      </c>
    </row>
    <row r="632" spans="1:12">
      <c r="A632" s="7" t="s">
        <v>634</v>
      </c>
      <c r="B632" s="5">
        <f>('Multiply with Weight V'!B623-'Ideal Distance'!B$3)^2</f>
        <v>5.1323926168684041E-6</v>
      </c>
      <c r="C632" s="5">
        <f>('Multiply with Weight V'!C623-'Ideal Distance'!C$3)^2</f>
        <v>2.0945896260737732E-5</v>
      </c>
      <c r="D632" s="5">
        <f>('Multiply with Weight V'!D623-'Ideal Distance'!D$3)^2</f>
        <v>3.3299429208805732E-5</v>
      </c>
      <c r="E632" s="5">
        <f>('Multiply with Weight V'!E623-'Ideal Distance'!E$3)^2</f>
        <v>1.0858804941827955E-4</v>
      </c>
      <c r="F632" s="5">
        <f>('Multiply with Weight V'!F623-'Ideal Distance'!F$3)^2</f>
        <v>4.5028362468229547E-5</v>
      </c>
      <c r="G632" s="5">
        <f>('Multiply with Weight V'!G623-'Ideal Distance'!G$3)^2</f>
        <v>5.8215296224831506E-5</v>
      </c>
      <c r="H632" s="5">
        <f>('Multiply with Weight V'!H623-'Ideal Distance'!H$3)^2</f>
        <v>6.6045864486815448E-5</v>
      </c>
      <c r="I632" s="5">
        <f>('Multiply with Weight V'!I623-'Ideal Distance'!I$3)^2</f>
        <v>2.334613382080649E-10</v>
      </c>
      <c r="J632" s="5">
        <f>('Multiply with Weight V'!J623-'Ideal Distance'!J$3)^2</f>
        <v>3.03323902325925E-7</v>
      </c>
      <c r="K632" s="5">
        <f>('Multiply with Weight V'!K623-'Ideal Distance'!K$3)^2</f>
        <v>6.4465252538327749E-6</v>
      </c>
      <c r="L632" s="5">
        <f>('Multiply with Weight V'!L623-'Ideal Distance'!L$3)^2</f>
        <v>1.7233732506616135E-6</v>
      </c>
    </row>
    <row r="633" spans="1:12">
      <c r="A633" s="5" t="s">
        <v>635</v>
      </c>
      <c r="B633" s="5">
        <f>('Multiply with Weight V'!B624-'Ideal Distance'!B$3)^2</f>
        <v>3.0133005058726443E-6</v>
      </c>
      <c r="C633" s="5">
        <f>('Multiply with Weight V'!C624-'Ideal Distance'!C$3)^2</f>
        <v>2.0132541580870563E-5</v>
      </c>
      <c r="D633" s="5">
        <f>('Multiply with Weight V'!D624-'Ideal Distance'!D$3)^2</f>
        <v>3.4169965813185034E-5</v>
      </c>
      <c r="E633" s="5">
        <f>('Multiply with Weight V'!E624-'Ideal Distance'!E$3)^2</f>
        <v>1.3717946602284675E-4</v>
      </c>
      <c r="F633" s="5">
        <f>('Multiply with Weight V'!F624-'Ideal Distance'!F$3)^2</f>
        <v>4.4691072550871272E-5</v>
      </c>
      <c r="G633" s="5">
        <f>('Multiply with Weight V'!G624-'Ideal Distance'!G$3)^2</f>
        <v>6.8685050748025029E-5</v>
      </c>
      <c r="H633" s="5">
        <f>('Multiply with Weight V'!H624-'Ideal Distance'!H$3)^2</f>
        <v>1.2745838724586333E-4</v>
      </c>
      <c r="I633" s="5">
        <f>('Multiply with Weight V'!I624-'Ideal Distance'!I$3)^2</f>
        <v>2.4904720735215936E-10</v>
      </c>
      <c r="J633" s="5">
        <f>('Multiply with Weight V'!J624-'Ideal Distance'!J$3)^2</f>
        <v>4.4078444353761735E-7</v>
      </c>
      <c r="K633" s="5">
        <f>('Multiply with Weight V'!K624-'Ideal Distance'!K$3)^2</f>
        <v>7.117107407153647E-6</v>
      </c>
      <c r="L633" s="5">
        <f>('Multiply with Weight V'!L624-'Ideal Distance'!L$3)^2</f>
        <v>1.6612748426212446E-6</v>
      </c>
    </row>
    <row r="634" spans="1:12">
      <c r="A634" s="7" t="s">
        <v>636</v>
      </c>
      <c r="B634" s="5">
        <f>('Multiply with Weight V'!B625-'Ideal Distance'!B$3)^2</f>
        <v>5.5401100941065568E-6</v>
      </c>
      <c r="C634" s="5">
        <f>('Multiply with Weight V'!C625-'Ideal Distance'!C$3)^2</f>
        <v>2.3049746855938709E-5</v>
      </c>
      <c r="D634" s="5">
        <f>('Multiply with Weight V'!D625-'Ideal Distance'!D$3)^2</f>
        <v>3.1592054191184396E-5</v>
      </c>
      <c r="E634" s="5">
        <f>('Multiply with Weight V'!E625-'Ideal Distance'!E$3)^2</f>
        <v>1.1774768612557928E-4</v>
      </c>
      <c r="F634" s="5">
        <f>('Multiply with Weight V'!F625-'Ideal Distance'!F$3)^2</f>
        <v>4.5197482929611714E-5</v>
      </c>
      <c r="G634" s="5">
        <f>('Multiply with Weight V'!G625-'Ideal Distance'!G$3)^2</f>
        <v>4.5011291760043615E-5</v>
      </c>
      <c r="H634" s="5">
        <f>('Multiply with Weight V'!H625-'Ideal Distance'!H$3)^2</f>
        <v>1.1488989300473466E-4</v>
      </c>
      <c r="I634" s="5">
        <f>('Multiply with Weight V'!I625-'Ideal Distance'!I$3)^2</f>
        <v>2.4904720735215936E-10</v>
      </c>
      <c r="J634" s="5">
        <f>('Multiply with Weight V'!J625-'Ideal Distance'!J$3)^2</f>
        <v>1.5391027057408508E-7</v>
      </c>
      <c r="K634" s="5">
        <f>('Multiply with Weight V'!K625-'Ideal Distance'!K$3)^2</f>
        <v>3.6612905453400171E-6</v>
      </c>
      <c r="L634" s="5">
        <f>('Multiply with Weight V'!L625-'Ideal Distance'!L$3)^2</f>
        <v>4.466527697582499E-7</v>
      </c>
    </row>
    <row r="635" spans="1:12">
      <c r="A635" s="5" t="s">
        <v>637</v>
      </c>
      <c r="B635" s="5">
        <f>('Multiply with Weight V'!B626-'Ideal Distance'!B$3)^2</f>
        <v>7.1683830764525628E-6</v>
      </c>
      <c r="C635" s="5">
        <f>('Multiply with Weight V'!C626-'Ideal Distance'!C$3)^2</f>
        <v>1.5946986186207573E-5</v>
      </c>
      <c r="D635" s="5">
        <f>('Multiply with Weight V'!D626-'Ideal Distance'!D$3)^2</f>
        <v>5.6163651895438913E-5</v>
      </c>
      <c r="E635" s="5">
        <f>('Multiply with Weight V'!E626-'Ideal Distance'!E$3)^2</f>
        <v>7.2691173577526009E-5</v>
      </c>
      <c r="F635" s="5">
        <f>('Multiply with Weight V'!F626-'Ideal Distance'!F$3)^2</f>
        <v>3.7591500192642208E-5</v>
      </c>
      <c r="G635" s="5">
        <f>('Multiply with Weight V'!G626-'Ideal Distance'!G$3)^2</f>
        <v>4.5011291760043615E-5</v>
      </c>
      <c r="H635" s="5">
        <f>('Multiply with Weight V'!H626-'Ideal Distance'!H$3)^2</f>
        <v>1.0297365594977237E-4</v>
      </c>
      <c r="I635" s="5">
        <f>('Multiply with Weight V'!I626-'Ideal Distance'!I$3)^2</f>
        <v>1.0021348762557509E-10</v>
      </c>
      <c r="J635" s="5">
        <f>('Multiply with Weight V'!J626-'Ideal Distance'!J$3)^2</f>
        <v>1.7218142325688164E-7</v>
      </c>
      <c r="K635" s="5">
        <f>('Multiply with Weight V'!K626-'Ideal Distance'!K$3)^2</f>
        <v>5.5460969207517409E-6</v>
      </c>
      <c r="L635" s="5">
        <f>('Multiply with Weight V'!L626-'Ideal Distance'!L$3)^2</f>
        <v>1.2584897556071101E-6</v>
      </c>
    </row>
    <row r="636" spans="1:12">
      <c r="A636" s="7" t="s">
        <v>638</v>
      </c>
      <c r="B636" s="5">
        <f>('Multiply with Weight V'!B627-'Ideal Distance'!B$3)^2</f>
        <v>7.1683830764525628E-6</v>
      </c>
      <c r="C636" s="5">
        <f>('Multiply with Weight V'!C627-'Ideal Distance'!C$3)^2</f>
        <v>1.5946986186207573E-5</v>
      </c>
      <c r="D636" s="5">
        <f>('Multiply with Weight V'!D627-'Ideal Distance'!D$3)^2</f>
        <v>5.6163651895438913E-5</v>
      </c>
      <c r="E636" s="5">
        <f>('Multiply with Weight V'!E627-'Ideal Distance'!E$3)^2</f>
        <v>7.2691173577526009E-5</v>
      </c>
      <c r="F636" s="5">
        <f>('Multiply with Weight V'!F627-'Ideal Distance'!F$3)^2</f>
        <v>3.7591500192642208E-5</v>
      </c>
      <c r="G636" s="5">
        <f>('Multiply with Weight V'!G627-'Ideal Distance'!G$3)^2</f>
        <v>4.5011291760043615E-5</v>
      </c>
      <c r="H636" s="5">
        <f>('Multiply with Weight V'!H627-'Ideal Distance'!H$3)^2</f>
        <v>1.0297365594977237E-4</v>
      </c>
      <c r="I636" s="5">
        <f>('Multiply with Weight V'!I627-'Ideal Distance'!I$3)^2</f>
        <v>1.0021348762557509E-10</v>
      </c>
      <c r="J636" s="5">
        <f>('Multiply with Weight V'!J627-'Ideal Distance'!J$3)^2</f>
        <v>1.7218142325688164E-7</v>
      </c>
      <c r="K636" s="5">
        <f>('Multiply with Weight V'!K627-'Ideal Distance'!K$3)^2</f>
        <v>5.5460969207517409E-6</v>
      </c>
      <c r="L636" s="5">
        <f>('Multiply with Weight V'!L627-'Ideal Distance'!L$3)^2</f>
        <v>1.2584897556071101E-6</v>
      </c>
    </row>
    <row r="637" spans="1:12">
      <c r="A637" s="5" t="s">
        <v>639</v>
      </c>
      <c r="B637" s="5">
        <f>('Multiply with Weight V'!B628-'Ideal Distance'!B$3)^2</f>
        <v>4.3637023413111179E-6</v>
      </c>
      <c r="C637" s="5">
        <f>('Multiply with Weight V'!C628-'Ideal Distance'!C$3)^2</f>
        <v>1.9335292934268087E-5</v>
      </c>
      <c r="D637" s="5">
        <f>('Multiply with Weight V'!D628-'Ideal Distance'!D$3)^2</f>
        <v>2.8312096920490757E-5</v>
      </c>
      <c r="E637" s="5">
        <f>('Multiply with Weight V'!E628-'Ideal Distance'!E$3)^2</f>
        <v>1.3119418114609298E-4</v>
      </c>
      <c r="F637" s="5">
        <f>('Multiply with Weight V'!F628-'Ideal Distance'!F$3)^2</f>
        <v>4.1712523619012004E-5</v>
      </c>
      <c r="G637" s="5">
        <f>('Multiply with Weight V'!G628-'Ideal Distance'!G$3)^2</f>
        <v>7.7683848024158336E-5</v>
      </c>
      <c r="H637" s="5">
        <f>('Multiply with Weight V'!H628-'Ideal Distance'!H$3)^2</f>
        <v>1.448782855284779E-4</v>
      </c>
      <c r="I637" s="5">
        <f>('Multiply with Weight V'!I628-'Ideal Distance'!I$3)^2</f>
        <v>1.5052134958018984E-10</v>
      </c>
      <c r="J637" s="5">
        <f>('Multiply with Weight V'!J628-'Ideal Distance'!J$3)^2</f>
        <v>2.4048479777200825E-7</v>
      </c>
      <c r="K637" s="5">
        <f>('Multiply with Weight V'!K628-'Ideal Distance'!K$3)^2</f>
        <v>7.7182956475866968E-6</v>
      </c>
      <c r="L637" s="5">
        <f>('Multiply with Weight V'!L628-'Ideal Distance'!L$3)^2</f>
        <v>1.9165049967688159E-6</v>
      </c>
    </row>
    <row r="638" spans="1:12">
      <c r="A638" s="7" t="s">
        <v>640</v>
      </c>
      <c r="B638" s="5">
        <f>('Multiply with Weight V'!B629-'Ideal Distance'!B$3)^2</f>
        <v>4.3637023413111179E-6</v>
      </c>
      <c r="C638" s="5">
        <f>('Multiply with Weight V'!C629-'Ideal Distance'!C$3)^2</f>
        <v>1.9335292934268087E-5</v>
      </c>
      <c r="D638" s="5">
        <f>('Multiply with Weight V'!D629-'Ideal Distance'!D$3)^2</f>
        <v>2.8312096920490757E-5</v>
      </c>
      <c r="E638" s="5">
        <f>('Multiply with Weight V'!E629-'Ideal Distance'!E$3)^2</f>
        <v>1.3119418114609298E-4</v>
      </c>
      <c r="F638" s="5">
        <f>('Multiply with Weight V'!F629-'Ideal Distance'!F$3)^2</f>
        <v>4.1712523619012004E-5</v>
      </c>
      <c r="G638" s="5">
        <f>('Multiply with Weight V'!G629-'Ideal Distance'!G$3)^2</f>
        <v>7.7683848024158336E-5</v>
      </c>
      <c r="H638" s="5">
        <f>('Multiply with Weight V'!H629-'Ideal Distance'!H$3)^2</f>
        <v>1.448782855284779E-4</v>
      </c>
      <c r="I638" s="5">
        <f>('Multiply with Weight V'!I629-'Ideal Distance'!I$3)^2</f>
        <v>1.5052134958018984E-10</v>
      </c>
      <c r="J638" s="5">
        <f>('Multiply with Weight V'!J629-'Ideal Distance'!J$3)^2</f>
        <v>2.4048479777200825E-7</v>
      </c>
      <c r="K638" s="5">
        <f>('Multiply with Weight V'!K629-'Ideal Distance'!K$3)^2</f>
        <v>7.7182956475866968E-6</v>
      </c>
      <c r="L638" s="5">
        <f>('Multiply with Weight V'!L629-'Ideal Distance'!L$3)^2</f>
        <v>1.9165049967688159E-6</v>
      </c>
    </row>
    <row r="639" spans="1:12">
      <c r="A639" s="5" t="s">
        <v>641</v>
      </c>
      <c r="B639" s="5">
        <f>('Multiply with Weight V'!B630-'Ideal Distance'!B$3)^2</f>
        <v>4.4874891762263115E-6</v>
      </c>
      <c r="C639" s="5">
        <f>('Multiply with Weight V'!C630-'Ideal Distance'!C$3)^2</f>
        <v>2.1775356973869593E-5</v>
      </c>
      <c r="D639" s="5">
        <f>('Multiply with Weight V'!D630-'Ideal Distance'!D$3)^2</f>
        <v>3.0755215777942354E-5</v>
      </c>
      <c r="E639" s="5">
        <f>('Multiply with Weight V'!E630-'Ideal Distance'!E$3)^2</f>
        <v>1.2534239704725938E-4</v>
      </c>
      <c r="F639" s="5">
        <f>('Multiply with Weight V'!F630-'Ideal Distance'!F$3)^2</f>
        <v>4.1875304044353613E-5</v>
      </c>
      <c r="G639" s="5">
        <f>('Multiply with Weight V'!G630-'Ideal Distance'!G$3)^2</f>
        <v>7.3115227868582978E-5</v>
      </c>
      <c r="H639" s="5">
        <f>('Multiply with Weight V'!H630-'Ideal Distance'!H$3)^2</f>
        <v>1.2845221106502216E-4</v>
      </c>
      <c r="I639" s="5">
        <f>('Multiply with Weight V'!I630-'Ideal Distance'!I$3)^2</f>
        <v>2.334613382080649E-10</v>
      </c>
      <c r="J639" s="5">
        <f>('Multiply with Weight V'!J630-'Ideal Distance'!J$3)^2</f>
        <v>3.1169106570402812E-7</v>
      </c>
      <c r="K639" s="5">
        <f>('Multiply with Weight V'!K630-'Ideal Distance'!K$3)^2</f>
        <v>6.6347350858602385E-6</v>
      </c>
      <c r="L639" s="5">
        <f>('Multiply with Weight V'!L630-'Ideal Distance'!L$3)^2</f>
        <v>1.7866110790329983E-6</v>
      </c>
    </row>
    <row r="640" spans="1:12">
      <c r="A640" s="7" t="s">
        <v>642</v>
      </c>
      <c r="B640" s="5">
        <f>('Multiply with Weight V'!B631-'Ideal Distance'!B$3)^2</f>
        <v>5.9634091309843872E-6</v>
      </c>
      <c r="C640" s="5">
        <f>('Multiply with Weight V'!C631-'Ideal Distance'!C$3)^2</f>
        <v>1.6126669119816837E-5</v>
      </c>
      <c r="D640" s="5">
        <f>('Multiply with Weight V'!D631-'Ideal Distance'!D$3)^2</f>
        <v>3.3299429208805732E-5</v>
      </c>
      <c r="E640" s="5">
        <f>('Multiply with Weight V'!E631-'Ideal Distance'!E$3)^2</f>
        <v>1.2922875302671287E-4</v>
      </c>
      <c r="F640" s="5">
        <f>('Multiply with Weight V'!F631-'Ideal Distance'!F$3)^2</f>
        <v>3.9625225253555697E-5</v>
      </c>
      <c r="G640" s="5">
        <f>('Multiply with Weight V'!G631-'Ideal Distance'!G$3)^2</f>
        <v>4.6793745835893097E-5</v>
      </c>
      <c r="H640" s="5">
        <f>('Multiply with Weight V'!H631-'Ideal Distance'!H$3)^2</f>
        <v>8.1097953398346801E-5</v>
      </c>
      <c r="I640" s="5">
        <f>('Multiply with Weight V'!I631-'Ideal Distance'!I$3)^2</f>
        <v>3.3453028609886365E-10</v>
      </c>
      <c r="J640" s="5">
        <f>('Multiply with Weight V'!J631-'Ideal Distance'!J$3)^2</f>
        <v>3.6428466408067524E-7</v>
      </c>
      <c r="K640" s="5">
        <f>('Multiply with Weight V'!K631-'Ideal Distance'!K$3)^2</f>
        <v>6.5402916629543701E-6</v>
      </c>
      <c r="L640" s="5">
        <f>('Multiply with Weight V'!L631-'Ideal Distance'!L$3)^2</f>
        <v>1.7866110790329983E-6</v>
      </c>
    </row>
    <row r="641" spans="1:12">
      <c r="A641" s="5" t="s">
        <v>643</v>
      </c>
      <c r="B641" s="5">
        <f>('Multiply with Weight V'!B632-'Ideal Distance'!B$3)^2</f>
        <v>4.4874891762263115E-6</v>
      </c>
      <c r="C641" s="5">
        <f>('Multiply with Weight V'!C632-'Ideal Distance'!C$3)^2</f>
        <v>2.1775356973869593E-5</v>
      </c>
      <c r="D641" s="5">
        <f>('Multiply with Weight V'!D632-'Ideal Distance'!D$3)^2</f>
        <v>3.0755215777942354E-5</v>
      </c>
      <c r="E641" s="5">
        <f>('Multiply with Weight V'!E632-'Ideal Distance'!E$3)^2</f>
        <v>1.2534239704725938E-4</v>
      </c>
      <c r="F641" s="5">
        <f>('Multiply with Weight V'!F632-'Ideal Distance'!F$3)^2</f>
        <v>4.1875304044353613E-5</v>
      </c>
      <c r="G641" s="5">
        <f>('Multiply with Weight V'!G632-'Ideal Distance'!G$3)^2</f>
        <v>7.3115227868582978E-5</v>
      </c>
      <c r="H641" s="5">
        <f>('Multiply with Weight V'!H632-'Ideal Distance'!H$3)^2</f>
        <v>1.2845221106502216E-4</v>
      </c>
      <c r="I641" s="5">
        <f>('Multiply with Weight V'!I632-'Ideal Distance'!I$3)^2</f>
        <v>2.334613382080649E-10</v>
      </c>
      <c r="J641" s="5">
        <f>('Multiply with Weight V'!J632-'Ideal Distance'!J$3)^2</f>
        <v>3.1169106570402812E-7</v>
      </c>
      <c r="K641" s="5">
        <f>('Multiply with Weight V'!K632-'Ideal Distance'!K$3)^2</f>
        <v>6.6347350858602385E-6</v>
      </c>
      <c r="L641" s="5">
        <f>('Multiply with Weight V'!L632-'Ideal Distance'!L$3)^2</f>
        <v>1.7866110790329983E-6</v>
      </c>
    </row>
    <row r="642" spans="1:12">
      <c r="A642" s="7" t="s">
        <v>644</v>
      </c>
      <c r="B642" s="5">
        <f>('Multiply with Weight V'!B633-'Ideal Distance'!B$3)^2</f>
        <v>2.6185676616675519E-6</v>
      </c>
      <c r="C642" s="5">
        <f>('Multiply with Weight V'!C633-'Ideal Distance'!C$3)^2</f>
        <v>3.4023995271671247E-5</v>
      </c>
      <c r="D642" s="5">
        <f>('Multiply with Weight V'!D633-'Ideal Distance'!D$3)^2</f>
        <v>1.1884228741074877E-5</v>
      </c>
      <c r="E642" s="5">
        <f>('Multiply with Weight V'!E633-'Ideal Distance'!E$3)^2</f>
        <v>1.2151537474688152E-4</v>
      </c>
      <c r="F642" s="5">
        <f>('Multiply with Weight V'!F633-'Ideal Distance'!F$3)^2</f>
        <v>4.0581936692077543E-5</v>
      </c>
      <c r="G642" s="5">
        <f>('Multiply with Weight V'!G633-'Ideal Distance'!G$3)^2</f>
        <v>7.7683848024158336E-5</v>
      </c>
      <c r="H642" s="5">
        <f>('Multiply with Weight V'!H633-'Ideal Distance'!H$3)^2</f>
        <v>1.4067913867315838E-4</v>
      </c>
      <c r="I642" s="5">
        <f>('Multiply with Weight V'!I633-'Ideal Distance'!I$3)^2</f>
        <v>1.5052134958018984E-10</v>
      </c>
      <c r="J642" s="5">
        <f>('Multiply with Weight V'!J633-'Ideal Distance'!J$3)^2</f>
        <v>3.2876690933280947E-7</v>
      </c>
      <c r="K642" s="5">
        <f>('Multiply with Weight V'!K633-'Ideal Distance'!K$3)^2</f>
        <v>6.3534358584954476E-6</v>
      </c>
      <c r="L642" s="5">
        <f>('Multiply with Weight V'!L633-'Ideal Distance'!L$3)^2</f>
        <v>1.6612748426212446E-6</v>
      </c>
    </row>
    <row r="643" spans="1:12">
      <c r="A643" s="5" t="s">
        <v>645</v>
      </c>
      <c r="B643" s="5">
        <f>('Multiply with Weight V'!B634-'Ideal Distance'!B$3)^2</f>
        <v>5.9634091309843872E-6</v>
      </c>
      <c r="C643" s="5">
        <f>('Multiply with Weight V'!C634-'Ideal Distance'!C$3)^2</f>
        <v>2.7559436170053713E-5</v>
      </c>
      <c r="D643" s="5">
        <f>('Multiply with Weight V'!D634-'Ideal Distance'!D$3)^2</f>
        <v>4.1538636941866621E-5</v>
      </c>
      <c r="E643" s="5">
        <f>('Multiply with Weight V'!E634-'Ideal Distance'!E$3)^2</f>
        <v>1.1588609194458153E-4</v>
      </c>
      <c r="F643" s="5">
        <f>('Multiply with Weight V'!F634-'Ideal Distance'!F$3)^2</f>
        <v>4.352054339688124E-5</v>
      </c>
      <c r="G643" s="5">
        <f>('Multiply with Weight V'!G634-'Ideal Distance'!G$3)^2</f>
        <v>4.5011291760043615E-5</v>
      </c>
      <c r="H643" s="5">
        <f>('Multiply with Weight V'!H634-'Ideal Distance'!H$3)^2</f>
        <v>1.1678105289361941E-4</v>
      </c>
      <c r="I643" s="5">
        <f>('Multiply with Weight V'!I634-'Ideal Distance'!I$3)^2</f>
        <v>3.3453028609886365E-10</v>
      </c>
      <c r="J643" s="5">
        <f>('Multiply with Weight V'!J634-'Ideal Distance'!J$3)^2</f>
        <v>2.7099363838876471E-7</v>
      </c>
      <c r="K643" s="5">
        <f>('Multiply with Weight V'!K634-'Ideal Distance'!K$3)^2</f>
        <v>6.9221274372834694E-6</v>
      </c>
      <c r="L643" s="5">
        <f>('Multiply with Weight V'!L634-'Ideal Distance'!L$3)^2</f>
        <v>1.1029588804234326E-6</v>
      </c>
    </row>
    <row r="644" spans="1:12">
      <c r="A644" s="7" t="s">
        <v>646</v>
      </c>
      <c r="B644" s="5">
        <f>('Multiply with Weight V'!B635-'Ideal Distance'!B$3)^2</f>
        <v>2.9120203682147589E-6</v>
      </c>
      <c r="C644" s="5">
        <f>('Multiply with Weight V'!C635-'Ideal Distance'!C$3)^2</f>
        <v>8.3756406111816724E-6</v>
      </c>
      <c r="D644" s="5">
        <f>('Multiply with Weight V'!D635-'Ideal Distance'!D$3)^2</f>
        <v>3.4169965813185034E-5</v>
      </c>
      <c r="E644" s="5">
        <f>('Multiply with Weight V'!E635-'Ideal Distance'!E$3)^2</f>
        <v>1.0858804941827955E-4</v>
      </c>
      <c r="F644" s="5">
        <f>('Multiply with Weight V'!F635-'Ideal Distance'!F$3)^2</f>
        <v>4.0581936692077543E-5</v>
      </c>
      <c r="G644" s="5">
        <f>('Multiply with Weight V'!G635-'Ideal Distance'!G$3)^2</f>
        <v>6.4393316662484542E-5</v>
      </c>
      <c r="H644" s="5">
        <f>('Multiply with Weight V'!H635-'Ideal Distance'!H$3)^2</f>
        <v>7.9523273327601984E-5</v>
      </c>
      <c r="I644" s="5">
        <f>('Multiply with Weight V'!I635-'Ideal Distance'!I$3)^2</f>
        <v>4.5549639625850712E-11</v>
      </c>
      <c r="J644" s="5">
        <f>('Multiply with Weight V'!J635-'Ideal Distance'!J$3)^2</f>
        <v>1.9147712655740477E-7</v>
      </c>
      <c r="K644" s="5">
        <f>('Multiply with Weight V'!K635-'Ideal Distance'!K$3)^2</f>
        <v>6.261023476942396E-6</v>
      </c>
      <c r="L644" s="5">
        <f>('Multiply with Weight V'!L635-'Ideal Distance'!L$3)^2</f>
        <v>7.3834437449833036E-7</v>
      </c>
    </row>
    <row r="645" spans="1:12">
      <c r="A645" s="5" t="s">
        <v>647</v>
      </c>
      <c r="B645" s="5">
        <f>('Multiply with Weight V'!B636-'Ideal Distance'!B$3)^2</f>
        <v>5.5401100941065568E-6</v>
      </c>
      <c r="C645" s="5">
        <f>('Multiply with Weight V'!C636-'Ideal Distance'!C$3)^2</f>
        <v>3.0458522157699069E-5</v>
      </c>
      <c r="D645" s="5">
        <f>('Multiply with Weight V'!D636-'Ideal Distance'!D$3)^2</f>
        <v>3.5051735147943429E-5</v>
      </c>
      <c r="E645" s="5">
        <f>('Multiply with Weight V'!E636-'Ideal Distance'!E$3)^2</f>
        <v>1.3717946602284675E-4</v>
      </c>
      <c r="F645" s="5">
        <f>('Multiply with Weight V'!F636-'Ideal Distance'!F$3)^2</f>
        <v>4.5877134793160704E-5</v>
      </c>
      <c r="G645" s="5">
        <f>('Multiply with Weight V'!G636-'Ideal Distance'!G$3)^2</f>
        <v>1.1698436458973278E-5</v>
      </c>
      <c r="H645" s="5">
        <f>('Multiply with Weight V'!H636-'Ideal Distance'!H$3)^2</f>
        <v>6.7481602198376912E-5</v>
      </c>
      <c r="I645" s="5">
        <f>('Multiply with Weight V'!I636-'Ideal Distance'!I$3)^2</f>
        <v>3.3453028609886365E-10</v>
      </c>
      <c r="J645" s="5">
        <f>('Multiply with Weight V'!J636-'Ideal Distance'!J$3)^2</f>
        <v>3.1169106570402812E-7</v>
      </c>
      <c r="K645" s="5">
        <f>('Multiply with Weight V'!K636-'Ideal Distance'!K$3)^2</f>
        <v>6.8256529730247868E-6</v>
      </c>
      <c r="L645" s="5">
        <f>('Multiply with Weight V'!L636-'Ideal Distance'!L$3)^2</f>
        <v>1.6612748426212446E-6</v>
      </c>
    </row>
    <row r="646" spans="1:12">
      <c r="A646" s="7" t="s">
        <v>648</v>
      </c>
      <c r="B646" s="5">
        <f>('Multiply with Weight V'!B637-'Ideal Distance'!B$3)^2</f>
        <v>4.4874891762263115E-6</v>
      </c>
      <c r="C646" s="5">
        <f>('Multiply with Weight V'!C637-'Ideal Distance'!C$3)^2</f>
        <v>1.1024579769684718E-5</v>
      </c>
      <c r="D646" s="5">
        <f>('Multiply with Weight V'!D637-'Ideal Distance'!D$3)^2</f>
        <v>5.6163651895438913E-5</v>
      </c>
      <c r="E646" s="5">
        <f>('Multiply with Weight V'!E637-'Ideal Distance'!E$3)^2</f>
        <v>1.4745160921281444E-4</v>
      </c>
      <c r="F646" s="5">
        <f>('Multiply with Weight V'!F637-'Ideal Distance'!F$3)^2</f>
        <v>4.7251654606756041E-5</v>
      </c>
      <c r="G646" s="5">
        <f>('Multiply with Weight V'!G637-'Ideal Distance'!G$3)^2</f>
        <v>3.9871594085021335E-5</v>
      </c>
      <c r="H646" s="5">
        <f>('Multiply with Weight V'!H637-'Ideal Distance'!H$3)^2</f>
        <v>1.2646842293668187E-4</v>
      </c>
      <c r="I646" s="5">
        <f>('Multiply with Weight V'!I637-'Ideal Distance'!I$3)^2</f>
        <v>4.3260291988926566E-10</v>
      </c>
      <c r="J646" s="5">
        <f>('Multiply with Weight V'!J637-'Ideal Distance'!J$3)^2</f>
        <v>3.1169106570402812E-7</v>
      </c>
      <c r="K646" s="5">
        <f>('Multiply with Weight V'!K637-'Ideal Distance'!K$3)^2</f>
        <v>7.117107407153647E-6</v>
      </c>
      <c r="L646" s="5">
        <f>('Multiply with Weight V'!L637-'Ideal Distance'!L$3)^2</f>
        <v>1.5404962875335565E-6</v>
      </c>
    </row>
    <row r="647" spans="1:12">
      <c r="A647" s="5" t="s">
        <v>649</v>
      </c>
      <c r="B647" s="5">
        <f>('Multiply with Weight V'!B638-'Ideal Distance'!B$3)^2</f>
        <v>3.4357339005482702E-6</v>
      </c>
      <c r="C647" s="5">
        <f>('Multiply with Weight V'!C638-'Ideal Distance'!C$3)^2</f>
        <v>9.864945374626573E-6</v>
      </c>
      <c r="D647" s="5">
        <f>('Multiply with Weight V'!D638-'Ideal Distance'!D$3)^2</f>
        <v>2.9115237142595533E-5</v>
      </c>
      <c r="E647" s="5">
        <f>('Multiply with Weight V'!E638-'Ideal Distance'!E$3)^2</f>
        <v>1.2727815832710168E-4</v>
      </c>
      <c r="F647" s="5">
        <f>('Multiply with Weight V'!F638-'Ideal Distance'!F$3)^2</f>
        <v>4.3686810842045167E-5</v>
      </c>
      <c r="G647" s="5">
        <f>('Multiply with Weight V'!G638-'Ideal Distance'!G$3)^2</f>
        <v>3.0526689221344458E-5</v>
      </c>
      <c r="H647" s="5">
        <f>('Multiply with Weight V'!H638-'Ideal Distance'!H$3)^2</f>
        <v>3.8911579591297191E-5</v>
      </c>
      <c r="I647" s="5">
        <f>('Multiply with Weight V'!I638-'Ideal Distance'!I$3)^2</f>
        <v>2.1102675112020016E-10</v>
      </c>
      <c r="J647" s="5">
        <f>('Multiply with Weight V'!J638-'Ideal Distance'!J$3)^2</f>
        <v>3.3747558958348824E-7</v>
      </c>
      <c r="K647" s="5">
        <f>('Multiply with Weight V'!K638-'Ideal Distance'!K$3)^2</f>
        <v>7.3147954321609127E-6</v>
      </c>
      <c r="L647" s="5">
        <f>('Multiply with Weight V'!L638-'Ideal Distance'!L$3)^2</f>
        <v>1.7233732506616135E-6</v>
      </c>
    </row>
    <row r="648" spans="1:12">
      <c r="A648" s="7" t="s">
        <v>650</v>
      </c>
      <c r="B648" s="5">
        <f>('Multiply with Weight V'!B639-'Ideal Distance'!B$3)^2</f>
        <v>3.5456704602281972E-6</v>
      </c>
      <c r="C648" s="5">
        <f>('Multiply with Weight V'!C639-'Ideal Distance'!C$3)^2</f>
        <v>9.7245208970999987E-6</v>
      </c>
      <c r="D648" s="5">
        <f>('Multiply with Weight V'!D639-'Ideal Distance'!D$3)^2</f>
        <v>2.99296100950794E-5</v>
      </c>
      <c r="E648" s="5">
        <f>('Multiply with Weight V'!E639-'Ideal Distance'!E$3)^2</f>
        <v>1.2922875302671287E-4</v>
      </c>
      <c r="F648" s="5">
        <f>('Multiply with Weight V'!F639-'Ideal Distance'!F$3)^2</f>
        <v>4.4020296737779085E-5</v>
      </c>
      <c r="G648" s="5">
        <f>('Multiply with Weight V'!G639-'Ideal Distance'!G$3)^2</f>
        <v>2.9090342733038572E-5</v>
      </c>
      <c r="H648" s="5">
        <f>('Multiply with Weight V'!H639-'Ideal Distance'!H$3)^2</f>
        <v>4.0015399444809507E-5</v>
      </c>
      <c r="I648" s="5">
        <f>('Multiply with Weight V'!I639-'Ideal Distance'!I$3)^2</f>
        <v>2.1837905126570533E-10</v>
      </c>
      <c r="J648" s="5">
        <f>('Multiply with Weight V'!J639-'Ideal Distance'!J$3)^2</f>
        <v>3.3747558958348824E-7</v>
      </c>
      <c r="K648" s="5">
        <f>('Multiply with Weight V'!K639-'Ideal Distance'!K$3)^2</f>
        <v>7.3147954321609127E-6</v>
      </c>
      <c r="L648" s="5">
        <f>('Multiply with Weight V'!L639-'Ideal Distance'!L$3)^2</f>
        <v>1.7233732506616135E-6</v>
      </c>
    </row>
    <row r="649" spans="1:12">
      <c r="A649" s="5" t="s">
        <v>651</v>
      </c>
      <c r="B649" s="5">
        <f>('Multiply with Weight V'!B640-'Ideal Distance'!B$3)^2</f>
        <v>5.8205781676207023E-6</v>
      </c>
      <c r="C649" s="5">
        <f>('Multiply with Weight V'!C640-'Ideal Distance'!C$3)^2</f>
        <v>8.9031132006004836E-6</v>
      </c>
      <c r="D649" s="5">
        <f>('Multiply with Weight V'!D640-'Ideal Distance'!D$3)^2</f>
        <v>4.3493132027827898E-5</v>
      </c>
      <c r="E649" s="5">
        <f>('Multiply with Weight V'!E640-'Ideal Distance'!E$3)^2</f>
        <v>1.3119418114609298E-4</v>
      </c>
      <c r="F649" s="5">
        <f>('Multiply with Weight V'!F640-'Ideal Distance'!F$3)^2</f>
        <v>3.4715501343739136E-5</v>
      </c>
      <c r="G649" s="5">
        <f>('Multiply with Weight V'!G640-'Ideal Distance'!G$3)^2</f>
        <v>7.3115227868582978E-5</v>
      </c>
      <c r="H649" s="5">
        <f>('Multiply with Weight V'!H640-'Ideal Distance'!H$3)^2</f>
        <v>1.3654174397747596E-4</v>
      </c>
      <c r="I649" s="5">
        <f>('Multiply with Weight V'!I640-'Ideal Distance'!I$3)^2</f>
        <v>3.3453028609886365E-10</v>
      </c>
      <c r="J649" s="5">
        <f>('Multiply with Weight V'!J640-'Ideal Distance'!J$3)^2</f>
        <v>2.4794124948990921E-7</v>
      </c>
      <c r="K649" s="5">
        <f>('Multiply with Weight V'!K640-'Ideal Distance'!K$3)^2</f>
        <v>6.1692881091736133E-6</v>
      </c>
      <c r="L649" s="5">
        <f>('Multiply with Weight V'!L640-'Ideal Distance'!L$3)^2</f>
        <v>1.2584897556071101E-6</v>
      </c>
    </row>
    <row r="650" spans="1:12">
      <c r="A650" s="7" t="s">
        <v>652</v>
      </c>
      <c r="B650" s="5">
        <f>('Multiply with Weight V'!B641-'Ideal Distance'!B$3)^2</f>
        <v>4.2416467908003325E-6</v>
      </c>
      <c r="C650" s="5">
        <f>('Multiply with Weight V'!C641-'Ideal Distance'!C$3)^2</f>
        <v>3.3502562444726703E-5</v>
      </c>
      <c r="D650" s="5">
        <f>('Multiply with Weight V'!D641-'Ideal Distance'!D$3)^2</f>
        <v>2.3729142925822943E-5</v>
      </c>
      <c r="E650" s="5">
        <f>('Multiply with Weight V'!E641-'Ideal Distance'!E$3)^2</f>
        <v>1.3717946602284675E-4</v>
      </c>
      <c r="F650" s="5">
        <f>('Multiply with Weight V'!F641-'Ideal Distance'!F$3)^2</f>
        <v>4.690612264254504E-5</v>
      </c>
      <c r="G650" s="5">
        <f>('Multiply with Weight V'!G641-'Ideal Distance'!G$3)^2</f>
        <v>3.8227583044189295E-5</v>
      </c>
      <c r="H650" s="5">
        <f>('Multiply with Weight V'!H641-'Ideal Distance'!H$3)^2</f>
        <v>1.0386713250952095E-4</v>
      </c>
      <c r="I650" s="5">
        <f>('Multiply with Weight V'!I641-'Ideal Distance'!I$3)^2</f>
        <v>2.817296922455915E-10</v>
      </c>
      <c r="J650" s="5">
        <f>('Multiply with Weight V'!J641-'Ideal Distance'!J$3)^2</f>
        <v>3.921182891955891E-7</v>
      </c>
      <c r="K650" s="5">
        <f>('Multiply with Weight V'!K641-'Ideal Distance'!K$3)^2</f>
        <v>1.3865242301879352E-6</v>
      </c>
      <c r="L650" s="5">
        <f>('Multiply with Weight V'!L641-'Ideal Distance'!L$3)^2</f>
        <v>1.2055067102148676E-6</v>
      </c>
    </row>
    <row r="651" spans="1:12">
      <c r="A651" s="5" t="s">
        <v>653</v>
      </c>
      <c r="B651" s="5">
        <f>('Multiply with Weight V'!B642-'Ideal Distance'!B$3)^2</f>
        <v>3.1163119279349383E-6</v>
      </c>
      <c r="C651" s="5">
        <f>('Multiply with Weight V'!C642-'Ideal Distance'!C$3)^2</f>
        <v>2.1775356973869593E-5</v>
      </c>
      <c r="D651" s="5">
        <f>('Multiply with Weight V'!D642-'Ideal Distance'!D$3)^2</f>
        <v>1.6989504698370271E-5</v>
      </c>
      <c r="E651" s="5">
        <f>('Multiply with Weight V'!E642-'Ideal Distance'!E$3)^2</f>
        <v>1.2922875302671287E-4</v>
      </c>
      <c r="F651" s="5">
        <f>('Multiply with Weight V'!F642-'Ideal Distance'!F$3)^2</f>
        <v>4.6218862735747368E-5</v>
      </c>
      <c r="G651" s="5">
        <f>('Multiply with Weight V'!G642-'Ideal Distance'!G$3)^2</f>
        <v>5.4269669726834603E-5</v>
      </c>
      <c r="H651" s="5">
        <f>('Multiply with Weight V'!H642-'Ideal Distance'!H$3)^2</f>
        <v>1.1964673905177632E-4</v>
      </c>
      <c r="I651" s="5">
        <f>('Multiply with Weight V'!I642-'Ideal Distance'!I$3)^2</f>
        <v>1.3261900230805541E-10</v>
      </c>
      <c r="J651" s="5">
        <f>('Multiply with Weight V'!J642-'Ideal Distance'!J$3)^2</f>
        <v>2.187984763634553E-7</v>
      </c>
      <c r="K651" s="5">
        <f>('Multiply with Weight V'!K642-'Ideal Distance'!K$3)^2</f>
        <v>6.4465252538327749E-6</v>
      </c>
      <c r="L651" s="5">
        <f>('Multiply with Weight V'!L642-'Ideal Distance'!L$3)^2</f>
        <v>1.7233732506616135E-6</v>
      </c>
    </row>
    <row r="652" spans="1:12">
      <c r="A652" s="7" t="s">
        <v>654</v>
      </c>
      <c r="B652" s="5">
        <f>('Multiply with Weight V'!B643-'Ideal Distance'!B$3)^2</f>
        <v>3.5456704602281972E-6</v>
      </c>
      <c r="C652" s="5">
        <f>('Multiply with Weight V'!C643-'Ideal Distance'!C$3)^2</f>
        <v>1.9731904003411233E-5</v>
      </c>
      <c r="D652" s="5">
        <f>('Multiply with Weight V'!D643-'Ideal Distance'!D$3)^2</f>
        <v>1.7612921234409642E-5</v>
      </c>
      <c r="E652" s="5">
        <f>('Multiply with Weight V'!E643-'Ideal Distance'!E$3)^2</f>
        <v>1.2922875302671287E-4</v>
      </c>
      <c r="F652" s="5">
        <f>('Multiply with Weight V'!F643-'Ideal Distance'!F$3)^2</f>
        <v>4.6218862735747368E-5</v>
      </c>
      <c r="G652" s="5">
        <f>('Multiply with Weight V'!G643-'Ideal Distance'!G$3)^2</f>
        <v>4.5011291760043615E-5</v>
      </c>
      <c r="H652" s="5">
        <f>('Multiply with Weight V'!H643-'Ideal Distance'!H$3)^2</f>
        <v>9.425116340103881E-5</v>
      </c>
      <c r="I652" s="5">
        <f>('Multiply with Weight V'!I643-'Ideal Distance'!I$3)^2</f>
        <v>1.2690334431821782E-10</v>
      </c>
      <c r="J652" s="5">
        <f>('Multiply with Weight V'!J643-'Ideal Distance'!J$3)^2</f>
        <v>1.7218142325688164E-7</v>
      </c>
      <c r="K652" s="5">
        <f>('Multiply with Weight V'!K643-'Ideal Distance'!K$3)^2</f>
        <v>6.3534358584954476E-6</v>
      </c>
      <c r="L652" s="5">
        <f>('Multiply with Weight V'!L643-'Ideal Distance'!L$3)^2</f>
        <v>1.6612748426212446E-6</v>
      </c>
    </row>
    <row r="653" spans="1:12">
      <c r="A653" s="5" t="s">
        <v>655</v>
      </c>
      <c r="B653" s="5">
        <f>('Multiply with Weight V'!B644-'Ideal Distance'!B$3)^2</f>
        <v>3.1163119279349383E-6</v>
      </c>
      <c r="C653" s="5">
        <f>('Multiply with Weight V'!C644-'Ideal Distance'!C$3)^2</f>
        <v>2.1775356973869593E-5</v>
      </c>
      <c r="D653" s="5">
        <f>('Multiply with Weight V'!D644-'Ideal Distance'!D$3)^2</f>
        <v>1.6989504698370271E-5</v>
      </c>
      <c r="E653" s="5">
        <f>('Multiply with Weight V'!E644-'Ideal Distance'!E$3)^2</f>
        <v>1.2922875302671287E-4</v>
      </c>
      <c r="F653" s="5">
        <f>('Multiply with Weight V'!F644-'Ideal Distance'!F$3)^2</f>
        <v>4.6218862735747368E-5</v>
      </c>
      <c r="G653" s="5">
        <f>('Multiply with Weight V'!G644-'Ideal Distance'!G$3)^2</f>
        <v>5.4269669726834603E-5</v>
      </c>
      <c r="H653" s="5">
        <f>('Multiply with Weight V'!H644-'Ideal Distance'!H$3)^2</f>
        <v>1.1964673905177632E-4</v>
      </c>
      <c r="I653" s="5">
        <f>('Multiply with Weight V'!I644-'Ideal Distance'!I$3)^2</f>
        <v>1.3261900230805541E-10</v>
      </c>
      <c r="J653" s="5">
        <f>('Multiply with Weight V'!J644-'Ideal Distance'!J$3)^2</f>
        <v>2.187984763634553E-7</v>
      </c>
      <c r="K653" s="5">
        <f>('Multiply with Weight V'!K644-'Ideal Distance'!K$3)^2</f>
        <v>6.4465252538327749E-6</v>
      </c>
      <c r="L653" s="5">
        <f>('Multiply with Weight V'!L644-'Ideal Distance'!L$3)^2</f>
        <v>1.7233732506616135E-6</v>
      </c>
    </row>
    <row r="654" spans="1:12">
      <c r="A654" s="7" t="s">
        <v>656</v>
      </c>
      <c r="B654" s="5">
        <f>('Multiply with Weight V'!B645-'Ideal Distance'!B$3)^2</f>
        <v>3.5456704602281972E-6</v>
      </c>
      <c r="C654" s="5">
        <f>('Multiply with Weight V'!C645-'Ideal Distance'!C$3)^2</f>
        <v>1.9731904003411233E-5</v>
      </c>
      <c r="D654" s="5">
        <f>('Multiply with Weight V'!D645-'Ideal Distance'!D$3)^2</f>
        <v>1.7612921234409642E-5</v>
      </c>
      <c r="E654" s="5">
        <f>('Multiply with Weight V'!E645-'Ideal Distance'!E$3)^2</f>
        <v>1.2922875302671287E-4</v>
      </c>
      <c r="F654" s="5">
        <f>('Multiply with Weight V'!F645-'Ideal Distance'!F$3)^2</f>
        <v>4.6218862735747368E-5</v>
      </c>
      <c r="G654" s="5">
        <f>('Multiply with Weight V'!G645-'Ideal Distance'!G$3)^2</f>
        <v>4.5011291760043615E-5</v>
      </c>
      <c r="H654" s="5">
        <f>('Multiply with Weight V'!H645-'Ideal Distance'!H$3)^2</f>
        <v>9.425116340103881E-5</v>
      </c>
      <c r="I654" s="5">
        <f>('Multiply with Weight V'!I645-'Ideal Distance'!I$3)^2</f>
        <v>1.2690334431821782E-10</v>
      </c>
      <c r="J654" s="5">
        <f>('Multiply with Weight V'!J645-'Ideal Distance'!J$3)^2</f>
        <v>1.7218142325688164E-7</v>
      </c>
      <c r="K654" s="5">
        <f>('Multiply with Weight V'!K645-'Ideal Distance'!K$3)^2</f>
        <v>6.3534358584954476E-6</v>
      </c>
      <c r="L654" s="5">
        <f>('Multiply with Weight V'!L645-'Ideal Distance'!L$3)^2</f>
        <v>1.6612748426212446E-6</v>
      </c>
    </row>
    <row r="655" spans="1:12">
      <c r="A655" s="5" t="s">
        <v>657</v>
      </c>
      <c r="B655" s="5">
        <f>('Multiply with Weight V'!B646-'Ideal Distance'!B$3)^2</f>
        <v>3.1163119279349383E-6</v>
      </c>
      <c r="C655" s="5">
        <f>('Multiply with Weight V'!C646-'Ideal Distance'!C$3)^2</f>
        <v>2.1775356973869593E-5</v>
      </c>
      <c r="D655" s="5">
        <f>('Multiply with Weight V'!D646-'Ideal Distance'!D$3)^2</f>
        <v>1.6989504698370271E-5</v>
      </c>
      <c r="E655" s="5">
        <f>('Multiply with Weight V'!E646-'Ideal Distance'!E$3)^2</f>
        <v>1.2922875302671287E-4</v>
      </c>
      <c r="F655" s="5">
        <f>('Multiply with Weight V'!F646-'Ideal Distance'!F$3)^2</f>
        <v>4.6218862735747368E-5</v>
      </c>
      <c r="G655" s="5">
        <f>('Multiply with Weight V'!G646-'Ideal Distance'!G$3)^2</f>
        <v>5.4269669726834603E-5</v>
      </c>
      <c r="H655" s="5">
        <f>('Multiply with Weight V'!H646-'Ideal Distance'!H$3)^2</f>
        <v>1.1964673905177632E-4</v>
      </c>
      <c r="I655" s="5">
        <f>('Multiply with Weight V'!I646-'Ideal Distance'!I$3)^2</f>
        <v>1.3261900230805541E-10</v>
      </c>
      <c r="J655" s="5">
        <f>('Multiply with Weight V'!J646-'Ideal Distance'!J$3)^2</f>
        <v>2.187984763634553E-7</v>
      </c>
      <c r="K655" s="5">
        <f>('Multiply with Weight V'!K646-'Ideal Distance'!K$3)^2</f>
        <v>6.4465252538327749E-6</v>
      </c>
      <c r="L655" s="5">
        <f>('Multiply with Weight V'!L646-'Ideal Distance'!L$3)^2</f>
        <v>1.7233732506616135E-6</v>
      </c>
    </row>
    <row r="656" spans="1:12">
      <c r="A656" s="7" t="s">
        <v>658</v>
      </c>
      <c r="B656" s="5">
        <f>('Multiply with Weight V'!B647-'Ideal Distance'!B$3)^2</f>
        <v>5.6794784886614255E-6</v>
      </c>
      <c r="C656" s="5">
        <f>('Multiply with Weight V'!C647-'Ideal Distance'!C$3)^2</f>
        <v>1.7789113740857226E-5</v>
      </c>
      <c r="D656" s="5">
        <f>('Multiply with Weight V'!D647-'Ideal Distance'!D$3)^2</f>
        <v>4.5492558035305516E-5</v>
      </c>
      <c r="E656" s="5">
        <f>('Multiply with Weight V'!E647-'Ideal Distance'!E$3)^2</f>
        <v>6.6935806707190315E-5</v>
      </c>
      <c r="F656" s="5">
        <f>('Multiply with Weight V'!F647-'Ideal Distance'!F$3)^2</f>
        <v>3.8993757663915037E-5</v>
      </c>
      <c r="G656" s="5">
        <f>('Multiply with Weight V'!G647-'Ideal Distance'!G$3)^2</f>
        <v>7.7683848024158336E-5</v>
      </c>
      <c r="H656" s="5">
        <f>('Multiply with Weight V'!H647-'Ideal Distance'!H$3)^2</f>
        <v>1.4913918454343447E-4</v>
      </c>
      <c r="I656" s="5">
        <f>('Multiply with Weight V'!I647-'Ideal Distance'!I$3)^2</f>
        <v>1.7615368364916433E-10</v>
      </c>
      <c r="J656" s="5">
        <f>('Multiply with Weight V'!J647-'Ideal Distance'!J$3)^2</f>
        <v>2.3314218501163206E-7</v>
      </c>
      <c r="K656" s="5">
        <f>('Multiply with Weight V'!K647-'Ideal Distance'!K$3)^2</f>
        <v>5.8091167759411997E-6</v>
      </c>
      <c r="L656" s="5">
        <f>('Multiply with Weight V'!L647-'Ideal Distance'!L$3)^2</f>
        <v>1.3126122213303665E-6</v>
      </c>
    </row>
    <row r="657" spans="1:12">
      <c r="A657" s="5" t="s">
        <v>659</v>
      </c>
      <c r="B657" s="5">
        <f>('Multiply with Weight V'!B648-'Ideal Distance'!B$3)^2</f>
        <v>6.4022897275018918E-6</v>
      </c>
      <c r="C657" s="5">
        <f>('Multiply with Weight V'!C648-'Ideal Distance'!C$3)^2</f>
        <v>1.667175768311891E-5</v>
      </c>
      <c r="D657" s="5">
        <f>('Multiply with Weight V'!D648-'Ideal Distance'!D$3)^2</f>
        <v>5.0687695835633624E-5</v>
      </c>
      <c r="E657" s="5">
        <f>('Multiply with Weight V'!E648-'Ideal Distance'!E$3)^2</f>
        <v>1.0502802867374201E-4</v>
      </c>
      <c r="F657" s="5">
        <f>('Multiply with Weight V'!F648-'Ideal Distance'!F$3)^2</f>
        <v>4.0261764872028818E-5</v>
      </c>
      <c r="G657" s="5">
        <f>('Multiply with Weight V'!G648-'Ideal Distance'!G$3)^2</f>
        <v>7.5382232566993473E-5</v>
      </c>
      <c r="H657" s="5">
        <f>('Multiply with Weight V'!H648-'Ideal Distance'!H$3)^2</f>
        <v>1.396390007342718E-4</v>
      </c>
      <c r="I657" s="5">
        <f>('Multiply with Weight V'!I648-'Ideal Distance'!I$3)^2</f>
        <v>2.6513665869801569E-10</v>
      </c>
      <c r="J657" s="5">
        <f>('Multiply with Weight V'!J648-'Ideal Distance'!J$3)^2</f>
        <v>2.1179738047565517E-7</v>
      </c>
      <c r="K657" s="5">
        <f>('Multiply with Weight V'!K648-'Ideal Distance'!K$3)^2</f>
        <v>6.3534358584954476E-6</v>
      </c>
      <c r="L657" s="5">
        <f>('Multiply with Weight V'!L648-'Ideal Distance'!L$3)^2</f>
        <v>1.3126122213303665E-6</v>
      </c>
    </row>
    <row r="658" spans="1:12">
      <c r="A658" s="7" t="s">
        <v>660</v>
      </c>
      <c r="B658" s="5">
        <f>('Multiply with Weight V'!B649-'Ideal Distance'!B$3)^2</f>
        <v>4.9999493599311672E-6</v>
      </c>
      <c r="C658" s="5">
        <f>('Multiply with Weight V'!C649-'Ideal Distance'!C$3)^2</f>
        <v>1.0876102275525799E-5</v>
      </c>
      <c r="D658" s="5">
        <f>('Multiply with Weight V'!D649-'Ideal Distance'!D$3)^2</f>
        <v>5.5045995222719677E-5</v>
      </c>
      <c r="E658" s="5">
        <f>('Multiply with Weight V'!E649-'Ideal Distance'!E$3)^2</f>
        <v>1.3119418114609298E-4</v>
      </c>
      <c r="F658" s="5">
        <f>('Multiply with Weight V'!F649-'Ideal Distance'!F$3)^2</f>
        <v>4.6390202209743742E-5</v>
      </c>
      <c r="G658" s="5">
        <f>('Multiply with Weight V'!G649-'Ideal Distance'!G$3)^2</f>
        <v>7.7683848024158336E-5</v>
      </c>
      <c r="H658" s="5">
        <f>('Multiply with Weight V'!H649-'Ideal Distance'!H$3)^2</f>
        <v>1.4593772101725109E-4</v>
      </c>
      <c r="I658" s="5">
        <f>('Multiply with Weight V'!I649-'Ideal Distance'!I$3)^2</f>
        <v>3.0756345919526863E-10</v>
      </c>
      <c r="J658" s="5">
        <f>('Multiply with Weight V'!J649-'Ideal Distance'!J$3)^2</f>
        <v>2.7099363838876471E-7</v>
      </c>
      <c r="K658" s="5">
        <f>('Multiply with Weight V'!K649-'Ideal Distance'!K$3)^2</f>
        <v>6.8256529730247868E-6</v>
      </c>
      <c r="L658" s="5">
        <f>('Multiply with Weight V'!L649-'Ideal Distance'!L$3)^2</f>
        <v>8.6652916173762498E-7</v>
      </c>
    </row>
    <row r="659" spans="1:12">
      <c r="A659" s="5" t="s">
        <v>661</v>
      </c>
      <c r="B659" s="5">
        <f>('Multiply with Weight V'!B650-'Ideal Distance'!B$3)^2</f>
        <v>4.4874891762263115E-6</v>
      </c>
      <c r="C659" s="5">
        <f>('Multiply with Weight V'!C650-'Ideal Distance'!C$3)^2</f>
        <v>2.4360375312853387E-5</v>
      </c>
      <c r="D659" s="5">
        <f>('Multiply with Weight V'!D650-'Ideal Distance'!D$3)^2</f>
        <v>2.7520189428765067E-5</v>
      </c>
      <c r="E659" s="5">
        <f>('Multiply with Weight V'!E650-'Ideal Distance'!E$3)^2</f>
        <v>1.1962411372634595E-4</v>
      </c>
      <c r="F659" s="5">
        <f>('Multiply with Weight V'!F650-'Ideal Distance'!F$3)^2</f>
        <v>4.7078730123749524E-5</v>
      </c>
      <c r="G659" s="5">
        <f>('Multiply with Weight V'!G650-'Ideal Distance'!G$3)^2</f>
        <v>6.6521878325877601E-5</v>
      </c>
      <c r="H659" s="5">
        <f>('Multiply with Weight V'!H650-'Ideal Distance'!H$3)^2</f>
        <v>1.3145683958236244E-4</v>
      </c>
      <c r="I659" s="5">
        <f>('Multiply with Weight V'!I650-'Ideal Distance'!I$3)^2</f>
        <v>3.3453028609886365E-10</v>
      </c>
      <c r="J659" s="5">
        <f>('Multiply with Weight V'!J650-'Ideal Distance'!J$3)^2</f>
        <v>2.6319566979828767E-7</v>
      </c>
      <c r="K659" s="5">
        <f>('Multiply with Weight V'!K650-'Ideal Distance'!K$3)^2</f>
        <v>5.9878484149888645E-6</v>
      </c>
      <c r="L659" s="5">
        <f>('Multiply with Weight V'!L650-'Ideal Distance'!L$3)^2</f>
        <v>7.7993321658041317E-7</v>
      </c>
    </row>
    <row r="660" spans="1:12">
      <c r="A660" s="7" t="s">
        <v>662</v>
      </c>
      <c r="B660" s="5">
        <f>('Multiply with Weight V'!B651-'Ideal Distance'!B$3)^2</f>
        <v>7.3267955994559228E-6</v>
      </c>
      <c r="C660" s="5">
        <f>('Multiply with Weight V'!C651-'Ideal Distance'!C$3)^2</f>
        <v>2.7090347951219422E-5</v>
      </c>
      <c r="D660" s="5">
        <f>('Multiply with Weight V'!D651-'Ideal Distance'!D$3)^2</f>
        <v>2.99296100950794E-5</v>
      </c>
      <c r="E660" s="5">
        <f>('Multiply with Weight V'!E651-'Ideal Distance'!E$3)^2</f>
        <v>3.5310955759881786E-5</v>
      </c>
      <c r="F660" s="5">
        <f>('Multiply with Weight V'!F651-'Ideal Distance'!F$3)^2</f>
        <v>4.6733832163142575E-5</v>
      </c>
      <c r="G660" s="5">
        <f>('Multiply with Weight V'!G651-'Ideal Distance'!G$3)^2</f>
        <v>3.9871594085021335E-5</v>
      </c>
      <c r="H660" s="5">
        <f>('Multiply with Weight V'!H651-'Ideal Distance'!H$3)^2</f>
        <v>3.8365458929507016E-5</v>
      </c>
      <c r="I660" s="5">
        <f>('Multiply with Weight V'!I651-'Ideal Distance'!I$3)^2</f>
        <v>4.9748948658447014E-10</v>
      </c>
      <c r="J660" s="5">
        <f>('Multiply with Weight V'!J651-'Ideal Distance'!J$3)^2</f>
        <v>4.1124323405982477E-7</v>
      </c>
      <c r="K660" s="5">
        <f>('Multiply with Weight V'!K651-'Ideal Distance'!K$3)^2</f>
        <v>6.9221274372834694E-6</v>
      </c>
      <c r="L660" s="5">
        <f>('Multiply with Weight V'!L651-'Ideal Distance'!L$3)^2</f>
        <v>7.3834437449833036E-7</v>
      </c>
    </row>
    <row r="661" spans="1:12">
      <c r="A661" s="5" t="s">
        <v>663</v>
      </c>
      <c r="B661" s="5">
        <f>('Multiply with Weight V'!B652-'Ideal Distance'!B$3)^2</f>
        <v>2.3406965147600221E-6</v>
      </c>
      <c r="C661" s="5">
        <f>('Multiply with Weight V'!C652-'Ideal Distance'!C$3)^2</f>
        <v>2.6625286240701314E-5</v>
      </c>
      <c r="D661" s="5">
        <f>('Multiply with Weight V'!D652-'Ideal Distance'!D$3)^2</f>
        <v>2.0898494870292825E-5</v>
      </c>
      <c r="E661" s="5">
        <f>('Multiply with Weight V'!E652-'Ideal Distance'!E$3)^2</f>
        <v>1.3119418114609298E-4</v>
      </c>
      <c r="F661" s="5">
        <f>('Multiply with Weight V'!F652-'Ideal Distance'!F$3)^2</f>
        <v>4.0421692281152174E-5</v>
      </c>
      <c r="G661" s="5">
        <f>('Multiply with Weight V'!G652-'Ideal Distance'!G$3)^2</f>
        <v>7.0882833928926812E-5</v>
      </c>
      <c r="H661" s="5">
        <f>('Multiply with Weight V'!H652-'Ideal Distance'!H$3)^2</f>
        <v>1.2745838724586333E-4</v>
      </c>
      <c r="I661" s="5">
        <f>('Multiply with Weight V'!I652-'Ideal Distance'!I$3)^2</f>
        <v>1.6308572551379746E-10</v>
      </c>
      <c r="J661" s="5">
        <f>('Multiply with Weight V'!J652-'Ideal Distance'!J$3)^2</f>
        <v>7.1399794159812301E-7</v>
      </c>
      <c r="K661" s="5">
        <f>('Multiply with Weight V'!K652-'Ideal Distance'!K$3)^2</f>
        <v>7.6164050730538447E-6</v>
      </c>
      <c r="L661" s="5">
        <f>('Multiply with Weight V'!L652-'Ideal Distance'!L$3)^2</f>
        <v>1.6003158549118927E-6</v>
      </c>
    </row>
    <row r="662" spans="1:12">
      <c r="A662" s="7" t="s">
        <v>664</v>
      </c>
      <c r="B662" s="5">
        <f>('Multiply with Weight V'!B653-'Ideal Distance'!B$3)^2</f>
        <v>3.2210546344016405E-6</v>
      </c>
      <c r="C662" s="5">
        <f>('Multiply with Weight V'!C653-'Ideal Distance'!C$3)^2</f>
        <v>9.864945374626573E-6</v>
      </c>
      <c r="D662" s="5">
        <f>('Multiply with Weight V'!D653-'Ideal Distance'!D$3)^2</f>
        <v>3.1592054191184396E-5</v>
      </c>
      <c r="E662" s="5">
        <f>('Multiply with Weight V'!E653-'Ideal Distance'!E$3)^2</f>
        <v>1.2534239704725938E-4</v>
      </c>
      <c r="F662" s="5">
        <f>('Multiply with Weight V'!F653-'Ideal Distance'!F$3)^2</f>
        <v>4.0742498104804958E-5</v>
      </c>
      <c r="G662" s="5">
        <f>('Multiply with Weight V'!G653-'Ideal Distance'!G$3)^2</f>
        <v>2.3691064367358605E-5</v>
      </c>
      <c r="H662" s="5">
        <f>('Multiply with Weight V'!H653-'Ideal Distance'!H$3)^2</f>
        <v>3.465068057634064E-5</v>
      </c>
      <c r="I662" s="5">
        <f>('Multiply with Weight V'!I653-'Ideal Distance'!I$3)^2</f>
        <v>4.5549639625850712E-11</v>
      </c>
      <c r="J662" s="5">
        <f>('Multiply with Weight V'!J653-'Ideal Distance'!J$3)^2</f>
        <v>2.0491012354537981E-7</v>
      </c>
      <c r="K662" s="5">
        <f>('Multiply with Weight V'!K653-'Ideal Distance'!K$3)^2</f>
        <v>5.9878484149888645E-6</v>
      </c>
      <c r="L662" s="5">
        <f>('Multiply with Weight V'!L653-'Ideal Distance'!L$3)^2</f>
        <v>7.7993321658041317E-7</v>
      </c>
    </row>
    <row r="663" spans="1:12">
      <c r="A663" s="5" t="s">
        <v>665</v>
      </c>
      <c r="B663" s="5">
        <f>('Multiply with Weight V'!B654-'Ideal Distance'!B$3)^2</f>
        <v>0</v>
      </c>
      <c r="C663" s="5">
        <f>('Multiply with Weight V'!C654-'Ideal Distance'!C$3)^2</f>
        <v>2.9965274888967744E-5</v>
      </c>
      <c r="D663" s="5">
        <f>('Multiply with Weight V'!D654-'Ideal Distance'!D$3)^2</f>
        <v>6.8800473571912667E-6</v>
      </c>
      <c r="E663" s="5">
        <f>('Multiply with Weight V'!E654-'Ideal Distance'!E$3)^2</f>
        <v>4.7466943260500601E-5</v>
      </c>
      <c r="F663" s="5">
        <f>('Multiply with Weight V'!F654-'Ideal Distance'!F$3)^2</f>
        <v>4.2038401471497241E-5</v>
      </c>
      <c r="G663" s="5">
        <f>('Multiply with Weight V'!G654-'Ideal Distance'!G$3)^2</f>
        <v>4.3263448442948495E-5</v>
      </c>
      <c r="H663" s="5">
        <f>('Multiply with Weight V'!H654-'Ideal Distance'!H$3)^2</f>
        <v>9.1709676080976412E-5</v>
      </c>
      <c r="I663" s="5">
        <f>('Multiply with Weight V'!I654-'Ideal Distance'!I$3)^2</f>
        <v>2.334613382080649E-10</v>
      </c>
      <c r="J663" s="5">
        <f>('Multiply with Weight V'!J654-'Ideal Distance'!J$3)^2</f>
        <v>6.0385875019248223E-7</v>
      </c>
      <c r="K663" s="5">
        <f>('Multiply with Weight V'!K654-'Ideal Distance'!K$3)^2</f>
        <v>4.554948740578335E-6</v>
      </c>
      <c r="L663" s="5">
        <f>('Multiply with Weight V'!L654-'Ideal Distance'!L$3)^2</f>
        <v>0</v>
      </c>
    </row>
    <row r="664" spans="1:12">
      <c r="A664" s="7" t="s">
        <v>666</v>
      </c>
      <c r="B664" s="5">
        <f>('Multiply with Weight V'!B655-'Ideal Distance'!B$3)^2</f>
        <v>3.6573383043125329E-6</v>
      </c>
      <c r="C664" s="5">
        <f>('Multiply with Weight V'!C655-'Ideal Distance'!C$3)^2</f>
        <v>3.1457096220110256E-5</v>
      </c>
      <c r="D664" s="5">
        <f>('Multiply with Weight V'!D655-'Ideal Distance'!D$3)^2</f>
        <v>9.4411098836232863E-6</v>
      </c>
      <c r="E664" s="5">
        <f>('Multiply with Weight V'!E655-'Ideal Distance'!E$3)^2</f>
        <v>1.1962411372634595E-4</v>
      </c>
      <c r="F664" s="5">
        <f>('Multiply with Weight V'!F655-'Ideal Distance'!F$3)^2</f>
        <v>4.4859559008649393E-5</v>
      </c>
      <c r="G664" s="5">
        <f>('Multiply with Weight V'!G655-'Ideal Distance'!G$3)^2</f>
        <v>6.8685050748025029E-5</v>
      </c>
      <c r="H664" s="5">
        <f>('Multiply with Weight V'!H655-'Ideal Distance'!H$3)^2</f>
        <v>1.2944989439415825E-4</v>
      </c>
      <c r="I664" s="5">
        <f>('Multiply with Weight V'!I655-'Ideal Distance'!I$3)^2</f>
        <v>2.334613382080649E-10</v>
      </c>
      <c r="J664" s="5">
        <f>('Multiply with Weight V'!J655-'Ideal Distance'!J$3)^2</f>
        <v>4.5085919127859806E-7</v>
      </c>
      <c r="K664" s="5">
        <f>('Multiply with Weight V'!K655-'Ideal Distance'!K$3)^2</f>
        <v>7.2156129127651446E-6</v>
      </c>
      <c r="L664" s="5">
        <f>('Multiply with Weight V'!L655-'Ideal Distance'!L$3)^2</f>
        <v>4.791262491922043E-7</v>
      </c>
    </row>
    <row r="665" spans="1:12">
      <c r="A665" s="5" t="s">
        <v>667</v>
      </c>
      <c r="B665" s="5">
        <f>('Multiply with Weight V'!B656-'Ideal Distance'!B$3)^2</f>
        <v>4.613007295545914E-6</v>
      </c>
      <c r="C665" s="5">
        <f>('Multiply with Weight V'!C656-'Ideal Distance'!C$3)^2</f>
        <v>2.4805304481790615E-5</v>
      </c>
      <c r="D665" s="5">
        <f>('Multiply with Weight V'!D656-'Ideal Distance'!D$3)^2</f>
        <v>1.5776369817428796E-5</v>
      </c>
      <c r="E665" s="5">
        <f>('Multiply with Weight V'!E656-'Ideal Distance'!E$3)^2</f>
        <v>1.2727815832710168E-4</v>
      </c>
      <c r="F665" s="5">
        <f>('Multiply with Weight V'!F656-'Ideal Distance'!F$3)^2</f>
        <v>4.5706746324570415E-5</v>
      </c>
      <c r="G665" s="5">
        <f>('Multiply with Weight V'!G656-'Ideal Distance'!G$3)^2</f>
        <v>7.3115227868582978E-5</v>
      </c>
      <c r="H665" s="5">
        <f>('Multiply with Weight V'!H656-'Ideal Distance'!H$3)^2</f>
        <v>1.3045143723327171E-4</v>
      </c>
      <c r="I665" s="5">
        <f>('Multiply with Weight V'!I656-'Ideal Distance'!I$3)^2</f>
        <v>2.1102675112020016E-10</v>
      </c>
      <c r="J665" s="5">
        <f>('Multiply with Weight V'!J656-'Ideal Distance'!J$3)^2</f>
        <v>4.9229657181777535E-7</v>
      </c>
      <c r="K665" s="5">
        <f>('Multiply with Weight V'!K656-'Ideal Distance'!K$3)^2</f>
        <v>8.0280294538908864E-6</v>
      </c>
      <c r="L665" s="5">
        <f>('Multiply with Weight V'!L656-'Ideal Distance'!L$3)^2</f>
        <v>1.6612748426212446E-6</v>
      </c>
    </row>
    <row r="666" spans="1:12">
      <c r="A666" s="7" t="s">
        <v>668</v>
      </c>
      <c r="B666" s="5">
        <f>('Multiply with Weight V'!B657-'Ideal Distance'!B$3)^2</f>
        <v>3.3275286252727513E-6</v>
      </c>
      <c r="C666" s="5">
        <f>('Multiply with Weight V'!C657-'Ideal Distance'!C$3)^2</f>
        <v>2.1358613363145574E-5</v>
      </c>
      <c r="D666" s="5">
        <f>('Multiply with Weight V'!D657-'Ideal Distance'!D$3)^2</f>
        <v>3.8691139790767862E-5</v>
      </c>
      <c r="E666" s="5">
        <f>('Multiply with Weight V'!E657-'Ideal Distance'!E$3)^2</f>
        <v>1.1774768612557928E-4</v>
      </c>
      <c r="F666" s="5">
        <f>('Multiply with Weight V'!F657-'Ideal Distance'!F$3)^2</f>
        <v>4.352054339688124E-5</v>
      </c>
      <c r="G666" s="5">
        <f>('Multiply with Weight V'!G657-'Ideal Distance'!G$3)^2</f>
        <v>4.6793745835893097E-5</v>
      </c>
      <c r="H666" s="5">
        <f>('Multiply with Weight V'!H657-'Ideal Distance'!H$3)^2</f>
        <v>1.0747963384828848E-4</v>
      </c>
      <c r="I666" s="5">
        <f>('Multiply with Weight V'!I657-'Ideal Distance'!I$3)^2</f>
        <v>6.8135301374240192E-11</v>
      </c>
      <c r="J666" s="5">
        <f>('Multiply with Weight V'!J657-'Ideal Distance'!J$3)^2</f>
        <v>4.3082353475416129E-7</v>
      </c>
      <c r="K666" s="5">
        <f>('Multiply with Weight V'!K657-'Ideal Distance'!K$3)^2</f>
        <v>6.5402916629543701E-6</v>
      </c>
      <c r="L666" s="5">
        <f>('Multiply with Weight V'!L657-'Ideal Distance'!L$3)^2</f>
        <v>1.7233732506616135E-6</v>
      </c>
    </row>
    <row r="667" spans="1:12">
      <c r="A667" s="5" t="s">
        <v>669</v>
      </c>
      <c r="B667" s="5">
        <f>('Multiply with Weight V'!B658-'Ideal Distance'!B$3)^2</f>
        <v>2.3406965147600221E-6</v>
      </c>
      <c r="C667" s="5">
        <f>('Multiply with Weight V'!C658-'Ideal Distance'!C$3)^2</f>
        <v>2.6625286240701314E-5</v>
      </c>
      <c r="D667" s="5">
        <f>('Multiply with Weight V'!D658-'Ideal Distance'!D$3)^2</f>
        <v>2.0898494870292825E-5</v>
      </c>
      <c r="E667" s="5">
        <f>('Multiply with Weight V'!E658-'Ideal Distance'!E$3)^2</f>
        <v>1.3119418114609298E-4</v>
      </c>
      <c r="F667" s="5">
        <f>('Multiply with Weight V'!F658-'Ideal Distance'!F$3)^2</f>
        <v>4.0421692281152174E-5</v>
      </c>
      <c r="G667" s="5">
        <f>('Multiply with Weight V'!G658-'Ideal Distance'!G$3)^2</f>
        <v>7.0882833928926812E-5</v>
      </c>
      <c r="H667" s="5">
        <f>('Multiply with Weight V'!H658-'Ideal Distance'!H$3)^2</f>
        <v>1.2745838724586333E-4</v>
      </c>
      <c r="I667" s="5">
        <f>('Multiply with Weight V'!I658-'Ideal Distance'!I$3)^2</f>
        <v>1.6308572551379746E-10</v>
      </c>
      <c r="J667" s="5">
        <f>('Multiply with Weight V'!J658-'Ideal Distance'!J$3)^2</f>
        <v>7.1399794159812301E-7</v>
      </c>
      <c r="K667" s="5">
        <f>('Multiply with Weight V'!K658-'Ideal Distance'!K$3)^2</f>
        <v>7.6164050730538447E-6</v>
      </c>
      <c r="L667" s="5">
        <f>('Multiply with Weight V'!L658-'Ideal Distance'!L$3)^2</f>
        <v>1.6003158549118927E-6</v>
      </c>
    </row>
    <row r="668" spans="1:12">
      <c r="A668" s="7" t="s">
        <v>670</v>
      </c>
      <c r="B668" s="5">
        <f>('Multiply with Weight V'!B659-'Ideal Distance'!B$3)^2</f>
        <v>1.3166417895525114E-6</v>
      </c>
      <c r="C668" s="5">
        <f>('Multiply with Weight V'!C659-'Ideal Distance'!C$3)^2</f>
        <v>2.3482596499927418E-5</v>
      </c>
      <c r="D668" s="5">
        <f>('Multiply with Weight V'!D659-'Ideal Distance'!D$3)^2</f>
        <v>9.4411098836232863E-6</v>
      </c>
      <c r="E668" s="5">
        <f>('Multiply with Weight V'!E659-'Ideal Distance'!E$3)^2</f>
        <v>1.4745160921281444E-4</v>
      </c>
      <c r="F668" s="5">
        <f>('Multiply with Weight V'!F659-'Ideal Distance'!F$3)^2</f>
        <v>4.5877134793160704E-5</v>
      </c>
      <c r="G668" s="5">
        <f>('Multiply with Weight V'!G659-'Ideal Distance'!G$3)^2</f>
        <v>4.1550215884607737E-5</v>
      </c>
      <c r="H668" s="5">
        <f>('Multiply with Weight V'!H659-'Ideal Distance'!H$3)^2</f>
        <v>1.1773242210302772E-4</v>
      </c>
      <c r="I668" s="5">
        <f>('Multiply with Weight V'!I659-'Ideal Distance'!I$3)^2</f>
        <v>2.0380034652511914E-10</v>
      </c>
      <c r="J668" s="5">
        <f>('Multiply with Weight V'!J659-'Ideal Distance'!J$3)^2</f>
        <v>6.7626032717851586E-7</v>
      </c>
      <c r="K668" s="5">
        <f>('Multiply with Weight V'!K659-'Ideal Distance'!K$3)^2</f>
        <v>5.8981440885728968E-6</v>
      </c>
      <c r="L668" s="5">
        <f>('Multiply with Weight V'!L659-'Ideal Distance'!L$3)^2</f>
        <v>1.1029588804234326E-6</v>
      </c>
    </row>
    <row r="669" spans="1:12">
      <c r="A669" s="5" t="s">
        <v>671</v>
      </c>
      <c r="B669" s="5">
        <f>('Multiply with Weight V'!B660-'Ideal Distance'!B$3)^2</f>
        <v>6.5520458284832093E-6</v>
      </c>
      <c r="C669" s="5">
        <f>('Multiply with Weight V'!C660-'Ideal Distance'!C$3)^2</f>
        <v>2.2620923720266161E-5</v>
      </c>
      <c r="D669" s="5">
        <f>('Multiply with Weight V'!D660-'Ideal Distance'!D$3)^2</f>
        <v>4.8575942524365116E-5</v>
      </c>
      <c r="E669" s="5">
        <f>('Multiply with Weight V'!E660-'Ideal Distance'!E$3)^2</f>
        <v>1.4745160921281444E-4</v>
      </c>
      <c r="F669" s="5">
        <f>('Multiply with Weight V'!F660-'Ideal Distance'!F$3)^2</f>
        <v>4.5706746324570415E-5</v>
      </c>
      <c r="G669" s="5">
        <f>('Multiply with Weight V'!G660-'Ideal Distance'!G$3)^2</f>
        <v>7.7683848024158336E-5</v>
      </c>
      <c r="H669" s="5">
        <f>('Multiply with Weight V'!H660-'Ideal Distance'!H$3)^2</f>
        <v>1.396390007342718E-4</v>
      </c>
      <c r="I669" s="5">
        <f>('Multiply with Weight V'!I660-'Ideal Distance'!I$3)^2</f>
        <v>2.5702898524986197E-10</v>
      </c>
      <c r="J669" s="5">
        <f>('Multiply with Weight V'!J660-'Ideal Distance'!J$3)^2</f>
        <v>2.7099363838876471E-7</v>
      </c>
      <c r="K669" s="5">
        <f>('Multiply with Weight V'!K660-'Ideal Distance'!K$3)^2</f>
        <v>4.7935960995340217E-6</v>
      </c>
      <c r="L669" s="5">
        <f>('Multiply with Weight V'!L660-'Ideal Distance'!L$3)^2</f>
        <v>1.6003158549118927E-6</v>
      </c>
    </row>
    <row r="670" spans="1:12">
      <c r="A670" s="7" t="s">
        <v>672</v>
      </c>
      <c r="B670" s="5">
        <f>('Multiply with Weight V'!B661-'Ideal Distance'!B$3)^2</f>
        <v>6.7035332138689359E-6</v>
      </c>
      <c r="C670" s="5">
        <f>('Multiply with Weight V'!C661-'Ideal Distance'!C$3)^2</f>
        <v>1.1024579769684718E-5</v>
      </c>
      <c r="D670" s="5">
        <f>('Multiply with Weight V'!D661-'Ideal Distance'!D$3)^2</f>
        <v>5.3939571280379529E-5</v>
      </c>
      <c r="E670" s="5">
        <f>('Multiply with Weight V'!E661-'Ideal Distance'!E$3)^2</f>
        <v>9.1381282486348113E-5</v>
      </c>
      <c r="F670" s="5">
        <f>('Multiply with Weight V'!F661-'Ideal Distance'!F$3)^2</f>
        <v>4.2038401471497241E-5</v>
      </c>
      <c r="G670" s="5">
        <f>('Multiply with Weight V'!G661-'Ideal Distance'!G$3)^2</f>
        <v>7.7683848024158336E-5</v>
      </c>
      <c r="H670" s="5">
        <f>('Multiply with Weight V'!H661-'Ideal Distance'!H$3)^2</f>
        <v>1.4700101601600155E-4</v>
      </c>
      <c r="I670" s="5">
        <f>('Multiply with Weight V'!I661-'Ideal Distance'!I$3)^2</f>
        <v>2.817296922455915E-10</v>
      </c>
      <c r="J670" s="5">
        <f>('Multiply with Weight V'!J661-'Ideal Distance'!J$3)^2</f>
        <v>2.0491012354537981E-7</v>
      </c>
      <c r="K670" s="5">
        <f>('Multiply with Weight V'!K661-'Ideal Distance'!K$3)^2</f>
        <v>6.9221274372834694E-6</v>
      </c>
      <c r="L670" s="5">
        <f>('Multiply with Weight V'!L661-'Ideal Distance'!L$3)^2</f>
        <v>8.6652916173762498E-7</v>
      </c>
    </row>
    <row r="671" spans="1:12">
      <c r="A671" s="5" t="s">
        <v>673</v>
      </c>
      <c r="B671" s="5">
        <f>('Multiply with Weight V'!B662-'Ideal Distance'!B$3)^2</f>
        <v>6.5520458284832093E-6</v>
      </c>
      <c r="C671" s="5">
        <f>('Multiply with Weight V'!C662-'Ideal Distance'!C$3)^2</f>
        <v>2.2620923720266161E-5</v>
      </c>
      <c r="D671" s="5">
        <f>('Multiply with Weight V'!D662-'Ideal Distance'!D$3)^2</f>
        <v>4.8575942524365116E-5</v>
      </c>
      <c r="E671" s="5">
        <f>('Multiply with Weight V'!E662-'Ideal Distance'!E$3)^2</f>
        <v>1.4745160921281444E-4</v>
      </c>
      <c r="F671" s="5">
        <f>('Multiply with Weight V'!F662-'Ideal Distance'!F$3)^2</f>
        <v>4.5706746324570415E-5</v>
      </c>
      <c r="G671" s="5">
        <f>('Multiply with Weight V'!G662-'Ideal Distance'!G$3)^2</f>
        <v>7.7683848024158336E-5</v>
      </c>
      <c r="H671" s="5">
        <f>('Multiply with Weight V'!H662-'Ideal Distance'!H$3)^2</f>
        <v>1.396390007342718E-4</v>
      </c>
      <c r="I671" s="5">
        <f>('Multiply with Weight V'!I662-'Ideal Distance'!I$3)^2</f>
        <v>2.5702898524986197E-10</v>
      </c>
      <c r="J671" s="5">
        <f>('Multiply with Weight V'!J662-'Ideal Distance'!J$3)^2</f>
        <v>2.7099363838876471E-7</v>
      </c>
      <c r="K671" s="5">
        <f>('Multiply with Weight V'!K662-'Ideal Distance'!K$3)^2</f>
        <v>4.7935960995340217E-6</v>
      </c>
      <c r="L671" s="5">
        <f>('Multiply with Weight V'!L662-'Ideal Distance'!L$3)^2</f>
        <v>1.6003158549118927E-6</v>
      </c>
    </row>
    <row r="672" spans="1:12">
      <c r="A672" s="7" t="s">
        <v>674</v>
      </c>
      <c r="B672" s="5">
        <f>('Multiply with Weight V'!B663-'Ideal Distance'!B$3)^2</f>
        <v>6.1079713787524803E-6</v>
      </c>
      <c r="C672" s="5">
        <f>('Multiply with Weight V'!C663-'Ideal Distance'!C$3)^2</f>
        <v>2.7090347951219422E-5</v>
      </c>
      <c r="D672" s="5">
        <f>('Multiply with Weight V'!D663-'Ideal Distance'!D$3)^2</f>
        <v>2.6739514667418464E-5</v>
      </c>
      <c r="E672" s="5">
        <f>('Multiply with Weight V'!E663-'Ideal Distance'!E$3)^2</f>
        <v>1.4329825167752063E-4</v>
      </c>
      <c r="F672" s="5">
        <f>('Multiply with Weight V'!F663-'Ideal Distance'!F$3)^2</f>
        <v>4.4691072550871272E-5</v>
      </c>
      <c r="G672" s="5">
        <f>('Multiply with Weight V'!G663-'Ideal Distance'!G$3)^2</f>
        <v>5.6225177596455877E-5</v>
      </c>
      <c r="H672" s="5">
        <f>('Multiply with Weight V'!H663-'Ideal Distance'!H$3)^2</f>
        <v>1.1773242210302772E-4</v>
      </c>
      <c r="I672" s="5">
        <f>('Multiply with Weight V'!I663-'Ideal Distance'!I$3)^2</f>
        <v>2.1837905126570533E-10</v>
      </c>
      <c r="J672" s="5">
        <f>('Multiply with Weight V'!J663-'Ideal Distance'!J$3)^2</f>
        <v>2.7890544593676698E-7</v>
      </c>
      <c r="K672" s="5">
        <f>('Multiply with Weight V'!K663-'Ideal Distance'!K$3)^2</f>
        <v>6.261023476942396E-6</v>
      </c>
      <c r="L672" s="5">
        <f>('Multiply with Weight V'!L663-'Ideal Distance'!L$3)^2</f>
        <v>1.9831610861332489E-6</v>
      </c>
    </row>
    <row r="673" spans="1:12">
      <c r="A673" s="5" t="s">
        <v>675</v>
      </c>
      <c r="B673" s="5">
        <f>('Multiply with Weight V'!B664-'Ideal Distance'!B$3)^2</f>
        <v>6.5520458284832093E-6</v>
      </c>
      <c r="C673" s="5">
        <f>('Multiply with Weight V'!C664-'Ideal Distance'!C$3)^2</f>
        <v>2.053720566664606E-5</v>
      </c>
      <c r="D673" s="5">
        <f>('Multiply with Weight V'!D664-'Ideal Distance'!D$3)^2</f>
        <v>4.962620281480983E-5</v>
      </c>
      <c r="E673" s="5">
        <f>('Multiply with Weight V'!E664-'Ideal Distance'!E$3)^2</f>
        <v>1.4329825167752063E-4</v>
      </c>
      <c r="F673" s="5">
        <f>('Multiply with Weight V'!F664-'Ideal Distance'!F$3)^2</f>
        <v>4.5366920392795919E-5</v>
      </c>
      <c r="G673" s="5">
        <f>('Multiply with Weight V'!G664-'Ideal Distance'!G$3)^2</f>
        <v>6.8685050748025029E-5</v>
      </c>
      <c r="H673" s="5">
        <f>('Multiply with Weight V'!H664-'Ideal Distance'!H$3)^2</f>
        <v>1.3246610144143053E-4</v>
      </c>
      <c r="I673" s="5">
        <f>('Multiply with Weight V'!I664-'Ideal Distance'!I$3)^2</f>
        <v>2.6513665869801569E-10</v>
      </c>
      <c r="J673" s="5">
        <f>('Multiply with Weight V'!J664-'Ideal Distance'!J$3)^2</f>
        <v>2.4048479777200825E-7</v>
      </c>
      <c r="K673" s="5">
        <f>('Multiply with Weight V'!K664-'Ideal Distance'!K$3)^2</f>
        <v>5.7207664770937773E-6</v>
      </c>
      <c r="L673" s="5">
        <f>('Multiply with Weight V'!L664-'Ideal Distance'!L$3)^2</f>
        <v>1.6003158549118927E-6</v>
      </c>
    </row>
    <row r="674" spans="1:12">
      <c r="A674" s="7" t="s">
        <v>676</v>
      </c>
      <c r="B674" s="5">
        <f>('Multiply with Weight V'!B665-'Ideal Distance'!B$3)^2</f>
        <v>2.9120203682147589E-6</v>
      </c>
      <c r="C674" s="5">
        <f>('Multiply with Weight V'!C665-'Ideal Distance'!C$3)^2</f>
        <v>3.4023995271671247E-5</v>
      </c>
      <c r="D674" s="5">
        <f>('Multiply with Weight V'!D665-'Ideal Distance'!D$3)^2</f>
        <v>1.6377320892709986E-5</v>
      </c>
      <c r="E674" s="5">
        <f>('Multiply with Weight V'!E665-'Ideal Distance'!E$3)^2</f>
        <v>1.3920422782130246E-4</v>
      </c>
      <c r="F674" s="5">
        <f>('Multiply with Weight V'!F665-'Ideal Distance'!F$3)^2</f>
        <v>4.9883562068097214E-5</v>
      </c>
      <c r="G674" s="5">
        <f>('Multiply with Weight V'!G665-'Ideal Distance'!G$3)^2</f>
        <v>7.7683848024158336E-5</v>
      </c>
      <c r="H674" s="5">
        <f>('Multiply with Weight V'!H665-'Ideal Distance'!H$3)^2</f>
        <v>1.4700101601600155E-4</v>
      </c>
      <c r="I674" s="5">
        <f>('Multiply with Weight V'!I665-'Ideal Distance'!I$3)^2</f>
        <v>2.4904720735215936E-10</v>
      </c>
      <c r="J674" s="5">
        <f>('Multiply with Weight V'!J665-'Ideal Distance'!J$3)^2</f>
        <v>5.3555537567735543E-7</v>
      </c>
      <c r="K674" s="5">
        <f>('Multiply with Weight V'!K665-'Ideal Distance'!K$3)^2</f>
        <v>4.9560794077591696E-6</v>
      </c>
      <c r="L674" s="5">
        <f>('Multiply with Weight V'!L665-'Ideal Distance'!L$3)^2</f>
        <v>1.2584897556071101E-6</v>
      </c>
    </row>
    <row r="675" spans="1:12">
      <c r="A675" s="5" t="s">
        <v>677</v>
      </c>
      <c r="B675" s="5">
        <f>('Multiply with Weight V'!B666-'Ideal Distance'!B$3)^2</f>
        <v>1.2499873399827927E-6</v>
      </c>
      <c r="C675" s="5">
        <f>('Multiply with Weight V'!C666-'Ideal Distance'!C$3)^2</f>
        <v>2.8032550897204169E-5</v>
      </c>
      <c r="D675" s="5">
        <f>('Multiply with Weight V'!D666-'Ideal Distance'!D$3)^2</f>
        <v>1.2940105396709125E-5</v>
      </c>
      <c r="E675" s="5">
        <f>('Multiply with Weight V'!E666-'Ideal Distance'!E$3)^2</f>
        <v>1.3516953764415991E-4</v>
      </c>
      <c r="F675" s="5">
        <f>('Multiply with Weight V'!F666-'Ideal Distance'!F$3)^2</f>
        <v>4.2693961198092073E-5</v>
      </c>
      <c r="G675" s="5">
        <f>('Multiply with Weight V'!G666-'Ideal Distance'!G$3)^2</f>
        <v>5.6225177596455877E-5</v>
      </c>
      <c r="H675" s="5">
        <f>('Multiply with Weight V'!H666-'Ideal Distance'!H$3)^2</f>
        <v>1.065707192486306E-4</v>
      </c>
      <c r="I675" s="5">
        <f>('Multiply with Weight V'!I666-'Ideal Distance'!I$3)^2</f>
        <v>8.5710320215238532E-11</v>
      </c>
      <c r="J675" s="5">
        <f>('Multiply with Weight V'!J666-'Ideal Distance'!J$3)^2</f>
        <v>5.4665467403606359E-7</v>
      </c>
      <c r="K675" s="5">
        <f>('Multiply with Weight V'!K666-'Ideal Distance'!K$3)^2</f>
        <v>6.0782297551891019E-6</v>
      </c>
      <c r="L675" s="5">
        <f>('Multiply with Weight V'!L666-'Ideal Distance'!L$3)^2</f>
        <v>1.2584897556071101E-6</v>
      </c>
    </row>
    <row r="676" spans="1:12">
      <c r="A676" s="7" t="s">
        <v>678</v>
      </c>
      <c r="B676" s="5">
        <f>('Multiply with Weight V'!B667-'Ideal Distance'!B$3)^2</f>
        <v>3.6573383043125329E-6</v>
      </c>
      <c r="C676" s="5">
        <f>('Multiply with Weight V'!C667-'Ideal Distance'!C$3)^2</f>
        <v>1.9731904003411233E-5</v>
      </c>
      <c r="D676" s="5">
        <f>('Multiply with Weight V'!D667-'Ideal Distance'!D$3)^2</f>
        <v>4.1538636941866621E-5</v>
      </c>
      <c r="E676" s="5">
        <f>('Multiply with Weight V'!E667-'Ideal Distance'!E$3)^2</f>
        <v>1.3516953764415991E-4</v>
      </c>
      <c r="F676" s="5">
        <f>('Multiply with Weight V'!F667-'Ideal Distance'!F$3)^2</f>
        <v>4.4020296737779085E-5</v>
      </c>
      <c r="G676" s="5">
        <f>('Multiply with Weight V'!G667-'Ideal Distance'!G$3)^2</f>
        <v>3.8227583044189295E-5</v>
      </c>
      <c r="H676" s="5">
        <f>('Multiply with Weight V'!H667-'Ideal Distance'!H$3)^2</f>
        <v>1.1208209949623748E-4</v>
      </c>
      <c r="I676" s="5">
        <f>('Multiply with Weight V'!I667-'Ideal Distance'!I$3)^2</f>
        <v>1.9669983748047503E-10</v>
      </c>
      <c r="J676" s="5">
        <f>('Multiply with Weight V'!J667-'Ideal Distance'!J$3)^2</f>
        <v>4.3082353475416129E-7</v>
      </c>
      <c r="K676" s="5">
        <f>('Multiply with Weight V'!K667-'Ideal Distance'!K$3)^2</f>
        <v>7.0192789153264242E-6</v>
      </c>
      <c r="L676" s="5">
        <f>('Multiply with Weight V'!L667-'Ideal Distance'!L$3)^2</f>
        <v>1.5404962875335565E-6</v>
      </c>
    </row>
    <row r="677" spans="1:12">
      <c r="A677" s="5" t="s">
        <v>679</v>
      </c>
      <c r="B677" s="5">
        <f>('Multiply with Weight V'!B668-'Ideal Distance'!B$3)^2</f>
        <v>4.9999493599311672E-6</v>
      </c>
      <c r="C677" s="5">
        <f>('Multiply with Weight V'!C668-'Ideal Distance'!C$3)^2</f>
        <v>2.3919472652232314E-5</v>
      </c>
      <c r="D677" s="5">
        <f>('Multiply with Weight V'!D668-'Ideal Distance'!D$3)^2</f>
        <v>2.3004631816371789E-5</v>
      </c>
      <c r="E677" s="5">
        <f>('Multiply with Weight V'!E668-'Ideal Distance'!E$3)^2</f>
        <v>1.3920422782130246E-4</v>
      </c>
      <c r="F677" s="5">
        <f>('Multiply with Weight V'!F668-'Ideal Distance'!F$3)^2</f>
        <v>2.3984514842373201E-5</v>
      </c>
      <c r="G677" s="5">
        <f>('Multiply with Weight V'!G668-'Ideal Distance'!G$3)^2</f>
        <v>7.5382232566993473E-5</v>
      </c>
      <c r="H677" s="5">
        <f>('Multiply with Weight V'!H668-'Ideal Distance'!H$3)^2</f>
        <v>1.4382270954968208E-4</v>
      </c>
      <c r="I677" s="5">
        <f>('Multiply with Weight V'!I668-'Ideal Distance'!I$3)^2</f>
        <v>2.0380034652511914E-10</v>
      </c>
      <c r="J677" s="5">
        <f>('Multiply with Weight V'!J668-'Ideal Distance'!J$3)^2</f>
        <v>3.921182891955891E-7</v>
      </c>
      <c r="K677" s="5">
        <f>('Multiply with Weight V'!K668-'Ideal Distance'!K$3)^2</f>
        <v>6.6347350858602385E-6</v>
      </c>
      <c r="L677" s="5">
        <f>('Multiply with Weight V'!L668-'Ideal Distance'!L$3)^2</f>
        <v>1.6612748426212446E-6</v>
      </c>
    </row>
    <row r="678" spans="1:12">
      <c r="A678" s="7" t="s">
        <v>680</v>
      </c>
      <c r="B678" s="5">
        <f>('Multiply with Weight V'!B669-'Ideal Distance'!B$3)^2</f>
        <v>1.8316988998639801E-6</v>
      </c>
      <c r="C678" s="5">
        <f>('Multiply with Weight V'!C669-'Ideal Distance'!C$3)^2</f>
        <v>3.0955795934746569E-5</v>
      </c>
      <c r="D678" s="5">
        <f>('Multiply with Weight V'!D669-'Ideal Distance'!D$3)^2</f>
        <v>1.6989504698370271E-5</v>
      </c>
      <c r="E678" s="5">
        <f>('Multiply with Weight V'!E669-'Ideal Distance'!E$3)^2</f>
        <v>1.3516953764415991E-4</v>
      </c>
      <c r="F678" s="5">
        <f>('Multiply with Weight V'!F669-'Ideal Distance'!F$3)^2</f>
        <v>4.435505064072112E-5</v>
      </c>
      <c r="G678" s="5">
        <f>('Multiply with Weight V'!G669-'Ideal Distance'!G$3)^2</f>
        <v>7.5382232566993473E-5</v>
      </c>
      <c r="H678" s="5">
        <f>('Multiply with Weight V'!H669-'Ideal Distance'!H$3)^2</f>
        <v>1.448782855284779E-4</v>
      </c>
      <c r="I678" s="5">
        <f>('Multiply with Weight V'!I669-'Ideal Distance'!I$3)^2</f>
        <v>1.5052134958018984E-10</v>
      </c>
      <c r="J678" s="5">
        <f>('Multiply with Weight V'!J669-'Ideal Distance'!J$3)^2</f>
        <v>6.5167111235307072E-7</v>
      </c>
      <c r="K678" s="5">
        <f>('Multiply with Weight V'!K669-'Ideal Distance'!K$3)^2</f>
        <v>6.0782297551891019E-6</v>
      </c>
      <c r="L678" s="5">
        <f>('Multiply with Weight V'!L669-'Ideal Distance'!L$3)^2</f>
        <v>1.8509883277354004E-6</v>
      </c>
    </row>
    <row r="679" spans="1:12">
      <c r="A679" s="5" t="s">
        <v>681</v>
      </c>
      <c r="B679" s="5">
        <f>('Multiply with Weight V'!B670-'Ideal Distance'!B$3)^2</f>
        <v>3.0133005058726443E-6</v>
      </c>
      <c r="C679" s="5">
        <f>('Multiply with Weight V'!C670-'Ideal Distance'!C$3)^2</f>
        <v>1.4545761292178978E-5</v>
      </c>
      <c r="D679" s="5">
        <f>('Multiply with Weight V'!D670-'Ideal Distance'!D$3)^2</f>
        <v>1.8247570500828104E-5</v>
      </c>
      <c r="E679" s="5">
        <f>('Multiply with Weight V'!E670-'Ideal Distance'!E$3)^2</f>
        <v>1.2922875302671287E-4</v>
      </c>
      <c r="F679" s="5">
        <f>('Multiply with Weight V'!F670-'Ideal Distance'!F$3)^2</f>
        <v>4.8295858542637744E-5</v>
      </c>
      <c r="G679" s="5">
        <f>('Multiply with Weight V'!G670-'Ideal Distance'!G$3)^2</f>
        <v>5.6225177596455877E-5</v>
      </c>
      <c r="H679" s="5">
        <f>('Multiply with Weight V'!H670-'Ideal Distance'!H$3)^2</f>
        <v>1.2845221106502216E-4</v>
      </c>
      <c r="I679" s="5">
        <f>('Multiply with Weight V'!I670-'Ideal Distance'!I$3)^2</f>
        <v>3.1642650594601462E-10</v>
      </c>
      <c r="J679" s="5">
        <f>('Multiply with Weight V'!J670-'Ideal Distance'!J$3)^2</f>
        <v>4.2097646492823041E-7</v>
      </c>
      <c r="K679" s="5">
        <f>('Multiply with Weight V'!K670-'Ideal Distance'!K$3)^2</f>
        <v>6.9221274372834694E-6</v>
      </c>
      <c r="L679" s="5">
        <f>('Multiply with Weight V'!L670-'Ideal Distance'!L$3)^2</f>
        <v>8.6652916173762498E-7</v>
      </c>
    </row>
    <row r="680" spans="1:12">
      <c r="A680" s="7" t="s">
        <v>682</v>
      </c>
      <c r="B680" s="5">
        <f>('Multiply with Weight V'!B671-'Ideal Distance'!B$3)^2</f>
        <v>1.8316988998639801E-6</v>
      </c>
      <c r="C680" s="5">
        <f>('Multiply with Weight V'!C671-'Ideal Distance'!C$3)^2</f>
        <v>3.0955795934746569E-5</v>
      </c>
      <c r="D680" s="5">
        <f>('Multiply with Weight V'!D671-'Ideal Distance'!D$3)^2</f>
        <v>1.6989504698370271E-5</v>
      </c>
      <c r="E680" s="5">
        <f>('Multiply with Weight V'!E671-'Ideal Distance'!E$3)^2</f>
        <v>1.3516953764415991E-4</v>
      </c>
      <c r="F680" s="5">
        <f>('Multiply with Weight V'!F671-'Ideal Distance'!F$3)^2</f>
        <v>4.435505064072112E-5</v>
      </c>
      <c r="G680" s="5">
        <f>('Multiply with Weight V'!G671-'Ideal Distance'!G$3)^2</f>
        <v>7.5382232566993473E-5</v>
      </c>
      <c r="H680" s="5">
        <f>('Multiply with Weight V'!H671-'Ideal Distance'!H$3)^2</f>
        <v>1.448782855284779E-4</v>
      </c>
      <c r="I680" s="5">
        <f>('Multiply with Weight V'!I671-'Ideal Distance'!I$3)^2</f>
        <v>1.5052134958018984E-10</v>
      </c>
      <c r="J680" s="5">
        <f>('Multiply with Weight V'!J671-'Ideal Distance'!J$3)^2</f>
        <v>6.5167111235307072E-7</v>
      </c>
      <c r="K680" s="5">
        <f>('Multiply with Weight V'!K671-'Ideal Distance'!K$3)^2</f>
        <v>6.0782297551891019E-6</v>
      </c>
      <c r="L680" s="5">
        <f>('Multiply with Weight V'!L671-'Ideal Distance'!L$3)^2</f>
        <v>1.8509883277354004E-6</v>
      </c>
    </row>
    <row r="681" spans="1:12">
      <c r="A681" s="5" t="s">
        <v>683</v>
      </c>
      <c r="B681" s="5">
        <f>('Multiply with Weight V'!B672-'Ideal Distance'!B$3)^2</f>
        <v>7.0117018378536118E-6</v>
      </c>
      <c r="C681" s="5">
        <f>('Multiply with Weight V'!C672-'Ideal Distance'!C$3)^2</f>
        <v>2.8032550897204169E-5</v>
      </c>
      <c r="D681" s="5">
        <f>('Multiply with Weight V'!D672-'Ideal Distance'!D$3)^2</f>
        <v>3.2440125334805524E-5</v>
      </c>
      <c r="E681" s="5">
        <f>('Multiply with Weight V'!E672-'Ideal Distance'!E$3)^2</f>
        <v>1.2534239704725938E-4</v>
      </c>
      <c r="F681" s="5">
        <f>('Multiply with Weight V'!F672-'Ideal Distance'!F$3)^2</f>
        <v>4.4187515188349083E-5</v>
      </c>
      <c r="G681" s="5">
        <f>('Multiply with Weight V'!G672-'Ideal Distance'!G$3)^2</f>
        <v>3.0526689221344458E-5</v>
      </c>
      <c r="H681" s="5">
        <f>('Multiply with Weight V'!H672-'Ideal Distance'!H$3)^2</f>
        <v>1.1488989300473466E-4</v>
      </c>
      <c r="I681" s="5">
        <f>('Multiply with Weight V'!I672-'Ideal Distance'!I$3)^2</f>
        <v>3.8199290861361089E-10</v>
      </c>
      <c r="J681" s="5">
        <f>('Multiply with Weight V'!J672-'Ideal Distance'!J$3)^2</f>
        <v>3.2017206803965647E-7</v>
      </c>
      <c r="K681" s="5">
        <f>('Multiply with Weight V'!K672-'Ideal Distance'!K$3)^2</f>
        <v>6.8256529730247868E-6</v>
      </c>
      <c r="L681" s="5">
        <f>('Multiply with Weight V'!L672-'Ideal Distance'!L$3)^2</f>
        <v>1.3678741073846398E-6</v>
      </c>
    </row>
    <row r="682" spans="1:12">
      <c r="A682" s="7" t="s">
        <v>684</v>
      </c>
      <c r="B682" s="5">
        <f>('Multiply with Weight V'!B673-'Ideal Distance'!B$3)^2</f>
        <v>5.1323926168684041E-6</v>
      </c>
      <c r="C682" s="5">
        <f>('Multiply with Weight V'!C673-'Ideal Distance'!C$3)^2</f>
        <v>1.4545761292178978E-5</v>
      </c>
      <c r="D682" s="5">
        <f>('Multiply with Weight V'!D673-'Ideal Distance'!D$3)^2</f>
        <v>3.5051735147943429E-5</v>
      </c>
      <c r="E682" s="5">
        <f>('Multiply with Weight V'!E673-'Ideal Distance'!E$3)^2</f>
        <v>1.4124382303952709E-4</v>
      </c>
      <c r="F682" s="5">
        <f>('Multiply with Weight V'!F673-'Ideal Distance'!F$3)^2</f>
        <v>4.5706746324570415E-5</v>
      </c>
      <c r="G682" s="5">
        <f>('Multiply with Weight V'!G673-'Ideal Distance'!G$3)^2</f>
        <v>7.7683848024158336E-5</v>
      </c>
      <c r="H682" s="5">
        <f>('Multiply with Weight V'!H673-'Ideal Distance'!H$3)^2</f>
        <v>1.4700101601600155E-4</v>
      </c>
      <c r="I682" s="5">
        <f>('Multiply with Weight V'!I673-'Ideal Distance'!I$3)^2</f>
        <v>2.9882630799494417E-10</v>
      </c>
      <c r="J682" s="5">
        <f>('Multiply with Weight V'!J673-'Ideal Distance'!J$3)^2</f>
        <v>3.734487001614548E-7</v>
      </c>
      <c r="K682" s="5">
        <f>('Multiply with Weight V'!K673-'Ideal Distance'!K$3)^2</f>
        <v>7.4146549653409506E-6</v>
      </c>
      <c r="L682" s="5">
        <f>('Multiply with Weight V'!L673-'Ideal Distance'!L$3)^2</f>
        <v>1.6612748426212446E-6</v>
      </c>
    </row>
    <row r="683" spans="1:12">
      <c r="A683" s="5" t="s">
        <v>685</v>
      </c>
      <c r="B683" s="5">
        <f>('Multiply with Weight V'!B674-'Ideal Distance'!B$3)^2</f>
        <v>3.2210546344016405E-6</v>
      </c>
      <c r="C683" s="5">
        <f>('Multiply with Weight V'!C674-'Ideal Distance'!C$3)^2</f>
        <v>2.3273218067486359E-6</v>
      </c>
      <c r="D683" s="5">
        <f>('Multiply with Weight V'!D674-'Ideal Distance'!D$3)^2</f>
        <v>2.4464886765653185E-5</v>
      </c>
      <c r="E683" s="5">
        <f>('Multiply with Weight V'!E674-'Ideal Distance'!E$3)^2</f>
        <v>1.3516953764415991E-4</v>
      </c>
      <c r="F683" s="5">
        <f>('Multiply with Weight V'!F674-'Ideal Distance'!F$3)^2</f>
        <v>4.4859559008649393E-5</v>
      </c>
      <c r="G683" s="5">
        <f>('Multiply with Weight V'!G674-'Ideal Distance'!G$3)^2</f>
        <v>2.7688607003487042E-5</v>
      </c>
      <c r="H683" s="5">
        <f>('Multiply with Weight V'!H674-'Ideal Distance'!H$3)^2</f>
        <v>3.6750254004000388E-5</v>
      </c>
      <c r="I683" s="5">
        <f>('Multiply with Weight V'!I674-'Ideal Distance'!I$3)^2</f>
        <v>2.0380034652511914E-10</v>
      </c>
      <c r="J683" s="5">
        <f>('Multiply with Weight V'!J674-'Ideal Distance'!J$3)^2</f>
        <v>4.2097646492823041E-7</v>
      </c>
      <c r="K683" s="5">
        <f>('Multiply with Weight V'!K674-'Ideal Distance'!K$3)^2</f>
        <v>7.3147954321609127E-6</v>
      </c>
      <c r="L683" s="5">
        <f>('Multiply with Weight V'!L674-'Ideal Distance'!L$3)^2</f>
        <v>1.6612748426212446E-6</v>
      </c>
    </row>
    <row r="684" spans="1:12">
      <c r="A684" s="7" t="s">
        <v>686</v>
      </c>
      <c r="B684" s="5">
        <f>('Multiply with Weight V'!B675-'Ideal Distance'!B$3)^2</f>
        <v>5.1323926168684041E-6</v>
      </c>
      <c r="C684" s="5">
        <f>('Multiply with Weight V'!C675-'Ideal Distance'!C$3)^2</f>
        <v>1.4545761292178978E-5</v>
      </c>
      <c r="D684" s="5">
        <f>('Multiply with Weight V'!D675-'Ideal Distance'!D$3)^2</f>
        <v>3.5051735147943429E-5</v>
      </c>
      <c r="E684" s="5">
        <f>('Multiply with Weight V'!E675-'Ideal Distance'!E$3)^2</f>
        <v>1.4124382303952709E-4</v>
      </c>
      <c r="F684" s="5">
        <f>('Multiply with Weight V'!F675-'Ideal Distance'!F$3)^2</f>
        <v>4.5706746324570415E-5</v>
      </c>
      <c r="G684" s="5">
        <f>('Multiply with Weight V'!G675-'Ideal Distance'!G$3)^2</f>
        <v>7.7683848024158336E-5</v>
      </c>
      <c r="H684" s="5">
        <f>('Multiply with Weight V'!H675-'Ideal Distance'!H$3)^2</f>
        <v>1.4700101601600155E-4</v>
      </c>
      <c r="I684" s="5">
        <f>('Multiply with Weight V'!I675-'Ideal Distance'!I$3)^2</f>
        <v>2.9882630799494417E-10</v>
      </c>
      <c r="J684" s="5">
        <f>('Multiply with Weight V'!J675-'Ideal Distance'!J$3)^2</f>
        <v>3.734487001614548E-7</v>
      </c>
      <c r="K684" s="5">
        <f>('Multiply with Weight V'!K675-'Ideal Distance'!K$3)^2</f>
        <v>7.4146549653409506E-6</v>
      </c>
      <c r="L684" s="5">
        <f>('Multiply with Weight V'!L675-'Ideal Distance'!L$3)^2</f>
        <v>1.6612748426212446E-6</v>
      </c>
    </row>
    <row r="685" spans="1:12">
      <c r="A685" s="5" t="s">
        <v>687</v>
      </c>
      <c r="B685" s="5">
        <f>('Multiply with Weight V'!B676-'Ideal Distance'!B$3)^2</f>
        <v>2.2515353679329933E-6</v>
      </c>
      <c r="C685" s="5">
        <f>('Multiply with Weight V'!C676-'Ideal Distance'!C$3)^2</f>
        <v>2.8032550897204169E-5</v>
      </c>
      <c r="D685" s="5">
        <f>('Multiply with Weight V'!D676-'Ideal Distance'!D$3)^2</f>
        <v>1.9550567224802289E-5</v>
      </c>
      <c r="E685" s="5">
        <f>('Multiply with Weight V'!E676-'Ideal Distance'!E$3)^2</f>
        <v>1.3119418114609298E-4</v>
      </c>
      <c r="F685" s="5">
        <f>('Multiply with Weight V'!F676-'Ideal Distance'!F$3)^2</f>
        <v>4.4020296737779085E-5</v>
      </c>
      <c r="G685" s="5">
        <f>('Multiply with Weight V'!G676-'Ideal Distance'!G$3)^2</f>
        <v>7.3115227868582978E-5</v>
      </c>
      <c r="H685" s="5">
        <f>('Multiply with Weight V'!H676-'Ideal Distance'!H$3)^2</f>
        <v>1.4277099308086352E-4</v>
      </c>
      <c r="I685" s="5">
        <f>('Multiply with Weight V'!I676-'Ideal Distance'!I$3)^2</f>
        <v>1.7615368364916433E-10</v>
      </c>
      <c r="J685" s="5">
        <f>('Multiply with Weight V'!J676-'Ideal Distance'!J$3)^2</f>
        <v>4.9229657181777535E-7</v>
      </c>
      <c r="K685" s="5">
        <f>('Multiply with Weight V'!K676-'Ideal Distance'!K$3)^2</f>
        <v>5.9878484149888645E-6</v>
      </c>
      <c r="L685" s="5">
        <f>('Multiply with Weight V'!L676-'Ideal Distance'!L$3)^2</f>
        <v>1.7866110790329983E-6</v>
      </c>
    </row>
    <row r="686" spans="1:12">
      <c r="A686" s="7" t="s">
        <v>688</v>
      </c>
      <c r="B686" s="5">
        <f>('Multiply with Weight V'!B677-'Ideal Distance'!B$3)^2</f>
        <v>3.770737432801275E-6</v>
      </c>
      <c r="C686" s="5">
        <f>('Multiply with Weight V'!C677-'Ideal Distance'!C$3)^2</f>
        <v>2.7559436170053713E-5</v>
      </c>
      <c r="D686" s="5">
        <f>('Multiply with Weight V'!D677-'Ideal Distance'!D$3)^2</f>
        <v>2.0898494870292825E-5</v>
      </c>
      <c r="E686" s="5">
        <f>('Multiply with Weight V'!E677-'Ideal Distance'!E$3)^2</f>
        <v>1.3119418114609298E-4</v>
      </c>
      <c r="F686" s="5">
        <f>('Multiply with Weight V'!F677-'Ideal Distance'!F$3)^2</f>
        <v>4.7424896091564597E-5</v>
      </c>
      <c r="G686" s="5">
        <f>('Multiply with Weight V'!G677-'Ideal Distance'!G$3)^2</f>
        <v>6.2299365757845839E-5</v>
      </c>
      <c r="H686" s="5">
        <f>('Multiply with Weight V'!H677-'Ideal Distance'!H$3)^2</f>
        <v>1.2845221106502216E-4</v>
      </c>
      <c r="I686" s="5">
        <f>('Multiply with Weight V'!I677-'Ideal Distance'!I$3)^2</f>
        <v>1.7615368364916433E-10</v>
      </c>
      <c r="J686" s="5">
        <f>('Multiply with Weight V'!J677-'Ideal Distance'!J$3)^2</f>
        <v>3.2017206803965647E-7</v>
      </c>
      <c r="K686" s="5">
        <f>('Multiply with Weight V'!K677-'Ideal Distance'!K$3)^2</f>
        <v>6.1692881091736133E-6</v>
      </c>
      <c r="L686" s="5">
        <f>('Multiply with Weight V'!L677-'Ideal Distance'!L$3)^2</f>
        <v>1.2584897556071101E-6</v>
      </c>
    </row>
    <row r="687" spans="1:12">
      <c r="A687" s="5" t="s">
        <v>689</v>
      </c>
      <c r="B687" s="5">
        <f>('Multiply with Weight V'!B678-'Ideal Distance'!B$3)^2</f>
        <v>2.2515353679329933E-6</v>
      </c>
      <c r="C687" s="5">
        <f>('Multiply with Weight V'!C678-'Ideal Distance'!C$3)^2</f>
        <v>2.8032550897204169E-5</v>
      </c>
      <c r="D687" s="5">
        <f>('Multiply with Weight V'!D678-'Ideal Distance'!D$3)^2</f>
        <v>1.9550567224802289E-5</v>
      </c>
      <c r="E687" s="5">
        <f>('Multiply with Weight V'!E678-'Ideal Distance'!E$3)^2</f>
        <v>1.3119418114609298E-4</v>
      </c>
      <c r="F687" s="5">
        <f>('Multiply with Weight V'!F678-'Ideal Distance'!F$3)^2</f>
        <v>4.4020296737779085E-5</v>
      </c>
      <c r="G687" s="5">
        <f>('Multiply with Weight V'!G678-'Ideal Distance'!G$3)^2</f>
        <v>7.3115227868582978E-5</v>
      </c>
      <c r="H687" s="5">
        <f>('Multiply with Weight V'!H678-'Ideal Distance'!H$3)^2</f>
        <v>1.4277099308086352E-4</v>
      </c>
      <c r="I687" s="5">
        <f>('Multiply with Weight V'!I678-'Ideal Distance'!I$3)^2</f>
        <v>1.7615368364916433E-10</v>
      </c>
      <c r="J687" s="5">
        <f>('Multiply with Weight V'!J678-'Ideal Distance'!J$3)^2</f>
        <v>4.9229657181777535E-7</v>
      </c>
      <c r="K687" s="5">
        <f>('Multiply with Weight V'!K678-'Ideal Distance'!K$3)^2</f>
        <v>5.9878484149888645E-6</v>
      </c>
      <c r="L687" s="5">
        <f>('Multiply with Weight V'!L678-'Ideal Distance'!L$3)^2</f>
        <v>1.7866110790329983E-6</v>
      </c>
    </row>
    <row r="688" spans="1:12">
      <c r="A688" s="7" t="s">
        <v>690</v>
      </c>
      <c r="B688" s="5">
        <f>('Multiply with Weight V'!B679-'Ideal Distance'!B$3)^2</f>
        <v>4.613007295545914E-6</v>
      </c>
      <c r="C688" s="5">
        <f>('Multiply with Weight V'!C679-'Ideal Distance'!C$3)^2</f>
        <v>1.2248638297801648E-5</v>
      </c>
      <c r="D688" s="5">
        <f>('Multiply with Weight V'!D679-'Ideal Distance'!D$3)^2</f>
        <v>4.4487228666377171E-5</v>
      </c>
      <c r="E688" s="5">
        <f>('Multiply with Weight V'!E679-'Ideal Distance'!E$3)^2</f>
        <v>1.2922875302671287E-4</v>
      </c>
      <c r="F688" s="5">
        <f>('Multiply with Weight V'!F679-'Ideal Distance'!F$3)^2</f>
        <v>4.4020296737779085E-5</v>
      </c>
      <c r="G688" s="5">
        <f>('Multiply with Weight V'!G679-'Ideal Distance'!G$3)^2</f>
        <v>6.2299365757845839E-5</v>
      </c>
      <c r="H688" s="5">
        <f>('Multiply with Weight V'!H679-'Ideal Distance'!H$3)^2</f>
        <v>1.2845221106502216E-4</v>
      </c>
      <c r="I688" s="5">
        <f>('Multiply with Weight V'!I679-'Ideal Distance'!I$3)^2</f>
        <v>2.1102675112020016E-10</v>
      </c>
      <c r="J688" s="5">
        <f>('Multiply with Weight V'!J679-'Ideal Distance'!J$3)^2</f>
        <v>2.1179738047565517E-7</v>
      </c>
      <c r="K688" s="5">
        <f>('Multiply with Weight V'!K679-'Ideal Distance'!K$3)^2</f>
        <v>7.8208632359038228E-6</v>
      </c>
      <c r="L688" s="5">
        <f>('Multiply with Weight V'!L679-'Ideal Distance'!L$3)^2</f>
        <v>1.4242754137699292E-6</v>
      </c>
    </row>
    <row r="689" spans="1:12">
      <c r="A689" s="5" t="s">
        <v>691</v>
      </c>
      <c r="B689" s="5">
        <f>('Multiply with Weight V'!B680-'Ideal Distance'!B$3)^2</f>
        <v>4.9999493599311672E-6</v>
      </c>
      <c r="C689" s="5">
        <f>('Multiply with Weight V'!C680-'Ideal Distance'!C$3)^2</f>
        <v>1.2884826611757154E-5</v>
      </c>
      <c r="D689" s="5">
        <f>('Multiply with Weight V'!D680-'Ideal Distance'!D$3)^2</f>
        <v>4.5492558035305516E-5</v>
      </c>
      <c r="E689" s="5">
        <f>('Multiply with Weight V'!E680-'Ideal Distance'!E$3)^2</f>
        <v>1.2342146918718601E-4</v>
      </c>
      <c r="F689" s="5">
        <f>('Multiply with Weight V'!F680-'Ideal Distance'!F$3)^2</f>
        <v>4.452290309489519E-5</v>
      </c>
      <c r="G689" s="5">
        <f>('Multiply with Weight V'!G680-'Ideal Distance'!G$3)^2</f>
        <v>1.2615621565963786E-5</v>
      </c>
      <c r="H689" s="5">
        <f>('Multiply with Weight V'!H680-'Ideal Distance'!H$3)^2</f>
        <v>7.8741722557195551E-5</v>
      </c>
      <c r="I689" s="5">
        <f>('Multiply with Weight V'!I680-'Ideal Distance'!I$3)^2</f>
        <v>1.8287650604249762E-10</v>
      </c>
      <c r="J689" s="5">
        <f>('Multiply with Weight V'!J680-'Ideal Distance'!J$3)^2</f>
        <v>1.5988681584415872E-7</v>
      </c>
      <c r="K689" s="5">
        <f>('Multiply with Weight V'!K680-'Ideal Distance'!K$3)^2</f>
        <v>7.3147954321609127E-6</v>
      </c>
      <c r="L689" s="5">
        <f>('Multiply with Weight V'!L680-'Ideal Distance'!L$3)^2</f>
        <v>1.3678741073846398E-6</v>
      </c>
    </row>
    <row r="690" spans="1:12">
      <c r="A690" s="7" t="s">
        <v>692</v>
      </c>
      <c r="B690" s="5">
        <f>('Multiply with Weight V'!B681-'Ideal Distance'!B$3)^2</f>
        <v>2.2515353679329933E-6</v>
      </c>
      <c r="C690" s="5">
        <f>('Multiply with Weight V'!C681-'Ideal Distance'!C$3)^2</f>
        <v>3.5078940450508862E-5</v>
      </c>
      <c r="D690" s="5">
        <f>('Multiply with Weight V'!D681-'Ideal Distance'!D$3)^2</f>
        <v>1.6989504698370271E-5</v>
      </c>
      <c r="E690" s="5">
        <f>('Multiply with Weight V'!E681-'Ideal Distance'!E$3)^2</f>
        <v>1.1039030992020173E-4</v>
      </c>
      <c r="F690" s="5">
        <f>('Multiply with Weight V'!F681-'Ideal Distance'!F$3)^2</f>
        <v>4.8121032048819052E-5</v>
      </c>
      <c r="G690" s="5">
        <f>('Multiply with Weight V'!G681-'Ideal Distance'!G$3)^2</f>
        <v>4.6793745835893097E-5</v>
      </c>
      <c r="H690" s="5">
        <f>('Multiply with Weight V'!H681-'Ideal Distance'!H$3)^2</f>
        <v>1.1115388734669306E-4</v>
      </c>
      <c r="I690" s="5">
        <f>('Multiply with Weight V'!I681-'Ideal Distance'!I$3)^2</f>
        <v>2.6513665869801569E-10</v>
      </c>
      <c r="J690" s="5">
        <f>('Multiply with Weight V'!J681-'Ideal Distance'!J$3)^2</f>
        <v>4.4078444353761735E-7</v>
      </c>
      <c r="K690" s="5">
        <f>('Multiply with Weight V'!K681-'Ideal Distance'!K$3)^2</f>
        <v>7.2156129127651446E-6</v>
      </c>
      <c r="L690" s="5">
        <f>('Multiply with Weight V'!L681-'Ideal Distance'!L$3)^2</f>
        <v>1.6003158549118927E-6</v>
      </c>
    </row>
    <row r="691" spans="1:12">
      <c r="A691" s="5" t="s">
        <v>693</v>
      </c>
      <c r="B691" s="5">
        <f>('Multiply with Weight V'!B682-'Ideal Distance'!B$3)^2</f>
        <v>5.8517412869000552E-7</v>
      </c>
      <c r="C691" s="5">
        <f>('Multiply with Weight V'!C682-'Ideal Distance'!C$3)^2</f>
        <v>2.6625286240701314E-5</v>
      </c>
      <c r="D691" s="5">
        <f>('Multiply with Weight V'!D682-'Ideal Distance'!D$3)^2</f>
        <v>9.9072681943554299E-6</v>
      </c>
      <c r="E691" s="5">
        <f>('Multiply with Weight V'!E682-'Ideal Distance'!E$3)^2</f>
        <v>1.3717946602284675E-4</v>
      </c>
      <c r="F691" s="5">
        <f>('Multiply with Weight V'!F682-'Ideal Distance'!F$3)^2</f>
        <v>4.6390202209743742E-5</v>
      </c>
      <c r="G691" s="5">
        <f>('Multiply with Weight V'!G682-'Ideal Distance'!G$3)^2</f>
        <v>5.6225177596455877E-5</v>
      </c>
      <c r="H691" s="5">
        <f>('Multiply with Weight V'!H682-'Ideal Distance'!H$3)^2</f>
        <v>1.1964673905177632E-4</v>
      </c>
      <c r="I691" s="5">
        <f>('Multiply with Weight V'!I682-'Ideal Distance'!I$3)^2</f>
        <v>6.8135301374240192E-11</v>
      </c>
      <c r="J691" s="5">
        <f>('Multiply with Weight V'!J682-'Ideal Distance'!J$3)^2</f>
        <v>5.1369829583251471E-7</v>
      </c>
      <c r="K691" s="5">
        <f>('Multiply with Weight V'!K682-'Ideal Distance'!K$3)^2</f>
        <v>7.7182956475866968E-6</v>
      </c>
      <c r="L691" s="5">
        <f>('Multiply with Weight V'!L682-'Ideal Distance'!L$3)^2</f>
        <v>1.9831610861332489E-6</v>
      </c>
    </row>
    <row r="692" spans="1:12">
      <c r="A692" s="7" t="s">
        <v>694</v>
      </c>
      <c r="B692" s="5">
        <f>('Multiply with Weight V'!B683-'Ideal Distance'!B$3)^2</f>
        <v>5.4024729839560989E-6</v>
      </c>
      <c r="C692" s="5">
        <f>('Multiply with Weight V'!C683-'Ideal Distance'!C$3)^2</f>
        <v>2.5707242344613622E-5</v>
      </c>
      <c r="D692" s="5">
        <f>('Multiply with Weight V'!D683-'Ideal Distance'!D$3)^2</f>
        <v>3.3299429208805732E-5</v>
      </c>
      <c r="E692" s="5">
        <f>('Multiply with Weight V'!E683-'Ideal Distance'!E$3)^2</f>
        <v>1.3119418114609298E-4</v>
      </c>
      <c r="F692" s="5">
        <f>('Multiply with Weight V'!F683-'Ideal Distance'!F$3)^2</f>
        <v>4.2365547331190595E-5</v>
      </c>
      <c r="G692" s="5">
        <f>('Multiply with Weight V'!G683-'Ideal Distance'!G$3)^2</f>
        <v>5.4269669726834603E-5</v>
      </c>
      <c r="H692" s="5">
        <f>('Multiply with Weight V'!H683-'Ideal Distance'!H$3)^2</f>
        <v>1.3045143723327171E-4</v>
      </c>
      <c r="I692" s="5">
        <f>('Multiply with Weight V'!I683-'Ideal Distance'!I$3)^2</f>
        <v>3.5313764845344497E-10</v>
      </c>
      <c r="J692" s="5">
        <f>('Multiply with Weight V'!J683-'Ideal Distance'!J$3)^2</f>
        <v>3.6428466408067524E-7</v>
      </c>
      <c r="K692" s="5">
        <f>('Multiply with Weight V'!K683-'Ideal Distance'!K$3)^2</f>
        <v>7.7182956475866968E-6</v>
      </c>
      <c r="L692" s="5">
        <f>('Multiply with Weight V'!L683-'Ideal Distance'!L$3)^2</f>
        <v>1.2584897556071101E-6</v>
      </c>
    </row>
    <row r="693" spans="1:12">
      <c r="A693" s="5" t="s">
        <v>695</v>
      </c>
      <c r="B693" s="5">
        <f>('Multiply with Weight V'!B684-'Ideal Distance'!B$3)^2</f>
        <v>4.7402566992699239E-6</v>
      </c>
      <c r="C693" s="5">
        <f>('Multiply with Weight V'!C684-'Ideal Distance'!C$3)^2</f>
        <v>2.5254260159044036E-5</v>
      </c>
      <c r="D693" s="5">
        <f>('Multiply with Weight V'!D684-'Ideal Distance'!D$3)^2</f>
        <v>2.6739514667418464E-5</v>
      </c>
      <c r="E693" s="5">
        <f>('Multiply with Weight V'!E684-'Ideal Distance'!E$3)^2</f>
        <v>1.302096129089318E-4</v>
      </c>
      <c r="F693" s="5">
        <f>('Multiply with Weight V'!F684-'Ideal Distance'!F$3)^2</f>
        <v>4.5028362468229547E-5</v>
      </c>
      <c r="G693" s="5">
        <f>('Multiply with Weight V'!G684-'Ideal Distance'!G$3)^2</f>
        <v>2.7688607003487042E-5</v>
      </c>
      <c r="H693" s="5">
        <f>('Multiply with Weight V'!H684-'Ideal Distance'!H$3)^2</f>
        <v>1.0297365594977237E-4</v>
      </c>
      <c r="I693" s="5">
        <f>('Multiply with Weight V'!I684-'Ideal Distance'!I$3)^2</f>
        <v>2.0380034652511914E-10</v>
      </c>
      <c r="J693" s="5">
        <f>('Multiply with Weight V'!J684-'Ideal Distance'!J$3)^2</f>
        <v>2.6319566979828767E-7</v>
      </c>
      <c r="K693" s="5">
        <f>('Multiply with Weight V'!K684-'Ideal Distance'!K$3)^2</f>
        <v>7.2156129127651446E-6</v>
      </c>
      <c r="L693" s="5">
        <f>('Multiply with Weight V'!L684-'Ideal Distance'!L$3)^2</f>
        <v>1.4818161404862332E-6</v>
      </c>
    </row>
    <row r="694" spans="1:12">
      <c r="A694" s="7" t="s">
        <v>696</v>
      </c>
      <c r="B694" s="5">
        <f>('Multiply with Weight V'!B685-'Ideal Distance'!B$3)^2</f>
        <v>5.2665671582100474E-6</v>
      </c>
      <c r="C694" s="5">
        <f>('Multiply with Weight V'!C685-'Ideal Distance'!C$3)^2</f>
        <v>1.2884826611757154E-5</v>
      </c>
      <c r="D694" s="5">
        <f>('Multiply with Weight V'!D685-'Ideal Distance'!D$3)^2</f>
        <v>3.3299429208805732E-5</v>
      </c>
      <c r="E694" s="5">
        <f>('Multiply with Weight V'!E685-'Ideal Distance'!E$3)^2</f>
        <v>1.2342146918718601E-4</v>
      </c>
      <c r="F694" s="5">
        <f>('Multiply with Weight V'!F685-'Ideal Distance'!F$3)^2</f>
        <v>4.8295858542637744E-5</v>
      </c>
      <c r="G694" s="5">
        <f>('Multiply with Weight V'!G685-'Ideal Distance'!G$3)^2</f>
        <v>7.7683848024158336E-5</v>
      </c>
      <c r="H694" s="5">
        <f>('Multiply with Weight V'!H685-'Ideal Distance'!H$3)^2</f>
        <v>1.448782855284779E-4</v>
      </c>
      <c r="I694" s="5">
        <f>('Multiply with Weight V'!I685-'Ideal Distance'!I$3)^2</f>
        <v>2.817296922455915E-10</v>
      </c>
      <c r="J694" s="5">
        <f>('Multiply with Weight V'!J685-'Ideal Distance'!J$3)^2</f>
        <v>2.3314218501163206E-7</v>
      </c>
      <c r="K694" s="5">
        <f>('Multiply with Weight V'!K685-'Ideal Distance'!K$3)^2</f>
        <v>7.0192789153264242E-6</v>
      </c>
      <c r="L694" s="5">
        <f>('Multiply with Weight V'!L685-'Ideal Distance'!L$3)^2</f>
        <v>7.3834437449833036E-7</v>
      </c>
    </row>
    <row r="695" spans="1:12">
      <c r="A695" s="5" t="s">
        <v>697</v>
      </c>
      <c r="B695" s="5">
        <f>('Multiply with Weight V'!B686-'Ideal Distance'!B$3)^2</f>
        <v>3.2210546344016405E-6</v>
      </c>
      <c r="C695" s="5">
        <f>('Multiply with Weight V'!C686-'Ideal Distance'!C$3)^2</f>
        <v>7.2477149691133987E-6</v>
      </c>
      <c r="D695" s="5">
        <f>('Multiply with Weight V'!D686-'Ideal Distance'!D$3)^2</f>
        <v>2.5970072636450948E-5</v>
      </c>
      <c r="E695" s="5">
        <f>('Multiply with Weight V'!E686-'Ideal Distance'!E$3)^2</f>
        <v>1.2922875302671287E-4</v>
      </c>
      <c r="F695" s="5">
        <f>('Multiply with Weight V'!F686-'Ideal Distance'!F$3)^2</f>
        <v>4.5028362468229547E-5</v>
      </c>
      <c r="G695" s="5">
        <f>('Multiply with Weight V'!G686-'Ideal Distance'!G$3)^2</f>
        <v>2.3691064367358605E-5</v>
      </c>
      <c r="H695" s="5">
        <f>('Multiply with Weight V'!H686-'Ideal Distance'!H$3)^2</f>
        <v>3.6219571382119475E-5</v>
      </c>
      <c r="I695" s="5">
        <f>('Multiply with Weight V'!I686-'Ideal Distance'!I$3)^2</f>
        <v>2.0380034652511914E-10</v>
      </c>
      <c r="J695" s="5">
        <f>('Multiply with Weight V'!J686-'Ideal Distance'!J$3)^2</f>
        <v>3.2876690933280947E-7</v>
      </c>
      <c r="K695" s="5">
        <f>('Multiply with Weight V'!K686-'Ideal Distance'!K$3)^2</f>
        <v>7.8208632359038228E-6</v>
      </c>
      <c r="L695" s="5">
        <f>('Multiply with Weight V'!L686-'Ideal Distance'!L$3)^2</f>
        <v>1.7233732506616135E-6</v>
      </c>
    </row>
    <row r="696" spans="1:12">
      <c r="A696" s="7" t="s">
        <v>698</v>
      </c>
      <c r="B696" s="5">
        <f>('Multiply with Weight V'!B687-'Ideal Distance'!B$3)^2</f>
        <v>5.2665671582100474E-6</v>
      </c>
      <c r="C696" s="5">
        <f>('Multiply with Weight V'!C687-'Ideal Distance'!C$3)^2</f>
        <v>1.2884826611757154E-5</v>
      </c>
      <c r="D696" s="5">
        <f>('Multiply with Weight V'!D687-'Ideal Distance'!D$3)^2</f>
        <v>3.3299429208805732E-5</v>
      </c>
      <c r="E696" s="5">
        <f>('Multiply with Weight V'!E687-'Ideal Distance'!E$3)^2</f>
        <v>1.2342146918718601E-4</v>
      </c>
      <c r="F696" s="5">
        <f>('Multiply with Weight V'!F687-'Ideal Distance'!F$3)^2</f>
        <v>4.8295858542637744E-5</v>
      </c>
      <c r="G696" s="5">
        <f>('Multiply with Weight V'!G687-'Ideal Distance'!G$3)^2</f>
        <v>7.7683848024158336E-5</v>
      </c>
      <c r="H696" s="5">
        <f>('Multiply with Weight V'!H687-'Ideal Distance'!H$3)^2</f>
        <v>1.448782855284779E-4</v>
      </c>
      <c r="I696" s="5">
        <f>('Multiply with Weight V'!I687-'Ideal Distance'!I$3)^2</f>
        <v>2.817296922455915E-10</v>
      </c>
      <c r="J696" s="5">
        <f>('Multiply with Weight V'!J687-'Ideal Distance'!J$3)^2</f>
        <v>2.3314218501163206E-7</v>
      </c>
      <c r="K696" s="5">
        <f>('Multiply with Weight V'!K687-'Ideal Distance'!K$3)^2</f>
        <v>7.0192789153264242E-6</v>
      </c>
      <c r="L696" s="5">
        <f>('Multiply with Weight V'!L687-'Ideal Distance'!L$3)^2</f>
        <v>7.3834437449833036E-7</v>
      </c>
    </row>
    <row r="697" spans="1:12">
      <c r="A697" s="5" t="s">
        <v>699</v>
      </c>
      <c r="B697" s="5">
        <f>('Multiply with Weight V'!B688-'Ideal Distance'!B$3)^2</f>
        <v>6.7035332138689359E-6</v>
      </c>
      <c r="C697" s="5">
        <f>('Multiply with Weight V'!C688-'Ideal Distance'!C$3)^2</f>
        <v>1.741263521329495E-5</v>
      </c>
      <c r="D697" s="5">
        <f>('Multiply with Weight V'!D688-'Ideal Distance'!D$3)^2</f>
        <v>3.7764439534493132E-5</v>
      </c>
      <c r="E697" s="5">
        <f>('Multiply with Weight V'!E688-'Ideal Distance'!E$3)^2</f>
        <v>1.3920422782130246E-4</v>
      </c>
      <c r="F697" s="5">
        <f>('Multiply with Weight V'!F688-'Ideal Distance'!F$3)^2</f>
        <v>4.6390202209743742E-5</v>
      </c>
      <c r="G697" s="5">
        <f>('Multiply with Weight V'!G688-'Ideal Distance'!G$3)^2</f>
        <v>6.0240025611961492E-5</v>
      </c>
      <c r="H697" s="5">
        <f>('Multiply with Weight V'!H688-'Ideal Distance'!H$3)^2</f>
        <v>1.1964673905177632E-4</v>
      </c>
      <c r="I697" s="5">
        <f>('Multiply with Weight V'!I688-'Ideal Distance'!I$3)^2</f>
        <v>2.817296922455915E-10</v>
      </c>
      <c r="J697" s="5">
        <f>('Multiply with Weight V'!J688-'Ideal Distance'!J$3)^2</f>
        <v>1.8493138649970542E-7</v>
      </c>
      <c r="K697" s="5">
        <f>('Multiply with Weight V'!K688-'Ideal Distance'!K$3)^2</f>
        <v>6.6347350858602385E-6</v>
      </c>
      <c r="L697" s="5">
        <f>('Multiply with Weight V'!L688-'Ideal Distance'!L$3)^2</f>
        <v>1.9165049967688159E-6</v>
      </c>
    </row>
    <row r="698" spans="1:12">
      <c r="A698" s="7" t="s">
        <v>700</v>
      </c>
      <c r="B698" s="5">
        <f>('Multiply with Weight V'!B689-'Ideal Distance'!B$3)^2</f>
        <v>4.0027295429919887E-6</v>
      </c>
      <c r="C698" s="5">
        <f>('Multiply with Weight V'!C689-'Ideal Distance'!C$3)^2</f>
        <v>1.7789113740857226E-5</v>
      </c>
      <c r="D698" s="5">
        <f>('Multiply with Weight V'!D689-'Ideal Distance'!D$3)^2</f>
        <v>3.3299429208805732E-5</v>
      </c>
      <c r="E698" s="5">
        <f>('Multiply with Weight V'!E689-'Ideal Distance'!E$3)^2</f>
        <v>1.1403933118335267E-4</v>
      </c>
      <c r="F698" s="5">
        <f>('Multiply with Weight V'!F689-'Ideal Distance'!F$3)^2</f>
        <v>4.2201815900442909E-5</v>
      </c>
      <c r="G698" s="5">
        <f>('Multiply with Weight V'!G689-'Ideal Distance'!G$3)^2</f>
        <v>6.0240025611961492E-5</v>
      </c>
      <c r="H698" s="5">
        <f>('Multiply with Weight V'!H689-'Ideal Distance'!H$3)^2</f>
        <v>1.2157649404043419E-4</v>
      </c>
      <c r="I698" s="5">
        <f>('Multiply with Weight V'!I689-'Ideal Distance'!I$3)^2</f>
        <v>9.5253202938367769E-11</v>
      </c>
      <c r="J698" s="5">
        <f>('Multiply with Weight V'!J689-'Ideal Distance'!J$3)^2</f>
        <v>3.03323902325925E-7</v>
      </c>
      <c r="K698" s="5">
        <f>('Multiply with Weight V'!K689-'Ideal Distance'!K$3)^2</f>
        <v>6.7298555225503782E-6</v>
      </c>
      <c r="L698" s="5">
        <f>('Multiply with Weight V'!L689-'Ideal Distance'!L$3)^2</f>
        <v>1.5404962875335565E-6</v>
      </c>
    </row>
    <row r="699" spans="1:12">
      <c r="A699" s="5" t="s">
        <v>701</v>
      </c>
      <c r="B699" s="5">
        <f>('Multiply with Weight V'!B690-'Ideal Distance'!B$3)^2</f>
        <v>5.8205781676207023E-6</v>
      </c>
      <c r="C699" s="5">
        <f>('Multiply with Weight V'!C690-'Ideal Distance'!C$3)^2</f>
        <v>1.7040183194048838E-5</v>
      </c>
      <c r="D699" s="5">
        <f>('Multiply with Weight V'!D690-'Ideal Distance'!D$3)^2</f>
        <v>5.1760421586836512E-5</v>
      </c>
      <c r="E699" s="5">
        <f>('Multiply with Weight V'!E690-'Ideal Distance'!E$3)^2</f>
        <v>1.4329825167752063E-4</v>
      </c>
      <c r="F699" s="5">
        <f>('Multiply with Weight V'!F690-'Ideal Distance'!F$3)^2</f>
        <v>5.1858958797437472E-5</v>
      </c>
      <c r="G699" s="5">
        <f>('Multiply with Weight V'!G690-'Ideal Distance'!G$3)^2</f>
        <v>8.0020074240077556E-5</v>
      </c>
      <c r="H699" s="5">
        <f>('Multiply with Weight V'!H690-'Ideal Distance'!H$3)^2</f>
        <v>1.5129279111077666E-4</v>
      </c>
      <c r="I699" s="5">
        <f>('Multiply with Weight V'!I690-'Ideal Distance'!I$3)^2</f>
        <v>3.5313764845344497E-10</v>
      </c>
      <c r="J699" s="5">
        <f>('Multiply with Weight V'!J690-'Ideal Distance'!J$3)^2</f>
        <v>2.1179738047565517E-7</v>
      </c>
      <c r="K699" s="5">
        <f>('Multiply with Weight V'!K690-'Ideal Distance'!K$3)^2</f>
        <v>7.9241078380052193E-6</v>
      </c>
      <c r="L699" s="5">
        <f>('Multiply with Weight V'!L690-'Ideal Distance'!L$3)^2</f>
        <v>1.7233732506616135E-6</v>
      </c>
    </row>
    <row r="700" spans="1:12">
      <c r="A700" s="7" t="s">
        <v>702</v>
      </c>
      <c r="B700" s="5">
        <f>('Multiply with Weight V'!B691-'Ideal Distance'!B$3)^2</f>
        <v>5.2665671582100474E-6</v>
      </c>
      <c r="C700" s="5">
        <f>('Multiply with Weight V'!C691-'Ideal Distance'!C$3)^2</f>
        <v>2.8990859876453602E-5</v>
      </c>
      <c r="D700" s="5">
        <f>('Multiply with Weight V'!D691-'Ideal Distance'!D$3)^2</f>
        <v>1.5186651472526685E-5</v>
      </c>
      <c r="E700" s="5">
        <f>('Multiply with Weight V'!E691-'Ideal Distance'!E$3)^2</f>
        <v>1.3920422782130246E-4</v>
      </c>
      <c r="F700" s="5">
        <f>('Multiply with Weight V'!F691-'Ideal Distance'!F$3)^2</f>
        <v>3.2669571713447541E-5</v>
      </c>
      <c r="G700" s="5">
        <f>('Multiply with Weight V'!G691-'Ideal Distance'!G$3)^2</f>
        <v>7.7683848024158336E-5</v>
      </c>
      <c r="H700" s="5">
        <f>('Multiply with Weight V'!H691-'Ideal Distance'!H$3)^2</f>
        <v>1.4277099308086352E-4</v>
      </c>
      <c r="I700" s="5">
        <f>('Multiply with Weight V'!I691-'Ideal Distance'!I$3)^2</f>
        <v>2.334613382080649E-10</v>
      </c>
      <c r="J700" s="5">
        <f>('Multiply with Weight V'!J691-'Ideal Distance'!J$3)^2</f>
        <v>2.8693109244229491E-7</v>
      </c>
      <c r="K700" s="5">
        <f>('Multiply with Weight V'!K691-'Ideal Distance'!K$3)^2</f>
        <v>3.0550247015249301E-6</v>
      </c>
      <c r="L700" s="5">
        <f>('Multiply with Weight V'!L691-'Ideal Distance'!L$3)^2</f>
        <v>1.7233732506616135E-6</v>
      </c>
    </row>
    <row r="701" spans="1:12">
      <c r="A701" s="5" t="s">
        <v>703</v>
      </c>
      <c r="B701" s="5">
        <f>('Multiply with Weight V'!B692-'Ideal Distance'!B$3)^2</f>
        <v>6.2542649109249815E-6</v>
      </c>
      <c r="C701" s="5">
        <f>('Multiply with Weight V'!C692-'Ideal Distance'!C$3)^2</f>
        <v>3.1411798001553256E-6</v>
      </c>
      <c r="D701" s="5">
        <f>('Multiply with Weight V'!D692-'Ideal Distance'!D$3)^2</f>
        <v>5.6163651895438913E-5</v>
      </c>
      <c r="E701" s="5">
        <f>('Multiply with Weight V'!E692-'Ideal Distance'!E$3)^2</f>
        <v>9.3867734475111035E-5</v>
      </c>
      <c r="F701" s="5">
        <f>('Multiply with Weight V'!F692-'Ideal Distance'!F$3)^2</f>
        <v>4.1875304044353613E-5</v>
      </c>
      <c r="G701" s="5">
        <f>('Multiply with Weight V'!G692-'Ideal Distance'!G$3)^2</f>
        <v>7.7683848024158336E-5</v>
      </c>
      <c r="H701" s="5">
        <f>('Multiply with Weight V'!H692-'Ideal Distance'!H$3)^2</f>
        <v>1.4593772101725109E-4</v>
      </c>
      <c r="I701" s="5">
        <f>('Multiply with Weight V'!I692-'Ideal Distance'!I$3)^2</f>
        <v>3.1642650594601462E-10</v>
      </c>
      <c r="J701" s="5">
        <f>('Multiply with Weight V'!J692-'Ideal Distance'!J$3)^2</f>
        <v>8.21917273332025E-8</v>
      </c>
      <c r="K701" s="5">
        <f>('Multiply with Weight V'!K692-'Ideal Distance'!K$3)^2</f>
        <v>7.2156129127651446E-6</v>
      </c>
      <c r="L701" s="5">
        <f>('Multiply with Weight V'!L692-'Ideal Distance'!L$3)^2</f>
        <v>1.0049687319560623E-6</v>
      </c>
    </row>
    <row r="702" spans="1:12">
      <c r="A702" s="7" t="s">
        <v>704</v>
      </c>
      <c r="B702" s="5">
        <f>('Multiply with Weight V'!B693-'Ideal Distance'!B$3)^2</f>
        <v>3.8858678456944286E-6</v>
      </c>
      <c r="C702" s="5">
        <f>('Multiply with Weight V'!C693-'Ideal Distance'!C$3)^2</f>
        <v>8.7697351126272156E-6</v>
      </c>
      <c r="D702" s="5">
        <f>('Multiply with Weight V'!D693-'Ideal Distance'!D$3)^2</f>
        <v>3.2440125334805524E-5</v>
      </c>
      <c r="E702" s="5">
        <f>('Multiply with Weight V'!E693-'Ideal Distance'!E$3)^2</f>
        <v>1.2342146918718601E-4</v>
      </c>
      <c r="F702" s="5">
        <f>('Multiply with Weight V'!F693-'Ideal Distance'!F$3)^2</f>
        <v>4.352054339688124E-5</v>
      </c>
      <c r="G702" s="5">
        <f>('Multiply with Weight V'!G693-'Ideal Distance'!G$3)^2</f>
        <v>6.2299365757845839E-5</v>
      </c>
      <c r="H702" s="5">
        <f>('Multiply with Weight V'!H693-'Ideal Distance'!H$3)^2</f>
        <v>7.4133467644280562E-5</v>
      </c>
      <c r="I702" s="5">
        <f>('Multiply with Weight V'!I693-'Ideal Distance'!I$3)^2</f>
        <v>9.5253202938367769E-11</v>
      </c>
      <c r="J702" s="5">
        <f>('Multiply with Weight V'!J693-'Ideal Distance'!J$3)^2</f>
        <v>1.5988681584415872E-7</v>
      </c>
      <c r="K702" s="5">
        <f>('Multiply with Weight V'!K693-'Ideal Distance'!K$3)^2</f>
        <v>7.2156129127651446E-6</v>
      </c>
      <c r="L702" s="5">
        <f>('Multiply with Weight V'!L693-'Ideal Distance'!L$3)^2</f>
        <v>1.4818161404862332E-6</v>
      </c>
    </row>
    <row r="703" spans="1:12">
      <c r="A703" s="5" t="s">
        <v>705</v>
      </c>
      <c r="B703" s="5">
        <f>('Multiply with Weight V'!B694-'Ideal Distance'!B$3)^2</f>
        <v>4.613007295545914E-6</v>
      </c>
      <c r="C703" s="5">
        <f>('Multiply with Weight V'!C694-'Ideal Distance'!C$3)^2</f>
        <v>2.3919472652232314E-5</v>
      </c>
      <c r="D703" s="5">
        <f>('Multiply with Weight V'!D694-'Ideal Distance'!D$3)^2</f>
        <v>1.3484892820094882E-5</v>
      </c>
      <c r="E703" s="5">
        <f>('Multiply with Weight V'!E694-'Ideal Distance'!E$3)^2</f>
        <v>1.3516953764415991E-4</v>
      </c>
      <c r="F703" s="5">
        <f>('Multiply with Weight V'!F694-'Ideal Distance'!F$3)^2</f>
        <v>5.6618106851290534E-6</v>
      </c>
      <c r="G703" s="5">
        <f>('Multiply with Weight V'!G694-'Ideal Distance'!G$3)^2</f>
        <v>5.4269669726834603E-5</v>
      </c>
      <c r="H703" s="5">
        <f>('Multiply with Weight V'!H694-'Ideal Distance'!H$3)^2</f>
        <v>9.9438344810551157E-5</v>
      </c>
      <c r="I703" s="5">
        <f>('Multiply with Weight V'!I694-'Ideal Distance'!I$3)^2</f>
        <v>2.1102675112020016E-10</v>
      </c>
      <c r="J703" s="5">
        <f>('Multiply with Weight V'!J694-'Ideal Distance'!J$3)^2</f>
        <v>5.4665467403606359E-7</v>
      </c>
      <c r="K703" s="5">
        <f>('Multiply with Weight V'!K694-'Ideal Distance'!K$3)^2</f>
        <v>2.3319739799230186E-6</v>
      </c>
      <c r="L703" s="5">
        <f>('Multiply with Weight V'!L694-'Ideal Distance'!L$3)^2</f>
        <v>1.9831610861332489E-6</v>
      </c>
    </row>
    <row r="704" spans="1:12">
      <c r="A704" s="7" t="s">
        <v>706</v>
      </c>
      <c r="B704" s="5">
        <f>('Multiply with Weight V'!B695-'Ideal Distance'!B$3)^2</f>
        <v>4.1213225246939561E-6</v>
      </c>
      <c r="C704" s="5">
        <f>('Multiply with Weight V'!C695-'Ideal Distance'!C$3)^2</f>
        <v>2.4360375312853387E-5</v>
      </c>
      <c r="D704" s="5">
        <f>('Multiply with Weight V'!D695-'Ideal Distance'!D$3)^2</f>
        <v>2.5970072636450948E-5</v>
      </c>
      <c r="E704" s="5">
        <f>('Multiply with Weight V'!E695-'Ideal Distance'!E$3)^2</f>
        <v>1.1962411372634595E-4</v>
      </c>
      <c r="F704" s="5">
        <f>('Multiply with Weight V'!F695-'Ideal Distance'!F$3)^2</f>
        <v>4.4020296737779085E-5</v>
      </c>
      <c r="G704" s="5">
        <f>('Multiply with Weight V'!G695-'Ideal Distance'!G$3)^2</f>
        <v>4.5011291760043615E-5</v>
      </c>
      <c r="H704" s="5">
        <f>('Multiply with Weight V'!H695-'Ideal Distance'!H$3)^2</f>
        <v>5.3818936878679209E-5</v>
      </c>
      <c r="I704" s="5">
        <f>('Multiply with Weight V'!I695-'Ideal Distance'!I$3)^2</f>
        <v>1.7615368364916433E-10</v>
      </c>
      <c r="J704" s="5">
        <f>('Multiply with Weight V'!J695-'Ideal Distance'!J$3)^2</f>
        <v>2.7099363838876471E-7</v>
      </c>
      <c r="K704" s="5">
        <f>('Multiply with Weight V'!K695-'Ideal Distance'!K$3)^2</f>
        <v>6.4465252538327749E-6</v>
      </c>
      <c r="L704" s="5">
        <f>('Multiply with Weight V'!L695-'Ideal Distance'!L$3)^2</f>
        <v>1.7233732506616135E-6</v>
      </c>
    </row>
    <row r="705" spans="1:12">
      <c r="A705" s="5" t="s">
        <v>707</v>
      </c>
      <c r="B705" s="5">
        <f>('Multiply with Weight V'!B696-'Ideal Distance'!B$3)^2</f>
        <v>4.1213225246939561E-6</v>
      </c>
      <c r="C705" s="5">
        <f>('Multiply with Weight V'!C696-'Ideal Distance'!C$3)^2</f>
        <v>2.4805304481790615E-5</v>
      </c>
      <c r="D705" s="5">
        <f>('Multiply with Weight V'!D696-'Ideal Distance'!D$3)^2</f>
        <v>2.6739514667418464E-5</v>
      </c>
      <c r="E705" s="5">
        <f>('Multiply with Weight V'!E696-'Ideal Distance'!E$3)^2</f>
        <v>1.2151537474688152E-4</v>
      </c>
      <c r="F705" s="5">
        <f>('Multiply with Weight V'!F696-'Ideal Distance'!F$3)^2</f>
        <v>4.4020296737779085E-5</v>
      </c>
      <c r="G705" s="5">
        <f>('Multiply with Weight V'!G696-'Ideal Distance'!G$3)^2</f>
        <v>3.9871594085021335E-5</v>
      </c>
      <c r="H705" s="5">
        <f>('Multiply with Weight V'!H696-'Ideal Distance'!H$3)^2</f>
        <v>5.1902690174941956E-5</v>
      </c>
      <c r="I705" s="5">
        <f>('Multiply with Weight V'!I696-'Ideal Distance'!I$3)^2</f>
        <v>1.7615368364916433E-10</v>
      </c>
      <c r="J705" s="5">
        <f>('Multiply with Weight V'!J696-'Ideal Distance'!J$3)^2</f>
        <v>2.7890544593676698E-7</v>
      </c>
      <c r="K705" s="5">
        <f>('Multiply with Weight V'!K696-'Ideal Distance'!K$3)^2</f>
        <v>6.5402916629543701E-6</v>
      </c>
      <c r="L705" s="5">
        <f>('Multiply with Weight V'!L696-'Ideal Distance'!L$3)^2</f>
        <v>1.7233732506616135E-6</v>
      </c>
    </row>
    <row r="706" spans="1:12">
      <c r="A706" s="7" t="s">
        <v>708</v>
      </c>
      <c r="B706" s="5">
        <f>('Multiply with Weight V'!B697-'Ideal Distance'!B$3)^2</f>
        <v>1.0096850646509203E-5</v>
      </c>
      <c r="C706" s="5">
        <f>('Multiply with Weight V'!C697-'Ideal Distance'!C$3)^2</f>
        <v>2.4805304481790615E-5</v>
      </c>
      <c r="D706" s="5">
        <f>('Multiply with Weight V'!D697-'Ideal Distance'!D$3)^2</f>
        <v>5.3939571280379529E-5</v>
      </c>
      <c r="E706" s="5">
        <f>('Multiply with Weight V'!E697-'Ideal Distance'!E$3)^2</f>
        <v>1.4955053811011471E-4</v>
      </c>
      <c r="F706" s="5">
        <f>('Multiply with Weight V'!F697-'Ideal Distance'!F$3)^2</f>
        <v>5.2769546473764185E-5</v>
      </c>
      <c r="G706" s="5">
        <f>('Multiply with Weight V'!G697-'Ideal Distance'!G$3)^2</f>
        <v>5.0462486263855129E-5</v>
      </c>
      <c r="H706" s="5">
        <f>('Multiply with Weight V'!H697-'Ideal Distance'!H$3)^2</f>
        <v>1.1583354319418837E-4</v>
      </c>
      <c r="I706" s="5">
        <f>('Multiply with Weight V'!I697-'Ideal Distance'!I$3)^2</f>
        <v>8.4556550443259509E-10</v>
      </c>
      <c r="J706" s="5">
        <f>('Multiply with Weight V'!J697-'Ideal Distance'!J$3)^2</f>
        <v>6.8872569302752802E-9</v>
      </c>
      <c r="K706" s="5">
        <f>('Multiply with Weight V'!K697-'Ideal Distance'!K$3)^2</f>
        <v>6.4465252538327749E-6</v>
      </c>
      <c r="L706" s="5">
        <f>('Multiply with Weight V'!L697-'Ideal Distance'!L$3)^2</f>
        <v>2.5124218298901536E-7</v>
      </c>
    </row>
    <row r="707" spans="1:12">
      <c r="A707" s="5" t="s">
        <v>709</v>
      </c>
      <c r="B707" s="5">
        <f>('Multiply with Weight V'!B698-'Ideal Distance'!B$3)^2</f>
        <v>6.8567518836590706E-6</v>
      </c>
      <c r="C707" s="5">
        <f>('Multiply with Weight V'!C698-'Ideal Distance'!C$3)^2</f>
        <v>1.741263521329495E-5</v>
      </c>
      <c r="D707" s="5">
        <f>('Multiply with Weight V'!D698-'Ideal Distance'!D$3)^2</f>
        <v>5.3939571280379529E-5</v>
      </c>
      <c r="E707" s="5">
        <f>('Multiply with Weight V'!E698-'Ideal Distance'!E$3)^2</f>
        <v>1.3317444268524199E-4</v>
      </c>
      <c r="F707" s="5">
        <f>('Multiply with Weight V'!F698-'Ideal Distance'!F$3)^2</f>
        <v>4.7078730123749524E-5</v>
      </c>
      <c r="G707" s="5">
        <f>('Multiply with Weight V'!G698-'Ideal Distance'!G$3)^2</f>
        <v>7.0882833928926812E-5</v>
      </c>
      <c r="H707" s="5">
        <f>('Multiply with Weight V'!H698-'Ideal Distance'!H$3)^2</f>
        <v>1.344962036894986E-4</v>
      </c>
      <c r="I707" s="5">
        <f>('Multiply with Weight V'!I698-'Ideal Distance'!I$3)^2</f>
        <v>2.6513665869801569E-10</v>
      </c>
      <c r="J707" s="5">
        <f>('Multiply with Weight V'!J698-'Ideal Distance'!J$3)^2</f>
        <v>1.6597720007175758E-7</v>
      </c>
      <c r="K707" s="5">
        <f>('Multiply with Weight V'!K698-'Ideal Distance'!K$3)^2</f>
        <v>5.9878484149888645E-6</v>
      </c>
      <c r="L707" s="5">
        <f>('Multiply with Weight V'!L698-'Ideal Distance'!L$3)^2</f>
        <v>1.6612748426212446E-6</v>
      </c>
    </row>
    <row r="708" spans="1:12">
      <c r="A708" s="7" t="s">
        <v>710</v>
      </c>
      <c r="B708" s="5">
        <f>('Multiply with Weight V'!B699-'Ideal Distance'!B$3)^2</f>
        <v>6.8567518836590706E-6</v>
      </c>
      <c r="C708" s="5">
        <f>('Multiply with Weight V'!C699-'Ideal Distance'!C$3)^2</f>
        <v>1.741263521329495E-5</v>
      </c>
      <c r="D708" s="5">
        <f>('Multiply with Weight V'!D699-'Ideal Distance'!D$3)^2</f>
        <v>5.3939571280379529E-5</v>
      </c>
      <c r="E708" s="5">
        <f>('Multiply with Weight V'!E699-'Ideal Distance'!E$3)^2</f>
        <v>1.3317444268524199E-4</v>
      </c>
      <c r="F708" s="5">
        <f>('Multiply with Weight V'!F699-'Ideal Distance'!F$3)^2</f>
        <v>4.7078730123749524E-5</v>
      </c>
      <c r="G708" s="5">
        <f>('Multiply with Weight V'!G699-'Ideal Distance'!G$3)^2</f>
        <v>7.0882833928926812E-5</v>
      </c>
      <c r="H708" s="5">
        <f>('Multiply with Weight V'!H699-'Ideal Distance'!H$3)^2</f>
        <v>1.344962036894986E-4</v>
      </c>
      <c r="I708" s="5">
        <f>('Multiply with Weight V'!I699-'Ideal Distance'!I$3)^2</f>
        <v>2.6513665869801569E-10</v>
      </c>
      <c r="J708" s="5">
        <f>('Multiply with Weight V'!J699-'Ideal Distance'!J$3)^2</f>
        <v>1.6597720007175758E-7</v>
      </c>
      <c r="K708" s="5">
        <f>('Multiply with Weight V'!K699-'Ideal Distance'!K$3)^2</f>
        <v>5.9878484149888645E-6</v>
      </c>
      <c r="L708" s="5">
        <f>('Multiply with Weight V'!L699-'Ideal Distance'!L$3)^2</f>
        <v>1.6612748426212446E-6</v>
      </c>
    </row>
    <row r="709" spans="1:12">
      <c r="A709" s="5" t="s">
        <v>711</v>
      </c>
      <c r="B709" s="5">
        <f>('Multiply with Weight V'!B700-'Ideal Distance'!B$3)^2</f>
        <v>3.6573383043125329E-6</v>
      </c>
      <c r="C709" s="5">
        <f>('Multiply with Weight V'!C700-'Ideal Distance'!C$3)^2</f>
        <v>1.8747926033646187E-5</v>
      </c>
      <c r="D709" s="5">
        <f>('Multiply with Weight V'!D700-'Ideal Distance'!D$3)^2</f>
        <v>2.9115237142595533E-5</v>
      </c>
      <c r="E709" s="5">
        <f>('Multiply with Weight V'!E700-'Ideal Distance'!E$3)^2</f>
        <v>1.1220740384189273E-4</v>
      </c>
      <c r="F709" s="5">
        <f>('Multiply with Weight V'!F700-'Ideal Distance'!F$3)^2</f>
        <v>4.352054339688124E-5</v>
      </c>
      <c r="G709" s="5">
        <f>('Multiply with Weight V'!G700-'Ideal Distance'!G$3)^2</f>
        <v>5.0462486263855129E-5</v>
      </c>
      <c r="H709" s="5">
        <f>('Multiply with Weight V'!H700-'Ideal Distance'!H$3)^2</f>
        <v>9.0870232660910221E-5</v>
      </c>
      <c r="I709" s="5">
        <f>('Multiply with Weight V'!I700-'Ideal Distance'!I$3)^2</f>
        <v>8.1127722179333544E-11</v>
      </c>
      <c r="J709" s="5">
        <f>('Multiply with Weight V'!J700-'Ideal Distance'!J$3)^2</f>
        <v>2.7890544593676698E-7</v>
      </c>
      <c r="K709" s="5">
        <f>('Multiply with Weight V'!K700-'Ideal Distance'!K$3)^2</f>
        <v>7.3147954321609127E-6</v>
      </c>
      <c r="L709" s="5">
        <f>('Multiply with Weight V'!L700-'Ideal Distance'!L$3)^2</f>
        <v>1.5404962875335565E-6</v>
      </c>
    </row>
    <row r="710" spans="1:12">
      <c r="A710" s="7" t="s">
        <v>712</v>
      </c>
      <c r="B710" s="5">
        <f>('Multiply with Weight V'!B701-'Ideal Distance'!B$3)^2</f>
        <v>1.4551445419051745E-6</v>
      </c>
      <c r="C710" s="5">
        <f>('Multiply with Weight V'!C701-'Ideal Distance'!C$3)^2</f>
        <v>2.8990859876453602E-5</v>
      </c>
      <c r="D710" s="5">
        <f>('Multiply with Weight V'!D701-'Ideal Distance'!D$3)^2</f>
        <v>1.1373139508826382E-5</v>
      </c>
      <c r="E710" s="5">
        <f>('Multiply with Weight V'!E701-'Ideal Distance'!E$3)^2</f>
        <v>1.3317444268524199E-4</v>
      </c>
      <c r="F710" s="5">
        <f>('Multiply with Weight V'!F701-'Ideal Distance'!F$3)^2</f>
        <v>4.6218862735747368E-5</v>
      </c>
      <c r="G710" s="5">
        <f>('Multiply with Weight V'!G701-'Ideal Distance'!G$3)^2</f>
        <v>7.7683848024158336E-5</v>
      </c>
      <c r="H710" s="5">
        <f>('Multiply with Weight V'!H701-'Ideal Distance'!H$3)^2</f>
        <v>1.4067913867315838E-4</v>
      </c>
      <c r="I710" s="5">
        <f>('Multiply with Weight V'!I701-'Ideal Distance'!I$3)^2</f>
        <v>1.6308572551379746E-10</v>
      </c>
      <c r="J710" s="5">
        <f>('Multiply with Weight V'!J701-'Ideal Distance'!J$3)^2</f>
        <v>4.610477779771046E-7</v>
      </c>
      <c r="K710" s="5">
        <f>('Multiply with Weight V'!K701-'Ideal Distance'!K$3)^2</f>
        <v>6.4465252538327749E-6</v>
      </c>
      <c r="L710" s="5">
        <f>('Multiply with Weight V'!L701-'Ideal Distance'!L$3)^2</f>
        <v>9.5768278821889977E-7</v>
      </c>
    </row>
    <row r="711" spans="1:12">
      <c r="A711" s="5" t="s">
        <v>713</v>
      </c>
      <c r="B711" s="5">
        <f>('Multiply with Weight V'!B702-'Ideal Distance'!B$3)^2</f>
        <v>2.4315889459914565E-6</v>
      </c>
      <c r="C711" s="5">
        <f>('Multiply with Weight V'!C702-'Ideal Distance'!C$3)^2</f>
        <v>6.313565039761009E-6</v>
      </c>
      <c r="D711" s="5">
        <f>('Multiply with Weight V'!D702-'Ideal Distance'!D$3)^2</f>
        <v>1.8247570500828104E-5</v>
      </c>
      <c r="E711" s="5">
        <f>('Multiply with Weight V'!E702-'Ideal Distance'!E$3)^2</f>
        <v>1.1774768612557928E-4</v>
      </c>
      <c r="F711" s="5">
        <f>('Multiply with Weight V'!F702-'Ideal Distance'!F$3)^2</f>
        <v>4.5366920392795919E-5</v>
      </c>
      <c r="G711" s="5">
        <f>('Multiply with Weight V'!G702-'Ideal Distance'!G$3)^2</f>
        <v>3.6618182762111611E-5</v>
      </c>
      <c r="H711" s="5">
        <f>('Multiply with Weight V'!H702-'Ideal Distance'!H$3)^2</f>
        <v>7.7964031296766422E-5</v>
      </c>
      <c r="I711" s="5">
        <f>('Multiply with Weight V'!I702-'Ideal Distance'!I$3)^2</f>
        <v>1.7615368364916433E-10</v>
      </c>
      <c r="J711" s="5">
        <f>('Multiply with Weight V'!J702-'Ideal Distance'!J$3)^2</f>
        <v>4.9229657181777535E-7</v>
      </c>
      <c r="K711" s="5">
        <f>('Multiply with Weight V'!K702-'Ideal Distance'!K$3)^2</f>
        <v>6.9221274372834694E-6</v>
      </c>
      <c r="L711" s="5">
        <f>('Multiply with Weight V'!L702-'Ideal Distance'!L$3)^2</f>
        <v>1.3126122213303665E-6</v>
      </c>
    </row>
    <row r="712" spans="1:12">
      <c r="A712" s="7" t="s">
        <v>714</v>
      </c>
      <c r="B712" s="5">
        <f>('Multiply with Weight V'!B703-'Ideal Distance'!B$3)^2</f>
        <v>6.8567518836590706E-6</v>
      </c>
      <c r="C712" s="5">
        <f>('Multiply with Weight V'!C703-'Ideal Distance'!C$3)^2</f>
        <v>1.741263521329495E-5</v>
      </c>
      <c r="D712" s="5">
        <f>('Multiply with Weight V'!D703-'Ideal Distance'!D$3)^2</f>
        <v>5.3939571280379529E-5</v>
      </c>
      <c r="E712" s="5">
        <f>('Multiply with Weight V'!E703-'Ideal Distance'!E$3)^2</f>
        <v>1.3317444268524199E-4</v>
      </c>
      <c r="F712" s="5">
        <f>('Multiply with Weight V'!F703-'Ideal Distance'!F$3)^2</f>
        <v>4.7078730123749524E-5</v>
      </c>
      <c r="G712" s="5">
        <f>('Multiply with Weight V'!G703-'Ideal Distance'!G$3)^2</f>
        <v>7.0882833928926812E-5</v>
      </c>
      <c r="H712" s="5">
        <f>('Multiply with Weight V'!H703-'Ideal Distance'!H$3)^2</f>
        <v>1.344962036894986E-4</v>
      </c>
      <c r="I712" s="5">
        <f>('Multiply with Weight V'!I703-'Ideal Distance'!I$3)^2</f>
        <v>2.6513665869801569E-10</v>
      </c>
      <c r="J712" s="5">
        <f>('Multiply with Weight V'!J703-'Ideal Distance'!J$3)^2</f>
        <v>1.6597720007175758E-7</v>
      </c>
      <c r="K712" s="5">
        <f>('Multiply with Weight V'!K703-'Ideal Distance'!K$3)^2</f>
        <v>5.9878484149888645E-6</v>
      </c>
      <c r="L712" s="5">
        <f>('Multiply with Weight V'!L703-'Ideal Distance'!L$3)^2</f>
        <v>1.6612748426212446E-6</v>
      </c>
    </row>
    <row r="713" spans="1:12">
      <c r="A713" s="5" t="s">
        <v>715</v>
      </c>
      <c r="B713" s="5">
        <f>('Multiply with Weight V'!B704-'Ideal Distance'!B$3)^2</f>
        <v>6.8567518836590706E-6</v>
      </c>
      <c r="C713" s="5">
        <f>('Multiply with Weight V'!C704-'Ideal Distance'!C$3)^2</f>
        <v>1.7789113740857226E-5</v>
      </c>
      <c r="D713" s="5">
        <f>('Multiply with Weight V'!D704-'Ideal Distance'!D$3)^2</f>
        <v>5.3939571280379529E-5</v>
      </c>
      <c r="E713" s="5">
        <f>('Multiply with Weight V'!E704-'Ideal Distance'!E$3)^2</f>
        <v>1.3317444268524199E-4</v>
      </c>
      <c r="F713" s="5">
        <f>('Multiply with Weight V'!F704-'Ideal Distance'!F$3)^2</f>
        <v>4.690612264254504E-5</v>
      </c>
      <c r="G713" s="5">
        <f>('Multiply with Weight V'!G704-'Ideal Distance'!G$3)^2</f>
        <v>6.8685050748025029E-5</v>
      </c>
      <c r="H713" s="5">
        <f>('Multiply with Weight V'!H704-'Ideal Distance'!H$3)^2</f>
        <v>1.3654174397747596E-4</v>
      </c>
      <c r="I713" s="5">
        <f>('Multiply with Weight V'!I704-'Ideal Distance'!I$3)^2</f>
        <v>2.817296922455915E-10</v>
      </c>
      <c r="J713" s="5">
        <f>('Multiply with Weight V'!J704-'Ideal Distance'!J$3)^2</f>
        <v>1.6597720007175758E-7</v>
      </c>
      <c r="K713" s="5">
        <f>('Multiply with Weight V'!K704-'Ideal Distance'!K$3)^2</f>
        <v>5.9878484149888645E-6</v>
      </c>
      <c r="L713" s="5">
        <f>('Multiply with Weight V'!L704-'Ideal Distance'!L$3)^2</f>
        <v>1.7233732506616135E-6</v>
      </c>
    </row>
    <row r="714" spans="1:12">
      <c r="A714" s="7" t="s">
        <v>716</v>
      </c>
      <c r="B714" s="5">
        <f>('Multiply with Weight V'!B705-'Ideal Distance'!B$3)^2</f>
        <v>6.1079713787524803E-6</v>
      </c>
      <c r="C714" s="5">
        <f>('Multiply with Weight V'!C705-'Ideal Distance'!C$3)^2</f>
        <v>2.8990859876453602E-5</v>
      </c>
      <c r="D714" s="5">
        <f>('Multiply with Weight V'!D705-'Ideal Distance'!D$3)^2</f>
        <v>1.5186651472526685E-5</v>
      </c>
      <c r="E714" s="5">
        <f>('Multiply with Weight V'!E705-'Ideal Distance'!E$3)^2</f>
        <v>1.2342146918718601E-4</v>
      </c>
      <c r="F714" s="5">
        <f>('Multiply with Weight V'!F705-'Ideal Distance'!F$3)^2</f>
        <v>4.5877134793160704E-5</v>
      </c>
      <c r="G714" s="5">
        <f>('Multiply with Weight V'!G705-'Ideal Distance'!G$3)^2</f>
        <v>4.3263448442948495E-5</v>
      </c>
      <c r="H714" s="5">
        <f>('Multiply with Weight V'!H705-'Ideal Distance'!H$3)^2</f>
        <v>8.1097953398346801E-5</v>
      </c>
      <c r="I714" s="5">
        <f>('Multiply with Weight V'!I705-'Ideal Distance'!I$3)^2</f>
        <v>2.6513665869801569E-10</v>
      </c>
      <c r="J714" s="5">
        <f>('Multiply with Weight V'!J705-'Ideal Distance'!J$3)^2</f>
        <v>2.7099363838876471E-7</v>
      </c>
      <c r="K714" s="5">
        <f>('Multiply with Weight V'!K705-'Ideal Distance'!K$3)^2</f>
        <v>5.7207664770937773E-6</v>
      </c>
      <c r="L714" s="5">
        <f>('Multiply with Weight V'!L705-'Ideal Distance'!L$3)^2</f>
        <v>1.6003158549118927E-6</v>
      </c>
    </row>
    <row r="715" spans="1:12">
      <c r="A715" s="5" t="s">
        <v>717</v>
      </c>
      <c r="B715" s="5">
        <f>('Multiply with Weight V'!B706-'Ideal Distance'!B$3)^2</f>
        <v>4.0027295429919887E-6</v>
      </c>
      <c r="C715" s="5">
        <f>('Multiply with Weight V'!C706-'Ideal Distance'!C$3)^2</f>
        <v>1.3372537431553745E-5</v>
      </c>
      <c r="D715" s="5">
        <f>('Multiply with Weight V'!D706-'Ideal Distance'!D$3)^2</f>
        <v>5.1760421586836512E-5</v>
      </c>
      <c r="E715" s="5">
        <f>('Multiply with Weight V'!E706-'Ideal Distance'!E$3)^2</f>
        <v>1.4329825167752063E-4</v>
      </c>
      <c r="F715" s="5">
        <f>('Multiply with Weight V'!F706-'Ideal Distance'!F$3)^2</f>
        <v>4.5028362468229547E-5</v>
      </c>
      <c r="G715" s="5">
        <f>('Multiply with Weight V'!G706-'Ideal Distance'!G$3)^2</f>
        <v>8.0020074240077556E-5</v>
      </c>
      <c r="H715" s="5">
        <f>('Multiply with Weight V'!H706-'Ideal Distance'!H$3)^2</f>
        <v>1.4593772101725109E-4</v>
      </c>
      <c r="I715" s="5">
        <f>('Multiply with Weight V'!I706-'Ideal Distance'!I$3)^2</f>
        <v>2.0380034652511914E-10</v>
      </c>
      <c r="J715" s="5">
        <f>('Multiply with Weight V'!J706-'Ideal Distance'!J$3)^2</f>
        <v>2.9507057790534713E-7</v>
      </c>
      <c r="K715" s="5">
        <f>('Multiply with Weight V'!K706-'Ideal Distance'!K$3)^2</f>
        <v>7.2156129127651446E-6</v>
      </c>
      <c r="L715" s="5">
        <f>('Multiply with Weight V'!L706-'Ideal Distance'!L$3)^2</f>
        <v>1.5404962875335565E-6</v>
      </c>
    </row>
    <row r="716" spans="1:12">
      <c r="A716" s="7" t="s">
        <v>718</v>
      </c>
      <c r="B716" s="5">
        <f>('Multiply with Weight V'!B707-'Ideal Distance'!B$3)^2</f>
        <v>4.8692373873983419E-6</v>
      </c>
      <c r="C716" s="5">
        <f>('Multiply with Weight V'!C707-'Ideal Distance'!C$3)^2</f>
        <v>5.9798681630580784E-6</v>
      </c>
      <c r="D716" s="5">
        <f>('Multiply with Weight V'!D707-'Ideal Distance'!D$3)^2</f>
        <v>4.0578238494454617E-5</v>
      </c>
      <c r="E716" s="5">
        <f>('Multiply with Weight V'!E707-'Ideal Distance'!E$3)^2</f>
        <v>6.6935806707190315E-5</v>
      </c>
      <c r="F716" s="5">
        <f>('Multiply with Weight V'!F707-'Ideal Distance'!F$3)^2</f>
        <v>4.5877134793160704E-5</v>
      </c>
      <c r="G716" s="5">
        <f>('Multiply with Weight V'!G707-'Ideal Distance'!G$3)^2</f>
        <v>6.4393316662484542E-5</v>
      </c>
      <c r="H716" s="5">
        <f>('Multiply with Weight V'!H707-'Ideal Distance'!H$3)^2</f>
        <v>1.065707192486306E-4</v>
      </c>
      <c r="I716" s="5">
        <f>('Multiply with Weight V'!I707-'Ideal Distance'!I$3)^2</f>
        <v>1.3846055584832996E-10</v>
      </c>
      <c r="J716" s="5">
        <f>('Multiply with Weight V'!J707-'Ideal Distance'!J$3)^2</f>
        <v>2.3314218501163206E-7</v>
      </c>
      <c r="K716" s="5">
        <f>('Multiply with Weight V'!K707-'Ideal Distance'!K$3)^2</f>
        <v>7.7182956475866968E-6</v>
      </c>
      <c r="L716" s="5">
        <f>('Multiply with Weight V'!L707-'Ideal Distance'!L$3)^2</f>
        <v>1.4242754137699292E-6</v>
      </c>
    </row>
    <row r="717" spans="1:12">
      <c r="A717" s="5" t="s">
        <v>719</v>
      </c>
      <c r="B717" s="5">
        <f>('Multiply with Weight V'!B708-'Ideal Distance'!B$3)^2</f>
        <v>6.8567518836590706E-6</v>
      </c>
      <c r="C717" s="5">
        <f>('Multiply with Weight V'!C708-'Ideal Distance'!C$3)^2</f>
        <v>1.2884826611757154E-5</v>
      </c>
      <c r="D717" s="5">
        <f>('Multiply with Weight V'!D708-'Ideal Distance'!D$3)^2</f>
        <v>4.7536914964299496E-5</v>
      </c>
      <c r="E717" s="5">
        <f>('Multiply with Weight V'!E708-'Ideal Distance'!E$3)^2</f>
        <v>1.3516953764415991E-4</v>
      </c>
      <c r="F717" s="5">
        <f>('Multiply with Weight V'!F708-'Ideal Distance'!F$3)^2</f>
        <v>4.2529595763740321E-5</v>
      </c>
      <c r="G717" s="5">
        <f>('Multiply with Weight V'!G708-'Ideal Distance'!G$3)^2</f>
        <v>6.6521878325877601E-5</v>
      </c>
      <c r="H717" s="5">
        <f>('Multiply with Weight V'!H708-'Ideal Distance'!H$3)^2</f>
        <v>1.4067913867315838E-4</v>
      </c>
      <c r="I717" s="5">
        <f>('Multiply with Weight V'!I708-'Ideal Distance'!I$3)^2</f>
        <v>4.1198122872767535E-10</v>
      </c>
      <c r="J717" s="5">
        <f>('Multiply with Weight V'!J708-'Ideal Distance'!J$3)^2</f>
        <v>2.1179738047565517E-7</v>
      </c>
      <c r="K717" s="5">
        <f>('Multiply with Weight V'!K708-'Ideal Distance'!K$3)^2</f>
        <v>7.9241078380052193E-6</v>
      </c>
      <c r="L717" s="5">
        <f>('Multiply with Weight V'!L708-'Ideal Distance'!L$3)^2</f>
        <v>1.3678741073846398E-6</v>
      </c>
    </row>
    <row r="718" spans="1:12">
      <c r="A718" s="7" t="s">
        <v>720</v>
      </c>
      <c r="B718" s="5">
        <f>('Multiply with Weight V'!B709-'Ideal Distance'!B$3)^2</f>
        <v>6.2542649109249815E-6</v>
      </c>
      <c r="C718" s="5">
        <f>('Multiply with Weight V'!C709-'Ideal Distance'!C$3)^2</f>
        <v>2.3919472652232314E-5</v>
      </c>
      <c r="D718" s="5">
        <f>('Multiply with Weight V'!D709-'Ideal Distance'!D$3)^2</f>
        <v>3.6848972008597475E-5</v>
      </c>
      <c r="E718" s="5">
        <f>('Multiply with Weight V'!E709-'Ideal Distance'!E$3)^2</f>
        <v>1.1588609194458153E-4</v>
      </c>
      <c r="F718" s="5">
        <f>('Multiply with Weight V'!F709-'Ideal Distance'!F$3)^2</f>
        <v>4.5197482929611714E-5</v>
      </c>
      <c r="G718" s="5">
        <f>('Multiply with Weight V'!G709-'Ideal Distance'!G$3)^2</f>
        <v>5.4269669726834603E-5</v>
      </c>
      <c r="H718" s="5">
        <f>('Multiply with Weight V'!H709-'Ideal Distance'!H$3)^2</f>
        <v>1.2254716079972909E-4</v>
      </c>
      <c r="I718" s="5">
        <f>('Multiply with Weight V'!I709-'Ideal Distance'!I$3)^2</f>
        <v>3.1642650594601462E-10</v>
      </c>
      <c r="J718" s="5">
        <f>('Multiply with Weight V'!J709-'Ideal Distance'!J$3)^2</f>
        <v>2.3314218501163206E-7</v>
      </c>
      <c r="K718" s="5">
        <f>('Multiply with Weight V'!K709-'Ideal Distance'!K$3)^2</f>
        <v>7.5151915123052615E-6</v>
      </c>
      <c r="L718" s="5">
        <f>('Multiply with Weight V'!L709-'Ideal Distance'!L$3)^2</f>
        <v>1.1029588804234326E-6</v>
      </c>
    </row>
    <row r="719" spans="1:12">
      <c r="A719" s="5" t="s">
        <v>721</v>
      </c>
      <c r="B719" s="5">
        <f>('Multiply with Weight V'!B710-'Ideal Distance'!B$3)^2</f>
        <v>5.6794784886614255E-6</v>
      </c>
      <c r="C719" s="5">
        <f>('Multiply with Weight V'!C710-'Ideal Distance'!C$3)^2</f>
        <v>2.1566481854968066E-5</v>
      </c>
      <c r="D719" s="5">
        <f>('Multiply with Weight V'!D710-'Ideal Distance'!D$3)^2</f>
        <v>4.3493132027827898E-5</v>
      </c>
      <c r="E719" s="5">
        <f>('Multiply with Weight V'!E710-'Ideal Distance'!E$3)^2</f>
        <v>1.2534239704725938E-4</v>
      </c>
      <c r="F719" s="5">
        <f>('Multiply with Weight V'!F710-'Ideal Distance'!F$3)^2</f>
        <v>4.6733832163142575E-5</v>
      </c>
      <c r="G719" s="5">
        <f>('Multiply with Weight V'!G710-'Ideal Distance'!G$3)^2</f>
        <v>6.4393316662484542E-5</v>
      </c>
      <c r="H719" s="5">
        <f>('Multiply with Weight V'!H710-'Ideal Distance'!H$3)^2</f>
        <v>1.2450007284825083E-4</v>
      </c>
      <c r="I719" s="5">
        <f>('Multiply with Weight V'!I710-'Ideal Distance'!I$3)^2</f>
        <v>3.7224859300977401E-10</v>
      </c>
      <c r="J719" s="5">
        <f>('Multiply with Weight V'!J710-'Ideal Distance'!J$3)^2</f>
        <v>2.555115401653363E-7</v>
      </c>
      <c r="K719" s="5">
        <f>('Multiply with Weight V'!K710-'Ideal Distance'!K$3)^2</f>
        <v>6.5402916629543701E-6</v>
      </c>
      <c r="L719" s="5">
        <f>('Multiply with Weight V'!L710-'Ideal Distance'!L$3)^2</f>
        <v>6.2041437023818149E-7</v>
      </c>
    </row>
    <row r="720" spans="1:12">
      <c r="A720" s="7" t="s">
        <v>722</v>
      </c>
      <c r="B720" s="5">
        <f>('Multiply with Weight V'!B711-'Ideal Distance'!B$3)^2</f>
        <v>3.3275286252727513E-6</v>
      </c>
      <c r="C720" s="5">
        <f>('Multiply with Weight V'!C711-'Ideal Distance'!C$3)^2</f>
        <v>3.2471776315786125E-5</v>
      </c>
      <c r="D720" s="5">
        <f>('Multiply with Weight V'!D711-'Ideal Distance'!D$3)^2</f>
        <v>1.5776369817428796E-5</v>
      </c>
      <c r="E720" s="5">
        <f>('Multiply with Weight V'!E711-'Ideal Distance'!E$3)^2</f>
        <v>1.4329825167752063E-4</v>
      </c>
      <c r="F720" s="5">
        <f>('Multiply with Weight V'!F711-'Ideal Distance'!F$3)^2</f>
        <v>4.7772330066587766E-5</v>
      </c>
      <c r="G720" s="5">
        <f>('Multiply with Weight V'!G711-'Ideal Distance'!G$3)^2</f>
        <v>6.0240025611961492E-5</v>
      </c>
      <c r="H720" s="5">
        <f>('Multiply with Weight V'!H711-'Ideal Distance'!H$3)^2</f>
        <v>1.2646842293668187E-4</v>
      </c>
      <c r="I720" s="5">
        <f>('Multiply with Weight V'!I711-'Ideal Distance'!I$3)^2</f>
        <v>1.8287650604249762E-10</v>
      </c>
      <c r="J720" s="5">
        <f>('Multiply with Weight V'!J711-'Ideal Distance'!J$3)^2</f>
        <v>3.1169106570402812E-7</v>
      </c>
      <c r="K720" s="5">
        <f>('Multiply with Weight V'!K711-'Ideal Distance'!K$3)^2</f>
        <v>6.0782297551891019E-6</v>
      </c>
      <c r="L720" s="5">
        <f>('Multiply with Weight V'!L711-'Ideal Distance'!L$3)^2</f>
        <v>1.3678741073846398E-6</v>
      </c>
    </row>
    <row r="721" spans="1:12">
      <c r="A721" s="5" t="s">
        <v>723</v>
      </c>
      <c r="B721" s="5">
        <f>('Multiply with Weight V'!B712-'Ideal Distance'!B$3)^2</f>
        <v>2.4315889459914565E-6</v>
      </c>
      <c r="C721" s="5">
        <f>('Multiply with Weight V'!C712-'Ideal Distance'!C$3)^2</f>
        <v>6.2013261204476536E-6</v>
      </c>
      <c r="D721" s="5">
        <f>('Multiply with Weight V'!D712-'Ideal Distance'!D$3)^2</f>
        <v>1.8247570500828104E-5</v>
      </c>
      <c r="E721" s="5">
        <f>('Multiply with Weight V'!E712-'Ideal Distance'!E$3)^2</f>
        <v>1.1962411372634595E-4</v>
      </c>
      <c r="F721" s="5">
        <f>('Multiply with Weight V'!F712-'Ideal Distance'!F$3)^2</f>
        <v>4.4691072550871272E-5</v>
      </c>
      <c r="G721" s="5">
        <f>('Multiply with Weight V'!G712-'Ideal Distance'!G$3)^2</f>
        <v>4.5011291760043615E-5</v>
      </c>
      <c r="H721" s="5">
        <f>('Multiply with Weight V'!H712-'Ideal Distance'!H$3)^2</f>
        <v>8.1097953398346801E-5</v>
      </c>
      <c r="I721" s="5">
        <f>('Multiply with Weight V'!I712-'Ideal Distance'!I$3)^2</f>
        <v>1.6955675680625669E-10</v>
      </c>
      <c r="J721" s="5">
        <f>('Multiply with Weight V'!J712-'Ideal Distance'!J$3)^2</f>
        <v>5.1369829583251471E-7</v>
      </c>
      <c r="K721" s="5">
        <f>('Multiply with Weight V'!K712-'Ideal Distance'!K$3)^2</f>
        <v>6.9221274372834694E-6</v>
      </c>
      <c r="L721" s="5">
        <f>('Multiply with Weight V'!L712-'Ideal Distance'!L$3)^2</f>
        <v>1.3126122213303665E-6</v>
      </c>
    </row>
    <row r="722" spans="1:12">
      <c r="A722" s="7" t="s">
        <v>724</v>
      </c>
      <c r="B722" s="5">
        <f>('Multiply with Weight V'!B713-'Ideal Distance'!B$3)^2</f>
        <v>4.2416467908003325E-6</v>
      </c>
      <c r="C722" s="5">
        <f>('Multiply with Weight V'!C713-'Ideal Distance'!C$3)^2</f>
        <v>2.0741047650152379E-5</v>
      </c>
      <c r="D722" s="5">
        <f>('Multiply with Weight V'!D713-'Ideal Distance'!D$3)^2</f>
        <v>2.4464886765653185E-5</v>
      </c>
      <c r="E722" s="5">
        <f>('Multiply with Weight V'!E713-'Ideal Distance'!E$3)^2</f>
        <v>1.1588609194458153E-4</v>
      </c>
      <c r="F722" s="5">
        <f>('Multiply with Weight V'!F713-'Ideal Distance'!F$3)^2</f>
        <v>4.2529595763740321E-5</v>
      </c>
      <c r="G722" s="5">
        <f>('Multiply with Weight V'!G713-'Ideal Distance'!G$3)^2</f>
        <v>5.4269669726834603E-5</v>
      </c>
      <c r="H722" s="5">
        <f>('Multiply with Weight V'!H713-'Ideal Distance'!H$3)^2</f>
        <v>6.0457294039662262E-5</v>
      </c>
      <c r="I722" s="5">
        <f>('Multiply with Weight V'!I713-'Ideal Distance'!I$3)^2</f>
        <v>9.5253202938367769E-11</v>
      </c>
      <c r="J722" s="5">
        <f>('Multiply with Weight V'!J713-'Ideal Distance'!J$3)^2</f>
        <v>2.2591341120878108E-7</v>
      </c>
      <c r="K722" s="5">
        <f>('Multiply with Weight V'!K713-'Ideal Distance'!K$3)^2</f>
        <v>6.5402916629543701E-6</v>
      </c>
      <c r="L722" s="5">
        <f>('Multiply with Weight V'!L713-'Ideal Distance'!L$3)^2</f>
        <v>1.6612748426212446E-6</v>
      </c>
    </row>
    <row r="723" spans="1:12">
      <c r="A723" s="5" t="s">
        <v>725</v>
      </c>
      <c r="B723" s="5">
        <f>('Multiply with Weight V'!B714-'Ideal Distance'!B$3)^2</f>
        <v>4.4874891762263115E-6</v>
      </c>
      <c r="C723" s="5">
        <f>('Multiply with Weight V'!C714-'Ideal Distance'!C$3)^2</f>
        <v>1.5946986186207573E-5</v>
      </c>
      <c r="D723" s="5">
        <f>('Multiply with Weight V'!D714-'Ideal Distance'!D$3)^2</f>
        <v>5.6163651895438913E-5</v>
      </c>
      <c r="E723" s="5">
        <f>('Multiply with Weight V'!E714-'Ideal Distance'!E$3)^2</f>
        <v>1.1220740384189273E-4</v>
      </c>
      <c r="F723" s="5">
        <f>('Multiply with Weight V'!F714-'Ideal Distance'!F$3)^2</f>
        <v>4.4020296737779085E-5</v>
      </c>
      <c r="G723" s="5">
        <f>('Multiply with Weight V'!G714-'Ideal Distance'!G$3)^2</f>
        <v>6.0240025611961492E-5</v>
      </c>
      <c r="H723" s="5">
        <f>('Multiply with Weight V'!H714-'Ideal Distance'!H$3)^2</f>
        <v>1.2646842293668187E-4</v>
      </c>
      <c r="I723" s="5">
        <f>('Multiply with Weight V'!I714-'Ideal Distance'!I$3)^2</f>
        <v>1.2690334431821782E-10</v>
      </c>
      <c r="J723" s="5">
        <f>('Multiply with Weight V'!J714-'Ideal Distance'!J$3)^2</f>
        <v>2.4048479777200825E-7</v>
      </c>
      <c r="K723" s="5">
        <f>('Multiply with Weight V'!K714-'Ideal Distance'!K$3)^2</f>
        <v>8.1326280835608258E-6</v>
      </c>
      <c r="L723" s="5">
        <f>('Multiply with Weight V'!L714-'Ideal Distance'!L$3)^2</f>
        <v>1.7233732506616135E-6</v>
      </c>
    </row>
    <row r="724" spans="1:12">
      <c r="A724" s="7" t="s">
        <v>726</v>
      </c>
      <c r="B724" s="5">
        <f>('Multiply with Weight V'!B715-'Ideal Distance'!B$3)^2</f>
        <v>5.4024729839560989E-6</v>
      </c>
      <c r="C724" s="5">
        <f>('Multiply with Weight V'!C715-'Ideal Distance'!C$3)^2</f>
        <v>2.6625286240701314E-5</v>
      </c>
      <c r="D724" s="5">
        <f>('Multiply with Weight V'!D715-'Ideal Distance'!D$3)^2</f>
        <v>2.3004631816371789E-5</v>
      </c>
      <c r="E724" s="5">
        <f>('Multiply with Weight V'!E715-'Ideal Distance'!E$3)^2</f>
        <v>1.2922875302671287E-4</v>
      </c>
      <c r="F724" s="5">
        <f>('Multiply with Weight V'!F715-'Ideal Distance'!F$3)^2</f>
        <v>4.5536674857782157E-5</v>
      </c>
      <c r="G724" s="5">
        <f>('Multiply with Weight V'!G715-'Ideal Distance'!G$3)^2</f>
        <v>6.6521878325877601E-5</v>
      </c>
      <c r="H724" s="5">
        <f>('Multiply with Weight V'!H715-'Ideal Distance'!H$3)^2</f>
        <v>1.1208209949623748E-4</v>
      </c>
      <c r="I724" s="5">
        <f>('Multiply with Weight V'!I715-'Ideal Distance'!I$3)^2</f>
        <v>2.334613382080649E-10</v>
      </c>
      <c r="J724" s="5">
        <f>('Multiply with Weight V'!J715-'Ideal Distance'!J$3)^2</f>
        <v>2.555115401653363E-7</v>
      </c>
      <c r="K724" s="5">
        <f>('Multiply with Weight V'!K715-'Ideal Distance'!K$3)^2</f>
        <v>8.0280294538908864E-6</v>
      </c>
      <c r="L724" s="5">
        <f>('Multiply with Weight V'!L715-'Ideal Distance'!L$3)^2</f>
        <v>1.7233732506616135E-6</v>
      </c>
    </row>
    <row r="725" spans="1:12">
      <c r="A725" s="5" t="s">
        <v>727</v>
      </c>
      <c r="B725" s="5">
        <f>('Multiply with Weight V'!B716-'Ideal Distance'!B$3)^2</f>
        <v>3.1163119279349383E-6</v>
      </c>
      <c r="C725" s="5">
        <f>('Multiply with Weight V'!C716-'Ideal Distance'!C$3)^2</f>
        <v>1.4205521339462269E-5</v>
      </c>
      <c r="D725" s="5">
        <f>('Multiply with Weight V'!D716-'Ideal Distance'!D$3)^2</f>
        <v>2.9115237142595533E-5</v>
      </c>
      <c r="E725" s="5">
        <f>('Multiply with Weight V'!E716-'Ideal Distance'!E$3)^2</f>
        <v>1.2342146918718601E-4</v>
      </c>
      <c r="F725" s="5">
        <f>('Multiply with Weight V'!F716-'Ideal Distance'!F$3)^2</f>
        <v>4.5028362468229547E-5</v>
      </c>
      <c r="G725" s="5">
        <f>('Multiply with Weight V'!G716-'Ideal Distance'!G$3)^2</f>
        <v>4.5011291760043615E-5</v>
      </c>
      <c r="H725" s="5">
        <f>('Multiply with Weight V'!H716-'Ideal Distance'!H$3)^2</f>
        <v>8.6730908210239102E-5</v>
      </c>
      <c r="I725" s="5">
        <f>('Multiply with Weight V'!I716-'Ideal Distance'!I$3)^2</f>
        <v>2.0380034652511914E-10</v>
      </c>
      <c r="J725" s="5">
        <f>('Multiply with Weight V'!J716-'Ideal Distance'!J$3)^2</f>
        <v>3.03323902325925E-7</v>
      </c>
      <c r="K725" s="5">
        <f>('Multiply with Weight V'!K716-'Ideal Distance'!K$3)^2</f>
        <v>7.5151915123052615E-6</v>
      </c>
      <c r="L725" s="5">
        <f>('Multiply with Weight V'!L716-'Ideal Distance'!L$3)^2</f>
        <v>1.4818161404862332E-6</v>
      </c>
    </row>
    <row r="726" spans="1:12">
      <c r="A726" s="7" t="s">
        <v>728</v>
      </c>
      <c r="B726" s="5">
        <f>('Multiply with Weight V'!B717-'Ideal Distance'!B$3)^2</f>
        <v>6.5520458284832093E-6</v>
      </c>
      <c r="C726" s="5">
        <f>('Multiply with Weight V'!C717-'Ideal Distance'!C$3)^2</f>
        <v>2.3919472652232314E-5</v>
      </c>
      <c r="D726" s="5">
        <f>('Multiply with Weight V'!D717-'Ideal Distance'!D$3)^2</f>
        <v>3.7764439534493132E-5</v>
      </c>
      <c r="E726" s="5">
        <f>('Multiply with Weight V'!E717-'Ideal Distance'!E$3)^2</f>
        <v>1.2151537474688152E-4</v>
      </c>
      <c r="F726" s="5">
        <f>('Multiply with Weight V'!F717-'Ideal Distance'!F$3)^2</f>
        <v>4.6561858685542142E-5</v>
      </c>
      <c r="G726" s="5">
        <f>('Multiply with Weight V'!G717-'Ideal Distance'!G$3)^2</f>
        <v>6.0240025611961492E-5</v>
      </c>
      <c r="H726" s="5">
        <f>('Multiply with Weight V'!H717-'Ideal Distance'!H$3)^2</f>
        <v>1.2548231813747771E-4</v>
      </c>
      <c r="I726" s="5">
        <f>('Multiply with Weight V'!I717-'Ideal Distance'!I$3)^2</f>
        <v>3.0756345919526863E-10</v>
      </c>
      <c r="J726" s="5">
        <f>('Multiply with Weight V'!J717-'Ideal Distance'!J$3)^2</f>
        <v>2.9507057790534713E-7</v>
      </c>
      <c r="K726" s="5">
        <f>('Multiply with Weight V'!K717-'Ideal Distance'!K$3)^2</f>
        <v>7.8208632359038228E-6</v>
      </c>
      <c r="L726" s="5">
        <f>('Multiply with Weight V'!L717-'Ideal Distance'!L$3)^2</f>
        <v>1.8509883277354004E-6</v>
      </c>
    </row>
    <row r="727" spans="1:12">
      <c r="A727" s="5" t="s">
        <v>729</v>
      </c>
      <c r="B727" s="5">
        <f>('Multiply with Weight V'!B718-'Ideal Distance'!B$3)^2</f>
        <v>5.4024729839560989E-6</v>
      </c>
      <c r="C727" s="5">
        <f>('Multiply with Weight V'!C718-'Ideal Distance'!C$3)^2</f>
        <v>2.6625286240701314E-5</v>
      </c>
      <c r="D727" s="5">
        <f>('Multiply with Weight V'!D718-'Ideal Distance'!D$3)^2</f>
        <v>2.3004631816371789E-5</v>
      </c>
      <c r="E727" s="5">
        <f>('Multiply with Weight V'!E718-'Ideal Distance'!E$3)^2</f>
        <v>1.2922875302671287E-4</v>
      </c>
      <c r="F727" s="5">
        <f>('Multiply with Weight V'!F718-'Ideal Distance'!F$3)^2</f>
        <v>4.5536674857782157E-5</v>
      </c>
      <c r="G727" s="5">
        <f>('Multiply with Weight V'!G718-'Ideal Distance'!G$3)^2</f>
        <v>6.6521878325877601E-5</v>
      </c>
      <c r="H727" s="5">
        <f>('Multiply with Weight V'!H718-'Ideal Distance'!H$3)^2</f>
        <v>1.1208209949623748E-4</v>
      </c>
      <c r="I727" s="5">
        <f>('Multiply with Weight V'!I718-'Ideal Distance'!I$3)^2</f>
        <v>2.334613382080649E-10</v>
      </c>
      <c r="J727" s="5">
        <f>('Multiply with Weight V'!J718-'Ideal Distance'!J$3)^2</f>
        <v>2.555115401653363E-7</v>
      </c>
      <c r="K727" s="5">
        <f>('Multiply with Weight V'!K718-'Ideal Distance'!K$3)^2</f>
        <v>8.0280294538908864E-6</v>
      </c>
      <c r="L727" s="5">
        <f>('Multiply with Weight V'!L718-'Ideal Distance'!L$3)^2</f>
        <v>1.7233732506616135E-6</v>
      </c>
    </row>
    <row r="728" spans="1:12">
      <c r="A728" s="7" t="s">
        <v>730</v>
      </c>
      <c r="B728" s="5">
        <f>('Multiply with Weight V'!B719-'Ideal Distance'!B$3)^2</f>
        <v>5.9634091309843872E-6</v>
      </c>
      <c r="C728" s="5">
        <f>('Multiply with Weight V'!C719-'Ideal Distance'!C$3)^2</f>
        <v>2.5254260159044036E-5</v>
      </c>
      <c r="D728" s="5">
        <f>('Multiply with Weight V'!D719-'Ideal Distance'!D$3)^2</f>
        <v>4.4487228666377171E-5</v>
      </c>
      <c r="E728" s="5">
        <f>('Multiply with Weight V'!E719-'Ideal Distance'!E$3)^2</f>
        <v>1.2342146918718601E-4</v>
      </c>
      <c r="F728" s="5">
        <f>('Multiply with Weight V'!F719-'Ideal Distance'!F$3)^2</f>
        <v>4.4859559008649393E-5</v>
      </c>
      <c r="G728" s="5">
        <f>('Multiply with Weight V'!G719-'Ideal Distance'!G$3)^2</f>
        <v>6.2299365757845839E-5</v>
      </c>
      <c r="H728" s="5">
        <f>('Multiply with Weight V'!H719-'Ideal Distance'!H$3)^2</f>
        <v>1.1115388734669306E-4</v>
      </c>
      <c r="I728" s="5">
        <f>('Multiply with Weight V'!I719-'Ideal Distance'!I$3)^2</f>
        <v>2.9882630799494417E-10</v>
      </c>
      <c r="J728" s="5">
        <f>('Multiply with Weight V'!J719-'Ideal Distance'!J$3)^2</f>
        <v>3.6428466408067524E-7</v>
      </c>
      <c r="K728" s="5">
        <f>('Multiply with Weight V'!K719-'Ideal Distance'!K$3)^2</f>
        <v>6.9221274372834694E-6</v>
      </c>
      <c r="L728" s="5">
        <f>('Multiply with Weight V'!L719-'Ideal Distance'!L$3)^2</f>
        <v>1.3678741073846398E-6</v>
      </c>
    </row>
    <row r="729" spans="1:12">
      <c r="A729" s="5" t="s">
        <v>731</v>
      </c>
      <c r="B729" s="5">
        <f>('Multiply with Weight V'!B720-'Ideal Distance'!B$3)^2</f>
        <v>4.8692373873983419E-6</v>
      </c>
      <c r="C729" s="5">
        <f>('Multiply with Weight V'!C720-'Ideal Distance'!C$3)^2</f>
        <v>2.0945896260737732E-5</v>
      </c>
      <c r="D729" s="5">
        <f>('Multiply with Weight V'!D720-'Ideal Distance'!D$3)^2</f>
        <v>5.1760421586836512E-5</v>
      </c>
      <c r="E729" s="5">
        <f>('Multiply with Weight V'!E720-'Ideal Distance'!E$3)^2</f>
        <v>1.3516953764415991E-4</v>
      </c>
      <c r="F729" s="5">
        <f>('Multiply with Weight V'!F720-'Ideal Distance'!F$3)^2</f>
        <v>4.435505064072112E-5</v>
      </c>
      <c r="G729" s="5">
        <f>('Multiply with Weight V'!G720-'Ideal Distance'!G$3)^2</f>
        <v>6.6521878325877601E-5</v>
      </c>
      <c r="H729" s="5">
        <f>('Multiply with Weight V'!H720-'Ideal Distance'!H$3)^2</f>
        <v>1.3757030338643056E-4</v>
      </c>
      <c r="I729" s="5">
        <f>('Multiply with Weight V'!I720-'Ideal Distance'!I$3)^2</f>
        <v>2.334613382080649E-10</v>
      </c>
      <c r="J729" s="5">
        <f>('Multiply with Weight V'!J720-'Ideal Distance'!J$3)^2</f>
        <v>3.5523446695742086E-7</v>
      </c>
      <c r="K729" s="5">
        <f>('Multiply with Weight V'!K720-'Ideal Distance'!K$3)^2</f>
        <v>8.2379037270150374E-6</v>
      </c>
      <c r="L729" s="5">
        <f>('Multiply with Weight V'!L720-'Ideal Distance'!L$3)^2</f>
        <v>1.6003158549118927E-6</v>
      </c>
    </row>
    <row r="730" spans="1:12">
      <c r="A730" s="7" t="s">
        <v>732</v>
      </c>
      <c r="B730" s="5">
        <f>('Multiply with Weight V'!B721-'Ideal Distance'!B$3)^2</f>
        <v>6.7035332138689359E-6</v>
      </c>
      <c r="C730" s="5">
        <f>('Multiply with Weight V'!C721-'Ideal Distance'!C$3)^2</f>
        <v>1.7040183194048838E-5</v>
      </c>
      <c r="D730" s="5">
        <f>('Multiply with Weight V'!D721-'Ideal Distance'!D$3)^2</f>
        <v>5.6163651895438913E-5</v>
      </c>
      <c r="E730" s="5">
        <f>('Multiply with Weight V'!E721-'Ideal Distance'!E$3)^2</f>
        <v>9.9799248205202523E-5</v>
      </c>
      <c r="F730" s="5">
        <f>('Multiply with Weight V'!F721-'Ideal Distance'!F$3)^2</f>
        <v>4.3686810842045167E-5</v>
      </c>
      <c r="G730" s="5">
        <f>('Multiply with Weight V'!G721-'Ideal Distance'!G$3)^2</f>
        <v>5.2348772615967692E-5</v>
      </c>
      <c r="H730" s="5">
        <f>('Multiply with Weight V'!H721-'Ideal Distance'!H$3)^2</f>
        <v>1.1488989300473466E-4</v>
      </c>
      <c r="I730" s="5">
        <f>('Multiply with Weight V'!I721-'Ideal Distance'!I$3)^2</f>
        <v>2.334613382080649E-10</v>
      </c>
      <c r="J730" s="5">
        <f>('Multiply with Weight V'!J721-'Ideal Distance'!J$3)^2</f>
        <v>1.7218142325688164E-7</v>
      </c>
      <c r="K730" s="5">
        <f>('Multiply with Weight V'!K721-'Ideal Distance'!K$3)^2</f>
        <v>7.2156129127651446E-6</v>
      </c>
      <c r="L730" s="5">
        <f>('Multiply with Weight V'!L721-'Ideal Distance'!L$3)^2</f>
        <v>1.6612748426212446E-6</v>
      </c>
    </row>
    <row r="731" spans="1:12">
      <c r="A731" s="5" t="s">
        <v>733</v>
      </c>
      <c r="B731" s="5">
        <f>('Multiply with Weight V'!B722-'Ideal Distance'!B$3)^2</f>
        <v>4.8692373873983419E-6</v>
      </c>
      <c r="C731" s="5">
        <f>('Multiply with Weight V'!C722-'Ideal Distance'!C$3)^2</f>
        <v>2.0945896260737732E-5</v>
      </c>
      <c r="D731" s="5">
        <f>('Multiply with Weight V'!D722-'Ideal Distance'!D$3)^2</f>
        <v>5.1760421586836512E-5</v>
      </c>
      <c r="E731" s="5">
        <f>('Multiply with Weight V'!E722-'Ideal Distance'!E$3)^2</f>
        <v>1.3516953764415991E-4</v>
      </c>
      <c r="F731" s="5">
        <f>('Multiply with Weight V'!F722-'Ideal Distance'!F$3)^2</f>
        <v>4.435505064072112E-5</v>
      </c>
      <c r="G731" s="5">
        <f>('Multiply with Weight V'!G722-'Ideal Distance'!G$3)^2</f>
        <v>6.6521878325877601E-5</v>
      </c>
      <c r="H731" s="5">
        <f>('Multiply with Weight V'!H722-'Ideal Distance'!H$3)^2</f>
        <v>1.3757030338643056E-4</v>
      </c>
      <c r="I731" s="5">
        <f>('Multiply with Weight V'!I722-'Ideal Distance'!I$3)^2</f>
        <v>2.334613382080649E-10</v>
      </c>
      <c r="J731" s="5">
        <f>('Multiply with Weight V'!J722-'Ideal Distance'!J$3)^2</f>
        <v>3.5523446695742086E-7</v>
      </c>
      <c r="K731" s="5">
        <f>('Multiply with Weight V'!K722-'Ideal Distance'!K$3)^2</f>
        <v>8.2379037270150374E-6</v>
      </c>
      <c r="L731" s="5">
        <f>('Multiply with Weight V'!L722-'Ideal Distance'!L$3)^2</f>
        <v>1.6003158549118927E-6</v>
      </c>
    </row>
    <row r="732" spans="1:12">
      <c r="A732" s="7" t="s">
        <v>734</v>
      </c>
      <c r="B732" s="5">
        <f>('Multiply with Weight V'!B723-'Ideal Distance'!B$3)^2</f>
        <v>4.2416467908003325E-6</v>
      </c>
      <c r="C732" s="5">
        <f>('Multiply with Weight V'!C723-'Ideal Distance'!C$3)^2</f>
        <v>2.4360375312853387E-5</v>
      </c>
      <c r="D732" s="5">
        <f>('Multiply with Weight V'!D723-'Ideal Distance'!D$3)^2</f>
        <v>3.2440125334805524E-5</v>
      </c>
      <c r="E732" s="5">
        <f>('Multiply with Weight V'!E723-'Ideal Distance'!E$3)^2</f>
        <v>1.1868404574849152E-4</v>
      </c>
      <c r="F732" s="5">
        <f>('Multiply with Weight V'!F723-'Ideal Distance'!F$3)^2</f>
        <v>4.2365547331190595E-5</v>
      </c>
      <c r="G732" s="5">
        <f>('Multiply with Weight V'!G723-'Ideal Distance'!G$3)^2</f>
        <v>2.3691064367358605E-5</v>
      </c>
      <c r="H732" s="5">
        <f>('Multiply with Weight V'!H723-'Ideal Distance'!H$3)^2</f>
        <v>6.4625564815163253E-5</v>
      </c>
      <c r="I732" s="5">
        <f>('Multiply with Weight V'!I723-'Ideal Distance'!I$3)^2</f>
        <v>1.8972522398625591E-10</v>
      </c>
      <c r="J732" s="5">
        <f>('Multiply with Weight V'!J723-'Ideal Distance'!J$3)^2</f>
        <v>4.7135020363313631E-7</v>
      </c>
      <c r="K732" s="5">
        <f>('Multiply with Weight V'!K723-'Ideal Distance'!K$3)^2</f>
        <v>7.3147954321609127E-6</v>
      </c>
      <c r="L732" s="5">
        <f>('Multiply with Weight V'!L723-'Ideal Distance'!L$3)^2</f>
        <v>1.8509883277354004E-6</v>
      </c>
    </row>
    <row r="733" spans="1:12">
      <c r="A733" s="5" t="s">
        <v>735</v>
      </c>
      <c r="B733" s="5">
        <f>('Multiply with Weight V'!B724-'Ideal Distance'!B$3)^2</f>
        <v>5.9634091309843872E-6</v>
      </c>
      <c r="C733" s="5">
        <f>('Multiply with Weight V'!C724-'Ideal Distance'!C$3)^2</f>
        <v>2.7090347951219422E-5</v>
      </c>
      <c r="D733" s="5">
        <f>('Multiply with Weight V'!D724-'Ideal Distance'!D$3)^2</f>
        <v>4.7536914964299496E-5</v>
      </c>
      <c r="E733" s="5">
        <f>('Multiply with Weight V'!E724-'Ideal Distance'!E$3)^2</f>
        <v>1.2151537474688152E-4</v>
      </c>
      <c r="F733" s="5">
        <f>('Multiply with Weight V'!F724-'Ideal Distance'!F$3)^2</f>
        <v>4.4020296737779085E-5</v>
      </c>
      <c r="G733" s="5">
        <f>('Multiply with Weight V'!G724-'Ideal Distance'!G$3)^2</f>
        <v>5.6225177596455877E-5</v>
      </c>
      <c r="H733" s="5">
        <f>('Multiply with Weight V'!H724-'Ideal Distance'!H$3)^2</f>
        <v>1.1208209949623748E-4</v>
      </c>
      <c r="I733" s="5">
        <f>('Multiply with Weight V'!I724-'Ideal Distance'!I$3)^2</f>
        <v>2.9882630799494417E-10</v>
      </c>
      <c r="J733" s="5">
        <f>('Multiply with Weight V'!J724-'Ideal Distance'!J$3)^2</f>
        <v>3.6428466408067524E-7</v>
      </c>
      <c r="K733" s="5">
        <f>('Multiply with Weight V'!K724-'Ideal Distance'!K$3)^2</f>
        <v>6.7298555225503782E-6</v>
      </c>
      <c r="L733" s="5">
        <f>('Multiply with Weight V'!L724-'Ideal Distance'!L$3)^2</f>
        <v>1.3678741073846398E-6</v>
      </c>
    </row>
    <row r="734" spans="1:12">
      <c r="A734" s="7" t="s">
        <v>736</v>
      </c>
      <c r="B734" s="5">
        <f>('Multiply with Weight V'!B725-'Ideal Distance'!B$3)^2</f>
        <v>6.7035332138689359E-6</v>
      </c>
      <c r="C734" s="5">
        <f>('Multiply with Weight V'!C725-'Ideal Distance'!C$3)^2</f>
        <v>3.2471776315786125E-5</v>
      </c>
      <c r="D734" s="5">
        <f>('Multiply with Weight V'!D725-'Ideal Distance'!D$3)^2</f>
        <v>2.7520189428765067E-5</v>
      </c>
      <c r="E734" s="5">
        <f>('Multiply with Weight V'!E725-'Ideal Distance'!E$3)^2</f>
        <v>1.3119418114609298E-4</v>
      </c>
      <c r="F734" s="5">
        <f>('Multiply with Weight V'!F725-'Ideal Distance'!F$3)^2</f>
        <v>4.9351474543392472E-5</v>
      </c>
      <c r="G734" s="5">
        <f>('Multiply with Weight V'!G725-'Ideal Distance'!G$3)^2</f>
        <v>2.2427771672824501E-5</v>
      </c>
      <c r="H734" s="5">
        <f>('Multiply with Weight V'!H725-'Ideal Distance'!H$3)^2</f>
        <v>5.0644489922337025E-5</v>
      </c>
      <c r="I734" s="5">
        <f>('Multiply with Weight V'!I725-'Ideal Distance'!I$3)^2</f>
        <v>3.2541544824721271E-10</v>
      </c>
      <c r="J734" s="5">
        <f>('Multiply with Weight V'!J725-'Ideal Distance'!J$3)^2</f>
        <v>6.5167111235307072E-7</v>
      </c>
      <c r="K734" s="5">
        <f>('Multiply with Weight V'!K725-'Ideal Distance'!K$3)^2</f>
        <v>4.888039522439885E-7</v>
      </c>
      <c r="L734" s="5">
        <f>('Multiply with Weight V'!L725-'Ideal Distance'!L$3)^2</f>
        <v>1.6612748426212446E-6</v>
      </c>
    </row>
    <row r="735" spans="1:12">
      <c r="A735" s="5" t="s">
        <v>737</v>
      </c>
      <c r="B735" s="5">
        <f>('Multiply with Weight V'!B726-'Ideal Distance'!B$3)^2</f>
        <v>6.1079713787524803E-6</v>
      </c>
      <c r="C735" s="5">
        <f>('Multiply with Weight V'!C726-'Ideal Distance'!C$3)^2</f>
        <v>4.3531588033237375E-6</v>
      </c>
      <c r="D735" s="5">
        <f>('Multiply with Weight V'!D726-'Ideal Distance'!D$3)^2</f>
        <v>4.5492558035305516E-5</v>
      </c>
      <c r="E735" s="5">
        <f>('Multiply with Weight V'!E726-'Ideal Distance'!E$3)^2</f>
        <v>1.1403933118335267E-4</v>
      </c>
      <c r="F735" s="5">
        <f>('Multiply with Weight V'!F726-'Ideal Distance'!F$3)^2</f>
        <v>4.3686810842045167E-5</v>
      </c>
      <c r="G735" s="5">
        <f>('Multiply with Weight V'!G726-'Ideal Distance'!G$3)^2</f>
        <v>7.7683848024158336E-5</v>
      </c>
      <c r="H735" s="5">
        <f>('Multiply with Weight V'!H726-'Ideal Distance'!H$3)^2</f>
        <v>1.4806817052472938E-4</v>
      </c>
      <c r="I735" s="5">
        <f>('Multiply with Weight V'!I726-'Ideal Distance'!I$3)^2</f>
        <v>3.918631197678508E-10</v>
      </c>
      <c r="J735" s="5">
        <f>('Multiply with Weight V'!J726-'Ideal Distance'!J$3)^2</f>
        <v>1.2573512858659567E-7</v>
      </c>
      <c r="K735" s="5">
        <f>('Multiply with Weight V'!K726-'Ideal Distance'!K$3)^2</f>
        <v>6.6347350858602385E-6</v>
      </c>
      <c r="L735" s="5">
        <f>('Multiply with Weight V'!L726-'Ideal Distance'!L$3)^2</f>
        <v>7.7993321658041317E-7</v>
      </c>
    </row>
    <row r="736" spans="1:12">
      <c r="A736" s="7" t="s">
        <v>738</v>
      </c>
      <c r="B736" s="5">
        <f>('Multiply with Weight V'!B727-'Ideal Distance'!B$3)^2</f>
        <v>4.1213225246939561E-6</v>
      </c>
      <c r="C736" s="5">
        <f>('Multiply with Weight V'!C727-'Ideal Distance'!C$3)^2</f>
        <v>1.7040183194048838E-5</v>
      </c>
      <c r="D736" s="5">
        <f>('Multiply with Weight V'!D727-'Ideal Distance'!D$3)^2</f>
        <v>3.8691139790767862E-5</v>
      </c>
      <c r="E736" s="5">
        <f>('Multiply with Weight V'!E727-'Ideal Distance'!E$3)^2</f>
        <v>1.1588609194458153E-4</v>
      </c>
      <c r="F736" s="5">
        <f>('Multiply with Weight V'!F727-'Ideal Distance'!F$3)^2</f>
        <v>4.5197482929611714E-5</v>
      </c>
      <c r="G736" s="5">
        <f>('Multiply with Weight V'!G727-'Ideal Distance'!G$3)^2</f>
        <v>7.7683848024158336E-5</v>
      </c>
      <c r="H736" s="5">
        <f>('Multiply with Weight V'!H727-'Ideal Distance'!H$3)^2</f>
        <v>1.4700101601600155E-4</v>
      </c>
      <c r="I736" s="5">
        <f>('Multiply with Weight V'!I727-'Ideal Distance'!I$3)^2</f>
        <v>2.334613382080649E-10</v>
      </c>
      <c r="J736" s="5">
        <f>('Multiply with Weight V'!J727-'Ideal Distance'!J$3)^2</f>
        <v>2.9507057790534713E-7</v>
      </c>
      <c r="K736" s="5">
        <f>('Multiply with Weight V'!K727-'Ideal Distance'!K$3)^2</f>
        <v>7.117107407153647E-6</v>
      </c>
      <c r="L736" s="5">
        <f>('Multiply with Weight V'!L727-'Ideal Distance'!L$3)^2</f>
        <v>1.1536630851536421E-6</v>
      </c>
    </row>
    <row r="737" spans="1:12">
      <c r="A737" s="5" t="s">
        <v>739</v>
      </c>
      <c r="B737" s="5">
        <f>('Multiply with Weight V'!B728-'Ideal Distance'!B$3)^2</f>
        <v>5.2665671582100474E-6</v>
      </c>
      <c r="C737" s="5">
        <f>('Multiply with Weight V'!C728-'Ideal Distance'!C$3)^2</f>
        <v>1.4890027753211865E-5</v>
      </c>
      <c r="D737" s="5">
        <f>('Multiply with Weight V'!D728-'Ideal Distance'!D$3)^2</f>
        <v>4.6509120134612963E-5</v>
      </c>
      <c r="E737" s="5">
        <f>('Multiply with Weight V'!E728-'Ideal Distance'!E$3)^2</f>
        <v>1.1962411372634595E-4</v>
      </c>
      <c r="F737" s="5">
        <f>('Multiply with Weight V'!F728-'Ideal Distance'!F$3)^2</f>
        <v>4.4020296737779085E-5</v>
      </c>
      <c r="G737" s="5">
        <f>('Multiply with Weight V'!G728-'Ideal Distance'!G$3)^2</f>
        <v>5.0462486263855129E-5</v>
      </c>
      <c r="H737" s="5">
        <f>('Multiply with Weight V'!H728-'Ideal Distance'!H$3)^2</f>
        <v>1.1115388734669306E-4</v>
      </c>
      <c r="I737" s="5">
        <f>('Multiply with Weight V'!I728-'Ideal Distance'!I$3)^2</f>
        <v>1.1584971498985339E-10</v>
      </c>
      <c r="J737" s="5">
        <f>('Multiply with Weight V'!J728-'Ideal Distance'!J$3)^2</f>
        <v>1.9147712655740477E-7</v>
      </c>
      <c r="K737" s="5">
        <f>('Multiply with Weight V'!K728-'Ideal Distance'!K$3)^2</f>
        <v>5.5460969207517409E-6</v>
      </c>
      <c r="L737" s="5">
        <f>('Multiply with Weight V'!L728-'Ideal Distance'!L$3)^2</f>
        <v>8.2266147899351109E-7</v>
      </c>
    </row>
    <row r="738" spans="1:12">
      <c r="A738" s="7" t="s">
        <v>740</v>
      </c>
      <c r="B738" s="5">
        <f>('Multiply with Weight V'!B729-'Ideal Distance'!B$3)^2</f>
        <v>7.8124208748924518E-6</v>
      </c>
      <c r="C738" s="5">
        <f>('Multiply with Weight V'!C729-'Ideal Distance'!C$3)^2</f>
        <v>2.053720566664606E-5</v>
      </c>
      <c r="D738" s="5">
        <f>('Multiply with Weight V'!D729-'Ideal Distance'!D$3)^2</f>
        <v>5.3939571280379529E-5</v>
      </c>
      <c r="E738" s="5">
        <f>('Multiply with Weight V'!E729-'Ideal Distance'!E$3)^2</f>
        <v>1.3920422782130246E-4</v>
      </c>
      <c r="F738" s="5">
        <f>('Multiply with Weight V'!F729-'Ideal Distance'!F$3)^2</f>
        <v>4.690612264254504E-5</v>
      </c>
      <c r="G738" s="5">
        <f>('Multiply with Weight V'!G729-'Ideal Distance'!G$3)^2</f>
        <v>8.0020074240077556E-5</v>
      </c>
      <c r="H738" s="5">
        <f>('Multiply with Weight V'!H729-'Ideal Distance'!H$3)^2</f>
        <v>1.4913918454343447E-4</v>
      </c>
      <c r="I738" s="5">
        <f>('Multiply with Weight V'!I729-'Ideal Distance'!I$3)^2</f>
        <v>2.817296922455915E-10</v>
      </c>
      <c r="J738" s="5">
        <f>('Multiply with Weight V'!J729-'Ideal Distance'!J$3)^2</f>
        <v>1.7218142325688164E-7</v>
      </c>
      <c r="K738" s="5">
        <f>('Multiply with Weight V'!K729-'Ideal Distance'!K$3)^2</f>
        <v>5.8981440885728968E-6</v>
      </c>
      <c r="L738" s="5">
        <f>('Multiply with Weight V'!L729-'Ideal Distance'!L$3)^2</f>
        <v>1.6612748426212446E-6</v>
      </c>
    </row>
    <row r="739" spans="1:12">
      <c r="A739" s="5" t="s">
        <v>741</v>
      </c>
      <c r="B739" s="5">
        <f>('Multiply with Weight V'!B730-'Ideal Distance'!B$3)^2</f>
        <v>7.8124208748924518E-6</v>
      </c>
      <c r="C739" s="5">
        <f>('Multiply with Weight V'!C730-'Ideal Distance'!C$3)^2</f>
        <v>2.053720566664606E-5</v>
      </c>
      <c r="D739" s="5">
        <f>('Multiply with Weight V'!D730-'Ideal Distance'!D$3)^2</f>
        <v>5.3939571280379529E-5</v>
      </c>
      <c r="E739" s="5">
        <f>('Multiply with Weight V'!E730-'Ideal Distance'!E$3)^2</f>
        <v>1.3920422782130246E-4</v>
      </c>
      <c r="F739" s="5">
        <f>('Multiply with Weight V'!F730-'Ideal Distance'!F$3)^2</f>
        <v>4.690612264254504E-5</v>
      </c>
      <c r="G739" s="5">
        <f>('Multiply with Weight V'!G730-'Ideal Distance'!G$3)^2</f>
        <v>8.0020074240077556E-5</v>
      </c>
      <c r="H739" s="5">
        <f>('Multiply with Weight V'!H730-'Ideal Distance'!H$3)^2</f>
        <v>1.4913918454343447E-4</v>
      </c>
      <c r="I739" s="5">
        <f>('Multiply with Weight V'!I730-'Ideal Distance'!I$3)^2</f>
        <v>2.817296922455915E-10</v>
      </c>
      <c r="J739" s="5">
        <f>('Multiply with Weight V'!J730-'Ideal Distance'!J$3)^2</f>
        <v>1.7218142325688164E-7</v>
      </c>
      <c r="K739" s="5">
        <f>('Multiply with Weight V'!K730-'Ideal Distance'!K$3)^2</f>
        <v>5.8981440885728968E-6</v>
      </c>
      <c r="L739" s="5">
        <f>('Multiply with Weight V'!L730-'Ideal Distance'!L$3)^2</f>
        <v>1.6612748426212446E-6</v>
      </c>
    </row>
    <row r="740" spans="1:12">
      <c r="A740" s="7" t="s">
        <v>742</v>
      </c>
      <c r="B740" s="5">
        <f>('Multiply with Weight V'!B731-'Ideal Distance'!B$3)^2</f>
        <v>7.8124208748924518E-6</v>
      </c>
      <c r="C740" s="5">
        <f>('Multiply with Weight V'!C731-'Ideal Distance'!C$3)^2</f>
        <v>1.0292258569680552E-5</v>
      </c>
      <c r="D740" s="5">
        <f>('Multiply with Weight V'!D731-'Ideal Distance'!D$3)^2</f>
        <v>5.2844380068418467E-5</v>
      </c>
      <c r="E740" s="5">
        <f>('Multiply with Weight V'!E731-'Ideal Distance'!E$3)^2</f>
        <v>1.1220740384189273E-4</v>
      </c>
      <c r="F740" s="5">
        <f>('Multiply with Weight V'!F731-'Ideal Distance'!F$3)^2</f>
        <v>4.6218862735747368E-5</v>
      </c>
      <c r="G740" s="5">
        <f>('Multiply with Weight V'!G731-'Ideal Distance'!G$3)^2</f>
        <v>3.504339323878829E-5</v>
      </c>
      <c r="H740" s="5">
        <f>('Multiply with Weight V'!H731-'Ideal Distance'!H$3)^2</f>
        <v>1.0297365594977237E-4</v>
      </c>
      <c r="I740" s="5">
        <f>('Multiply with Weight V'!I731-'Ideal Distance'!I$3)^2</f>
        <v>4.7535704881765429E-10</v>
      </c>
      <c r="J740" s="5">
        <f>('Multiply with Weight V'!J731-'Ideal Distance'!J$3)^2</f>
        <v>9.1071166020168809E-8</v>
      </c>
      <c r="K740" s="5">
        <f>('Multiply with Weight V'!K731-'Ideal Distance'!K$3)^2</f>
        <v>7.7182956475866968E-6</v>
      </c>
      <c r="L740" s="5">
        <f>('Multiply with Weight V'!L731-'Ideal Distance'!L$3)^2</f>
        <v>2.7573972010585815E-7</v>
      </c>
    </row>
    <row r="741" spans="1:12">
      <c r="A741" s="5" t="s">
        <v>743</v>
      </c>
      <c r="B741" s="5">
        <f>('Multiply with Weight V'!B732-'Ideal Distance'!B$3)^2</f>
        <v>3.5456704602281972E-6</v>
      </c>
      <c r="C741" s="5">
        <f>('Multiply with Weight V'!C732-'Ideal Distance'!C$3)^2</f>
        <v>2.1358613363145574E-5</v>
      </c>
      <c r="D741" s="5">
        <f>('Multiply with Weight V'!D732-'Ideal Distance'!D$3)^2</f>
        <v>6.4925181591127371E-6</v>
      </c>
      <c r="E741" s="5">
        <f>('Multiply with Weight V'!E732-'Ideal Distance'!E$3)^2</f>
        <v>1.2922875302671287E-4</v>
      </c>
      <c r="F741" s="5">
        <f>('Multiply with Weight V'!F732-'Ideal Distance'!F$3)^2</f>
        <v>7.9529412092896408E-6</v>
      </c>
      <c r="G741" s="5">
        <f>('Multiply with Weight V'!G732-'Ideal Distance'!G$3)^2</f>
        <v>6.2299365757845839E-5</v>
      </c>
      <c r="H741" s="5">
        <f>('Multiply with Weight V'!H732-'Ideal Distance'!H$3)^2</f>
        <v>1.2254716079972909E-4</v>
      </c>
      <c r="I741" s="5">
        <f>('Multiply with Weight V'!I732-'Ideal Distance'!I$3)^2</f>
        <v>1.8972522398625591E-10</v>
      </c>
      <c r="J741" s="5">
        <f>('Multiply with Weight V'!J732-'Ideal Distance'!J$3)^2</f>
        <v>4.0162384214894485E-7</v>
      </c>
      <c r="K741" s="5">
        <f>('Multiply with Weight V'!K732-'Ideal Distance'!K$3)^2</f>
        <v>5.9878484149888645E-6</v>
      </c>
      <c r="L741" s="5">
        <f>('Multiply with Weight V'!L732-'Ideal Distance'!L$3)^2</f>
        <v>1.6003158549118927E-6</v>
      </c>
    </row>
    <row r="742" spans="1:12">
      <c r="A742" s="7" t="s">
        <v>744</v>
      </c>
      <c r="B742" s="5">
        <f>('Multiply with Weight V'!B733-'Ideal Distance'!B$3)^2</f>
        <v>4.2416467908003325E-6</v>
      </c>
      <c r="C742" s="5">
        <f>('Multiply with Weight V'!C733-'Ideal Distance'!C$3)^2</f>
        <v>1.0006376479232191E-5</v>
      </c>
      <c r="D742" s="5">
        <f>('Multiply with Weight V'!D733-'Ideal Distance'!D$3)^2</f>
        <v>4.251026811965772E-5</v>
      </c>
      <c r="E742" s="5">
        <f>('Multiply with Weight V'!E733-'Ideal Distance'!E$3)^2</f>
        <v>1.0769248169973184E-4</v>
      </c>
      <c r="F742" s="5">
        <f>('Multiply with Weight V'!F733-'Ideal Distance'!F$3)^2</f>
        <v>4.3354592953519346E-5</v>
      </c>
      <c r="G742" s="5">
        <f>('Multiply with Weight V'!G733-'Ideal Distance'!G$3)^2</f>
        <v>8.0020074240077556E-5</v>
      </c>
      <c r="H742" s="5">
        <f>('Multiply with Weight V'!H733-'Ideal Distance'!H$3)^2</f>
        <v>1.4593772101725109E-4</v>
      </c>
      <c r="I742" s="5">
        <f>('Multiply with Weight V'!I733-'Ideal Distance'!I$3)^2</f>
        <v>1.1584971498985339E-10</v>
      </c>
      <c r="J742" s="5">
        <f>('Multiply with Weight V'!J733-'Ideal Distance'!J$3)^2</f>
        <v>1.8493138649970542E-7</v>
      </c>
      <c r="K742" s="5">
        <f>('Multiply with Weight V'!K733-'Ideal Distance'!K$3)^2</f>
        <v>7.4146549653409506E-6</v>
      </c>
      <c r="L742" s="5">
        <f>('Multiply with Weight V'!L733-'Ideal Distance'!L$3)^2</f>
        <v>6.5858495132721568E-7</v>
      </c>
    </row>
    <row r="743" spans="1:12">
      <c r="A743" s="5" t="s">
        <v>745</v>
      </c>
      <c r="B743" s="5">
        <f>('Multiply with Weight V'!B734-'Ideal Distance'!B$3)^2</f>
        <v>6.4022897275018918E-6</v>
      </c>
      <c r="C743" s="5">
        <f>('Multiply with Weight V'!C734-'Ideal Distance'!C$3)^2</f>
        <v>1.1174063890922684E-5</v>
      </c>
      <c r="D743" s="5">
        <f>('Multiply with Weight V'!D734-'Ideal Distance'!D$3)^2</f>
        <v>5.2844380068418467E-5</v>
      </c>
      <c r="E743" s="5">
        <f>('Multiply with Weight V'!E734-'Ideal Distance'!E$3)^2</f>
        <v>1.3317444268524199E-4</v>
      </c>
      <c r="F743" s="5">
        <f>('Multiply with Weight V'!F734-'Ideal Distance'!F$3)^2</f>
        <v>4.2693961198092073E-5</v>
      </c>
      <c r="G743" s="5">
        <f>('Multiply with Weight V'!G734-'Ideal Distance'!G$3)^2</f>
        <v>6.6521878325877601E-5</v>
      </c>
      <c r="H743" s="5">
        <f>('Multiply with Weight V'!H734-'Ideal Distance'!H$3)^2</f>
        <v>1.4067913867315838E-4</v>
      </c>
      <c r="I743" s="5">
        <f>('Multiply with Weight V'!I734-'Ideal Distance'!I$3)^2</f>
        <v>3.1642650594601462E-10</v>
      </c>
      <c r="J743" s="5">
        <f>('Multiply with Weight V'!J734-'Ideal Distance'!J$3)^2</f>
        <v>2.187984763634553E-7</v>
      </c>
      <c r="K743" s="5">
        <f>('Multiply with Weight V'!K734-'Ideal Distance'!K$3)^2</f>
        <v>7.9241078380052193E-6</v>
      </c>
      <c r="L743" s="5">
        <f>('Multiply with Weight V'!L734-'Ideal Distance'!L$3)^2</f>
        <v>1.6003158549118927E-6</v>
      </c>
    </row>
    <row r="744" spans="1:12">
      <c r="A744" s="7" t="s">
        <v>746</v>
      </c>
      <c r="B744" s="5">
        <f>('Multiply with Weight V'!B735-'Ideal Distance'!B$3)^2</f>
        <v>6.8567518836590706E-6</v>
      </c>
      <c r="C744" s="5">
        <f>('Multiply with Weight V'!C735-'Ideal Distance'!C$3)^2</f>
        <v>2.5707242344613622E-5</v>
      </c>
      <c r="D744" s="5">
        <f>('Multiply with Weight V'!D735-'Ideal Distance'!D$3)^2</f>
        <v>2.4464886765653185E-5</v>
      </c>
      <c r="E744" s="5">
        <f>('Multiply with Weight V'!E735-'Ideal Distance'!E$3)^2</f>
        <v>1.2151537474688152E-4</v>
      </c>
      <c r="F744" s="5">
        <f>('Multiply with Weight V'!F735-'Ideal Distance'!F$3)^2</f>
        <v>4.435505064072112E-5</v>
      </c>
      <c r="G744" s="5">
        <f>('Multiply with Weight V'!G735-'Ideal Distance'!G$3)^2</f>
        <v>5.4269669726834603E-5</v>
      </c>
      <c r="H744" s="5">
        <f>('Multiply with Weight V'!H735-'Ideal Distance'!H$3)^2</f>
        <v>9.0870232660910221E-5</v>
      </c>
      <c r="I744" s="5">
        <f>('Multiply with Weight V'!I735-'Ideal Distance'!I$3)^2</f>
        <v>2.0380034652511914E-10</v>
      </c>
      <c r="J744" s="5">
        <f>('Multiply with Weight V'!J735-'Ideal Distance'!J$3)^2</f>
        <v>1.2044161706167332E-7</v>
      </c>
      <c r="K744" s="5">
        <f>('Multiply with Weight V'!K735-'Ideal Distance'!K$3)^2</f>
        <v>6.6347350858602385E-6</v>
      </c>
      <c r="L744" s="5">
        <f>('Multiply with Weight V'!L735-'Ideal Distance'!L$3)^2</f>
        <v>1.6612748426212446E-6</v>
      </c>
    </row>
    <row r="745" spans="1:12">
      <c r="A745" s="5" t="s">
        <v>747</v>
      </c>
      <c r="B745" s="5">
        <f>('Multiply with Weight V'!B736-'Ideal Distance'!B$3)^2</f>
        <v>5.8205781676207023E-6</v>
      </c>
      <c r="C745" s="5">
        <f>('Multiply with Weight V'!C736-'Ideal Distance'!C$3)^2</f>
        <v>2.0945896260737732E-5</v>
      </c>
      <c r="D745" s="5">
        <f>('Multiply with Weight V'!D736-'Ideal Distance'!D$3)^2</f>
        <v>3.5944737213080905E-5</v>
      </c>
      <c r="E745" s="5">
        <f>('Multiply with Weight V'!E736-'Ideal Distance'!E$3)^2</f>
        <v>1.3516953764415991E-4</v>
      </c>
      <c r="F745" s="5">
        <f>('Multiply with Weight V'!F736-'Ideal Distance'!F$3)^2</f>
        <v>4.5536674857782157E-5</v>
      </c>
      <c r="G745" s="5">
        <f>('Multiply with Weight V'!G736-'Ideal Distance'!G$3)^2</f>
        <v>6.8685050748025029E-5</v>
      </c>
      <c r="H745" s="5">
        <f>('Multiply with Weight V'!H736-'Ideal Distance'!H$3)^2</f>
        <v>1.2060968679111658E-4</v>
      </c>
      <c r="I745" s="5">
        <f>('Multiply with Weight V'!I736-'Ideal Distance'!I$3)^2</f>
        <v>1.5674058977177519E-10</v>
      </c>
      <c r="J745" s="5">
        <f>('Multiply with Weight V'!J736-'Ideal Distance'!J$3)^2</f>
        <v>1.5988681584415872E-7</v>
      </c>
      <c r="K745" s="5">
        <f>('Multiply with Weight V'!K736-'Ideal Distance'!K$3)^2</f>
        <v>6.4465252538327749E-6</v>
      </c>
      <c r="L745" s="5">
        <f>('Multiply with Weight V'!L736-'Ideal Distance'!L$3)^2</f>
        <v>1.7866110790329983E-6</v>
      </c>
    </row>
    <row r="746" spans="1:12">
      <c r="A746" s="7" t="s">
        <v>748</v>
      </c>
      <c r="B746" s="5">
        <f>('Multiply with Weight V'!B737-'Ideal Distance'!B$3)^2</f>
        <v>5.8205781676207023E-6</v>
      </c>
      <c r="C746" s="5">
        <f>('Multiply with Weight V'!C737-'Ideal Distance'!C$3)^2</f>
        <v>7.6146305394247648E-6</v>
      </c>
      <c r="D746" s="5">
        <f>('Multiply with Weight V'!D737-'Ideal Distance'!D$3)^2</f>
        <v>4.5492558035305516E-5</v>
      </c>
      <c r="E746" s="5">
        <f>('Multiply with Weight V'!E737-'Ideal Distance'!E$3)^2</f>
        <v>1.3317444268524199E-4</v>
      </c>
      <c r="F746" s="5">
        <f>('Multiply with Weight V'!F737-'Ideal Distance'!F$3)^2</f>
        <v>3.9466882853442497E-5</v>
      </c>
      <c r="G746" s="5">
        <f>('Multiply with Weight V'!G737-'Ideal Distance'!G$3)^2</f>
        <v>6.4393316662484542E-5</v>
      </c>
      <c r="H746" s="5">
        <f>('Multiply with Weight V'!H737-'Ideal Distance'!H$3)^2</f>
        <v>1.3757030338643056E-4</v>
      </c>
      <c r="I746" s="5">
        <f>('Multiply with Weight V'!I737-'Ideal Distance'!I$3)^2</f>
        <v>3.4377101950095189E-10</v>
      </c>
      <c r="J746" s="5">
        <f>('Multiply with Weight V'!J737-'Ideal Distance'!J$3)^2</f>
        <v>3.2017206803965647E-7</v>
      </c>
      <c r="K746" s="5">
        <f>('Multiply with Weight V'!K737-'Ideal Distance'!K$3)^2</f>
        <v>7.6164050730538447E-6</v>
      </c>
      <c r="L746" s="5">
        <f>('Multiply with Weight V'!L737-'Ideal Distance'!L$3)^2</f>
        <v>1.6612748426212446E-6</v>
      </c>
    </row>
    <row r="747" spans="1:12">
      <c r="A747" s="5" t="s">
        <v>749</v>
      </c>
      <c r="B747" s="5">
        <f>('Multiply with Weight V'!B738-'Ideal Distance'!B$3)^2</f>
        <v>5.8205781676207023E-6</v>
      </c>
      <c r="C747" s="5">
        <f>('Multiply with Weight V'!C738-'Ideal Distance'!C$3)^2</f>
        <v>7.6146305394247648E-6</v>
      </c>
      <c r="D747" s="5">
        <f>('Multiply with Weight V'!D738-'Ideal Distance'!D$3)^2</f>
        <v>4.5492558035305516E-5</v>
      </c>
      <c r="E747" s="5">
        <f>('Multiply with Weight V'!E738-'Ideal Distance'!E$3)^2</f>
        <v>1.3317444268524199E-4</v>
      </c>
      <c r="F747" s="5">
        <f>('Multiply with Weight V'!F738-'Ideal Distance'!F$3)^2</f>
        <v>3.9466882853442497E-5</v>
      </c>
      <c r="G747" s="5">
        <f>('Multiply with Weight V'!G738-'Ideal Distance'!G$3)^2</f>
        <v>6.4393316662484542E-5</v>
      </c>
      <c r="H747" s="5">
        <f>('Multiply with Weight V'!H738-'Ideal Distance'!H$3)^2</f>
        <v>1.3757030338643056E-4</v>
      </c>
      <c r="I747" s="5">
        <f>('Multiply with Weight V'!I738-'Ideal Distance'!I$3)^2</f>
        <v>3.4377101950095189E-10</v>
      </c>
      <c r="J747" s="5">
        <f>('Multiply with Weight V'!J738-'Ideal Distance'!J$3)^2</f>
        <v>3.2017206803965647E-7</v>
      </c>
      <c r="K747" s="5">
        <f>('Multiply with Weight V'!K738-'Ideal Distance'!K$3)^2</f>
        <v>7.6164050730538447E-6</v>
      </c>
      <c r="L747" s="5">
        <f>('Multiply with Weight V'!L738-'Ideal Distance'!L$3)^2</f>
        <v>1.6612748426212446E-6</v>
      </c>
    </row>
    <row r="748" spans="1:12">
      <c r="A748" s="7" t="s">
        <v>750</v>
      </c>
      <c r="B748" s="5">
        <f>('Multiply with Weight V'!B739-'Ideal Distance'!B$3)^2</f>
        <v>5.1323926168684041E-6</v>
      </c>
      <c r="C748" s="5">
        <f>('Multiply with Weight V'!C739-'Ideal Distance'!C$3)^2</f>
        <v>1.9731904003411233E-5</v>
      </c>
      <c r="D748" s="5">
        <f>('Multiply with Weight V'!D739-'Ideal Distance'!D$3)^2</f>
        <v>5.6163651895438913E-5</v>
      </c>
      <c r="E748" s="5">
        <f>('Multiply with Weight V'!E739-'Ideal Distance'!E$3)^2</f>
        <v>1.2534239704725938E-4</v>
      </c>
      <c r="F748" s="5">
        <f>('Multiply with Weight V'!F739-'Ideal Distance'!F$3)^2</f>
        <v>4.2529595763740321E-5</v>
      </c>
      <c r="G748" s="5">
        <f>('Multiply with Weight V'!G739-'Ideal Distance'!G$3)^2</f>
        <v>4.8610810670496935E-5</v>
      </c>
      <c r="H748" s="5">
        <f>('Multiply with Weight V'!H739-'Ideal Distance'!H$3)^2</f>
        <v>1.0297365594977237E-4</v>
      </c>
      <c r="I748" s="5">
        <f>('Multiply with Weight V'!I739-'Ideal Distance'!I$3)^2</f>
        <v>7.6671019693873095E-11</v>
      </c>
      <c r="J748" s="5">
        <f>('Multiply with Weight V'!J739-'Ideal Distance'!J$3)^2</f>
        <v>1.4804756426153697E-7</v>
      </c>
      <c r="K748" s="5">
        <f>('Multiply with Weight V'!K739-'Ideal Distance'!K$3)^2</f>
        <v>6.1692881091736133E-6</v>
      </c>
      <c r="L748" s="5">
        <f>('Multiply with Weight V'!L739-'Ideal Distance'!L$3)^2</f>
        <v>1.7866110790329983E-6</v>
      </c>
    </row>
    <row r="749" spans="1:12">
      <c r="A749" s="5" t="s">
        <v>751</v>
      </c>
      <c r="B749" s="5">
        <f>('Multiply with Weight V'!B740-'Ideal Distance'!B$3)^2</f>
        <v>4.1213225246939561E-6</v>
      </c>
      <c r="C749" s="5">
        <f>('Multiply with Weight V'!C740-'Ideal Distance'!C$3)^2</f>
        <v>2.5254260159044036E-5</v>
      </c>
      <c r="D749" s="5">
        <f>('Multiply with Weight V'!D740-'Ideal Distance'!D$3)^2</f>
        <v>3.3299429208805732E-5</v>
      </c>
      <c r="E749" s="5">
        <f>('Multiply with Weight V'!E740-'Ideal Distance'!E$3)^2</f>
        <v>1.1962411372634595E-4</v>
      </c>
      <c r="F749" s="5">
        <f>('Multiply with Weight V'!F740-'Ideal Distance'!F$3)^2</f>
        <v>4.2693961198092073E-5</v>
      </c>
      <c r="G749" s="5">
        <f>('Multiply with Weight V'!G740-'Ideal Distance'!G$3)^2</f>
        <v>3.3503214474219323E-5</v>
      </c>
      <c r="H749" s="5">
        <f>('Multiply with Weight V'!H740-'Ideal Distance'!H$3)^2</f>
        <v>6.6045864486815448E-5</v>
      </c>
      <c r="I749" s="5">
        <f>('Multiply with Weight V'!I740-'Ideal Distance'!I$3)^2</f>
        <v>1.8287650604249762E-10</v>
      </c>
      <c r="J749" s="5">
        <f>('Multiply with Weight V'!J740-'Ideal Distance'!J$3)^2</f>
        <v>4.7135020363313631E-7</v>
      </c>
      <c r="K749" s="5">
        <f>('Multiply with Weight V'!K740-'Ideal Distance'!K$3)^2</f>
        <v>7.0192789153264242E-6</v>
      </c>
      <c r="L749" s="5">
        <f>('Multiply with Weight V'!L740-'Ideal Distance'!L$3)^2</f>
        <v>1.8509883277354004E-6</v>
      </c>
    </row>
    <row r="750" spans="1:12">
      <c r="A750" s="7" t="s">
        <v>752</v>
      </c>
      <c r="B750" s="5">
        <f>('Multiply with Weight V'!B741-'Ideal Distance'!B$3)^2</f>
        <v>4.1213225246939561E-6</v>
      </c>
      <c r="C750" s="5">
        <f>('Multiply with Weight V'!C741-'Ideal Distance'!C$3)^2</f>
        <v>1.5946986186207573E-5</v>
      </c>
      <c r="D750" s="5">
        <f>('Multiply with Weight V'!D741-'Ideal Distance'!D$3)^2</f>
        <v>5.6163651895438913E-5</v>
      </c>
      <c r="E750" s="5">
        <f>('Multiply with Weight V'!E741-'Ideal Distance'!E$3)^2</f>
        <v>1.2727815832710168E-4</v>
      </c>
      <c r="F750" s="5">
        <f>('Multiply with Weight V'!F741-'Ideal Distance'!F$3)^2</f>
        <v>4.3354592953519346E-5</v>
      </c>
      <c r="G750" s="5">
        <f>('Multiply with Weight V'!G741-'Ideal Distance'!G$3)^2</f>
        <v>4.8610810670496935E-5</v>
      </c>
      <c r="H750" s="5">
        <f>('Multiply with Weight V'!H741-'Ideal Distance'!H$3)^2</f>
        <v>1.2157649404043419E-4</v>
      </c>
      <c r="I750" s="5">
        <f>('Multiply with Weight V'!I741-'Ideal Distance'!I$3)^2</f>
        <v>1.3846055584832996E-10</v>
      </c>
      <c r="J750" s="5">
        <f>('Multiply with Weight V'!J741-'Ideal Distance'!J$3)^2</f>
        <v>2.4794124948990921E-7</v>
      </c>
      <c r="K750" s="5">
        <f>('Multiply with Weight V'!K741-'Ideal Distance'!K$3)^2</f>
        <v>6.6347350858602385E-6</v>
      </c>
      <c r="L750" s="5">
        <f>('Multiply with Weight V'!L741-'Ideal Distance'!L$3)^2</f>
        <v>1.7866110790329983E-6</v>
      </c>
    </row>
    <row r="751" spans="1:12">
      <c r="A751" s="5" t="s">
        <v>753</v>
      </c>
      <c r="B751" s="5">
        <f>('Multiply with Weight V'!B742-'Ideal Distance'!B$3)^2</f>
        <v>4.9999493599311672E-6</v>
      </c>
      <c r="C751" s="5">
        <f>('Multiply with Weight V'!C742-'Ideal Distance'!C$3)^2</f>
        <v>1.3537120958977361E-5</v>
      </c>
      <c r="D751" s="5">
        <f>('Multiply with Weight V'!D742-'Ideal Distance'!D$3)^2</f>
        <v>2.8312096920490757E-5</v>
      </c>
      <c r="E751" s="5">
        <f>('Multiply with Weight V'!E742-'Ideal Distance'!E$3)^2</f>
        <v>9.4703968514583153E-5</v>
      </c>
      <c r="F751" s="5">
        <f>('Multiply with Weight V'!F742-'Ideal Distance'!F$3)^2</f>
        <v>4.5536674857782157E-5</v>
      </c>
      <c r="G751" s="5">
        <f>('Multiply with Weight V'!G742-'Ideal Distance'!G$3)^2</f>
        <v>6.2299365757845839E-5</v>
      </c>
      <c r="H751" s="5">
        <f>('Multiply with Weight V'!H742-'Ideal Distance'!H$3)^2</f>
        <v>1.4382270954968208E-4</v>
      </c>
      <c r="I751" s="5">
        <f>('Multiply with Weight V'!I742-'Ideal Distance'!I$3)^2</f>
        <v>3.2541544824721271E-10</v>
      </c>
      <c r="J751" s="5">
        <f>('Multiply with Weight V'!J742-'Ideal Distance'!J$3)^2</f>
        <v>1.7849948539953057E-7</v>
      </c>
      <c r="K751" s="5">
        <f>('Multiply with Weight V'!K742-'Ideal Distance'!K$3)^2</f>
        <v>5.8981440885728968E-6</v>
      </c>
      <c r="L751" s="5">
        <f>('Multiply with Weight V'!L742-'Ideal Distance'!L$3)^2</f>
        <v>6.5858495132721568E-7</v>
      </c>
    </row>
    <row r="752" spans="1:12">
      <c r="A752" s="7" t="s">
        <v>754</v>
      </c>
      <c r="B752" s="5">
        <f>('Multiply with Weight V'!B743-'Ideal Distance'!B$3)^2</f>
        <v>3.8858678456944286E-6</v>
      </c>
      <c r="C752" s="5">
        <f>('Multiply with Weight V'!C743-'Ideal Distance'!C$3)^2</f>
        <v>2.2196127092909787E-5</v>
      </c>
      <c r="D752" s="5">
        <f>('Multiply with Weight V'!D743-'Ideal Distance'!D$3)^2</f>
        <v>3.2440125334805524E-5</v>
      </c>
      <c r="E752" s="5">
        <f>('Multiply with Weight V'!E743-'Ideal Distance'!E$3)^2</f>
        <v>1.2342146918718601E-4</v>
      </c>
      <c r="F752" s="5">
        <f>('Multiply with Weight V'!F743-'Ideal Distance'!F$3)^2</f>
        <v>4.5028362468229547E-5</v>
      </c>
      <c r="G752" s="5">
        <f>('Multiply with Weight V'!G743-'Ideal Distance'!G$3)^2</f>
        <v>3.3503214474219323E-5</v>
      </c>
      <c r="H752" s="5">
        <f>('Multiply with Weight V'!H743-'Ideal Distance'!H$3)^2</f>
        <v>4.3419487244801972E-5</v>
      </c>
      <c r="I752" s="5">
        <f>('Multiply with Weight V'!I743-'Ideal Distance'!I$3)^2</f>
        <v>2.1248713950527639E-10</v>
      </c>
      <c r="J752" s="5">
        <f>('Multiply with Weight V'!J743-'Ideal Distance'!J$3)^2</f>
        <v>3.6428466408067524E-7</v>
      </c>
      <c r="K752" s="5">
        <f>('Multiply with Weight V'!K743-'Ideal Distance'!K$3)^2</f>
        <v>6.9221274372834694E-6</v>
      </c>
      <c r="L752" s="5">
        <f>('Multiply with Weight V'!L743-'Ideal Distance'!L$3)^2</f>
        <v>1.6612748426212446E-6</v>
      </c>
    </row>
    <row r="753" spans="1:12">
      <c r="A753" s="5" t="s">
        <v>755</v>
      </c>
      <c r="B753" s="5">
        <f>('Multiply with Weight V'!B744-'Ideal Distance'!B$3)^2</f>
        <v>7.648814498675869E-6</v>
      </c>
      <c r="C753" s="5">
        <f>('Multiply with Weight V'!C744-'Ideal Distance'!C$3)^2</f>
        <v>1.8747926033646187E-5</v>
      </c>
      <c r="D753" s="5">
        <f>('Multiply with Weight V'!D744-'Ideal Distance'!D$3)^2</f>
        <v>5.6163651895438913E-5</v>
      </c>
      <c r="E753" s="5">
        <f>('Multiply with Weight V'!E744-'Ideal Distance'!E$3)^2</f>
        <v>1.3717946602284675E-4</v>
      </c>
      <c r="F753" s="5">
        <f>('Multiply with Weight V'!F744-'Ideal Distance'!F$3)^2</f>
        <v>4.7251654606756041E-5</v>
      </c>
      <c r="G753" s="5">
        <f>('Multiply with Weight V'!G744-'Ideal Distance'!G$3)^2</f>
        <v>6.8685050748025029E-5</v>
      </c>
      <c r="H753" s="5">
        <f>('Multiply with Weight V'!H744-'Ideal Distance'!H$3)^2</f>
        <v>1.417231361220223E-4</v>
      </c>
      <c r="I753" s="5">
        <f>('Multiply with Weight V'!I744-'Ideal Distance'!I$3)^2</f>
        <v>2.6513665869801569E-10</v>
      </c>
      <c r="J753" s="5">
        <f>('Multiply with Weight V'!J744-'Ideal Distance'!J$3)^2</f>
        <v>1.7218142325688164E-7</v>
      </c>
      <c r="K753" s="5">
        <f>('Multiply with Weight V'!K744-'Ideal Distance'!K$3)^2</f>
        <v>6.1692881091736133E-6</v>
      </c>
      <c r="L753" s="5">
        <f>('Multiply with Weight V'!L744-'Ideal Distance'!L$3)^2</f>
        <v>1.8509883277354004E-6</v>
      </c>
    </row>
    <row r="754" spans="1:12">
      <c r="A754" s="7" t="s">
        <v>756</v>
      </c>
      <c r="B754" s="5">
        <f>('Multiply with Weight V'!B745-'Ideal Distance'!B$3)^2</f>
        <v>1.600572431875474E-6</v>
      </c>
      <c r="C754" s="5">
        <f>('Multiply with Weight V'!C745-'Ideal Distance'!C$3)^2</f>
        <v>2.7559436170053713E-5</v>
      </c>
      <c r="D754" s="5">
        <f>('Multiply with Weight V'!D745-'Ideal Distance'!D$3)^2</f>
        <v>9.9072681943554299E-6</v>
      </c>
      <c r="E754" s="5">
        <f>('Multiply with Weight V'!E745-'Ideal Distance'!E$3)^2</f>
        <v>1.1962411372634595E-4</v>
      </c>
      <c r="F754" s="5">
        <f>('Multiply with Weight V'!F745-'Ideal Distance'!F$3)^2</f>
        <v>4.2038401471497241E-5</v>
      </c>
      <c r="G754" s="5">
        <f>('Multiply with Weight V'!G745-'Ideal Distance'!G$3)^2</f>
        <v>3.8227583044189295E-5</v>
      </c>
      <c r="H754" s="5">
        <f>('Multiply with Weight V'!H745-'Ideal Distance'!H$3)^2</f>
        <v>6.8205260319123627E-5</v>
      </c>
      <c r="I754" s="5">
        <f>('Multiply with Weight V'!I745-'Ideal Distance'!I$3)^2</f>
        <v>7.4923589453799112E-11</v>
      </c>
      <c r="J754" s="5">
        <f>('Multiply with Weight V'!J745-'Ideal Distance'!J$3)^2</f>
        <v>4.4078444353761735E-7</v>
      </c>
      <c r="K754" s="5">
        <f>('Multiply with Weight V'!K745-'Ideal Distance'!K$3)^2</f>
        <v>7.3147954321609127E-6</v>
      </c>
      <c r="L754" s="5">
        <f>('Multiply with Weight V'!L745-'Ideal Distance'!L$3)^2</f>
        <v>1.3678741073846398E-6</v>
      </c>
    </row>
    <row r="755" spans="1:12">
      <c r="A755" s="5" t="s">
        <v>757</v>
      </c>
      <c r="B755" s="5">
        <f>('Multiply with Weight V'!B746-'Ideal Distance'!B$3)^2</f>
        <v>1.9944396338783605E-6</v>
      </c>
      <c r="C755" s="5">
        <f>('Multiply with Weight V'!C746-'Ideal Distance'!C$3)^2</f>
        <v>2.8509692132670798E-5</v>
      </c>
      <c r="D755" s="5">
        <f>('Multiply with Weight V'!D746-'Ideal Distance'!D$3)^2</f>
        <v>1.1884228741074877E-5</v>
      </c>
      <c r="E755" s="5">
        <f>('Multiply with Weight V'!E746-'Ideal Distance'!E$3)^2</f>
        <v>1.2151537474688152E-4</v>
      </c>
      <c r="F755" s="5">
        <f>('Multiply with Weight V'!F746-'Ideal Distance'!F$3)^2</f>
        <v>4.2201815900442909E-5</v>
      </c>
      <c r="G755" s="5">
        <f>('Multiply with Weight V'!G746-'Ideal Distance'!G$3)^2</f>
        <v>4.5011291760043615E-5</v>
      </c>
      <c r="H755" s="5">
        <f>('Multiply with Weight V'!H746-'Ideal Distance'!H$3)^2</f>
        <v>6.8205260319123627E-5</v>
      </c>
      <c r="I755" s="5">
        <f>('Multiply with Weight V'!I746-'Ideal Distance'!I$3)^2</f>
        <v>8.1127722179333544E-11</v>
      </c>
      <c r="J755" s="5">
        <f>('Multiply with Weight V'!J746-'Ideal Distance'!J$3)^2</f>
        <v>4.4078444353761735E-7</v>
      </c>
      <c r="K755" s="5">
        <f>('Multiply with Weight V'!K746-'Ideal Distance'!K$3)^2</f>
        <v>7.5151915123052615E-6</v>
      </c>
      <c r="L755" s="5">
        <f>('Multiply with Weight V'!L746-'Ideal Distance'!L$3)^2</f>
        <v>1.6612748426212446E-6</v>
      </c>
    </row>
    <row r="756" spans="1:12">
      <c r="A756" s="7" t="s">
        <v>758</v>
      </c>
      <c r="B756" s="5">
        <f>('Multiply with Weight V'!B747-'Ideal Distance'!B$3)^2</f>
        <v>6.4022897275018918E-6</v>
      </c>
      <c r="C756" s="5">
        <f>('Multiply with Weight V'!C747-'Ideal Distance'!C$3)^2</f>
        <v>2.3049746855938709E-5</v>
      </c>
      <c r="D756" s="5">
        <f>('Multiply with Weight V'!D747-'Ideal Distance'!D$3)^2</f>
        <v>3.7764439534493132E-5</v>
      </c>
      <c r="E756" s="5">
        <f>('Multiply with Weight V'!E747-'Ideal Distance'!E$3)^2</f>
        <v>1.3317444268524199E-4</v>
      </c>
      <c r="F756" s="5">
        <f>('Multiply with Weight V'!F747-'Ideal Distance'!F$3)^2</f>
        <v>4.6390202209743742E-5</v>
      </c>
      <c r="G756" s="5">
        <f>('Multiply with Weight V'!G747-'Ideal Distance'!G$3)^2</f>
        <v>6.2299365757845839E-5</v>
      </c>
      <c r="H756" s="5">
        <f>('Multiply with Weight V'!H747-'Ideal Distance'!H$3)^2</f>
        <v>1.3145683958236244E-4</v>
      </c>
      <c r="I756" s="5">
        <f>('Multiply with Weight V'!I747-'Ideal Distance'!I$3)^2</f>
        <v>2.273679935669243E-10</v>
      </c>
      <c r="J756" s="5">
        <f>('Multiply with Weight V'!J747-'Ideal Distance'!J$3)^2</f>
        <v>1.3666366850901574E-7</v>
      </c>
      <c r="K756" s="5">
        <f>('Multiply with Weight V'!K747-'Ideal Distance'!K$3)^2</f>
        <v>5.4597776632571319E-6</v>
      </c>
      <c r="L756" s="5">
        <f>('Multiply with Weight V'!L747-'Ideal Distance'!L$3)^2</f>
        <v>1.6612748426212446E-6</v>
      </c>
    </row>
    <row r="757" spans="1:12">
      <c r="A757" s="5" t="s">
        <v>759</v>
      </c>
      <c r="B757" s="5">
        <f>('Multiply with Weight V'!B748-'Ideal Distance'!B$3)^2</f>
        <v>5.1323926168684041E-6</v>
      </c>
      <c r="C757" s="5">
        <f>('Multiply with Weight V'!C748-'Ideal Distance'!C$3)^2</f>
        <v>3.0955795934746569E-5</v>
      </c>
      <c r="D757" s="5">
        <f>('Multiply with Weight V'!D748-'Ideal Distance'!D$3)^2</f>
        <v>2.1589307788606725E-5</v>
      </c>
      <c r="E757" s="5">
        <f>('Multiply with Weight V'!E748-'Ideal Distance'!E$3)^2</f>
        <v>1.2534239704725938E-4</v>
      </c>
      <c r="F757" s="5">
        <f>('Multiply with Weight V'!F748-'Ideal Distance'!F$3)^2</f>
        <v>4.4691072550871272E-5</v>
      </c>
      <c r="G757" s="5">
        <f>('Multiply with Weight V'!G748-'Ideal Distance'!G$3)^2</f>
        <v>6.2299365757845839E-5</v>
      </c>
      <c r="H757" s="5">
        <f>('Multiply with Weight V'!H748-'Ideal Distance'!H$3)^2</f>
        <v>1.0386713250952095E-4</v>
      </c>
      <c r="I757" s="5">
        <f>('Multiply with Weight V'!I748-'Ideal Distance'!I$3)^2</f>
        <v>2.1837905126570533E-10</v>
      </c>
      <c r="J757" s="5">
        <f>('Multiply with Weight V'!J748-'Ideal Distance'!J$3)^2</f>
        <v>2.8693109244229491E-7</v>
      </c>
      <c r="K757" s="5">
        <f>('Multiply with Weight V'!K748-'Ideal Distance'!K$3)^2</f>
        <v>7.9241078380052193E-6</v>
      </c>
      <c r="L757" s="5">
        <f>('Multiply with Weight V'!L748-'Ideal Distance'!L$3)^2</f>
        <v>1.9831610861332489E-6</v>
      </c>
    </row>
    <row r="758" spans="1:12">
      <c r="A758" s="7" t="s">
        <v>760</v>
      </c>
      <c r="B758" s="5">
        <f>('Multiply with Weight V'!B749-'Ideal Distance'!B$3)^2</f>
        <v>4.613007295545914E-6</v>
      </c>
      <c r="C758" s="5">
        <f>('Multiply with Weight V'!C749-'Ideal Distance'!C$3)^2</f>
        <v>3.1457096220110256E-5</v>
      </c>
      <c r="D758" s="5">
        <f>('Multiply with Weight V'!D749-'Ideal Distance'!D$3)^2</f>
        <v>2.0218914682358011E-5</v>
      </c>
      <c r="E758" s="5">
        <f>('Multiply with Weight V'!E749-'Ideal Distance'!E$3)^2</f>
        <v>1.2342146918718601E-4</v>
      </c>
      <c r="F758" s="5">
        <f>('Multiply with Weight V'!F749-'Ideal Distance'!F$3)^2</f>
        <v>4.4187515188349083E-5</v>
      </c>
      <c r="G758" s="5">
        <f>('Multiply with Weight V'!G749-'Ideal Distance'!G$3)^2</f>
        <v>5.4269669726834603E-5</v>
      </c>
      <c r="H758" s="5">
        <f>('Multiply with Weight V'!H749-'Ideal Distance'!H$3)^2</f>
        <v>9.425116340103881E-5</v>
      </c>
      <c r="I758" s="5">
        <f>('Multiply with Weight V'!I749-'Ideal Distance'!I$3)^2</f>
        <v>2.1689851959258469E-10</v>
      </c>
      <c r="J758" s="5">
        <f>('Multiply with Weight V'!J749-'Ideal Distance'!J$3)^2</f>
        <v>2.8693109244229491E-7</v>
      </c>
      <c r="K758" s="5">
        <f>('Multiply with Weight V'!K749-'Ideal Distance'!K$3)^2</f>
        <v>7.8208632359038228E-6</v>
      </c>
      <c r="L758" s="5">
        <f>('Multiply with Weight V'!L749-'Ideal Distance'!L$3)^2</f>
        <v>1.7233732506616135E-6</v>
      </c>
    </row>
    <row r="759" spans="1:12">
      <c r="A759" s="5" t="s">
        <v>761</v>
      </c>
      <c r="B759" s="5">
        <f>('Multiply with Weight V'!B750-'Ideal Distance'!B$3)^2</f>
        <v>6.5520458284832093E-6</v>
      </c>
      <c r="C759" s="5">
        <f>('Multiply with Weight V'!C750-'Ideal Distance'!C$3)^2</f>
        <v>2.3482596499927418E-5</v>
      </c>
      <c r="D759" s="5">
        <f>('Multiply with Weight V'!D750-'Ideal Distance'!D$3)^2</f>
        <v>3.7764439534493132E-5</v>
      </c>
      <c r="E759" s="5">
        <f>('Multiply with Weight V'!E750-'Ideal Distance'!E$3)^2</f>
        <v>1.3317444268524199E-4</v>
      </c>
      <c r="F759" s="5">
        <f>('Multiply with Weight V'!F750-'Ideal Distance'!F$3)^2</f>
        <v>4.6218862735747368E-5</v>
      </c>
      <c r="G759" s="5">
        <f>('Multiply with Weight V'!G750-'Ideal Distance'!G$3)^2</f>
        <v>6.2299365757845839E-5</v>
      </c>
      <c r="H759" s="5">
        <f>('Multiply with Weight V'!H750-'Ideal Distance'!H$3)^2</f>
        <v>1.2845221106502216E-4</v>
      </c>
      <c r="I759" s="5">
        <f>('Multiply with Weight V'!I750-'Ideal Distance'!I$3)^2</f>
        <v>2.3269526378365206E-10</v>
      </c>
      <c r="J759" s="5">
        <f>('Multiply with Weight V'!J750-'Ideal Distance'!J$3)^2</f>
        <v>1.3666366850901574E-7</v>
      </c>
      <c r="K759" s="5">
        <f>('Multiply with Weight V'!K750-'Ideal Distance'!K$3)^2</f>
        <v>5.5460969207517409E-6</v>
      </c>
      <c r="L759" s="5">
        <f>('Multiply with Weight V'!L750-'Ideal Distance'!L$3)^2</f>
        <v>1.6003158549118927E-6</v>
      </c>
    </row>
    <row r="760" spans="1:12">
      <c r="A760" s="7" t="s">
        <v>762</v>
      </c>
      <c r="B760" s="5">
        <f>('Multiply with Weight V'!B751-'Ideal Distance'!B$3)^2</f>
        <v>6.4022897275018918E-6</v>
      </c>
      <c r="C760" s="5">
        <f>('Multiply with Weight V'!C751-'Ideal Distance'!C$3)^2</f>
        <v>2.3049746855938709E-5</v>
      </c>
      <c r="D760" s="5">
        <f>('Multiply with Weight V'!D751-'Ideal Distance'!D$3)^2</f>
        <v>3.7764439534493132E-5</v>
      </c>
      <c r="E760" s="5">
        <f>('Multiply with Weight V'!E751-'Ideal Distance'!E$3)^2</f>
        <v>1.3317444268524199E-4</v>
      </c>
      <c r="F760" s="5">
        <f>('Multiply with Weight V'!F751-'Ideal Distance'!F$3)^2</f>
        <v>4.6390202209743742E-5</v>
      </c>
      <c r="G760" s="5">
        <f>('Multiply with Weight V'!G751-'Ideal Distance'!G$3)^2</f>
        <v>6.2299365757845839E-5</v>
      </c>
      <c r="H760" s="5">
        <f>('Multiply with Weight V'!H751-'Ideal Distance'!H$3)^2</f>
        <v>1.3145683958236244E-4</v>
      </c>
      <c r="I760" s="5">
        <f>('Multiply with Weight V'!I751-'Ideal Distance'!I$3)^2</f>
        <v>2.273679935669243E-10</v>
      </c>
      <c r="J760" s="5">
        <f>('Multiply with Weight V'!J751-'Ideal Distance'!J$3)^2</f>
        <v>1.3666366850901574E-7</v>
      </c>
      <c r="K760" s="5">
        <f>('Multiply with Weight V'!K751-'Ideal Distance'!K$3)^2</f>
        <v>5.4597776632571319E-6</v>
      </c>
      <c r="L760" s="5">
        <f>('Multiply with Weight V'!L751-'Ideal Distance'!L$3)^2</f>
        <v>1.6612748426212446E-6</v>
      </c>
    </row>
    <row r="761" spans="1:12">
      <c r="A761" s="5" t="s">
        <v>763</v>
      </c>
      <c r="B761" s="5">
        <f>('Multiply with Weight V'!B752-'Ideal Distance'!B$3)^2</f>
        <v>4.9999493599311672E-6</v>
      </c>
      <c r="C761" s="5">
        <f>('Multiply with Weight V'!C752-'Ideal Distance'!C$3)^2</f>
        <v>1.741263521329495E-5</v>
      </c>
      <c r="D761" s="5">
        <f>('Multiply with Weight V'!D752-'Ideal Distance'!D$3)^2</f>
        <v>4.5492558035305516E-5</v>
      </c>
      <c r="E761" s="5">
        <f>('Multiply with Weight V'!E752-'Ideal Distance'!E$3)^2</f>
        <v>1.1774768612557928E-4</v>
      </c>
      <c r="F761" s="5">
        <f>('Multiply with Weight V'!F752-'Ideal Distance'!F$3)^2</f>
        <v>4.3188959511959477E-5</v>
      </c>
      <c r="G761" s="5">
        <f>('Multiply with Weight V'!G752-'Ideal Distance'!G$3)^2</f>
        <v>5.2348772615967692E-5</v>
      </c>
      <c r="H761" s="5">
        <f>('Multiply with Weight V'!H752-'Ideal Distance'!H$3)^2</f>
        <v>1.1964673905177632E-4</v>
      </c>
      <c r="I761" s="5">
        <f>('Multiply with Weight V'!I752-'Ideal Distance'!I$3)^2</f>
        <v>2.0165697477893125E-10</v>
      </c>
      <c r="J761" s="5">
        <f>('Multiply with Weight V'!J752-'Ideal Distance'!J$3)^2</f>
        <v>2.9507057790534713E-7</v>
      </c>
      <c r="K761" s="5">
        <f>('Multiply with Weight V'!K752-'Ideal Distance'!K$3)^2</f>
        <v>7.117107407153647E-6</v>
      </c>
      <c r="L761" s="5">
        <f>('Multiply with Weight V'!L752-'Ideal Distance'!L$3)^2</f>
        <v>1.6612748426212446E-6</v>
      </c>
    </row>
    <row r="762" spans="1:12">
      <c r="A762" s="7" t="s">
        <v>764</v>
      </c>
      <c r="B762" s="5">
        <f>('Multiply with Weight V'!B753-'Ideal Distance'!B$3)^2</f>
        <v>4.9999493599311672E-6</v>
      </c>
      <c r="C762" s="5">
        <f>('Multiply with Weight V'!C753-'Ideal Distance'!C$3)^2</f>
        <v>1.741263521329495E-5</v>
      </c>
      <c r="D762" s="5">
        <f>('Multiply with Weight V'!D753-'Ideal Distance'!D$3)^2</f>
        <v>4.5492558035305516E-5</v>
      </c>
      <c r="E762" s="5">
        <f>('Multiply with Weight V'!E753-'Ideal Distance'!E$3)^2</f>
        <v>1.1774768612557928E-4</v>
      </c>
      <c r="F762" s="5">
        <f>('Multiply with Weight V'!F753-'Ideal Distance'!F$3)^2</f>
        <v>4.3188959511959477E-5</v>
      </c>
      <c r="G762" s="5">
        <f>('Multiply with Weight V'!G753-'Ideal Distance'!G$3)^2</f>
        <v>5.2348772615967692E-5</v>
      </c>
      <c r="H762" s="5">
        <f>('Multiply with Weight V'!H753-'Ideal Distance'!H$3)^2</f>
        <v>1.1964673905177632E-4</v>
      </c>
      <c r="I762" s="5">
        <f>('Multiply with Weight V'!I753-'Ideal Distance'!I$3)^2</f>
        <v>2.0165697477893125E-10</v>
      </c>
      <c r="J762" s="5">
        <f>('Multiply with Weight V'!J753-'Ideal Distance'!J$3)^2</f>
        <v>2.9507057790534713E-7</v>
      </c>
      <c r="K762" s="5">
        <f>('Multiply with Weight V'!K753-'Ideal Distance'!K$3)^2</f>
        <v>7.117107407153647E-6</v>
      </c>
      <c r="L762" s="5">
        <f>('Multiply with Weight V'!L753-'Ideal Distance'!L$3)^2</f>
        <v>1.6612748426212446E-6</v>
      </c>
    </row>
    <row r="763" spans="1:12">
      <c r="A763" s="5" t="s">
        <v>765</v>
      </c>
      <c r="B763" s="5">
        <f>('Multiply with Weight V'!B754-'Ideal Distance'!B$3)^2</f>
        <v>5.9634091309843872E-6</v>
      </c>
      <c r="C763" s="5">
        <f>('Multiply with Weight V'!C754-'Ideal Distance'!C$3)^2</f>
        <v>2.1775356973869593E-5</v>
      </c>
      <c r="D763" s="5">
        <f>('Multiply with Weight V'!D754-'Ideal Distance'!D$3)^2</f>
        <v>4.251026811965772E-5</v>
      </c>
      <c r="E763" s="5">
        <f>('Multiply with Weight V'!E754-'Ideal Distance'!E$3)^2</f>
        <v>1.2534239704725938E-4</v>
      </c>
      <c r="F763" s="5">
        <f>('Multiply with Weight V'!F754-'Ideal Distance'!F$3)^2</f>
        <v>4.1875304044353613E-5</v>
      </c>
      <c r="G763" s="5">
        <f>('Multiply with Weight V'!G754-'Ideal Distance'!G$3)^2</f>
        <v>3.9871594085021335E-5</v>
      </c>
      <c r="H763" s="5">
        <f>('Multiply with Weight V'!H754-'Ideal Distance'!H$3)^2</f>
        <v>9.5964785830966994E-5</v>
      </c>
      <c r="I763" s="5">
        <f>('Multiply with Weight V'!I754-'Ideal Distance'!I$3)^2</f>
        <v>2.1468716424916089E-10</v>
      </c>
      <c r="J763" s="5">
        <f>('Multiply with Weight V'!J754-'Ideal Distance'!J$3)^2</f>
        <v>2.187984763634553E-7</v>
      </c>
      <c r="K763" s="5">
        <f>('Multiply with Weight V'!K754-'Ideal Distance'!K$3)^2</f>
        <v>6.5402916629543701E-6</v>
      </c>
      <c r="L763" s="5">
        <f>('Multiply with Weight V'!L754-'Ideal Distance'!L$3)^2</f>
        <v>1.7233732506616135E-6</v>
      </c>
    </row>
    <row r="764" spans="1:12">
      <c r="A764" s="7" t="s">
        <v>766</v>
      </c>
      <c r="B764" s="5">
        <f>('Multiply with Weight V'!B755-'Ideal Distance'!B$3)^2</f>
        <v>4.9999493599311672E-6</v>
      </c>
      <c r="C764" s="5">
        <f>('Multiply with Weight V'!C755-'Ideal Distance'!C$3)^2</f>
        <v>1.741263521329495E-5</v>
      </c>
      <c r="D764" s="5">
        <f>('Multiply with Weight V'!D755-'Ideal Distance'!D$3)^2</f>
        <v>4.5492558035305516E-5</v>
      </c>
      <c r="E764" s="5">
        <f>('Multiply with Weight V'!E755-'Ideal Distance'!E$3)^2</f>
        <v>1.1774768612557928E-4</v>
      </c>
      <c r="F764" s="5">
        <f>('Multiply with Weight V'!F755-'Ideal Distance'!F$3)^2</f>
        <v>4.3188959511959477E-5</v>
      </c>
      <c r="G764" s="5">
        <f>('Multiply with Weight V'!G755-'Ideal Distance'!G$3)^2</f>
        <v>5.2348772615967692E-5</v>
      </c>
      <c r="H764" s="5">
        <f>('Multiply with Weight V'!H755-'Ideal Distance'!H$3)^2</f>
        <v>1.1964673905177632E-4</v>
      </c>
      <c r="I764" s="5">
        <f>('Multiply with Weight V'!I755-'Ideal Distance'!I$3)^2</f>
        <v>2.0165697477893125E-10</v>
      </c>
      <c r="J764" s="5">
        <f>('Multiply with Weight V'!J755-'Ideal Distance'!J$3)^2</f>
        <v>2.9507057790534713E-7</v>
      </c>
      <c r="K764" s="5">
        <f>('Multiply with Weight V'!K755-'Ideal Distance'!K$3)^2</f>
        <v>7.117107407153647E-6</v>
      </c>
      <c r="L764" s="5">
        <f>('Multiply with Weight V'!L755-'Ideal Distance'!L$3)^2</f>
        <v>1.6612748426212446E-6</v>
      </c>
    </row>
    <row r="765" spans="1:12">
      <c r="A765" s="5" t="s">
        <v>767</v>
      </c>
      <c r="B765" s="5">
        <f>('Multiply with Weight V'!B756-'Ideal Distance'!B$3)^2</f>
        <v>5.6794784886614255E-6</v>
      </c>
      <c r="C765" s="5">
        <f>('Multiply with Weight V'!C756-'Ideal Distance'!C$3)^2</f>
        <v>2.4360375312853387E-5</v>
      </c>
      <c r="D765" s="5">
        <f>('Multiply with Weight V'!D756-'Ideal Distance'!D$3)^2</f>
        <v>5.7511579540929431E-6</v>
      </c>
      <c r="E765" s="5">
        <f>('Multiply with Weight V'!E756-'Ideal Distance'!E$3)^2</f>
        <v>1.4124382303952709E-4</v>
      </c>
      <c r="F765" s="5">
        <f>('Multiply with Weight V'!F756-'Ideal Distance'!F$3)^2</f>
        <v>6.0889706133623858E-6</v>
      </c>
      <c r="G765" s="5">
        <f>('Multiply with Weight V'!G756-'Ideal Distance'!G$3)^2</f>
        <v>5.8215296224831506E-5</v>
      </c>
      <c r="H765" s="5">
        <f>('Multiply with Weight V'!H756-'Ideal Distance'!H$3)^2</f>
        <v>1.2745838724586333E-4</v>
      </c>
      <c r="I765" s="5">
        <f>('Multiply with Weight V'!I756-'Ideal Distance'!I$3)^2</f>
        <v>3.2000697540044453E-10</v>
      </c>
      <c r="J765" s="5">
        <f>('Multiply with Weight V'!J756-'Ideal Distance'!J$3)^2</f>
        <v>4.8176646824669327E-7</v>
      </c>
      <c r="K765" s="5">
        <f>('Multiply with Weight V'!K756-'Ideal Distance'!K$3)^2</f>
        <v>2.991046898911279E-6</v>
      </c>
      <c r="L765" s="5">
        <f>('Multiply with Weight V'!L756-'Ideal Distance'!L$3)^2</f>
        <v>1.9165049967688159E-6</v>
      </c>
    </row>
    <row r="766" spans="1:12">
      <c r="A766" s="7" t="s">
        <v>768</v>
      </c>
      <c r="B766" s="5">
        <f>('Multiply with Weight V'!B757-'Ideal Distance'!B$3)^2</f>
        <v>5.6794784886614255E-6</v>
      </c>
      <c r="C766" s="5">
        <f>('Multiply with Weight V'!C757-'Ideal Distance'!C$3)^2</f>
        <v>9.0374979156527918E-6</v>
      </c>
      <c r="D766" s="5">
        <f>('Multiply with Weight V'!D757-'Ideal Distance'!D$3)^2</f>
        <v>4.8575942524365116E-5</v>
      </c>
      <c r="E766" s="5">
        <f>('Multiply with Weight V'!E757-'Ideal Distance'!E$3)^2</f>
        <v>1.3717946602284675E-4</v>
      </c>
      <c r="F766" s="5">
        <f>('Multiply with Weight V'!F757-'Ideal Distance'!F$3)^2</f>
        <v>4.8471002038258468E-5</v>
      </c>
      <c r="G766" s="5">
        <f>('Multiply with Weight V'!G757-'Ideal Distance'!G$3)^2</f>
        <v>4.3263448442948495E-5</v>
      </c>
      <c r="H766" s="5">
        <f>('Multiply with Weight V'!H757-'Ideal Distance'!H$3)^2</f>
        <v>1.1301417115575924E-4</v>
      </c>
      <c r="I766" s="5">
        <f>('Multiply with Weight V'!I757-'Ideal Distance'!I$3)^2</f>
        <v>4.4839966408035133E-10</v>
      </c>
      <c r="J766" s="5">
        <f>('Multiply with Weight V'!J757-'Ideal Distance'!J$3)^2</f>
        <v>1.4229869690651375E-7</v>
      </c>
      <c r="K766" s="5">
        <f>('Multiply with Weight V'!K757-'Ideal Distance'!K$3)^2</f>
        <v>8.3438563842535178E-6</v>
      </c>
      <c r="L766" s="5">
        <f>('Multiply with Weight V'!L757-'Ideal Distance'!L$3)^2</f>
        <v>1.0049687319560623E-6</v>
      </c>
    </row>
    <row r="767" spans="1:12">
      <c r="A767" s="5" t="s">
        <v>769</v>
      </c>
      <c r="B767" s="5">
        <f>('Multiply with Weight V'!B758-'Ideal Distance'!B$3)^2</f>
        <v>7.9777585355134435E-6</v>
      </c>
      <c r="C767" s="5">
        <f>('Multiply with Weight V'!C758-'Ideal Distance'!C$3)^2</f>
        <v>7.2477149691133987E-6</v>
      </c>
      <c r="D767" s="5">
        <f>('Multiply with Weight V'!D758-'Ideal Distance'!D$3)^2</f>
        <v>5.5045995222719677E-5</v>
      </c>
      <c r="E767" s="5">
        <f>('Multiply with Weight V'!E758-'Ideal Distance'!E$3)^2</f>
        <v>1.3516953764415991E-4</v>
      </c>
      <c r="F767" s="5">
        <f>('Multiply with Weight V'!F758-'Ideal Distance'!F$3)^2</f>
        <v>4.8646462535681205E-5</v>
      </c>
      <c r="G767" s="5">
        <f>('Multiply with Weight V'!G758-'Ideal Distance'!G$3)^2</f>
        <v>5.6225177596455877E-5</v>
      </c>
      <c r="H767" s="5">
        <f>('Multiply with Weight V'!H758-'Ideal Distance'!H$3)^2</f>
        <v>1.2646842293668187E-4</v>
      </c>
      <c r="I767" s="5">
        <f>('Multiply with Weight V'!I758-'Ideal Distance'!I$3)^2</f>
        <v>4.8857608161354554E-10</v>
      </c>
      <c r="J767" s="5">
        <f>('Multiply with Weight V'!J758-'Ideal Distance'!J$3)^2</f>
        <v>9.5681643799939899E-8</v>
      </c>
      <c r="K767" s="5">
        <f>('Multiply with Weight V'!K758-'Ideal Distance'!K$3)^2</f>
        <v>8.0280294538908864E-6</v>
      </c>
      <c r="L767" s="5">
        <f>('Multiply with Weight V'!L758-'Ideal Distance'!L$3)^2</f>
        <v>7.7993321658041317E-7</v>
      </c>
    </row>
    <row r="768" spans="1:12">
      <c r="A768" s="7" t="s">
        <v>770</v>
      </c>
      <c r="B768" s="5">
        <f>('Multiply with Weight V'!B759-'Ideal Distance'!B$3)^2</f>
        <v>5.2665671582100474E-6</v>
      </c>
      <c r="C768" s="5">
        <f>('Multiply with Weight V'!C759-'Ideal Distance'!C$3)^2</f>
        <v>1.0148814210916847E-5</v>
      </c>
      <c r="D768" s="5">
        <f>('Multiply with Weight V'!D759-'Ideal Distance'!D$3)^2</f>
        <v>5.6163651895438913E-5</v>
      </c>
      <c r="E768" s="5">
        <f>('Multiply with Weight V'!E759-'Ideal Distance'!E$3)^2</f>
        <v>1.3119418114609298E-4</v>
      </c>
      <c r="F768" s="5">
        <f>('Multiply with Weight V'!F759-'Ideal Distance'!F$3)^2</f>
        <v>4.4020296737779085E-5</v>
      </c>
      <c r="G768" s="5">
        <f>('Multiply with Weight V'!G759-'Ideal Distance'!G$3)^2</f>
        <v>6.6521878325877601E-5</v>
      </c>
      <c r="H768" s="5">
        <f>('Multiply with Weight V'!H759-'Ideal Distance'!H$3)^2</f>
        <v>1.2845221106502216E-4</v>
      </c>
      <c r="I768" s="5">
        <f>('Multiply with Weight V'!I759-'Ideal Distance'!I$3)^2</f>
        <v>3.2000697540044453E-10</v>
      </c>
      <c r="J768" s="5">
        <f>('Multiply with Weight V'!J759-'Ideal Distance'!J$3)^2</f>
        <v>3.2876690933280947E-7</v>
      </c>
      <c r="K768" s="5">
        <f>('Multiply with Weight V'!K759-'Ideal Distance'!K$3)^2</f>
        <v>7.6164050730538447E-6</v>
      </c>
      <c r="L768" s="5">
        <f>('Multiply with Weight V'!L759-'Ideal Distance'!L$3)^2</f>
        <v>1.4818161404862332E-6</v>
      </c>
    </row>
    <row r="769" spans="1:12">
      <c r="A769" s="5" t="s">
        <v>771</v>
      </c>
      <c r="B769" s="5">
        <f>('Multiply with Weight V'!B760-'Ideal Distance'!B$3)^2</f>
        <v>5.2665671582100474E-6</v>
      </c>
      <c r="C769" s="5">
        <f>('Multiply with Weight V'!C760-'Ideal Distance'!C$3)^2</f>
        <v>1.0148814210916847E-5</v>
      </c>
      <c r="D769" s="5">
        <f>('Multiply with Weight V'!D760-'Ideal Distance'!D$3)^2</f>
        <v>5.6163651895438913E-5</v>
      </c>
      <c r="E769" s="5">
        <f>('Multiply with Weight V'!E760-'Ideal Distance'!E$3)^2</f>
        <v>1.3119418114609298E-4</v>
      </c>
      <c r="F769" s="5">
        <f>('Multiply with Weight V'!F760-'Ideal Distance'!F$3)^2</f>
        <v>4.4020296737779085E-5</v>
      </c>
      <c r="G769" s="5">
        <f>('Multiply with Weight V'!G760-'Ideal Distance'!G$3)^2</f>
        <v>6.6521878325877601E-5</v>
      </c>
      <c r="H769" s="5">
        <f>('Multiply with Weight V'!H760-'Ideal Distance'!H$3)^2</f>
        <v>1.2845221106502216E-4</v>
      </c>
      <c r="I769" s="5">
        <f>('Multiply with Weight V'!I760-'Ideal Distance'!I$3)^2</f>
        <v>3.2000697540044453E-10</v>
      </c>
      <c r="J769" s="5">
        <f>('Multiply with Weight V'!J760-'Ideal Distance'!J$3)^2</f>
        <v>3.2876690933280947E-7</v>
      </c>
      <c r="K769" s="5">
        <f>('Multiply with Weight V'!K760-'Ideal Distance'!K$3)^2</f>
        <v>7.6164050730538447E-6</v>
      </c>
      <c r="L769" s="5">
        <f>('Multiply with Weight V'!L760-'Ideal Distance'!L$3)^2</f>
        <v>1.4818161404862332E-6</v>
      </c>
    </row>
    <row r="770" spans="1:12">
      <c r="A770" s="7" t="s">
        <v>772</v>
      </c>
      <c r="B770" s="5">
        <f>('Multiply with Weight V'!B761-'Ideal Distance'!B$3)^2</f>
        <v>4.3637023413111179E-6</v>
      </c>
      <c r="C770" s="5">
        <f>('Multiply with Weight V'!C761-'Ideal Distance'!C$3)^2</f>
        <v>2.7090347951219422E-5</v>
      </c>
      <c r="D770" s="5">
        <f>('Multiply with Weight V'!D761-'Ideal Distance'!D$3)^2</f>
        <v>3.5051735147943429E-5</v>
      </c>
      <c r="E770" s="5">
        <f>('Multiply with Weight V'!E761-'Ideal Distance'!E$3)^2</f>
        <v>1.2534239704725938E-4</v>
      </c>
      <c r="F770" s="5">
        <f>('Multiply with Weight V'!F761-'Ideal Distance'!F$3)^2</f>
        <v>4.2693961198092073E-5</v>
      </c>
      <c r="G770" s="5">
        <f>('Multiply with Weight V'!G761-'Ideal Distance'!G$3)^2</f>
        <v>2.6321482032689871E-5</v>
      </c>
      <c r="H770" s="5">
        <f>('Multiply with Weight V'!H761-'Ideal Distance'!H$3)^2</f>
        <v>7.7964031296766422E-5</v>
      </c>
      <c r="I770" s="5">
        <f>('Multiply with Weight V'!I761-'Ideal Distance'!I$3)^2</f>
        <v>1.8765738957033021E-10</v>
      </c>
      <c r="J770" s="5">
        <f>('Multiply with Weight V'!J761-'Ideal Distance'!J$3)^2</f>
        <v>3.8272657519975959E-7</v>
      </c>
      <c r="K770" s="5">
        <f>('Multiply with Weight V'!K761-'Ideal Distance'!K$3)^2</f>
        <v>7.4146549653409506E-6</v>
      </c>
      <c r="L770" s="5">
        <f>('Multiply with Weight V'!L761-'Ideal Distance'!L$3)^2</f>
        <v>1.8509883277354004E-6</v>
      </c>
    </row>
    <row r="771" spans="1:12">
      <c r="A771" s="5" t="s">
        <v>773</v>
      </c>
      <c r="B771" s="5">
        <f>('Multiply with Weight V'!B762-'Ideal Distance'!B$3)^2</f>
        <v>4.1213225246939561E-6</v>
      </c>
      <c r="C771" s="5">
        <f>('Multiply with Weight V'!C762-'Ideal Distance'!C$3)^2</f>
        <v>2.0132541580870563E-5</v>
      </c>
      <c r="D771" s="5">
        <f>('Multiply with Weight V'!D762-'Ideal Distance'!D$3)^2</f>
        <v>3.1592054191184396E-5</v>
      </c>
      <c r="E771" s="5">
        <f>('Multiply with Weight V'!E762-'Ideal Distance'!E$3)^2</f>
        <v>1.1962411372634595E-4</v>
      </c>
      <c r="F771" s="5">
        <f>('Multiply with Weight V'!F762-'Ideal Distance'!F$3)^2</f>
        <v>4.5536674857782157E-5</v>
      </c>
      <c r="G771" s="5">
        <f>('Multiply with Weight V'!G762-'Ideal Distance'!G$3)^2</f>
        <v>6.8685050748025029E-5</v>
      </c>
      <c r="H771" s="5">
        <f>('Multiply with Weight V'!H762-'Ideal Distance'!H$3)^2</f>
        <v>6.6045864486815448E-5</v>
      </c>
      <c r="I771" s="5">
        <f>('Multiply with Weight V'!I762-'Ideal Distance'!I$3)^2</f>
        <v>2.1912120553554781E-10</v>
      </c>
      <c r="J771" s="5">
        <f>('Multiply with Weight V'!J762-'Ideal Distance'!J$3)^2</f>
        <v>3.462981087916922E-7</v>
      </c>
      <c r="K771" s="5">
        <f>('Multiply with Weight V'!K762-'Ideal Distance'!K$3)^2</f>
        <v>6.9221274372834694E-6</v>
      </c>
      <c r="L771" s="5">
        <f>('Multiply with Weight V'!L762-'Ideal Distance'!L$3)^2</f>
        <v>1.5404962875335565E-6</v>
      </c>
    </row>
    <row r="772" spans="1:12">
      <c r="A772" s="7" t="s">
        <v>774</v>
      </c>
      <c r="B772" s="5">
        <f>('Multiply with Weight V'!B763-'Ideal Distance'!B$3)^2</f>
        <v>3.770737432801275E-6</v>
      </c>
      <c r="C772" s="5">
        <f>('Multiply with Weight V'!C763-'Ideal Distance'!C$3)^2</f>
        <v>1.7225905890132373E-5</v>
      </c>
      <c r="D772" s="5">
        <f>('Multiply with Weight V'!D763-'Ideal Distance'!D$3)^2</f>
        <v>3.0755215777942354E-5</v>
      </c>
      <c r="E772" s="5">
        <f>('Multiply with Weight V'!E763-'Ideal Distance'!E$3)^2</f>
        <v>1.3516953764415991E-4</v>
      </c>
      <c r="F772" s="5">
        <f>('Multiply with Weight V'!F763-'Ideal Distance'!F$3)^2</f>
        <v>4.2038401471497241E-5</v>
      </c>
      <c r="G772" s="5">
        <f>('Multiply with Weight V'!G763-'Ideal Distance'!G$3)^2</f>
        <v>7.7683848024158336E-5</v>
      </c>
      <c r="H772" s="5">
        <f>('Multiply with Weight V'!H763-'Ideal Distance'!H$3)^2</f>
        <v>1.2450007284825083E-4</v>
      </c>
      <c r="I772" s="5">
        <f>('Multiply with Weight V'!I763-'Ideal Distance'!I$3)^2</f>
        <v>2.5063349128767317E-10</v>
      </c>
      <c r="J772" s="5">
        <f>('Multiply with Weight V'!J763-'Ideal Distance'!J$3)^2</f>
        <v>3.2876690933280947E-7</v>
      </c>
      <c r="K772" s="5">
        <f>('Multiply with Weight V'!K763-'Ideal Distance'!K$3)^2</f>
        <v>8.4504860552762756E-6</v>
      </c>
      <c r="L772" s="5">
        <f>('Multiply with Weight V'!L763-'Ideal Distance'!L$3)^2</f>
        <v>1.6003158549118927E-6</v>
      </c>
    </row>
    <row r="773" spans="1:12">
      <c r="A773" s="5" t="s">
        <v>775</v>
      </c>
      <c r="B773" s="5">
        <f>('Multiply with Weight V'!B764-'Ideal Distance'!B$3)^2</f>
        <v>4.3637023413111179E-6</v>
      </c>
      <c r="C773" s="5">
        <f>('Multiply with Weight V'!C764-'Ideal Distance'!C$3)^2</f>
        <v>1.5590640200226163E-5</v>
      </c>
      <c r="D773" s="5">
        <f>('Multiply with Weight V'!D764-'Ideal Distance'!D$3)^2</f>
        <v>5.6163651895438913E-5</v>
      </c>
      <c r="E773" s="5">
        <f>('Multiply with Weight V'!E764-'Ideal Distance'!E$3)^2</f>
        <v>1.4124382303952709E-4</v>
      </c>
      <c r="F773" s="5">
        <f>('Multiply with Weight V'!F764-'Ideal Distance'!F$3)^2</f>
        <v>4.6561858685542142E-5</v>
      </c>
      <c r="G773" s="5">
        <f>('Multiply with Weight V'!G764-'Ideal Distance'!G$3)^2</f>
        <v>7.0882833928926812E-5</v>
      </c>
      <c r="H773" s="5">
        <f>('Multiply with Weight V'!H764-'Ideal Distance'!H$3)^2</f>
        <v>1.4067913867315838E-4</v>
      </c>
      <c r="I773" s="5">
        <f>('Multiply with Weight V'!I764-'Ideal Distance'!I$3)^2</f>
        <v>2.8088808049093069E-10</v>
      </c>
      <c r="J773" s="5">
        <f>('Multiply with Weight V'!J764-'Ideal Distance'!J$3)^2</f>
        <v>2.7890544593676698E-7</v>
      </c>
      <c r="K773" s="5">
        <f>('Multiply with Weight V'!K764-'Ideal Distance'!K$3)^2</f>
        <v>7.3147954321609127E-6</v>
      </c>
      <c r="L773" s="5">
        <f>('Multiply with Weight V'!L764-'Ideal Distance'!L$3)^2</f>
        <v>1.3678741073846398E-6</v>
      </c>
    </row>
    <row r="774" spans="1:12">
      <c r="A774" s="7" t="s">
        <v>776</v>
      </c>
      <c r="B774" s="5">
        <f>('Multiply with Weight V'!B765-'Ideal Distance'!B$3)^2</f>
        <v>3.770737432801275E-6</v>
      </c>
      <c r="C774" s="5">
        <f>('Multiply with Weight V'!C765-'Ideal Distance'!C$3)^2</f>
        <v>1.7225905890132373E-5</v>
      </c>
      <c r="D774" s="5">
        <f>('Multiply with Weight V'!D765-'Ideal Distance'!D$3)^2</f>
        <v>3.0755215777942354E-5</v>
      </c>
      <c r="E774" s="5">
        <f>('Multiply with Weight V'!E765-'Ideal Distance'!E$3)^2</f>
        <v>1.3516953764415991E-4</v>
      </c>
      <c r="F774" s="5">
        <f>('Multiply with Weight V'!F765-'Ideal Distance'!F$3)^2</f>
        <v>4.2038401471497241E-5</v>
      </c>
      <c r="G774" s="5">
        <f>('Multiply with Weight V'!G765-'Ideal Distance'!G$3)^2</f>
        <v>7.7683848024158336E-5</v>
      </c>
      <c r="H774" s="5">
        <f>('Multiply with Weight V'!H765-'Ideal Distance'!H$3)^2</f>
        <v>1.2450007284825083E-4</v>
      </c>
      <c r="I774" s="5">
        <f>('Multiply with Weight V'!I765-'Ideal Distance'!I$3)^2</f>
        <v>2.5063349128767317E-10</v>
      </c>
      <c r="J774" s="5">
        <f>('Multiply with Weight V'!J765-'Ideal Distance'!J$3)^2</f>
        <v>3.2876690933280947E-7</v>
      </c>
      <c r="K774" s="5">
        <f>('Multiply with Weight V'!K765-'Ideal Distance'!K$3)^2</f>
        <v>8.4504860552762756E-6</v>
      </c>
      <c r="L774" s="5">
        <f>('Multiply with Weight V'!L765-'Ideal Distance'!L$3)^2</f>
        <v>1.6003158549118927E-6</v>
      </c>
    </row>
    <row r="775" spans="1:12">
      <c r="A775" s="5" t="s">
        <v>777</v>
      </c>
      <c r="B775" s="5">
        <f>('Multiply with Weight V'!B766-'Ideal Distance'!B$3)^2</f>
        <v>4.0027295429919887E-6</v>
      </c>
      <c r="C775" s="5">
        <f>('Multiply with Weight V'!C766-'Ideal Distance'!C$3)^2</f>
        <v>1.6307358680505153E-5</v>
      </c>
      <c r="D775" s="5">
        <f>('Multiply with Weight V'!D766-'Ideal Distance'!D$3)^2</f>
        <v>4.4487228666377171E-5</v>
      </c>
      <c r="E775" s="5">
        <f>('Multiply with Weight V'!E766-'Ideal Distance'!E$3)^2</f>
        <v>1.1962411372634595E-4</v>
      </c>
      <c r="F775" s="5">
        <f>('Multiply with Weight V'!F766-'Ideal Distance'!F$3)^2</f>
        <v>4.2529595763740321E-5</v>
      </c>
      <c r="G775" s="5">
        <f>('Multiply with Weight V'!G766-'Ideal Distance'!G$3)^2</f>
        <v>6.4393316662484542E-5</v>
      </c>
      <c r="H775" s="5">
        <f>('Multiply with Weight V'!H766-'Ideal Distance'!H$3)^2</f>
        <v>1.1583354319418837E-4</v>
      </c>
      <c r="I775" s="5">
        <f>('Multiply with Weight V'!I766-'Ideal Distance'!I$3)^2</f>
        <v>1.4563660222324244E-10</v>
      </c>
      <c r="J775" s="5">
        <f>('Multiply with Weight V'!J766-'Ideal Distance'!J$3)^2</f>
        <v>2.7890544593676698E-7</v>
      </c>
      <c r="K775" s="5">
        <f>('Multiply with Weight V'!K766-'Ideal Distance'!K$3)^2</f>
        <v>7.117107407153647E-6</v>
      </c>
      <c r="L775" s="5">
        <f>('Multiply with Weight V'!L766-'Ideal Distance'!L$3)^2</f>
        <v>1.6612748426212446E-6</v>
      </c>
    </row>
    <row r="776" spans="1:12">
      <c r="A776" s="7" t="s">
        <v>778</v>
      </c>
      <c r="B776" s="5">
        <f>('Multiply with Weight V'!B767-'Ideal Distance'!B$3)^2</f>
        <v>3.8858678456944286E-6</v>
      </c>
      <c r="C776" s="5">
        <f>('Multiply with Weight V'!C767-'Ideal Distance'!C$3)^2</f>
        <v>1.667175768311891E-5</v>
      </c>
      <c r="D776" s="5">
        <f>('Multiply with Weight V'!D767-'Ideal Distance'!D$3)^2</f>
        <v>4.5492558035305516E-5</v>
      </c>
      <c r="E776" s="5">
        <f>('Multiply with Weight V'!E767-'Ideal Distance'!E$3)^2</f>
        <v>1.1588609194458153E-4</v>
      </c>
      <c r="F776" s="5">
        <f>('Multiply with Weight V'!F767-'Ideal Distance'!F$3)^2</f>
        <v>4.2858643634245844E-5</v>
      </c>
      <c r="G776" s="5">
        <f>('Multiply with Weight V'!G767-'Ideal Distance'!G$3)^2</f>
        <v>6.2299365757845839E-5</v>
      </c>
      <c r="H776" s="5">
        <f>('Multiply with Weight V'!H767-'Ideal Distance'!H$3)^2</f>
        <v>1.1208209949623748E-4</v>
      </c>
      <c r="I776" s="5">
        <f>('Multiply with Weight V'!I767-'Ideal Distance'!I$3)^2</f>
        <v>1.4563660222324244E-10</v>
      </c>
      <c r="J776" s="5">
        <f>('Multiply with Weight V'!J767-'Ideal Distance'!J$3)^2</f>
        <v>2.7890544593676698E-7</v>
      </c>
      <c r="K776" s="5">
        <f>('Multiply with Weight V'!K767-'Ideal Distance'!K$3)^2</f>
        <v>7.2156129127651446E-6</v>
      </c>
      <c r="L776" s="5">
        <f>('Multiply with Weight V'!L767-'Ideal Distance'!L$3)^2</f>
        <v>1.6612748426212446E-6</v>
      </c>
    </row>
    <row r="777" spans="1:12">
      <c r="A777" s="5" t="s">
        <v>779</v>
      </c>
      <c r="B777" s="5">
        <f>('Multiply with Weight V'!B768-'Ideal Distance'!B$3)^2</f>
        <v>4.3637023413111179E-6</v>
      </c>
      <c r="C777" s="5">
        <f>('Multiply with Weight V'!C768-'Ideal Distance'!C$3)^2</f>
        <v>1.9731904003411233E-5</v>
      </c>
      <c r="D777" s="5">
        <f>('Multiply with Weight V'!D768-'Ideal Distance'!D$3)^2</f>
        <v>3.7764439534493132E-5</v>
      </c>
      <c r="E777" s="5">
        <f>('Multiply with Weight V'!E768-'Ideal Distance'!E$3)^2</f>
        <v>1.1774768612557928E-4</v>
      </c>
      <c r="F777" s="5">
        <f>('Multiply with Weight V'!F768-'Ideal Distance'!F$3)^2</f>
        <v>4.3188959511959477E-5</v>
      </c>
      <c r="G777" s="5">
        <f>('Multiply with Weight V'!G768-'Ideal Distance'!G$3)^2</f>
        <v>6.2299365757845839E-5</v>
      </c>
      <c r="H777" s="5">
        <f>('Multiply with Weight V'!H768-'Ideal Distance'!H$3)^2</f>
        <v>8.9202924350709816E-5</v>
      </c>
      <c r="I777" s="5">
        <f>('Multiply with Weight V'!I768-'Ideal Distance'!I$3)^2</f>
        <v>2.5063349128767317E-10</v>
      </c>
      <c r="J777" s="5">
        <f>('Multiply with Weight V'!J768-'Ideal Distance'!J$3)^2</f>
        <v>4.3082353475416129E-7</v>
      </c>
      <c r="K777" s="5">
        <f>('Multiply with Weight V'!K768-'Ideal Distance'!K$3)^2</f>
        <v>7.2156129127651446E-6</v>
      </c>
      <c r="L777" s="5">
        <f>('Multiply with Weight V'!L768-'Ideal Distance'!L$3)^2</f>
        <v>1.7233732506616135E-6</v>
      </c>
    </row>
    <row r="778" spans="1:12">
      <c r="A778" s="7" t="s">
        <v>780</v>
      </c>
      <c r="B778" s="5">
        <f>('Multiply with Weight V'!B769-'Ideal Distance'!B$3)^2</f>
        <v>6.1079713787524803E-6</v>
      </c>
      <c r="C778" s="5">
        <f>('Multiply with Weight V'!C769-'Ideal Distance'!C$3)^2</f>
        <v>1.9335292934268087E-5</v>
      </c>
      <c r="D778" s="5">
        <f>('Multiply with Weight V'!D769-'Ideal Distance'!D$3)^2</f>
        <v>2.5970072636450948E-5</v>
      </c>
      <c r="E778" s="5">
        <f>('Multiply with Weight V'!E769-'Ideal Distance'!E$3)^2</f>
        <v>1.2151537474688152E-4</v>
      </c>
      <c r="F778" s="5">
        <f>('Multiply with Weight V'!F769-'Ideal Distance'!F$3)^2</f>
        <v>4.0903376519334399E-5</v>
      </c>
      <c r="G778" s="5">
        <f>('Multiply with Weight V'!G769-'Ideal Distance'!G$3)^2</f>
        <v>6.0240025611961492E-5</v>
      </c>
      <c r="H778" s="5">
        <f>('Multiply with Weight V'!H769-'Ideal Distance'!H$3)^2</f>
        <v>7.0399391741227579E-5</v>
      </c>
      <c r="I778" s="5">
        <f>('Multiply with Weight V'!I769-'Ideal Distance'!I$3)^2</f>
        <v>1.1693241672360744E-10</v>
      </c>
      <c r="J778" s="5">
        <f>('Multiply with Weight V'!J769-'Ideal Distance'!J$3)^2</f>
        <v>1.7849948539953057E-7</v>
      </c>
      <c r="K778" s="5">
        <f>('Multiply with Weight V'!K769-'Ideal Distance'!K$3)^2</f>
        <v>6.4465252538327749E-6</v>
      </c>
      <c r="L778" s="5">
        <f>('Multiply with Weight V'!L769-'Ideal Distance'!L$3)^2</f>
        <v>1.6612748426212446E-6</v>
      </c>
    </row>
    <row r="779" spans="1:12">
      <c r="A779" s="5" t="s">
        <v>781</v>
      </c>
      <c r="B779" s="5">
        <f>('Multiply with Weight V'!B770-'Ideal Distance'!B$3)^2</f>
        <v>6.7035332138689359E-6</v>
      </c>
      <c r="C779" s="5">
        <f>('Multiply with Weight V'!C770-'Ideal Distance'!C$3)^2</f>
        <v>1.9731904003411233E-5</v>
      </c>
      <c r="D779" s="5">
        <f>('Multiply with Weight V'!D770-'Ideal Distance'!D$3)^2</f>
        <v>5.3939571280379529E-5</v>
      </c>
      <c r="E779" s="5">
        <f>('Multiply with Weight V'!E770-'Ideal Distance'!E$3)^2</f>
        <v>1.2922875302671287E-4</v>
      </c>
      <c r="F779" s="5">
        <f>('Multiply with Weight V'!F770-'Ideal Distance'!F$3)^2</f>
        <v>4.435505064072112E-5</v>
      </c>
      <c r="G779" s="5">
        <f>('Multiply with Weight V'!G770-'Ideal Distance'!G$3)^2</f>
        <v>3.9871594085021335E-5</v>
      </c>
      <c r="H779" s="5">
        <f>('Multiply with Weight V'!H770-'Ideal Distance'!H$3)^2</f>
        <v>7.3378933443715323E-5</v>
      </c>
      <c r="I779" s="5">
        <f>('Multiply with Weight V'!I770-'Ideal Distance'!I$3)^2</f>
        <v>2.4588974694719791E-10</v>
      </c>
      <c r="J779" s="5">
        <f>('Multiply with Weight V'!J770-'Ideal Distance'!J$3)^2</f>
        <v>1.2044161706167332E-7</v>
      </c>
      <c r="K779" s="5">
        <f>('Multiply with Weight V'!K770-'Ideal Distance'!K$3)^2</f>
        <v>7.3147954321609127E-6</v>
      </c>
      <c r="L779" s="5">
        <f>('Multiply with Weight V'!L770-'Ideal Distance'!L$3)^2</f>
        <v>1.5404962875335565E-6</v>
      </c>
    </row>
    <row r="780" spans="1:12">
      <c r="A780" s="7" t="s">
        <v>782</v>
      </c>
      <c r="B780" s="5">
        <f>('Multiply with Weight V'!B771-'Ideal Distance'!B$3)^2</f>
        <v>5.5401100941065568E-6</v>
      </c>
      <c r="C780" s="5">
        <f>('Multiply with Weight V'!C771-'Ideal Distance'!C$3)^2</f>
        <v>1.4890027753211865E-5</v>
      </c>
      <c r="D780" s="5">
        <f>('Multiply with Weight V'!D771-'Ideal Distance'!D$3)^2</f>
        <v>5.5045995222719677E-5</v>
      </c>
      <c r="E780" s="5">
        <f>('Multiply with Weight V'!E771-'Ideal Distance'!E$3)^2</f>
        <v>1.3717946602284675E-4</v>
      </c>
      <c r="F780" s="5">
        <f>('Multiply with Weight V'!F771-'Ideal Distance'!F$3)^2</f>
        <v>4.5366920392795919E-5</v>
      </c>
      <c r="G780" s="5">
        <f>('Multiply with Weight V'!G771-'Ideal Distance'!G$3)^2</f>
        <v>7.3115227868582978E-5</v>
      </c>
      <c r="H780" s="5">
        <f>('Multiply with Weight V'!H771-'Ideal Distance'!H$3)^2</f>
        <v>1.2745838724586333E-4</v>
      </c>
      <c r="I780" s="5">
        <f>('Multiply with Weight V'!I771-'Ideal Distance'!I$3)^2</f>
        <v>3.0932599690137985E-10</v>
      </c>
      <c r="J780" s="5">
        <f>('Multiply with Weight V'!J771-'Ideal Distance'!J$3)^2</f>
        <v>2.187984763634553E-7</v>
      </c>
      <c r="K780" s="5">
        <f>('Multiply with Weight V'!K771-'Ideal Distance'!K$3)^2</f>
        <v>7.2156129127651446E-6</v>
      </c>
      <c r="L780" s="5">
        <f>('Multiply with Weight V'!L771-'Ideal Distance'!L$3)^2</f>
        <v>1.6003158549118927E-6</v>
      </c>
    </row>
    <row r="781" spans="1:12">
      <c r="A781" s="5" t="s">
        <v>783</v>
      </c>
      <c r="B781" s="5">
        <f>('Multiply with Weight V'!B772-'Ideal Distance'!B$3)^2</f>
        <v>6.7035332138689359E-6</v>
      </c>
      <c r="C781" s="5">
        <f>('Multiply with Weight V'!C772-'Ideal Distance'!C$3)^2</f>
        <v>1.9731904003411233E-5</v>
      </c>
      <c r="D781" s="5">
        <f>('Multiply with Weight V'!D772-'Ideal Distance'!D$3)^2</f>
        <v>5.3939571280379529E-5</v>
      </c>
      <c r="E781" s="5">
        <f>('Multiply with Weight V'!E772-'Ideal Distance'!E$3)^2</f>
        <v>1.2922875302671287E-4</v>
      </c>
      <c r="F781" s="5">
        <f>('Multiply with Weight V'!F772-'Ideal Distance'!F$3)^2</f>
        <v>4.435505064072112E-5</v>
      </c>
      <c r="G781" s="5">
        <f>('Multiply with Weight V'!G772-'Ideal Distance'!G$3)^2</f>
        <v>3.9871594085021335E-5</v>
      </c>
      <c r="H781" s="5">
        <f>('Multiply with Weight V'!H772-'Ideal Distance'!H$3)^2</f>
        <v>7.3378933443715323E-5</v>
      </c>
      <c r="I781" s="5">
        <f>('Multiply with Weight V'!I772-'Ideal Distance'!I$3)^2</f>
        <v>2.4588974694719791E-10</v>
      </c>
      <c r="J781" s="5">
        <f>('Multiply with Weight V'!J772-'Ideal Distance'!J$3)^2</f>
        <v>1.2044161706167332E-7</v>
      </c>
      <c r="K781" s="5">
        <f>('Multiply with Weight V'!K772-'Ideal Distance'!K$3)^2</f>
        <v>7.3147954321609127E-6</v>
      </c>
      <c r="L781" s="5">
        <f>('Multiply with Weight V'!L772-'Ideal Distance'!L$3)^2</f>
        <v>1.5404962875335565E-6</v>
      </c>
    </row>
    <row r="782" spans="1:12">
      <c r="A782" s="7" t="s">
        <v>784</v>
      </c>
      <c r="B782" s="5">
        <f>('Multiply with Weight V'!B773-'Ideal Distance'!B$3)^2</f>
        <v>3.6573383043125329E-6</v>
      </c>
      <c r="C782" s="5">
        <f>('Multiply with Weight V'!C773-'Ideal Distance'!C$3)^2</f>
        <v>1.6126669119816837E-5</v>
      </c>
      <c r="D782" s="5">
        <f>('Multiply with Weight V'!D773-'Ideal Distance'!D$3)^2</f>
        <v>3.0755215777942354E-5</v>
      </c>
      <c r="E782" s="5">
        <f>('Multiply with Weight V'!E773-'Ideal Distance'!E$3)^2</f>
        <v>1.2727815832710168E-4</v>
      </c>
      <c r="F782" s="5">
        <f>('Multiply with Weight V'!F773-'Ideal Distance'!F$3)^2</f>
        <v>4.435505064072112E-5</v>
      </c>
      <c r="G782" s="5">
        <f>('Multiply with Weight V'!G773-'Ideal Distance'!G$3)^2</f>
        <v>4.1550215884607737E-5</v>
      </c>
      <c r="H782" s="5">
        <f>('Multiply with Weight V'!H773-'Ideal Distance'!H$3)^2</f>
        <v>4.1134657338231071E-5</v>
      </c>
      <c r="I782" s="5">
        <f>('Multiply with Weight V'!I773-'Ideal Distance'!I$3)^2</f>
        <v>2.1837905126570533E-10</v>
      </c>
      <c r="J782" s="5">
        <f>('Multiply with Weight V'!J773-'Ideal Distance'!J$3)^2</f>
        <v>3.03323902325925E-7</v>
      </c>
      <c r="K782" s="5">
        <f>('Multiply with Weight V'!K773-'Ideal Distance'!K$3)^2</f>
        <v>7.117107407153647E-6</v>
      </c>
      <c r="L782" s="5">
        <f>('Multiply with Weight V'!L773-'Ideal Distance'!L$3)^2</f>
        <v>1.7233732506616135E-6</v>
      </c>
    </row>
    <row r="783" spans="1:12">
      <c r="A783" s="5" t="s">
        <v>785</v>
      </c>
      <c r="B783" s="5">
        <f>('Multiply with Weight V'!B774-'Ideal Distance'!B$3)^2</f>
        <v>3.5456704602281972E-6</v>
      </c>
      <c r="C783" s="5">
        <f>('Multiply with Weight V'!C774-'Ideal Distance'!C$3)^2</f>
        <v>2.053720566664606E-5</v>
      </c>
      <c r="D783" s="5">
        <f>('Multiply with Weight V'!D774-'Ideal Distance'!D$3)^2</f>
        <v>2.99296100950794E-5</v>
      </c>
      <c r="E783" s="5">
        <f>('Multiply with Weight V'!E774-'Ideal Distance'!E$3)^2</f>
        <v>1.2922875302671287E-4</v>
      </c>
      <c r="F783" s="5">
        <f>('Multiply with Weight V'!F774-'Ideal Distance'!F$3)^2</f>
        <v>4.435505064072112E-5</v>
      </c>
      <c r="G783" s="5">
        <f>('Multiply with Weight V'!G774-'Ideal Distance'!G$3)^2</f>
        <v>4.1550215884607737E-5</v>
      </c>
      <c r="H783" s="5">
        <f>('Multiply with Weight V'!H774-'Ideal Distance'!H$3)^2</f>
        <v>4.0573098636531627E-5</v>
      </c>
      <c r="I783" s="5">
        <f>('Multiply with Weight V'!I774-'Ideal Distance'!I$3)^2</f>
        <v>2.1689851959258469E-10</v>
      </c>
      <c r="J783" s="5">
        <f>('Multiply with Weight V'!J774-'Ideal Distance'!J$3)^2</f>
        <v>3.1169106570402812E-7</v>
      </c>
      <c r="K783" s="5">
        <f>('Multiply with Weight V'!K774-'Ideal Distance'!K$3)^2</f>
        <v>7.117107407153647E-6</v>
      </c>
      <c r="L783" s="5">
        <f>('Multiply with Weight V'!L774-'Ideal Distance'!L$3)^2</f>
        <v>1.7233732506616135E-6</v>
      </c>
    </row>
    <row r="784" spans="1:12">
      <c r="A784" s="7" t="s">
        <v>786</v>
      </c>
      <c r="B784" s="5">
        <f>('Multiply with Weight V'!B775-'Ideal Distance'!B$3)^2</f>
        <v>5.5401100941065568E-6</v>
      </c>
      <c r="C784" s="5">
        <f>('Multiply with Weight V'!C775-'Ideal Distance'!C$3)^2</f>
        <v>2.8032550897204169E-5</v>
      </c>
      <c r="D784" s="5">
        <f>('Multiply with Weight V'!D775-'Ideal Distance'!D$3)^2</f>
        <v>2.8312096920490757E-5</v>
      </c>
      <c r="E784" s="5">
        <f>('Multiply with Weight V'!E775-'Ideal Distance'!E$3)^2</f>
        <v>1.3920422782130246E-4</v>
      </c>
      <c r="F784" s="5">
        <f>('Multiply with Weight V'!F775-'Ideal Distance'!F$3)^2</f>
        <v>3.2669571713447541E-5</v>
      </c>
      <c r="G784" s="5">
        <f>('Multiply with Weight V'!G775-'Ideal Distance'!G$3)^2</f>
        <v>8.7236417440361361E-5</v>
      </c>
      <c r="H784" s="5">
        <f>('Multiply with Weight V'!H775-'Ideal Distance'!H$3)^2</f>
        <v>1.1583354319418837E-4</v>
      </c>
      <c r="I784" s="5">
        <f>('Multiply with Weight V'!I775-'Ideal Distance'!I$3)^2</f>
        <v>2.5702898524986197E-10</v>
      </c>
      <c r="J784" s="5">
        <f>('Multiply with Weight V'!J775-'Ideal Distance'!J$3)^2</f>
        <v>2.8693109244229491E-7</v>
      </c>
      <c r="K784" s="5">
        <f>('Multiply with Weight V'!K775-'Ideal Distance'!K$3)^2</f>
        <v>3.9483443898711123E-6</v>
      </c>
      <c r="L784" s="5">
        <f>('Multiply with Weight V'!L775-'Ideal Distance'!L$3)^2</f>
        <v>1.6612748426212446E-6</v>
      </c>
    </row>
    <row r="785" spans="1:12">
      <c r="A785" s="5" t="s">
        <v>787</v>
      </c>
      <c r="B785" s="5">
        <f>('Multiply with Weight V'!B776-'Ideal Distance'!B$3)^2</f>
        <v>5.5401100941065568E-6</v>
      </c>
      <c r="C785" s="5">
        <f>('Multiply with Weight V'!C776-'Ideal Distance'!C$3)^2</f>
        <v>2.8032550897204169E-5</v>
      </c>
      <c r="D785" s="5">
        <f>('Multiply with Weight V'!D776-'Ideal Distance'!D$3)^2</f>
        <v>2.7520189428765067E-5</v>
      </c>
      <c r="E785" s="5">
        <f>('Multiply with Weight V'!E776-'Ideal Distance'!E$3)^2</f>
        <v>1.3920422782130246E-4</v>
      </c>
      <c r="F785" s="5">
        <f>('Multiply with Weight V'!F776-'Ideal Distance'!F$3)^2</f>
        <v>3.2669571713447541E-5</v>
      </c>
      <c r="G785" s="5">
        <f>('Multiply with Weight V'!G776-'Ideal Distance'!G$3)^2</f>
        <v>8.4796358948179061E-5</v>
      </c>
      <c r="H785" s="5">
        <f>('Multiply with Weight V'!H776-'Ideal Distance'!H$3)^2</f>
        <v>1.1488989300473466E-4</v>
      </c>
      <c r="I785" s="5">
        <f>('Multiply with Weight V'!I776-'Ideal Distance'!I$3)^2</f>
        <v>2.5944806825150661E-10</v>
      </c>
      <c r="J785" s="5">
        <f>('Multiply with Weight V'!J776-'Ideal Distance'!J$3)^2</f>
        <v>2.7890544593676698E-7</v>
      </c>
      <c r="K785" s="5">
        <f>('Multiply with Weight V'!K776-'Ideal Distance'!K$3)^2</f>
        <v>4.0218003854645656E-6</v>
      </c>
      <c r="L785" s="5">
        <f>('Multiply with Weight V'!L776-'Ideal Distance'!L$3)^2</f>
        <v>1.6612748426212446E-6</v>
      </c>
    </row>
    <row r="786" spans="1:12">
      <c r="A786" s="7" t="s">
        <v>788</v>
      </c>
      <c r="B786" s="5">
        <f>('Multiply with Weight V'!B777-'Ideal Distance'!B$3)^2</f>
        <v>6.5520458284832093E-6</v>
      </c>
      <c r="C786" s="5">
        <f>('Multiply with Weight V'!C777-'Ideal Distance'!C$3)^2</f>
        <v>6.7725869878048555E-6</v>
      </c>
      <c r="D786" s="5">
        <f>('Multiply with Weight V'!D777-'Ideal Distance'!D$3)^2</f>
        <v>5.6163651895438913E-5</v>
      </c>
      <c r="E786" s="5">
        <f>('Multiply with Weight V'!E777-'Ideal Distance'!E$3)^2</f>
        <v>1.1588609194458153E-4</v>
      </c>
      <c r="F786" s="5">
        <f>('Multiply with Weight V'!F777-'Ideal Distance'!F$3)^2</f>
        <v>4.1064571935665852E-5</v>
      </c>
      <c r="G786" s="5">
        <f>('Multiply with Weight V'!G777-'Ideal Distance'!G$3)^2</f>
        <v>7.3115227868582978E-5</v>
      </c>
      <c r="H786" s="5">
        <f>('Multiply with Weight V'!H777-'Ideal Distance'!H$3)^2</f>
        <v>1.4382270954968208E-4</v>
      </c>
      <c r="I786" s="5">
        <f>('Multiply with Weight V'!I777-'Ideal Distance'!I$3)^2</f>
        <v>3.8592588560924768E-10</v>
      </c>
      <c r="J786" s="5">
        <f>('Multiply with Weight V'!J777-'Ideal Distance'!J$3)^2</f>
        <v>1.9147712655740477E-7</v>
      </c>
      <c r="K786" s="5">
        <f>('Multiply with Weight V'!K777-'Ideal Distance'!K$3)^2</f>
        <v>8.0280294538908864E-6</v>
      </c>
      <c r="L786" s="5">
        <f>('Multiply with Weight V'!L777-'Ideal Distance'!L$3)^2</f>
        <v>1.3678741073846398E-6</v>
      </c>
    </row>
    <row r="787" spans="1:12">
      <c r="A787" s="5" t="s">
        <v>789</v>
      </c>
      <c r="B787" s="5">
        <f>('Multiply with Weight V'!B778-'Ideal Distance'!B$3)^2</f>
        <v>7.0117018378536118E-6</v>
      </c>
      <c r="C787" s="5">
        <f>('Multiply with Weight V'!C778-'Ideal Distance'!C$3)^2</f>
        <v>1.3372537431553745E-5</v>
      </c>
      <c r="D787" s="5">
        <f>('Multiply with Weight V'!D778-'Ideal Distance'!D$3)^2</f>
        <v>3.7764439534493132E-5</v>
      </c>
      <c r="E787" s="5">
        <f>('Multiply with Weight V'!E778-'Ideal Distance'!E$3)^2</f>
        <v>1.2727815832710168E-4</v>
      </c>
      <c r="F787" s="5">
        <f>('Multiply with Weight V'!F778-'Ideal Distance'!F$3)^2</f>
        <v>2.1464826018950115E-5</v>
      </c>
      <c r="G787" s="5">
        <f>('Multiply with Weight V'!G778-'Ideal Distance'!G$3)^2</f>
        <v>7.5382232566993473E-5</v>
      </c>
      <c r="H787" s="5">
        <f>('Multiply with Weight V'!H778-'Ideal Distance'!H$3)^2</f>
        <v>1.1208209949623748E-4</v>
      </c>
      <c r="I787" s="5">
        <f>('Multiply with Weight V'!I778-'Ideal Distance'!I$3)^2</f>
        <v>3.6072159641175695E-10</v>
      </c>
      <c r="J787" s="5">
        <f>('Multiply with Weight V'!J778-'Ideal Distance'!J$3)^2</f>
        <v>2.1179738047565517E-7</v>
      </c>
      <c r="K787" s="5">
        <f>('Multiply with Weight V'!K778-'Ideal Distance'!K$3)^2</f>
        <v>6.6347350858602385E-6</v>
      </c>
      <c r="L787" s="5">
        <f>('Multiply with Weight V'!L778-'Ideal Distance'!L$3)^2</f>
        <v>1.2055067102148676E-6</v>
      </c>
    </row>
    <row r="788" spans="1:12">
      <c r="A788" s="7" t="s">
        <v>790</v>
      </c>
      <c r="B788" s="5">
        <f>('Multiply with Weight V'!B779-'Ideal Distance'!B$3)^2</f>
        <v>7.0117018378536118E-6</v>
      </c>
      <c r="C788" s="5">
        <f>('Multiply with Weight V'!C779-'Ideal Distance'!C$3)^2</f>
        <v>1.7978862945256935E-5</v>
      </c>
      <c r="D788" s="5">
        <f>('Multiply with Weight V'!D779-'Ideal Distance'!D$3)^2</f>
        <v>3.8691139790767862E-5</v>
      </c>
      <c r="E788" s="5">
        <f>('Multiply with Weight V'!E779-'Ideal Distance'!E$3)^2</f>
        <v>1.2727815832710168E-4</v>
      </c>
      <c r="F788" s="5">
        <f>('Multiply with Weight V'!F779-'Ideal Distance'!F$3)^2</f>
        <v>2.1698773348847096E-5</v>
      </c>
      <c r="G788" s="5">
        <f>('Multiply with Weight V'!G779-'Ideal Distance'!G$3)^2</f>
        <v>7.5382232566993473E-5</v>
      </c>
      <c r="H788" s="5">
        <f>('Multiply with Weight V'!H779-'Ideal Distance'!H$3)^2</f>
        <v>1.417231361220223E-4</v>
      </c>
      <c r="I788" s="5">
        <f>('Multiply with Weight V'!I779-'Ideal Distance'!I$3)^2</f>
        <v>3.6263017295639102E-10</v>
      </c>
      <c r="J788" s="5">
        <f>('Multiply with Weight V'!J779-'Ideal Distance'!J$3)^2</f>
        <v>2.1179738047565517E-7</v>
      </c>
      <c r="K788" s="5">
        <f>('Multiply with Weight V'!K779-'Ideal Distance'!K$3)^2</f>
        <v>6.7298555225503782E-6</v>
      </c>
      <c r="L788" s="5">
        <f>('Multiply with Weight V'!L779-'Ideal Distance'!L$3)^2</f>
        <v>1.2055067102148676E-6</v>
      </c>
    </row>
    <row r="789" spans="1:12">
      <c r="A789" s="5" t="s">
        <v>791</v>
      </c>
      <c r="B789" s="5">
        <f>('Multiply with Weight V'!B780-'Ideal Distance'!B$3)^2</f>
        <v>4.9999493599311672E-6</v>
      </c>
      <c r="C789" s="5">
        <f>('Multiply with Weight V'!C780-'Ideal Distance'!C$3)^2</f>
        <v>2.6625286240701314E-5</v>
      </c>
      <c r="D789" s="5">
        <f>('Multiply with Weight V'!D780-'Ideal Distance'!D$3)^2</f>
        <v>2.7520189428765067E-5</v>
      </c>
      <c r="E789" s="5">
        <f>('Multiply with Weight V'!E780-'Ideal Distance'!E$3)^2</f>
        <v>1.0858804941827955E-4</v>
      </c>
      <c r="F789" s="5">
        <f>('Multiply with Weight V'!F780-'Ideal Distance'!F$3)^2</f>
        <v>4.4859559008649393E-5</v>
      </c>
      <c r="G789" s="5">
        <f>('Multiply with Weight V'!G780-'Ideal Distance'!G$3)^2</f>
        <v>7.3115227868582978E-5</v>
      </c>
      <c r="H789" s="5">
        <f>('Multiply with Weight V'!H780-'Ideal Distance'!H$3)^2</f>
        <v>1.2548231813747771E-4</v>
      </c>
      <c r="I789" s="5">
        <f>('Multiply with Weight V'!I780-'Ideal Distance'!I$3)^2</f>
        <v>2.1248713950527639E-10</v>
      </c>
      <c r="J789" s="5">
        <f>('Multiply with Weight V'!J780-'Ideal Distance'!J$3)^2</f>
        <v>2.4048479777200825E-7</v>
      </c>
      <c r="K789" s="5">
        <f>('Multiply with Weight V'!K780-'Ideal Distance'!K$3)^2</f>
        <v>6.5402916629543701E-6</v>
      </c>
      <c r="L789" s="5">
        <f>('Multiply with Weight V'!L780-'Ideal Distance'!L$3)^2</f>
        <v>1.1029588804234326E-6</v>
      </c>
    </row>
    <row r="790" spans="1:12">
      <c r="A790" s="7" t="s">
        <v>792</v>
      </c>
      <c r="B790" s="5">
        <f>('Multiply with Weight V'!B781-'Ideal Distance'!B$3)^2</f>
        <v>6.7035332138689359E-6</v>
      </c>
      <c r="C790" s="5">
        <f>('Multiply with Weight V'!C781-'Ideal Distance'!C$3)^2</f>
        <v>2.2620923720266161E-5</v>
      </c>
      <c r="D790" s="5">
        <f>('Multiply with Weight V'!D781-'Ideal Distance'!D$3)^2</f>
        <v>5.2844380068418467E-5</v>
      </c>
      <c r="E790" s="5">
        <f>('Multiply with Weight V'!E781-'Ideal Distance'!E$3)^2</f>
        <v>1.2342146918718601E-4</v>
      </c>
      <c r="F790" s="5">
        <f>('Multiply with Weight V'!F781-'Ideal Distance'!F$3)^2</f>
        <v>4.5366920392795919E-5</v>
      </c>
      <c r="G790" s="5">
        <f>('Multiply with Weight V'!G781-'Ideal Distance'!G$3)^2</f>
        <v>4.5011291760043615E-5</v>
      </c>
      <c r="H790" s="5">
        <f>('Multiply with Weight V'!H781-'Ideal Distance'!H$3)^2</f>
        <v>7.4891861354823118E-5</v>
      </c>
      <c r="I790" s="5">
        <f>('Multiply with Weight V'!I781-'Ideal Distance'!I$3)^2</f>
        <v>2.4510352923472866E-10</v>
      </c>
      <c r="J790" s="5">
        <f>('Multiply with Weight V'!J781-'Ideal Distance'!J$3)^2</f>
        <v>1.4804756426153697E-7</v>
      </c>
      <c r="K790" s="5">
        <f>('Multiply with Weight V'!K781-'Ideal Distance'!K$3)^2</f>
        <v>6.6347350858602385E-6</v>
      </c>
      <c r="L790" s="5">
        <f>('Multiply with Weight V'!L781-'Ideal Distance'!L$3)^2</f>
        <v>1.4818161404862332E-6</v>
      </c>
    </row>
    <row r="791" spans="1:12">
      <c r="A791" s="5" t="s">
        <v>793</v>
      </c>
      <c r="B791" s="5">
        <f>('Multiply with Weight V'!B782-'Ideal Distance'!B$3)^2</f>
        <v>6.8567518836590706E-6</v>
      </c>
      <c r="C791" s="5">
        <f>('Multiply with Weight V'!C782-'Ideal Distance'!C$3)^2</f>
        <v>2.053720566664606E-5</v>
      </c>
      <c r="D791" s="5">
        <f>('Multiply with Weight V'!D782-'Ideal Distance'!D$3)^2</f>
        <v>5.6163651895438913E-5</v>
      </c>
      <c r="E791" s="5">
        <f>('Multiply with Weight V'!E782-'Ideal Distance'!E$3)^2</f>
        <v>1.3516953764415991E-4</v>
      </c>
      <c r="F791" s="5">
        <f>('Multiply with Weight V'!F782-'Ideal Distance'!F$3)^2</f>
        <v>2.8092858196661869E-5</v>
      </c>
      <c r="G791" s="5">
        <f>('Multiply with Weight V'!G782-'Ideal Distance'!G$3)^2</f>
        <v>6.2299365757845839E-5</v>
      </c>
      <c r="H791" s="5">
        <f>('Multiply with Weight V'!H782-'Ideal Distance'!H$3)^2</f>
        <v>1.1488989300473466E-4</v>
      </c>
      <c r="I791" s="5">
        <f>('Multiply with Weight V'!I782-'Ideal Distance'!I$3)^2</f>
        <v>3.0230606100900948E-10</v>
      </c>
      <c r="J791" s="5">
        <f>('Multiply with Weight V'!J782-'Ideal Distance'!J$3)^2</f>
        <v>2.7890544593676698E-7</v>
      </c>
      <c r="K791" s="5">
        <f>('Multiply with Weight V'!K782-'Ideal Distance'!K$3)^2</f>
        <v>6.6347350858602385E-6</v>
      </c>
      <c r="L791" s="5">
        <f>('Multiply with Weight V'!L782-'Ideal Distance'!L$3)^2</f>
        <v>1.7233732506616135E-6</v>
      </c>
    </row>
    <row r="792" spans="1:12">
      <c r="A792" s="7" t="s">
        <v>794</v>
      </c>
      <c r="B792" s="5">
        <f>('Multiply with Weight V'!B783-'Ideal Distance'!B$3)^2</f>
        <v>7.648814498675869E-6</v>
      </c>
      <c r="C792" s="5">
        <f>('Multiply with Weight V'!C783-'Ideal Distance'!C$3)^2</f>
        <v>2.5254260159044036E-5</v>
      </c>
      <c r="D792" s="5">
        <f>('Multiply with Weight V'!D783-'Ideal Distance'!D$3)^2</f>
        <v>4.1538636941866621E-5</v>
      </c>
      <c r="E792" s="5">
        <f>('Multiply with Weight V'!E783-'Ideal Distance'!E$3)^2</f>
        <v>1.2727815832710168E-4</v>
      </c>
      <c r="F792" s="5">
        <f>('Multiply with Weight V'!F783-'Ideal Distance'!F$3)^2</f>
        <v>3.9151149058622153E-5</v>
      </c>
      <c r="G792" s="5">
        <f>('Multiply with Weight V'!G783-'Ideal Distance'!G$3)^2</f>
        <v>6.8685050748025029E-5</v>
      </c>
      <c r="H792" s="5">
        <f>('Multiply with Weight V'!H783-'Ideal Distance'!H$3)^2</f>
        <v>1.2254716079972909E-4</v>
      </c>
      <c r="I792" s="5">
        <f>('Multiply with Weight V'!I783-'Ideal Distance'!I$3)^2</f>
        <v>2.5542255802627821E-10</v>
      </c>
      <c r="J792" s="5">
        <f>('Multiply with Weight V'!J783-'Ideal Distance'!J$3)^2</f>
        <v>6.9726361484191744E-8</v>
      </c>
      <c r="K792" s="5">
        <f>('Multiply with Weight V'!K783-'Ideal Distance'!K$3)^2</f>
        <v>6.1692881091736133E-6</v>
      </c>
      <c r="L792" s="5">
        <f>('Multiply with Weight V'!L783-'Ideal Distance'!L$3)^2</f>
        <v>1.4818161404862332E-6</v>
      </c>
    </row>
    <row r="793" spans="1:12">
      <c r="A793" s="5" t="s">
        <v>795</v>
      </c>
      <c r="B793" s="5">
        <f>('Multiply with Weight V'!B784-'Ideal Distance'!B$3)^2</f>
        <v>4.1213225246939561E-6</v>
      </c>
      <c r="C793" s="5">
        <f>('Multiply with Weight V'!C784-'Ideal Distance'!C$3)^2</f>
        <v>1.1628556017110835E-5</v>
      </c>
      <c r="D793" s="5">
        <f>('Multiply with Weight V'!D784-'Ideal Distance'!D$3)^2</f>
        <v>5.0687695835633624E-5</v>
      </c>
      <c r="E793" s="5">
        <f>('Multiply with Weight V'!E784-'Ideal Distance'!E$3)^2</f>
        <v>1.2727815832710168E-4</v>
      </c>
      <c r="F793" s="5">
        <f>('Multiply with Weight V'!F784-'Ideal Distance'!F$3)^2</f>
        <v>4.452290309489519E-5</v>
      </c>
      <c r="G793" s="5">
        <f>('Multiply with Weight V'!G784-'Ideal Distance'!G$3)^2</f>
        <v>3.6618182762111611E-5</v>
      </c>
      <c r="H793" s="5">
        <f>('Multiply with Weight V'!H784-'Ideal Distance'!H$3)^2</f>
        <v>7.188144357251685E-5</v>
      </c>
      <c r="I793" s="5">
        <f>('Multiply with Weight V'!I784-'Ideal Distance'!I$3)^2</f>
        <v>1.9389488461673733E-10</v>
      </c>
      <c r="J793" s="5">
        <f>('Multiply with Weight V'!J784-'Ideal Distance'!J$3)^2</f>
        <v>2.4048479777200825E-7</v>
      </c>
      <c r="K793" s="5">
        <f>('Multiply with Weight V'!K784-'Ideal Distance'!K$3)^2</f>
        <v>7.3147954321609127E-6</v>
      </c>
      <c r="L793" s="5">
        <f>('Multiply with Weight V'!L784-'Ideal Distance'!L$3)^2</f>
        <v>1.3678741073846398E-6</v>
      </c>
    </row>
    <row r="794" spans="1:12">
      <c r="A794" s="7" t="s">
        <v>796</v>
      </c>
      <c r="B794" s="5">
        <f>('Multiply with Weight V'!B785-'Ideal Distance'!B$3)^2</f>
        <v>7.648814498675869E-6</v>
      </c>
      <c r="C794" s="5">
        <f>('Multiply with Weight V'!C785-'Ideal Distance'!C$3)^2</f>
        <v>2.5254260159044036E-5</v>
      </c>
      <c r="D794" s="5">
        <f>('Multiply with Weight V'!D785-'Ideal Distance'!D$3)^2</f>
        <v>4.1538636941866621E-5</v>
      </c>
      <c r="E794" s="5">
        <f>('Multiply with Weight V'!E785-'Ideal Distance'!E$3)^2</f>
        <v>1.2727815832710168E-4</v>
      </c>
      <c r="F794" s="5">
        <f>('Multiply with Weight V'!F785-'Ideal Distance'!F$3)^2</f>
        <v>3.9151149058622153E-5</v>
      </c>
      <c r="G794" s="5">
        <f>('Multiply with Weight V'!G785-'Ideal Distance'!G$3)^2</f>
        <v>6.8685050748025029E-5</v>
      </c>
      <c r="H794" s="5">
        <f>('Multiply with Weight V'!H785-'Ideal Distance'!H$3)^2</f>
        <v>1.2254716079972909E-4</v>
      </c>
      <c r="I794" s="5">
        <f>('Multiply with Weight V'!I785-'Ideal Distance'!I$3)^2</f>
        <v>2.5542255802627821E-10</v>
      </c>
      <c r="J794" s="5">
        <f>('Multiply with Weight V'!J785-'Ideal Distance'!J$3)^2</f>
        <v>6.9726361484191744E-8</v>
      </c>
      <c r="K794" s="5">
        <f>('Multiply with Weight V'!K785-'Ideal Distance'!K$3)^2</f>
        <v>6.1692881091736133E-6</v>
      </c>
      <c r="L794" s="5">
        <f>('Multiply with Weight V'!L785-'Ideal Distance'!L$3)^2</f>
        <v>1.4818161404862332E-6</v>
      </c>
    </row>
    <row r="795" spans="1:12">
      <c r="A795" s="5" t="s">
        <v>797</v>
      </c>
      <c r="B795" s="5">
        <f>('Multiply with Weight V'!B786-'Ideal Distance'!B$3)^2</f>
        <v>6.7035332138689359E-6</v>
      </c>
      <c r="C795" s="5">
        <f>('Multiply with Weight V'!C786-'Ideal Distance'!C$3)^2</f>
        <v>1.9731904003411233E-5</v>
      </c>
      <c r="D795" s="5">
        <f>('Multiply with Weight V'!D786-'Ideal Distance'!D$3)^2</f>
        <v>5.5045995222719677E-5</v>
      </c>
      <c r="E795" s="5">
        <f>('Multiply with Weight V'!E786-'Ideal Distance'!E$3)^2</f>
        <v>1.2534239704725938E-4</v>
      </c>
      <c r="F795" s="5">
        <f>('Multiply with Weight V'!F786-'Ideal Distance'!F$3)^2</f>
        <v>4.5197482929611714E-5</v>
      </c>
      <c r="G795" s="5">
        <f>('Multiply with Weight V'!G786-'Ideal Distance'!G$3)^2</f>
        <v>4.6793745835893097E-5</v>
      </c>
      <c r="H795" s="5">
        <f>('Multiply with Weight V'!H786-'Ideal Distance'!H$3)^2</f>
        <v>8.030868360798572E-5</v>
      </c>
      <c r="I795" s="5">
        <f>('Multiply with Weight V'!I786-'Ideal Distance'!I$3)^2</f>
        <v>2.4431857047775019E-10</v>
      </c>
      <c r="J795" s="5">
        <f>('Multiply with Weight V'!J786-'Ideal Distance'!J$3)^2</f>
        <v>1.2044161706167332E-7</v>
      </c>
      <c r="K795" s="5">
        <f>('Multiply with Weight V'!K786-'Ideal Distance'!K$3)^2</f>
        <v>6.7298555225503782E-6</v>
      </c>
      <c r="L795" s="5">
        <f>('Multiply with Weight V'!L786-'Ideal Distance'!L$3)^2</f>
        <v>1.4818161404862332E-6</v>
      </c>
    </row>
    <row r="796" spans="1:12">
      <c r="A796" s="7" t="s">
        <v>798</v>
      </c>
      <c r="B796" s="5">
        <f>('Multiply with Weight V'!B787-'Ideal Distance'!B$3)^2</f>
        <v>3.1163119279349383E-6</v>
      </c>
      <c r="C796" s="5">
        <f>('Multiply with Weight V'!C787-'Ideal Distance'!C$3)^2</f>
        <v>3.0458522157699069E-5</v>
      </c>
      <c r="D796" s="5">
        <f>('Multiply with Weight V'!D787-'Ideal Distance'!D$3)^2</f>
        <v>1.9550567224802289E-5</v>
      </c>
      <c r="E796" s="5">
        <f>('Multiply with Weight V'!E787-'Ideal Distance'!E$3)^2</f>
        <v>1.2922875302671287E-4</v>
      </c>
      <c r="F796" s="5">
        <f>('Multiply with Weight V'!F787-'Ideal Distance'!F$3)^2</f>
        <v>4.4187515188349083E-5</v>
      </c>
      <c r="G796" s="5">
        <f>('Multiply with Weight V'!G787-'Ideal Distance'!G$3)^2</f>
        <v>6.4393316662484542E-5</v>
      </c>
      <c r="H796" s="5">
        <f>('Multiply with Weight V'!H787-'Ideal Distance'!H$3)^2</f>
        <v>1.0031638333039047E-4</v>
      </c>
      <c r="I796" s="5">
        <f>('Multiply with Weight V'!I787-'Ideal Distance'!I$3)^2</f>
        <v>1.8972522398625591E-10</v>
      </c>
      <c r="J796" s="5">
        <f>('Multiply with Weight V'!J787-'Ideal Distance'!J$3)^2</f>
        <v>3.6428466408067524E-7</v>
      </c>
      <c r="K796" s="5">
        <f>('Multiply with Weight V'!K787-'Ideal Distance'!K$3)^2</f>
        <v>7.6164050730538447E-6</v>
      </c>
      <c r="L796" s="5">
        <f>('Multiply with Weight V'!L787-'Ideal Distance'!L$3)^2</f>
        <v>1.6612748426212446E-6</v>
      </c>
    </row>
    <row r="797" spans="1:12">
      <c r="A797" s="5" t="s">
        <v>799</v>
      </c>
      <c r="B797" s="5">
        <f>('Multiply with Weight V'!B788-'Ideal Distance'!B$3)^2</f>
        <v>3.1163119279349383E-6</v>
      </c>
      <c r="C797" s="5">
        <f>('Multiply with Weight V'!C788-'Ideal Distance'!C$3)^2</f>
        <v>3.0458522157699069E-5</v>
      </c>
      <c r="D797" s="5">
        <f>('Multiply with Weight V'!D788-'Ideal Distance'!D$3)^2</f>
        <v>1.9550567224802289E-5</v>
      </c>
      <c r="E797" s="5">
        <f>('Multiply with Weight V'!E788-'Ideal Distance'!E$3)^2</f>
        <v>1.2922875302671287E-4</v>
      </c>
      <c r="F797" s="5">
        <f>('Multiply with Weight V'!F788-'Ideal Distance'!F$3)^2</f>
        <v>4.4187515188349083E-5</v>
      </c>
      <c r="G797" s="5">
        <f>('Multiply with Weight V'!G788-'Ideal Distance'!G$3)^2</f>
        <v>6.4393316662484542E-5</v>
      </c>
      <c r="H797" s="5">
        <f>('Multiply with Weight V'!H788-'Ideal Distance'!H$3)^2</f>
        <v>1.0031638333039047E-4</v>
      </c>
      <c r="I797" s="5">
        <f>('Multiply with Weight V'!I788-'Ideal Distance'!I$3)^2</f>
        <v>1.8972522398625591E-10</v>
      </c>
      <c r="J797" s="5">
        <f>('Multiply with Weight V'!J788-'Ideal Distance'!J$3)^2</f>
        <v>3.6428466408067524E-7</v>
      </c>
      <c r="K797" s="5">
        <f>('Multiply with Weight V'!K788-'Ideal Distance'!K$3)^2</f>
        <v>7.6164050730538447E-6</v>
      </c>
      <c r="L797" s="5">
        <f>('Multiply with Weight V'!L788-'Ideal Distance'!L$3)^2</f>
        <v>1.6612748426212446E-6</v>
      </c>
    </row>
    <row r="798" spans="1:12">
      <c r="A798" s="7" t="s">
        <v>800</v>
      </c>
      <c r="B798" s="5">
        <f>('Multiply with Weight V'!B789-'Ideal Distance'!B$3)^2</f>
        <v>3.0133005058726443E-6</v>
      </c>
      <c r="C798" s="5">
        <f>('Multiply with Weight V'!C789-'Ideal Distance'!C$3)^2</f>
        <v>2.0945896260737732E-5</v>
      </c>
      <c r="D798" s="5">
        <f>('Multiply with Weight V'!D789-'Ideal Distance'!D$3)^2</f>
        <v>3.2440125334805524E-5</v>
      </c>
      <c r="E798" s="5">
        <f>('Multiply with Weight V'!E789-'Ideal Distance'!E$3)^2</f>
        <v>1.3119418114609298E-4</v>
      </c>
      <c r="F798" s="5">
        <f>('Multiply with Weight V'!F789-'Ideal Distance'!F$3)^2</f>
        <v>4.4859559008649393E-5</v>
      </c>
      <c r="G798" s="5">
        <f>('Multiply with Weight V'!G789-'Ideal Distance'!G$3)^2</f>
        <v>4.8610810670496935E-5</v>
      </c>
      <c r="H798" s="5">
        <f>('Multiply with Weight V'!H789-'Ideal Distance'!H$3)^2</f>
        <v>1.0297365594977237E-4</v>
      </c>
      <c r="I798" s="5">
        <f>('Multiply with Weight V'!I789-'Ideal Distance'!I$3)^2</f>
        <v>1.3261900230805541E-10</v>
      </c>
      <c r="J798" s="5">
        <f>('Multiply with Weight V'!J789-'Ideal Distance'!J$3)^2</f>
        <v>3.921182891955891E-7</v>
      </c>
      <c r="K798" s="5">
        <f>('Multiply with Weight V'!K789-'Ideal Distance'!K$3)^2</f>
        <v>7.0192789153264242E-6</v>
      </c>
      <c r="L798" s="5">
        <f>('Multiply with Weight V'!L789-'Ideal Distance'!L$3)^2</f>
        <v>1.3126122213303665E-6</v>
      </c>
    </row>
    <row r="799" spans="1:12">
      <c r="A799" s="5" t="s">
        <v>801</v>
      </c>
      <c r="B799" s="5">
        <f>('Multiply with Weight V'!B790-'Ideal Distance'!B$3)^2</f>
        <v>3.0133005058726443E-6</v>
      </c>
      <c r="C799" s="5">
        <f>('Multiply with Weight V'!C790-'Ideal Distance'!C$3)^2</f>
        <v>2.0945896260737732E-5</v>
      </c>
      <c r="D799" s="5">
        <f>('Multiply with Weight V'!D790-'Ideal Distance'!D$3)^2</f>
        <v>3.2440125334805524E-5</v>
      </c>
      <c r="E799" s="5">
        <f>('Multiply with Weight V'!E790-'Ideal Distance'!E$3)^2</f>
        <v>1.3119418114609298E-4</v>
      </c>
      <c r="F799" s="5">
        <f>('Multiply with Weight V'!F790-'Ideal Distance'!F$3)^2</f>
        <v>4.4859559008649393E-5</v>
      </c>
      <c r="G799" s="5">
        <f>('Multiply with Weight V'!G790-'Ideal Distance'!G$3)^2</f>
        <v>4.8610810670496935E-5</v>
      </c>
      <c r="H799" s="5">
        <f>('Multiply with Weight V'!H790-'Ideal Distance'!H$3)^2</f>
        <v>1.0297365594977237E-4</v>
      </c>
      <c r="I799" s="5">
        <f>('Multiply with Weight V'!I790-'Ideal Distance'!I$3)^2</f>
        <v>1.3261900230805541E-10</v>
      </c>
      <c r="J799" s="5">
        <f>('Multiply with Weight V'!J790-'Ideal Distance'!J$3)^2</f>
        <v>3.921182891955891E-7</v>
      </c>
      <c r="K799" s="5">
        <f>('Multiply with Weight V'!K790-'Ideal Distance'!K$3)^2</f>
        <v>7.0192789153264242E-6</v>
      </c>
      <c r="L799" s="5">
        <f>('Multiply with Weight V'!L790-'Ideal Distance'!L$3)^2</f>
        <v>1.3126122213303665E-6</v>
      </c>
    </row>
    <row r="800" spans="1:12">
      <c r="A800" s="7" t="s">
        <v>802</v>
      </c>
      <c r="B800" s="5">
        <f>('Multiply with Weight V'!B791-'Ideal Distance'!B$3)^2</f>
        <v>4.613007295545914E-6</v>
      </c>
      <c r="C800" s="5">
        <f>('Multiply with Weight V'!C791-'Ideal Distance'!C$3)^2</f>
        <v>1.8169618776735679E-5</v>
      </c>
      <c r="D800" s="5">
        <f>('Multiply with Weight V'!D791-'Ideal Distance'!D$3)^2</f>
        <v>3.8691139790767862E-5</v>
      </c>
      <c r="E800" s="5">
        <f>('Multiply with Weight V'!E791-'Ideal Distance'!E$3)^2</f>
        <v>1.1774768612557928E-4</v>
      </c>
      <c r="F800" s="5">
        <f>('Multiply with Weight V'!F791-'Ideal Distance'!F$3)^2</f>
        <v>4.155006019547242E-5</v>
      </c>
      <c r="G800" s="5">
        <f>('Multiply with Weight V'!G791-'Ideal Distance'!G$3)^2</f>
        <v>4.5011291760043615E-5</v>
      </c>
      <c r="H800" s="5">
        <f>('Multiply with Weight V'!H791-'Ideal Distance'!H$3)^2</f>
        <v>5.576991917221231E-5</v>
      </c>
      <c r="I800" s="5">
        <f>('Multiply with Weight V'!I791-'Ideal Distance'!I$3)^2</f>
        <v>2.0380034652511914E-10</v>
      </c>
      <c r="J800" s="5">
        <f>('Multiply with Weight V'!J791-'Ideal Distance'!J$3)^2</f>
        <v>4.8176646824669327E-7</v>
      </c>
      <c r="K800" s="5">
        <f>('Multiply with Weight V'!K791-'Ideal Distance'!K$3)^2</f>
        <v>7.4146549653409506E-6</v>
      </c>
      <c r="L800" s="5">
        <f>('Multiply with Weight V'!L791-'Ideal Distance'!L$3)^2</f>
        <v>1.7866110790329983E-6</v>
      </c>
    </row>
    <row r="801" spans="1:12">
      <c r="A801" s="5" t="s">
        <v>803</v>
      </c>
      <c r="B801" s="5">
        <f>('Multiply with Weight V'!B792-'Ideal Distance'!B$3)^2</f>
        <v>6.2542649109249815E-6</v>
      </c>
      <c r="C801" s="5">
        <f>('Multiply with Weight V'!C792-'Ideal Distance'!C$3)^2</f>
        <v>2.9476054128552589E-5</v>
      </c>
      <c r="D801" s="5">
        <f>('Multiply with Weight V'!D792-'Ideal Distance'!D$3)^2</f>
        <v>1.8247570500828104E-5</v>
      </c>
      <c r="E801" s="5">
        <f>('Multiply with Weight V'!E792-'Ideal Distance'!E$3)^2</f>
        <v>1.2342146918718601E-4</v>
      </c>
      <c r="F801" s="5">
        <f>('Multiply with Weight V'!F792-'Ideal Distance'!F$3)^2</f>
        <v>4.435505064072112E-5</v>
      </c>
      <c r="G801" s="5">
        <f>('Multiply with Weight V'!G792-'Ideal Distance'!G$3)^2</f>
        <v>5.0462486263855129E-5</v>
      </c>
      <c r="H801" s="5">
        <f>('Multiply with Weight V'!H792-'Ideal Distance'!H$3)^2</f>
        <v>8.2688071509000888E-5</v>
      </c>
      <c r="I801" s="5">
        <f>('Multiply with Weight V'!I792-'Ideal Distance'!I$3)^2</f>
        <v>2.7503204896235441E-10</v>
      </c>
      <c r="J801" s="5">
        <f>('Multiply with Weight V'!J792-'Ideal Distance'!J$3)^2</f>
        <v>2.6319566979828767E-7</v>
      </c>
      <c r="K801" s="5">
        <f>('Multiply with Weight V'!K792-'Ideal Distance'!K$3)^2</f>
        <v>5.8981440885728968E-6</v>
      </c>
      <c r="L801" s="5">
        <f>('Multiply with Weight V'!L792-'Ideal Distance'!L$3)^2</f>
        <v>1.5404962875335565E-6</v>
      </c>
    </row>
    <row r="802" spans="1:12">
      <c r="A802" s="7" t="s">
        <v>804</v>
      </c>
      <c r="B802" s="5">
        <f>('Multiply with Weight V'!B793-'Ideal Distance'!B$3)^2</f>
        <v>4.3637023413111179E-6</v>
      </c>
      <c r="C802" s="5">
        <f>('Multiply with Weight V'!C793-'Ideal Distance'!C$3)^2</f>
        <v>1.7789113740857226E-5</v>
      </c>
      <c r="D802" s="5">
        <f>('Multiply with Weight V'!D793-'Ideal Distance'!D$3)^2</f>
        <v>3.8691139790767862E-5</v>
      </c>
      <c r="E802" s="5">
        <f>('Multiply with Weight V'!E793-'Ideal Distance'!E$3)^2</f>
        <v>1.1774768612557928E-4</v>
      </c>
      <c r="F802" s="5">
        <f>('Multiply with Weight V'!F793-'Ideal Distance'!F$3)^2</f>
        <v>4.4020296737779085E-5</v>
      </c>
      <c r="G802" s="5">
        <f>('Multiply with Weight V'!G793-'Ideal Distance'!G$3)^2</f>
        <v>3.8227583044189295E-5</v>
      </c>
      <c r="H802" s="5">
        <f>('Multiply with Weight V'!H793-'Ideal Distance'!H$3)^2</f>
        <v>4.8786135868259497E-5</v>
      </c>
      <c r="I802" s="5">
        <f>('Multiply with Weight V'!I793-'Ideal Distance'!I$3)^2</f>
        <v>1.9111007504106954E-10</v>
      </c>
      <c r="J802" s="5">
        <f>('Multiply with Weight V'!J793-'Ideal Distance'!J$3)^2</f>
        <v>3.462981087916922E-7</v>
      </c>
      <c r="K802" s="5">
        <f>('Multiply with Weight V'!K793-'Ideal Distance'!K$3)^2</f>
        <v>7.2156129127651446E-6</v>
      </c>
      <c r="L802" s="5">
        <f>('Multiply with Weight V'!L793-'Ideal Distance'!L$3)^2</f>
        <v>1.6003158549118927E-6</v>
      </c>
    </row>
    <row r="803" spans="1:12">
      <c r="A803" s="5" t="s">
        <v>805</v>
      </c>
      <c r="B803" s="5">
        <f>('Multiply with Weight V'!B794-'Ideal Distance'!B$3)^2</f>
        <v>6.7035332138689359E-6</v>
      </c>
      <c r="C803" s="5">
        <f>('Multiply with Weight V'!C794-'Ideal Distance'!C$3)^2</f>
        <v>1.8942708373441112E-5</v>
      </c>
      <c r="D803" s="5">
        <f>('Multiply with Weight V'!D794-'Ideal Distance'!D$3)^2</f>
        <v>5.3939571280379529E-5</v>
      </c>
      <c r="E803" s="5">
        <f>('Multiply with Weight V'!E794-'Ideal Distance'!E$3)^2</f>
        <v>1.2534239704725938E-4</v>
      </c>
      <c r="F803" s="5">
        <f>('Multiply with Weight V'!F794-'Ideal Distance'!F$3)^2</f>
        <v>4.452290309489519E-5</v>
      </c>
      <c r="G803" s="5">
        <f>('Multiply with Weight V'!G794-'Ideal Distance'!G$3)^2</f>
        <v>5.2348772615967692E-5</v>
      </c>
      <c r="H803" s="5">
        <f>('Multiply with Weight V'!H794-'Ideal Distance'!H$3)^2</f>
        <v>7.8741722557195551E-5</v>
      </c>
      <c r="I803" s="5">
        <f>('Multiply with Weight V'!I794-'Ideal Distance'!I$3)^2</f>
        <v>2.4510352923472866E-10</v>
      </c>
      <c r="J803" s="5">
        <f>('Multiply with Weight V'!J794-'Ideal Distance'!J$3)^2</f>
        <v>1.5988681584415872E-7</v>
      </c>
      <c r="K803" s="5">
        <f>('Multiply with Weight V'!K794-'Ideal Distance'!K$3)^2</f>
        <v>6.6347350858602385E-6</v>
      </c>
      <c r="L803" s="5">
        <f>('Multiply with Weight V'!L794-'Ideal Distance'!L$3)^2</f>
        <v>1.5404962875335565E-6</v>
      </c>
    </row>
    <row r="804" spans="1:12">
      <c r="A804" s="7" t="s">
        <v>806</v>
      </c>
      <c r="B804" s="5">
        <f>('Multiply with Weight V'!B795-'Ideal Distance'!B$3)^2</f>
        <v>5.8205781676207023E-6</v>
      </c>
      <c r="C804" s="5">
        <f>('Multiply with Weight V'!C795-'Ideal Distance'!C$3)^2</f>
        <v>1.9335292934268087E-5</v>
      </c>
      <c r="D804" s="5">
        <f>('Multiply with Weight V'!D795-'Ideal Distance'!D$3)^2</f>
        <v>5.6163651895438913E-5</v>
      </c>
      <c r="E804" s="5">
        <f>('Multiply with Weight V'!E795-'Ideal Distance'!E$3)^2</f>
        <v>1.2342146918718601E-4</v>
      </c>
      <c r="F804" s="5">
        <f>('Multiply with Weight V'!F795-'Ideal Distance'!F$3)^2</f>
        <v>4.8998334535932777E-5</v>
      </c>
      <c r="G804" s="5">
        <f>('Multiply with Weight V'!G795-'Ideal Distance'!G$3)^2</f>
        <v>7.3115227868582978E-5</v>
      </c>
      <c r="H804" s="5">
        <f>('Multiply with Weight V'!H795-'Ideal Distance'!H$3)^2</f>
        <v>1.4700101601600155E-4</v>
      </c>
      <c r="I804" s="5">
        <f>('Multiply with Weight V'!I795-'Ideal Distance'!I$3)^2</f>
        <v>3.3544869413930595E-10</v>
      </c>
      <c r="J804" s="5">
        <f>('Multiply with Weight V'!J795-'Ideal Distance'!J$3)^2</f>
        <v>2.2591341120878108E-7</v>
      </c>
      <c r="K804" s="5">
        <f>('Multiply with Weight V'!K795-'Ideal Distance'!K$3)^2</f>
        <v>7.0192789153264242E-6</v>
      </c>
      <c r="L804" s="5">
        <f>('Multiply with Weight V'!L795-'Ideal Distance'!L$3)^2</f>
        <v>9.5768278821889977E-7</v>
      </c>
    </row>
    <row r="805" spans="1:12">
      <c r="A805" s="5" t="s">
        <v>807</v>
      </c>
      <c r="B805" s="5">
        <f>('Multiply with Weight V'!B796-'Ideal Distance'!B$3)^2</f>
        <v>2.9120203682147589E-6</v>
      </c>
      <c r="C805" s="5">
        <f>('Multiply with Weight V'!C796-'Ideal Distance'!C$3)^2</f>
        <v>3.4549454606931964E-5</v>
      </c>
      <c r="D805" s="5">
        <f>('Multiply with Weight V'!D796-'Ideal Distance'!D$3)^2</f>
        <v>1.1884228741074877E-5</v>
      </c>
      <c r="E805" s="5">
        <f>('Multiply with Weight V'!E796-'Ideal Distance'!E$3)^2</f>
        <v>1.2922875302671287E-4</v>
      </c>
      <c r="F805" s="5">
        <f>('Multiply with Weight V'!F796-'Ideal Distance'!F$3)^2</f>
        <v>4.7251654606756041E-5</v>
      </c>
      <c r="G805" s="5">
        <f>('Multiply with Weight V'!G796-'Ideal Distance'!G$3)^2</f>
        <v>7.3115227868582978E-5</v>
      </c>
      <c r="H805" s="5">
        <f>('Multiply with Weight V'!H796-'Ideal Distance'!H$3)^2</f>
        <v>1.3347922281047589E-4</v>
      </c>
      <c r="I805" s="5">
        <f>('Multiply with Weight V'!I796-'Ideal Distance'!I$3)^2</f>
        <v>4.4204697460528808E-10</v>
      </c>
      <c r="J805" s="5">
        <f>('Multiply with Weight V'!J796-'Ideal Distance'!J$3)^2</f>
        <v>4.0162384214894485E-7</v>
      </c>
      <c r="K805" s="5">
        <f>('Multiply with Weight V'!K796-'Ideal Distance'!K$3)^2</f>
        <v>7.3147954321609127E-6</v>
      </c>
      <c r="L805" s="5">
        <f>('Multiply with Weight V'!L796-'Ideal Distance'!L$3)^2</f>
        <v>3.2815305533259162E-7</v>
      </c>
    </row>
    <row r="806" spans="1:12">
      <c r="A806" s="7" t="s">
        <v>808</v>
      </c>
      <c r="B806" s="5">
        <f>('Multiply with Weight V'!B797-'Ideal Distance'!B$3)^2</f>
        <v>2.2515353679329933E-6</v>
      </c>
      <c r="C806" s="5">
        <f>('Multiply with Weight V'!C797-'Ideal Distance'!C$3)^2</f>
        <v>9.5851030466524747E-6</v>
      </c>
      <c r="D806" s="5">
        <f>('Multiply with Weight V'!D797-'Ideal Distance'!D$3)^2</f>
        <v>2.7520189428765067E-5</v>
      </c>
      <c r="E806" s="5">
        <f>('Multiply with Weight V'!E797-'Ideal Distance'!E$3)^2</f>
        <v>1.2342146918718601E-4</v>
      </c>
      <c r="F806" s="5">
        <f>('Multiply with Weight V'!F797-'Ideal Distance'!F$3)^2</f>
        <v>3.6366605229604298E-5</v>
      </c>
      <c r="G806" s="5">
        <f>('Multiply with Weight V'!G797-'Ideal Distance'!G$3)^2</f>
        <v>7.3115227868582978E-5</v>
      </c>
      <c r="H806" s="5">
        <f>('Multiply with Weight V'!H797-'Ideal Distance'!H$3)^2</f>
        <v>1.0119828136020714E-4</v>
      </c>
      <c r="I806" s="5">
        <f>('Multiply with Weight V'!I797-'Ideal Distance'!I$3)^2</f>
        <v>2.1395256371234476E-10</v>
      </c>
      <c r="J806" s="5">
        <f>('Multiply with Weight V'!J797-'Ideal Distance'!J$3)^2</f>
        <v>5.9219025704614725E-7</v>
      </c>
      <c r="K806" s="5">
        <f>('Multiply with Weight V'!K797-'Ideal Distance'!K$3)^2</f>
        <v>2.2761203427206247E-6</v>
      </c>
      <c r="L806" s="5">
        <f>('Multiply with Weight V'!L797-'Ideal Distance'!L$3)^2</f>
        <v>1.2584897556071101E-6</v>
      </c>
    </row>
    <row r="807" spans="1:12">
      <c r="A807" s="5" t="s">
        <v>809</v>
      </c>
      <c r="B807" s="5">
        <f>('Multiply with Weight V'!B798-'Ideal Distance'!B$3)^2</f>
        <v>4.4874891762263115E-6</v>
      </c>
      <c r="C807" s="5">
        <f>('Multiply with Weight V'!C798-'Ideal Distance'!C$3)^2</f>
        <v>2.5254260159044036E-5</v>
      </c>
      <c r="D807" s="5">
        <f>('Multiply with Weight V'!D798-'Ideal Distance'!D$3)^2</f>
        <v>2.6739514667418464E-5</v>
      </c>
      <c r="E807" s="5">
        <f>('Multiply with Weight V'!E798-'Ideal Distance'!E$3)^2</f>
        <v>1.2534239704725938E-4</v>
      </c>
      <c r="F807" s="5">
        <f>('Multiply with Weight V'!F798-'Ideal Distance'!F$3)^2</f>
        <v>3.7283374441070559E-5</v>
      </c>
      <c r="G807" s="5">
        <f>('Multiply with Weight V'!G798-'Ideal Distance'!G$3)^2</f>
        <v>3.9871594085021335E-5</v>
      </c>
      <c r="H807" s="5">
        <f>('Multiply with Weight V'!H798-'Ideal Distance'!H$3)^2</f>
        <v>9.7693846300804448E-5</v>
      </c>
      <c r="I807" s="5">
        <f>('Multiply with Weight V'!I798-'Ideal Distance'!I$3)^2</f>
        <v>2.4431857047775019E-10</v>
      </c>
      <c r="J807" s="5">
        <f>('Multiply with Weight V'!J798-'Ideal Distance'!J$3)^2</f>
        <v>4.7135020363313631E-7</v>
      </c>
      <c r="K807" s="5">
        <f>('Multiply with Weight V'!K798-'Ideal Distance'!K$3)^2</f>
        <v>5.3741354195467926E-6</v>
      </c>
      <c r="L807" s="5">
        <f>('Multiply with Weight V'!L798-'Ideal Distance'!L$3)^2</f>
        <v>1.6003158549118927E-6</v>
      </c>
    </row>
    <row r="808" spans="1:12">
      <c r="A808" s="7" t="s">
        <v>810</v>
      </c>
      <c r="B808" s="5">
        <f>('Multiply with Weight V'!B799-'Ideal Distance'!B$3)^2</f>
        <v>3.770737432801275E-6</v>
      </c>
      <c r="C808" s="5">
        <f>('Multiply with Weight V'!C799-'Ideal Distance'!C$3)^2</f>
        <v>2.9476054128552589E-5</v>
      </c>
      <c r="D808" s="5">
        <f>('Multiply with Weight V'!D799-'Ideal Distance'!D$3)^2</f>
        <v>1.7612921234409642E-5</v>
      </c>
      <c r="E808" s="5">
        <f>('Multiply with Weight V'!E799-'Ideal Distance'!E$3)^2</f>
        <v>1.4329825167752063E-4</v>
      </c>
      <c r="F808" s="5">
        <f>('Multiply with Weight V'!F799-'Ideal Distance'!F$3)^2</f>
        <v>5.2040442329098767E-5</v>
      </c>
      <c r="G808" s="5">
        <f>('Multiply with Weight V'!G799-'Ideal Distance'!G$3)^2</f>
        <v>4.5011291760043615E-5</v>
      </c>
      <c r="H808" s="5">
        <f>('Multiply with Weight V'!H799-'Ideal Distance'!H$3)^2</f>
        <v>1.1773242210302772E-4</v>
      </c>
      <c r="I808" s="5">
        <f>('Multiply with Weight V'!I799-'Ideal Distance'!I$3)^2</f>
        <v>4.4733773511239179E-10</v>
      </c>
      <c r="J808" s="5">
        <f>('Multiply with Weight V'!J799-'Ideal Distance'!J$3)^2</f>
        <v>3.3747558958348824E-7</v>
      </c>
      <c r="K808" s="5">
        <f>('Multiply with Weight V'!K799-'Ideal Distance'!K$3)^2</f>
        <v>4.7935960995340217E-6</v>
      </c>
      <c r="L808" s="5">
        <f>('Multiply with Weight V'!L799-'Ideal Distance'!L$3)^2</f>
        <v>9.5768278821889977E-7</v>
      </c>
    </row>
    <row r="809" spans="1:12">
      <c r="A809" s="5" t="s">
        <v>811</v>
      </c>
      <c r="B809" s="5">
        <f>('Multiply with Weight V'!B800-'Ideal Distance'!B$3)^2</f>
        <v>3.6573383043125329E-6</v>
      </c>
      <c r="C809" s="5">
        <f>('Multiply with Weight V'!C800-'Ideal Distance'!C$3)^2</f>
        <v>2.3482596499927418E-5</v>
      </c>
      <c r="D809" s="5">
        <f>('Multiply with Weight V'!D800-'Ideal Distance'!D$3)^2</f>
        <v>2.4464886765653185E-5</v>
      </c>
      <c r="E809" s="5">
        <f>('Multiply with Weight V'!E800-'Ideal Distance'!E$3)^2</f>
        <v>1.0502802867374201E-4</v>
      </c>
      <c r="F809" s="5">
        <f>('Multiply with Weight V'!F800-'Ideal Distance'!F$3)^2</f>
        <v>4.435505064072112E-5</v>
      </c>
      <c r="G809" s="5">
        <f>('Multiply with Weight V'!G800-'Ideal Distance'!G$3)^2</f>
        <v>7.7683848024158336E-5</v>
      </c>
      <c r="H809" s="5">
        <f>('Multiply with Weight V'!H800-'Ideal Distance'!H$3)^2</f>
        <v>1.4593772101725109E-4</v>
      </c>
      <c r="I809" s="5">
        <f>('Multiply with Weight V'!I800-'Ideal Distance'!I$3)^2</f>
        <v>1.5674058977177519E-10</v>
      </c>
      <c r="J809" s="5">
        <f>('Multiply with Weight V'!J800-'Ideal Distance'!J$3)^2</f>
        <v>2.9507057790534713E-7</v>
      </c>
      <c r="K809" s="5">
        <f>('Multiply with Weight V'!K800-'Ideal Distance'!K$3)^2</f>
        <v>7.4146549653409506E-6</v>
      </c>
      <c r="L809" s="5">
        <f>('Multiply with Weight V'!L800-'Ideal Distance'!L$3)^2</f>
        <v>1.0049687319560623E-6</v>
      </c>
    </row>
    <row r="810" spans="1:12">
      <c r="A810" s="7" t="s">
        <v>812</v>
      </c>
      <c r="B810" s="5">
        <f>('Multiply with Weight V'!B801-'Ideal Distance'!B$3)^2</f>
        <v>3.6573383043125329E-6</v>
      </c>
      <c r="C810" s="5">
        <f>('Multiply with Weight V'!C801-'Ideal Distance'!C$3)^2</f>
        <v>2.3482596499927418E-5</v>
      </c>
      <c r="D810" s="5">
        <f>('Multiply with Weight V'!D801-'Ideal Distance'!D$3)^2</f>
        <v>2.4464886765653185E-5</v>
      </c>
      <c r="E810" s="5">
        <f>('Multiply with Weight V'!E801-'Ideal Distance'!E$3)^2</f>
        <v>1.0502802867374201E-4</v>
      </c>
      <c r="F810" s="5">
        <f>('Multiply with Weight V'!F801-'Ideal Distance'!F$3)^2</f>
        <v>4.435505064072112E-5</v>
      </c>
      <c r="G810" s="5">
        <f>('Multiply with Weight V'!G801-'Ideal Distance'!G$3)^2</f>
        <v>7.7683848024158336E-5</v>
      </c>
      <c r="H810" s="5">
        <f>('Multiply with Weight V'!H801-'Ideal Distance'!H$3)^2</f>
        <v>1.4593772101725109E-4</v>
      </c>
      <c r="I810" s="5">
        <f>('Multiply with Weight V'!I801-'Ideal Distance'!I$3)^2</f>
        <v>1.5674058977177519E-10</v>
      </c>
      <c r="J810" s="5">
        <f>('Multiply with Weight V'!J801-'Ideal Distance'!J$3)^2</f>
        <v>2.9507057790534713E-7</v>
      </c>
      <c r="K810" s="5">
        <f>('Multiply with Weight V'!K801-'Ideal Distance'!K$3)^2</f>
        <v>7.4146549653409506E-6</v>
      </c>
      <c r="L810" s="5">
        <f>('Multiply with Weight V'!L801-'Ideal Distance'!L$3)^2</f>
        <v>1.0049687319560623E-6</v>
      </c>
    </row>
    <row r="811" spans="1:12">
      <c r="A811" s="5" t="s">
        <v>813</v>
      </c>
      <c r="B811" s="5">
        <f>('Multiply with Weight V'!B802-'Ideal Distance'!B$3)^2</f>
        <v>6.5520458284832093E-6</v>
      </c>
      <c r="C811" s="5">
        <f>('Multiply with Weight V'!C802-'Ideal Distance'!C$3)^2</f>
        <v>1.8942708373441112E-5</v>
      </c>
      <c r="D811" s="5">
        <f>('Multiply with Weight V'!D802-'Ideal Distance'!D$3)^2</f>
        <v>4.7536914964299496E-5</v>
      </c>
      <c r="E811" s="5">
        <f>('Multiply with Weight V'!E802-'Ideal Distance'!E$3)^2</f>
        <v>9.8085988221893822E-5</v>
      </c>
      <c r="F811" s="5">
        <f>('Multiply with Weight V'!F802-'Ideal Distance'!F$3)^2</f>
        <v>4.435505064072112E-5</v>
      </c>
      <c r="G811" s="5">
        <f>('Multiply with Weight V'!G802-'Ideal Distance'!G$3)^2</f>
        <v>3.6618182762111611E-5</v>
      </c>
      <c r="H811" s="5">
        <f>('Multiply with Weight V'!H802-'Ideal Distance'!H$3)^2</f>
        <v>6.3220703183420327E-5</v>
      </c>
      <c r="I811" s="5">
        <f>('Multiply with Weight V'!I802-'Ideal Distance'!I$3)^2</f>
        <v>3.3361313701392568E-10</v>
      </c>
      <c r="J811" s="5">
        <f>('Multiply with Weight V'!J802-'Ideal Distance'!J$3)^2</f>
        <v>3.2876690933280947E-7</v>
      </c>
      <c r="K811" s="5">
        <f>('Multiply with Weight V'!K802-'Ideal Distance'!K$3)^2</f>
        <v>7.5151915123052615E-6</v>
      </c>
      <c r="L811" s="5">
        <f>('Multiply with Weight V'!L802-'Ideal Distance'!L$3)^2</f>
        <v>1.7233732506616135E-6</v>
      </c>
    </row>
    <row r="812" spans="1:12">
      <c r="A812" s="7" t="s">
        <v>814</v>
      </c>
      <c r="B812" s="5">
        <f>('Multiply with Weight V'!B803-'Ideal Distance'!B$3)^2</f>
        <v>4.613007295545914E-6</v>
      </c>
      <c r="C812" s="5">
        <f>('Multiply with Weight V'!C803-'Ideal Distance'!C$3)^2</f>
        <v>2.1358613363145574E-5</v>
      </c>
      <c r="D812" s="5">
        <f>('Multiply with Weight V'!D803-'Ideal Distance'!D$3)^2</f>
        <v>4.6509120134612963E-5</v>
      </c>
      <c r="E812" s="5">
        <f>('Multiply with Weight V'!E803-'Ideal Distance'!E$3)^2</f>
        <v>1.1039030992020173E-4</v>
      </c>
      <c r="F812" s="5">
        <f>('Multiply with Weight V'!F803-'Ideal Distance'!F$3)^2</f>
        <v>4.6733832163142575E-5</v>
      </c>
      <c r="G812" s="5">
        <f>('Multiply with Weight V'!G803-'Ideal Distance'!G$3)^2</f>
        <v>7.0882833928926812E-5</v>
      </c>
      <c r="H812" s="5">
        <f>('Multiply with Weight V'!H803-'Ideal Distance'!H$3)^2</f>
        <v>1.4277099308086352E-4</v>
      </c>
      <c r="I812" s="5">
        <f>('Multiply with Weight V'!I803-'Ideal Distance'!I$3)^2</f>
        <v>2.5302235935721293E-10</v>
      </c>
      <c r="J812" s="5">
        <f>('Multiply with Weight V'!J803-'Ideal Distance'!J$3)^2</f>
        <v>3.462981087916922E-7</v>
      </c>
      <c r="K812" s="5">
        <f>('Multiply with Weight V'!K803-'Ideal Distance'!K$3)^2</f>
        <v>8.2379037270150374E-6</v>
      </c>
      <c r="L812" s="5">
        <f>('Multiply with Weight V'!L803-'Ideal Distance'!L$3)^2</f>
        <v>1.3678741073846398E-6</v>
      </c>
    </row>
    <row r="813" spans="1:12">
      <c r="A813" s="5" t="s">
        <v>815</v>
      </c>
      <c r="B813" s="5">
        <f>('Multiply with Weight V'!B804-'Ideal Distance'!B$3)^2</f>
        <v>1.0096850646509203E-5</v>
      </c>
      <c r="C813" s="5">
        <f>('Multiply with Weight V'!C804-'Ideal Distance'!C$3)^2</f>
        <v>1.9931719478601377E-5</v>
      </c>
      <c r="D813" s="5">
        <f>('Multiply with Weight V'!D804-'Ideal Distance'!D$3)^2</f>
        <v>5.6163651895438913E-5</v>
      </c>
      <c r="E813" s="5">
        <f>('Multiply with Weight V'!E804-'Ideal Distance'!E$3)^2</f>
        <v>1.4124382303952709E-4</v>
      </c>
      <c r="F813" s="5">
        <f>('Multiply with Weight V'!F804-'Ideal Distance'!F$3)^2</f>
        <v>5.0956296166161479E-5</v>
      </c>
      <c r="G813" s="5">
        <f>('Multiply with Weight V'!G804-'Ideal Distance'!G$3)^2</f>
        <v>5.8215296224831506E-5</v>
      </c>
      <c r="H813" s="5">
        <f>('Multiply with Weight V'!H804-'Ideal Distance'!H$3)^2</f>
        <v>7.9523273327601984E-5</v>
      </c>
      <c r="I813" s="5">
        <f>('Multiply with Weight V'!I804-'Ideal Distance'!I$3)^2</f>
        <v>7.6860807236149103E-10</v>
      </c>
      <c r="J813" s="5">
        <f>('Multiply with Weight V'!J804-'Ideal Distance'!J$3)^2</f>
        <v>1.1526194449427615E-7</v>
      </c>
      <c r="K813" s="5">
        <f>('Multiply with Weight V'!K804-'Ideal Distance'!K$3)^2</f>
        <v>3.8034634400370221E-6</v>
      </c>
      <c r="L813" s="5">
        <f>('Multiply with Weight V'!L804-'Ideal Distance'!L$3)^2</f>
        <v>2.2788406620318849E-7</v>
      </c>
    </row>
    <row r="814" spans="1:12">
      <c r="A814" s="7" t="s">
        <v>816</v>
      </c>
      <c r="B814" s="5">
        <f>('Multiply with Weight V'!B805-'Ideal Distance'!B$3)^2</f>
        <v>5.8205781676207023E-6</v>
      </c>
      <c r="C814" s="5">
        <f>('Multiply with Weight V'!C805-'Ideal Distance'!C$3)^2</f>
        <v>2.0945896260737732E-5</v>
      </c>
      <c r="D814" s="5">
        <f>('Multiply with Weight V'!D805-'Ideal Distance'!D$3)^2</f>
        <v>4.7536914964299496E-5</v>
      </c>
      <c r="E814" s="5">
        <f>('Multiply with Weight V'!E805-'Ideal Distance'!E$3)^2</f>
        <v>1.2534239704725938E-4</v>
      </c>
      <c r="F814" s="5">
        <f>('Multiply with Weight V'!F805-'Ideal Distance'!F$3)^2</f>
        <v>3.9151149058622153E-5</v>
      </c>
      <c r="G814" s="5">
        <f>('Multiply with Weight V'!G805-'Ideal Distance'!G$3)^2</f>
        <v>5.8215296224831506E-5</v>
      </c>
      <c r="H814" s="5">
        <f>('Multiply with Weight V'!H805-'Ideal Distance'!H$3)^2</f>
        <v>1.139501023252583E-4</v>
      </c>
      <c r="I814" s="5">
        <f>('Multiply with Weight V'!I805-'Ideal Distance'!I$3)^2</f>
        <v>2.7337022769659239E-10</v>
      </c>
      <c r="J814" s="5">
        <f>('Multiply with Weight V'!J805-'Ideal Distance'!J$3)^2</f>
        <v>3.3747558958348824E-7</v>
      </c>
      <c r="K814" s="5">
        <f>('Multiply with Weight V'!K805-'Ideal Distance'!K$3)^2</f>
        <v>6.0782297551891019E-6</v>
      </c>
      <c r="L814" s="5">
        <f>('Multiply with Weight V'!L805-'Ideal Distance'!L$3)^2</f>
        <v>1.6003158549118927E-6</v>
      </c>
    </row>
    <row r="815" spans="1:12">
      <c r="A815" s="5" t="s">
        <v>817</v>
      </c>
      <c r="B815" s="5">
        <f>('Multiply with Weight V'!B806-'Ideal Distance'!B$3)^2</f>
        <v>4.8692373873983419E-6</v>
      </c>
      <c r="C815" s="5">
        <f>('Multiply with Weight V'!C806-'Ideal Distance'!C$3)^2</f>
        <v>2.2620923720266161E-5</v>
      </c>
      <c r="D815" s="5">
        <f>('Multiply with Weight V'!D806-'Ideal Distance'!D$3)^2</f>
        <v>3.4169965813185034E-5</v>
      </c>
      <c r="E815" s="5">
        <f>('Multiply with Weight V'!E806-'Ideal Distance'!E$3)^2</f>
        <v>1.2151537474688152E-4</v>
      </c>
      <c r="F815" s="5">
        <f>('Multiply with Weight V'!F806-'Ideal Distance'!F$3)^2</f>
        <v>4.4020296737779085E-5</v>
      </c>
      <c r="G815" s="5">
        <f>('Multiply with Weight V'!G806-'Ideal Distance'!G$3)^2</f>
        <v>8.0020074240077556E-5</v>
      </c>
      <c r="H815" s="5">
        <f>('Multiply with Weight V'!H806-'Ideal Distance'!H$3)^2</f>
        <v>1.417231361220223E-4</v>
      </c>
      <c r="I815" s="5">
        <f>('Multiply with Weight V'!I806-'Ideal Distance'!I$3)^2</f>
        <v>2.9709398522092275E-10</v>
      </c>
      <c r="J815" s="5">
        <f>('Multiply with Weight V'!J806-'Ideal Distance'!J$3)^2</f>
        <v>3.2017206803965647E-7</v>
      </c>
      <c r="K815" s="5">
        <f>('Multiply with Weight V'!K806-'Ideal Distance'!K$3)^2</f>
        <v>6.9221274372834694E-6</v>
      </c>
      <c r="L815" s="5">
        <f>('Multiply with Weight V'!L806-'Ideal Distance'!L$3)^2</f>
        <v>1.4242754137699292E-6</v>
      </c>
    </row>
    <row r="816" spans="1:12">
      <c r="A816" s="7" t="s">
        <v>818</v>
      </c>
      <c r="B816" s="5">
        <f>('Multiply with Weight V'!B807-'Ideal Distance'!B$3)^2</f>
        <v>5.1323926168684041E-6</v>
      </c>
      <c r="C816" s="5">
        <f>('Multiply with Weight V'!C807-'Ideal Distance'!C$3)^2</f>
        <v>3.4023995271671247E-5</v>
      </c>
      <c r="D816" s="5">
        <f>('Multiply with Weight V'!D807-'Ideal Distance'!D$3)^2</f>
        <v>2.0218914682358011E-5</v>
      </c>
      <c r="E816" s="5">
        <f>('Multiply with Weight V'!E807-'Ideal Distance'!E$3)^2</f>
        <v>1.2727815832710168E-4</v>
      </c>
      <c r="F816" s="5">
        <f>('Multiply with Weight V'!F807-'Ideal Distance'!F$3)^2</f>
        <v>4.9528520049825351E-5</v>
      </c>
      <c r="G816" s="5">
        <f>('Multiply with Weight V'!G807-'Ideal Distance'!G$3)^2</f>
        <v>8.0020074240077556E-5</v>
      </c>
      <c r="H816" s="5">
        <f>('Multiply with Weight V'!H807-'Ideal Distance'!H$3)^2</f>
        <v>1.5021405807211688E-4</v>
      </c>
      <c r="I816" s="5">
        <f>('Multiply with Weight V'!I807-'Ideal Distance'!I$3)^2</f>
        <v>6.4595055548176479E-10</v>
      </c>
      <c r="J816" s="5">
        <f>('Multiply with Weight V'!J807-'Ideal Distance'!J$3)^2</f>
        <v>2.6319566979828767E-7</v>
      </c>
      <c r="K816" s="5">
        <f>('Multiply with Weight V'!K807-'Ideal Distance'!K$3)^2</f>
        <v>5.7207664770937773E-6</v>
      </c>
      <c r="L816" s="5">
        <f>('Multiply with Weight V'!L807-'Ideal Distance'!L$3)^2</f>
        <v>2.5124218298901536E-7</v>
      </c>
    </row>
    <row r="817" spans="1:12">
      <c r="A817" s="5" t="s">
        <v>819</v>
      </c>
      <c r="B817" s="5">
        <f>('Multiply with Weight V'!B808-'Ideal Distance'!B$3)^2</f>
        <v>4.8692373873983419E-6</v>
      </c>
      <c r="C817" s="5">
        <f>('Multiply with Weight V'!C808-'Ideal Distance'!C$3)^2</f>
        <v>3.5612452802401935E-5</v>
      </c>
      <c r="D817" s="5">
        <f>('Multiply with Weight V'!D808-'Ideal Distance'!D$3)^2</f>
        <v>2.0898494870292825E-5</v>
      </c>
      <c r="E817" s="5">
        <f>('Multiply with Weight V'!E808-'Ideal Distance'!E$3)^2</f>
        <v>1.3516953764415991E-4</v>
      </c>
      <c r="F817" s="5">
        <f>('Multiply with Weight V'!F808-'Ideal Distance'!F$3)^2</f>
        <v>5.1496942739520993E-5</v>
      </c>
      <c r="G817" s="5">
        <f>('Multiply with Weight V'!G808-'Ideal Distance'!G$3)^2</f>
        <v>8.0020074240077556E-5</v>
      </c>
      <c r="H817" s="5">
        <f>('Multiply with Weight V'!H808-'Ideal Distance'!H$3)^2</f>
        <v>1.5021405807211688E-4</v>
      </c>
      <c r="I817" s="5">
        <f>('Multiply with Weight V'!I808-'Ideal Distance'!I$3)^2</f>
        <v>6.0825742768094151E-10</v>
      </c>
      <c r="J817" s="5">
        <f>('Multiply with Weight V'!J808-'Ideal Distance'!J$3)^2</f>
        <v>3.1169106570402812E-7</v>
      </c>
      <c r="K817" s="5">
        <f>('Multiply with Weight V'!K808-'Ideal Distance'!K$3)^2</f>
        <v>5.633093192030623E-6</v>
      </c>
      <c r="L817" s="5">
        <f>('Multiply with Weight V'!L808-'Ideal Distance'!L$3)^2</f>
        <v>3.2815305533259162E-7</v>
      </c>
    </row>
    <row r="818" spans="1:12">
      <c r="A818" s="7" t="s">
        <v>820</v>
      </c>
      <c r="B818" s="5">
        <f>('Multiply with Weight V'!B809-'Ideal Distance'!B$3)^2</f>
        <v>5.1323926168684041E-6</v>
      </c>
      <c r="C818" s="5">
        <f>('Multiply with Weight V'!C809-'Ideal Distance'!C$3)^2</f>
        <v>3.4023995271671247E-5</v>
      </c>
      <c r="D818" s="5">
        <f>('Multiply with Weight V'!D809-'Ideal Distance'!D$3)^2</f>
        <v>2.0218914682358011E-5</v>
      </c>
      <c r="E818" s="5">
        <f>('Multiply with Weight V'!E809-'Ideal Distance'!E$3)^2</f>
        <v>1.2727815832710168E-4</v>
      </c>
      <c r="F818" s="5">
        <f>('Multiply with Weight V'!F809-'Ideal Distance'!F$3)^2</f>
        <v>4.9528520049825351E-5</v>
      </c>
      <c r="G818" s="5">
        <f>('Multiply with Weight V'!G809-'Ideal Distance'!G$3)^2</f>
        <v>8.0020074240077556E-5</v>
      </c>
      <c r="H818" s="5">
        <f>('Multiply with Weight V'!H809-'Ideal Distance'!H$3)^2</f>
        <v>1.5021405807211688E-4</v>
      </c>
      <c r="I818" s="5">
        <f>('Multiply with Weight V'!I809-'Ideal Distance'!I$3)^2</f>
        <v>6.4595055548176479E-10</v>
      </c>
      <c r="J818" s="5">
        <f>('Multiply with Weight V'!J809-'Ideal Distance'!J$3)^2</f>
        <v>2.6319566979828767E-7</v>
      </c>
      <c r="K818" s="5">
        <f>('Multiply with Weight V'!K809-'Ideal Distance'!K$3)^2</f>
        <v>5.7207664770937773E-6</v>
      </c>
      <c r="L818" s="5">
        <f>('Multiply with Weight V'!L809-'Ideal Distance'!L$3)^2</f>
        <v>2.5124218298901536E-7</v>
      </c>
    </row>
    <row r="819" spans="1:12">
      <c r="A819" s="5" t="s">
        <v>821</v>
      </c>
      <c r="B819" s="5">
        <f>('Multiply with Weight V'!B810-'Ideal Distance'!B$3)^2</f>
        <v>6.2542649109249815E-6</v>
      </c>
      <c r="C819" s="5">
        <f>('Multiply with Weight V'!C810-'Ideal Distance'!C$3)^2</f>
        <v>2.2196127092909787E-5</v>
      </c>
      <c r="D819" s="5">
        <f>('Multiply with Weight V'!D810-'Ideal Distance'!D$3)^2</f>
        <v>4.3493132027827898E-5</v>
      </c>
      <c r="E819" s="5">
        <f>('Multiply with Weight V'!E810-'Ideal Distance'!E$3)^2</f>
        <v>1.3717946602284675E-4</v>
      </c>
      <c r="F819" s="5">
        <f>('Multiply with Weight V'!F810-'Ideal Distance'!F$3)^2</f>
        <v>3.1528365226145144E-5</v>
      </c>
      <c r="G819" s="5">
        <f>('Multiply with Weight V'!G810-'Ideal Distance'!G$3)^2</f>
        <v>8.0020074240077556E-5</v>
      </c>
      <c r="H819" s="5">
        <f>('Multiply with Weight V'!H810-'Ideal Distance'!H$3)^2</f>
        <v>1.4806817052472938E-4</v>
      </c>
      <c r="I819" s="5">
        <f>('Multiply with Weight V'!I810-'Ideal Distance'!I$3)^2</f>
        <v>2.8004772769175969E-10</v>
      </c>
      <c r="J819" s="5">
        <f>('Multiply with Weight V'!J810-'Ideal Distance'!J$3)^2</f>
        <v>3.2017206803965647E-7</v>
      </c>
      <c r="K819" s="5">
        <f>('Multiply with Weight V'!K810-'Ideal Distance'!K$3)^2</f>
        <v>4.3992355701958995E-6</v>
      </c>
      <c r="L819" s="5">
        <f>('Multiply with Weight V'!L810-'Ideal Distance'!L$3)^2</f>
        <v>1.8509883277354004E-6</v>
      </c>
    </row>
    <row r="820" spans="1:12">
      <c r="A820" s="7" t="s">
        <v>822</v>
      </c>
      <c r="B820" s="5">
        <f>('Multiply with Weight V'!B811-'Ideal Distance'!B$3)^2</f>
        <v>5.9634091309843872E-6</v>
      </c>
      <c r="C820" s="5">
        <f>('Multiply with Weight V'!C811-'Ideal Distance'!C$3)^2</f>
        <v>2.4360375312853387E-5</v>
      </c>
      <c r="D820" s="5">
        <f>('Multiply with Weight V'!D811-'Ideal Distance'!D$3)^2</f>
        <v>2.6739514667418464E-5</v>
      </c>
      <c r="E820" s="5">
        <f>('Multiply with Weight V'!E811-'Ideal Distance'!E$3)^2</f>
        <v>1.1962411372634595E-4</v>
      </c>
      <c r="F820" s="5">
        <f>('Multiply with Weight V'!F811-'Ideal Distance'!F$3)^2</f>
        <v>4.6390202209743742E-5</v>
      </c>
      <c r="G820" s="5">
        <f>('Multiply with Weight V'!G811-'Ideal Distance'!G$3)^2</f>
        <v>8.0020074240077556E-5</v>
      </c>
      <c r="H820" s="5">
        <f>('Multiply with Weight V'!H811-'Ideal Distance'!H$3)^2</f>
        <v>1.448782855284779E-4</v>
      </c>
      <c r="I820" s="5">
        <f>('Multiply with Weight V'!I811-'Ideal Distance'!I$3)^2</f>
        <v>2.8765622528242707E-10</v>
      </c>
      <c r="J820" s="5">
        <f>('Multiply with Weight V'!J811-'Ideal Distance'!J$3)^2</f>
        <v>3.5523446695742086E-7</v>
      </c>
      <c r="K820" s="5">
        <f>('Multiply with Weight V'!K811-'Ideal Distance'!K$3)^2</f>
        <v>7.117107407153647E-6</v>
      </c>
      <c r="L820" s="5">
        <f>('Multiply with Weight V'!L811-'Ideal Distance'!L$3)^2</f>
        <v>1.2055067102148676E-6</v>
      </c>
    </row>
    <row r="821" spans="1:12">
      <c r="A821" s="5" t="s">
        <v>823</v>
      </c>
      <c r="B821" s="5">
        <f>('Multiply with Weight V'!B812-'Ideal Distance'!B$3)^2</f>
        <v>6.4022897275018918E-6</v>
      </c>
      <c r="C821" s="5">
        <f>('Multiply with Weight V'!C812-'Ideal Distance'!C$3)^2</f>
        <v>2.3919472652232314E-5</v>
      </c>
      <c r="D821" s="5">
        <f>('Multiply with Weight V'!D812-'Ideal Distance'!D$3)^2</f>
        <v>4.5492558035305516E-5</v>
      </c>
      <c r="E821" s="5">
        <f>('Multiply with Weight V'!E812-'Ideal Distance'!E$3)^2</f>
        <v>1.2342146918718601E-4</v>
      </c>
      <c r="F821" s="5">
        <f>('Multiply with Weight V'!F812-'Ideal Distance'!F$3)^2</f>
        <v>4.6733832163142575E-5</v>
      </c>
      <c r="G821" s="5">
        <f>('Multiply with Weight V'!G812-'Ideal Distance'!G$3)^2</f>
        <v>8.0020074240077556E-5</v>
      </c>
      <c r="H821" s="5">
        <f>('Multiply with Weight V'!H812-'Ideal Distance'!H$3)^2</f>
        <v>1.4593772101725109E-4</v>
      </c>
      <c r="I821" s="5">
        <f>('Multiply with Weight V'!I812-'Ideal Distance'!I$3)^2</f>
        <v>4.0994675663262125E-10</v>
      </c>
      <c r="J821" s="5">
        <f>('Multiply with Weight V'!J812-'Ideal Distance'!J$3)^2</f>
        <v>2.8693109244229491E-7</v>
      </c>
      <c r="K821" s="5">
        <f>('Multiply with Weight V'!K812-'Ideal Distance'!K$3)^2</f>
        <v>7.9241078380052193E-6</v>
      </c>
      <c r="L821" s="5">
        <f>('Multiply with Weight V'!L812-'Ideal Distance'!L$3)^2</f>
        <v>1.1029588804234326E-6</v>
      </c>
    </row>
    <row r="822" spans="1:12">
      <c r="A822" s="7" t="s">
        <v>824</v>
      </c>
      <c r="B822" s="5">
        <f>('Multiply with Weight V'!B813-'Ideal Distance'!B$3)^2</f>
        <v>7.7907798198373458E-7</v>
      </c>
      <c r="C822" s="5">
        <f>('Multiply with Weight V'!C813-'Ideal Distance'!C$3)^2</f>
        <v>2.3482596499927418E-5</v>
      </c>
      <c r="D822" s="5">
        <f>('Multiply with Weight V'!D813-'Ideal Distance'!D$3)^2</f>
        <v>1.1373139508826382E-5</v>
      </c>
      <c r="E822" s="5">
        <f>('Multiply with Weight V'!E813-'Ideal Distance'!E$3)^2</f>
        <v>1.1962411372634595E-4</v>
      </c>
      <c r="F822" s="5">
        <f>('Multiply with Weight V'!F813-'Ideal Distance'!F$3)^2</f>
        <v>4.6047840263553027E-5</v>
      </c>
      <c r="G822" s="5">
        <f>('Multiply with Weight V'!G813-'Ideal Distance'!G$3)^2</f>
        <v>7.3115227868582978E-5</v>
      </c>
      <c r="H822" s="5">
        <f>('Multiply with Weight V'!H813-'Ideal Distance'!H$3)^2</f>
        <v>1.3551704407849859E-4</v>
      </c>
      <c r="I822" s="5">
        <f>('Multiply with Weight V'!I813-'Ideal Distance'!I$3)^2</f>
        <v>8.0226310038200318E-11</v>
      </c>
      <c r="J822" s="5">
        <f>('Multiply with Weight V'!J813-'Ideal Distance'!J$3)^2</f>
        <v>4.8176646824669327E-7</v>
      </c>
      <c r="K822" s="5">
        <f>('Multiply with Weight V'!K813-'Ideal Distance'!K$3)^2</f>
        <v>5.8981440885728968E-6</v>
      </c>
      <c r="L822" s="5">
        <f>('Multiply with Weight V'!L813-'Ideal Distance'!L$3)^2</f>
        <v>9.1153626481275397E-7</v>
      </c>
    </row>
    <row r="823" spans="1:12">
      <c r="A823" s="5" t="s">
        <v>825</v>
      </c>
      <c r="B823" s="5">
        <f>('Multiply with Weight V'!B814-'Ideal Distance'!B$3)^2</f>
        <v>2.2515353679329933E-6</v>
      </c>
      <c r="C823" s="5">
        <f>('Multiply with Weight V'!C814-'Ideal Distance'!C$3)^2</f>
        <v>2.5707242344613622E-5</v>
      </c>
      <c r="D823" s="5">
        <f>('Multiply with Weight V'!D814-'Ideal Distance'!D$3)^2</f>
        <v>2.5211863335862523E-5</v>
      </c>
      <c r="E823" s="5">
        <f>('Multiply with Weight V'!E814-'Ideal Distance'!E$3)^2</f>
        <v>1.2534239704725938E-4</v>
      </c>
      <c r="F823" s="5">
        <f>('Multiply with Weight V'!F814-'Ideal Distance'!F$3)^2</f>
        <v>4.155006019547242E-5</v>
      </c>
      <c r="G823" s="5">
        <f>('Multiply with Weight V'!G814-'Ideal Distance'!G$3)^2</f>
        <v>4.6793745835893097E-5</v>
      </c>
      <c r="H823" s="5">
        <f>('Multiply with Weight V'!H814-'Ideal Distance'!H$3)^2</f>
        <v>1.2157649404043419E-4</v>
      </c>
      <c r="I823" s="5">
        <f>('Multiply with Weight V'!I814-'Ideal Distance'!I$3)^2</f>
        <v>1.9111007504106954E-10</v>
      </c>
      <c r="J823" s="5">
        <f>('Multiply with Weight V'!J814-'Ideal Distance'!J$3)^2</f>
        <v>3.3747558958348824E-7</v>
      </c>
      <c r="K823" s="5">
        <f>('Multiply with Weight V'!K814-'Ideal Distance'!K$3)^2</f>
        <v>5.633093192030623E-6</v>
      </c>
      <c r="L823" s="5">
        <f>('Multiply with Weight V'!L814-'Ideal Distance'!L$3)^2</f>
        <v>9.5768278821889977E-7</v>
      </c>
    </row>
    <row r="824" spans="1:12">
      <c r="A824" s="7" t="s">
        <v>826</v>
      </c>
      <c r="B824" s="5">
        <f>('Multiply with Weight V'!B815-'Ideal Distance'!B$3)^2</f>
        <v>7.0117018378536118E-6</v>
      </c>
      <c r="C824" s="5">
        <f>('Multiply with Weight V'!C815-'Ideal Distance'!C$3)^2</f>
        <v>2.8509692132670798E-5</v>
      </c>
      <c r="D824" s="5">
        <f>('Multiply with Weight V'!D815-'Ideal Distance'!D$3)^2</f>
        <v>3.2440125334805524E-5</v>
      </c>
      <c r="E824" s="5">
        <f>('Multiply with Weight V'!E815-'Ideal Distance'!E$3)^2</f>
        <v>1.3317444268524199E-4</v>
      </c>
      <c r="F824" s="5">
        <f>('Multiply with Weight V'!F815-'Ideal Distance'!F$3)^2</f>
        <v>4.1064571935665852E-5</v>
      </c>
      <c r="G824" s="5">
        <f>('Multiply with Weight V'!G815-'Ideal Distance'!G$3)^2</f>
        <v>8.0020074240077556E-5</v>
      </c>
      <c r="H824" s="5">
        <f>('Multiply with Weight V'!H815-'Ideal Distance'!H$3)^2</f>
        <v>1.5346183571802809E-4</v>
      </c>
      <c r="I824" s="5">
        <f>('Multiply with Weight V'!I815-'Ideal Distance'!I$3)^2</f>
        <v>5.1783924335708694E-10</v>
      </c>
      <c r="J824" s="5">
        <f>('Multiply with Weight V'!J815-'Ideal Distance'!J$3)^2</f>
        <v>1.8493138649970542E-7</v>
      </c>
      <c r="K824" s="5">
        <f>('Multiply with Weight V'!K815-'Ideal Distance'!K$3)^2</f>
        <v>6.8256529730247868E-6</v>
      </c>
      <c r="L824" s="5">
        <f>('Multiply with Weight V'!L815-'Ideal Distance'!L$3)^2</f>
        <v>6.9789495274726509E-7</v>
      </c>
    </row>
    <row r="825" spans="1:12">
      <c r="A825" s="5" t="s">
        <v>827</v>
      </c>
      <c r="B825" s="5">
        <f>('Multiply with Weight V'!B816-'Ideal Distance'!B$3)^2</f>
        <v>9.4268435820031916E-7</v>
      </c>
      <c r="C825" s="5">
        <f>('Multiply with Weight V'!C816-'Ideal Distance'!C$3)^2</f>
        <v>2.7559436170053713E-5</v>
      </c>
      <c r="D825" s="5">
        <f>('Multiply with Weight V'!D816-'Ideal Distance'!D$3)^2</f>
        <v>1.1884228741074877E-5</v>
      </c>
      <c r="E825" s="5">
        <f>('Multiply with Weight V'!E816-'Ideal Distance'!E$3)^2</f>
        <v>1.1962411372634595E-4</v>
      </c>
      <c r="F825" s="5">
        <f>('Multiply with Weight V'!F816-'Ideal Distance'!F$3)^2</f>
        <v>4.0903376519334399E-5</v>
      </c>
      <c r="G825" s="5">
        <f>('Multiply with Weight V'!G816-'Ideal Distance'!G$3)^2</f>
        <v>4.8610810670496935E-5</v>
      </c>
      <c r="H825" s="5">
        <f>('Multiply with Weight V'!H816-'Ideal Distance'!H$3)^2</f>
        <v>1.1868765082241335E-4</v>
      </c>
      <c r="I825" s="5">
        <f>('Multiply with Weight V'!I816-'Ideal Distance'!I$3)^2</f>
        <v>1.1639043637897355E-10</v>
      </c>
      <c r="J825" s="5">
        <f>('Multiply with Weight V'!J816-'Ideal Distance'!J$3)^2</f>
        <v>3.6428466408067524E-7</v>
      </c>
      <c r="K825" s="5">
        <f>('Multiply with Weight V'!K816-'Ideal Distance'!K$3)^2</f>
        <v>5.2048819734789282E-6</v>
      </c>
      <c r="L825" s="5">
        <f>('Multiply with Weight V'!L816-'Ideal Distance'!L$3)^2</f>
        <v>7.3834437449833036E-7</v>
      </c>
    </row>
    <row r="826" spans="1:12">
      <c r="A826" s="7" t="s">
        <v>828</v>
      </c>
      <c r="B826" s="5">
        <f>('Multiply with Weight V'!B817-'Ideal Distance'!B$3)^2</f>
        <v>2.2515353679329933E-6</v>
      </c>
      <c r="C826" s="5">
        <f>('Multiply with Weight V'!C817-'Ideal Distance'!C$3)^2</f>
        <v>2.5707242344613622E-5</v>
      </c>
      <c r="D826" s="5">
        <f>('Multiply with Weight V'!D817-'Ideal Distance'!D$3)^2</f>
        <v>2.5211863335862523E-5</v>
      </c>
      <c r="E826" s="5">
        <f>('Multiply with Weight V'!E817-'Ideal Distance'!E$3)^2</f>
        <v>1.2534239704725938E-4</v>
      </c>
      <c r="F826" s="5">
        <f>('Multiply with Weight V'!F817-'Ideal Distance'!F$3)^2</f>
        <v>4.155006019547242E-5</v>
      </c>
      <c r="G826" s="5">
        <f>('Multiply with Weight V'!G817-'Ideal Distance'!G$3)^2</f>
        <v>4.6793745835893097E-5</v>
      </c>
      <c r="H826" s="5">
        <f>('Multiply with Weight V'!H817-'Ideal Distance'!H$3)^2</f>
        <v>1.2157649404043419E-4</v>
      </c>
      <c r="I826" s="5">
        <f>('Multiply with Weight V'!I817-'Ideal Distance'!I$3)^2</f>
        <v>1.9111007504106954E-10</v>
      </c>
      <c r="J826" s="5">
        <f>('Multiply with Weight V'!J817-'Ideal Distance'!J$3)^2</f>
        <v>3.3747558958348824E-7</v>
      </c>
      <c r="K826" s="5">
        <f>('Multiply with Weight V'!K817-'Ideal Distance'!K$3)^2</f>
        <v>5.633093192030623E-6</v>
      </c>
      <c r="L826" s="5">
        <f>('Multiply with Weight V'!L817-'Ideal Distance'!L$3)^2</f>
        <v>9.5768278821889977E-7</v>
      </c>
    </row>
    <row r="827" spans="1:12">
      <c r="A827" s="5" t="s">
        <v>829</v>
      </c>
      <c r="B827" s="5">
        <f>('Multiply with Weight V'!B818-'Ideal Distance'!B$3)^2</f>
        <v>3.2210546344016405E-6</v>
      </c>
      <c r="C827" s="5">
        <f>('Multiply with Weight V'!C818-'Ideal Distance'!C$3)^2</f>
        <v>2.3049746855938709E-5</v>
      </c>
      <c r="D827" s="5">
        <f>('Multiply with Weight V'!D818-'Ideal Distance'!D$3)^2</f>
        <v>3.6848972008597475E-5</v>
      </c>
      <c r="E827" s="5">
        <f>('Multiply with Weight V'!E818-'Ideal Distance'!E$3)^2</f>
        <v>1.1220740384189273E-4</v>
      </c>
      <c r="F827" s="5">
        <f>('Multiply with Weight V'!F818-'Ideal Distance'!F$3)^2</f>
        <v>4.452290309489519E-5</v>
      </c>
      <c r="G827" s="5">
        <f>('Multiply with Weight V'!G818-'Ideal Distance'!G$3)^2</f>
        <v>7.0882833928926812E-5</v>
      </c>
      <c r="H827" s="5">
        <f>('Multiply with Weight V'!H818-'Ideal Distance'!H$3)^2</f>
        <v>1.2944989439415825E-4</v>
      </c>
      <c r="I827" s="5">
        <f>('Multiply with Weight V'!I818-'Ideal Distance'!I$3)^2</f>
        <v>1.7615368364916433E-10</v>
      </c>
      <c r="J827" s="5">
        <f>('Multiply with Weight V'!J818-'Ideal Distance'!J$3)^2</f>
        <v>3.462981087916922E-7</v>
      </c>
      <c r="K827" s="5">
        <f>('Multiply with Weight V'!K818-'Ideal Distance'!K$3)^2</f>
        <v>6.8256529730247868E-6</v>
      </c>
      <c r="L827" s="5">
        <f>('Multiply with Weight V'!L818-'Ideal Distance'!L$3)^2</f>
        <v>1.1029588804234326E-6</v>
      </c>
    </row>
    <row r="828" spans="1:12">
      <c r="A828" s="7" t="s">
        <v>830</v>
      </c>
      <c r="B828" s="5">
        <f>('Multiply with Weight V'!B819-'Ideal Distance'!B$3)^2</f>
        <v>2.2515353679329933E-6</v>
      </c>
      <c r="C828" s="5">
        <f>('Multiply with Weight V'!C819-'Ideal Distance'!C$3)^2</f>
        <v>3.3502562444726703E-5</v>
      </c>
      <c r="D828" s="5">
        <f>('Multiply with Weight V'!D819-'Ideal Distance'!D$3)^2</f>
        <v>1.8893452497625653E-5</v>
      </c>
      <c r="E828" s="5">
        <f>('Multiply with Weight V'!E819-'Ideal Distance'!E$3)^2</f>
        <v>1.4329825167752063E-4</v>
      </c>
      <c r="F828" s="5">
        <f>('Multiply with Weight V'!F819-'Ideal Distance'!F$3)^2</f>
        <v>4.4020296737779085E-5</v>
      </c>
      <c r="G828" s="5">
        <f>('Multiply with Weight V'!G819-'Ideal Distance'!G$3)^2</f>
        <v>4.8610810670496935E-5</v>
      </c>
      <c r="H828" s="5">
        <f>('Multiply with Weight V'!H819-'Ideal Distance'!H$3)^2</f>
        <v>1.3246610144143053E-4</v>
      </c>
      <c r="I828" s="5">
        <f>('Multiply with Weight V'!I819-'Ideal Distance'!I$3)^2</f>
        <v>4.2740028626744963E-10</v>
      </c>
      <c r="J828" s="5">
        <f>('Multiply with Weight V'!J819-'Ideal Distance'!J$3)^2</f>
        <v>3.03323902325925E-7</v>
      </c>
      <c r="K828" s="5">
        <f>('Multiply with Weight V'!K819-'Ideal Distance'!K$3)^2</f>
        <v>5.4597776632571319E-6</v>
      </c>
      <c r="L828" s="5">
        <f>('Multiply with Weight V'!L819-'Ideal Distance'!L$3)^2</f>
        <v>5.1273914895717476E-7</v>
      </c>
    </row>
    <row r="829" spans="1:12">
      <c r="A829" s="5" t="s">
        <v>831</v>
      </c>
      <c r="B829" s="5">
        <f>('Multiply with Weight V'!B820-'Ideal Distance'!B$3)^2</f>
        <v>6.7035332138689359E-6</v>
      </c>
      <c r="C829" s="5">
        <f>('Multiply with Weight V'!C820-'Ideal Distance'!C$3)^2</f>
        <v>1.5063670924346873E-5</v>
      </c>
      <c r="D829" s="5">
        <f>('Multiply with Weight V'!D820-'Ideal Distance'!D$3)^2</f>
        <v>5.6163651895438913E-5</v>
      </c>
      <c r="E829" s="5">
        <f>('Multiply with Weight V'!E820-'Ideal Distance'!E$3)^2</f>
        <v>1.2825160149943619E-4</v>
      </c>
      <c r="F829" s="5">
        <f>('Multiply with Weight V'!F820-'Ideal Distance'!F$3)^2</f>
        <v>4.6218862735747368E-5</v>
      </c>
      <c r="G829" s="5">
        <f>('Multiply with Weight V'!G820-'Ideal Distance'!G$3)^2</f>
        <v>4.5011291760043615E-5</v>
      </c>
      <c r="H829" s="5">
        <f>('Multiply with Weight V'!H820-'Ideal Distance'!H$3)^2</f>
        <v>1.1301417115575924E-4</v>
      </c>
      <c r="I829" s="5">
        <f>('Multiply with Weight V'!I820-'Ideal Distance'!I$3)^2</f>
        <v>3.4191280117647678E-10</v>
      </c>
      <c r="J829" s="5">
        <f>('Multiply with Weight V'!J820-'Ideal Distance'!J$3)^2</f>
        <v>2.9507057790534713E-7</v>
      </c>
      <c r="K829" s="5">
        <f>('Multiply with Weight V'!K820-'Ideal Distance'!K$3)^2</f>
        <v>8.1326280835608258E-6</v>
      </c>
      <c r="L829" s="5">
        <f>('Multiply with Weight V'!L820-'Ideal Distance'!L$3)^2</f>
        <v>1.7233732506616135E-6</v>
      </c>
    </row>
    <row r="830" spans="1:12">
      <c r="A830" s="7" t="s">
        <v>832</v>
      </c>
      <c r="B830" s="5">
        <f>('Multiply with Weight V'!B821-'Ideal Distance'!B$3)^2</f>
        <v>4.0027295429919887E-6</v>
      </c>
      <c r="C830" s="5">
        <f>('Multiply with Weight V'!C821-'Ideal Distance'!C$3)^2</f>
        <v>1.7040183194048838E-5</v>
      </c>
      <c r="D830" s="5">
        <f>('Multiply with Weight V'!D821-'Ideal Distance'!D$3)^2</f>
        <v>4.0578238494454617E-5</v>
      </c>
      <c r="E830" s="5">
        <f>('Multiply with Weight V'!E821-'Ideal Distance'!E$3)^2</f>
        <v>1.1220740384189273E-4</v>
      </c>
      <c r="F830" s="5">
        <f>('Multiply with Weight V'!F821-'Ideal Distance'!F$3)^2</f>
        <v>4.1875304044353613E-5</v>
      </c>
      <c r="G830" s="5">
        <f>('Multiply with Weight V'!G821-'Ideal Distance'!G$3)^2</f>
        <v>6.8685050748025029E-5</v>
      </c>
      <c r="H830" s="5">
        <f>('Multiply with Weight V'!H821-'Ideal Distance'!H$3)^2</f>
        <v>1.0208403890000108E-4</v>
      </c>
      <c r="I830" s="5">
        <f>('Multiply with Weight V'!I821-'Ideal Distance'!I$3)^2</f>
        <v>9.72222093471949E-11</v>
      </c>
      <c r="J830" s="5">
        <f>('Multiply with Weight V'!J821-'Ideal Distance'!J$3)^2</f>
        <v>3.03323902325925E-7</v>
      </c>
      <c r="K830" s="5">
        <f>('Multiply with Weight V'!K821-'Ideal Distance'!K$3)^2</f>
        <v>7.2156129127651446E-6</v>
      </c>
      <c r="L830" s="5">
        <f>('Multiply with Weight V'!L821-'Ideal Distance'!L$3)^2</f>
        <v>1.6003158549118927E-6</v>
      </c>
    </row>
    <row r="831" spans="1:12">
      <c r="A831" s="5" t="s">
        <v>833</v>
      </c>
      <c r="B831" s="5">
        <f>('Multiply with Weight V'!B822-'Ideal Distance'!B$3)^2</f>
        <v>6.8567518836590706E-6</v>
      </c>
      <c r="C831" s="5">
        <f>('Multiply with Weight V'!C822-'Ideal Distance'!C$3)^2</f>
        <v>1.6126669119816837E-5</v>
      </c>
      <c r="D831" s="5">
        <f>('Multiply with Weight V'!D822-'Ideal Distance'!D$3)^2</f>
        <v>5.6163651895438913E-5</v>
      </c>
      <c r="E831" s="5">
        <f>('Multiply with Weight V'!E822-'Ideal Distance'!E$3)^2</f>
        <v>1.3717946602284675E-4</v>
      </c>
      <c r="F831" s="5">
        <f>('Multiply with Weight V'!F822-'Ideal Distance'!F$3)^2</f>
        <v>4.155006019547242E-5</v>
      </c>
      <c r="G831" s="5">
        <f>('Multiply with Weight V'!G822-'Ideal Distance'!G$3)^2</f>
        <v>6.8685050748025029E-5</v>
      </c>
      <c r="H831" s="5">
        <f>('Multiply with Weight V'!H822-'Ideal Distance'!H$3)^2</f>
        <v>1.3757030338643056E-4</v>
      </c>
      <c r="I831" s="5">
        <f>('Multiply with Weight V'!I822-'Ideal Distance'!I$3)^2</f>
        <v>3.6646243351169511E-10</v>
      </c>
      <c r="J831" s="5">
        <f>('Multiply with Weight V'!J822-'Ideal Distance'!J$3)^2</f>
        <v>2.555115401653363E-7</v>
      </c>
      <c r="K831" s="5">
        <f>('Multiply with Weight V'!K822-'Ideal Distance'!K$3)^2</f>
        <v>6.6347350858602385E-6</v>
      </c>
      <c r="L831" s="5">
        <f>('Multiply with Weight V'!L822-'Ideal Distance'!L$3)^2</f>
        <v>1.5404962875335565E-6</v>
      </c>
    </row>
    <row r="832" spans="1:12">
      <c r="A832" s="7" t="s">
        <v>834</v>
      </c>
      <c r="B832" s="5">
        <f>('Multiply with Weight V'!B823-'Ideal Distance'!B$3)^2</f>
        <v>1.0474270646670213E-5</v>
      </c>
      <c r="C832" s="5">
        <f>('Multiply with Weight V'!C823-'Ideal Distance'!C$3)^2</f>
        <v>2.7090347951219422E-5</v>
      </c>
      <c r="D832" s="5">
        <f>('Multiply with Weight V'!D823-'Ideal Distance'!D$3)^2</f>
        <v>5.6163651895438913E-5</v>
      </c>
      <c r="E832" s="5">
        <f>('Multiply with Weight V'!E823-'Ideal Distance'!E$3)^2</f>
        <v>1.3317444268524199E-4</v>
      </c>
      <c r="F832" s="5">
        <f>('Multiply with Weight V'!F823-'Ideal Distance'!F$3)^2</f>
        <v>5.0239872093577188E-5</v>
      </c>
      <c r="G832" s="5">
        <f>('Multiply with Weight V'!G823-'Ideal Distance'!G$3)^2</f>
        <v>5.4269669726834603E-5</v>
      </c>
      <c r="H832" s="5">
        <f>('Multiply with Weight V'!H823-'Ideal Distance'!H$3)^2</f>
        <v>1.1773242210302772E-4</v>
      </c>
      <c r="I832" s="5">
        <f>('Multiply with Weight V'!I823-'Ideal Distance'!I$3)^2</f>
        <v>9.2925079471906558E-10</v>
      </c>
      <c r="J832" s="5">
        <f>('Multiply with Weight V'!J823-'Ideal Distance'!J$3)^2</f>
        <v>5.1227530886344954E-8</v>
      </c>
      <c r="K832" s="5">
        <f>('Multiply with Weight V'!K823-'Ideal Distance'!K$3)^2</f>
        <v>5.3741354195467926E-6</v>
      </c>
      <c r="L832" s="5">
        <f>('Multiply with Weight V'!L823-'Ideal Distance'!L$3)^2</f>
        <v>4.6146523406145833E-8</v>
      </c>
    </row>
    <row r="833" spans="1:12">
      <c r="A833" s="5" t="s">
        <v>835</v>
      </c>
      <c r="B833" s="5">
        <f>('Multiply with Weight V'!B824-'Ideal Distance'!B$3)^2</f>
        <v>7.3267955994559228E-6</v>
      </c>
      <c r="C833" s="5">
        <f>('Multiply with Weight V'!C824-'Ideal Distance'!C$3)^2</f>
        <v>2.1775356973869593E-5</v>
      </c>
      <c r="D833" s="5">
        <f>('Multiply with Weight V'!D824-'Ideal Distance'!D$3)^2</f>
        <v>4.251026811965772E-5</v>
      </c>
      <c r="E833" s="5">
        <f>('Multiply with Weight V'!E824-'Ideal Distance'!E$3)^2</f>
        <v>1.3516953764415991E-4</v>
      </c>
      <c r="F833" s="5">
        <f>('Multiply with Weight V'!F824-'Ideal Distance'!F$3)^2</f>
        <v>4.5366920392795919E-5</v>
      </c>
      <c r="G833" s="5">
        <f>('Multiply with Weight V'!G824-'Ideal Distance'!G$3)^2</f>
        <v>5.6225177596455877E-5</v>
      </c>
      <c r="H833" s="5">
        <f>('Multiply with Weight V'!H824-'Ideal Distance'!H$3)^2</f>
        <v>1.2352168706900133E-4</v>
      </c>
      <c r="I833" s="5">
        <f>('Multiply with Weight V'!I824-'Ideal Distance'!I$3)^2</f>
        <v>2.5702898524986197E-10</v>
      </c>
      <c r="J833" s="5">
        <f>('Multiply with Weight V'!J824-'Ideal Distance'!J$3)^2</f>
        <v>9.1071166020168809E-8</v>
      </c>
      <c r="K833" s="5">
        <f>('Multiply with Weight V'!K824-'Ideal Distance'!K$3)^2</f>
        <v>6.261023476942396E-6</v>
      </c>
      <c r="L833" s="5">
        <f>('Multiply with Weight V'!L824-'Ideal Distance'!L$3)^2</f>
        <v>1.4818161404862332E-6</v>
      </c>
    </row>
    <row r="834" spans="1:12">
      <c r="A834" s="7" t="s">
        <v>836</v>
      </c>
      <c r="B834" s="5">
        <f>('Multiply with Weight V'!B825-'Ideal Distance'!B$3)^2</f>
        <v>7.3267955994559228E-6</v>
      </c>
      <c r="C834" s="5">
        <f>('Multiply with Weight V'!C825-'Ideal Distance'!C$3)^2</f>
        <v>2.1775356973869593E-5</v>
      </c>
      <c r="D834" s="5">
        <f>('Multiply with Weight V'!D825-'Ideal Distance'!D$3)^2</f>
        <v>4.251026811965772E-5</v>
      </c>
      <c r="E834" s="5">
        <f>('Multiply with Weight V'!E825-'Ideal Distance'!E$3)^2</f>
        <v>1.3516953764415991E-4</v>
      </c>
      <c r="F834" s="5">
        <f>('Multiply with Weight V'!F825-'Ideal Distance'!F$3)^2</f>
        <v>4.5366920392795919E-5</v>
      </c>
      <c r="G834" s="5">
        <f>('Multiply with Weight V'!G825-'Ideal Distance'!G$3)^2</f>
        <v>5.6225177596455877E-5</v>
      </c>
      <c r="H834" s="5">
        <f>('Multiply with Weight V'!H825-'Ideal Distance'!H$3)^2</f>
        <v>1.2352168706900133E-4</v>
      </c>
      <c r="I834" s="5">
        <f>('Multiply with Weight V'!I825-'Ideal Distance'!I$3)^2</f>
        <v>2.5702898524986197E-10</v>
      </c>
      <c r="J834" s="5">
        <f>('Multiply with Weight V'!J825-'Ideal Distance'!J$3)^2</f>
        <v>9.1071166020168809E-8</v>
      </c>
      <c r="K834" s="5">
        <f>('Multiply with Weight V'!K825-'Ideal Distance'!K$3)^2</f>
        <v>6.261023476942396E-6</v>
      </c>
      <c r="L834" s="5">
        <f>('Multiply with Weight V'!L825-'Ideal Distance'!L$3)^2</f>
        <v>1.4818161404862332E-6</v>
      </c>
    </row>
    <row r="835" spans="1:12">
      <c r="A835" s="5" t="s">
        <v>837</v>
      </c>
      <c r="B835" s="5">
        <f>('Multiply with Weight V'!B826-'Ideal Distance'!B$3)^2</f>
        <v>6.7035332138689359E-6</v>
      </c>
      <c r="C835" s="5">
        <f>('Multiply with Weight V'!C826-'Ideal Distance'!C$3)^2</f>
        <v>2.4360375312853387E-5</v>
      </c>
      <c r="D835" s="5">
        <f>('Multiply with Weight V'!D826-'Ideal Distance'!D$3)^2</f>
        <v>2.9115237142595533E-5</v>
      </c>
      <c r="E835" s="5">
        <f>('Multiply with Weight V'!E826-'Ideal Distance'!E$3)^2</f>
        <v>1.1962411372634595E-4</v>
      </c>
      <c r="F835" s="5">
        <f>('Multiply with Weight V'!F826-'Ideal Distance'!F$3)^2</f>
        <v>4.6733832163142575E-5</v>
      </c>
      <c r="G835" s="5">
        <f>('Multiply with Weight V'!G826-'Ideal Distance'!G$3)^2</f>
        <v>7.5382232566993473E-5</v>
      </c>
      <c r="H835" s="5">
        <f>('Multiply with Weight V'!H826-'Ideal Distance'!H$3)^2</f>
        <v>1.4382270954968208E-4</v>
      </c>
      <c r="I835" s="5">
        <f>('Multiply with Weight V'!I826-'Ideal Distance'!I$3)^2</f>
        <v>2.9709398522092275E-10</v>
      </c>
      <c r="J835" s="5">
        <f>('Multiply with Weight V'!J826-'Ideal Distance'!J$3)^2</f>
        <v>3.3747558958348824E-7</v>
      </c>
      <c r="K835" s="5">
        <f>('Multiply with Weight V'!K826-'Ideal Distance'!K$3)^2</f>
        <v>7.3147954321609127E-6</v>
      </c>
      <c r="L835" s="5">
        <f>('Multiply with Weight V'!L826-'Ideal Distance'!L$3)^2</f>
        <v>1.2055067102148676E-6</v>
      </c>
    </row>
    <row r="836" spans="1:12">
      <c r="A836" s="7" t="s">
        <v>838</v>
      </c>
      <c r="B836" s="5">
        <f>('Multiply with Weight V'!B827-'Ideal Distance'!B$3)^2</f>
        <v>6.7035332138689359E-6</v>
      </c>
      <c r="C836" s="5">
        <f>('Multiply with Weight V'!C827-'Ideal Distance'!C$3)^2</f>
        <v>2.5254260159044036E-5</v>
      </c>
      <c r="D836" s="5">
        <f>('Multiply with Weight V'!D827-'Ideal Distance'!D$3)^2</f>
        <v>4.1538636941866621E-5</v>
      </c>
      <c r="E836" s="5">
        <f>('Multiply with Weight V'!E827-'Ideal Distance'!E$3)^2</f>
        <v>1.1962411372634595E-4</v>
      </c>
      <c r="F836" s="5">
        <f>('Multiply with Weight V'!F827-'Ideal Distance'!F$3)^2</f>
        <v>4.5366920392795919E-5</v>
      </c>
      <c r="G836" s="5">
        <f>('Multiply with Weight V'!G827-'Ideal Distance'!G$3)^2</f>
        <v>5.6225177596455877E-5</v>
      </c>
      <c r="H836" s="5">
        <f>('Multiply with Weight V'!H827-'Ideal Distance'!H$3)^2</f>
        <v>1.2254716079972909E-4</v>
      </c>
      <c r="I836" s="5">
        <f>('Multiply with Weight V'!I827-'Ideal Distance'!I$3)^2</f>
        <v>3.493758894063856E-10</v>
      </c>
      <c r="J836" s="5">
        <f>('Multiply with Weight V'!J827-'Ideal Distance'!J$3)^2</f>
        <v>2.4048479777200825E-7</v>
      </c>
      <c r="K836" s="5">
        <f>('Multiply with Weight V'!K827-'Ideal Distance'!K$3)^2</f>
        <v>7.7182956475866968E-6</v>
      </c>
      <c r="L836" s="5">
        <f>('Multiply with Weight V'!L827-'Ideal Distance'!L$3)^2</f>
        <v>1.0049687319560623E-6</v>
      </c>
    </row>
    <row r="837" spans="1:12">
      <c r="A837" s="5" t="s">
        <v>839</v>
      </c>
      <c r="B837" s="5">
        <f>('Multiply with Weight V'!B828-'Ideal Distance'!B$3)^2</f>
        <v>6.1079713787524803E-6</v>
      </c>
      <c r="C837" s="5">
        <f>('Multiply with Weight V'!C828-'Ideal Distance'!C$3)^2</f>
        <v>3.4549454606931964E-5</v>
      </c>
      <c r="D837" s="5">
        <f>('Multiply with Weight V'!D828-'Ideal Distance'!D$3)^2</f>
        <v>2.4464886765653185E-5</v>
      </c>
      <c r="E837" s="5">
        <f>('Multiply with Weight V'!E828-'Ideal Distance'!E$3)^2</f>
        <v>1.2922875302671287E-4</v>
      </c>
      <c r="F837" s="5">
        <f>('Multiply with Weight V'!F828-'Ideal Distance'!F$3)^2</f>
        <v>4.9883562068097214E-5</v>
      </c>
      <c r="G837" s="5">
        <f>('Multiply with Weight V'!G828-'Ideal Distance'!G$3)^2</f>
        <v>8.0020074240077556E-5</v>
      </c>
      <c r="H837" s="5">
        <f>('Multiply with Weight V'!H828-'Ideal Distance'!H$3)^2</f>
        <v>1.523753836594137E-4</v>
      </c>
      <c r="I837" s="5">
        <f>('Multiply with Weight V'!I828-'Ideal Distance'!I$3)^2</f>
        <v>4.6447967325990169E-10</v>
      </c>
      <c r="J837" s="5">
        <f>('Multiply with Weight V'!J828-'Ideal Distance'!J$3)^2</f>
        <v>2.1179738047565517E-7</v>
      </c>
      <c r="K837" s="5">
        <f>('Multiply with Weight V'!K828-'Ideal Distance'!K$3)^2</f>
        <v>6.261023476942396E-6</v>
      </c>
      <c r="L837" s="5">
        <f>('Multiply with Weight V'!L828-'Ideal Distance'!L$3)^2</f>
        <v>8.6652916173762498E-7</v>
      </c>
    </row>
    <row r="838" spans="1:12">
      <c r="A838" s="7" t="s">
        <v>840</v>
      </c>
      <c r="B838" s="5">
        <f>('Multiply with Weight V'!B829-'Ideal Distance'!B$3)^2</f>
        <v>6.7035332138689359E-6</v>
      </c>
      <c r="C838" s="5">
        <f>('Multiply with Weight V'!C829-'Ideal Distance'!C$3)^2</f>
        <v>2.5254260159044036E-5</v>
      </c>
      <c r="D838" s="5">
        <f>('Multiply with Weight V'!D829-'Ideal Distance'!D$3)^2</f>
        <v>4.1538636941866621E-5</v>
      </c>
      <c r="E838" s="5">
        <f>('Multiply with Weight V'!E829-'Ideal Distance'!E$3)^2</f>
        <v>1.1962411372634595E-4</v>
      </c>
      <c r="F838" s="5">
        <f>('Multiply with Weight V'!F829-'Ideal Distance'!F$3)^2</f>
        <v>4.5366920392795919E-5</v>
      </c>
      <c r="G838" s="5">
        <f>('Multiply with Weight V'!G829-'Ideal Distance'!G$3)^2</f>
        <v>5.6225177596455877E-5</v>
      </c>
      <c r="H838" s="5">
        <f>('Multiply with Weight V'!H829-'Ideal Distance'!H$3)^2</f>
        <v>1.2254716079972909E-4</v>
      </c>
      <c r="I838" s="5">
        <f>('Multiply with Weight V'!I829-'Ideal Distance'!I$3)^2</f>
        <v>3.493758894063856E-10</v>
      </c>
      <c r="J838" s="5">
        <f>('Multiply with Weight V'!J829-'Ideal Distance'!J$3)^2</f>
        <v>2.4048479777200825E-7</v>
      </c>
      <c r="K838" s="5">
        <f>('Multiply with Weight V'!K829-'Ideal Distance'!K$3)^2</f>
        <v>7.7182956475866968E-6</v>
      </c>
      <c r="L838" s="5">
        <f>('Multiply with Weight V'!L829-'Ideal Distance'!L$3)^2</f>
        <v>1.0049687319560623E-6</v>
      </c>
    </row>
    <row r="839" spans="1:12">
      <c r="A839" s="5" t="s">
        <v>841</v>
      </c>
      <c r="B839" s="5">
        <f>('Multiply with Weight V'!B830-'Ideal Distance'!B$3)^2</f>
        <v>5.6794784886614255E-6</v>
      </c>
      <c r="C839" s="5">
        <f>('Multiply with Weight V'!C830-'Ideal Distance'!C$3)^2</f>
        <v>2.053720566664606E-5</v>
      </c>
      <c r="D839" s="5">
        <f>('Multiply with Weight V'!D830-'Ideal Distance'!D$3)^2</f>
        <v>4.6509120134612963E-5</v>
      </c>
      <c r="E839" s="5">
        <f>('Multiply with Weight V'!E830-'Ideal Distance'!E$3)^2</f>
        <v>1.2922875302671287E-4</v>
      </c>
      <c r="F839" s="5">
        <f>('Multiply with Weight V'!F830-'Ideal Distance'!F$3)^2</f>
        <v>4.7251654606756041E-5</v>
      </c>
      <c r="G839" s="5">
        <f>('Multiply with Weight V'!G830-'Ideal Distance'!G$3)^2</f>
        <v>2.4988967820647058E-5</v>
      </c>
      <c r="H839" s="5">
        <f>('Multiply with Weight V'!H830-'Ideal Distance'!H$3)^2</f>
        <v>1.1488989300473466E-4</v>
      </c>
      <c r="I839" s="5">
        <f>('Multiply with Weight V'!I830-'Ideal Distance'!I$3)^2</f>
        <v>5.7049820471611183E-10</v>
      </c>
      <c r="J839" s="5">
        <f>('Multiply with Weight V'!J830-'Ideal Distance'!J$3)^2</f>
        <v>1.7218142325688164E-7</v>
      </c>
      <c r="K839" s="5">
        <f>('Multiply with Weight V'!K830-'Ideal Distance'!K$3)^2</f>
        <v>5.3741354195467926E-6</v>
      </c>
      <c r="L839" s="5">
        <f>('Multiply with Weight V'!L830-'Ideal Distance'!L$3)^2</f>
        <v>2.7573972010585815E-7</v>
      </c>
    </row>
    <row r="840" spans="1:12">
      <c r="A840" s="7" t="s">
        <v>842</v>
      </c>
      <c r="B840" s="5">
        <f>('Multiply with Weight V'!B831-'Ideal Distance'!B$3)^2</f>
        <v>8.6564220220414956E-6</v>
      </c>
      <c r="C840" s="5">
        <f>('Multiply with Weight V'!C831-'Ideal Distance'!C$3)^2</f>
        <v>1.8942708373441112E-5</v>
      </c>
      <c r="D840" s="5">
        <f>('Multiply with Weight V'!D831-'Ideal Distance'!D$3)^2</f>
        <v>4.7536914964299496E-5</v>
      </c>
      <c r="E840" s="5">
        <f>('Multiply with Weight V'!E831-'Ideal Distance'!E$3)^2</f>
        <v>1.3317444268524199E-4</v>
      </c>
      <c r="F840" s="5">
        <f>('Multiply with Weight V'!F831-'Ideal Distance'!F$3)^2</f>
        <v>4.6218862735747368E-5</v>
      </c>
      <c r="G840" s="5">
        <f>('Multiply with Weight V'!G831-'Ideal Distance'!G$3)^2</f>
        <v>5.4269669726834603E-5</v>
      </c>
      <c r="H840" s="5">
        <f>('Multiply with Weight V'!H831-'Ideal Distance'!H$3)^2</f>
        <v>1.3551704407849859E-4</v>
      </c>
      <c r="I840" s="5">
        <f>('Multiply with Weight V'!I831-'Ideal Distance'!I$3)^2</f>
        <v>6.2069590806409071E-10</v>
      </c>
      <c r="J840" s="5">
        <f>('Multiply with Weight V'!J831-'Ideal Distance'!J$3)^2</f>
        <v>1.1526194449427615E-7</v>
      </c>
      <c r="K840" s="5">
        <f>('Multiply with Weight V'!K831-'Ideal Distance'!K$3)^2</f>
        <v>5.1212707711214031E-6</v>
      </c>
      <c r="L840" s="5">
        <f>('Multiply with Weight V'!L831-'Ideal Distance'!L$3)^2</f>
        <v>8.2266147899351109E-7</v>
      </c>
    </row>
    <row r="841" spans="1:12">
      <c r="A841" s="5" t="s">
        <v>843</v>
      </c>
      <c r="B841" s="5">
        <f>('Multiply with Weight V'!B832-'Ideal Distance'!B$3)^2</f>
        <v>6.1079713787524803E-6</v>
      </c>
      <c r="C841" s="5">
        <f>('Multiply with Weight V'!C832-'Ideal Distance'!C$3)^2</f>
        <v>1.6126669119816837E-5</v>
      </c>
      <c r="D841" s="5">
        <f>('Multiply with Weight V'!D832-'Ideal Distance'!D$3)^2</f>
        <v>4.8575942524365116E-5</v>
      </c>
      <c r="E841" s="5">
        <f>('Multiply with Weight V'!E832-'Ideal Distance'!E$3)^2</f>
        <v>1.2534239704725938E-4</v>
      </c>
      <c r="F841" s="5">
        <f>('Multiply with Weight V'!F832-'Ideal Distance'!F$3)^2</f>
        <v>4.8471002038258468E-5</v>
      </c>
      <c r="G841" s="5">
        <f>('Multiply with Weight V'!G832-'Ideal Distance'!G$3)^2</f>
        <v>7.7683848024158336E-5</v>
      </c>
      <c r="H841" s="5">
        <f>('Multiply with Weight V'!H832-'Ideal Distance'!H$3)^2</f>
        <v>1.5129279111077666E-4</v>
      </c>
      <c r="I841" s="5">
        <f>('Multiply with Weight V'!I832-'Ideal Distance'!I$3)^2</f>
        <v>3.4191280117647678E-10</v>
      </c>
      <c r="J841" s="5">
        <f>('Multiply with Weight V'!J832-'Ideal Distance'!J$3)^2</f>
        <v>2.2591341120878108E-7</v>
      </c>
      <c r="K841" s="5">
        <f>('Multiply with Weight V'!K832-'Ideal Distance'!K$3)^2</f>
        <v>7.117107407153647E-6</v>
      </c>
      <c r="L841" s="5">
        <f>('Multiply with Weight V'!L832-'Ideal Distance'!L$3)^2</f>
        <v>9.1153626481275397E-7</v>
      </c>
    </row>
    <row r="842" spans="1:12">
      <c r="A842" s="7" t="s">
        <v>844</v>
      </c>
      <c r="B842" s="5">
        <f>('Multiply with Weight V'!B833-'Ideal Distance'!B$3)^2</f>
        <v>8.6564220220414956E-6</v>
      </c>
      <c r="C842" s="5">
        <f>('Multiply with Weight V'!C833-'Ideal Distance'!C$3)^2</f>
        <v>1.8942708373441112E-5</v>
      </c>
      <c r="D842" s="5">
        <f>('Multiply with Weight V'!D833-'Ideal Distance'!D$3)^2</f>
        <v>4.7536914964299496E-5</v>
      </c>
      <c r="E842" s="5">
        <f>('Multiply with Weight V'!E833-'Ideal Distance'!E$3)^2</f>
        <v>1.3317444268524199E-4</v>
      </c>
      <c r="F842" s="5">
        <f>('Multiply with Weight V'!F833-'Ideal Distance'!F$3)^2</f>
        <v>4.6218862735747368E-5</v>
      </c>
      <c r="G842" s="5">
        <f>('Multiply with Weight V'!G833-'Ideal Distance'!G$3)^2</f>
        <v>5.4269669726834603E-5</v>
      </c>
      <c r="H842" s="5">
        <f>('Multiply with Weight V'!H833-'Ideal Distance'!H$3)^2</f>
        <v>1.3551704407849859E-4</v>
      </c>
      <c r="I842" s="5">
        <f>('Multiply with Weight V'!I833-'Ideal Distance'!I$3)^2</f>
        <v>6.2069590806409071E-10</v>
      </c>
      <c r="J842" s="5">
        <f>('Multiply with Weight V'!J833-'Ideal Distance'!J$3)^2</f>
        <v>1.1526194449427615E-7</v>
      </c>
      <c r="K842" s="5">
        <f>('Multiply with Weight V'!K833-'Ideal Distance'!K$3)^2</f>
        <v>5.1212707711214031E-6</v>
      </c>
      <c r="L842" s="5">
        <f>('Multiply with Weight V'!L833-'Ideal Distance'!L$3)^2</f>
        <v>8.2266147899351109E-7</v>
      </c>
    </row>
    <row r="843" spans="1:12">
      <c r="A843" s="5" t="s">
        <v>845</v>
      </c>
      <c r="B843" s="5">
        <f>('Multiply with Weight V'!B834-'Ideal Distance'!B$3)^2</f>
        <v>2.6185676616675519E-6</v>
      </c>
      <c r="C843" s="5">
        <f>('Multiply with Weight V'!C834-'Ideal Distance'!C$3)^2</f>
        <v>2.6164251038499381E-5</v>
      </c>
      <c r="D843" s="5">
        <f>('Multiply with Weight V'!D834-'Ideal Distance'!D$3)^2</f>
        <v>1.8893452497625653E-5</v>
      </c>
      <c r="E843" s="5">
        <f>('Multiply with Weight V'!E834-'Ideal Distance'!E$3)^2</f>
        <v>1.4536751373528308E-4</v>
      </c>
      <c r="F843" s="5">
        <f>('Multiply with Weight V'!F834-'Ideal Distance'!F$3)^2</f>
        <v>3.4419421660644569E-5</v>
      </c>
      <c r="G843" s="5">
        <f>('Multiply with Weight V'!G834-'Ideal Distance'!G$3)^2</f>
        <v>2.4988967820647058E-5</v>
      </c>
      <c r="H843" s="5">
        <f>('Multiply with Weight V'!H834-'Ideal Distance'!H$3)^2</f>
        <v>1.1208209949623748E-4</v>
      </c>
      <c r="I843" s="5">
        <f>('Multiply with Weight V'!I834-'Ideal Distance'!I$3)^2</f>
        <v>1.8152186991978901E-10</v>
      </c>
      <c r="J843" s="5">
        <f>('Multiply with Weight V'!J834-'Ideal Distance'!J$3)^2</f>
        <v>2.2591341120878108E-7</v>
      </c>
      <c r="K843" s="5">
        <f>('Multiply with Weight V'!K834-'Ideal Distance'!K$3)^2</f>
        <v>4.3992355701958995E-6</v>
      </c>
      <c r="L843" s="5">
        <f>('Multiply with Weight V'!L834-'Ideal Distance'!L$3)^2</f>
        <v>1.4242754137699292E-6</v>
      </c>
    </row>
    <row r="844" spans="1:12">
      <c r="A844" s="7" t="s">
        <v>846</v>
      </c>
      <c r="B844" s="5">
        <f>('Multiply with Weight V'!B835-'Ideal Distance'!B$3)^2</f>
        <v>1.600572431875474E-6</v>
      </c>
      <c r="C844" s="5">
        <f>('Multiply with Weight V'!C835-'Ideal Distance'!C$3)^2</f>
        <v>2.4805304481790615E-5</v>
      </c>
      <c r="D844" s="5">
        <f>('Multiply with Weight V'!D835-'Ideal Distance'!D$3)^2</f>
        <v>1.7612921234409642E-5</v>
      </c>
      <c r="E844" s="5">
        <f>('Multiply with Weight V'!E835-'Ideal Distance'!E$3)^2</f>
        <v>1.4329825167752063E-4</v>
      </c>
      <c r="F844" s="5">
        <f>('Multiply with Weight V'!F835-'Ideal Distance'!F$3)^2</f>
        <v>3.4124609984758119E-5</v>
      </c>
      <c r="G844" s="5">
        <f>('Multiply with Weight V'!G835-'Ideal Distance'!G$3)^2</f>
        <v>2.2427771672824501E-5</v>
      </c>
      <c r="H844" s="5">
        <f>('Multiply with Weight V'!H835-'Ideal Distance'!H$3)^2</f>
        <v>1.0930904157753614E-4</v>
      </c>
      <c r="I844" s="5">
        <f>('Multiply with Weight V'!I835-'Ideal Distance'!I$3)^2</f>
        <v>1.7882770514043594E-10</v>
      </c>
      <c r="J844" s="5">
        <f>('Multiply with Weight V'!J835-'Ideal Distance'!J$3)^2</f>
        <v>2.2591341120878108E-7</v>
      </c>
      <c r="K844" s="5">
        <f>('Multiply with Weight V'!K835-'Ideal Distance'!K$3)^2</f>
        <v>4.3992355701958995E-6</v>
      </c>
      <c r="L844" s="5">
        <f>('Multiply with Weight V'!L835-'Ideal Distance'!L$3)^2</f>
        <v>1.4242754137699292E-6</v>
      </c>
    </row>
    <row r="845" spans="1:12">
      <c r="A845" s="5" t="s">
        <v>847</v>
      </c>
      <c r="B845" s="5">
        <f>('Multiply with Weight V'!B836-'Ideal Distance'!B$3)^2</f>
        <v>4.3637023413111179E-6</v>
      </c>
      <c r="C845" s="5">
        <f>('Multiply with Weight V'!C836-'Ideal Distance'!C$3)^2</f>
        <v>1.6126669119816837E-5</v>
      </c>
      <c r="D845" s="5">
        <f>('Multiply with Weight V'!D836-'Ideal Distance'!D$3)^2</f>
        <v>3.0755215777942354E-5</v>
      </c>
      <c r="E845" s="5">
        <f>('Multiply with Weight V'!E836-'Ideal Distance'!E$3)^2</f>
        <v>1.4329825167752063E-4</v>
      </c>
      <c r="F845" s="5">
        <f>('Multiply with Weight V'!F836-'Ideal Distance'!F$3)^2</f>
        <v>4.3354592953519346E-5</v>
      </c>
      <c r="G845" s="5">
        <f>('Multiply with Weight V'!G836-'Ideal Distance'!G$3)^2</f>
        <v>5.4269669726834603E-5</v>
      </c>
      <c r="H845" s="5">
        <f>('Multiply with Weight V'!H836-'Ideal Distance'!H$3)^2</f>
        <v>1.3654174397747596E-4</v>
      </c>
      <c r="I845" s="5">
        <f>('Multiply with Weight V'!I836-'Ideal Distance'!I$3)^2</f>
        <v>2.8680580083922102E-10</v>
      </c>
      <c r="J845" s="5">
        <f>('Multiply with Weight V'!J836-'Ideal Distance'!J$3)^2</f>
        <v>2.7099363838876471E-7</v>
      </c>
      <c r="K845" s="5">
        <f>('Multiply with Weight V'!K836-'Ideal Distance'!K$3)^2</f>
        <v>7.9241078380052193E-6</v>
      </c>
      <c r="L845" s="5">
        <f>('Multiply with Weight V'!L836-'Ideal Distance'!L$3)^2</f>
        <v>1.7233732506616135E-6</v>
      </c>
    </row>
    <row r="846" spans="1:12">
      <c r="A846" s="7" t="s">
        <v>848</v>
      </c>
      <c r="B846" s="5">
        <f>('Multiply with Weight V'!B837-'Ideal Distance'!B$3)^2</f>
        <v>5.9634091309843872E-6</v>
      </c>
      <c r="C846" s="5">
        <f>('Multiply with Weight V'!C837-'Ideal Distance'!C$3)^2</f>
        <v>1.6855467125044355E-5</v>
      </c>
      <c r="D846" s="5">
        <f>('Multiply with Weight V'!D837-'Ideal Distance'!D$3)^2</f>
        <v>4.5492558035305516E-5</v>
      </c>
      <c r="E846" s="5">
        <f>('Multiply with Weight V'!E837-'Ideal Distance'!E$3)^2</f>
        <v>1.4536751373528308E-4</v>
      </c>
      <c r="F846" s="5">
        <f>('Multiply with Weight V'!F837-'Ideal Distance'!F$3)^2</f>
        <v>4.7078730123749524E-5</v>
      </c>
      <c r="G846" s="5">
        <f>('Multiply with Weight V'!G837-'Ideal Distance'!G$3)^2</f>
        <v>3.504339323878829E-5</v>
      </c>
      <c r="H846" s="5">
        <f>('Multiply with Weight V'!H837-'Ideal Distance'!H$3)^2</f>
        <v>1.0566566415895008E-4</v>
      </c>
      <c r="I846" s="5">
        <f>('Multiply with Weight V'!I837-'Ideal Distance'!I$3)^2</f>
        <v>3.2090524015281683E-10</v>
      </c>
      <c r="J846" s="5">
        <f>('Multiply with Weight V'!J837-'Ideal Distance'!J$3)^2</f>
        <v>2.187984763634553E-7</v>
      </c>
      <c r="K846" s="5">
        <f>('Multiply with Weight V'!K837-'Ideal Distance'!K$3)^2</f>
        <v>7.5151915123052615E-6</v>
      </c>
      <c r="L846" s="5">
        <f>('Multiply with Weight V'!L837-'Ideal Distance'!L$3)^2</f>
        <v>1.7866110790329983E-6</v>
      </c>
    </row>
    <row r="847" spans="1:12">
      <c r="A847" s="5" t="s">
        <v>849</v>
      </c>
      <c r="B847" s="5">
        <f>('Multiply with Weight V'!B838-'Ideal Distance'!B$3)^2</f>
        <v>7.3267955994559228E-6</v>
      </c>
      <c r="C847" s="5">
        <f>('Multiply with Weight V'!C838-'Ideal Distance'!C$3)^2</f>
        <v>3.4023995271671247E-5</v>
      </c>
      <c r="D847" s="5">
        <f>('Multiply with Weight V'!D838-'Ideal Distance'!D$3)^2</f>
        <v>2.9115237142595533E-5</v>
      </c>
      <c r="E847" s="5">
        <f>('Multiply with Weight V'!E838-'Ideal Distance'!E$3)^2</f>
        <v>1.2727815832710168E-4</v>
      </c>
      <c r="F847" s="5">
        <f>('Multiply with Weight V'!F838-'Ideal Distance'!F$3)^2</f>
        <v>5.6870281784804152E-5</v>
      </c>
      <c r="G847" s="5">
        <f>('Multiply with Weight V'!G838-'Ideal Distance'!G$3)^2</f>
        <v>2.2427771672824501E-5</v>
      </c>
      <c r="H847" s="5">
        <f>('Multiply with Weight V'!H838-'Ideal Distance'!H$3)^2</f>
        <v>6.8932777949847618E-5</v>
      </c>
      <c r="I847" s="5">
        <f>('Multiply with Weight V'!I838-'Ideal Distance'!I$3)^2</f>
        <v>1.0720163489145958E-9</v>
      </c>
      <c r="J847" s="5">
        <f>('Multiply with Weight V'!J838-'Ideal Distance'!J$3)^2</f>
        <v>3.2017206803965647E-7</v>
      </c>
      <c r="K847" s="5">
        <f>('Multiply with Weight V'!K838-'Ideal Distance'!K$3)^2</f>
        <v>8.7744371510501655E-6</v>
      </c>
      <c r="L847" s="5">
        <f>('Multiply with Weight V'!L838-'Ideal Distance'!L$3)^2</f>
        <v>5.8338320948016336E-7</v>
      </c>
    </row>
    <row r="848" spans="1:12">
      <c r="A848" s="7" t="s">
        <v>850</v>
      </c>
      <c r="B848" s="5">
        <f>('Multiply with Weight V'!B839-'Ideal Distance'!B$3)^2</f>
        <v>7.3267955994559228E-6</v>
      </c>
      <c r="C848" s="5">
        <f>('Multiply with Weight V'!C839-'Ideal Distance'!C$3)^2</f>
        <v>3.4023995271671247E-5</v>
      </c>
      <c r="D848" s="5">
        <f>('Multiply with Weight V'!D839-'Ideal Distance'!D$3)^2</f>
        <v>2.9115237142595533E-5</v>
      </c>
      <c r="E848" s="5">
        <f>('Multiply with Weight V'!E839-'Ideal Distance'!E$3)^2</f>
        <v>1.2727815832710168E-4</v>
      </c>
      <c r="F848" s="5">
        <f>('Multiply with Weight V'!F839-'Ideal Distance'!F$3)^2</f>
        <v>5.6870281784804152E-5</v>
      </c>
      <c r="G848" s="5">
        <f>('Multiply with Weight V'!G839-'Ideal Distance'!G$3)^2</f>
        <v>2.2427771672824501E-5</v>
      </c>
      <c r="H848" s="5">
        <f>('Multiply with Weight V'!H839-'Ideal Distance'!H$3)^2</f>
        <v>6.8932777949847618E-5</v>
      </c>
      <c r="I848" s="5">
        <f>('Multiply with Weight V'!I839-'Ideal Distance'!I$3)^2</f>
        <v>1.0720163489145958E-9</v>
      </c>
      <c r="J848" s="5">
        <f>('Multiply with Weight V'!J839-'Ideal Distance'!J$3)^2</f>
        <v>3.2017206803965647E-7</v>
      </c>
      <c r="K848" s="5">
        <f>('Multiply with Weight V'!K839-'Ideal Distance'!K$3)^2</f>
        <v>8.7744371510501655E-6</v>
      </c>
      <c r="L848" s="5">
        <f>('Multiply with Weight V'!L839-'Ideal Distance'!L$3)^2</f>
        <v>5.8338320948016336E-7</v>
      </c>
    </row>
    <row r="849" spans="1:12">
      <c r="A849" s="5" t="s">
        <v>851</v>
      </c>
      <c r="B849" s="5">
        <f>('Multiply with Weight V'!B840-'Ideal Distance'!B$3)^2</f>
        <v>2.9120203682147589E-6</v>
      </c>
      <c r="C849" s="5">
        <f>('Multiply with Weight V'!C840-'Ideal Distance'!C$3)^2</f>
        <v>3.2471776315786125E-5</v>
      </c>
      <c r="D849" s="5">
        <f>('Multiply with Weight V'!D840-'Ideal Distance'!D$3)^2</f>
        <v>2.3729142925822943E-5</v>
      </c>
      <c r="E849" s="5">
        <f>('Multiply with Weight V'!E840-'Ideal Distance'!E$3)^2</f>
        <v>1.4329825167752063E-4</v>
      </c>
      <c r="F849" s="5">
        <f>('Multiply with Weight V'!F840-'Ideal Distance'!F$3)^2</f>
        <v>4.5536674857782157E-5</v>
      </c>
      <c r="G849" s="5">
        <f>('Multiply with Weight V'!G840-'Ideal Distance'!G$3)^2</f>
        <v>6.8685050748025029E-5</v>
      </c>
      <c r="H849" s="5">
        <f>('Multiply with Weight V'!H840-'Ideal Distance'!H$3)^2</f>
        <v>1.3145683958236244E-4</v>
      </c>
      <c r="I849" s="5">
        <f>('Multiply with Weight V'!I840-'Ideal Distance'!I$3)^2</f>
        <v>3.0580595731115972E-10</v>
      </c>
      <c r="J849" s="5">
        <f>('Multiply with Weight V'!J840-'Ideal Distance'!J$3)^2</f>
        <v>3.3747558958348824E-7</v>
      </c>
      <c r="K849" s="5">
        <f>('Multiply with Weight V'!K840-'Ideal Distance'!K$3)^2</f>
        <v>4.6338208464459578E-6</v>
      </c>
      <c r="L849" s="5">
        <f>('Multiply with Weight V'!L840-'Ideal Distance'!L$3)^2</f>
        <v>7.7993321658041317E-7</v>
      </c>
    </row>
    <row r="850" spans="1:12">
      <c r="A850" s="7" t="s">
        <v>852</v>
      </c>
      <c r="B850" s="5">
        <f>('Multiply with Weight V'!B841-'Ideal Distance'!B$3)^2</f>
        <v>8.4841592238028729E-6</v>
      </c>
      <c r="C850" s="5">
        <f>('Multiply with Weight V'!C841-'Ideal Distance'!C$3)^2</f>
        <v>2.3482596499927418E-5</v>
      </c>
      <c r="D850" s="5">
        <f>('Multiply with Weight V'!D841-'Ideal Distance'!D$3)^2</f>
        <v>5.1760421586836512E-5</v>
      </c>
      <c r="E850" s="5">
        <f>('Multiply with Weight V'!E841-'Ideal Distance'!E$3)^2</f>
        <v>1.3119418114609298E-4</v>
      </c>
      <c r="F850" s="5">
        <f>('Multiply with Weight V'!F841-'Ideal Distance'!F$3)^2</f>
        <v>4.2693961198092073E-5</v>
      </c>
      <c r="G850" s="5">
        <f>('Multiply with Weight V'!G841-'Ideal Distance'!G$3)^2</f>
        <v>6.0240025611961492E-5</v>
      </c>
      <c r="H850" s="5">
        <f>('Multiply with Weight V'!H841-'Ideal Distance'!H$3)^2</f>
        <v>1.3347922281047589E-4</v>
      </c>
      <c r="I850" s="5">
        <f>('Multiply with Weight V'!I841-'Ideal Distance'!I$3)^2</f>
        <v>3.2813668056990579E-10</v>
      </c>
      <c r="J850" s="5">
        <f>('Multiply with Weight V'!J841-'Ideal Distance'!J$3)^2</f>
        <v>1.7218142325688164E-7</v>
      </c>
      <c r="K850" s="5">
        <f>('Multiply with Weight V'!K841-'Ideal Distance'!K$3)^2</f>
        <v>7.9241078380052193E-6</v>
      </c>
      <c r="L850" s="5">
        <f>('Multiply with Weight V'!L841-'Ideal Distance'!L$3)^2</f>
        <v>1.3678741073846398E-6</v>
      </c>
    </row>
    <row r="851" spans="1:12">
      <c r="A851" s="5" t="s">
        <v>853</v>
      </c>
      <c r="B851" s="5">
        <f>('Multiply with Weight V'!B842-'Ideal Distance'!B$3)^2</f>
        <v>1.9944396338783605E-6</v>
      </c>
      <c r="C851" s="5">
        <f>('Multiply with Weight V'!C842-'Ideal Distance'!C$3)^2</f>
        <v>2.7090347951219422E-5</v>
      </c>
      <c r="D851" s="5">
        <f>('Multiply with Weight V'!D842-'Ideal Distance'!D$3)^2</f>
        <v>1.5776369817428796E-5</v>
      </c>
      <c r="E851" s="5">
        <f>('Multiply with Weight V'!E842-'Ideal Distance'!E$3)^2</f>
        <v>1.2246656778956266E-4</v>
      </c>
      <c r="F851" s="5">
        <f>('Multiply with Weight V'!F842-'Ideal Distance'!F$3)^2</f>
        <v>4.3853395289011107E-5</v>
      </c>
      <c r="G851" s="5">
        <f>('Multiply with Weight V'!G842-'Ideal Distance'!G$3)^2</f>
        <v>6.8685050748025029E-5</v>
      </c>
      <c r="H851" s="5">
        <f>('Multiply with Weight V'!H842-'Ideal Distance'!H$3)^2</f>
        <v>1.2548231813747771E-4</v>
      </c>
      <c r="I851" s="5">
        <f>('Multiply with Weight V'!I842-'Ideal Distance'!I$3)^2</f>
        <v>2.5222481104519074E-10</v>
      </c>
      <c r="J851" s="5">
        <f>('Multiply with Weight V'!J842-'Ideal Distance'!J$3)^2</f>
        <v>3.3747558958348824E-7</v>
      </c>
      <c r="K851" s="5">
        <f>('Multiply with Weight V'!K842-'Ideal Distance'!K$3)^2</f>
        <v>5.1212707711214031E-6</v>
      </c>
      <c r="L851" s="5">
        <f>('Multiply with Weight V'!L842-'Ideal Distance'!L$3)^2</f>
        <v>4.466527697582499E-7</v>
      </c>
    </row>
    <row r="852" spans="1:12">
      <c r="A852" s="7" t="s">
        <v>854</v>
      </c>
      <c r="B852" s="5">
        <f>('Multiply with Weight V'!B843-'Ideal Distance'!B$3)^2</f>
        <v>7.4869394068636901E-6</v>
      </c>
      <c r="C852" s="5">
        <f>('Multiply with Weight V'!C843-'Ideal Distance'!C$3)^2</f>
        <v>1.7040183194048838E-5</v>
      </c>
      <c r="D852" s="5">
        <f>('Multiply with Weight V'!D843-'Ideal Distance'!D$3)^2</f>
        <v>5.6163651895438913E-5</v>
      </c>
      <c r="E852" s="5">
        <f>('Multiply with Weight V'!E843-'Ideal Distance'!E$3)^2</f>
        <v>1.1588609194458153E-4</v>
      </c>
      <c r="F852" s="5">
        <f>('Multiply with Weight V'!F843-'Ideal Distance'!F$3)^2</f>
        <v>3.8993757663915037E-5</v>
      </c>
      <c r="G852" s="5">
        <f>('Multiply with Weight V'!G843-'Ideal Distance'!G$3)^2</f>
        <v>4.5011291760043615E-5</v>
      </c>
      <c r="H852" s="5">
        <f>('Multiply with Weight V'!H843-'Ideal Distance'!H$3)^2</f>
        <v>1.2845221106502216E-4</v>
      </c>
      <c r="I852" s="5">
        <f>('Multiply with Weight V'!I843-'Ideal Distance'!I$3)^2</f>
        <v>3.4470201709642189E-10</v>
      </c>
      <c r="J852" s="5">
        <f>('Multiply with Weight V'!J843-'Ideal Distance'!J$3)^2</f>
        <v>1.7849948539953057E-7</v>
      </c>
      <c r="K852" s="5">
        <f>('Multiply with Weight V'!K843-'Ideal Distance'!K$3)^2</f>
        <v>6.3534358584954476E-6</v>
      </c>
      <c r="L852" s="5">
        <f>('Multiply with Weight V'!L843-'Ideal Distance'!L$3)^2</f>
        <v>1.2055067102148676E-6</v>
      </c>
    </row>
    <row r="853" spans="1:12">
      <c r="A853" s="5" t="s">
        <v>855</v>
      </c>
      <c r="B853" s="5">
        <f>('Multiply with Weight V'!B844-'Ideal Distance'!B$3)^2</f>
        <v>2.4315889459914565E-6</v>
      </c>
      <c r="C853" s="5">
        <f>('Multiply with Weight V'!C844-'Ideal Distance'!C$3)^2</f>
        <v>2.3482596499927418E-5</v>
      </c>
      <c r="D853" s="5">
        <f>('Multiply with Weight V'!D844-'Ideal Distance'!D$3)^2</f>
        <v>1.6989504698370271E-5</v>
      </c>
      <c r="E853" s="5">
        <f>('Multiply with Weight V'!E844-'Ideal Distance'!E$3)^2</f>
        <v>1.2342146918718601E-4</v>
      </c>
      <c r="F853" s="5">
        <f>('Multiply with Weight V'!F844-'Ideal Distance'!F$3)^2</f>
        <v>3.8367362103106824E-5</v>
      </c>
      <c r="G853" s="5">
        <f>('Multiply with Weight V'!G844-'Ideal Distance'!G$3)^2</f>
        <v>2.4988967820647058E-5</v>
      </c>
      <c r="H853" s="5">
        <f>('Multiply with Weight V'!H844-'Ideal Distance'!H$3)^2</f>
        <v>9.425116340103881E-5</v>
      </c>
      <c r="I853" s="5">
        <f>('Multiply with Weight V'!I844-'Ideal Distance'!I$3)^2</f>
        <v>2.7503204896235441E-10</v>
      </c>
      <c r="J853" s="5">
        <f>('Multiply with Weight V'!J844-'Ideal Distance'!J$3)^2</f>
        <v>3.462981087916922E-7</v>
      </c>
      <c r="K853" s="5">
        <f>('Multiply with Weight V'!K844-'Ideal Distance'!K$3)^2</f>
        <v>5.5460969207517409E-6</v>
      </c>
      <c r="L853" s="5">
        <f>('Multiply with Weight V'!L844-'Ideal Distance'!L$3)^2</f>
        <v>9.1153626481275397E-7</v>
      </c>
    </row>
    <row r="854" spans="1:12">
      <c r="A854" s="7" t="s">
        <v>856</v>
      </c>
      <c r="B854" s="5">
        <f>('Multiply with Weight V'!B845-'Ideal Distance'!B$3)^2</f>
        <v>6.7035332138689359E-6</v>
      </c>
      <c r="C854" s="5">
        <f>('Multiply with Weight V'!C845-'Ideal Distance'!C$3)^2</f>
        <v>1.6126669119816837E-5</v>
      </c>
      <c r="D854" s="5">
        <f>('Multiply with Weight V'!D845-'Ideal Distance'!D$3)^2</f>
        <v>2.3729142925822943E-5</v>
      </c>
      <c r="E854" s="5">
        <f>('Multiply with Weight V'!E845-'Ideal Distance'!E$3)^2</f>
        <v>1.3516953764415991E-4</v>
      </c>
      <c r="F854" s="5">
        <f>('Multiply with Weight V'!F845-'Ideal Distance'!F$3)^2</f>
        <v>4.3354592953519346E-5</v>
      </c>
      <c r="G854" s="5">
        <f>('Multiply with Weight V'!G845-'Ideal Distance'!G$3)^2</f>
        <v>6.8685050748025029E-5</v>
      </c>
      <c r="H854" s="5">
        <f>('Multiply with Weight V'!H845-'Ideal Distance'!H$3)^2</f>
        <v>7.4891861354823118E-5</v>
      </c>
      <c r="I854" s="5">
        <f>('Multiply with Weight V'!I845-'Ideal Distance'!I$3)^2</f>
        <v>3.4377101950095189E-10</v>
      </c>
      <c r="J854" s="5">
        <f>('Multiply with Weight V'!J845-'Ideal Distance'!J$3)^2</f>
        <v>3.03323902325925E-7</v>
      </c>
      <c r="K854" s="5">
        <f>('Multiply with Weight V'!K845-'Ideal Distance'!K$3)^2</f>
        <v>6.4465252538327749E-6</v>
      </c>
      <c r="L854" s="5">
        <f>('Multiply with Weight V'!L845-'Ideal Distance'!L$3)^2</f>
        <v>1.7233732506616135E-6</v>
      </c>
    </row>
    <row r="855" spans="1:12">
      <c r="A855" s="5" t="s">
        <v>857</v>
      </c>
      <c r="B855" s="5">
        <f>('Multiply with Weight V'!B846-'Ideal Distance'!B$3)^2</f>
        <v>3.1163119279349383E-6</v>
      </c>
      <c r="C855" s="5">
        <f>('Multiply with Weight V'!C846-'Ideal Distance'!C$3)^2</f>
        <v>3.5612452802401935E-5</v>
      </c>
      <c r="D855" s="5">
        <f>('Multiply with Weight V'!D846-'Ideal Distance'!D$3)^2</f>
        <v>1.6377320892709986E-5</v>
      </c>
      <c r="E855" s="5">
        <f>('Multiply with Weight V'!E846-'Ideal Distance'!E$3)^2</f>
        <v>1.4124382303952709E-4</v>
      </c>
      <c r="F855" s="5">
        <f>('Multiply with Weight V'!F846-'Ideal Distance'!F$3)^2</f>
        <v>4.7772330066587766E-5</v>
      </c>
      <c r="G855" s="5">
        <f>('Multiply with Weight V'!G846-'Ideal Distance'!G$3)^2</f>
        <v>3.6618182762111611E-5</v>
      </c>
      <c r="H855" s="5">
        <f>('Multiply with Weight V'!H846-'Ideal Distance'!H$3)^2</f>
        <v>1.1773242210302772E-4</v>
      </c>
      <c r="I855" s="5">
        <f>('Multiply with Weight V'!I846-'Ideal Distance'!I$3)^2</f>
        <v>3.8199290861361089E-10</v>
      </c>
      <c r="J855" s="5">
        <f>('Multiply with Weight V'!J846-'Ideal Distance'!J$3)^2</f>
        <v>3.921182891955891E-7</v>
      </c>
      <c r="K855" s="5">
        <f>('Multiply with Weight V'!K846-'Ideal Distance'!K$3)^2</f>
        <v>4.6338208464459578E-6</v>
      </c>
      <c r="L855" s="5">
        <f>('Multiply with Weight V'!L846-'Ideal Distance'!L$3)^2</f>
        <v>1.0533940960242399E-6</v>
      </c>
    </row>
    <row r="856" spans="1:12">
      <c r="A856" s="7" t="s">
        <v>858</v>
      </c>
      <c r="B856" s="5">
        <f>('Multiply with Weight V'!B847-'Ideal Distance'!B$3)^2</f>
        <v>7.8124208748924518E-6</v>
      </c>
      <c r="C856" s="5">
        <f>('Multiply with Weight V'!C847-'Ideal Distance'!C$3)^2</f>
        <v>1.7789113740857226E-5</v>
      </c>
      <c r="D856" s="5">
        <f>('Multiply with Weight V'!D847-'Ideal Distance'!D$3)^2</f>
        <v>3.5051735147943429E-5</v>
      </c>
      <c r="E856" s="5">
        <f>('Multiply with Weight V'!E847-'Ideal Distance'!E$3)^2</f>
        <v>1.3920422782130246E-4</v>
      </c>
      <c r="F856" s="5">
        <f>('Multiply with Weight V'!F847-'Ideal Distance'!F$3)^2</f>
        <v>4.452290309489519E-5</v>
      </c>
      <c r="G856" s="5">
        <f>('Multiply with Weight V'!G847-'Ideal Distance'!G$3)^2</f>
        <v>5.8215296224831506E-5</v>
      </c>
      <c r="H856" s="5">
        <f>('Multiply with Weight V'!H847-'Ideal Distance'!H$3)^2</f>
        <v>1.2845221106502216E-4</v>
      </c>
      <c r="I856" s="5">
        <f>('Multiply with Weight V'!I847-'Ideal Distance'!I$3)^2</f>
        <v>2.910705126102802E-10</v>
      </c>
      <c r="J856" s="5">
        <f>('Multiply with Weight V'!J847-'Ideal Distance'!J$3)^2</f>
        <v>1.0040596053723621E-7</v>
      </c>
      <c r="K856" s="5">
        <f>('Multiply with Weight V'!K847-'Ideal Distance'!K$3)^2</f>
        <v>6.0782297551891019E-6</v>
      </c>
      <c r="L856" s="5">
        <f>('Multiply with Weight V'!L847-'Ideal Distance'!L$3)^2</f>
        <v>1.4818161404862332E-6</v>
      </c>
    </row>
    <row r="857" spans="1:12">
      <c r="A857" s="5" t="s">
        <v>859</v>
      </c>
      <c r="B857" s="5">
        <f>('Multiply with Weight V'!B848-'Ideal Distance'!B$3)^2</f>
        <v>7.8124208748924518E-6</v>
      </c>
      <c r="C857" s="5">
        <f>('Multiply with Weight V'!C848-'Ideal Distance'!C$3)^2</f>
        <v>1.7789113740857226E-5</v>
      </c>
      <c r="D857" s="5">
        <f>('Multiply with Weight V'!D848-'Ideal Distance'!D$3)^2</f>
        <v>3.5051735147943429E-5</v>
      </c>
      <c r="E857" s="5">
        <f>('Multiply with Weight V'!E848-'Ideal Distance'!E$3)^2</f>
        <v>1.3920422782130246E-4</v>
      </c>
      <c r="F857" s="5">
        <f>('Multiply with Weight V'!F848-'Ideal Distance'!F$3)^2</f>
        <v>4.452290309489519E-5</v>
      </c>
      <c r="G857" s="5">
        <f>('Multiply with Weight V'!G848-'Ideal Distance'!G$3)^2</f>
        <v>5.8215296224831506E-5</v>
      </c>
      <c r="H857" s="5">
        <f>('Multiply with Weight V'!H848-'Ideal Distance'!H$3)^2</f>
        <v>1.2845221106502216E-4</v>
      </c>
      <c r="I857" s="5">
        <f>('Multiply with Weight V'!I848-'Ideal Distance'!I$3)^2</f>
        <v>2.910705126102802E-10</v>
      </c>
      <c r="J857" s="5">
        <f>('Multiply with Weight V'!J848-'Ideal Distance'!J$3)^2</f>
        <v>1.0040596053723621E-7</v>
      </c>
      <c r="K857" s="5">
        <f>('Multiply with Weight V'!K848-'Ideal Distance'!K$3)^2</f>
        <v>6.0782297551891019E-6</v>
      </c>
      <c r="L857" s="5">
        <f>('Multiply with Weight V'!L848-'Ideal Distance'!L$3)^2</f>
        <v>1.4818161404862332E-6</v>
      </c>
    </row>
    <row r="858" spans="1:12">
      <c r="A858" s="7" t="s">
        <v>860</v>
      </c>
      <c r="B858" s="5">
        <f>('Multiply with Weight V'!B849-'Ideal Distance'!B$3)^2</f>
        <v>6.2542649109249815E-6</v>
      </c>
      <c r="C858" s="5">
        <f>('Multiply with Weight V'!C849-'Ideal Distance'!C$3)^2</f>
        <v>1.6307358680505153E-5</v>
      </c>
      <c r="D858" s="5">
        <f>('Multiply with Weight V'!D849-'Ideal Distance'!D$3)^2</f>
        <v>3.9629072777421699E-5</v>
      </c>
      <c r="E858" s="5">
        <f>('Multiply with Weight V'!E849-'Ideal Distance'!E$3)^2</f>
        <v>1.3920422782130246E-4</v>
      </c>
      <c r="F858" s="5">
        <f>('Multiply with Weight V'!F849-'Ideal Distance'!F$3)^2</f>
        <v>4.5028362468229547E-5</v>
      </c>
      <c r="G858" s="5">
        <f>('Multiply with Weight V'!G849-'Ideal Distance'!G$3)^2</f>
        <v>6.2299365757845839E-5</v>
      </c>
      <c r="H858" s="5">
        <f>('Multiply with Weight V'!H849-'Ideal Distance'!H$3)^2</f>
        <v>1.2060968679111658E-4</v>
      </c>
      <c r="I858" s="5">
        <f>('Multiply with Weight V'!I849-'Ideal Distance'!I$3)^2</f>
        <v>2.2585724696167303E-10</v>
      </c>
      <c r="J858" s="5">
        <f>('Multiply with Weight V'!J849-'Ideal Distance'!J$3)^2</f>
        <v>1.4804756426153697E-7</v>
      </c>
      <c r="K858" s="5">
        <f>('Multiply with Weight V'!K849-'Ideal Distance'!K$3)^2</f>
        <v>5.7207664770937773E-6</v>
      </c>
      <c r="L858" s="5">
        <f>('Multiply with Weight V'!L849-'Ideal Distance'!L$3)^2</f>
        <v>1.4242754137699292E-6</v>
      </c>
    </row>
    <row r="859" spans="1:12">
      <c r="A859" s="5" t="s">
        <v>861</v>
      </c>
      <c r="B859" s="5">
        <f>('Multiply with Weight V'!B850-'Ideal Distance'!B$3)^2</f>
        <v>7.8124208748924518E-6</v>
      </c>
      <c r="C859" s="5">
        <f>('Multiply with Weight V'!C850-'Ideal Distance'!C$3)^2</f>
        <v>1.7789113740857226E-5</v>
      </c>
      <c r="D859" s="5">
        <f>('Multiply with Weight V'!D850-'Ideal Distance'!D$3)^2</f>
        <v>3.5051735147943429E-5</v>
      </c>
      <c r="E859" s="5">
        <f>('Multiply with Weight V'!E850-'Ideal Distance'!E$3)^2</f>
        <v>1.3920422782130246E-4</v>
      </c>
      <c r="F859" s="5">
        <f>('Multiply with Weight V'!F850-'Ideal Distance'!F$3)^2</f>
        <v>4.452290309489519E-5</v>
      </c>
      <c r="G859" s="5">
        <f>('Multiply with Weight V'!G850-'Ideal Distance'!G$3)^2</f>
        <v>5.8215296224831506E-5</v>
      </c>
      <c r="H859" s="5">
        <f>('Multiply with Weight V'!H850-'Ideal Distance'!H$3)^2</f>
        <v>1.2845221106502216E-4</v>
      </c>
      <c r="I859" s="5">
        <f>('Multiply with Weight V'!I850-'Ideal Distance'!I$3)^2</f>
        <v>2.910705126102802E-10</v>
      </c>
      <c r="J859" s="5">
        <f>('Multiply with Weight V'!J850-'Ideal Distance'!J$3)^2</f>
        <v>1.0040596053723621E-7</v>
      </c>
      <c r="K859" s="5">
        <f>('Multiply with Weight V'!K850-'Ideal Distance'!K$3)^2</f>
        <v>6.0782297551891019E-6</v>
      </c>
      <c r="L859" s="5">
        <f>('Multiply with Weight V'!L850-'Ideal Distance'!L$3)^2</f>
        <v>1.4818161404862332E-6</v>
      </c>
    </row>
    <row r="860" spans="1:12">
      <c r="A860" s="7" t="s">
        <v>862</v>
      </c>
      <c r="B860" s="5">
        <f>('Multiply with Weight V'!B851-'Ideal Distance'!B$3)^2</f>
        <v>7.8124208748924518E-6</v>
      </c>
      <c r="C860" s="5">
        <f>('Multiply with Weight V'!C851-'Ideal Distance'!C$3)^2</f>
        <v>1.8169618776735679E-5</v>
      </c>
      <c r="D860" s="5">
        <f>('Multiply with Weight V'!D851-'Ideal Distance'!D$3)^2</f>
        <v>3.5051735147943429E-5</v>
      </c>
      <c r="E860" s="5">
        <f>('Multiply with Weight V'!E851-'Ideal Distance'!E$3)^2</f>
        <v>1.4329825167752063E-4</v>
      </c>
      <c r="F860" s="5">
        <f>('Multiply with Weight V'!F851-'Ideal Distance'!F$3)^2</f>
        <v>4.4691072550871272E-5</v>
      </c>
      <c r="G860" s="5">
        <f>('Multiply with Weight V'!G851-'Ideal Distance'!G$3)^2</f>
        <v>6.2299365757845839E-5</v>
      </c>
      <c r="H860" s="5">
        <f>('Multiply with Weight V'!H851-'Ideal Distance'!H$3)^2</f>
        <v>1.2745838724586333E-4</v>
      </c>
      <c r="I860" s="5">
        <f>('Multiply with Weight V'!I851-'Ideal Distance'!I$3)^2</f>
        <v>2.910705126102802E-10</v>
      </c>
      <c r="J860" s="5">
        <f>('Multiply with Weight V'!J851-'Ideal Distance'!J$3)^2</f>
        <v>1.0524411623205746E-7</v>
      </c>
      <c r="K860" s="5">
        <f>('Multiply with Weight V'!K851-'Ideal Distance'!K$3)^2</f>
        <v>6.0782297551891019E-6</v>
      </c>
      <c r="L860" s="5">
        <f>('Multiply with Weight V'!L851-'Ideal Distance'!L$3)^2</f>
        <v>1.4818161404862332E-6</v>
      </c>
    </row>
    <row r="861" spans="1:12">
      <c r="A861" s="5" t="s">
        <v>863</v>
      </c>
      <c r="B861" s="5">
        <f>('Multiply with Weight V'!B852-'Ideal Distance'!B$3)^2</f>
        <v>3.770737432801275E-6</v>
      </c>
      <c r="C861" s="5">
        <f>('Multiply with Weight V'!C852-'Ideal Distance'!C$3)^2</f>
        <v>2.6625286240701314E-5</v>
      </c>
      <c r="D861" s="5">
        <f>('Multiply with Weight V'!D852-'Ideal Distance'!D$3)^2</f>
        <v>1.7612921234409642E-5</v>
      </c>
      <c r="E861" s="5">
        <f>('Multiply with Weight V'!E852-'Ideal Distance'!E$3)^2</f>
        <v>1.3717946602284675E-4</v>
      </c>
      <c r="F861" s="5">
        <f>('Multiply with Weight V'!F852-'Ideal Distance'!F$3)^2</f>
        <v>4.3853395289011107E-5</v>
      </c>
      <c r="G861" s="5">
        <f>('Multiply with Weight V'!G852-'Ideal Distance'!G$3)^2</f>
        <v>6.8685050748025029E-5</v>
      </c>
      <c r="H861" s="5">
        <f>('Multiply with Weight V'!H852-'Ideal Distance'!H$3)^2</f>
        <v>1.3757030338643056E-4</v>
      </c>
      <c r="I861" s="5">
        <f>('Multiply with Weight V'!I852-'Ideal Distance'!I$3)^2</f>
        <v>2.7503204896235441E-10</v>
      </c>
      <c r="J861" s="5">
        <f>('Multiply with Weight V'!J852-'Ideal Distance'!J$3)^2</f>
        <v>3.03323902325925E-7</v>
      </c>
      <c r="K861" s="5">
        <f>('Multiply with Weight V'!K852-'Ideal Distance'!K$3)^2</f>
        <v>7.117107407153647E-6</v>
      </c>
      <c r="L861" s="5">
        <f>('Multiply with Weight V'!L852-'Ideal Distance'!L$3)^2</f>
        <v>1.6612748426212446E-6</v>
      </c>
    </row>
    <row r="862" spans="1:12">
      <c r="A862" s="7" t="s">
        <v>864</v>
      </c>
      <c r="B862" s="5">
        <f>('Multiply with Weight V'!B853-'Ideal Distance'!B$3)^2</f>
        <v>3.770737432801275E-6</v>
      </c>
      <c r="C862" s="5">
        <f>('Multiply with Weight V'!C853-'Ideal Distance'!C$3)^2</f>
        <v>2.6625286240701314E-5</v>
      </c>
      <c r="D862" s="5">
        <f>('Multiply with Weight V'!D853-'Ideal Distance'!D$3)^2</f>
        <v>1.7612921234409642E-5</v>
      </c>
      <c r="E862" s="5">
        <f>('Multiply with Weight V'!E853-'Ideal Distance'!E$3)^2</f>
        <v>1.3717946602284675E-4</v>
      </c>
      <c r="F862" s="5">
        <f>('Multiply with Weight V'!F853-'Ideal Distance'!F$3)^2</f>
        <v>4.3853395289011107E-5</v>
      </c>
      <c r="G862" s="5">
        <f>('Multiply with Weight V'!G853-'Ideal Distance'!G$3)^2</f>
        <v>6.8685050748025029E-5</v>
      </c>
      <c r="H862" s="5">
        <f>('Multiply with Weight V'!H853-'Ideal Distance'!H$3)^2</f>
        <v>1.3757030338643056E-4</v>
      </c>
      <c r="I862" s="5">
        <f>('Multiply with Weight V'!I853-'Ideal Distance'!I$3)^2</f>
        <v>2.7503204896235441E-10</v>
      </c>
      <c r="J862" s="5">
        <f>('Multiply with Weight V'!J853-'Ideal Distance'!J$3)^2</f>
        <v>3.03323902325925E-7</v>
      </c>
      <c r="K862" s="5">
        <f>('Multiply with Weight V'!K853-'Ideal Distance'!K$3)^2</f>
        <v>7.117107407153647E-6</v>
      </c>
      <c r="L862" s="5">
        <f>('Multiply with Weight V'!L853-'Ideal Distance'!L$3)^2</f>
        <v>1.6612748426212446E-6</v>
      </c>
    </row>
    <row r="863" spans="1:12">
      <c r="A863" s="5" t="s">
        <v>865</v>
      </c>
      <c r="B863" s="5">
        <f>('Multiply with Weight V'!B854-'Ideal Distance'!B$3)^2</f>
        <v>5.4024729839560989E-6</v>
      </c>
      <c r="C863" s="5">
        <f>('Multiply with Weight V'!C854-'Ideal Distance'!C$3)^2</f>
        <v>2.7090347951219422E-5</v>
      </c>
      <c r="D863" s="5">
        <f>('Multiply with Weight V'!D854-'Ideal Distance'!D$3)^2</f>
        <v>2.5970072636450948E-5</v>
      </c>
      <c r="E863" s="5">
        <f>('Multiply with Weight V'!E854-'Ideal Distance'!E$3)^2</f>
        <v>1.2534239704725938E-4</v>
      </c>
      <c r="F863" s="5">
        <f>('Multiply with Weight V'!F854-'Ideal Distance'!F$3)^2</f>
        <v>4.4691072550871272E-5</v>
      </c>
      <c r="G863" s="5">
        <f>('Multiply with Weight V'!G854-'Ideal Distance'!G$3)^2</f>
        <v>3.6618182762111611E-5</v>
      </c>
      <c r="H863" s="5">
        <f>('Multiply with Weight V'!H854-'Ideal Distance'!H$3)^2</f>
        <v>5.3818936878679209E-5</v>
      </c>
      <c r="I863" s="5">
        <f>('Multiply with Weight V'!I854-'Ideal Distance'!I$3)^2</f>
        <v>2.0308463032088136E-10</v>
      </c>
      <c r="J863" s="5">
        <f>('Multiply with Weight V'!J854-'Ideal Distance'!J$3)^2</f>
        <v>3.5523446695742086E-7</v>
      </c>
      <c r="K863" s="5">
        <f>('Multiply with Weight V'!K854-'Ideal Distance'!K$3)^2</f>
        <v>2.9277461100818985E-6</v>
      </c>
      <c r="L863" s="5">
        <f>('Multiply with Weight V'!L854-'Ideal Distance'!L$3)^2</f>
        <v>1.5404962875335565E-6</v>
      </c>
    </row>
    <row r="864" spans="1:12">
      <c r="A864" s="7" t="s">
        <v>866</v>
      </c>
      <c r="B864" s="5">
        <f>('Multiply with Weight V'!B855-'Ideal Distance'!B$3)^2</f>
        <v>3.770737432801275E-6</v>
      </c>
      <c r="C864" s="5">
        <f>('Multiply with Weight V'!C855-'Ideal Distance'!C$3)^2</f>
        <v>2.9965274888967744E-5</v>
      </c>
      <c r="D864" s="5">
        <f>('Multiply with Weight V'!D855-'Ideal Distance'!D$3)^2</f>
        <v>2.0898494870292825E-5</v>
      </c>
      <c r="E864" s="5">
        <f>('Multiply with Weight V'!E855-'Ideal Distance'!E$3)^2</f>
        <v>1.4536751373528308E-4</v>
      </c>
      <c r="F864" s="5">
        <f>('Multiply with Weight V'!F855-'Ideal Distance'!F$3)^2</f>
        <v>4.4691072550871272E-5</v>
      </c>
      <c r="G864" s="5">
        <f>('Multiply with Weight V'!G855-'Ideal Distance'!G$3)^2</f>
        <v>1.66304695814694E-5</v>
      </c>
      <c r="H864" s="5">
        <f>('Multiply with Weight V'!H855-'Ideal Distance'!H$3)^2</f>
        <v>1.0566566415895008E-4</v>
      </c>
      <c r="I864" s="5">
        <f>('Multiply with Weight V'!I855-'Ideal Distance'!I$3)^2</f>
        <v>3.2360758814294437E-10</v>
      </c>
      <c r="J864" s="5">
        <f>('Multiply with Weight V'!J855-'Ideal Distance'!J$3)^2</f>
        <v>1.6597720007175758E-7</v>
      </c>
      <c r="K864" s="5">
        <f>('Multiply with Weight V'!K855-'Ideal Distance'!K$3)^2</f>
        <v>5.4597776632571319E-6</v>
      </c>
      <c r="L864" s="5">
        <f>('Multiply with Weight V'!L855-'Ideal Distance'!L$3)^2</f>
        <v>9.1153626481275397E-7</v>
      </c>
    </row>
    <row r="865" spans="1:12">
      <c r="A865" s="5" t="s">
        <v>867</v>
      </c>
      <c r="B865" s="5">
        <f>('Multiply with Weight V'!B856-'Ideal Distance'!B$3)^2</f>
        <v>3.770737432801275E-6</v>
      </c>
      <c r="C865" s="5">
        <f>('Multiply with Weight V'!C856-'Ideal Distance'!C$3)^2</f>
        <v>2.9965274888967744E-5</v>
      </c>
      <c r="D865" s="5">
        <f>('Multiply with Weight V'!D856-'Ideal Distance'!D$3)^2</f>
        <v>2.0898494870292825E-5</v>
      </c>
      <c r="E865" s="5">
        <f>('Multiply with Weight V'!E856-'Ideal Distance'!E$3)^2</f>
        <v>1.4536751373528308E-4</v>
      </c>
      <c r="F865" s="5">
        <f>('Multiply with Weight V'!F856-'Ideal Distance'!F$3)^2</f>
        <v>4.4691072550871272E-5</v>
      </c>
      <c r="G865" s="5">
        <f>('Multiply with Weight V'!G856-'Ideal Distance'!G$3)^2</f>
        <v>1.66304695814694E-5</v>
      </c>
      <c r="H865" s="5">
        <f>('Multiply with Weight V'!H856-'Ideal Distance'!H$3)^2</f>
        <v>1.0566566415895008E-4</v>
      </c>
      <c r="I865" s="5">
        <f>('Multiply with Weight V'!I856-'Ideal Distance'!I$3)^2</f>
        <v>3.2360758814294437E-10</v>
      </c>
      <c r="J865" s="5">
        <f>('Multiply with Weight V'!J856-'Ideal Distance'!J$3)^2</f>
        <v>1.6597720007175758E-7</v>
      </c>
      <c r="K865" s="5">
        <f>('Multiply with Weight V'!K856-'Ideal Distance'!K$3)^2</f>
        <v>5.4597776632571319E-6</v>
      </c>
      <c r="L865" s="5">
        <f>('Multiply with Weight V'!L856-'Ideal Distance'!L$3)^2</f>
        <v>9.1153626481275397E-7</v>
      </c>
    </row>
    <row r="866" spans="1:12">
      <c r="A866" s="7" t="s">
        <v>868</v>
      </c>
      <c r="B866" s="5">
        <f>('Multiply with Weight V'!B857-'Ideal Distance'!B$3)^2</f>
        <v>5.9634091309843872E-6</v>
      </c>
      <c r="C866" s="5">
        <f>('Multiply with Weight V'!C857-'Ideal Distance'!C$3)^2</f>
        <v>1.43751380022811E-5</v>
      </c>
      <c r="D866" s="5">
        <f>('Multiply with Weight V'!D857-'Ideal Distance'!D$3)^2</f>
        <v>5.3939571280379529E-5</v>
      </c>
      <c r="E866" s="5">
        <f>('Multiply with Weight V'!E857-'Ideal Distance'!E$3)^2</f>
        <v>1.2534239704725938E-4</v>
      </c>
      <c r="F866" s="5">
        <f>('Multiply with Weight V'!F857-'Ideal Distance'!F$3)^2</f>
        <v>4.6218862735747368E-5</v>
      </c>
      <c r="G866" s="5">
        <f>('Multiply with Weight V'!G857-'Ideal Distance'!G$3)^2</f>
        <v>6.6521878325877601E-5</v>
      </c>
      <c r="H866" s="5">
        <f>('Multiply with Weight V'!H857-'Ideal Distance'!H$3)^2</f>
        <v>1.4593772101725109E-4</v>
      </c>
      <c r="I866" s="5">
        <f>('Multiply with Weight V'!I857-'Ideal Distance'!I$3)^2</f>
        <v>4.3469278602651183E-10</v>
      </c>
      <c r="J866" s="5">
        <f>('Multiply with Weight V'!J857-'Ideal Distance'!J$3)^2</f>
        <v>1.4229869690651375E-7</v>
      </c>
      <c r="K866" s="5">
        <f>('Multiply with Weight V'!K857-'Ideal Distance'!K$3)^2</f>
        <v>5.633093192030623E-6</v>
      </c>
      <c r="L866" s="5">
        <f>('Multiply with Weight V'!L857-'Ideal Distance'!L$3)^2</f>
        <v>5.8338320948016336E-7</v>
      </c>
    </row>
    <row r="867" spans="1:12">
      <c r="A867" s="5" t="s">
        <v>869</v>
      </c>
      <c r="B867" s="5">
        <f>('Multiply with Weight V'!B858-'Ideal Distance'!B$3)^2</f>
        <v>3.770737432801275E-6</v>
      </c>
      <c r="C867" s="5">
        <f>('Multiply with Weight V'!C858-'Ideal Distance'!C$3)^2</f>
        <v>2.9965274888967744E-5</v>
      </c>
      <c r="D867" s="5">
        <f>('Multiply with Weight V'!D858-'Ideal Distance'!D$3)^2</f>
        <v>2.0898494870292825E-5</v>
      </c>
      <c r="E867" s="5">
        <f>('Multiply with Weight V'!E858-'Ideal Distance'!E$3)^2</f>
        <v>1.4536751373528308E-4</v>
      </c>
      <c r="F867" s="5">
        <f>('Multiply with Weight V'!F858-'Ideal Distance'!F$3)^2</f>
        <v>4.4691072550871272E-5</v>
      </c>
      <c r="G867" s="5">
        <f>('Multiply with Weight V'!G858-'Ideal Distance'!G$3)^2</f>
        <v>1.66304695814694E-5</v>
      </c>
      <c r="H867" s="5">
        <f>('Multiply with Weight V'!H858-'Ideal Distance'!H$3)^2</f>
        <v>1.0566566415895008E-4</v>
      </c>
      <c r="I867" s="5">
        <f>('Multiply with Weight V'!I858-'Ideal Distance'!I$3)^2</f>
        <v>3.2360758814294437E-10</v>
      </c>
      <c r="J867" s="5">
        <f>('Multiply with Weight V'!J858-'Ideal Distance'!J$3)^2</f>
        <v>1.6597720007175758E-7</v>
      </c>
      <c r="K867" s="5">
        <f>('Multiply with Weight V'!K858-'Ideal Distance'!K$3)^2</f>
        <v>5.4597776632571319E-6</v>
      </c>
      <c r="L867" s="5">
        <f>('Multiply with Weight V'!L858-'Ideal Distance'!L$3)^2</f>
        <v>9.1153626481275397E-7</v>
      </c>
    </row>
    <row r="868" spans="1:12">
      <c r="A868" s="7" t="s">
        <v>870</v>
      </c>
      <c r="B868" s="5">
        <f>('Multiply with Weight V'!B859-'Ideal Distance'!B$3)^2</f>
        <v>5.1323926168684041E-6</v>
      </c>
      <c r="C868" s="5">
        <f>('Multiply with Weight V'!C859-'Ideal Distance'!C$3)^2</f>
        <v>3.5078940450508862E-5</v>
      </c>
      <c r="D868" s="5">
        <f>('Multiply with Weight V'!D859-'Ideal Distance'!D$3)^2</f>
        <v>2.4464886765653185E-5</v>
      </c>
      <c r="E868" s="5">
        <f>('Multiply with Weight V'!E859-'Ideal Distance'!E$3)^2</f>
        <v>1.2534239704725938E-4</v>
      </c>
      <c r="F868" s="5">
        <f>('Multiply with Weight V'!F859-'Ideal Distance'!F$3)^2</f>
        <v>4.5877134793160704E-5</v>
      </c>
      <c r="G868" s="5">
        <f>('Multiply with Weight V'!G859-'Ideal Distance'!G$3)^2</f>
        <v>5.4269669726834603E-5</v>
      </c>
      <c r="H868" s="5">
        <f>('Multiply with Weight V'!H859-'Ideal Distance'!H$3)^2</f>
        <v>1.1301417115575924E-4</v>
      </c>
      <c r="I868" s="5">
        <f>('Multiply with Weight V'!I859-'Ideal Distance'!I$3)^2</f>
        <v>3.7808007490602703E-10</v>
      </c>
      <c r="J868" s="5">
        <f>('Multiply with Weight V'!J859-'Ideal Distance'!J$3)^2</f>
        <v>2.1179738047565517E-7</v>
      </c>
      <c r="K868" s="5">
        <f>('Multiply with Weight V'!K859-'Ideal Distance'!K$3)^2</f>
        <v>5.0383365825481519E-6</v>
      </c>
      <c r="L868" s="5">
        <f>('Multiply with Weight V'!L859-'Ideal Distance'!L$3)^2</f>
        <v>7.3834437449833036E-7</v>
      </c>
    </row>
    <row r="869" spans="1:12">
      <c r="A869" s="5" t="s">
        <v>871</v>
      </c>
      <c r="B869" s="5">
        <f>('Multiply with Weight V'!B860-'Ideal Distance'!B$3)^2</f>
        <v>1.5269928446881201E-6</v>
      </c>
      <c r="C869" s="5">
        <f>('Multiply with Weight V'!C860-'Ideal Distance'!C$3)^2</f>
        <v>3.4023995271671247E-5</v>
      </c>
      <c r="D869" s="5">
        <f>('Multiply with Weight V'!D860-'Ideal Distance'!D$3)^2</f>
        <v>1.5776369817428796E-5</v>
      </c>
      <c r="E869" s="5">
        <f>('Multiply with Weight V'!E860-'Ideal Distance'!E$3)^2</f>
        <v>1.4124382303952709E-4</v>
      </c>
      <c r="F869" s="5">
        <f>('Multiply with Weight V'!F860-'Ideal Distance'!F$3)^2</f>
        <v>4.9174746038761611E-5</v>
      </c>
      <c r="G869" s="5">
        <f>('Multiply with Weight V'!G860-'Ideal Distance'!G$3)^2</f>
        <v>5.2348772615967692E-5</v>
      </c>
      <c r="H869" s="5">
        <f>('Multiply with Weight V'!H860-'Ideal Distance'!H$3)^2</f>
        <v>1.2745838724586333E-4</v>
      </c>
      <c r="I869" s="5">
        <f>('Multiply with Weight V'!I860-'Ideal Distance'!I$3)^2</f>
        <v>2.9364444713894734E-10</v>
      </c>
      <c r="J869" s="5">
        <f>('Multiply with Weight V'!J860-'Ideal Distance'!J$3)^2</f>
        <v>4.2097646492823041E-7</v>
      </c>
      <c r="K869" s="5">
        <f>('Multiply with Weight V'!K860-'Ideal Distance'!K$3)^2</f>
        <v>5.9878484149888645E-6</v>
      </c>
      <c r="L869" s="5">
        <f>('Multiply with Weight V'!L860-'Ideal Distance'!L$3)^2</f>
        <v>1.0533940960242399E-6</v>
      </c>
    </row>
    <row r="870" spans="1:12">
      <c r="A870" s="7" t="s">
        <v>872</v>
      </c>
      <c r="B870" s="5">
        <f>('Multiply with Weight V'!B861-'Ideal Distance'!B$3)^2</f>
        <v>7.1683830764525628E-6</v>
      </c>
      <c r="C870" s="5">
        <f>('Multiply with Weight V'!C861-'Ideal Distance'!C$3)^2</f>
        <v>2.0945896260737732E-5</v>
      </c>
      <c r="D870" s="5">
        <f>('Multiply with Weight V'!D861-'Ideal Distance'!D$3)^2</f>
        <v>3.4169965813185034E-5</v>
      </c>
      <c r="E870" s="5">
        <f>('Multiply with Weight V'!E861-'Ideal Distance'!E$3)^2</f>
        <v>1.3920422782130246E-4</v>
      </c>
      <c r="F870" s="5">
        <f>('Multiply with Weight V'!F861-'Ideal Distance'!F$3)^2</f>
        <v>4.5706746324570415E-5</v>
      </c>
      <c r="G870" s="5">
        <f>('Multiply with Weight V'!G861-'Ideal Distance'!G$3)^2</f>
        <v>5.6225177596455877E-5</v>
      </c>
      <c r="H870" s="5">
        <f>('Multiply with Weight V'!H861-'Ideal Distance'!H$3)^2</f>
        <v>1.3551704407849859E-4</v>
      </c>
      <c r="I870" s="5">
        <f>('Multiply with Weight V'!I861-'Ideal Distance'!I$3)^2</f>
        <v>5.4560676596150492E-10</v>
      </c>
      <c r="J870" s="5">
        <f>('Multiply with Weight V'!J861-'Ideal Distance'!J$3)^2</f>
        <v>2.1179738047565517E-7</v>
      </c>
      <c r="K870" s="5">
        <f>('Multiply with Weight V'!K861-'Ideal Distance'!K$3)^2</f>
        <v>4.7133699660978545E-6</v>
      </c>
      <c r="L870" s="5">
        <f>('Multiply with Weight V'!L861-'Ideal Distance'!L$3)^2</f>
        <v>7.7993321658041317E-7</v>
      </c>
    </row>
    <row r="871" spans="1:12">
      <c r="A871" s="5" t="s">
        <v>873</v>
      </c>
      <c r="B871" s="5">
        <f>('Multiply with Weight V'!B862-'Ideal Distance'!B$3)^2</f>
        <v>6.5520458284832093E-6</v>
      </c>
      <c r="C871" s="5">
        <f>('Multiply with Weight V'!C862-'Ideal Distance'!C$3)^2</f>
        <v>1.855415032093031E-5</v>
      </c>
      <c r="D871" s="5">
        <f>('Multiply with Weight V'!D862-'Ideal Distance'!D$3)^2</f>
        <v>4.962620281480983E-5</v>
      </c>
      <c r="E871" s="5">
        <f>('Multiply with Weight V'!E862-'Ideal Distance'!E$3)^2</f>
        <v>1.2151537474688152E-4</v>
      </c>
      <c r="F871" s="5">
        <f>('Multiply with Weight V'!F862-'Ideal Distance'!F$3)^2</f>
        <v>4.5197482929611714E-5</v>
      </c>
      <c r="G871" s="5">
        <f>('Multiply with Weight V'!G862-'Ideal Distance'!G$3)^2</f>
        <v>5.6225177596455877E-5</v>
      </c>
      <c r="H871" s="5">
        <f>('Multiply with Weight V'!H862-'Ideal Distance'!H$3)^2</f>
        <v>8.030868360798572E-5</v>
      </c>
      <c r="I871" s="5">
        <f>('Multiply with Weight V'!I862-'Ideal Distance'!I$3)^2</f>
        <v>2.4431857047775019E-10</v>
      </c>
      <c r="J871" s="5">
        <f>('Multiply with Weight V'!J862-'Ideal Distance'!J$3)^2</f>
        <v>1.4229869690651375E-7</v>
      </c>
      <c r="K871" s="5">
        <f>('Multiply with Weight V'!K862-'Ideal Distance'!K$3)^2</f>
        <v>7.2156129127651446E-6</v>
      </c>
      <c r="L871" s="5">
        <f>('Multiply with Weight V'!L862-'Ideal Distance'!L$3)^2</f>
        <v>1.6612748426212446E-6</v>
      </c>
    </row>
    <row r="872" spans="1:12">
      <c r="A872" s="7" t="s">
        <v>874</v>
      </c>
      <c r="B872" s="5">
        <f>('Multiply with Weight V'!B863-'Ideal Distance'!B$3)^2</f>
        <v>8.8304161046845324E-6</v>
      </c>
      <c r="C872" s="5">
        <f>('Multiply with Weight V'!C863-'Ideal Distance'!C$3)^2</f>
        <v>6.541062759624841E-6</v>
      </c>
      <c r="D872" s="5">
        <f>('Multiply with Weight V'!D863-'Ideal Distance'!D$3)^2</f>
        <v>6.4925181591127371E-6</v>
      </c>
      <c r="E872" s="5">
        <f>('Multiply with Weight V'!E863-'Ideal Distance'!E$3)^2</f>
        <v>1.3516953764415991E-4</v>
      </c>
      <c r="F872" s="5">
        <f>('Multiply with Weight V'!F863-'Ideal Distance'!F$3)^2</f>
        <v>5.1858958797437472E-5</v>
      </c>
      <c r="G872" s="5">
        <f>('Multiply with Weight V'!G863-'Ideal Distance'!G$3)^2</f>
        <v>5.6225177596455877E-5</v>
      </c>
      <c r="H872" s="5">
        <f>('Multiply with Weight V'!H863-'Ideal Distance'!H$3)^2</f>
        <v>7.7964031296766422E-5</v>
      </c>
      <c r="I872" s="5">
        <f>('Multiply with Weight V'!I863-'Ideal Distance'!I$3)^2</f>
        <v>6.4467586303358404E-10</v>
      </c>
      <c r="J872" s="5">
        <f>('Multiply with Weight V'!J863-'Ideal Distance'!J$3)^2</f>
        <v>6.9726361484191744E-8</v>
      </c>
      <c r="K872" s="5">
        <f>('Multiply with Weight V'!K863-'Ideal Distance'!K$3)^2</f>
        <v>6.6347350858602385E-6</v>
      </c>
      <c r="L872" s="5">
        <f>('Multiply with Weight V'!L863-'Ideal Distance'!L$3)^2</f>
        <v>6.5858495132721568E-7</v>
      </c>
    </row>
    <row r="873" spans="1:12">
      <c r="A873" s="5" t="s">
        <v>875</v>
      </c>
      <c r="B873" s="5">
        <f>('Multiply with Weight V'!B864-'Ideal Distance'!B$3)^2</f>
        <v>6.1079713787524803E-6</v>
      </c>
      <c r="C873" s="5">
        <f>('Multiply with Weight V'!C864-'Ideal Distance'!C$3)^2</f>
        <v>2.7090347951219422E-5</v>
      </c>
      <c r="D873" s="5">
        <f>('Multiply with Weight V'!D864-'Ideal Distance'!D$3)^2</f>
        <v>2.5970072636450948E-5</v>
      </c>
      <c r="E873" s="5">
        <f>('Multiply with Weight V'!E864-'Ideal Distance'!E$3)^2</f>
        <v>1.2151537474688152E-4</v>
      </c>
      <c r="F873" s="5">
        <f>('Multiply with Weight V'!F864-'Ideal Distance'!F$3)^2</f>
        <v>4.690612264254504E-5</v>
      </c>
      <c r="G873" s="5">
        <f>('Multiply with Weight V'!G864-'Ideal Distance'!G$3)^2</f>
        <v>7.3115227868582978E-5</v>
      </c>
      <c r="H873" s="5">
        <f>('Multiply with Weight V'!H864-'Ideal Distance'!H$3)^2</f>
        <v>1.344962036894986E-4</v>
      </c>
      <c r="I873" s="5">
        <f>('Multiply with Weight V'!I864-'Ideal Distance'!I$3)^2</f>
        <v>3.4563427364739622E-10</v>
      </c>
      <c r="J873" s="5">
        <f>('Multiply with Weight V'!J864-'Ideal Distance'!J$3)^2</f>
        <v>3.3747558958348824E-7</v>
      </c>
      <c r="K873" s="5">
        <f>('Multiply with Weight V'!K864-'Ideal Distance'!K$3)^2</f>
        <v>8.2379037270150374E-6</v>
      </c>
      <c r="L873" s="5">
        <f>('Multiply with Weight V'!L864-'Ideal Distance'!L$3)^2</f>
        <v>1.1536630851536421E-6</v>
      </c>
    </row>
    <row r="874" spans="1:12">
      <c r="A874" s="7" t="s">
        <v>876</v>
      </c>
      <c r="B874" s="5">
        <f>('Multiply with Weight V'!B865-'Ideal Distance'!B$3)^2</f>
        <v>6.5520458284832093E-6</v>
      </c>
      <c r="C874" s="5">
        <f>('Multiply with Weight V'!C865-'Ideal Distance'!C$3)^2</f>
        <v>1.855415032093031E-5</v>
      </c>
      <c r="D874" s="5">
        <f>('Multiply with Weight V'!D865-'Ideal Distance'!D$3)^2</f>
        <v>4.962620281480983E-5</v>
      </c>
      <c r="E874" s="5">
        <f>('Multiply with Weight V'!E865-'Ideal Distance'!E$3)^2</f>
        <v>1.2534239704725938E-4</v>
      </c>
      <c r="F874" s="5">
        <f>('Multiply with Weight V'!F865-'Ideal Distance'!F$3)^2</f>
        <v>4.5028362468229547E-5</v>
      </c>
      <c r="G874" s="5">
        <f>('Multiply with Weight V'!G865-'Ideal Distance'!G$3)^2</f>
        <v>5.2348772615967692E-5</v>
      </c>
      <c r="H874" s="5">
        <f>('Multiply with Weight V'!H865-'Ideal Distance'!H$3)^2</f>
        <v>8.1097953398346801E-5</v>
      </c>
      <c r="I874" s="5">
        <f>('Multiply with Weight V'!I865-'Ideal Distance'!I$3)^2</f>
        <v>2.4431857047775019E-10</v>
      </c>
      <c r="J874" s="5">
        <f>('Multiply with Weight V'!J865-'Ideal Distance'!J$3)^2</f>
        <v>1.4229869690651375E-7</v>
      </c>
      <c r="K874" s="5">
        <f>('Multiply with Weight V'!K865-'Ideal Distance'!K$3)^2</f>
        <v>7.3147954321609127E-6</v>
      </c>
      <c r="L874" s="5">
        <f>('Multiply with Weight V'!L865-'Ideal Distance'!L$3)^2</f>
        <v>1.5404962875335565E-6</v>
      </c>
    </row>
    <row r="875" spans="1:12">
      <c r="A875" s="5" t="s">
        <v>877</v>
      </c>
      <c r="B875" s="5">
        <f>('Multiply with Weight V'!B866-'Ideal Distance'!B$3)^2</f>
        <v>6.5520458284832093E-6</v>
      </c>
      <c r="C875" s="5">
        <f>('Multiply with Weight V'!C866-'Ideal Distance'!C$3)^2</f>
        <v>1.855415032093031E-5</v>
      </c>
      <c r="D875" s="5">
        <f>('Multiply with Weight V'!D866-'Ideal Distance'!D$3)^2</f>
        <v>4.962620281480983E-5</v>
      </c>
      <c r="E875" s="5">
        <f>('Multiply with Weight V'!E866-'Ideal Distance'!E$3)^2</f>
        <v>1.2151537474688152E-4</v>
      </c>
      <c r="F875" s="5">
        <f>('Multiply with Weight V'!F866-'Ideal Distance'!F$3)^2</f>
        <v>4.5197482929611714E-5</v>
      </c>
      <c r="G875" s="5">
        <f>('Multiply with Weight V'!G866-'Ideal Distance'!G$3)^2</f>
        <v>5.6225177596455877E-5</v>
      </c>
      <c r="H875" s="5">
        <f>('Multiply with Weight V'!H866-'Ideal Distance'!H$3)^2</f>
        <v>8.030868360798572E-5</v>
      </c>
      <c r="I875" s="5">
        <f>('Multiply with Weight V'!I866-'Ideal Distance'!I$3)^2</f>
        <v>2.4431857047775019E-10</v>
      </c>
      <c r="J875" s="5">
        <f>('Multiply with Weight V'!J866-'Ideal Distance'!J$3)^2</f>
        <v>1.4229869690651375E-7</v>
      </c>
      <c r="K875" s="5">
        <f>('Multiply with Weight V'!K866-'Ideal Distance'!K$3)^2</f>
        <v>7.2156129127651446E-6</v>
      </c>
      <c r="L875" s="5">
        <f>('Multiply with Weight V'!L866-'Ideal Distance'!L$3)^2</f>
        <v>1.6612748426212446E-6</v>
      </c>
    </row>
    <row r="876" spans="1:12">
      <c r="A876" s="7" t="s">
        <v>878</v>
      </c>
      <c r="B876" s="5">
        <f>('Multiply with Weight V'!B867-'Ideal Distance'!B$3)^2</f>
        <v>6.5520458284832093E-6</v>
      </c>
      <c r="C876" s="5">
        <f>('Multiply with Weight V'!C867-'Ideal Distance'!C$3)^2</f>
        <v>1.7978862945256935E-5</v>
      </c>
      <c r="D876" s="5">
        <f>('Multiply with Weight V'!D867-'Ideal Distance'!D$3)^2</f>
        <v>4.8575942524365116E-5</v>
      </c>
      <c r="E876" s="5">
        <f>('Multiply with Weight V'!E867-'Ideal Distance'!E$3)^2</f>
        <v>1.2342146918718601E-4</v>
      </c>
      <c r="F876" s="5">
        <f>('Multiply with Weight V'!F867-'Ideal Distance'!F$3)^2</f>
        <v>4.5197482929611714E-5</v>
      </c>
      <c r="G876" s="5">
        <f>('Multiply with Weight V'!G867-'Ideal Distance'!G$3)^2</f>
        <v>5.4269669726834603E-5</v>
      </c>
      <c r="H876" s="5">
        <f>('Multiply with Weight V'!H867-'Ideal Distance'!H$3)^2</f>
        <v>7.9523273327601984E-5</v>
      </c>
      <c r="I876" s="5">
        <f>('Multiply with Weight V'!I867-'Ideal Distance'!I$3)^2</f>
        <v>2.4275242983031996E-10</v>
      </c>
      <c r="J876" s="5">
        <f>('Multiply with Weight V'!J867-'Ideal Distance'!J$3)^2</f>
        <v>1.4229869690651375E-7</v>
      </c>
      <c r="K876" s="5">
        <f>('Multiply with Weight V'!K867-'Ideal Distance'!K$3)^2</f>
        <v>7.2156129127651446E-6</v>
      </c>
      <c r="L876" s="5">
        <f>('Multiply with Weight V'!L867-'Ideal Distance'!L$3)^2</f>
        <v>1.5404962875335565E-6</v>
      </c>
    </row>
    <row r="877" spans="1:12">
      <c r="A877" s="5" t="s">
        <v>879</v>
      </c>
      <c r="B877" s="5">
        <f>('Multiply with Weight V'!B868-'Ideal Distance'!B$3)^2</f>
        <v>7.1683830764525628E-6</v>
      </c>
      <c r="C877" s="5">
        <f>('Multiply with Weight V'!C868-'Ideal Distance'!C$3)^2</f>
        <v>2.3919472652232314E-5</v>
      </c>
      <c r="D877" s="5">
        <f>('Multiply with Weight V'!D868-'Ideal Distance'!D$3)^2</f>
        <v>3.4169965813185034E-5</v>
      </c>
      <c r="E877" s="5">
        <f>('Multiply with Weight V'!E868-'Ideal Distance'!E$3)^2</f>
        <v>1.2922875302671287E-4</v>
      </c>
      <c r="F877" s="5">
        <f>('Multiply with Weight V'!F868-'Ideal Distance'!F$3)^2</f>
        <v>4.6218862735747368E-5</v>
      </c>
      <c r="G877" s="5">
        <f>('Multiply with Weight V'!G868-'Ideal Distance'!G$3)^2</f>
        <v>6.0240025611961492E-5</v>
      </c>
      <c r="H877" s="5">
        <f>('Multiply with Weight V'!H868-'Ideal Distance'!H$3)^2</f>
        <v>1.3551704407849859E-4</v>
      </c>
      <c r="I877" s="5">
        <f>('Multiply with Weight V'!I868-'Ideal Distance'!I$3)^2</f>
        <v>5.4560676596150492E-10</v>
      </c>
      <c r="J877" s="5">
        <f>('Multiply with Weight V'!J868-'Ideal Distance'!J$3)^2</f>
        <v>2.0491012354537981E-7</v>
      </c>
      <c r="K877" s="5">
        <f>('Multiply with Weight V'!K868-'Ideal Distance'!K$3)^2</f>
        <v>4.6338208464459578E-6</v>
      </c>
      <c r="L877" s="5">
        <f>('Multiply with Weight V'!L868-'Ideal Distance'!L$3)^2</f>
        <v>7.3834437449833036E-7</v>
      </c>
    </row>
    <row r="878" spans="1:12">
      <c r="A878" s="7" t="s">
        <v>880</v>
      </c>
      <c r="B878" s="5">
        <f>('Multiply with Weight V'!B869-'Ideal Distance'!B$3)^2</f>
        <v>7.0117018378536118E-6</v>
      </c>
      <c r="C878" s="5">
        <f>('Multiply with Weight V'!C869-'Ideal Distance'!C$3)^2</f>
        <v>2.3049746855938709E-5</v>
      </c>
      <c r="D878" s="5">
        <f>('Multiply with Weight V'!D869-'Ideal Distance'!D$3)^2</f>
        <v>3.3299429208805732E-5</v>
      </c>
      <c r="E878" s="5">
        <f>('Multiply with Weight V'!E869-'Ideal Distance'!E$3)^2</f>
        <v>1.3516953764415991E-4</v>
      </c>
      <c r="F878" s="5">
        <f>('Multiply with Weight V'!F869-'Ideal Distance'!F$3)^2</f>
        <v>4.6047840263553027E-5</v>
      </c>
      <c r="G878" s="5">
        <f>('Multiply with Weight V'!G869-'Ideal Distance'!G$3)^2</f>
        <v>6.0240025611961492E-5</v>
      </c>
      <c r="H878" s="5">
        <f>('Multiply with Weight V'!H869-'Ideal Distance'!H$3)^2</f>
        <v>1.3757030338643056E-4</v>
      </c>
      <c r="I878" s="5">
        <f>('Multiply with Weight V'!I869-'Ideal Distance'!I$3)^2</f>
        <v>5.4560676596150492E-10</v>
      </c>
      <c r="J878" s="5">
        <f>('Multiply with Weight V'!J869-'Ideal Distance'!J$3)^2</f>
        <v>2.1179738047565517E-7</v>
      </c>
      <c r="K878" s="5">
        <f>('Multiply with Weight V'!K869-'Ideal Distance'!K$3)^2</f>
        <v>4.554948740578335E-6</v>
      </c>
      <c r="L878" s="5">
        <f>('Multiply with Weight V'!L869-'Ideal Distance'!L$3)^2</f>
        <v>7.7993321658041317E-7</v>
      </c>
    </row>
    <row r="879" spans="1:12">
      <c r="A879" s="5" t="s">
        <v>881</v>
      </c>
      <c r="B879" s="5">
        <f>('Multiply with Weight V'!B870-'Ideal Distance'!B$3)^2</f>
        <v>7.1683830764525628E-6</v>
      </c>
      <c r="C879" s="5">
        <f>('Multiply with Weight V'!C870-'Ideal Distance'!C$3)^2</f>
        <v>2.0945896260737732E-5</v>
      </c>
      <c r="D879" s="5">
        <f>('Multiply with Weight V'!D870-'Ideal Distance'!D$3)^2</f>
        <v>3.4169965813185034E-5</v>
      </c>
      <c r="E879" s="5">
        <f>('Multiply with Weight V'!E870-'Ideal Distance'!E$3)^2</f>
        <v>1.3920422782130246E-4</v>
      </c>
      <c r="F879" s="5">
        <f>('Multiply with Weight V'!F870-'Ideal Distance'!F$3)^2</f>
        <v>4.5706746324570415E-5</v>
      </c>
      <c r="G879" s="5">
        <f>('Multiply with Weight V'!G870-'Ideal Distance'!G$3)^2</f>
        <v>5.6225177596455877E-5</v>
      </c>
      <c r="H879" s="5">
        <f>('Multiply with Weight V'!H870-'Ideal Distance'!H$3)^2</f>
        <v>1.3551704407849859E-4</v>
      </c>
      <c r="I879" s="5">
        <f>('Multiply with Weight V'!I870-'Ideal Distance'!I$3)^2</f>
        <v>5.4560676596150492E-10</v>
      </c>
      <c r="J879" s="5">
        <f>('Multiply with Weight V'!J870-'Ideal Distance'!J$3)^2</f>
        <v>2.1179738047565517E-7</v>
      </c>
      <c r="K879" s="5">
        <f>('Multiply with Weight V'!K870-'Ideal Distance'!K$3)^2</f>
        <v>4.7133699660978545E-6</v>
      </c>
      <c r="L879" s="5">
        <f>('Multiply with Weight V'!L870-'Ideal Distance'!L$3)^2</f>
        <v>7.7993321658041317E-7</v>
      </c>
    </row>
    <row r="880" spans="1:12">
      <c r="A880" s="7" t="s">
        <v>882</v>
      </c>
      <c r="B880" s="5">
        <f>('Multiply with Weight V'!B871-'Ideal Distance'!B$3)^2</f>
        <v>5.9634091309843872E-6</v>
      </c>
      <c r="C880" s="5">
        <f>('Multiply with Weight V'!C871-'Ideal Distance'!C$3)^2</f>
        <v>1.8169618776735679E-5</v>
      </c>
      <c r="D880" s="5">
        <f>('Multiply with Weight V'!D871-'Ideal Distance'!D$3)^2</f>
        <v>5.2844380068418467E-5</v>
      </c>
      <c r="E880" s="5">
        <f>('Multiply with Weight V'!E871-'Ideal Distance'!E$3)^2</f>
        <v>1.3516953764415991E-4</v>
      </c>
      <c r="F880" s="5">
        <f>('Multiply with Weight V'!F871-'Ideal Distance'!F$3)^2</f>
        <v>4.4691072550871272E-5</v>
      </c>
      <c r="G880" s="5">
        <f>('Multiply with Weight V'!G871-'Ideal Distance'!G$3)^2</f>
        <v>3.504339323878829E-5</v>
      </c>
      <c r="H880" s="5">
        <f>('Multiply with Weight V'!H871-'Ideal Distance'!H$3)^2</f>
        <v>1.1678105289361941E-4</v>
      </c>
      <c r="I880" s="5">
        <f>('Multiply with Weight V'!I871-'Ideal Distance'!I$3)^2</f>
        <v>3.9385226946476495E-10</v>
      </c>
      <c r="J880" s="5">
        <f>('Multiply with Weight V'!J871-'Ideal Distance'!J$3)^2</f>
        <v>1.8493138649970542E-7</v>
      </c>
      <c r="K880" s="5">
        <f>('Multiply with Weight V'!K871-'Ideal Distance'!K$3)^2</f>
        <v>6.261023476942396E-6</v>
      </c>
      <c r="L880" s="5">
        <f>('Multiply with Weight V'!L871-'Ideal Distance'!L$3)^2</f>
        <v>9.1153626481275397E-7</v>
      </c>
    </row>
    <row r="881" spans="1:12">
      <c r="A881" s="5" t="s">
        <v>883</v>
      </c>
      <c r="B881" s="5">
        <f>('Multiply with Weight V'!B872-'Ideal Distance'!B$3)^2</f>
        <v>5.8205781676207023E-6</v>
      </c>
      <c r="C881" s="5">
        <f>('Multiply with Weight V'!C872-'Ideal Distance'!C$3)^2</f>
        <v>1.5063670924346873E-5</v>
      </c>
      <c r="D881" s="5">
        <f>('Multiply with Weight V'!D872-'Ideal Distance'!D$3)^2</f>
        <v>5.5045995222719677E-5</v>
      </c>
      <c r="E881" s="5">
        <f>('Multiply with Weight V'!E872-'Ideal Distance'!E$3)^2</f>
        <v>1.3317444268524199E-4</v>
      </c>
      <c r="F881" s="5">
        <f>('Multiply with Weight V'!F872-'Ideal Distance'!F$3)^2</f>
        <v>4.7424896091564597E-5</v>
      </c>
      <c r="G881" s="5">
        <f>('Multiply with Weight V'!G872-'Ideal Distance'!G$3)^2</f>
        <v>2.9090342733038572E-5</v>
      </c>
      <c r="H881" s="5">
        <f>('Multiply with Weight V'!H872-'Ideal Distance'!H$3)^2</f>
        <v>1.1678105289361941E-4</v>
      </c>
      <c r="I881" s="5">
        <f>('Multiply with Weight V'!I872-'Ideal Distance'!I$3)^2</f>
        <v>6.2696235908710077E-10</v>
      </c>
      <c r="J881" s="5">
        <f>('Multiply with Weight V'!J872-'Ideal Distance'!J$3)^2</f>
        <v>2.0491012354537981E-7</v>
      </c>
      <c r="K881" s="5">
        <f>('Multiply with Weight V'!K872-'Ideal Distance'!K$3)^2</f>
        <v>6.9221274372834694E-6</v>
      </c>
      <c r="L881" s="5">
        <f>('Multiply with Weight V'!L872-'Ideal Distance'!L$3)^2</f>
        <v>5.4749146905316045E-7</v>
      </c>
    </row>
    <row r="882" spans="1:12">
      <c r="A882" s="7" t="s">
        <v>884</v>
      </c>
      <c r="B882" s="5">
        <f>('Multiply with Weight V'!B873-'Ideal Distance'!B$3)^2</f>
        <v>7.0117018378536118E-6</v>
      </c>
      <c r="C882" s="5">
        <f>('Multiply with Weight V'!C873-'Ideal Distance'!C$3)^2</f>
        <v>2.0945896260737732E-5</v>
      </c>
      <c r="D882" s="5">
        <f>('Multiply with Weight V'!D873-'Ideal Distance'!D$3)^2</f>
        <v>5.2844380068418467E-5</v>
      </c>
      <c r="E882" s="5">
        <f>('Multiply with Weight V'!E873-'Ideal Distance'!E$3)^2</f>
        <v>1.4536751373528308E-4</v>
      </c>
      <c r="F882" s="5">
        <f>('Multiply with Weight V'!F873-'Ideal Distance'!F$3)^2</f>
        <v>4.3686810842045167E-5</v>
      </c>
      <c r="G882" s="5">
        <f>('Multiply with Weight V'!G873-'Ideal Distance'!G$3)^2</f>
        <v>2.2427771672824501E-5</v>
      </c>
      <c r="H882" s="5">
        <f>('Multiply with Weight V'!H873-'Ideal Distance'!H$3)^2</f>
        <v>1.139501023252583E-4</v>
      </c>
      <c r="I882" s="5">
        <f>('Multiply with Weight V'!I873-'Ideal Distance'!I$3)^2</f>
        <v>4.5159300471716434E-10</v>
      </c>
      <c r="J882" s="5">
        <f>('Multiply with Weight V'!J873-'Ideal Distance'!J$3)^2</f>
        <v>1.3114247906904326E-7</v>
      </c>
      <c r="K882" s="5">
        <f>('Multiply with Weight V'!K873-'Ideal Distance'!K$3)^2</f>
        <v>6.9221274372834694E-6</v>
      </c>
      <c r="L882" s="5">
        <f>('Multiply with Weight V'!L873-'Ideal Distance'!L$3)^2</f>
        <v>1.0533940960242399E-6</v>
      </c>
    </row>
    <row r="883" spans="1:12">
      <c r="A883" s="5" t="s">
        <v>885</v>
      </c>
      <c r="B883" s="5">
        <f>('Multiply with Weight V'!B874-'Ideal Distance'!B$3)^2</f>
        <v>6.4022897275018918E-6</v>
      </c>
      <c r="C883" s="5">
        <f>('Multiply with Weight V'!C874-'Ideal Distance'!C$3)^2</f>
        <v>3.0458522157699069E-5</v>
      </c>
      <c r="D883" s="5">
        <f>('Multiply with Weight V'!D874-'Ideal Distance'!D$3)^2</f>
        <v>3.2440125334805524E-5</v>
      </c>
      <c r="E883" s="5">
        <f>('Multiply with Weight V'!E874-'Ideal Distance'!E$3)^2</f>
        <v>1.3516953764415991E-4</v>
      </c>
      <c r="F883" s="5">
        <f>('Multiply with Weight V'!F874-'Ideal Distance'!F$3)^2</f>
        <v>4.690612264254504E-5</v>
      </c>
      <c r="G883" s="5">
        <f>('Multiply with Weight V'!G874-'Ideal Distance'!G$3)^2</f>
        <v>3.3503214474219323E-5</v>
      </c>
      <c r="H883" s="5">
        <f>('Multiply with Weight V'!H874-'Ideal Distance'!H$3)^2</f>
        <v>1.1208209949623748E-4</v>
      </c>
      <c r="I883" s="5">
        <f>('Multiply with Weight V'!I874-'Ideal Distance'!I$3)^2</f>
        <v>3.9584645498366211E-10</v>
      </c>
      <c r="J883" s="5">
        <f>('Multiply with Weight V'!J874-'Ideal Distance'!J$3)^2</f>
        <v>1.9147712655740477E-7</v>
      </c>
      <c r="K883" s="5">
        <f>('Multiply with Weight V'!K874-'Ideal Distance'!K$3)^2</f>
        <v>7.2156129127651446E-6</v>
      </c>
      <c r="L883" s="5">
        <f>('Multiply with Weight V'!L874-'Ideal Distance'!L$3)^2</f>
        <v>1.3678741073846398E-6</v>
      </c>
    </row>
    <row r="884" spans="1:12">
      <c r="A884" s="7" t="s">
        <v>886</v>
      </c>
      <c r="B884" s="5">
        <f>('Multiply with Weight V'!B875-'Ideal Distance'!B$3)^2</f>
        <v>4.0027295429919887E-6</v>
      </c>
      <c r="C884" s="5">
        <f>('Multiply with Weight V'!C875-'Ideal Distance'!C$3)^2</f>
        <v>3.7786767293135957E-5</v>
      </c>
      <c r="D884" s="5">
        <f>('Multiply with Weight V'!D875-'Ideal Distance'!D$3)^2</f>
        <v>2.2291353437299712E-5</v>
      </c>
      <c r="E884" s="5">
        <f>('Multiply with Weight V'!E875-'Ideal Distance'!E$3)^2</f>
        <v>1.4329825167752063E-4</v>
      </c>
      <c r="F884" s="5">
        <f>('Multiply with Weight V'!F875-'Ideal Distance'!F$3)^2</f>
        <v>4.690612264254504E-5</v>
      </c>
      <c r="G884" s="5">
        <f>('Multiply with Weight V'!G875-'Ideal Distance'!G$3)^2</f>
        <v>7.5382232566993473E-5</v>
      </c>
      <c r="H884" s="5">
        <f>('Multiply with Weight V'!H875-'Ideal Distance'!H$3)^2</f>
        <v>1.5021405807211688E-4</v>
      </c>
      <c r="I884" s="5">
        <f>('Multiply with Weight V'!I875-'Ideal Distance'!I$3)^2</f>
        <v>4.2016947532810165E-10</v>
      </c>
      <c r="J884" s="5">
        <f>('Multiply with Weight V'!J875-'Ideal Distance'!J$3)^2</f>
        <v>3.462981087916922E-7</v>
      </c>
      <c r="K884" s="5">
        <f>('Multiply with Weight V'!K875-'Ideal Distance'!K$3)^2</f>
        <v>6.8256529730247868E-6</v>
      </c>
      <c r="L884" s="5">
        <f>('Multiply with Weight V'!L875-'Ideal Distance'!L$3)^2</f>
        <v>8.2266147899351109E-7</v>
      </c>
    </row>
    <row r="885" spans="1:12">
      <c r="A885" s="5" t="s">
        <v>887</v>
      </c>
      <c r="B885" s="5">
        <f>('Multiply with Weight V'!B876-'Ideal Distance'!B$3)^2</f>
        <v>2.6185676616675519E-6</v>
      </c>
      <c r="C885" s="5">
        <f>('Multiply with Weight V'!C876-'Ideal Distance'!C$3)^2</f>
        <v>2.8990859876453602E-5</v>
      </c>
      <c r="D885" s="5">
        <f>('Multiply with Weight V'!D876-'Ideal Distance'!D$3)^2</f>
        <v>1.6377320892709986E-5</v>
      </c>
      <c r="E885" s="5">
        <f>('Multiply with Weight V'!E876-'Ideal Distance'!E$3)^2</f>
        <v>1.3317444268524199E-4</v>
      </c>
      <c r="F885" s="5">
        <f>('Multiply with Weight V'!F876-'Ideal Distance'!F$3)^2</f>
        <v>4.0742498104804958E-5</v>
      </c>
      <c r="G885" s="5">
        <f>('Multiply with Weight V'!G876-'Ideal Distance'!G$3)^2</f>
        <v>7.5382232566993473E-5</v>
      </c>
      <c r="H885" s="5">
        <f>('Multiply with Weight V'!H876-'Ideal Distance'!H$3)^2</f>
        <v>1.5021405807211688E-4</v>
      </c>
      <c r="I885" s="5">
        <f>('Multiply with Weight V'!I876-'Ideal Distance'!I$3)^2</f>
        <v>3.1286617977966997E-10</v>
      </c>
      <c r="J885" s="5">
        <f>('Multiply with Weight V'!J876-'Ideal Distance'!J$3)^2</f>
        <v>4.5085919127859806E-7</v>
      </c>
      <c r="K885" s="5">
        <f>('Multiply with Weight V'!K876-'Ideal Distance'!K$3)^2</f>
        <v>6.1692881091736133E-6</v>
      </c>
      <c r="L885" s="5">
        <f>('Multiply with Weight V'!L876-'Ideal Distance'!L$3)^2</f>
        <v>5.4749146905316045E-7</v>
      </c>
    </row>
    <row r="886" spans="1:12">
      <c r="A886" s="7" t="s">
        <v>888</v>
      </c>
      <c r="B886" s="5">
        <f>('Multiply with Weight V'!B877-'Ideal Distance'!B$3)^2</f>
        <v>4.3637023413111179E-6</v>
      </c>
      <c r="C886" s="5">
        <f>('Multiply with Weight V'!C877-'Ideal Distance'!C$3)^2</f>
        <v>3.2471776315786125E-5</v>
      </c>
      <c r="D886" s="5">
        <f>('Multiply with Weight V'!D877-'Ideal Distance'!D$3)^2</f>
        <v>2.0218914682358011E-5</v>
      </c>
      <c r="E886" s="5">
        <f>('Multiply with Weight V'!E877-'Ideal Distance'!E$3)^2</f>
        <v>1.1962411372634595E-4</v>
      </c>
      <c r="F886" s="5">
        <f>('Multiply with Weight V'!F877-'Ideal Distance'!F$3)^2</f>
        <v>3.9942861059188209E-5</v>
      </c>
      <c r="G886" s="5">
        <f>('Multiply with Weight V'!G877-'Ideal Distance'!G$3)^2</f>
        <v>7.3115227868582978E-5</v>
      </c>
      <c r="H886" s="5">
        <f>('Multiply with Weight V'!H877-'Ideal Distance'!H$3)^2</f>
        <v>1.4382270954968208E-4</v>
      </c>
      <c r="I886" s="5">
        <f>('Multiply with Weight V'!I877-'Ideal Distance'!I$3)^2</f>
        <v>3.5881805568917331E-10</v>
      </c>
      <c r="J886" s="5">
        <f>('Multiply with Weight V'!J877-'Ideal Distance'!J$3)^2</f>
        <v>2.7890544593676698E-7</v>
      </c>
      <c r="K886" s="5">
        <f>('Multiply with Weight V'!K877-'Ideal Distance'!K$3)^2</f>
        <v>4.9560794077591696E-6</v>
      </c>
      <c r="L886" s="5">
        <f>('Multiply with Weight V'!L877-'Ideal Distance'!L$3)^2</f>
        <v>5.4749146905316045E-7</v>
      </c>
    </row>
    <row r="887" spans="1:12">
      <c r="A887" s="5" t="s">
        <v>889</v>
      </c>
      <c r="B887" s="5">
        <f>('Multiply with Weight V'!B878-'Ideal Distance'!B$3)^2</f>
        <v>6.7035332138689359E-6</v>
      </c>
      <c r="C887" s="5">
        <f>('Multiply with Weight V'!C878-'Ideal Distance'!C$3)^2</f>
        <v>2.4805304481790615E-5</v>
      </c>
      <c r="D887" s="5">
        <f>('Multiply with Weight V'!D878-'Ideal Distance'!D$3)^2</f>
        <v>5.6163651895438913E-5</v>
      </c>
      <c r="E887" s="5">
        <f>('Multiply with Weight V'!E878-'Ideal Distance'!E$3)^2</f>
        <v>1.3119418114609298E-4</v>
      </c>
      <c r="F887" s="5">
        <f>('Multiply with Weight V'!F878-'Ideal Distance'!F$3)^2</f>
        <v>4.690612264254504E-5</v>
      </c>
      <c r="G887" s="5">
        <f>('Multiply with Weight V'!G878-'Ideal Distance'!G$3)^2</f>
        <v>7.3115227868582978E-5</v>
      </c>
      <c r="H887" s="5">
        <f>('Multiply with Weight V'!H878-'Ideal Distance'!H$3)^2</f>
        <v>1.4593772101725109E-4</v>
      </c>
      <c r="I887" s="5">
        <f>('Multiply with Weight V'!I878-'Ideal Distance'!I$3)^2</f>
        <v>4.569404182219645E-10</v>
      </c>
      <c r="J887" s="5">
        <f>('Multiply with Weight V'!J878-'Ideal Distance'!J$3)^2</f>
        <v>2.1179738047565517E-7</v>
      </c>
      <c r="K887" s="5">
        <f>('Multiply with Weight V'!K878-'Ideal Distance'!K$3)^2</f>
        <v>6.8256529730247868E-6</v>
      </c>
      <c r="L887" s="5">
        <f>('Multiply with Weight V'!L878-'Ideal Distance'!L$3)^2</f>
        <v>9.1153626481275397E-7</v>
      </c>
    </row>
    <row r="888" spans="1:12">
      <c r="A888" s="7" t="s">
        <v>890</v>
      </c>
      <c r="B888" s="5">
        <f>('Multiply with Weight V'!B879-'Ideal Distance'!B$3)^2</f>
        <v>5.8205781676207023E-6</v>
      </c>
      <c r="C888" s="5">
        <f>('Multiply with Weight V'!C879-'Ideal Distance'!C$3)^2</f>
        <v>1.5063670924346873E-5</v>
      </c>
      <c r="D888" s="5">
        <f>('Multiply with Weight V'!D879-'Ideal Distance'!D$3)^2</f>
        <v>5.5045995222719677E-5</v>
      </c>
      <c r="E888" s="5">
        <f>('Multiply with Weight V'!E879-'Ideal Distance'!E$3)^2</f>
        <v>1.3317444268524199E-4</v>
      </c>
      <c r="F888" s="5">
        <f>('Multiply with Weight V'!F879-'Ideal Distance'!F$3)^2</f>
        <v>4.7424896091564597E-5</v>
      </c>
      <c r="G888" s="5">
        <f>('Multiply with Weight V'!G879-'Ideal Distance'!G$3)^2</f>
        <v>2.9090342733038572E-5</v>
      </c>
      <c r="H888" s="5">
        <f>('Multiply with Weight V'!H879-'Ideal Distance'!H$3)^2</f>
        <v>1.1678105289361941E-4</v>
      </c>
      <c r="I888" s="5">
        <f>('Multiply with Weight V'!I879-'Ideal Distance'!I$3)^2</f>
        <v>6.2696235908710077E-10</v>
      </c>
      <c r="J888" s="5">
        <f>('Multiply with Weight V'!J879-'Ideal Distance'!J$3)^2</f>
        <v>2.0491012354537981E-7</v>
      </c>
      <c r="K888" s="5">
        <f>('Multiply with Weight V'!K879-'Ideal Distance'!K$3)^2</f>
        <v>6.9221274372834694E-6</v>
      </c>
      <c r="L888" s="5">
        <f>('Multiply with Weight V'!L879-'Ideal Distance'!L$3)^2</f>
        <v>5.4749146905316045E-7</v>
      </c>
    </row>
    <row r="889" spans="1:12">
      <c r="A889" s="5" t="s">
        <v>891</v>
      </c>
      <c r="B889" s="5">
        <f>('Multiply with Weight V'!B880-'Ideal Distance'!B$3)^2</f>
        <v>4.3637023413111179E-6</v>
      </c>
      <c r="C889" s="5">
        <f>('Multiply with Weight V'!C880-'Ideal Distance'!C$3)^2</f>
        <v>1.8942708373441112E-5</v>
      </c>
      <c r="D889" s="5">
        <f>('Multiply with Weight V'!D880-'Ideal Distance'!D$3)^2</f>
        <v>3.6848972008597475E-5</v>
      </c>
      <c r="E889" s="5">
        <f>('Multiply with Weight V'!E880-'Ideal Distance'!E$3)^2</f>
        <v>9.8085988221893822E-5</v>
      </c>
      <c r="F889" s="5">
        <f>('Multiply with Weight V'!F880-'Ideal Distance'!F$3)^2</f>
        <v>4.2365547331190595E-5</v>
      </c>
      <c r="G889" s="5">
        <f>('Multiply with Weight V'!G880-'Ideal Distance'!G$3)^2</f>
        <v>3.0526689221344458E-5</v>
      </c>
      <c r="H889" s="5">
        <f>('Multiply with Weight V'!H880-'Ideal Distance'!H$3)^2</f>
        <v>9.3400141451040693E-5</v>
      </c>
      <c r="I889" s="5">
        <f>('Multiply with Weight V'!I880-'Ideal Distance'!I$3)^2</f>
        <v>2.1321922213105841E-10</v>
      </c>
      <c r="J889" s="5">
        <f>('Multiply with Weight V'!J880-'Ideal Distance'!J$3)^2</f>
        <v>3.5523446695742086E-7</v>
      </c>
      <c r="K889" s="5">
        <f>('Multiply with Weight V'!K880-'Ideal Distance'!K$3)^2</f>
        <v>7.6164050730538447E-6</v>
      </c>
      <c r="L889" s="5">
        <f>('Multiply with Weight V'!L880-'Ideal Distance'!L$3)^2</f>
        <v>1.3678741073846398E-6</v>
      </c>
    </row>
    <row r="890" spans="1:12">
      <c r="A890" s="7" t="s">
        <v>892</v>
      </c>
      <c r="B890" s="5">
        <f>('Multiply with Weight V'!B881-'Ideal Distance'!B$3)^2</f>
        <v>6.5520458284832093E-6</v>
      </c>
      <c r="C890" s="5">
        <f>('Multiply with Weight V'!C881-'Ideal Distance'!C$3)^2</f>
        <v>1.9335292934268087E-5</v>
      </c>
      <c r="D890" s="5">
        <f>('Multiply with Weight V'!D881-'Ideal Distance'!D$3)^2</f>
        <v>5.1760421586836512E-5</v>
      </c>
      <c r="E890" s="5">
        <f>('Multiply with Weight V'!E881-'Ideal Distance'!E$3)^2</f>
        <v>1.2534239704725938E-4</v>
      </c>
      <c r="F890" s="5">
        <f>('Multiply with Weight V'!F881-'Ideal Distance'!F$3)^2</f>
        <v>4.5366920392795919E-5</v>
      </c>
      <c r="G890" s="5">
        <f>('Multiply with Weight V'!G881-'Ideal Distance'!G$3)^2</f>
        <v>5.0462486263855129E-5</v>
      </c>
      <c r="H890" s="5">
        <f>('Multiply with Weight V'!H881-'Ideal Distance'!H$3)^2</f>
        <v>7.7964031296766422E-5</v>
      </c>
      <c r="I890" s="5">
        <f>('Multiply with Weight V'!I881-'Ideal Distance'!I$3)^2</f>
        <v>2.4510352923472866E-10</v>
      </c>
      <c r="J890" s="5">
        <f>('Multiply with Weight V'!J881-'Ideal Distance'!J$3)^2</f>
        <v>1.3114247906904326E-7</v>
      </c>
      <c r="K890" s="5">
        <f>('Multiply with Weight V'!K881-'Ideal Distance'!K$3)^2</f>
        <v>7.117107407153647E-6</v>
      </c>
      <c r="L890" s="5">
        <f>('Multiply with Weight V'!L881-'Ideal Distance'!L$3)^2</f>
        <v>1.6612748426212446E-6</v>
      </c>
    </row>
    <row r="891" spans="1:12">
      <c r="A891" s="5" t="s">
        <v>893</v>
      </c>
      <c r="B891" s="5">
        <f>('Multiply with Weight V'!B882-'Ideal Distance'!B$3)^2</f>
        <v>3.8858678456944286E-6</v>
      </c>
      <c r="C891" s="5">
        <f>('Multiply with Weight V'!C882-'Ideal Distance'!C$3)^2</f>
        <v>2.0945896260737732E-5</v>
      </c>
      <c r="D891" s="5">
        <f>('Multiply with Weight V'!D882-'Ideal Distance'!D$3)^2</f>
        <v>3.7764439534493132E-5</v>
      </c>
      <c r="E891" s="5">
        <f>('Multiply with Weight V'!E882-'Ideal Distance'!E$3)^2</f>
        <v>1.4329825167752063E-4</v>
      </c>
      <c r="F891" s="5">
        <f>('Multiply with Weight V'!F882-'Ideal Distance'!F$3)^2</f>
        <v>4.5028362468229547E-5</v>
      </c>
      <c r="G891" s="5">
        <f>('Multiply with Weight V'!G882-'Ideal Distance'!G$3)^2</f>
        <v>6.6521878325877601E-5</v>
      </c>
      <c r="H891" s="5">
        <f>('Multiply with Weight V'!H882-'Ideal Distance'!H$3)^2</f>
        <v>1.3860272230536256E-4</v>
      </c>
      <c r="I891" s="5">
        <f>('Multiply with Weight V'!I882-'Ideal Distance'!I$3)^2</f>
        <v>3.9584645498366211E-10</v>
      </c>
      <c r="J891" s="5">
        <f>('Multiply with Weight V'!J882-'Ideal Distance'!J$3)^2</f>
        <v>4.2097646492823041E-7</v>
      </c>
      <c r="K891" s="5">
        <f>('Multiply with Weight V'!K882-'Ideal Distance'!K$3)^2</f>
        <v>7.7182956475866968E-6</v>
      </c>
      <c r="L891" s="5">
        <f>('Multiply with Weight V'!L882-'Ideal Distance'!L$3)^2</f>
        <v>1.4242754137699292E-6</v>
      </c>
    </row>
    <row r="892" spans="1:12">
      <c r="A892" s="7" t="s">
        <v>894</v>
      </c>
      <c r="B892" s="5">
        <f>('Multiply with Weight V'!B883-'Ideal Distance'!B$3)^2</f>
        <v>5.9634091309843872E-6</v>
      </c>
      <c r="C892" s="5">
        <f>('Multiply with Weight V'!C883-'Ideal Distance'!C$3)^2</f>
        <v>1.5063670924346873E-5</v>
      </c>
      <c r="D892" s="5">
        <f>('Multiply with Weight V'!D883-'Ideal Distance'!D$3)^2</f>
        <v>5.6163651895438913E-5</v>
      </c>
      <c r="E892" s="5">
        <f>('Multiply with Weight V'!E883-'Ideal Distance'!E$3)^2</f>
        <v>1.3317444268524199E-4</v>
      </c>
      <c r="F892" s="5">
        <f>('Multiply with Weight V'!F883-'Ideal Distance'!F$3)^2</f>
        <v>4.6733832163142575E-5</v>
      </c>
      <c r="G892" s="5">
        <f>('Multiply with Weight V'!G883-'Ideal Distance'!G$3)^2</f>
        <v>3.0526689221344458E-5</v>
      </c>
      <c r="H892" s="5">
        <f>('Multiply with Weight V'!H883-'Ideal Distance'!H$3)^2</f>
        <v>1.2450007284825083E-4</v>
      </c>
      <c r="I892" s="5">
        <f>('Multiply with Weight V'!I883-'Ideal Distance'!I$3)^2</f>
        <v>4.3993948309098079E-10</v>
      </c>
      <c r="J892" s="5">
        <f>('Multiply with Weight V'!J883-'Ideal Distance'!J$3)^2</f>
        <v>1.5988681584415872E-7</v>
      </c>
      <c r="K892" s="5">
        <f>('Multiply with Weight V'!K883-'Ideal Distance'!K$3)^2</f>
        <v>6.1692881091736133E-6</v>
      </c>
      <c r="L892" s="5">
        <f>('Multiply with Weight V'!L883-'Ideal Distance'!L$3)^2</f>
        <v>6.9789495274726509E-7</v>
      </c>
    </row>
    <row r="893" spans="1:12">
      <c r="A893" s="5" t="s">
        <v>895</v>
      </c>
      <c r="B893" s="5">
        <f>('Multiply with Weight V'!B884-'Ideal Distance'!B$3)^2</f>
        <v>4.8692373873983419E-6</v>
      </c>
      <c r="C893" s="5">
        <f>('Multiply with Weight V'!C884-'Ideal Distance'!C$3)^2</f>
        <v>3.2471776315786125E-5</v>
      </c>
      <c r="D893" s="5">
        <f>('Multiply with Weight V'!D884-'Ideal Distance'!D$3)^2</f>
        <v>2.8312096920490757E-5</v>
      </c>
      <c r="E893" s="5">
        <f>('Multiply with Weight V'!E884-'Ideal Distance'!E$3)^2</f>
        <v>1.1403933118335267E-4</v>
      </c>
      <c r="F893" s="5">
        <f>('Multiply with Weight V'!F884-'Ideal Distance'!F$3)^2</f>
        <v>2.756156317646219E-5</v>
      </c>
      <c r="G893" s="5">
        <f>('Multiply with Weight V'!G884-'Ideal Distance'!G$3)^2</f>
        <v>5.8215296224831506E-5</v>
      </c>
      <c r="H893" s="5">
        <f>('Multiply with Weight V'!H884-'Ideal Distance'!H$3)^2</f>
        <v>1.3347922281047589E-4</v>
      </c>
      <c r="I893" s="5">
        <f>('Multiply with Weight V'!I884-'Ideal Distance'!I$3)^2</f>
        <v>4.367876879857754E-10</v>
      </c>
      <c r="J893" s="5">
        <f>('Multiply with Weight V'!J884-'Ideal Distance'!J$3)^2</f>
        <v>3.5523446695742086E-7</v>
      </c>
      <c r="K893" s="5">
        <f>('Multiply with Weight V'!K884-'Ideal Distance'!K$3)^2</f>
        <v>5.0383365825481519E-6</v>
      </c>
      <c r="L893" s="5">
        <f>('Multiply with Weight V'!L884-'Ideal Distance'!L$3)^2</f>
        <v>4.791262491922043E-7</v>
      </c>
    </row>
    <row r="894" spans="1:12">
      <c r="A894" s="7" t="s">
        <v>896</v>
      </c>
      <c r="B894" s="5">
        <f>('Multiply with Weight V'!B885-'Ideal Distance'!B$3)^2</f>
        <v>6.5520458284832093E-6</v>
      </c>
      <c r="C894" s="5">
        <f>('Multiply with Weight V'!C885-'Ideal Distance'!C$3)^2</f>
        <v>1.9335292934268087E-5</v>
      </c>
      <c r="D894" s="5">
        <f>('Multiply with Weight V'!D885-'Ideal Distance'!D$3)^2</f>
        <v>5.1760421586836512E-5</v>
      </c>
      <c r="E894" s="5">
        <f>('Multiply with Weight V'!E885-'Ideal Distance'!E$3)^2</f>
        <v>1.2534239704725938E-4</v>
      </c>
      <c r="F894" s="5">
        <f>('Multiply with Weight V'!F885-'Ideal Distance'!F$3)^2</f>
        <v>4.5366920392795919E-5</v>
      </c>
      <c r="G894" s="5">
        <f>('Multiply with Weight V'!G885-'Ideal Distance'!G$3)^2</f>
        <v>5.0462486263855129E-5</v>
      </c>
      <c r="H894" s="5">
        <f>('Multiply with Weight V'!H885-'Ideal Distance'!H$3)^2</f>
        <v>7.7964031296766422E-5</v>
      </c>
      <c r="I894" s="5">
        <f>('Multiply with Weight V'!I885-'Ideal Distance'!I$3)^2</f>
        <v>2.4510352923472866E-10</v>
      </c>
      <c r="J894" s="5">
        <f>('Multiply with Weight V'!J885-'Ideal Distance'!J$3)^2</f>
        <v>1.3114247906904326E-7</v>
      </c>
      <c r="K894" s="5">
        <f>('Multiply with Weight V'!K885-'Ideal Distance'!K$3)^2</f>
        <v>7.117107407153647E-6</v>
      </c>
      <c r="L894" s="5">
        <f>('Multiply with Weight V'!L885-'Ideal Distance'!L$3)^2</f>
        <v>1.6612748426212446E-6</v>
      </c>
    </row>
    <row r="895" spans="1:12">
      <c r="A895" s="5" t="s">
        <v>897</v>
      </c>
      <c r="B895" s="5">
        <f>('Multiply with Weight V'!B886-'Ideal Distance'!B$3)^2</f>
        <v>4.3637023413111179E-6</v>
      </c>
      <c r="C895" s="5">
        <f>('Multiply with Weight V'!C886-'Ideal Distance'!C$3)^2</f>
        <v>1.8942708373441112E-5</v>
      </c>
      <c r="D895" s="5">
        <f>('Multiply with Weight V'!D886-'Ideal Distance'!D$3)^2</f>
        <v>3.6848972008597475E-5</v>
      </c>
      <c r="E895" s="5">
        <f>('Multiply with Weight V'!E886-'Ideal Distance'!E$3)^2</f>
        <v>9.8085988221893822E-5</v>
      </c>
      <c r="F895" s="5">
        <f>('Multiply with Weight V'!F886-'Ideal Distance'!F$3)^2</f>
        <v>4.2365547331190595E-5</v>
      </c>
      <c r="G895" s="5">
        <f>('Multiply with Weight V'!G886-'Ideal Distance'!G$3)^2</f>
        <v>3.0526689221344458E-5</v>
      </c>
      <c r="H895" s="5">
        <f>('Multiply with Weight V'!H886-'Ideal Distance'!H$3)^2</f>
        <v>9.3400141451040693E-5</v>
      </c>
      <c r="I895" s="5">
        <f>('Multiply with Weight V'!I886-'Ideal Distance'!I$3)^2</f>
        <v>2.1321922213105841E-10</v>
      </c>
      <c r="J895" s="5">
        <f>('Multiply with Weight V'!J886-'Ideal Distance'!J$3)^2</f>
        <v>3.5523446695742086E-7</v>
      </c>
      <c r="K895" s="5">
        <f>('Multiply with Weight V'!K886-'Ideal Distance'!K$3)^2</f>
        <v>7.6164050730538447E-6</v>
      </c>
      <c r="L895" s="5">
        <f>('Multiply with Weight V'!L886-'Ideal Distance'!L$3)^2</f>
        <v>1.3678741073846398E-6</v>
      </c>
    </row>
    <row r="896" spans="1:12">
      <c r="A896" s="7" t="s">
        <v>898</v>
      </c>
      <c r="B896" s="5">
        <f>('Multiply with Weight V'!B887-'Ideal Distance'!B$3)^2</f>
        <v>4.2416467908003325E-6</v>
      </c>
      <c r="C896" s="5">
        <f>('Multiply with Weight V'!C887-'Ideal Distance'!C$3)^2</f>
        <v>1.3869307895061727E-5</v>
      </c>
      <c r="D896" s="5">
        <f>('Multiply with Weight V'!D887-'Ideal Distance'!D$3)^2</f>
        <v>4.1538636941866621E-5</v>
      </c>
      <c r="E896" s="5">
        <f>('Multiply with Weight V'!E887-'Ideal Distance'!E$3)^2</f>
        <v>1.2534239704725938E-4</v>
      </c>
      <c r="F896" s="5">
        <f>('Multiply with Weight V'!F887-'Ideal Distance'!F$3)^2</f>
        <v>4.3686810842045167E-5</v>
      </c>
      <c r="G896" s="5">
        <f>('Multiply with Weight V'!G887-'Ideal Distance'!G$3)^2</f>
        <v>6.8685050748025029E-5</v>
      </c>
      <c r="H896" s="5">
        <f>('Multiply with Weight V'!H887-'Ideal Distance'!H$3)^2</f>
        <v>1.2944989439415825E-4</v>
      </c>
      <c r="I896" s="5">
        <f>('Multiply with Weight V'!I887-'Ideal Distance'!I$3)^2</f>
        <v>1.8697062934270498E-10</v>
      </c>
      <c r="J896" s="5">
        <f>('Multiply with Weight V'!J887-'Ideal Distance'!J$3)^2</f>
        <v>2.555115401653363E-7</v>
      </c>
      <c r="K896" s="5">
        <f>('Multiply with Weight V'!K887-'Ideal Distance'!K$3)^2</f>
        <v>6.261023476942396E-6</v>
      </c>
      <c r="L896" s="5">
        <f>('Multiply with Weight V'!L887-'Ideal Distance'!L$3)^2</f>
        <v>1.1029588804234326E-6</v>
      </c>
    </row>
    <row r="897" spans="1:12">
      <c r="A897" s="5" t="s">
        <v>899</v>
      </c>
      <c r="B897" s="5">
        <f>('Multiply with Weight V'!B888-'Ideal Distance'!B$3)^2</f>
        <v>4.1213225246939561E-6</v>
      </c>
      <c r="C897" s="5">
        <f>('Multiply with Weight V'!C888-'Ideal Distance'!C$3)^2</f>
        <v>1.2248638297801648E-5</v>
      </c>
      <c r="D897" s="5">
        <f>('Multiply with Weight V'!D888-'Ideal Distance'!D$3)^2</f>
        <v>4.3493132027827898E-5</v>
      </c>
      <c r="E897" s="5">
        <f>('Multiply with Weight V'!E888-'Ideal Distance'!E$3)^2</f>
        <v>1.2727815832710168E-4</v>
      </c>
      <c r="F897" s="5">
        <f>('Multiply with Weight V'!F888-'Ideal Distance'!F$3)^2</f>
        <v>4.4187515188349083E-5</v>
      </c>
      <c r="G897" s="5">
        <f>('Multiply with Weight V'!G888-'Ideal Distance'!G$3)^2</f>
        <v>7.0882833928926812E-5</v>
      </c>
      <c r="H897" s="5">
        <f>('Multiply with Weight V'!H888-'Ideal Distance'!H$3)^2</f>
        <v>1.3145683958236244E-4</v>
      </c>
      <c r="I897" s="5">
        <f>('Multiply with Weight V'!I888-'Ideal Distance'!I$3)^2</f>
        <v>1.7882770514043594E-10</v>
      </c>
      <c r="J897" s="5">
        <f>('Multiply with Weight V'!J888-'Ideal Distance'!J$3)^2</f>
        <v>2.6319566979828767E-7</v>
      </c>
      <c r="K897" s="5">
        <f>('Multiply with Weight V'!K888-'Ideal Distance'!K$3)^2</f>
        <v>6.1692881091736133E-6</v>
      </c>
      <c r="L897" s="5">
        <f>('Multiply with Weight V'!L888-'Ideal Distance'!L$3)^2</f>
        <v>1.1536630851536421E-6</v>
      </c>
    </row>
    <row r="898" spans="1:12">
      <c r="A898" s="7" t="s">
        <v>900</v>
      </c>
      <c r="B898" s="5">
        <f>('Multiply with Weight V'!B889-'Ideal Distance'!B$3)^2</f>
        <v>2.3406965147600221E-6</v>
      </c>
      <c r="C898" s="5">
        <f>('Multiply with Weight V'!C889-'Ideal Distance'!C$3)^2</f>
        <v>2.2620923720266161E-5</v>
      </c>
      <c r="D898" s="5">
        <f>('Multiply with Weight V'!D889-'Ideal Distance'!D$3)^2</f>
        <v>2.1589307788606725E-5</v>
      </c>
      <c r="E898" s="5">
        <f>('Multiply with Weight V'!E889-'Ideal Distance'!E$3)^2</f>
        <v>1.2342146918718601E-4</v>
      </c>
      <c r="F898" s="5">
        <f>('Multiply with Weight V'!F889-'Ideal Distance'!F$3)^2</f>
        <v>4.7078730123749524E-5</v>
      </c>
      <c r="G898" s="5">
        <f>('Multiply with Weight V'!G889-'Ideal Distance'!G$3)^2</f>
        <v>3.199764646840472E-5</v>
      </c>
      <c r="H898" s="5">
        <f>('Multiply with Weight V'!H889-'Ideal Distance'!H$3)^2</f>
        <v>1.0476446857924687E-4</v>
      </c>
      <c r="I898" s="5">
        <f>('Multiply with Weight V'!I889-'Ideal Distance'!I$3)^2</f>
        <v>3.9484873274646133E-10</v>
      </c>
      <c r="J898" s="5">
        <f>('Multiply with Weight V'!J889-'Ideal Distance'!J$3)^2</f>
        <v>4.2097646492823041E-7</v>
      </c>
      <c r="K898" s="5">
        <f>('Multiply with Weight V'!K889-'Ideal Distance'!K$3)^2</f>
        <v>4.9560794077591696E-6</v>
      </c>
      <c r="L898" s="5">
        <f>('Multiply with Weight V'!L889-'Ideal Distance'!L$3)^2</f>
        <v>4.466527697582499E-7</v>
      </c>
    </row>
    <row r="899" spans="1:12">
      <c r="A899" s="5" t="s">
        <v>901</v>
      </c>
      <c r="B899" s="5">
        <f>('Multiply with Weight V'!B890-'Ideal Distance'!B$3)^2</f>
        <v>7.1683830764525628E-6</v>
      </c>
      <c r="C899" s="5">
        <f>('Multiply with Weight V'!C890-'Ideal Distance'!C$3)^2</f>
        <v>2.053720566664606E-5</v>
      </c>
      <c r="D899" s="5">
        <f>('Multiply with Weight V'!D890-'Ideal Distance'!D$3)^2</f>
        <v>5.6163651895438913E-5</v>
      </c>
      <c r="E899" s="5">
        <f>('Multiply with Weight V'!E890-'Ideal Distance'!E$3)^2</f>
        <v>1.2534239704725938E-4</v>
      </c>
      <c r="F899" s="5">
        <f>('Multiply with Weight V'!F890-'Ideal Distance'!F$3)^2</f>
        <v>4.6047840263553027E-5</v>
      </c>
      <c r="G899" s="5">
        <f>('Multiply with Weight V'!G890-'Ideal Distance'!G$3)^2</f>
        <v>2.7688607003487042E-5</v>
      </c>
      <c r="H899" s="5">
        <f>('Multiply with Weight V'!H890-'Ideal Distance'!H$3)^2</f>
        <v>9.7693846300804448E-5</v>
      </c>
      <c r="I899" s="5">
        <f>('Multiply with Weight V'!I890-'Ideal Distance'!I$3)^2</f>
        <v>4.8525432751524943E-10</v>
      </c>
      <c r="J899" s="5">
        <f>('Multiply with Weight V'!J890-'Ideal Distance'!J$3)^2</f>
        <v>1.9147712655740477E-7</v>
      </c>
      <c r="K899" s="5">
        <f>('Multiply with Weight V'!K890-'Ideal Distance'!K$3)^2</f>
        <v>7.0192789153264242E-6</v>
      </c>
      <c r="L899" s="5">
        <f>('Multiply with Weight V'!L890-'Ideal Distance'!L$3)^2</f>
        <v>7.7993321658041317E-7</v>
      </c>
    </row>
    <row r="900" spans="1:12">
      <c r="A900" s="7" t="s">
        <v>902</v>
      </c>
      <c r="B900" s="5">
        <f>('Multiply with Weight V'!B891-'Ideal Distance'!B$3)^2</f>
        <v>2.3406965147600221E-6</v>
      </c>
      <c r="C900" s="5">
        <f>('Multiply with Weight V'!C891-'Ideal Distance'!C$3)^2</f>
        <v>9.3092872269945488E-6</v>
      </c>
      <c r="D900" s="5">
        <f>('Multiply with Weight V'!D891-'Ideal Distance'!D$3)^2</f>
        <v>2.4464886765653185E-5</v>
      </c>
      <c r="E900" s="5">
        <f>('Multiply with Weight V'!E891-'Ideal Distance'!E$3)^2</f>
        <v>5.8747758994753954E-5</v>
      </c>
      <c r="F900" s="5">
        <f>('Multiply with Weight V'!F891-'Ideal Distance'!F$3)^2</f>
        <v>3.9466882853442497E-5</v>
      </c>
      <c r="G900" s="5">
        <f>('Multiply with Weight V'!G891-'Ideal Distance'!G$3)^2</f>
        <v>4.1550215884607737E-5</v>
      </c>
      <c r="H900" s="5">
        <f>('Multiply with Weight V'!H891-'Ideal Distance'!H$3)^2</f>
        <v>6.966415509054894E-5</v>
      </c>
      <c r="I900" s="5">
        <f>('Multiply with Weight V'!I891-'Ideal Distance'!I$3)^2</f>
        <v>4.028657613983629E-12</v>
      </c>
      <c r="J900" s="5">
        <f>('Multiply with Weight V'!J891-'Ideal Distance'!J$3)^2</f>
        <v>3.5523446695742086E-7</v>
      </c>
      <c r="K900" s="5">
        <f>('Multiply with Weight V'!K891-'Ideal Distance'!K$3)^2</f>
        <v>5.8981440885728968E-6</v>
      </c>
      <c r="L900" s="5">
        <f>('Multiply with Weight V'!L891-'Ideal Distance'!L$3)^2</f>
        <v>1.7866110790329983E-6</v>
      </c>
    </row>
    <row r="901" spans="1:12">
      <c r="A901" s="5" t="s">
        <v>903</v>
      </c>
      <c r="B901" s="5">
        <f>('Multiply with Weight V'!B892-'Ideal Distance'!B$3)^2</f>
        <v>6.5520458284832093E-6</v>
      </c>
      <c r="C901" s="5">
        <f>('Multiply with Weight V'!C892-'Ideal Distance'!C$3)^2</f>
        <v>3.0955795934746569E-5</v>
      </c>
      <c r="D901" s="5">
        <f>('Multiply with Weight V'!D892-'Ideal Distance'!D$3)^2</f>
        <v>3.2440125334805524E-5</v>
      </c>
      <c r="E901" s="5">
        <f>('Multiply with Weight V'!E892-'Ideal Distance'!E$3)^2</f>
        <v>1.3516953764415991E-4</v>
      </c>
      <c r="F901" s="5">
        <f>('Multiply with Weight V'!F892-'Ideal Distance'!F$3)^2</f>
        <v>4.6218862735747368E-5</v>
      </c>
      <c r="G901" s="5">
        <f>('Multiply with Weight V'!G892-'Ideal Distance'!G$3)^2</f>
        <v>3.0526689221344458E-5</v>
      </c>
      <c r="H901" s="5">
        <f>('Multiply with Weight V'!H892-'Ideal Distance'!H$3)^2</f>
        <v>1.0839240795792367E-4</v>
      </c>
      <c r="I901" s="5">
        <f>('Multiply with Weight V'!I892-'Ideal Distance'!I$3)^2</f>
        <v>3.9584645498366211E-10</v>
      </c>
      <c r="J901" s="5">
        <f>('Multiply with Weight V'!J892-'Ideal Distance'!J$3)^2</f>
        <v>1.8493138649970542E-7</v>
      </c>
      <c r="K901" s="5">
        <f>('Multiply with Weight V'!K892-'Ideal Distance'!K$3)^2</f>
        <v>6.8256529730247868E-6</v>
      </c>
      <c r="L901" s="5">
        <f>('Multiply with Weight V'!L892-'Ideal Distance'!L$3)^2</f>
        <v>1.3126122213303665E-6</v>
      </c>
    </row>
    <row r="902" spans="1:12">
      <c r="A902" s="7" t="s">
        <v>904</v>
      </c>
      <c r="B902" s="5">
        <f>('Multiply with Weight V'!B893-'Ideal Distance'!B$3)^2</f>
        <v>6.5520458284832093E-6</v>
      </c>
      <c r="C902" s="5">
        <f>('Multiply with Weight V'!C893-'Ideal Distance'!C$3)^2</f>
        <v>1.7040183194048838E-5</v>
      </c>
      <c r="D902" s="5">
        <f>('Multiply with Weight V'!D893-'Ideal Distance'!D$3)^2</f>
        <v>5.2844380068418467E-5</v>
      </c>
      <c r="E902" s="5">
        <f>('Multiply with Weight V'!E893-'Ideal Distance'!E$3)^2</f>
        <v>1.2922875302671287E-4</v>
      </c>
      <c r="F902" s="5">
        <f>('Multiply with Weight V'!F893-'Ideal Distance'!F$3)^2</f>
        <v>4.5028362468229547E-5</v>
      </c>
      <c r="G902" s="5">
        <f>('Multiply with Weight V'!G893-'Ideal Distance'!G$3)^2</f>
        <v>5.4269669726834603E-5</v>
      </c>
      <c r="H902" s="5">
        <f>('Multiply with Weight V'!H893-'Ideal Distance'!H$3)^2</f>
        <v>7.9523273327601984E-5</v>
      </c>
      <c r="I902" s="5">
        <f>('Multiply with Weight V'!I893-'Ideal Distance'!I$3)^2</f>
        <v>2.4667722361518511E-10</v>
      </c>
      <c r="J902" s="5">
        <f>('Multiply with Weight V'!J893-'Ideal Distance'!J$3)^2</f>
        <v>1.3114247906904326E-7</v>
      </c>
      <c r="K902" s="5">
        <f>('Multiply with Weight V'!K893-'Ideal Distance'!K$3)^2</f>
        <v>6.9221274372834694E-6</v>
      </c>
      <c r="L902" s="5">
        <f>('Multiply with Weight V'!L893-'Ideal Distance'!L$3)^2</f>
        <v>1.5404962875335565E-6</v>
      </c>
    </row>
    <row r="903" spans="1:12">
      <c r="A903" s="5" t="s">
        <v>905</v>
      </c>
      <c r="B903" s="5">
        <f>('Multiply with Weight V'!B894-'Ideal Distance'!B$3)^2</f>
        <v>2.9120203682147589E-6</v>
      </c>
      <c r="C903" s="5">
        <f>('Multiply with Weight V'!C894-'Ideal Distance'!C$3)^2</f>
        <v>2.5707242344613622E-5</v>
      </c>
      <c r="D903" s="5">
        <f>('Multiply with Weight V'!D894-'Ideal Distance'!D$3)^2</f>
        <v>3.3299429208805732E-5</v>
      </c>
      <c r="E903" s="5">
        <f>('Multiply with Weight V'!E894-'Ideal Distance'!E$3)^2</f>
        <v>1.3717946602284675E-4</v>
      </c>
      <c r="F903" s="5">
        <f>('Multiply with Weight V'!F894-'Ideal Distance'!F$3)^2</f>
        <v>4.435505064072112E-5</v>
      </c>
      <c r="G903" s="5">
        <f>('Multiply with Weight V'!G894-'Ideal Distance'!G$3)^2</f>
        <v>6.6521878325877601E-5</v>
      </c>
      <c r="H903" s="5">
        <f>('Multiply with Weight V'!H894-'Ideal Distance'!H$3)^2</f>
        <v>1.417231361220223E-4</v>
      </c>
      <c r="I903" s="5">
        <f>('Multiply with Weight V'!I894-'Ideal Distance'!I$3)^2</f>
        <v>2.2285086121723604E-10</v>
      </c>
      <c r="J903" s="5">
        <f>('Multiply with Weight V'!J894-'Ideal Distance'!J$3)^2</f>
        <v>3.5523446695742086E-7</v>
      </c>
      <c r="K903" s="5">
        <f>('Multiply with Weight V'!K894-'Ideal Distance'!K$3)^2</f>
        <v>6.1692881091736133E-6</v>
      </c>
      <c r="L903" s="5">
        <f>('Multiply with Weight V'!L894-'Ideal Distance'!L$3)^2</f>
        <v>1.7866110790329983E-6</v>
      </c>
    </row>
    <row r="904" spans="1:12">
      <c r="A904" s="7" t="s">
        <v>906</v>
      </c>
      <c r="B904" s="5">
        <f>('Multiply with Weight V'!B895-'Ideal Distance'!B$3)^2</f>
        <v>6.5520458284832093E-6</v>
      </c>
      <c r="C904" s="5">
        <f>('Multiply with Weight V'!C895-'Ideal Distance'!C$3)^2</f>
        <v>1.7040183194048838E-5</v>
      </c>
      <c r="D904" s="5">
        <f>('Multiply with Weight V'!D895-'Ideal Distance'!D$3)^2</f>
        <v>5.2844380068418467E-5</v>
      </c>
      <c r="E904" s="5">
        <f>('Multiply with Weight V'!E895-'Ideal Distance'!E$3)^2</f>
        <v>1.2922875302671287E-4</v>
      </c>
      <c r="F904" s="5">
        <f>('Multiply with Weight V'!F895-'Ideal Distance'!F$3)^2</f>
        <v>4.5028362468229547E-5</v>
      </c>
      <c r="G904" s="5">
        <f>('Multiply with Weight V'!G895-'Ideal Distance'!G$3)^2</f>
        <v>5.4269669726834603E-5</v>
      </c>
      <c r="H904" s="5">
        <f>('Multiply with Weight V'!H895-'Ideal Distance'!H$3)^2</f>
        <v>7.9523273327601984E-5</v>
      </c>
      <c r="I904" s="5">
        <f>('Multiply with Weight V'!I895-'Ideal Distance'!I$3)^2</f>
        <v>2.4667722361518511E-10</v>
      </c>
      <c r="J904" s="5">
        <f>('Multiply with Weight V'!J895-'Ideal Distance'!J$3)^2</f>
        <v>1.3114247906904326E-7</v>
      </c>
      <c r="K904" s="5">
        <f>('Multiply with Weight V'!K895-'Ideal Distance'!K$3)^2</f>
        <v>6.9221274372834694E-6</v>
      </c>
      <c r="L904" s="5">
        <f>('Multiply with Weight V'!L895-'Ideal Distance'!L$3)^2</f>
        <v>1.5404962875335565E-6</v>
      </c>
    </row>
    <row r="905" spans="1:12">
      <c r="A905" s="5" t="s">
        <v>907</v>
      </c>
      <c r="B905" s="5">
        <f>('Multiply with Weight V'!B896-'Ideal Distance'!B$3)^2</f>
        <v>6.5520458284832093E-6</v>
      </c>
      <c r="C905" s="5">
        <f>('Multiply with Weight V'!C896-'Ideal Distance'!C$3)^2</f>
        <v>1.8169618776735679E-5</v>
      </c>
      <c r="D905" s="5">
        <f>('Multiply with Weight V'!D896-'Ideal Distance'!D$3)^2</f>
        <v>5.2844380068418467E-5</v>
      </c>
      <c r="E905" s="5">
        <f>('Multiply with Weight V'!E896-'Ideal Distance'!E$3)^2</f>
        <v>1.3119418114609298E-4</v>
      </c>
      <c r="F905" s="5">
        <f>('Multiply with Weight V'!F896-'Ideal Distance'!F$3)^2</f>
        <v>4.4691072550871272E-5</v>
      </c>
      <c r="G905" s="5">
        <f>('Multiply with Weight V'!G896-'Ideal Distance'!G$3)^2</f>
        <v>5.2348772615967692E-5</v>
      </c>
      <c r="H905" s="5">
        <f>('Multiply with Weight V'!H896-'Ideal Distance'!H$3)^2</f>
        <v>7.7964031296766422E-5</v>
      </c>
      <c r="I905" s="5">
        <f>('Multiply with Weight V'!I896-'Ideal Distance'!I$3)^2</f>
        <v>2.4510352923472866E-10</v>
      </c>
      <c r="J905" s="5">
        <f>('Multiply with Weight V'!J896-'Ideal Distance'!J$3)^2</f>
        <v>1.3114247906904326E-7</v>
      </c>
      <c r="K905" s="5">
        <f>('Multiply with Weight V'!K896-'Ideal Distance'!K$3)^2</f>
        <v>6.8256529730247868E-6</v>
      </c>
      <c r="L905" s="5">
        <f>('Multiply with Weight V'!L896-'Ideal Distance'!L$3)^2</f>
        <v>1.4818161404862332E-6</v>
      </c>
    </row>
    <row r="906" spans="1:12">
      <c r="A906" s="7" t="s">
        <v>908</v>
      </c>
      <c r="B906" s="5">
        <f>('Multiply with Weight V'!B897-'Ideal Distance'!B$3)^2</f>
        <v>6.7035332138689359E-6</v>
      </c>
      <c r="C906" s="5">
        <f>('Multiply with Weight V'!C897-'Ideal Distance'!C$3)^2</f>
        <v>1.9731904003411233E-5</v>
      </c>
      <c r="D906" s="5">
        <f>('Multiply with Weight V'!D897-'Ideal Distance'!D$3)^2</f>
        <v>5.5045995222719677E-5</v>
      </c>
      <c r="E906" s="5">
        <f>('Multiply with Weight V'!E897-'Ideal Distance'!E$3)^2</f>
        <v>1.2922875302671287E-4</v>
      </c>
      <c r="F906" s="5">
        <f>('Multiply with Weight V'!F897-'Ideal Distance'!F$3)^2</f>
        <v>4.4691072550871272E-5</v>
      </c>
      <c r="G906" s="5">
        <f>('Multiply with Weight V'!G897-'Ideal Distance'!G$3)^2</f>
        <v>3.504339323878829E-5</v>
      </c>
      <c r="H906" s="5">
        <f>('Multiply with Weight V'!H897-'Ideal Distance'!H$3)^2</f>
        <v>1.1678105289361941E-4</v>
      </c>
      <c r="I906" s="5">
        <f>('Multiply with Weight V'!I897-'Ideal Distance'!I$3)^2</f>
        <v>4.2222912653326082E-10</v>
      </c>
      <c r="J906" s="5">
        <f>('Multiply with Weight V'!J897-'Ideal Distance'!J$3)^2</f>
        <v>1.9813670557262967E-7</v>
      </c>
      <c r="K906" s="5">
        <f>('Multiply with Weight V'!K897-'Ideal Distance'!K$3)^2</f>
        <v>6.8256529730247868E-6</v>
      </c>
      <c r="L906" s="5">
        <f>('Multiply with Weight V'!L897-'Ideal Distance'!L$3)^2</f>
        <v>1.0049687319560623E-6</v>
      </c>
    </row>
    <row r="907" spans="1:12">
      <c r="A907" s="5" t="s">
        <v>909</v>
      </c>
      <c r="B907" s="5">
        <f>('Multiply with Weight V'!B898-'Ideal Distance'!B$3)^2</f>
        <v>4.9999493599311672E-6</v>
      </c>
      <c r="C907" s="5">
        <f>('Multiply with Weight V'!C898-'Ideal Distance'!C$3)^2</f>
        <v>3.2471776315786125E-5</v>
      </c>
      <c r="D907" s="5">
        <f>('Multiply with Weight V'!D898-'Ideal Distance'!D$3)^2</f>
        <v>2.0898494870292825E-5</v>
      </c>
      <c r="E907" s="5">
        <f>('Multiply with Weight V'!E898-'Ideal Distance'!E$3)^2</f>
        <v>1.2727815832710168E-4</v>
      </c>
      <c r="F907" s="5">
        <f>('Multiply with Weight V'!F898-'Ideal Distance'!F$3)^2</f>
        <v>4.5028362468229547E-5</v>
      </c>
      <c r="G907" s="5">
        <f>('Multiply with Weight V'!G898-'Ideal Distance'!G$3)^2</f>
        <v>5.2348772615967692E-5</v>
      </c>
      <c r="H907" s="5">
        <f>('Multiply with Weight V'!H898-'Ideal Distance'!H$3)^2</f>
        <v>1.1678105289361941E-4</v>
      </c>
      <c r="I907" s="5">
        <f>('Multiply with Weight V'!I898-'Ideal Distance'!I$3)^2</f>
        <v>5.3859690171315921E-10</v>
      </c>
      <c r="J907" s="5">
        <f>('Multiply with Weight V'!J898-'Ideal Distance'!J$3)^2</f>
        <v>2.7890544593676698E-7</v>
      </c>
      <c r="K907" s="5">
        <f>('Multiply with Weight V'!K898-'Ideal Distance'!K$3)^2</f>
        <v>5.1212707711214031E-6</v>
      </c>
      <c r="L907" s="5">
        <f>('Multiply with Weight V'!L898-'Ideal Distance'!L$3)^2</f>
        <v>3.2815305533259162E-7</v>
      </c>
    </row>
    <row r="908" spans="1:12">
      <c r="A908" s="7" t="s">
        <v>910</v>
      </c>
      <c r="B908" s="5">
        <f>('Multiply with Weight V'!B899-'Ideal Distance'!B$3)^2</f>
        <v>6.7035332138689359E-6</v>
      </c>
      <c r="C908" s="5">
        <f>('Multiply with Weight V'!C899-'Ideal Distance'!C$3)^2</f>
        <v>1.9731904003411233E-5</v>
      </c>
      <c r="D908" s="5">
        <f>('Multiply with Weight V'!D899-'Ideal Distance'!D$3)^2</f>
        <v>5.5045995222719677E-5</v>
      </c>
      <c r="E908" s="5">
        <f>('Multiply with Weight V'!E899-'Ideal Distance'!E$3)^2</f>
        <v>1.2922875302671287E-4</v>
      </c>
      <c r="F908" s="5">
        <f>('Multiply with Weight V'!F899-'Ideal Distance'!F$3)^2</f>
        <v>4.4691072550871272E-5</v>
      </c>
      <c r="G908" s="5">
        <f>('Multiply with Weight V'!G899-'Ideal Distance'!G$3)^2</f>
        <v>3.504339323878829E-5</v>
      </c>
      <c r="H908" s="5">
        <f>('Multiply with Weight V'!H899-'Ideal Distance'!H$3)^2</f>
        <v>1.1678105289361941E-4</v>
      </c>
      <c r="I908" s="5">
        <f>('Multiply with Weight V'!I899-'Ideal Distance'!I$3)^2</f>
        <v>4.2222912653326082E-10</v>
      </c>
      <c r="J908" s="5">
        <f>('Multiply with Weight V'!J899-'Ideal Distance'!J$3)^2</f>
        <v>1.9813670557262967E-7</v>
      </c>
      <c r="K908" s="5">
        <f>('Multiply with Weight V'!K899-'Ideal Distance'!K$3)^2</f>
        <v>6.8256529730247868E-6</v>
      </c>
      <c r="L908" s="5">
        <f>('Multiply with Weight V'!L899-'Ideal Distance'!L$3)^2</f>
        <v>1.0049687319560623E-6</v>
      </c>
    </row>
    <row r="909" spans="1:12">
      <c r="A909" s="5" t="s">
        <v>911</v>
      </c>
      <c r="B909" s="5">
        <f>('Multiply with Weight V'!B900-'Ideal Distance'!B$3)^2</f>
        <v>4.9999493599311672E-6</v>
      </c>
      <c r="C909" s="5">
        <f>('Multiply with Weight V'!C900-'Ideal Distance'!C$3)^2</f>
        <v>3.2471776315786125E-5</v>
      </c>
      <c r="D909" s="5">
        <f>('Multiply with Weight V'!D900-'Ideal Distance'!D$3)^2</f>
        <v>2.0898494870292825E-5</v>
      </c>
      <c r="E909" s="5">
        <f>('Multiply with Weight V'!E900-'Ideal Distance'!E$3)^2</f>
        <v>1.2727815832710168E-4</v>
      </c>
      <c r="F909" s="5">
        <f>('Multiply with Weight V'!F900-'Ideal Distance'!F$3)^2</f>
        <v>4.5028362468229547E-5</v>
      </c>
      <c r="G909" s="5">
        <f>('Multiply with Weight V'!G900-'Ideal Distance'!G$3)^2</f>
        <v>5.2348772615967692E-5</v>
      </c>
      <c r="H909" s="5">
        <f>('Multiply with Weight V'!H900-'Ideal Distance'!H$3)^2</f>
        <v>1.1678105289361941E-4</v>
      </c>
      <c r="I909" s="5">
        <f>('Multiply with Weight V'!I900-'Ideal Distance'!I$3)^2</f>
        <v>5.3859690171315921E-10</v>
      </c>
      <c r="J909" s="5">
        <f>('Multiply with Weight V'!J900-'Ideal Distance'!J$3)^2</f>
        <v>2.7890544593676698E-7</v>
      </c>
      <c r="K909" s="5">
        <f>('Multiply with Weight V'!K900-'Ideal Distance'!K$3)^2</f>
        <v>5.1212707711214031E-6</v>
      </c>
      <c r="L909" s="5">
        <f>('Multiply with Weight V'!L900-'Ideal Distance'!L$3)^2</f>
        <v>3.2815305533259162E-7</v>
      </c>
    </row>
    <row r="910" spans="1:12">
      <c r="A910" s="7" t="s">
        <v>912</v>
      </c>
      <c r="B910" s="5">
        <f>('Multiply with Weight V'!B901-'Ideal Distance'!B$3)^2</f>
        <v>4.9999493599311672E-6</v>
      </c>
      <c r="C910" s="5">
        <f>('Multiply with Weight V'!C901-'Ideal Distance'!C$3)^2</f>
        <v>6.313565039761009E-6</v>
      </c>
      <c r="D910" s="5">
        <f>('Multiply with Weight V'!D901-'Ideal Distance'!D$3)^2</f>
        <v>5.3939571280379529E-5</v>
      </c>
      <c r="E910" s="5">
        <f>('Multiply with Weight V'!E901-'Ideal Distance'!E$3)^2</f>
        <v>1.0858804941827955E-4</v>
      </c>
      <c r="F910" s="5">
        <f>('Multiply with Weight V'!F901-'Ideal Distance'!F$3)^2</f>
        <v>4.4020296737779085E-5</v>
      </c>
      <c r="G910" s="5">
        <f>('Multiply with Weight V'!G901-'Ideal Distance'!G$3)^2</f>
        <v>7.5382232566993473E-5</v>
      </c>
      <c r="H910" s="5">
        <f>('Multiply with Weight V'!H901-'Ideal Distance'!H$3)^2</f>
        <v>1.4913918454343447E-4</v>
      </c>
      <c r="I910" s="5">
        <f>('Multiply with Weight V'!I901-'Ideal Distance'!I$3)^2</f>
        <v>1.4322444347685795E-10</v>
      </c>
      <c r="J910" s="5">
        <f>('Multiply with Weight V'!J901-'Ideal Distance'!J$3)^2</f>
        <v>1.5988681584415872E-7</v>
      </c>
      <c r="K910" s="5">
        <f>('Multiply with Weight V'!K901-'Ideal Distance'!K$3)^2</f>
        <v>7.7182956475866968E-6</v>
      </c>
      <c r="L910" s="5">
        <f>('Multiply with Weight V'!L901-'Ideal Distance'!L$3)^2</f>
        <v>8.6652916173762498E-7</v>
      </c>
    </row>
    <row r="911" spans="1:12">
      <c r="A911" s="5" t="s">
        <v>913</v>
      </c>
      <c r="B911" s="5">
        <f>('Multiply with Weight V'!B902-'Ideal Distance'!B$3)^2</f>
        <v>4.2416467908003325E-6</v>
      </c>
      <c r="C911" s="5">
        <f>('Multiply with Weight V'!C902-'Ideal Distance'!C$3)^2</f>
        <v>3.2471776315786125E-5</v>
      </c>
      <c r="D911" s="5">
        <f>('Multiply with Weight V'!D902-'Ideal Distance'!D$3)^2</f>
        <v>2.3004631816371789E-5</v>
      </c>
      <c r="E911" s="5">
        <f>('Multiply with Weight V'!E902-'Ideal Distance'!E$3)^2</f>
        <v>1.2342146918718601E-4</v>
      </c>
      <c r="F911" s="5">
        <f>('Multiply with Weight V'!F902-'Ideal Distance'!F$3)^2</f>
        <v>4.8822240034905981E-5</v>
      </c>
      <c r="G911" s="5">
        <f>('Multiply with Weight V'!G902-'Ideal Distance'!G$3)^2</f>
        <v>6.6521878325877601E-5</v>
      </c>
      <c r="H911" s="5">
        <f>('Multiply with Weight V'!H902-'Ideal Distance'!H$3)^2</f>
        <v>1.2060968679111658E-4</v>
      </c>
      <c r="I911" s="5">
        <f>('Multiply with Weight V'!I902-'Ideal Distance'!I$3)^2</f>
        <v>4.0994675663262125E-10</v>
      </c>
      <c r="J911" s="5">
        <f>('Multiply with Weight V'!J902-'Ideal Distance'!J$3)^2</f>
        <v>2.1179738047565517E-7</v>
      </c>
      <c r="K911" s="5">
        <f>('Multiply with Weight V'!K902-'Ideal Distance'!K$3)^2</f>
        <v>5.8091167759411997E-6</v>
      </c>
      <c r="L911" s="5">
        <f>('Multiply with Weight V'!L902-'Ideal Distance'!L$3)^2</f>
        <v>5.4749146905316045E-7</v>
      </c>
    </row>
    <row r="912" spans="1:12">
      <c r="A912" s="7" t="s">
        <v>914</v>
      </c>
      <c r="B912" s="5">
        <f>('Multiply with Weight V'!B903-'Ideal Distance'!B$3)^2</f>
        <v>6.2542649109249815E-6</v>
      </c>
      <c r="C912" s="5">
        <f>('Multiply with Weight V'!C903-'Ideal Distance'!C$3)^2</f>
        <v>1.7978862945256935E-5</v>
      </c>
      <c r="D912" s="5">
        <f>('Multiply with Weight V'!D903-'Ideal Distance'!D$3)^2</f>
        <v>4.5492558035305516E-5</v>
      </c>
      <c r="E912" s="5">
        <f>('Multiply with Weight V'!E903-'Ideal Distance'!E$3)^2</f>
        <v>1.2727815832710168E-4</v>
      </c>
      <c r="F912" s="5">
        <f>('Multiply with Weight V'!F903-'Ideal Distance'!F$3)^2</f>
        <v>4.4691072550871272E-5</v>
      </c>
      <c r="G912" s="5">
        <f>('Multiply with Weight V'!G903-'Ideal Distance'!G$3)^2</f>
        <v>5.4269669726834603E-5</v>
      </c>
      <c r="H912" s="5">
        <f>('Multiply with Weight V'!H903-'Ideal Distance'!H$3)^2</f>
        <v>1.2646842293668187E-4</v>
      </c>
      <c r="I912" s="5">
        <f>('Multiply with Weight V'!I903-'Ideal Distance'!I$3)^2</f>
        <v>2.5222481104519074E-10</v>
      </c>
      <c r="J912" s="5">
        <f>('Multiply with Weight V'!J903-'Ideal Distance'!J$3)^2</f>
        <v>1.0524411623205746E-7</v>
      </c>
      <c r="K912" s="5">
        <f>('Multiply with Weight V'!K903-'Ideal Distance'!K$3)^2</f>
        <v>5.8091167759411997E-6</v>
      </c>
      <c r="L912" s="5">
        <f>('Multiply with Weight V'!L903-'Ideal Distance'!L$3)^2</f>
        <v>9.5768278821889977E-7</v>
      </c>
    </row>
    <row r="913" spans="1:12">
      <c r="A913" s="5" t="s">
        <v>915</v>
      </c>
      <c r="B913" s="5">
        <f>('Multiply with Weight V'!B904-'Ideal Distance'!B$3)^2</f>
        <v>6.2542649109249815E-6</v>
      </c>
      <c r="C913" s="5">
        <f>('Multiply with Weight V'!C904-'Ideal Distance'!C$3)^2</f>
        <v>1.7978862945256935E-5</v>
      </c>
      <c r="D913" s="5">
        <f>('Multiply with Weight V'!D904-'Ideal Distance'!D$3)^2</f>
        <v>4.5492558035305516E-5</v>
      </c>
      <c r="E913" s="5">
        <f>('Multiply with Weight V'!E904-'Ideal Distance'!E$3)^2</f>
        <v>1.2727815832710168E-4</v>
      </c>
      <c r="F913" s="5">
        <f>('Multiply with Weight V'!F904-'Ideal Distance'!F$3)^2</f>
        <v>4.4691072550871272E-5</v>
      </c>
      <c r="G913" s="5">
        <f>('Multiply with Weight V'!G904-'Ideal Distance'!G$3)^2</f>
        <v>5.4269669726834603E-5</v>
      </c>
      <c r="H913" s="5">
        <f>('Multiply with Weight V'!H904-'Ideal Distance'!H$3)^2</f>
        <v>1.2646842293668187E-4</v>
      </c>
      <c r="I913" s="5">
        <f>('Multiply with Weight V'!I904-'Ideal Distance'!I$3)^2</f>
        <v>2.5222481104519074E-10</v>
      </c>
      <c r="J913" s="5">
        <f>('Multiply with Weight V'!J904-'Ideal Distance'!J$3)^2</f>
        <v>1.0524411623205746E-7</v>
      </c>
      <c r="K913" s="5">
        <f>('Multiply with Weight V'!K904-'Ideal Distance'!K$3)^2</f>
        <v>5.8091167759411997E-6</v>
      </c>
      <c r="L913" s="5">
        <f>('Multiply with Weight V'!L904-'Ideal Distance'!L$3)^2</f>
        <v>9.5768278821889977E-7</v>
      </c>
    </row>
    <row r="914" spans="1:12">
      <c r="A914" s="7" t="s">
        <v>916</v>
      </c>
      <c r="B914" s="5">
        <f>('Multiply with Weight V'!B905-'Ideal Distance'!B$3)^2</f>
        <v>7.1683830764525628E-6</v>
      </c>
      <c r="C914" s="5">
        <f>('Multiply with Weight V'!C905-'Ideal Distance'!C$3)^2</f>
        <v>1.9731904003411233E-5</v>
      </c>
      <c r="D914" s="5">
        <f>('Multiply with Weight V'!D905-'Ideal Distance'!D$3)^2</f>
        <v>4.962620281480983E-5</v>
      </c>
      <c r="E914" s="5">
        <f>('Multiply with Weight V'!E905-'Ideal Distance'!E$3)^2</f>
        <v>6.6935806707190315E-5</v>
      </c>
      <c r="F914" s="5">
        <f>('Multiply with Weight V'!F905-'Ideal Distance'!F$3)^2</f>
        <v>4.8121032048819052E-5</v>
      </c>
      <c r="G914" s="5">
        <f>('Multiply with Weight V'!G905-'Ideal Distance'!G$3)^2</f>
        <v>6.4393316662484542E-5</v>
      </c>
      <c r="H914" s="5">
        <f>('Multiply with Weight V'!H905-'Ideal Distance'!H$3)^2</f>
        <v>1.417231361220223E-4</v>
      </c>
      <c r="I914" s="5">
        <f>('Multiply with Weight V'!I905-'Ideal Distance'!I$3)^2</f>
        <v>3.5313764845344497E-10</v>
      </c>
      <c r="J914" s="5">
        <f>('Multiply with Weight V'!J905-'Ideal Distance'!J$3)^2</f>
        <v>2.0491012354537981E-7</v>
      </c>
      <c r="K914" s="5">
        <f>('Multiply with Weight V'!K905-'Ideal Distance'!K$3)^2</f>
        <v>6.7298555225503782E-6</v>
      </c>
      <c r="L914" s="5">
        <f>('Multiply with Weight V'!L905-'Ideal Distance'!L$3)^2</f>
        <v>9.5768278821889977E-7</v>
      </c>
    </row>
    <row r="915" spans="1:12">
      <c r="A915" s="5" t="s">
        <v>917</v>
      </c>
      <c r="B915" s="5">
        <f>('Multiply with Weight V'!B906-'Ideal Distance'!B$3)^2</f>
        <v>7.1683830764525628E-6</v>
      </c>
      <c r="C915" s="5">
        <f>('Multiply with Weight V'!C906-'Ideal Distance'!C$3)^2</f>
        <v>1.9731904003411233E-5</v>
      </c>
      <c r="D915" s="5">
        <f>('Multiply with Weight V'!D906-'Ideal Distance'!D$3)^2</f>
        <v>4.962620281480983E-5</v>
      </c>
      <c r="E915" s="5">
        <f>('Multiply with Weight V'!E906-'Ideal Distance'!E$3)^2</f>
        <v>6.6935806707190315E-5</v>
      </c>
      <c r="F915" s="5">
        <f>('Multiply with Weight V'!F906-'Ideal Distance'!F$3)^2</f>
        <v>4.8121032048819052E-5</v>
      </c>
      <c r="G915" s="5">
        <f>('Multiply with Weight V'!G906-'Ideal Distance'!G$3)^2</f>
        <v>6.4393316662484542E-5</v>
      </c>
      <c r="H915" s="5">
        <f>('Multiply with Weight V'!H906-'Ideal Distance'!H$3)^2</f>
        <v>1.417231361220223E-4</v>
      </c>
      <c r="I915" s="5">
        <f>('Multiply with Weight V'!I906-'Ideal Distance'!I$3)^2</f>
        <v>3.5313764845344497E-10</v>
      </c>
      <c r="J915" s="5">
        <f>('Multiply with Weight V'!J906-'Ideal Distance'!J$3)^2</f>
        <v>2.0491012354537981E-7</v>
      </c>
      <c r="K915" s="5">
        <f>('Multiply with Weight V'!K906-'Ideal Distance'!K$3)^2</f>
        <v>6.7298555225503782E-6</v>
      </c>
      <c r="L915" s="5">
        <f>('Multiply with Weight V'!L906-'Ideal Distance'!L$3)^2</f>
        <v>9.5768278821889977E-7</v>
      </c>
    </row>
    <row r="916" spans="1:12">
      <c r="A916" s="7" t="s">
        <v>918</v>
      </c>
      <c r="B916" s="5">
        <f>('Multiply with Weight V'!B907-'Ideal Distance'!B$3)^2</f>
        <v>3.8858678456944286E-6</v>
      </c>
      <c r="C916" s="5">
        <f>('Multiply with Weight V'!C907-'Ideal Distance'!C$3)^2</f>
        <v>2.0132541580870563E-5</v>
      </c>
      <c r="D916" s="5">
        <f>('Multiply with Weight V'!D907-'Ideal Distance'!D$3)^2</f>
        <v>3.5944737213080905E-5</v>
      </c>
      <c r="E916" s="5">
        <f>('Multiply with Weight V'!E907-'Ideal Distance'!E$3)^2</f>
        <v>1.1588609194458153E-4</v>
      </c>
      <c r="F916" s="5">
        <f>('Multiply with Weight V'!F907-'Ideal Distance'!F$3)^2</f>
        <v>4.452290309489519E-5</v>
      </c>
      <c r="G916" s="5">
        <f>('Multiply with Weight V'!G907-'Ideal Distance'!G$3)^2</f>
        <v>5.6225177596455877E-5</v>
      </c>
      <c r="H916" s="5">
        <f>('Multiply with Weight V'!H907-'Ideal Distance'!H$3)^2</f>
        <v>5.8425262036605539E-5</v>
      </c>
      <c r="I916" s="5">
        <f>('Multiply with Weight V'!I907-'Ideal Distance'!I$3)^2</f>
        <v>2.0380034652511914E-10</v>
      </c>
      <c r="J916" s="5">
        <f>('Multiply with Weight V'!J907-'Ideal Distance'!J$3)^2</f>
        <v>3.462981087916922E-7</v>
      </c>
      <c r="K916" s="5">
        <f>('Multiply with Weight V'!K907-'Ideal Distance'!K$3)^2</f>
        <v>6.7298555225503782E-6</v>
      </c>
      <c r="L916" s="5">
        <f>('Multiply with Weight V'!L907-'Ideal Distance'!L$3)^2</f>
        <v>1.6612748426212446E-6</v>
      </c>
    </row>
    <row r="917" spans="1:12">
      <c r="A917" s="5" t="s">
        <v>919</v>
      </c>
      <c r="B917" s="5">
        <f>('Multiply with Weight V'!B908-'Ideal Distance'!B$3)^2</f>
        <v>6.5520458284832093E-6</v>
      </c>
      <c r="C917" s="5">
        <f>('Multiply with Weight V'!C908-'Ideal Distance'!C$3)^2</f>
        <v>2.1775356973869593E-5</v>
      </c>
      <c r="D917" s="5">
        <f>('Multiply with Weight V'!D908-'Ideal Distance'!D$3)^2</f>
        <v>2.99296100950794E-5</v>
      </c>
      <c r="E917" s="5">
        <f>('Multiply with Weight V'!E908-'Ideal Distance'!E$3)^2</f>
        <v>1.2342146918718601E-4</v>
      </c>
      <c r="F917" s="5">
        <f>('Multiply with Weight V'!F908-'Ideal Distance'!F$3)^2</f>
        <v>4.4020296737779085E-5</v>
      </c>
      <c r="G917" s="5">
        <f>('Multiply with Weight V'!G908-'Ideal Distance'!G$3)^2</f>
        <v>6.2299365757845839E-5</v>
      </c>
      <c r="H917" s="5">
        <f>('Multiply with Weight V'!H908-'Ideal Distance'!H$3)^2</f>
        <v>8.5914621850036841E-5</v>
      </c>
      <c r="I917" s="5">
        <f>('Multiply with Weight V'!I908-'Ideal Distance'!I$3)^2</f>
        <v>3.3453028609886365E-10</v>
      </c>
      <c r="J917" s="5">
        <f>('Multiply with Weight V'!J908-'Ideal Distance'!J$3)^2</f>
        <v>2.187984763634553E-7</v>
      </c>
      <c r="K917" s="5">
        <f>('Multiply with Weight V'!K908-'Ideal Distance'!K$3)^2</f>
        <v>5.633093192030623E-6</v>
      </c>
      <c r="L917" s="5">
        <f>('Multiply with Weight V'!L908-'Ideal Distance'!L$3)^2</f>
        <v>8.6652916173762498E-7</v>
      </c>
    </row>
    <row r="918" spans="1:12">
      <c r="A918" s="7" t="s">
        <v>920</v>
      </c>
      <c r="B918" s="5">
        <f>('Multiply with Weight V'!B909-'Ideal Distance'!B$3)^2</f>
        <v>8.3136277099686524E-6</v>
      </c>
      <c r="C918" s="5">
        <f>('Multiply with Weight V'!C909-'Ideal Distance'!C$3)^2</f>
        <v>2.0945896260737732E-5</v>
      </c>
      <c r="D918" s="5">
        <f>('Multiply with Weight V'!D909-'Ideal Distance'!D$3)^2</f>
        <v>5.6163651895438913E-5</v>
      </c>
      <c r="E918" s="5">
        <f>('Multiply with Weight V'!E909-'Ideal Distance'!E$3)^2</f>
        <v>1.3119418114609298E-4</v>
      </c>
      <c r="F918" s="5">
        <f>('Multiply with Weight V'!F909-'Ideal Distance'!F$3)^2</f>
        <v>4.4859559008649393E-5</v>
      </c>
      <c r="G918" s="5">
        <f>('Multiply with Weight V'!G909-'Ideal Distance'!G$3)^2</f>
        <v>7.5382232566993473E-5</v>
      </c>
      <c r="H918" s="5">
        <f>('Multiply with Weight V'!H909-'Ideal Distance'!H$3)^2</f>
        <v>1.5129279111077666E-4</v>
      </c>
      <c r="I918" s="5">
        <f>('Multiply with Weight V'!I909-'Ideal Distance'!I$3)^2</f>
        <v>4.9748948658447014E-10</v>
      </c>
      <c r="J918" s="5">
        <f>('Multiply with Weight V'!J909-'Ideal Distance'!J$3)^2</f>
        <v>1.0040596053723621E-7</v>
      </c>
      <c r="K918" s="5">
        <f>('Multiply with Weight V'!K909-'Ideal Distance'!K$3)^2</f>
        <v>7.2156129127651446E-6</v>
      </c>
      <c r="L918" s="5">
        <f>('Multiply with Weight V'!L909-'Ideal Distance'!L$3)^2</f>
        <v>6.5858495132721568E-7</v>
      </c>
    </row>
    <row r="919" spans="1:12">
      <c r="A919" s="5" t="s">
        <v>921</v>
      </c>
      <c r="B919" s="5">
        <f>('Multiply with Weight V'!B910-'Ideal Distance'!B$3)^2</f>
        <v>6.2542649109249815E-6</v>
      </c>
      <c r="C919" s="5">
        <f>('Multiply with Weight V'!C910-'Ideal Distance'!C$3)^2</f>
        <v>2.2620923720266161E-5</v>
      </c>
      <c r="D919" s="5">
        <f>('Multiply with Weight V'!D910-'Ideal Distance'!D$3)^2</f>
        <v>4.251026811965772E-5</v>
      </c>
      <c r="E919" s="5">
        <f>('Multiply with Weight V'!E910-'Ideal Distance'!E$3)^2</f>
        <v>1.2727815832710168E-4</v>
      </c>
      <c r="F919" s="5">
        <f>('Multiply with Weight V'!F910-'Ideal Distance'!F$3)^2</f>
        <v>4.5028362468229547E-5</v>
      </c>
      <c r="G919" s="5">
        <f>('Multiply with Weight V'!G910-'Ideal Distance'!G$3)^2</f>
        <v>2.4988967820647058E-5</v>
      </c>
      <c r="H919" s="5">
        <f>('Multiply with Weight V'!H910-'Ideal Distance'!H$3)^2</f>
        <v>1.0031638333039047E-4</v>
      </c>
      <c r="I919" s="5">
        <f>('Multiply with Weight V'!I910-'Ideal Distance'!I$3)^2</f>
        <v>4.4521765404305919E-10</v>
      </c>
      <c r="J919" s="5">
        <f>('Multiply with Weight V'!J910-'Ideal Distance'!J$3)^2</f>
        <v>1.9147712655740477E-7</v>
      </c>
      <c r="K919" s="5">
        <f>('Multiply with Weight V'!K910-'Ideal Distance'!K$3)^2</f>
        <v>6.7298555225503782E-6</v>
      </c>
      <c r="L919" s="5">
        <f>('Multiply with Weight V'!L910-'Ideal Distance'!L$3)^2</f>
        <v>9.5768278821889977E-7</v>
      </c>
    </row>
    <row r="920" spans="1:12">
      <c r="A920" s="7" t="s">
        <v>922</v>
      </c>
      <c r="B920" s="5">
        <f>('Multiply with Weight V'!B911-'Ideal Distance'!B$3)^2</f>
        <v>6.4022897275018918E-6</v>
      </c>
      <c r="C920" s="5">
        <f>('Multiply with Weight V'!C911-'Ideal Distance'!C$3)^2</f>
        <v>3.2727962907402705E-5</v>
      </c>
      <c r="D920" s="5">
        <f>('Multiply with Weight V'!D911-'Ideal Distance'!D$3)^2</f>
        <v>2.0898494870292825E-5</v>
      </c>
      <c r="E920" s="5">
        <f>('Multiply with Weight V'!E911-'Ideal Distance'!E$3)^2</f>
        <v>1.5166430042718389E-4</v>
      </c>
      <c r="F920" s="5">
        <f>('Multiply with Weight V'!F911-'Ideal Distance'!F$3)^2</f>
        <v>4.8295858542637744E-5</v>
      </c>
      <c r="G920" s="5">
        <f>('Multiply with Weight V'!G911-'Ideal Distance'!G$3)^2</f>
        <v>7.3115227868582978E-5</v>
      </c>
      <c r="H920" s="5">
        <f>('Multiply with Weight V'!H911-'Ideal Distance'!H$3)^2</f>
        <v>1.4913918454343447E-4</v>
      </c>
      <c r="I920" s="5">
        <f>('Multiply with Weight V'!I911-'Ideal Distance'!I$3)^2</f>
        <v>6.7822702722502675E-10</v>
      </c>
      <c r="J920" s="5">
        <f>('Multiply with Weight V'!J911-'Ideal Distance'!J$3)^2</f>
        <v>2.9507057790534713E-7</v>
      </c>
      <c r="K920" s="5">
        <f>('Multiply with Weight V'!K911-'Ideal Distance'!K$3)^2</f>
        <v>7.4146549653409506E-6</v>
      </c>
      <c r="L920" s="5">
        <f>('Multiply with Weight V'!L911-'Ideal Distance'!L$3)^2</f>
        <v>6.5858495132721568E-7</v>
      </c>
    </row>
    <row r="921" spans="1:12">
      <c r="A921" s="5" t="s">
        <v>923</v>
      </c>
      <c r="B921" s="5">
        <f>('Multiply with Weight V'!B912-'Ideal Distance'!B$3)^2</f>
        <v>3.770737432801275E-6</v>
      </c>
      <c r="C921" s="5">
        <f>('Multiply with Weight V'!C912-'Ideal Distance'!C$3)^2</f>
        <v>2.8990859876453602E-5</v>
      </c>
      <c r="D921" s="5">
        <f>('Multiply with Weight V'!D912-'Ideal Distance'!D$3)^2</f>
        <v>1.5186651472526685E-5</v>
      </c>
      <c r="E921" s="5">
        <f>('Multiply with Weight V'!E912-'Ideal Distance'!E$3)^2</f>
        <v>1.0152734160828012E-4</v>
      </c>
      <c r="F921" s="5">
        <f>('Multiply with Weight V'!F912-'Ideal Distance'!F$3)^2</f>
        <v>3.6366605229604298E-5</v>
      </c>
      <c r="G921" s="5">
        <f>('Multiply with Weight V'!G912-'Ideal Distance'!G$3)^2</f>
        <v>8.239091121475113E-5</v>
      </c>
      <c r="H921" s="5">
        <f>('Multiply with Weight V'!H912-'Ideal Distance'!H$3)^2</f>
        <v>1.4913918454343447E-4</v>
      </c>
      <c r="I921" s="5">
        <f>('Multiply with Weight V'!I912-'Ideal Distance'!I$3)^2</f>
        <v>3.9484873274646133E-10</v>
      </c>
      <c r="J921" s="5">
        <f>('Multiply with Weight V'!J912-'Ideal Distance'!J$3)^2</f>
        <v>3.462981087916922E-7</v>
      </c>
      <c r="K921" s="5">
        <f>('Multiply with Weight V'!K912-'Ideal Distance'!K$3)^2</f>
        <v>6.9221274372834694E-6</v>
      </c>
      <c r="L921" s="5">
        <f>('Multiply with Weight V'!L912-'Ideal Distance'!L$3)^2</f>
        <v>1.6464623783180392E-7</v>
      </c>
    </row>
    <row r="922" spans="1:12">
      <c r="A922" s="7" t="s">
        <v>924</v>
      </c>
      <c r="B922" s="5">
        <f>('Multiply with Weight V'!B913-'Ideal Distance'!B$3)^2</f>
        <v>4.0027295429919887E-6</v>
      </c>
      <c r="C922" s="5">
        <f>('Multiply with Weight V'!C913-'Ideal Distance'!C$3)^2</f>
        <v>3.4023995271671247E-5</v>
      </c>
      <c r="D922" s="5">
        <f>('Multiply with Weight V'!D913-'Ideal Distance'!D$3)^2</f>
        <v>1.6377320892709986E-5</v>
      </c>
      <c r="E922" s="5">
        <f>('Multiply with Weight V'!E913-'Ideal Distance'!E$3)^2</f>
        <v>3.1335599261814858E-5</v>
      </c>
      <c r="F922" s="5">
        <f>('Multiply with Weight V'!F913-'Ideal Distance'!F$3)^2</f>
        <v>3.9151149058622153E-5</v>
      </c>
      <c r="G922" s="5">
        <f>('Multiply with Weight V'!G913-'Ideal Distance'!G$3)^2</f>
        <v>8.239091121475113E-5</v>
      </c>
      <c r="H922" s="5">
        <f>('Multiply with Weight V'!H913-'Ideal Distance'!H$3)^2</f>
        <v>1.5129279111077666E-4</v>
      </c>
      <c r="I922" s="5">
        <f>('Multiply with Weight V'!I913-'Ideal Distance'!I$3)^2</f>
        <v>1.3787073519452977E-10</v>
      </c>
      <c r="J922" s="5">
        <f>('Multiply with Weight V'!J913-'Ideal Distance'!J$3)^2</f>
        <v>3.921182891955891E-7</v>
      </c>
      <c r="K922" s="5">
        <f>('Multiply with Weight V'!K913-'Ideal Distance'!K$3)^2</f>
        <v>6.6347350858602385E-6</v>
      </c>
      <c r="L922" s="5">
        <f>('Multiply with Weight V'!L913-'Ideal Distance'!L$3)^2</f>
        <v>9.1153626481275397E-7</v>
      </c>
    </row>
    <row r="923" spans="1:12">
      <c r="A923" s="5" t="s">
        <v>925</v>
      </c>
      <c r="B923" s="5">
        <f>('Multiply with Weight V'!B914-'Ideal Distance'!B$3)^2</f>
        <v>3.0133005058726443E-6</v>
      </c>
      <c r="C923" s="5">
        <f>('Multiply with Weight V'!C914-'Ideal Distance'!C$3)^2</f>
        <v>2.5254260159044036E-5</v>
      </c>
      <c r="D923" s="5">
        <f>('Multiply with Weight V'!D914-'Ideal Distance'!D$3)^2</f>
        <v>1.7612921234409642E-5</v>
      </c>
      <c r="E923" s="5">
        <f>('Multiply with Weight V'!E914-'Ideal Distance'!E$3)^2</f>
        <v>1.1774768612557928E-4</v>
      </c>
      <c r="F923" s="5">
        <f>('Multiply with Weight V'!F914-'Ideal Distance'!F$3)^2</f>
        <v>4.7251654606756041E-5</v>
      </c>
      <c r="G923" s="5">
        <f>('Multiply with Weight V'!G914-'Ideal Distance'!G$3)^2</f>
        <v>8.0020074240077556E-5</v>
      </c>
      <c r="H923" s="5">
        <f>('Multiply with Weight V'!H914-'Ideal Distance'!H$3)^2</f>
        <v>1.523753836594137E-4</v>
      </c>
      <c r="I923" s="5">
        <f>('Multiply with Weight V'!I914-'Ideal Distance'!I$3)^2</f>
        <v>3.040534912490834E-10</v>
      </c>
      <c r="J923" s="5">
        <f>('Multiply with Weight V'!J914-'Ideal Distance'!J$3)^2</f>
        <v>2.6319566979828767E-7</v>
      </c>
      <c r="K923" s="5">
        <f>('Multiply with Weight V'!K914-'Ideal Distance'!K$3)^2</f>
        <v>6.4465252538327749E-6</v>
      </c>
      <c r="L923" s="5">
        <f>('Multiply with Weight V'!L914-'Ideal Distance'!L$3)^2</f>
        <v>4.153187106553114E-7</v>
      </c>
    </row>
    <row r="924" spans="1:12">
      <c r="A924" s="7" t="s">
        <v>926</v>
      </c>
      <c r="B924" s="5">
        <f>('Multiply with Weight V'!B915-'Ideal Distance'!B$3)^2</f>
        <v>3.6573383043125329E-6</v>
      </c>
      <c r="C924" s="5">
        <f>('Multiply with Weight V'!C915-'Ideal Distance'!C$3)^2</f>
        <v>2.8270618201397966E-5</v>
      </c>
      <c r="D924" s="5">
        <f>('Multiply with Weight V'!D915-'Ideal Distance'!D$3)^2</f>
        <v>1.6377320892709986E-5</v>
      </c>
      <c r="E924" s="5">
        <f>('Multiply with Weight V'!E915-'Ideal Distance'!E$3)^2</f>
        <v>8.811793013718873E-5</v>
      </c>
      <c r="F924" s="5">
        <f>('Multiply with Weight V'!F915-'Ideal Distance'!F$3)^2</f>
        <v>4.2365547331190595E-5</v>
      </c>
      <c r="G924" s="5">
        <f>('Multiply with Weight V'!G915-'Ideal Distance'!G$3)^2</f>
        <v>8.239091121475113E-5</v>
      </c>
      <c r="H924" s="5">
        <f>('Multiply with Weight V'!H915-'Ideal Distance'!H$3)^2</f>
        <v>1.5021405807211688E-4</v>
      </c>
      <c r="I924" s="5">
        <f>('Multiply with Weight V'!I915-'Ideal Distance'!I$3)^2</f>
        <v>3.3544869413930595E-10</v>
      </c>
      <c r="J924" s="5">
        <f>('Multiply with Weight V'!J915-'Ideal Distance'!J$3)^2</f>
        <v>3.1169106570402812E-7</v>
      </c>
      <c r="K924" s="5">
        <f>('Multiply with Weight V'!K915-'Ideal Distance'!K$3)^2</f>
        <v>6.261023476942396E-6</v>
      </c>
      <c r="L924" s="5">
        <f>('Multiply with Weight V'!L915-'Ideal Distance'!L$3)^2</f>
        <v>4.153187106553114E-7</v>
      </c>
    </row>
    <row r="925" spans="1:12">
      <c r="A925" s="5" t="s">
        <v>927</v>
      </c>
      <c r="B925" s="5">
        <f>('Multiply with Weight V'!B916-'Ideal Distance'!B$3)^2</f>
        <v>6.4022897275018918E-6</v>
      </c>
      <c r="C925" s="5">
        <f>('Multiply with Weight V'!C916-'Ideal Distance'!C$3)^2</f>
        <v>3.2727962907402705E-5</v>
      </c>
      <c r="D925" s="5">
        <f>('Multiply with Weight V'!D916-'Ideal Distance'!D$3)^2</f>
        <v>2.0898494870292825E-5</v>
      </c>
      <c r="E925" s="5">
        <f>('Multiply with Weight V'!E916-'Ideal Distance'!E$3)^2</f>
        <v>1.5166430042718389E-4</v>
      </c>
      <c r="F925" s="5">
        <f>('Multiply with Weight V'!F916-'Ideal Distance'!F$3)^2</f>
        <v>4.8295858542637744E-5</v>
      </c>
      <c r="G925" s="5">
        <f>('Multiply with Weight V'!G916-'Ideal Distance'!G$3)^2</f>
        <v>7.3115227868582978E-5</v>
      </c>
      <c r="H925" s="5">
        <f>('Multiply with Weight V'!H916-'Ideal Distance'!H$3)^2</f>
        <v>1.4913918454343447E-4</v>
      </c>
      <c r="I925" s="5">
        <f>('Multiply with Weight V'!I916-'Ideal Distance'!I$3)^2</f>
        <v>6.7822702722502675E-10</v>
      </c>
      <c r="J925" s="5">
        <f>('Multiply with Weight V'!J916-'Ideal Distance'!J$3)^2</f>
        <v>2.9507057790534713E-7</v>
      </c>
      <c r="K925" s="5">
        <f>('Multiply with Weight V'!K916-'Ideal Distance'!K$3)^2</f>
        <v>7.4146549653409506E-6</v>
      </c>
      <c r="L925" s="5">
        <f>('Multiply with Weight V'!L916-'Ideal Distance'!L$3)^2</f>
        <v>6.5858495132721568E-7</v>
      </c>
    </row>
    <row r="926" spans="1:12">
      <c r="A926" s="7" t="s">
        <v>928</v>
      </c>
      <c r="B926" s="5">
        <f>('Multiply with Weight V'!B917-'Ideal Distance'!B$3)^2</f>
        <v>4.613007295545914E-6</v>
      </c>
      <c r="C926" s="5">
        <f>('Multiply with Weight V'!C917-'Ideal Distance'!C$3)^2</f>
        <v>3.22165963512486E-5</v>
      </c>
      <c r="D926" s="5">
        <f>('Multiply with Weight V'!D917-'Ideal Distance'!D$3)^2</f>
        <v>2.0218914682358011E-5</v>
      </c>
      <c r="E926" s="5">
        <f>('Multiply with Weight V'!E917-'Ideal Distance'!E$3)^2</f>
        <v>1.3119418114609298E-4</v>
      </c>
      <c r="F926" s="5">
        <f>('Multiply with Weight V'!F917-'Ideal Distance'!F$3)^2</f>
        <v>4.4859559008649393E-5</v>
      </c>
      <c r="G926" s="5">
        <f>('Multiply with Weight V'!G917-'Ideal Distance'!G$3)^2</f>
        <v>8.239091121475113E-5</v>
      </c>
      <c r="H926" s="5">
        <f>('Multiply with Weight V'!H917-'Ideal Distance'!H$3)^2</f>
        <v>1.5455214728661977E-4</v>
      </c>
      <c r="I926" s="5">
        <f>('Multiply with Weight V'!I917-'Ideal Distance'!I$3)^2</f>
        <v>4.6231930561439245E-10</v>
      </c>
      <c r="J926" s="5">
        <f>('Multiply with Weight V'!J917-'Ideal Distance'!J$3)^2</f>
        <v>3.1169106570402812E-7</v>
      </c>
      <c r="K926" s="5">
        <f>('Multiply with Weight V'!K917-'Ideal Distance'!K$3)^2</f>
        <v>5.9878484149888645E-6</v>
      </c>
      <c r="L926" s="5">
        <f>('Multiply with Weight V'!L917-'Ideal Distance'!L$3)^2</f>
        <v>5.1273914895717476E-7</v>
      </c>
    </row>
    <row r="927" spans="1:12">
      <c r="A927" s="5" t="s">
        <v>929</v>
      </c>
      <c r="B927" s="5">
        <f>('Multiply with Weight V'!B918-'Ideal Distance'!B$3)^2</f>
        <v>9.7263557839658259E-6</v>
      </c>
      <c r="C927" s="5">
        <f>('Multiply with Weight V'!C918-'Ideal Distance'!C$3)^2</f>
        <v>1.5063670924346873E-5</v>
      </c>
      <c r="D927" s="5">
        <f>('Multiply with Weight V'!D918-'Ideal Distance'!D$3)^2</f>
        <v>3.6848972008597475E-5</v>
      </c>
      <c r="E927" s="5">
        <f>('Multiply with Weight V'!E918-'Ideal Distance'!E$3)^2</f>
        <v>1.4536751373528308E-4</v>
      </c>
      <c r="F927" s="5">
        <f>('Multiply with Weight V'!F918-'Ideal Distance'!F$3)^2</f>
        <v>3.2096432455380112E-5</v>
      </c>
      <c r="G927" s="5">
        <f>('Multiply with Weight V'!G918-'Ideal Distance'!G$3)^2</f>
        <v>7.3115227868582978E-5</v>
      </c>
      <c r="H927" s="5">
        <f>('Multiply with Weight V'!H918-'Ideal Distance'!H$3)^2</f>
        <v>9.9438344810551157E-5</v>
      </c>
      <c r="I927" s="5">
        <f>('Multiply with Weight V'!I918-'Ideal Distance'!I$3)^2</f>
        <v>5.9717043603171776E-10</v>
      </c>
      <c r="J927" s="5">
        <f>('Multiply with Weight V'!J918-'Ideal Distance'!J$3)^2</f>
        <v>8.6574527197922917E-8</v>
      </c>
      <c r="K927" s="5">
        <f>('Multiply with Weight V'!K918-'Ideal Distance'!K$3)^2</f>
        <v>6.5402916629543701E-6</v>
      </c>
      <c r="L927" s="5">
        <f>('Multiply with Weight V'!L918-'Ideal Distance'!L$3)^2</f>
        <v>8.6652916173762498E-7</v>
      </c>
    </row>
    <row r="928" spans="1:12">
      <c r="A928" s="7" t="s">
        <v>930</v>
      </c>
      <c r="B928" s="5">
        <f>('Multiply with Weight V'!B919-'Ideal Distance'!B$3)^2</f>
        <v>7.1683830764525628E-6</v>
      </c>
      <c r="C928" s="5">
        <f>('Multiply with Weight V'!C919-'Ideal Distance'!C$3)^2</f>
        <v>2.7559436170053713E-5</v>
      </c>
      <c r="D928" s="5">
        <f>('Multiply with Weight V'!D919-'Ideal Distance'!D$3)^2</f>
        <v>2.6739514667418464E-5</v>
      </c>
      <c r="E928" s="5">
        <f>('Multiply with Weight V'!E919-'Ideal Distance'!E$3)^2</f>
        <v>3.3293610671310511E-5</v>
      </c>
      <c r="F928" s="5">
        <f>('Multiply with Weight V'!F919-'Ideal Distance'!F$3)^2</f>
        <v>4.4020296737779085E-5</v>
      </c>
      <c r="G928" s="5">
        <f>('Multiply with Weight V'!G919-'Ideal Distance'!G$3)^2</f>
        <v>3.6618182762111611E-5</v>
      </c>
      <c r="H928" s="5">
        <f>('Multiply with Weight V'!H919-'Ideal Distance'!H$3)^2</f>
        <v>1.1488989300473466E-4</v>
      </c>
      <c r="I928" s="5">
        <f>('Multiply with Weight V'!I919-'Ideal Distance'!I$3)^2</f>
        <v>1.8697062934270498E-10</v>
      </c>
      <c r="J928" s="5">
        <f>('Multiply with Weight V'!J919-'Ideal Distance'!J$3)^2</f>
        <v>2.2591341120878108E-7</v>
      </c>
      <c r="K928" s="5">
        <f>('Multiply with Weight V'!K919-'Ideal Distance'!K$3)^2</f>
        <v>6.261023476942396E-6</v>
      </c>
      <c r="L928" s="5">
        <f>('Multiply with Weight V'!L919-'Ideal Distance'!L$3)^2</f>
        <v>1.3126122213303665E-6</v>
      </c>
    </row>
    <row r="929" spans="1:12">
      <c r="A929" s="5" t="s">
        <v>931</v>
      </c>
      <c r="B929" s="5">
        <f>('Multiply with Weight V'!B920-'Ideal Distance'!B$3)^2</f>
        <v>4.8692373873983419E-6</v>
      </c>
      <c r="C929" s="5">
        <f>('Multiply with Weight V'!C920-'Ideal Distance'!C$3)^2</f>
        <v>2.9965274888967744E-5</v>
      </c>
      <c r="D929" s="5">
        <f>('Multiply with Weight V'!D920-'Ideal Distance'!D$3)^2</f>
        <v>2.5970072636450948E-5</v>
      </c>
      <c r="E929" s="5">
        <f>('Multiply with Weight V'!E920-'Ideal Distance'!E$3)^2</f>
        <v>1.3119418114609298E-4</v>
      </c>
      <c r="F929" s="5">
        <f>('Multiply with Weight V'!F920-'Ideal Distance'!F$3)^2</f>
        <v>4.452290309489519E-5</v>
      </c>
      <c r="G929" s="5">
        <f>('Multiply with Weight V'!G920-'Ideal Distance'!G$3)^2</f>
        <v>2.7688607003487042E-5</v>
      </c>
      <c r="H929" s="5">
        <f>('Multiply with Weight V'!H920-'Ideal Distance'!H$3)^2</f>
        <v>8.5102194999811857E-5</v>
      </c>
      <c r="I929" s="5">
        <f>('Multiply with Weight V'!I920-'Ideal Distance'!I$3)^2</f>
        <v>3.3453028609886365E-10</v>
      </c>
      <c r="J929" s="5">
        <f>('Multiply with Weight V'!J920-'Ideal Distance'!J$3)^2</f>
        <v>2.8693109244229491E-7</v>
      </c>
      <c r="K929" s="5">
        <f>('Multiply with Weight V'!K920-'Ideal Distance'!K$3)^2</f>
        <v>5.5460969207517409E-6</v>
      </c>
      <c r="L929" s="5">
        <f>('Multiply with Weight V'!L920-'Ideal Distance'!L$3)^2</f>
        <v>8.6652916173762498E-7</v>
      </c>
    </row>
    <row r="930" spans="1:12">
      <c r="A930" s="7" t="s">
        <v>932</v>
      </c>
      <c r="B930" s="5">
        <f>('Multiply with Weight V'!B921-'Ideal Distance'!B$3)^2</f>
        <v>4.8692373873983419E-6</v>
      </c>
      <c r="C930" s="5">
        <f>('Multiply with Weight V'!C921-'Ideal Distance'!C$3)^2</f>
        <v>1.855415032093031E-5</v>
      </c>
      <c r="D930" s="5">
        <f>('Multiply with Weight V'!D921-'Ideal Distance'!D$3)^2</f>
        <v>4.3493132027827898E-5</v>
      </c>
      <c r="E930" s="5">
        <f>('Multiply with Weight V'!E921-'Ideal Distance'!E$3)^2</f>
        <v>1.3920422782130246E-4</v>
      </c>
      <c r="F930" s="5">
        <f>('Multiply with Weight V'!F921-'Ideal Distance'!F$3)^2</f>
        <v>4.6047840263553027E-5</v>
      </c>
      <c r="G930" s="5">
        <f>('Multiply with Weight V'!G921-'Ideal Distance'!G$3)^2</f>
        <v>2.0005018560019389E-5</v>
      </c>
      <c r="H930" s="5">
        <f>('Multiply with Weight V'!H921-'Ideal Distance'!H$3)^2</f>
        <v>1.139501023252583E-4</v>
      </c>
      <c r="I930" s="5">
        <f>('Multiply with Weight V'!I921-'Ideal Distance'!I$3)^2</f>
        <v>4.7099099112849708E-10</v>
      </c>
      <c r="J930" s="5">
        <f>('Multiply with Weight V'!J921-'Ideal Distance'!J$3)^2</f>
        <v>2.2591341120878108E-7</v>
      </c>
      <c r="K930" s="5">
        <f>('Multiply with Weight V'!K921-'Ideal Distance'!K$3)^2</f>
        <v>4.1707434180042846E-6</v>
      </c>
      <c r="L930" s="5">
        <f>('Multiply with Weight V'!L921-'Ideal Distance'!L$3)^2</f>
        <v>5.4749146905316045E-7</v>
      </c>
    </row>
    <row r="931" spans="1:12">
      <c r="A931" s="5" t="s">
        <v>933</v>
      </c>
      <c r="B931" s="5">
        <f>('Multiply with Weight V'!B922-'Ideal Distance'!B$3)^2</f>
        <v>3.4357339005482702E-6</v>
      </c>
      <c r="C931" s="5">
        <f>('Multiply with Weight V'!C922-'Ideal Distance'!C$3)^2</f>
        <v>2.7559436170053713E-5</v>
      </c>
      <c r="D931" s="5">
        <f>('Multiply with Weight V'!D922-'Ideal Distance'!D$3)^2</f>
        <v>2.2291353437299712E-5</v>
      </c>
      <c r="E931" s="5">
        <f>('Multiply with Weight V'!E922-'Ideal Distance'!E$3)^2</f>
        <v>1.2922875302671287E-4</v>
      </c>
      <c r="F931" s="5">
        <f>('Multiply with Weight V'!F922-'Ideal Distance'!F$3)^2</f>
        <v>4.2858643634245844E-5</v>
      </c>
      <c r="G931" s="5">
        <f>('Multiply with Weight V'!G922-'Ideal Distance'!G$3)^2</f>
        <v>6.6521878325877601E-5</v>
      </c>
      <c r="H931" s="5">
        <f>('Multiply with Weight V'!H922-'Ideal Distance'!H$3)^2</f>
        <v>1.3654174397747596E-4</v>
      </c>
      <c r="I931" s="5">
        <f>('Multiply with Weight V'!I922-'Ideal Distance'!I$3)^2</f>
        <v>2.1395256371234476E-10</v>
      </c>
      <c r="J931" s="5">
        <f>('Multiply with Weight V'!J922-'Ideal Distance'!J$3)^2</f>
        <v>3.3747558958348824E-7</v>
      </c>
      <c r="K931" s="5">
        <f>('Multiply with Weight V'!K922-'Ideal Distance'!K$3)^2</f>
        <v>7.0192789153264242E-6</v>
      </c>
      <c r="L931" s="5">
        <f>('Multiply with Weight V'!L922-'Ideal Distance'!L$3)^2</f>
        <v>1.1029588804234326E-6</v>
      </c>
    </row>
    <row r="932" spans="1:12">
      <c r="A932" s="7" t="s">
        <v>934</v>
      </c>
      <c r="B932" s="5">
        <f>('Multiply with Weight V'!B923-'Ideal Distance'!B$3)^2</f>
        <v>4.8692373873983419E-6</v>
      </c>
      <c r="C932" s="5">
        <f>('Multiply with Weight V'!C923-'Ideal Distance'!C$3)^2</f>
        <v>2.9965274888967744E-5</v>
      </c>
      <c r="D932" s="5">
        <f>('Multiply with Weight V'!D923-'Ideal Distance'!D$3)^2</f>
        <v>2.5970072636450948E-5</v>
      </c>
      <c r="E932" s="5">
        <f>('Multiply with Weight V'!E923-'Ideal Distance'!E$3)^2</f>
        <v>1.3119418114609298E-4</v>
      </c>
      <c r="F932" s="5">
        <f>('Multiply with Weight V'!F923-'Ideal Distance'!F$3)^2</f>
        <v>4.452290309489519E-5</v>
      </c>
      <c r="G932" s="5">
        <f>('Multiply with Weight V'!G923-'Ideal Distance'!G$3)^2</f>
        <v>2.7688607003487042E-5</v>
      </c>
      <c r="H932" s="5">
        <f>('Multiply with Weight V'!H923-'Ideal Distance'!H$3)^2</f>
        <v>8.5102194999811857E-5</v>
      </c>
      <c r="I932" s="5">
        <f>('Multiply with Weight V'!I923-'Ideal Distance'!I$3)^2</f>
        <v>3.3453028609886365E-10</v>
      </c>
      <c r="J932" s="5">
        <f>('Multiply with Weight V'!J923-'Ideal Distance'!J$3)^2</f>
        <v>2.8693109244229491E-7</v>
      </c>
      <c r="K932" s="5">
        <f>('Multiply with Weight V'!K923-'Ideal Distance'!K$3)^2</f>
        <v>5.5460969207517409E-6</v>
      </c>
      <c r="L932" s="5">
        <f>('Multiply with Weight V'!L923-'Ideal Distance'!L$3)^2</f>
        <v>8.6652916173762498E-7</v>
      </c>
    </row>
    <row r="933" spans="1:12">
      <c r="A933" s="5" t="s">
        <v>935</v>
      </c>
      <c r="B933" s="5">
        <f>('Multiply with Weight V'!B924-'Ideal Distance'!B$3)^2</f>
        <v>4.8692373873983419E-6</v>
      </c>
      <c r="C933" s="5">
        <f>('Multiply with Weight V'!C924-'Ideal Distance'!C$3)^2</f>
        <v>1.855415032093031E-5</v>
      </c>
      <c r="D933" s="5">
        <f>('Multiply with Weight V'!D924-'Ideal Distance'!D$3)^2</f>
        <v>4.3493132027827898E-5</v>
      </c>
      <c r="E933" s="5">
        <f>('Multiply with Weight V'!E924-'Ideal Distance'!E$3)^2</f>
        <v>1.3920422782130246E-4</v>
      </c>
      <c r="F933" s="5">
        <f>('Multiply with Weight V'!F924-'Ideal Distance'!F$3)^2</f>
        <v>4.6047840263553027E-5</v>
      </c>
      <c r="G933" s="5">
        <f>('Multiply with Weight V'!G924-'Ideal Distance'!G$3)^2</f>
        <v>2.0005018560019389E-5</v>
      </c>
      <c r="H933" s="5">
        <f>('Multiply with Weight V'!H924-'Ideal Distance'!H$3)^2</f>
        <v>1.139501023252583E-4</v>
      </c>
      <c r="I933" s="5">
        <f>('Multiply with Weight V'!I924-'Ideal Distance'!I$3)^2</f>
        <v>4.7099099112849708E-10</v>
      </c>
      <c r="J933" s="5">
        <f>('Multiply with Weight V'!J924-'Ideal Distance'!J$3)^2</f>
        <v>2.2591341120878108E-7</v>
      </c>
      <c r="K933" s="5">
        <f>('Multiply with Weight V'!K924-'Ideal Distance'!K$3)^2</f>
        <v>4.1707434180042846E-6</v>
      </c>
      <c r="L933" s="5">
        <f>('Multiply with Weight V'!L924-'Ideal Distance'!L$3)^2</f>
        <v>5.4749146905316045E-7</v>
      </c>
    </row>
    <row r="934" spans="1:12">
      <c r="A934" s="7" t="s">
        <v>936</v>
      </c>
      <c r="B934" s="5">
        <f>('Multiply with Weight V'!B925-'Ideal Distance'!B$3)^2</f>
        <v>7.1683830764525628E-6</v>
      </c>
      <c r="C934" s="5">
        <f>('Multiply with Weight V'!C925-'Ideal Distance'!C$3)^2</f>
        <v>2.7559436170053713E-5</v>
      </c>
      <c r="D934" s="5">
        <f>('Multiply with Weight V'!D925-'Ideal Distance'!D$3)^2</f>
        <v>2.6739514667418464E-5</v>
      </c>
      <c r="E934" s="5">
        <f>('Multiply with Weight V'!E925-'Ideal Distance'!E$3)^2</f>
        <v>3.3293610671310511E-5</v>
      </c>
      <c r="F934" s="5">
        <f>('Multiply with Weight V'!F925-'Ideal Distance'!F$3)^2</f>
        <v>4.4020296737779085E-5</v>
      </c>
      <c r="G934" s="5">
        <f>('Multiply with Weight V'!G925-'Ideal Distance'!G$3)^2</f>
        <v>3.6618182762111611E-5</v>
      </c>
      <c r="H934" s="5">
        <f>('Multiply with Weight V'!H925-'Ideal Distance'!H$3)^2</f>
        <v>1.1488989300473466E-4</v>
      </c>
      <c r="I934" s="5">
        <f>('Multiply with Weight V'!I925-'Ideal Distance'!I$3)^2</f>
        <v>1.8697062934270498E-10</v>
      </c>
      <c r="J934" s="5">
        <f>('Multiply with Weight V'!J925-'Ideal Distance'!J$3)^2</f>
        <v>2.2591341120878108E-7</v>
      </c>
      <c r="K934" s="5">
        <f>('Multiply with Weight V'!K925-'Ideal Distance'!K$3)^2</f>
        <v>6.261023476942396E-6</v>
      </c>
      <c r="L934" s="5">
        <f>('Multiply with Weight V'!L925-'Ideal Distance'!L$3)^2</f>
        <v>1.3126122213303665E-6</v>
      </c>
    </row>
    <row r="935" spans="1:12">
      <c r="A935" s="5" t="s">
        <v>937</v>
      </c>
      <c r="B935" s="5">
        <f>('Multiply with Weight V'!B926-'Ideal Distance'!B$3)^2</f>
        <v>4.613007295545914E-6</v>
      </c>
      <c r="C935" s="5">
        <f>('Multiply with Weight V'!C926-'Ideal Distance'!C$3)^2</f>
        <v>2.4805304481790615E-5</v>
      </c>
      <c r="D935" s="5">
        <f>('Multiply with Weight V'!D926-'Ideal Distance'!D$3)^2</f>
        <v>2.99296100950794E-5</v>
      </c>
      <c r="E935" s="5">
        <f>('Multiply with Weight V'!E926-'Ideal Distance'!E$3)^2</f>
        <v>1.2922875302671287E-4</v>
      </c>
      <c r="F935" s="5">
        <f>('Multiply with Weight V'!F926-'Ideal Distance'!F$3)^2</f>
        <v>4.8998334535932777E-5</v>
      </c>
      <c r="G935" s="5">
        <f>('Multiply with Weight V'!G926-'Ideal Distance'!G$3)^2</f>
        <v>5.8215296224831506E-5</v>
      </c>
      <c r="H935" s="5">
        <f>('Multiply with Weight V'!H926-'Ideal Distance'!H$3)^2</f>
        <v>1.3145683958236244E-4</v>
      </c>
      <c r="I935" s="5">
        <f>('Multiply with Weight V'!I926-'Ideal Distance'!I$3)^2</f>
        <v>4.5801367778946363E-10</v>
      </c>
      <c r="J935" s="5">
        <f>('Multiply with Weight V'!J926-'Ideal Distance'!J$3)^2</f>
        <v>3.921182891955891E-7</v>
      </c>
      <c r="K935" s="5">
        <f>('Multiply with Weight V'!K926-'Ideal Distance'!K$3)^2</f>
        <v>4.8744992467544587E-6</v>
      </c>
      <c r="L935" s="5">
        <f>('Multiply with Weight V'!L926-'Ideal Distance'!L$3)^2</f>
        <v>7.7993321658041317E-7</v>
      </c>
    </row>
    <row r="936" spans="1:12">
      <c r="A936" s="7" t="s">
        <v>938</v>
      </c>
      <c r="B936" s="5">
        <f>('Multiply with Weight V'!B927-'Ideal Distance'!B$3)^2</f>
        <v>4.613007295545914E-6</v>
      </c>
      <c r="C936" s="5">
        <f>('Multiply with Weight V'!C927-'Ideal Distance'!C$3)^2</f>
        <v>3.7237148907978195E-5</v>
      </c>
      <c r="D936" s="5">
        <f>('Multiply with Weight V'!D927-'Ideal Distance'!D$3)^2</f>
        <v>2.3004631816371789E-5</v>
      </c>
      <c r="E936" s="5">
        <f>('Multiply with Weight V'!E927-'Ideal Distance'!E$3)^2</f>
        <v>1.3717946602284675E-4</v>
      </c>
      <c r="F936" s="5">
        <f>('Multiply with Weight V'!F927-'Ideal Distance'!F$3)^2</f>
        <v>4.7424896091564597E-5</v>
      </c>
      <c r="G936" s="5">
        <f>('Multiply with Weight V'!G927-'Ideal Distance'!G$3)^2</f>
        <v>6.2472419551617671E-6</v>
      </c>
      <c r="H936" s="5">
        <f>('Multiply with Weight V'!H927-'Ideal Distance'!H$3)^2</f>
        <v>8.6730908210239102E-5</v>
      </c>
      <c r="I936" s="5">
        <f>('Multiply with Weight V'!I927-'Ideal Distance'!I$3)^2</f>
        <v>3.6838611752238168E-10</v>
      </c>
      <c r="J936" s="5">
        <f>('Multiply with Weight V'!J927-'Ideal Distance'!J$3)^2</f>
        <v>1.6597720007175758E-7</v>
      </c>
      <c r="K936" s="5">
        <f>('Multiply with Weight V'!K927-'Ideal Distance'!K$3)^2</f>
        <v>4.3223945056810909E-6</v>
      </c>
      <c r="L936" s="5">
        <f>('Multiply with Weight V'!L927-'Ideal Distance'!L$3)^2</f>
        <v>8.6652916173762498E-7</v>
      </c>
    </row>
    <row r="937" spans="1:12">
      <c r="A937" s="5" t="s">
        <v>939</v>
      </c>
      <c r="B937" s="5">
        <f>('Multiply with Weight V'!B928-'Ideal Distance'!B$3)^2</f>
        <v>3.6573383043125329E-6</v>
      </c>
      <c r="C937" s="5">
        <f>('Multiply with Weight V'!C928-'Ideal Distance'!C$3)^2</f>
        <v>3.6149991662611181E-5</v>
      </c>
      <c r="D937" s="5">
        <f>('Multiply with Weight V'!D928-'Ideal Distance'!D$3)^2</f>
        <v>2.5211863335862523E-5</v>
      </c>
      <c r="E937" s="5">
        <f>('Multiply with Weight V'!E928-'Ideal Distance'!E$3)^2</f>
        <v>1.2922875302671287E-4</v>
      </c>
      <c r="F937" s="5">
        <f>('Multiply with Weight V'!F928-'Ideal Distance'!F$3)^2</f>
        <v>4.7946522556802399E-5</v>
      </c>
      <c r="G937" s="5">
        <f>('Multiply with Weight V'!G928-'Ideal Distance'!G$3)^2</f>
        <v>6.922151750871763E-6</v>
      </c>
      <c r="H937" s="5">
        <f>('Multiply with Weight V'!H928-'Ideal Distance'!H$3)^2</f>
        <v>9.0034648750821373E-5</v>
      </c>
      <c r="I937" s="5">
        <f>('Multiply with Weight V'!I928-'Ideal Distance'!I$3)^2</f>
        <v>2.1395256371234476E-10</v>
      </c>
      <c r="J937" s="5">
        <f>('Multiply with Weight V'!J928-'Ideal Distance'!J$3)^2</f>
        <v>1.6597720007175758E-7</v>
      </c>
      <c r="K937" s="5">
        <f>('Multiply with Weight V'!K928-'Ideal Distance'!K$3)^2</f>
        <v>4.0959333948422902E-6</v>
      </c>
      <c r="L937" s="5">
        <f>('Multiply with Weight V'!L928-'Ideal Distance'!L$3)^2</f>
        <v>1.2584897556071101E-6</v>
      </c>
    </row>
    <row r="938" spans="1:12">
      <c r="A938" s="7" t="s">
        <v>940</v>
      </c>
      <c r="B938" s="5">
        <f>('Multiply with Weight V'!B929-'Ideal Distance'!B$3)^2</f>
        <v>4.8692373873983419E-6</v>
      </c>
      <c r="C938" s="5">
        <f>('Multiply with Weight V'!C929-'Ideal Distance'!C$3)^2</f>
        <v>1.667175768311891E-5</v>
      </c>
      <c r="D938" s="5">
        <f>('Multiply with Weight V'!D929-'Ideal Distance'!D$3)^2</f>
        <v>3.6848972008597475E-5</v>
      </c>
      <c r="E938" s="5">
        <f>('Multiply with Weight V'!E929-'Ideal Distance'!E$3)^2</f>
        <v>1.3119418114609298E-4</v>
      </c>
      <c r="F938" s="5">
        <f>('Multiply with Weight V'!F929-'Ideal Distance'!F$3)^2</f>
        <v>4.2529595763740321E-5</v>
      </c>
      <c r="G938" s="5">
        <f>('Multiply with Weight V'!G929-'Ideal Distance'!G$3)^2</f>
        <v>6.4393316662484542E-5</v>
      </c>
      <c r="H938" s="5">
        <f>('Multiply with Weight V'!H929-'Ideal Distance'!H$3)^2</f>
        <v>8.8375059460575603E-5</v>
      </c>
      <c r="I938" s="5">
        <f>('Multiply with Weight V'!I929-'Ideal Distance'!I$3)^2</f>
        <v>2.5222481104519074E-10</v>
      </c>
      <c r="J938" s="5">
        <f>('Multiply with Weight V'!J929-'Ideal Distance'!J$3)^2</f>
        <v>3.734487001614548E-7</v>
      </c>
      <c r="K938" s="5">
        <f>('Multiply with Weight V'!K929-'Ideal Distance'!K$3)^2</f>
        <v>6.7298555225503782E-6</v>
      </c>
      <c r="L938" s="5">
        <f>('Multiply with Weight V'!L929-'Ideal Distance'!L$3)^2</f>
        <v>1.8509883277354004E-6</v>
      </c>
    </row>
    <row r="939" spans="1:12">
      <c r="A939" s="5" t="s">
        <v>941</v>
      </c>
      <c r="B939" s="5">
        <f>('Multiply with Weight V'!B930-'Ideal Distance'!B$3)^2</f>
        <v>4.613007295545914E-6</v>
      </c>
      <c r="C939" s="5">
        <f>('Multiply with Weight V'!C930-'Ideal Distance'!C$3)^2</f>
        <v>2.4805304481790615E-5</v>
      </c>
      <c r="D939" s="5">
        <f>('Multiply with Weight V'!D930-'Ideal Distance'!D$3)^2</f>
        <v>2.99296100950794E-5</v>
      </c>
      <c r="E939" s="5">
        <f>('Multiply with Weight V'!E930-'Ideal Distance'!E$3)^2</f>
        <v>1.2922875302671287E-4</v>
      </c>
      <c r="F939" s="5">
        <f>('Multiply with Weight V'!F930-'Ideal Distance'!F$3)^2</f>
        <v>4.8998334535932777E-5</v>
      </c>
      <c r="G939" s="5">
        <f>('Multiply with Weight V'!G930-'Ideal Distance'!G$3)^2</f>
        <v>5.8215296224831506E-5</v>
      </c>
      <c r="H939" s="5">
        <f>('Multiply with Weight V'!H930-'Ideal Distance'!H$3)^2</f>
        <v>1.3145683958236244E-4</v>
      </c>
      <c r="I939" s="5">
        <f>('Multiply with Weight V'!I930-'Ideal Distance'!I$3)^2</f>
        <v>4.5801367778946363E-10</v>
      </c>
      <c r="J939" s="5">
        <f>('Multiply with Weight V'!J930-'Ideal Distance'!J$3)^2</f>
        <v>3.921182891955891E-7</v>
      </c>
      <c r="K939" s="5">
        <f>('Multiply with Weight V'!K930-'Ideal Distance'!K$3)^2</f>
        <v>4.8744992467544587E-6</v>
      </c>
      <c r="L939" s="5">
        <f>('Multiply with Weight V'!L930-'Ideal Distance'!L$3)^2</f>
        <v>7.7993321658041317E-7</v>
      </c>
    </row>
    <row r="940" spans="1:12">
      <c r="A940" s="7" t="s">
        <v>942</v>
      </c>
      <c r="B940" s="5">
        <f>('Multiply with Weight V'!B931-'Ideal Distance'!B$3)^2</f>
        <v>4.4874891762263115E-6</v>
      </c>
      <c r="C940" s="5">
        <f>('Multiply with Weight V'!C931-'Ideal Distance'!C$3)^2</f>
        <v>3.1457096220110256E-5</v>
      </c>
      <c r="D940" s="5">
        <f>('Multiply with Weight V'!D931-'Ideal Distance'!D$3)^2</f>
        <v>2.1589307788606725E-5</v>
      </c>
      <c r="E940" s="5">
        <f>('Multiply with Weight V'!E931-'Ideal Distance'!E$3)^2</f>
        <v>1.1039030992020173E-4</v>
      </c>
      <c r="F940" s="5">
        <f>('Multiply with Weight V'!F931-'Ideal Distance'!F$3)^2</f>
        <v>4.7598454578175158E-5</v>
      </c>
      <c r="G940" s="5">
        <f>('Multiply with Weight V'!G931-'Ideal Distance'!G$3)^2</f>
        <v>6.6521878325877601E-5</v>
      </c>
      <c r="H940" s="5">
        <f>('Multiply with Weight V'!H931-'Ideal Distance'!H$3)^2</f>
        <v>1.4067913867315838E-4</v>
      </c>
      <c r="I940" s="5">
        <f>('Multiply with Weight V'!I931-'Ideal Distance'!I$3)^2</f>
        <v>5.1101066870141036E-10</v>
      </c>
      <c r="J940" s="5">
        <f>('Multiply with Weight V'!J931-'Ideal Distance'!J$3)^2</f>
        <v>2.8693109244229491E-7</v>
      </c>
      <c r="K940" s="5">
        <f>('Multiply with Weight V'!K931-'Ideal Distance'!K$3)^2</f>
        <v>5.4597776632571319E-6</v>
      </c>
      <c r="L940" s="5">
        <f>('Multiply with Weight V'!L931-'Ideal Distance'!L$3)^2</f>
        <v>4.791262491922043E-7</v>
      </c>
    </row>
    <row r="941" spans="1:12">
      <c r="A941" s="5" t="s">
        <v>943</v>
      </c>
      <c r="B941" s="5">
        <f>('Multiply with Weight V'!B932-'Ideal Distance'!B$3)^2</f>
        <v>7.4869394068636901E-6</v>
      </c>
      <c r="C941" s="5">
        <f>('Multiply with Weight V'!C932-'Ideal Distance'!C$3)^2</f>
        <v>1.8942708373441112E-5</v>
      </c>
      <c r="D941" s="5">
        <f>('Multiply with Weight V'!D932-'Ideal Distance'!D$3)^2</f>
        <v>5.5045995222719677E-5</v>
      </c>
      <c r="E941" s="5">
        <f>('Multiply with Weight V'!E932-'Ideal Distance'!E$3)^2</f>
        <v>1.3717946602284675E-4</v>
      </c>
      <c r="F941" s="5">
        <f>('Multiply with Weight V'!F932-'Ideal Distance'!F$3)^2</f>
        <v>4.4691072550871272E-5</v>
      </c>
      <c r="G941" s="5">
        <f>('Multiply with Weight V'!G932-'Ideal Distance'!G$3)^2</f>
        <v>7.0882833928926812E-5</v>
      </c>
      <c r="H941" s="5">
        <f>('Multiply with Weight V'!H932-'Ideal Distance'!H$3)^2</f>
        <v>1.344962036894986E-4</v>
      </c>
      <c r="I941" s="5">
        <f>('Multiply with Weight V'!I932-'Ideal Distance'!I$3)^2</f>
        <v>2.4431857047775019E-10</v>
      </c>
      <c r="J941" s="5">
        <f>('Multiply with Weight V'!J932-'Ideal Distance'!J$3)^2</f>
        <v>5.8285546252908121E-8</v>
      </c>
      <c r="K941" s="5">
        <f>('Multiply with Weight V'!K932-'Ideal Distance'!K$3)^2</f>
        <v>5.4597776632571319E-6</v>
      </c>
      <c r="L941" s="5">
        <f>('Multiply with Weight V'!L932-'Ideal Distance'!L$3)^2</f>
        <v>1.1029588804234326E-6</v>
      </c>
    </row>
    <row r="942" spans="1:12">
      <c r="A942" s="7" t="s">
        <v>944</v>
      </c>
      <c r="B942" s="5">
        <f>('Multiply with Weight V'!B933-'Ideal Distance'!B$3)^2</f>
        <v>6.2542649109249815E-6</v>
      </c>
      <c r="C942" s="5">
        <f>('Multiply with Weight V'!C933-'Ideal Distance'!C$3)^2</f>
        <v>1.8942708373441112E-5</v>
      </c>
      <c r="D942" s="5">
        <f>('Multiply with Weight V'!D933-'Ideal Distance'!D$3)^2</f>
        <v>5.5045995222719677E-5</v>
      </c>
      <c r="E942" s="5">
        <f>('Multiply with Weight V'!E933-'Ideal Distance'!E$3)^2</f>
        <v>1.3516953764415991E-4</v>
      </c>
      <c r="F942" s="5">
        <f>('Multiply with Weight V'!F933-'Ideal Distance'!F$3)^2</f>
        <v>4.5706746324570415E-5</v>
      </c>
      <c r="G942" s="5">
        <f>('Multiply with Weight V'!G933-'Ideal Distance'!G$3)^2</f>
        <v>6.0240025611961492E-5</v>
      </c>
      <c r="H942" s="5">
        <f>('Multiply with Weight V'!H933-'Ideal Distance'!H$3)^2</f>
        <v>1.2157649404043419E-4</v>
      </c>
      <c r="I942" s="5">
        <f>('Multiply with Weight V'!I933-'Ideal Distance'!I$3)^2</f>
        <v>2.4275242983031996E-10</v>
      </c>
      <c r="J942" s="5">
        <f>('Multiply with Weight V'!J933-'Ideal Distance'!J$3)^2</f>
        <v>1.5988681584415872E-7</v>
      </c>
      <c r="K942" s="5">
        <f>('Multiply with Weight V'!K933-'Ideal Distance'!K$3)^2</f>
        <v>6.1692881091736133E-6</v>
      </c>
      <c r="L942" s="5">
        <f>('Multiply with Weight V'!L933-'Ideal Distance'!L$3)^2</f>
        <v>1.4818161404862332E-6</v>
      </c>
    </row>
    <row r="943" spans="1:12">
      <c r="A943" s="5" t="s">
        <v>945</v>
      </c>
      <c r="B943" s="5">
        <f>('Multiply with Weight V'!B934-'Ideal Distance'!B$3)^2</f>
        <v>5.9634091309843872E-6</v>
      </c>
      <c r="C943" s="5">
        <f>('Multiply with Weight V'!C934-'Ideal Distance'!C$3)^2</f>
        <v>2.8032550897204169E-5</v>
      </c>
      <c r="D943" s="5">
        <f>('Multiply with Weight V'!D934-'Ideal Distance'!D$3)^2</f>
        <v>2.8312096920490757E-5</v>
      </c>
      <c r="E943" s="5">
        <f>('Multiply with Weight V'!E934-'Ideal Distance'!E$3)^2</f>
        <v>1.3717946602284675E-4</v>
      </c>
      <c r="F943" s="5">
        <f>('Multiply with Weight V'!F934-'Ideal Distance'!F$3)^2</f>
        <v>4.5028362468229547E-5</v>
      </c>
      <c r="G943" s="5">
        <f>('Multiply with Weight V'!G934-'Ideal Distance'!G$3)^2</f>
        <v>3.199764646840472E-5</v>
      </c>
      <c r="H943" s="5">
        <f>('Multiply with Weight V'!H934-'Ideal Distance'!H$3)^2</f>
        <v>9.5964785830966994E-5</v>
      </c>
      <c r="I943" s="5">
        <f>('Multiply with Weight V'!I934-'Ideal Distance'!I$3)^2</f>
        <v>2.7337022769659239E-10</v>
      </c>
      <c r="J943" s="5">
        <f>('Multiply with Weight V'!J934-'Ideal Distance'!J$3)^2</f>
        <v>1.7849948539953057E-7</v>
      </c>
      <c r="K943" s="5">
        <f>('Multiply with Weight V'!K934-'Ideal Distance'!K$3)^2</f>
        <v>6.7298555225503782E-6</v>
      </c>
      <c r="L943" s="5">
        <f>('Multiply with Weight V'!L934-'Ideal Distance'!L$3)^2</f>
        <v>1.6612748426212446E-6</v>
      </c>
    </row>
    <row r="944" spans="1:12">
      <c r="A944" s="7" t="s">
        <v>946</v>
      </c>
      <c r="B944" s="5">
        <f>('Multiply with Weight V'!B935-'Ideal Distance'!B$3)^2</f>
        <v>6.2542649109249815E-6</v>
      </c>
      <c r="C944" s="5">
        <f>('Multiply with Weight V'!C935-'Ideal Distance'!C$3)^2</f>
        <v>1.8942708373441112E-5</v>
      </c>
      <c r="D944" s="5">
        <f>('Multiply with Weight V'!D935-'Ideal Distance'!D$3)^2</f>
        <v>5.5045995222719677E-5</v>
      </c>
      <c r="E944" s="5">
        <f>('Multiply with Weight V'!E935-'Ideal Distance'!E$3)^2</f>
        <v>1.3516953764415991E-4</v>
      </c>
      <c r="F944" s="5">
        <f>('Multiply with Weight V'!F935-'Ideal Distance'!F$3)^2</f>
        <v>4.5706746324570415E-5</v>
      </c>
      <c r="G944" s="5">
        <f>('Multiply with Weight V'!G935-'Ideal Distance'!G$3)^2</f>
        <v>6.0240025611961492E-5</v>
      </c>
      <c r="H944" s="5">
        <f>('Multiply with Weight V'!H935-'Ideal Distance'!H$3)^2</f>
        <v>1.2157649404043419E-4</v>
      </c>
      <c r="I944" s="5">
        <f>('Multiply with Weight V'!I935-'Ideal Distance'!I$3)^2</f>
        <v>2.4275242983031996E-10</v>
      </c>
      <c r="J944" s="5">
        <f>('Multiply with Weight V'!J935-'Ideal Distance'!J$3)^2</f>
        <v>1.5988681584415872E-7</v>
      </c>
      <c r="K944" s="5">
        <f>('Multiply with Weight V'!K935-'Ideal Distance'!K$3)^2</f>
        <v>6.1692881091736133E-6</v>
      </c>
      <c r="L944" s="5">
        <f>('Multiply with Weight V'!L935-'Ideal Distance'!L$3)^2</f>
        <v>1.4818161404862332E-6</v>
      </c>
    </row>
    <row r="945" spans="1:12">
      <c r="A945" s="5" t="s">
        <v>947</v>
      </c>
      <c r="B945" s="5">
        <f>('Multiply with Weight V'!B936-'Ideal Distance'!B$3)^2</f>
        <v>7.4869394068636901E-6</v>
      </c>
      <c r="C945" s="5">
        <f>('Multiply with Weight V'!C936-'Ideal Distance'!C$3)^2</f>
        <v>1.8942708373441112E-5</v>
      </c>
      <c r="D945" s="5">
        <f>('Multiply with Weight V'!D936-'Ideal Distance'!D$3)^2</f>
        <v>5.5045995222719677E-5</v>
      </c>
      <c r="E945" s="5">
        <f>('Multiply with Weight V'!E936-'Ideal Distance'!E$3)^2</f>
        <v>1.3717946602284675E-4</v>
      </c>
      <c r="F945" s="5">
        <f>('Multiply with Weight V'!F936-'Ideal Distance'!F$3)^2</f>
        <v>4.4691072550871272E-5</v>
      </c>
      <c r="G945" s="5">
        <f>('Multiply with Weight V'!G936-'Ideal Distance'!G$3)^2</f>
        <v>7.0882833928926812E-5</v>
      </c>
      <c r="H945" s="5">
        <f>('Multiply with Weight V'!H936-'Ideal Distance'!H$3)^2</f>
        <v>1.344962036894986E-4</v>
      </c>
      <c r="I945" s="5">
        <f>('Multiply with Weight V'!I936-'Ideal Distance'!I$3)^2</f>
        <v>2.4431857047775019E-10</v>
      </c>
      <c r="J945" s="5">
        <f>('Multiply with Weight V'!J936-'Ideal Distance'!J$3)^2</f>
        <v>5.8285546252908121E-8</v>
      </c>
      <c r="K945" s="5">
        <f>('Multiply with Weight V'!K936-'Ideal Distance'!K$3)^2</f>
        <v>5.4597776632571319E-6</v>
      </c>
      <c r="L945" s="5">
        <f>('Multiply with Weight V'!L936-'Ideal Distance'!L$3)^2</f>
        <v>1.1029588804234326E-6</v>
      </c>
    </row>
    <row r="946" spans="1:12">
      <c r="A946" s="7" t="s">
        <v>948</v>
      </c>
      <c r="B946" s="5">
        <f>('Multiply with Weight V'!B937-'Ideal Distance'!B$3)^2</f>
        <v>4.3637023413111179E-6</v>
      </c>
      <c r="C946" s="5">
        <f>('Multiply with Weight V'!C937-'Ideal Distance'!C$3)^2</f>
        <v>3.2985156126098334E-5</v>
      </c>
      <c r="D946" s="5">
        <f>('Multiply with Weight V'!D937-'Ideal Distance'!D$3)^2</f>
        <v>2.1589307788606725E-5</v>
      </c>
      <c r="E946" s="5">
        <f>('Multiply with Weight V'!E937-'Ideal Distance'!E$3)^2</f>
        <v>1.2922875302671287E-4</v>
      </c>
      <c r="F946" s="5">
        <f>('Multiply with Weight V'!F937-'Ideal Distance'!F$3)^2</f>
        <v>4.8121032048819052E-5</v>
      </c>
      <c r="G946" s="5">
        <f>('Multiply with Weight V'!G937-'Ideal Distance'!G$3)^2</f>
        <v>4.8610810670496935E-5</v>
      </c>
      <c r="H946" s="5">
        <f>('Multiply with Weight V'!H937-'Ideal Distance'!H$3)^2</f>
        <v>9.0870232660910221E-5</v>
      </c>
      <c r="I946" s="5">
        <f>('Multiply with Weight V'!I937-'Ideal Distance'!I$3)^2</f>
        <v>4.2947756284967013E-10</v>
      </c>
      <c r="J946" s="5">
        <f>('Multiply with Weight V'!J937-'Ideal Distance'!J$3)^2</f>
        <v>2.187984763634553E-7</v>
      </c>
      <c r="K946" s="5">
        <f>('Multiply with Weight V'!K937-'Ideal Distance'!K$3)^2</f>
        <v>5.5460969207517409E-6</v>
      </c>
      <c r="L946" s="5">
        <f>('Multiply with Weight V'!L937-'Ideal Distance'!L$3)^2</f>
        <v>5.4749146905316045E-7</v>
      </c>
    </row>
    <row r="947" spans="1:12">
      <c r="A947" s="5" t="s">
        <v>949</v>
      </c>
      <c r="B947" s="5">
        <f>('Multiply with Weight V'!B938-'Ideal Distance'!B$3)^2</f>
        <v>4.3637023413111179E-6</v>
      </c>
      <c r="C947" s="5">
        <f>('Multiply with Weight V'!C938-'Ideal Distance'!C$3)^2</f>
        <v>3.2985156126098334E-5</v>
      </c>
      <c r="D947" s="5">
        <f>('Multiply with Weight V'!D938-'Ideal Distance'!D$3)^2</f>
        <v>2.1589307788606725E-5</v>
      </c>
      <c r="E947" s="5">
        <f>('Multiply with Weight V'!E938-'Ideal Distance'!E$3)^2</f>
        <v>1.2922875302671287E-4</v>
      </c>
      <c r="F947" s="5">
        <f>('Multiply with Weight V'!F938-'Ideal Distance'!F$3)^2</f>
        <v>4.8121032048819052E-5</v>
      </c>
      <c r="G947" s="5">
        <f>('Multiply with Weight V'!G938-'Ideal Distance'!G$3)^2</f>
        <v>4.8610810670496935E-5</v>
      </c>
      <c r="H947" s="5">
        <f>('Multiply with Weight V'!H938-'Ideal Distance'!H$3)^2</f>
        <v>9.0870232660910221E-5</v>
      </c>
      <c r="I947" s="5">
        <f>('Multiply with Weight V'!I938-'Ideal Distance'!I$3)^2</f>
        <v>4.2947756284967013E-10</v>
      </c>
      <c r="J947" s="5">
        <f>('Multiply with Weight V'!J938-'Ideal Distance'!J$3)^2</f>
        <v>2.187984763634553E-7</v>
      </c>
      <c r="K947" s="5">
        <f>('Multiply with Weight V'!K938-'Ideal Distance'!K$3)^2</f>
        <v>5.5460969207517409E-6</v>
      </c>
      <c r="L947" s="5">
        <f>('Multiply with Weight V'!L938-'Ideal Distance'!L$3)^2</f>
        <v>5.4749146905316045E-7</v>
      </c>
    </row>
    <row r="948" spans="1:12">
      <c r="A948" s="7" t="s">
        <v>950</v>
      </c>
      <c r="B948" s="5">
        <f>('Multiply with Weight V'!B939-'Ideal Distance'!B$3)^2</f>
        <v>1.3166417895525114E-6</v>
      </c>
      <c r="C948" s="5">
        <f>('Multiply with Weight V'!C939-'Ideal Distance'!C$3)^2</f>
        <v>1.8169618776735679E-5</v>
      </c>
      <c r="D948" s="5">
        <f>('Multiply with Weight V'!D939-'Ideal Distance'!D$3)^2</f>
        <v>1.4040912973859728E-5</v>
      </c>
      <c r="E948" s="5">
        <f>('Multiply with Weight V'!E939-'Ideal Distance'!E$3)^2</f>
        <v>1.4745160921281444E-4</v>
      </c>
      <c r="F948" s="5">
        <f>('Multiply with Weight V'!F939-'Ideal Distance'!F$3)^2</f>
        <v>4.6218862735747368E-5</v>
      </c>
      <c r="G948" s="5">
        <f>('Multiply with Weight V'!G939-'Ideal Distance'!G$3)^2</f>
        <v>7.5382232566993473E-5</v>
      </c>
      <c r="H948" s="5">
        <f>('Multiply with Weight V'!H939-'Ideal Distance'!H$3)^2</f>
        <v>1.3347922281047589E-4</v>
      </c>
      <c r="I948" s="5">
        <f>('Multiply with Weight V'!I939-'Ideal Distance'!I$3)^2</f>
        <v>2.1029844536091864E-10</v>
      </c>
      <c r="J948" s="5">
        <f>('Multiply with Weight V'!J939-'Ideal Distance'!J$3)^2</f>
        <v>5.0294051434638268E-7</v>
      </c>
      <c r="K948" s="5">
        <f>('Multiply with Weight V'!K939-'Ideal Distance'!K$3)^2</f>
        <v>6.6347350858602385E-6</v>
      </c>
      <c r="L948" s="5">
        <f>('Multiply with Weight V'!L939-'Ideal Distance'!L$3)^2</f>
        <v>1.1536630851536421E-6</v>
      </c>
    </row>
    <row r="949" spans="1:12">
      <c r="A949" s="5" t="s">
        <v>951</v>
      </c>
      <c r="B949" s="5">
        <f>('Multiply with Weight V'!B940-'Ideal Distance'!B$3)^2</f>
        <v>6.5520458284832093E-6</v>
      </c>
      <c r="C949" s="5">
        <f>('Multiply with Weight V'!C940-'Ideal Distance'!C$3)^2</f>
        <v>2.8990859876453602E-5</v>
      </c>
      <c r="D949" s="5">
        <f>('Multiply with Weight V'!D940-'Ideal Distance'!D$3)^2</f>
        <v>2.1589307788606725E-5</v>
      </c>
      <c r="E949" s="5">
        <f>('Multiply with Weight V'!E940-'Ideal Distance'!E$3)^2</f>
        <v>1.1962411372634595E-4</v>
      </c>
      <c r="F949" s="5">
        <f>('Multiply with Weight V'!F940-'Ideal Distance'!F$3)^2</f>
        <v>4.6733832163142575E-5</v>
      </c>
      <c r="G949" s="5">
        <f>('Multiply with Weight V'!G940-'Ideal Distance'!G$3)^2</f>
        <v>4.1550215884607737E-5</v>
      </c>
      <c r="H949" s="5">
        <f>('Multiply with Weight V'!H940-'Ideal Distance'!H$3)^2</f>
        <v>1.1773242210302772E-4</v>
      </c>
      <c r="I949" s="5">
        <f>('Multiply with Weight V'!I940-'Ideal Distance'!I$3)^2</f>
        <v>6.4595055548176479E-10</v>
      </c>
      <c r="J949" s="5">
        <f>('Multiply with Weight V'!J940-'Ideal Distance'!J$3)^2</f>
        <v>2.555115401653363E-7</v>
      </c>
      <c r="K949" s="5">
        <f>('Multiply with Weight V'!K940-'Ideal Distance'!K$3)^2</f>
        <v>5.5460969207517409E-6</v>
      </c>
      <c r="L949" s="5">
        <f>('Multiply with Weight V'!L940-'Ideal Distance'!L$3)^2</f>
        <v>2.2788406620318849E-7</v>
      </c>
    </row>
    <row r="950" spans="1:12">
      <c r="A950" s="7" t="s">
        <v>952</v>
      </c>
      <c r="B950" s="5">
        <f>('Multiply with Weight V'!B941-'Ideal Distance'!B$3)^2</f>
        <v>8.1448274805388443E-6</v>
      </c>
      <c r="C950" s="5">
        <f>('Multiply with Weight V'!C941-'Ideal Distance'!C$3)^2</f>
        <v>2.5254260159044036E-5</v>
      </c>
      <c r="D950" s="5">
        <f>('Multiply with Weight V'!D941-'Ideal Distance'!D$3)^2</f>
        <v>3.8691139790767862E-5</v>
      </c>
      <c r="E950" s="5">
        <f>('Multiply with Weight V'!E941-'Ideal Distance'!E$3)^2</f>
        <v>1.4329825167752063E-4</v>
      </c>
      <c r="F950" s="5">
        <f>('Multiply with Weight V'!F941-'Ideal Distance'!F$3)^2</f>
        <v>4.5877134793160704E-5</v>
      </c>
      <c r="G950" s="5">
        <f>('Multiply with Weight V'!G941-'Ideal Distance'!G$3)^2</f>
        <v>7.3115227868582978E-5</v>
      </c>
      <c r="H950" s="5">
        <f>('Multiply with Weight V'!H941-'Ideal Distance'!H$3)^2</f>
        <v>1.4913918454343447E-4</v>
      </c>
      <c r="I950" s="5">
        <f>('Multiply with Weight V'!I941-'Ideal Distance'!I$3)^2</f>
        <v>5.6095028617098597E-10</v>
      </c>
      <c r="J950" s="5">
        <f>('Multiply with Weight V'!J941-'Ideal Distance'!J$3)^2</f>
        <v>9.1071166020168809E-8</v>
      </c>
      <c r="K950" s="5">
        <f>('Multiply with Weight V'!K941-'Ideal Distance'!K$3)^2</f>
        <v>7.2156129127651446E-6</v>
      </c>
      <c r="L950" s="5">
        <f>('Multiply with Weight V'!L941-'Ideal Distance'!L$3)^2</f>
        <v>6.9789495274726509E-7</v>
      </c>
    </row>
    <row r="951" spans="1:12">
      <c r="A951" s="5" t="s">
        <v>953</v>
      </c>
      <c r="B951" s="5">
        <f>('Multiply with Weight V'!B942-'Ideal Distance'!B$3)^2</f>
        <v>3.4357339005482702E-6</v>
      </c>
      <c r="C951" s="5">
        <f>('Multiply with Weight V'!C942-'Ideal Distance'!C$3)^2</f>
        <v>3.1457096220110256E-5</v>
      </c>
      <c r="D951" s="5">
        <f>('Multiply with Weight V'!D942-'Ideal Distance'!D$3)^2</f>
        <v>1.2940105396709125E-5</v>
      </c>
      <c r="E951" s="5">
        <f>('Multiply with Weight V'!E942-'Ideal Distance'!E$3)^2</f>
        <v>1.3119418114609298E-4</v>
      </c>
      <c r="F951" s="5">
        <f>('Multiply with Weight V'!F942-'Ideal Distance'!F$3)^2</f>
        <v>4.5706746324570415E-5</v>
      </c>
      <c r="G951" s="5">
        <f>('Multiply with Weight V'!G942-'Ideal Distance'!G$3)^2</f>
        <v>6.0240025611961492E-5</v>
      </c>
      <c r="H951" s="5">
        <f>('Multiply with Weight V'!H942-'Ideal Distance'!H$3)^2</f>
        <v>1.344962036894986E-4</v>
      </c>
      <c r="I951" s="5">
        <f>('Multiply with Weight V'!I942-'Ideal Distance'!I$3)^2</f>
        <v>4.6556174551591292E-10</v>
      </c>
      <c r="J951" s="5">
        <f>('Multiply with Weight V'!J942-'Ideal Distance'!J$3)^2</f>
        <v>2.4048479777200825E-7</v>
      </c>
      <c r="K951" s="5">
        <f>('Multiply with Weight V'!K942-'Ideal Distance'!K$3)^2</f>
        <v>5.2048819734789282E-6</v>
      </c>
      <c r="L951" s="5">
        <f>('Multiply with Weight V'!L942-'Ideal Distance'!L$3)^2</f>
        <v>3.5606885344248229E-7</v>
      </c>
    </row>
    <row r="952" spans="1:12">
      <c r="A952" s="7" t="s">
        <v>954</v>
      </c>
      <c r="B952" s="5">
        <f>('Multiply with Weight V'!B943-'Ideal Distance'!B$3)^2</f>
        <v>3.1163119279349383E-6</v>
      </c>
      <c r="C952" s="5">
        <f>('Multiply with Weight V'!C943-'Ideal Distance'!C$3)^2</f>
        <v>3.4549454606931964E-5</v>
      </c>
      <c r="D952" s="5">
        <f>('Multiply with Weight V'!D943-'Ideal Distance'!D$3)^2</f>
        <v>1.4608165858003663E-5</v>
      </c>
      <c r="E952" s="5">
        <f>('Multiply with Weight V'!E943-'Ideal Distance'!E$3)^2</f>
        <v>8.1769226476096756E-5</v>
      </c>
      <c r="F952" s="5">
        <f>('Multiply with Weight V'!F943-'Ideal Distance'!F$3)^2</f>
        <v>4.435505064072112E-5</v>
      </c>
      <c r="G952" s="5">
        <f>('Multiply with Weight V'!G943-'Ideal Distance'!G$3)^2</f>
        <v>6.8685050748025029E-5</v>
      </c>
      <c r="H952" s="5">
        <f>('Multiply with Weight V'!H943-'Ideal Distance'!H$3)^2</f>
        <v>1.4277099308086352E-4</v>
      </c>
      <c r="I952" s="5">
        <f>('Multiply with Weight V'!I943-'Ideal Distance'!I$3)^2</f>
        <v>4.9302271245498261E-10</v>
      </c>
      <c r="J952" s="5">
        <f>('Multiply with Weight V'!J943-'Ideal Distance'!J$3)^2</f>
        <v>3.8272657519975959E-7</v>
      </c>
      <c r="K952" s="5">
        <f>('Multiply with Weight V'!K943-'Ideal Distance'!K$3)^2</f>
        <v>7.4146549653409506E-6</v>
      </c>
      <c r="L952" s="5">
        <f>('Multiply with Weight V'!L943-'Ideal Distance'!L$3)^2</f>
        <v>3.2815305533259162E-7</v>
      </c>
    </row>
    <row r="953" spans="1:12">
      <c r="A953" s="5" t="s">
        <v>955</v>
      </c>
      <c r="B953" s="5">
        <f>('Multiply with Weight V'!B944-'Ideal Distance'!B$3)^2</f>
        <v>2.9120203682147589E-6</v>
      </c>
      <c r="C953" s="5">
        <f>('Multiply with Weight V'!C944-'Ideal Distance'!C$3)^2</f>
        <v>2.6625286240701314E-5</v>
      </c>
      <c r="D953" s="5">
        <f>('Multiply with Weight V'!D944-'Ideal Distance'!D$3)^2</f>
        <v>2.0218914682358011E-5</v>
      </c>
      <c r="E953" s="5">
        <f>('Multiply with Weight V'!E944-'Ideal Distance'!E$3)^2</f>
        <v>1.2342146918718601E-4</v>
      </c>
      <c r="F953" s="5">
        <f>('Multiply with Weight V'!F944-'Ideal Distance'!F$3)^2</f>
        <v>4.2693961198092073E-5</v>
      </c>
      <c r="G953" s="5">
        <f>('Multiply with Weight V'!G944-'Ideal Distance'!G$3)^2</f>
        <v>6.0240025611961492E-5</v>
      </c>
      <c r="H953" s="5">
        <f>('Multiply with Weight V'!H944-'Ideal Distance'!H$3)^2</f>
        <v>1.0839240795792367E-4</v>
      </c>
      <c r="I953" s="5">
        <f>('Multiply with Weight V'!I944-'Ideal Distance'!I$3)^2</f>
        <v>1.8017226961910955E-10</v>
      </c>
      <c r="J953" s="5">
        <f>('Multiply with Weight V'!J944-'Ideal Distance'!J$3)^2</f>
        <v>3.5523446695742086E-7</v>
      </c>
      <c r="K953" s="5">
        <f>('Multiply with Weight V'!K944-'Ideal Distance'!K$3)^2</f>
        <v>6.261023476942396E-6</v>
      </c>
      <c r="L953" s="5">
        <f>('Multiply with Weight V'!L944-'Ideal Distance'!L$3)^2</f>
        <v>1.3678741073846398E-6</v>
      </c>
    </row>
    <row r="954" spans="1:12">
      <c r="A954" s="7" t="s">
        <v>956</v>
      </c>
      <c r="B954" s="5">
        <f>('Multiply with Weight V'!B945-'Ideal Distance'!B$3)^2</f>
        <v>3.2210546344016405E-6</v>
      </c>
      <c r="C954" s="5">
        <f>('Multiply with Weight V'!C945-'Ideal Distance'!C$3)^2</f>
        <v>2.3482596499927418E-5</v>
      </c>
      <c r="D954" s="5">
        <f>('Multiply with Weight V'!D945-'Ideal Distance'!D$3)^2</f>
        <v>2.4464886765653185E-5</v>
      </c>
      <c r="E954" s="5">
        <f>('Multiply with Weight V'!E945-'Ideal Distance'!E$3)^2</f>
        <v>1.2922875302671287E-4</v>
      </c>
      <c r="F954" s="5">
        <f>('Multiply with Weight V'!F945-'Ideal Distance'!F$3)^2</f>
        <v>4.2365547331190595E-5</v>
      </c>
      <c r="G954" s="5">
        <f>('Multiply with Weight V'!G945-'Ideal Distance'!G$3)^2</f>
        <v>6.6521878325877601E-5</v>
      </c>
      <c r="H954" s="5">
        <f>('Multiply with Weight V'!H945-'Ideal Distance'!H$3)^2</f>
        <v>1.1488989300473466E-4</v>
      </c>
      <c r="I954" s="5">
        <f>('Multiply with Weight V'!I945-'Ideal Distance'!I$3)^2</f>
        <v>1.6053256375094491E-10</v>
      </c>
      <c r="J954" s="5">
        <f>('Multiply with Weight V'!J945-'Ideal Distance'!J$3)^2</f>
        <v>3.3747558958348824E-7</v>
      </c>
      <c r="K954" s="5">
        <f>('Multiply with Weight V'!K945-'Ideal Distance'!K$3)^2</f>
        <v>6.6347350858602385E-6</v>
      </c>
      <c r="L954" s="5">
        <f>('Multiply with Weight V'!L945-'Ideal Distance'!L$3)^2</f>
        <v>1.5404962875335565E-6</v>
      </c>
    </row>
    <row r="955" spans="1:12">
      <c r="A955" s="5" t="s">
        <v>957</v>
      </c>
      <c r="B955" s="5">
        <f>('Multiply with Weight V'!B946-'Ideal Distance'!B$3)^2</f>
        <v>4.9999493599311672E-6</v>
      </c>
      <c r="C955" s="5">
        <f>('Multiply with Weight V'!C946-'Ideal Distance'!C$3)^2</f>
        <v>3.2985156126098334E-5</v>
      </c>
      <c r="D955" s="5">
        <f>('Multiply with Weight V'!D946-'Ideal Distance'!D$3)^2</f>
        <v>1.4608165858003663E-5</v>
      </c>
      <c r="E955" s="5">
        <f>('Multiply with Weight V'!E946-'Ideal Distance'!E$3)^2</f>
        <v>1.0152734160828012E-4</v>
      </c>
      <c r="F955" s="5">
        <f>('Multiply with Weight V'!F946-'Ideal Distance'!F$3)^2</f>
        <v>4.3023643072201654E-5</v>
      </c>
      <c r="G955" s="5">
        <f>('Multiply with Weight V'!G946-'Ideal Distance'!G$3)^2</f>
        <v>6.4393316662484542E-5</v>
      </c>
      <c r="H955" s="5">
        <f>('Multiply with Weight V'!H946-'Ideal Distance'!H$3)^2</f>
        <v>1.3551704407849859E-4</v>
      </c>
      <c r="I955" s="5">
        <f>('Multiply with Weight V'!I946-'Ideal Distance'!I$3)^2</f>
        <v>4.7754763139524965E-10</v>
      </c>
      <c r="J955" s="5">
        <f>('Multiply with Weight V'!J946-'Ideal Distance'!J$3)^2</f>
        <v>3.1169106570402812E-7</v>
      </c>
      <c r="K955" s="5">
        <f>('Multiply with Weight V'!K946-'Ideal Distance'!K$3)^2</f>
        <v>6.261023476942396E-6</v>
      </c>
      <c r="L955" s="5">
        <f>('Multiply with Weight V'!L946-'Ideal Distance'!L$3)^2</f>
        <v>4.466527697582499E-7</v>
      </c>
    </row>
    <row r="956" spans="1:12">
      <c r="A956" s="7" t="s">
        <v>958</v>
      </c>
      <c r="B956" s="5">
        <f>('Multiply with Weight V'!B947-'Ideal Distance'!B$3)^2</f>
        <v>2.8124715149612828E-6</v>
      </c>
      <c r="C956" s="5">
        <f>('Multiply with Weight V'!C947-'Ideal Distance'!C$3)^2</f>
        <v>2.6164251038499381E-5</v>
      </c>
      <c r="D956" s="5">
        <f>('Multiply with Weight V'!D947-'Ideal Distance'!D$3)^2</f>
        <v>1.8893452497625653E-5</v>
      </c>
      <c r="E956" s="5">
        <f>('Multiply with Weight V'!E947-'Ideal Distance'!E$3)^2</f>
        <v>1.3516953764415991E-4</v>
      </c>
      <c r="F956" s="5">
        <f>('Multiply with Weight V'!F947-'Ideal Distance'!F$3)^2</f>
        <v>4.6218862735747368E-5</v>
      </c>
      <c r="G956" s="5">
        <f>('Multiply with Weight V'!G947-'Ideal Distance'!G$3)^2</f>
        <v>7.3115227868582978E-5</v>
      </c>
      <c r="H956" s="5">
        <f>('Multiply with Weight V'!H947-'Ideal Distance'!H$3)^2</f>
        <v>1.396390007342718E-4</v>
      </c>
      <c r="I956" s="5">
        <f>('Multiply with Weight V'!I947-'Ideal Distance'!I$3)^2</f>
        <v>4.0589291990854796E-10</v>
      </c>
      <c r="J956" s="5">
        <f>('Multiply with Weight V'!J947-'Ideal Distance'!J$3)^2</f>
        <v>4.3082353475416129E-7</v>
      </c>
      <c r="K956" s="5">
        <f>('Multiply with Weight V'!K947-'Ideal Distance'!K$3)^2</f>
        <v>4.9560794077591696E-6</v>
      </c>
      <c r="L956" s="5">
        <f>('Multiply with Weight V'!L947-'Ideal Distance'!L$3)^2</f>
        <v>8.2266147899351109E-7</v>
      </c>
    </row>
    <row r="957" spans="1:12">
      <c r="A957" s="5" t="s">
        <v>959</v>
      </c>
      <c r="B957" s="5">
        <f>('Multiply with Weight V'!B948-'Ideal Distance'!B$3)^2</f>
        <v>2.8124715149612828E-6</v>
      </c>
      <c r="C957" s="5">
        <f>('Multiply with Weight V'!C948-'Ideal Distance'!C$3)^2</f>
        <v>2.6164251038499381E-5</v>
      </c>
      <c r="D957" s="5">
        <f>('Multiply with Weight V'!D948-'Ideal Distance'!D$3)^2</f>
        <v>9.9072681943554299E-6</v>
      </c>
      <c r="E957" s="5">
        <f>('Multiply with Weight V'!E948-'Ideal Distance'!E$3)^2</f>
        <v>9.6387561658354032E-5</v>
      </c>
      <c r="F957" s="5">
        <f>('Multiply with Weight V'!F948-'Ideal Distance'!F$3)^2</f>
        <v>4.2693961198092073E-5</v>
      </c>
      <c r="G957" s="5">
        <f>('Multiply with Weight V'!G948-'Ideal Distance'!G$3)^2</f>
        <v>6.4393316662484542E-5</v>
      </c>
      <c r="H957" s="5">
        <f>('Multiply with Weight V'!H948-'Ideal Distance'!H$3)^2</f>
        <v>1.3551704407849859E-4</v>
      </c>
      <c r="I957" s="5">
        <f>('Multiply with Weight V'!I948-'Ideal Distance'!I$3)^2</f>
        <v>2.4510352923472866E-10</v>
      </c>
      <c r="J957" s="5">
        <f>('Multiply with Weight V'!J948-'Ideal Distance'!J$3)^2</f>
        <v>2.9507057790534713E-7</v>
      </c>
      <c r="K957" s="5">
        <f>('Multiply with Weight V'!K948-'Ideal Distance'!K$3)^2</f>
        <v>3.4531088066765447E-6</v>
      </c>
      <c r="L957" s="5">
        <f>('Multiply with Weight V'!L948-'Ideal Distance'!L$3)^2</f>
        <v>4.791262491922043E-7</v>
      </c>
    </row>
    <row r="958" spans="1:12">
      <c r="A958" s="7" t="s">
        <v>960</v>
      </c>
      <c r="B958" s="5">
        <f>('Multiply with Weight V'!B949-'Ideal Distance'!B$3)^2</f>
        <v>4.9999493599311672E-6</v>
      </c>
      <c r="C958" s="5">
        <f>('Multiply with Weight V'!C949-'Ideal Distance'!C$3)^2</f>
        <v>3.4023995271671247E-5</v>
      </c>
      <c r="D958" s="5">
        <f>('Multiply with Weight V'!D949-'Ideal Distance'!D$3)^2</f>
        <v>1.5186651472526685E-5</v>
      </c>
      <c r="E958" s="5">
        <f>('Multiply with Weight V'!E949-'Ideal Distance'!E$3)^2</f>
        <v>1.3317444268524199E-4</v>
      </c>
      <c r="F958" s="5">
        <f>('Multiply with Weight V'!F949-'Ideal Distance'!F$3)^2</f>
        <v>4.2529595763740321E-5</v>
      </c>
      <c r="G958" s="5">
        <f>('Multiply with Weight V'!G949-'Ideal Distance'!G$3)^2</f>
        <v>7.5382232566993473E-5</v>
      </c>
      <c r="H958" s="5">
        <f>('Multiply with Weight V'!H949-'Ideal Distance'!H$3)^2</f>
        <v>1.4806817052472938E-4</v>
      </c>
      <c r="I958" s="5">
        <f>('Multiply with Weight V'!I949-'Ideal Distance'!I$3)^2</f>
        <v>5.8133592317549126E-10</v>
      </c>
      <c r="J958" s="5">
        <f>('Multiply with Weight V'!J949-'Ideal Distance'!J$3)^2</f>
        <v>3.2017206803965647E-7</v>
      </c>
      <c r="K958" s="5">
        <f>('Multiply with Weight V'!K949-'Ideal Distance'!K$3)^2</f>
        <v>6.4465252538327749E-6</v>
      </c>
      <c r="L958" s="5">
        <f>('Multiply with Weight V'!L949-'Ideal Distance'!L$3)^2</f>
        <v>3.5606885344248229E-7</v>
      </c>
    </row>
    <row r="959" spans="1:12">
      <c r="A959" s="5" t="s">
        <v>961</v>
      </c>
      <c r="B959" s="5">
        <f>('Multiply with Weight V'!B950-'Ideal Distance'!B$3)^2</f>
        <v>4.2416467908003325E-6</v>
      </c>
      <c r="C959" s="5">
        <f>('Multiply with Weight V'!C950-'Ideal Distance'!C$3)^2</f>
        <v>4.2914525633783687E-5</v>
      </c>
      <c r="D959" s="5">
        <f>('Multiply with Weight V'!D950-'Ideal Distance'!D$3)^2</f>
        <v>1.6989504698370271E-5</v>
      </c>
      <c r="E959" s="5">
        <f>('Multiply with Weight V'!E950-'Ideal Distance'!E$3)^2</f>
        <v>1.3920422782130246E-4</v>
      </c>
      <c r="F959" s="5">
        <f>('Multiply with Weight V'!F950-'Ideal Distance'!F$3)^2</f>
        <v>4.5536674857782157E-5</v>
      </c>
      <c r="G959" s="5">
        <f>('Multiply with Weight V'!G950-'Ideal Distance'!G$3)^2</f>
        <v>6.6521878325877601E-5</v>
      </c>
      <c r="H959" s="5">
        <f>('Multiply with Weight V'!H950-'Ideal Distance'!H$3)^2</f>
        <v>1.3860272230536256E-4</v>
      </c>
      <c r="I959" s="5">
        <f>('Multiply with Weight V'!I950-'Ideal Distance'!I$3)^2</f>
        <v>4.2016947532810165E-10</v>
      </c>
      <c r="J959" s="5">
        <f>('Multiply with Weight V'!J950-'Ideal Distance'!J$3)^2</f>
        <v>2.0491012354537981E-7</v>
      </c>
      <c r="K959" s="5">
        <f>('Multiply with Weight V'!K950-'Ideal Distance'!K$3)^2</f>
        <v>5.2048819734789282E-6</v>
      </c>
      <c r="L959" s="5">
        <f>('Multiply with Weight V'!L950-'Ideal Distance'!L$3)^2</f>
        <v>5.1273914895717476E-7</v>
      </c>
    </row>
    <row r="960" spans="1:12">
      <c r="A960" s="7" t="s">
        <v>962</v>
      </c>
      <c r="B960" s="5">
        <f>('Multiply with Weight V'!B951-'Ideal Distance'!B$3)^2</f>
        <v>4.2416467908003325E-6</v>
      </c>
      <c r="C960" s="5">
        <f>('Multiply with Weight V'!C951-'Ideal Distance'!C$3)^2</f>
        <v>4.2914525633783687E-5</v>
      </c>
      <c r="D960" s="5">
        <f>('Multiply with Weight V'!D951-'Ideal Distance'!D$3)^2</f>
        <v>1.6989504698370271E-5</v>
      </c>
      <c r="E960" s="5">
        <f>('Multiply with Weight V'!E951-'Ideal Distance'!E$3)^2</f>
        <v>1.3920422782130246E-4</v>
      </c>
      <c r="F960" s="5">
        <f>('Multiply with Weight V'!F951-'Ideal Distance'!F$3)^2</f>
        <v>4.5536674857782157E-5</v>
      </c>
      <c r="G960" s="5">
        <f>('Multiply with Weight V'!G951-'Ideal Distance'!G$3)^2</f>
        <v>6.6521878325877601E-5</v>
      </c>
      <c r="H960" s="5">
        <f>('Multiply with Weight V'!H951-'Ideal Distance'!H$3)^2</f>
        <v>1.3860272230536256E-4</v>
      </c>
      <c r="I960" s="5">
        <f>('Multiply with Weight V'!I951-'Ideal Distance'!I$3)^2</f>
        <v>4.2016947532810165E-10</v>
      </c>
      <c r="J960" s="5">
        <f>('Multiply with Weight V'!J951-'Ideal Distance'!J$3)^2</f>
        <v>2.0491012354537981E-7</v>
      </c>
      <c r="K960" s="5">
        <f>('Multiply with Weight V'!K951-'Ideal Distance'!K$3)^2</f>
        <v>5.2048819734789282E-6</v>
      </c>
      <c r="L960" s="5">
        <f>('Multiply with Weight V'!L951-'Ideal Distance'!L$3)^2</f>
        <v>5.1273914895717476E-7</v>
      </c>
    </row>
    <row r="961" spans="1:12">
      <c r="A961" s="5" t="s">
        <v>963</v>
      </c>
      <c r="B961" s="5">
        <f>('Multiply with Weight V'!B952-'Ideal Distance'!B$3)^2</f>
        <v>4.2416467908003325E-6</v>
      </c>
      <c r="C961" s="5">
        <f>('Multiply with Weight V'!C952-'Ideal Distance'!C$3)^2</f>
        <v>4.2914525633783687E-5</v>
      </c>
      <c r="D961" s="5">
        <f>('Multiply with Weight V'!D952-'Ideal Distance'!D$3)^2</f>
        <v>1.6989504698370271E-5</v>
      </c>
      <c r="E961" s="5">
        <f>('Multiply with Weight V'!E952-'Ideal Distance'!E$3)^2</f>
        <v>1.3920422782130246E-4</v>
      </c>
      <c r="F961" s="5">
        <f>('Multiply with Weight V'!F952-'Ideal Distance'!F$3)^2</f>
        <v>4.5536674857782157E-5</v>
      </c>
      <c r="G961" s="5">
        <f>('Multiply with Weight V'!G952-'Ideal Distance'!G$3)^2</f>
        <v>6.6521878325877601E-5</v>
      </c>
      <c r="H961" s="5">
        <f>('Multiply with Weight V'!H952-'Ideal Distance'!H$3)^2</f>
        <v>1.3860272230536256E-4</v>
      </c>
      <c r="I961" s="5">
        <f>('Multiply with Weight V'!I952-'Ideal Distance'!I$3)^2</f>
        <v>4.2016947532810165E-10</v>
      </c>
      <c r="J961" s="5">
        <f>('Multiply with Weight V'!J952-'Ideal Distance'!J$3)^2</f>
        <v>2.0491012354537981E-7</v>
      </c>
      <c r="K961" s="5">
        <f>('Multiply with Weight V'!K952-'Ideal Distance'!K$3)^2</f>
        <v>5.2048819734789282E-6</v>
      </c>
      <c r="L961" s="5">
        <f>('Multiply with Weight V'!L952-'Ideal Distance'!L$3)^2</f>
        <v>5.1273914895717476E-7</v>
      </c>
    </row>
    <row r="962" spans="1:12">
      <c r="A962" s="7" t="s">
        <v>964</v>
      </c>
      <c r="B962" s="5">
        <f>('Multiply with Weight V'!B953-'Ideal Distance'!B$3)^2</f>
        <v>4.9999493599311672E-6</v>
      </c>
      <c r="C962" s="5">
        <f>('Multiply with Weight V'!C953-'Ideal Distance'!C$3)^2</f>
        <v>3.4023995271671247E-5</v>
      </c>
      <c r="D962" s="5">
        <f>('Multiply with Weight V'!D953-'Ideal Distance'!D$3)^2</f>
        <v>1.5186651472526685E-5</v>
      </c>
      <c r="E962" s="5">
        <f>('Multiply with Weight V'!E953-'Ideal Distance'!E$3)^2</f>
        <v>1.3317444268524199E-4</v>
      </c>
      <c r="F962" s="5">
        <f>('Multiply with Weight V'!F953-'Ideal Distance'!F$3)^2</f>
        <v>4.2529595763740321E-5</v>
      </c>
      <c r="G962" s="5">
        <f>('Multiply with Weight V'!G953-'Ideal Distance'!G$3)^2</f>
        <v>7.5382232566993473E-5</v>
      </c>
      <c r="H962" s="5">
        <f>('Multiply with Weight V'!H953-'Ideal Distance'!H$3)^2</f>
        <v>1.4806817052472938E-4</v>
      </c>
      <c r="I962" s="5">
        <f>('Multiply with Weight V'!I953-'Ideal Distance'!I$3)^2</f>
        <v>5.8133592317549126E-10</v>
      </c>
      <c r="J962" s="5">
        <f>('Multiply with Weight V'!J953-'Ideal Distance'!J$3)^2</f>
        <v>3.2017206803965647E-7</v>
      </c>
      <c r="K962" s="5">
        <f>('Multiply with Weight V'!K953-'Ideal Distance'!K$3)^2</f>
        <v>6.4465252538327749E-6</v>
      </c>
      <c r="L962" s="5">
        <f>('Multiply with Weight V'!L953-'Ideal Distance'!L$3)^2</f>
        <v>3.5606885344248229E-7</v>
      </c>
    </row>
    <row r="963" spans="1:12">
      <c r="A963" s="5" t="s">
        <v>965</v>
      </c>
      <c r="B963" s="5">
        <f>('Multiply with Weight V'!B954-'Ideal Distance'!B$3)^2</f>
        <v>5.1323926168684041E-6</v>
      </c>
      <c r="C963" s="5">
        <f>('Multiply with Weight V'!C954-'Ideal Distance'!C$3)^2</f>
        <v>3.2471776315786125E-5</v>
      </c>
      <c r="D963" s="5">
        <f>('Multiply with Weight V'!D954-'Ideal Distance'!D$3)^2</f>
        <v>2.0218914682358011E-5</v>
      </c>
      <c r="E963" s="5">
        <f>('Multiply with Weight V'!E954-'Ideal Distance'!E$3)^2</f>
        <v>1.3119418114609298E-4</v>
      </c>
      <c r="F963" s="5">
        <f>('Multiply with Weight V'!F954-'Ideal Distance'!F$3)^2</f>
        <v>4.8471002038258468E-5</v>
      </c>
      <c r="G963" s="5">
        <f>('Multiply with Weight V'!G954-'Ideal Distance'!G$3)^2</f>
        <v>7.5382232566993473E-5</v>
      </c>
      <c r="H963" s="5">
        <f>('Multiply with Weight V'!H954-'Ideal Distance'!H$3)^2</f>
        <v>1.5021405807211688E-4</v>
      </c>
      <c r="I963" s="5">
        <f>('Multiply with Weight V'!I954-'Ideal Distance'!I$3)^2</f>
        <v>4.367876879857754E-10</v>
      </c>
      <c r="J963" s="5">
        <f>('Multiply with Weight V'!J954-'Ideal Distance'!J$3)^2</f>
        <v>2.7890544593676698E-7</v>
      </c>
      <c r="K963" s="5">
        <f>('Multiply with Weight V'!K954-'Ideal Distance'!K$3)^2</f>
        <v>5.8981440885728968E-6</v>
      </c>
      <c r="L963" s="5">
        <f>('Multiply with Weight V'!L954-'Ideal Distance'!L$3)^2</f>
        <v>7.7993321658041317E-7</v>
      </c>
    </row>
    <row r="964" spans="1:12">
      <c r="A964" s="7" t="s">
        <v>966</v>
      </c>
      <c r="B964" s="5">
        <f>('Multiply with Weight V'!B955-'Ideal Distance'!B$3)^2</f>
        <v>2.8124715149612828E-6</v>
      </c>
      <c r="C964" s="5">
        <f>('Multiply with Weight V'!C955-'Ideal Distance'!C$3)^2</f>
        <v>3.0955795934746569E-5</v>
      </c>
      <c r="D964" s="5">
        <f>('Multiply with Weight V'!D955-'Ideal Distance'!D$3)^2</f>
        <v>1.5186651472526685E-5</v>
      </c>
      <c r="E964" s="5">
        <f>('Multiply with Weight V'!E955-'Ideal Distance'!E$3)^2</f>
        <v>1.3317444268524199E-4</v>
      </c>
      <c r="F964" s="5">
        <f>('Multiply with Weight V'!F955-'Ideal Distance'!F$3)^2</f>
        <v>4.9528520049825351E-5</v>
      </c>
      <c r="G964" s="5">
        <f>('Multiply with Weight V'!G955-'Ideal Distance'!G$3)^2</f>
        <v>7.7683848024158336E-5</v>
      </c>
      <c r="H964" s="5">
        <f>('Multiply with Weight V'!H955-'Ideal Distance'!H$3)^2</f>
        <v>1.5129279111077666E-4</v>
      </c>
      <c r="I964" s="5">
        <f>('Multiply with Weight V'!I955-'Ideal Distance'!I$3)^2</f>
        <v>5.224168055709982E-10</v>
      </c>
      <c r="J964" s="5">
        <f>('Multiply with Weight V'!J955-'Ideal Distance'!J$3)^2</f>
        <v>3.734487001614548E-7</v>
      </c>
      <c r="K964" s="5">
        <f>('Multiply with Weight V'!K955-'Ideal Distance'!K$3)^2</f>
        <v>5.8091167759411997E-6</v>
      </c>
      <c r="L964" s="5">
        <f>('Multiply with Weight V'!L955-'Ideal Distance'!L$3)^2</f>
        <v>4.466527697582499E-7</v>
      </c>
    </row>
    <row r="965" spans="1:12">
      <c r="A965" s="5" t="s">
        <v>967</v>
      </c>
      <c r="B965" s="5">
        <f>('Multiply with Weight V'!B956-'Ideal Distance'!B$3)^2</f>
        <v>5.9634091309843872E-6</v>
      </c>
      <c r="C965" s="5">
        <f>('Multiply with Weight V'!C956-'Ideal Distance'!C$3)^2</f>
        <v>2.6625286240701314E-5</v>
      </c>
      <c r="D965" s="5">
        <f>('Multiply with Weight V'!D956-'Ideal Distance'!D$3)^2</f>
        <v>2.0218914682358011E-5</v>
      </c>
      <c r="E965" s="5">
        <f>('Multiply with Weight V'!E956-'Ideal Distance'!E$3)^2</f>
        <v>1.2151537474688152E-4</v>
      </c>
      <c r="F965" s="5">
        <f>('Multiply with Weight V'!F956-'Ideal Distance'!F$3)^2</f>
        <v>4.435505064072112E-5</v>
      </c>
      <c r="G965" s="5">
        <f>('Multiply with Weight V'!G956-'Ideal Distance'!G$3)^2</f>
        <v>7.5382232566993473E-5</v>
      </c>
      <c r="H965" s="5">
        <f>('Multiply with Weight V'!H956-'Ideal Distance'!H$3)^2</f>
        <v>1.4913918454343447E-4</v>
      </c>
      <c r="I965" s="5">
        <f>('Multiply with Weight V'!I956-'Ideal Distance'!I$3)^2</f>
        <v>4.3469278602651183E-10</v>
      </c>
      <c r="J965" s="5">
        <f>('Multiply with Weight V'!J956-'Ideal Distance'!J$3)^2</f>
        <v>1.8493138649970542E-7</v>
      </c>
      <c r="K965" s="5">
        <f>('Multiply with Weight V'!K956-'Ideal Distance'!K$3)^2</f>
        <v>7.2156129127651446E-6</v>
      </c>
      <c r="L965" s="5">
        <f>('Multiply with Weight V'!L956-'Ideal Distance'!L$3)^2</f>
        <v>4.153187106553114E-7</v>
      </c>
    </row>
    <row r="966" spans="1:12">
      <c r="A966" s="7" t="s">
        <v>968</v>
      </c>
      <c r="B966" s="5">
        <f>('Multiply with Weight V'!B957-'Ideal Distance'!B$3)^2</f>
        <v>4.7402566992699239E-6</v>
      </c>
      <c r="C966" s="5">
        <f>('Multiply with Weight V'!C957-'Ideal Distance'!C$3)^2</f>
        <v>3.7786767293135957E-5</v>
      </c>
      <c r="D966" s="5">
        <f>('Multiply with Weight V'!D957-'Ideal Distance'!D$3)^2</f>
        <v>1.2940105396709125E-5</v>
      </c>
      <c r="E966" s="5">
        <f>('Multiply with Weight V'!E957-'Ideal Distance'!E$3)^2</f>
        <v>1.3717946602284675E-4</v>
      </c>
      <c r="F966" s="5">
        <f>('Multiply with Weight V'!F957-'Ideal Distance'!F$3)^2</f>
        <v>4.3023643072201654E-5</v>
      </c>
      <c r="G966" s="5">
        <f>('Multiply with Weight V'!G957-'Ideal Distance'!G$3)^2</f>
        <v>6.8685050748025029E-5</v>
      </c>
      <c r="H966" s="5">
        <f>('Multiply with Weight V'!H957-'Ideal Distance'!H$3)^2</f>
        <v>1.3654174397747596E-4</v>
      </c>
      <c r="I966" s="5">
        <f>('Multiply with Weight V'!I957-'Ideal Distance'!I$3)^2</f>
        <v>3.2722834417352987E-10</v>
      </c>
      <c r="J966" s="5">
        <f>('Multiply with Weight V'!J957-'Ideal Distance'!J$3)^2</f>
        <v>2.4048479777200825E-7</v>
      </c>
      <c r="K966" s="5">
        <f>('Multiply with Weight V'!K957-'Ideal Distance'!K$3)^2</f>
        <v>5.9878484149888645E-6</v>
      </c>
      <c r="L966" s="5">
        <f>('Multiply with Weight V'!L957-'Ideal Distance'!L$3)^2</f>
        <v>1.1536630851536421E-6</v>
      </c>
    </row>
    <row r="967" spans="1:12">
      <c r="A967" s="5" t="s">
        <v>969</v>
      </c>
      <c r="B967" s="5">
        <f>('Multiply with Weight V'!B958-'Ideal Distance'!B$3)^2</f>
        <v>4.1213225246939561E-6</v>
      </c>
      <c r="C967" s="5">
        <f>('Multiply with Weight V'!C958-'Ideal Distance'!C$3)^2</f>
        <v>2.9965274888967744E-5</v>
      </c>
      <c r="D967" s="5">
        <f>('Multiply with Weight V'!D958-'Ideal Distance'!D$3)^2</f>
        <v>1.2940105396709125E-5</v>
      </c>
      <c r="E967" s="5">
        <f>('Multiply with Weight V'!E958-'Ideal Distance'!E$3)^2</f>
        <v>1.3317444268524199E-4</v>
      </c>
      <c r="F967" s="5">
        <f>('Multiply with Weight V'!F958-'Ideal Distance'!F$3)^2</f>
        <v>3.9625225253555697E-5</v>
      </c>
      <c r="G967" s="5">
        <f>('Multiply with Weight V'!G958-'Ideal Distance'!G$3)^2</f>
        <v>7.7683848024158336E-5</v>
      </c>
      <c r="H967" s="5">
        <f>('Multiply with Weight V'!H958-'Ideal Distance'!H$3)^2</f>
        <v>1.5021405807211688E-4</v>
      </c>
      <c r="I967" s="5">
        <f>('Multiply with Weight V'!I958-'Ideal Distance'!I$3)^2</f>
        <v>4.0387355527956367E-10</v>
      </c>
      <c r="J967" s="5">
        <f>('Multiply with Weight V'!J958-'Ideal Distance'!J$3)^2</f>
        <v>2.7890544593676698E-7</v>
      </c>
      <c r="K967" s="5">
        <f>('Multiply with Weight V'!K958-'Ideal Distance'!K$3)^2</f>
        <v>6.4465252538327749E-6</v>
      </c>
      <c r="L967" s="5">
        <f>('Multiply with Weight V'!L958-'Ideal Distance'!L$3)^2</f>
        <v>7.3834437449833036E-7</v>
      </c>
    </row>
    <row r="968" spans="1:12">
      <c r="A968" s="7" t="s">
        <v>970</v>
      </c>
      <c r="B968" s="5">
        <f>('Multiply with Weight V'!B959-'Ideal Distance'!B$3)^2</f>
        <v>3.5456704602281972E-6</v>
      </c>
      <c r="C968" s="5">
        <f>('Multiply with Weight V'!C959-'Ideal Distance'!C$3)^2</f>
        <v>2.9476054128552589E-5</v>
      </c>
      <c r="D968" s="5">
        <f>('Multiply with Weight V'!D959-'Ideal Distance'!D$3)^2</f>
        <v>1.2940105396709125E-5</v>
      </c>
      <c r="E968" s="5">
        <f>('Multiply with Weight V'!E959-'Ideal Distance'!E$3)^2</f>
        <v>1.3516953764415991E-4</v>
      </c>
      <c r="F968" s="5">
        <f>('Multiply with Weight V'!F959-'Ideal Distance'!F$3)^2</f>
        <v>4.3354592953519346E-5</v>
      </c>
      <c r="G968" s="5">
        <f>('Multiply with Weight V'!G959-'Ideal Distance'!G$3)^2</f>
        <v>6.2299365757845839E-5</v>
      </c>
      <c r="H968" s="5">
        <f>('Multiply with Weight V'!H959-'Ideal Distance'!H$3)^2</f>
        <v>1.0930904157753614E-4</v>
      </c>
      <c r="I968" s="5">
        <f>('Multiply with Weight V'!I959-'Ideal Distance'!I$3)^2</f>
        <v>3.5976919657271294E-10</v>
      </c>
      <c r="J968" s="5">
        <f>('Multiply with Weight V'!J959-'Ideal Distance'!J$3)^2</f>
        <v>2.9507057790534713E-7</v>
      </c>
      <c r="K968" s="5">
        <f>('Multiply with Weight V'!K959-'Ideal Distance'!K$3)^2</f>
        <v>6.8256529730247868E-6</v>
      </c>
      <c r="L968" s="5">
        <f>('Multiply with Weight V'!L959-'Ideal Distance'!L$3)^2</f>
        <v>8.2266147899351109E-7</v>
      </c>
    </row>
    <row r="969" spans="1:12">
      <c r="A969" s="5" t="s">
        <v>971</v>
      </c>
      <c r="B969" s="5">
        <f>('Multiply with Weight V'!B960-'Ideal Distance'!B$3)^2</f>
        <v>7.8124208748924518E-6</v>
      </c>
      <c r="C969" s="5">
        <f>('Multiply with Weight V'!C960-'Ideal Distance'!C$3)^2</f>
        <v>2.053720566664606E-5</v>
      </c>
      <c r="D969" s="5">
        <f>('Multiply with Weight V'!D960-'Ideal Distance'!D$3)^2</f>
        <v>4.3493132027827898E-5</v>
      </c>
      <c r="E969" s="5">
        <f>('Multiply with Weight V'!E960-'Ideal Distance'!E$3)^2</f>
        <v>1.2922875302671287E-4</v>
      </c>
      <c r="F969" s="5">
        <f>('Multiply with Weight V'!F960-'Ideal Distance'!F$3)^2</f>
        <v>3.8211555717409851E-5</v>
      </c>
      <c r="G969" s="5">
        <f>('Multiply with Weight V'!G960-'Ideal Distance'!G$3)^2</f>
        <v>3.8227583044189295E-5</v>
      </c>
      <c r="H969" s="5">
        <f>('Multiply with Weight V'!H960-'Ideal Distance'!H$3)^2</f>
        <v>1.2352168706900133E-4</v>
      </c>
      <c r="I969" s="5">
        <f>('Multiply with Weight V'!I960-'Ideal Distance'!I$3)^2</f>
        <v>4.5479767595355355E-10</v>
      </c>
      <c r="J969" s="5">
        <f>('Multiply with Weight V'!J960-'Ideal Distance'!J$3)^2</f>
        <v>1.6597720007175758E-7</v>
      </c>
      <c r="K969" s="5">
        <f>('Multiply with Weight V'!K960-'Ideal Distance'!K$3)^2</f>
        <v>5.633093192030623E-6</v>
      </c>
      <c r="L969" s="5">
        <f>('Multiply with Weight V'!L960-'Ideal Distance'!L$3)^2</f>
        <v>7.3834437449833036E-7</v>
      </c>
    </row>
    <row r="970" spans="1:12">
      <c r="A970" s="7" t="s">
        <v>972</v>
      </c>
      <c r="B970" s="5">
        <f>('Multiply with Weight V'!B961-'Ideal Distance'!B$3)^2</f>
        <v>5.4024729839560989E-6</v>
      </c>
      <c r="C970" s="5">
        <f>('Multiply with Weight V'!C961-'Ideal Distance'!C$3)^2</f>
        <v>1.9731904003411233E-5</v>
      </c>
      <c r="D970" s="5">
        <f>('Multiply with Weight V'!D961-'Ideal Distance'!D$3)^2</f>
        <v>5.0687695835633624E-5</v>
      </c>
      <c r="E970" s="5">
        <f>('Multiply with Weight V'!E961-'Ideal Distance'!E$3)^2</f>
        <v>1.3516953764415991E-4</v>
      </c>
      <c r="F970" s="5">
        <f>('Multiply with Weight V'!F961-'Ideal Distance'!F$3)^2</f>
        <v>4.3188959511959477E-5</v>
      </c>
      <c r="G970" s="5">
        <f>('Multiply with Weight V'!G961-'Ideal Distance'!G$3)^2</f>
        <v>6.2299365757845839E-5</v>
      </c>
      <c r="H970" s="5">
        <f>('Multiply with Weight V'!H961-'Ideal Distance'!H$3)^2</f>
        <v>1.2745838724586333E-4</v>
      </c>
      <c r="I970" s="5">
        <f>('Multiply with Weight V'!I961-'Ideal Distance'!I$3)^2</f>
        <v>2.5302235935721293E-10</v>
      </c>
      <c r="J970" s="5">
        <f>('Multiply with Weight V'!J961-'Ideal Distance'!J$3)^2</f>
        <v>2.4048479777200825E-7</v>
      </c>
      <c r="K970" s="5">
        <f>('Multiply with Weight V'!K961-'Ideal Distance'!K$3)^2</f>
        <v>6.5402916629543701E-6</v>
      </c>
      <c r="L970" s="5">
        <f>('Multiply with Weight V'!L961-'Ideal Distance'!L$3)^2</f>
        <v>1.3678741073846398E-6</v>
      </c>
    </row>
    <row r="971" spans="1:12">
      <c r="A971" s="5" t="s">
        <v>973</v>
      </c>
      <c r="B971" s="5">
        <f>('Multiply with Weight V'!B962-'Ideal Distance'!B$3)^2</f>
        <v>4.7402566992699239E-6</v>
      </c>
      <c r="C971" s="5">
        <f>('Multiply with Weight V'!C962-'Ideal Distance'!C$3)^2</f>
        <v>2.4805304481790615E-5</v>
      </c>
      <c r="D971" s="5">
        <f>('Multiply with Weight V'!D962-'Ideal Distance'!D$3)^2</f>
        <v>2.99296100950794E-5</v>
      </c>
      <c r="E971" s="5">
        <f>('Multiply with Weight V'!E962-'Ideal Distance'!E$3)^2</f>
        <v>1.3717946602284675E-4</v>
      </c>
      <c r="F971" s="5">
        <f>('Multiply with Weight V'!F962-'Ideal Distance'!F$3)^2</f>
        <v>4.8471002038258468E-5</v>
      </c>
      <c r="G971" s="5">
        <f>('Multiply with Weight V'!G962-'Ideal Distance'!G$3)^2</f>
        <v>5.0462486263855129E-5</v>
      </c>
      <c r="H971" s="5">
        <f>('Multiply with Weight V'!H962-'Ideal Distance'!H$3)^2</f>
        <v>1.2157649404043419E-4</v>
      </c>
      <c r="I971" s="5">
        <f>('Multiply with Weight V'!I962-'Ideal Distance'!I$3)^2</f>
        <v>4.5586841761002539E-10</v>
      </c>
      <c r="J971" s="5">
        <f>('Multiply with Weight V'!J962-'Ideal Distance'!J$3)^2</f>
        <v>4.1124323405982477E-7</v>
      </c>
      <c r="K971" s="5">
        <f>('Multiply with Weight V'!K962-'Ideal Distance'!K$3)^2</f>
        <v>4.476753648494982E-6</v>
      </c>
      <c r="L971" s="5">
        <f>('Multiply with Weight V'!L962-'Ideal Distance'!L$3)^2</f>
        <v>8.2266147899351109E-7</v>
      </c>
    </row>
    <row r="972" spans="1:12">
      <c r="A972" s="7" t="s">
        <v>974</v>
      </c>
      <c r="B972" s="5">
        <f>('Multiply with Weight V'!B963-'Ideal Distance'!B$3)^2</f>
        <v>6.7035332138689359E-6</v>
      </c>
      <c r="C972" s="5">
        <f>('Multiply with Weight V'!C963-'Ideal Distance'!C$3)^2</f>
        <v>2.0945896260737732E-5</v>
      </c>
      <c r="D972" s="5">
        <f>('Multiply with Weight V'!D963-'Ideal Distance'!D$3)^2</f>
        <v>4.1538636941866621E-5</v>
      </c>
      <c r="E972" s="5">
        <f>('Multiply with Weight V'!E963-'Ideal Distance'!E$3)^2</f>
        <v>1.4329825167752063E-4</v>
      </c>
      <c r="F972" s="5">
        <f>('Multiply with Weight V'!F963-'Ideal Distance'!F$3)^2</f>
        <v>4.5028362468229547E-5</v>
      </c>
      <c r="G972" s="5">
        <f>('Multiply with Weight V'!G963-'Ideal Distance'!G$3)^2</f>
        <v>7.3115227868582978E-5</v>
      </c>
      <c r="H972" s="5">
        <f>('Multiply with Weight V'!H963-'Ideal Distance'!H$3)^2</f>
        <v>1.417231361220223E-4</v>
      </c>
      <c r="I972" s="5">
        <f>('Multiply with Weight V'!I963-'Ideal Distance'!I$3)^2</f>
        <v>3.8003397384880179E-10</v>
      </c>
      <c r="J972" s="5">
        <f>('Multiply with Weight V'!J963-'Ideal Distance'!J$3)^2</f>
        <v>3.1169106570402812E-7</v>
      </c>
      <c r="K972" s="5">
        <f>('Multiply with Weight V'!K963-'Ideal Distance'!K$3)^2</f>
        <v>6.4465252538327749E-6</v>
      </c>
      <c r="L972" s="5">
        <f>('Multiply with Weight V'!L963-'Ideal Distance'!L$3)^2</f>
        <v>1.7866110790329983E-6</v>
      </c>
    </row>
    <row r="973" spans="1:12">
      <c r="A973" s="5" t="s">
        <v>975</v>
      </c>
      <c r="B973" s="5">
        <f>('Multiply with Weight V'!B964-'Ideal Distance'!B$3)^2</f>
        <v>7.4869394068636901E-6</v>
      </c>
      <c r="C973" s="5">
        <f>('Multiply with Weight V'!C964-'Ideal Distance'!C$3)^2</f>
        <v>2.053720566664606E-5</v>
      </c>
      <c r="D973" s="5">
        <f>('Multiply with Weight V'!D964-'Ideal Distance'!D$3)^2</f>
        <v>5.3939571280379529E-5</v>
      </c>
      <c r="E973" s="5">
        <f>('Multiply with Weight V'!E964-'Ideal Distance'!E$3)^2</f>
        <v>1.3317444268524199E-4</v>
      </c>
      <c r="F973" s="5">
        <f>('Multiply with Weight V'!F964-'Ideal Distance'!F$3)^2</f>
        <v>3.8993757663915037E-5</v>
      </c>
      <c r="G973" s="5">
        <f>('Multiply with Weight V'!G964-'Ideal Distance'!G$3)^2</f>
        <v>7.5382232566993473E-5</v>
      </c>
      <c r="H973" s="5">
        <f>('Multiply with Weight V'!H964-'Ideal Distance'!H$3)^2</f>
        <v>1.4382270954968208E-4</v>
      </c>
      <c r="I973" s="5">
        <f>('Multiply with Weight V'!I964-'Ideal Distance'!I$3)^2</f>
        <v>3.2180476386069348E-10</v>
      </c>
      <c r="J973" s="5">
        <f>('Multiply with Weight V'!J964-'Ideal Distance'!J$3)^2</f>
        <v>2.2591341120878108E-7</v>
      </c>
      <c r="K973" s="5">
        <f>('Multiply with Weight V'!K964-'Ideal Distance'!K$3)^2</f>
        <v>5.8091167759411997E-6</v>
      </c>
      <c r="L973" s="5">
        <f>('Multiply with Weight V'!L964-'Ideal Distance'!L$3)^2</f>
        <v>1.6612748426212446E-6</v>
      </c>
    </row>
    <row r="974" spans="1:12">
      <c r="A974" s="7" t="s">
        <v>976</v>
      </c>
      <c r="B974" s="5">
        <f>('Multiply with Weight V'!B965-'Ideal Distance'!B$3)^2</f>
        <v>4.3637023413111179E-6</v>
      </c>
      <c r="C974" s="5">
        <f>('Multiply with Weight V'!C965-'Ideal Distance'!C$3)^2</f>
        <v>3.4549454606931964E-5</v>
      </c>
      <c r="D974" s="5">
        <f>('Multiply with Weight V'!D965-'Ideal Distance'!D$3)^2</f>
        <v>2.0898494870292825E-5</v>
      </c>
      <c r="E974" s="5">
        <f>('Multiply with Weight V'!E965-'Ideal Distance'!E$3)^2</f>
        <v>1.3516953764415991E-4</v>
      </c>
      <c r="F974" s="5">
        <f>('Multiply with Weight V'!F965-'Ideal Distance'!F$3)^2</f>
        <v>4.1387913773734876E-5</v>
      </c>
      <c r="G974" s="5">
        <f>('Multiply with Weight V'!G965-'Ideal Distance'!G$3)^2</f>
        <v>4.6793745835893097E-5</v>
      </c>
      <c r="H974" s="5">
        <f>('Multiply with Weight V'!H965-'Ideal Distance'!H$3)^2</f>
        <v>1.3246610144143053E-4</v>
      </c>
      <c r="I974" s="5">
        <f>('Multiply with Weight V'!I965-'Ideal Distance'!I$3)^2</f>
        <v>4.2636353640959599E-10</v>
      </c>
      <c r="J974" s="5">
        <f>('Multiply with Weight V'!J965-'Ideal Distance'!J$3)^2</f>
        <v>4.2097646492823041E-7</v>
      </c>
      <c r="K974" s="5">
        <f>('Multiply with Weight V'!K965-'Ideal Distance'!K$3)^2</f>
        <v>5.8091167759411997E-6</v>
      </c>
      <c r="L974" s="5">
        <f>('Multiply with Weight V'!L965-'Ideal Distance'!L$3)^2</f>
        <v>7.7993321658041317E-7</v>
      </c>
    </row>
    <row r="975" spans="1:12">
      <c r="A975" s="5" t="s">
        <v>977</v>
      </c>
      <c r="B975" s="5">
        <f>('Multiply with Weight V'!B966-'Ideal Distance'!B$3)^2</f>
        <v>4.7402566992699239E-6</v>
      </c>
      <c r="C975" s="5">
        <f>('Multiply with Weight V'!C966-'Ideal Distance'!C$3)^2</f>
        <v>2.4805304481790615E-5</v>
      </c>
      <c r="D975" s="5">
        <f>('Multiply with Weight V'!D966-'Ideal Distance'!D$3)^2</f>
        <v>2.99296100950794E-5</v>
      </c>
      <c r="E975" s="5">
        <f>('Multiply with Weight V'!E966-'Ideal Distance'!E$3)^2</f>
        <v>1.3717946602284675E-4</v>
      </c>
      <c r="F975" s="5">
        <f>('Multiply with Weight V'!F966-'Ideal Distance'!F$3)^2</f>
        <v>4.8471002038258468E-5</v>
      </c>
      <c r="G975" s="5">
        <f>('Multiply with Weight V'!G966-'Ideal Distance'!G$3)^2</f>
        <v>5.0462486263855129E-5</v>
      </c>
      <c r="H975" s="5">
        <f>('Multiply with Weight V'!H966-'Ideal Distance'!H$3)^2</f>
        <v>1.2157649404043419E-4</v>
      </c>
      <c r="I975" s="5">
        <f>('Multiply with Weight V'!I966-'Ideal Distance'!I$3)^2</f>
        <v>4.5586841761002539E-10</v>
      </c>
      <c r="J975" s="5">
        <f>('Multiply with Weight V'!J966-'Ideal Distance'!J$3)^2</f>
        <v>4.1124323405982477E-7</v>
      </c>
      <c r="K975" s="5">
        <f>('Multiply with Weight V'!K966-'Ideal Distance'!K$3)^2</f>
        <v>4.476753648494982E-6</v>
      </c>
      <c r="L975" s="5">
        <f>('Multiply with Weight V'!L966-'Ideal Distance'!L$3)^2</f>
        <v>8.2266147899351109E-7</v>
      </c>
    </row>
    <row r="976" spans="1:12">
      <c r="A976" s="7" t="s">
        <v>978</v>
      </c>
      <c r="B976" s="5">
        <f>('Multiply with Weight V'!B967-'Ideal Distance'!B$3)^2</f>
        <v>4.9999493599311672E-6</v>
      </c>
      <c r="C976" s="5">
        <f>('Multiply with Weight V'!C967-'Ideal Distance'!C$3)^2</f>
        <v>3.0955795934746569E-5</v>
      </c>
      <c r="D976" s="5">
        <f>('Multiply with Weight V'!D967-'Ideal Distance'!D$3)^2</f>
        <v>2.0218914682358011E-5</v>
      </c>
      <c r="E976" s="5">
        <f>('Multiply with Weight V'!E967-'Ideal Distance'!E$3)^2</f>
        <v>1.2727815832710168E-4</v>
      </c>
      <c r="F976" s="5">
        <f>('Multiply with Weight V'!F967-'Ideal Distance'!F$3)^2</f>
        <v>4.7251654606756041E-5</v>
      </c>
      <c r="G976" s="5">
        <f>('Multiply with Weight V'!G967-'Ideal Distance'!G$3)^2</f>
        <v>3.9871594085021335E-5</v>
      </c>
      <c r="H976" s="5">
        <f>('Multiply with Weight V'!H967-'Ideal Distance'!H$3)^2</f>
        <v>1.1208209949623748E-4</v>
      </c>
      <c r="I976" s="5">
        <f>('Multiply with Weight V'!I967-'Ideal Distance'!I$3)^2</f>
        <v>4.1811485994497771E-10</v>
      </c>
      <c r="J976" s="5">
        <f>('Multiply with Weight V'!J967-'Ideal Distance'!J$3)^2</f>
        <v>2.555115401653363E-7</v>
      </c>
      <c r="K976" s="5">
        <f>('Multiply with Weight V'!K967-'Ideal Distance'!K$3)^2</f>
        <v>4.3992355701958995E-6</v>
      </c>
      <c r="L976" s="5">
        <f>('Multiply with Weight V'!L967-'Ideal Distance'!L$3)^2</f>
        <v>8.6652916173762498E-7</v>
      </c>
    </row>
    <row r="977" spans="1:12">
      <c r="A977" s="5" t="s">
        <v>979</v>
      </c>
      <c r="B977" s="5">
        <f>('Multiply with Weight V'!B968-'Ideal Distance'!B$3)^2</f>
        <v>4.1213225246939561E-6</v>
      </c>
      <c r="C977" s="5">
        <f>('Multiply with Weight V'!C968-'Ideal Distance'!C$3)^2</f>
        <v>2.8990859876453602E-5</v>
      </c>
      <c r="D977" s="5">
        <f>('Multiply with Weight V'!D968-'Ideal Distance'!D$3)^2</f>
        <v>1.9550567224802289E-5</v>
      </c>
      <c r="E977" s="5">
        <f>('Multiply with Weight V'!E968-'Ideal Distance'!E$3)^2</f>
        <v>1.2727815832710168E-4</v>
      </c>
      <c r="F977" s="5">
        <f>('Multiply with Weight V'!F968-'Ideal Distance'!F$3)^2</f>
        <v>4.0903376519334399E-5</v>
      </c>
      <c r="G977" s="5">
        <f>('Multiply with Weight V'!G968-'Ideal Distance'!G$3)^2</f>
        <v>7.5382232566993473E-5</v>
      </c>
      <c r="H977" s="5">
        <f>('Multiply with Weight V'!H968-'Ideal Distance'!H$3)^2</f>
        <v>1.5021405807211688E-4</v>
      </c>
      <c r="I977" s="5">
        <f>('Multiply with Weight V'!I968-'Ideal Distance'!I$3)^2</f>
        <v>3.6838611752238168E-10</v>
      </c>
      <c r="J977" s="5">
        <f>('Multiply with Weight V'!J968-'Ideal Distance'!J$3)^2</f>
        <v>4.4078444353761735E-7</v>
      </c>
      <c r="K977" s="5">
        <f>('Multiply with Weight V'!K968-'Ideal Distance'!K$3)^2</f>
        <v>6.8256529730247868E-6</v>
      </c>
      <c r="L977" s="5">
        <f>('Multiply with Weight V'!L968-'Ideal Distance'!L$3)^2</f>
        <v>5.1273914895717476E-7</v>
      </c>
    </row>
    <row r="978" spans="1:12">
      <c r="A978" s="7" t="s">
        <v>980</v>
      </c>
      <c r="B978" s="5">
        <f>('Multiply with Weight V'!B969-'Ideal Distance'!B$3)^2</f>
        <v>4.7402566992699239E-6</v>
      </c>
      <c r="C978" s="5">
        <f>('Multiply with Weight V'!C969-'Ideal Distance'!C$3)^2</f>
        <v>1.7040183194048838E-5</v>
      </c>
      <c r="D978" s="5">
        <f>('Multiply with Weight V'!D969-'Ideal Distance'!D$3)^2</f>
        <v>3.5944737213080905E-5</v>
      </c>
      <c r="E978" s="5">
        <f>('Multiply with Weight V'!E969-'Ideal Distance'!E$3)^2</f>
        <v>1.3317444268524199E-4</v>
      </c>
      <c r="F978" s="5">
        <f>('Multiply with Weight V'!F969-'Ideal Distance'!F$3)^2</f>
        <v>4.1875304044353613E-5</v>
      </c>
      <c r="G978" s="5">
        <f>('Multiply with Weight V'!G969-'Ideal Distance'!G$3)^2</f>
        <v>4.1550215884607737E-5</v>
      </c>
      <c r="H978" s="5">
        <f>('Multiply with Weight V'!H969-'Ideal Distance'!H$3)^2</f>
        <v>5.9776090528666037E-5</v>
      </c>
      <c r="I978" s="5">
        <f>('Multiply with Weight V'!I969-'Ideal Distance'!I$3)^2</f>
        <v>2.5462123284775671E-10</v>
      </c>
      <c r="J978" s="5">
        <f>('Multiply with Weight V'!J969-'Ideal Distance'!J$3)^2</f>
        <v>4.4078444353761735E-7</v>
      </c>
      <c r="K978" s="5">
        <f>('Multiply with Weight V'!K969-'Ideal Distance'!K$3)^2</f>
        <v>7.8208632359038228E-6</v>
      </c>
      <c r="L978" s="5">
        <f>('Multiply with Weight V'!L969-'Ideal Distance'!L$3)^2</f>
        <v>1.8509883277354004E-6</v>
      </c>
    </row>
    <row r="979" spans="1:12">
      <c r="A979" s="5" t="s">
        <v>981</v>
      </c>
      <c r="B979" s="5">
        <f>('Multiply with Weight V'!B970-'Ideal Distance'!B$3)^2</f>
        <v>4.1213225246939561E-6</v>
      </c>
      <c r="C979" s="5">
        <f>('Multiply with Weight V'!C970-'Ideal Distance'!C$3)^2</f>
        <v>2.8032550897204169E-5</v>
      </c>
      <c r="D979" s="5">
        <f>('Multiply with Weight V'!D970-'Ideal Distance'!D$3)^2</f>
        <v>1.8247570500828104E-5</v>
      </c>
      <c r="E979" s="5">
        <f>('Multiply with Weight V'!E970-'Ideal Distance'!E$3)^2</f>
        <v>1.2727815832710168E-4</v>
      </c>
      <c r="F979" s="5">
        <f>('Multiply with Weight V'!F970-'Ideal Distance'!F$3)^2</f>
        <v>4.6733832163142575E-5</v>
      </c>
      <c r="G979" s="5">
        <f>('Multiply with Weight V'!G970-'Ideal Distance'!G$3)^2</f>
        <v>3.199764646840472E-5</v>
      </c>
      <c r="H979" s="5">
        <f>('Multiply with Weight V'!H970-'Ideal Distance'!H$3)^2</f>
        <v>1.139501023252583E-4</v>
      </c>
      <c r="I979" s="5">
        <f>('Multiply with Weight V'!I970-'Ideal Distance'!I$3)^2</f>
        <v>5.5502375313415629E-10</v>
      </c>
      <c r="J979" s="5">
        <f>('Multiply with Weight V'!J970-'Ideal Distance'!J$3)^2</f>
        <v>3.734487001614548E-7</v>
      </c>
      <c r="K979" s="5">
        <f>('Multiply with Weight V'!K970-'Ideal Distance'!K$3)^2</f>
        <v>6.6347350858602385E-6</v>
      </c>
      <c r="L979" s="5">
        <f>('Multiply with Weight V'!L970-'Ideal Distance'!L$3)^2</f>
        <v>4.153187106553114E-7</v>
      </c>
    </row>
    <row r="980" spans="1:12">
      <c r="A980" s="7" t="s">
        <v>982</v>
      </c>
      <c r="B980" s="5">
        <f>('Multiply with Weight V'!B971-'Ideal Distance'!B$3)^2</f>
        <v>7.3267955994559228E-6</v>
      </c>
      <c r="C980" s="5">
        <f>('Multiply with Weight V'!C971-'Ideal Distance'!C$3)^2</f>
        <v>2.0945896260737732E-5</v>
      </c>
      <c r="D980" s="5">
        <f>('Multiply with Weight V'!D971-'Ideal Distance'!D$3)^2</f>
        <v>4.6509120134612963E-5</v>
      </c>
      <c r="E980" s="5">
        <f>('Multiply with Weight V'!E971-'Ideal Distance'!E$3)^2</f>
        <v>1.1774768612557928E-4</v>
      </c>
      <c r="F980" s="5">
        <f>('Multiply with Weight V'!F971-'Ideal Distance'!F$3)^2</f>
        <v>4.4859559008649393E-5</v>
      </c>
      <c r="G980" s="5">
        <f>('Multiply with Weight V'!G971-'Ideal Distance'!G$3)^2</f>
        <v>7.3115227868582978E-5</v>
      </c>
      <c r="H980" s="5">
        <f>('Multiply with Weight V'!H971-'Ideal Distance'!H$3)^2</f>
        <v>1.3757030338643056E-4</v>
      </c>
      <c r="I980" s="5">
        <f>('Multiply with Weight V'!I971-'Ideal Distance'!I$3)^2</f>
        <v>3.0844409857057967E-10</v>
      </c>
      <c r="J980" s="5">
        <f>('Multiply with Weight V'!J971-'Ideal Distance'!J$3)^2</f>
        <v>1.7218142325688164E-7</v>
      </c>
      <c r="K980" s="5">
        <f>('Multiply with Weight V'!K971-'Ideal Distance'!K$3)^2</f>
        <v>6.5402916629543701E-6</v>
      </c>
      <c r="L980" s="5">
        <f>('Multiply with Weight V'!L971-'Ideal Distance'!L$3)^2</f>
        <v>1.2584897556071101E-6</v>
      </c>
    </row>
    <row r="981" spans="1:12">
      <c r="A981" s="5" t="s">
        <v>983</v>
      </c>
      <c r="B981" s="5">
        <f>('Multiply with Weight V'!B972-'Ideal Distance'!B$3)^2</f>
        <v>2.6185676616675519E-6</v>
      </c>
      <c r="C981" s="5">
        <f>('Multiply with Weight V'!C972-'Ideal Distance'!C$3)^2</f>
        <v>3.5078940450508862E-5</v>
      </c>
      <c r="D981" s="5">
        <f>('Multiply with Weight V'!D972-'Ideal Distance'!D$3)^2</f>
        <v>1.5186651472526685E-5</v>
      </c>
      <c r="E981" s="5">
        <f>('Multiply with Weight V'!E972-'Ideal Distance'!E$3)^2</f>
        <v>1.3717946602284675E-4</v>
      </c>
      <c r="F981" s="5">
        <f>('Multiply with Weight V'!F972-'Ideal Distance'!F$3)^2</f>
        <v>4.7078730123749524E-5</v>
      </c>
      <c r="G981" s="5">
        <f>('Multiply with Weight V'!G972-'Ideal Distance'!G$3)^2</f>
        <v>7.5382232566993473E-5</v>
      </c>
      <c r="H981" s="5">
        <f>('Multiply with Weight V'!H972-'Ideal Distance'!H$3)^2</f>
        <v>1.5021405807211688E-4</v>
      </c>
      <c r="I981" s="5">
        <f>('Multiply with Weight V'!I972-'Ideal Distance'!I$3)^2</f>
        <v>2.6187848185269047E-10</v>
      </c>
      <c r="J981" s="5">
        <f>('Multiply with Weight V'!J972-'Ideal Distance'!J$3)^2</f>
        <v>2.6319566979828767E-7</v>
      </c>
      <c r="K981" s="5">
        <f>('Multiply with Weight V'!K972-'Ideal Distance'!K$3)^2</f>
        <v>4.3223945056810909E-6</v>
      </c>
      <c r="L981" s="5">
        <f>('Multiply with Weight V'!L972-'Ideal Distance'!L$3)^2</f>
        <v>9.1153626481275397E-7</v>
      </c>
    </row>
    <row r="982" spans="1:12">
      <c r="A982" s="7" t="s">
        <v>984</v>
      </c>
      <c r="B982" s="5">
        <f>('Multiply with Weight V'!B973-'Ideal Distance'!B$3)^2</f>
        <v>2.6185676616675519E-6</v>
      </c>
      <c r="C982" s="5">
        <f>('Multiply with Weight V'!C973-'Ideal Distance'!C$3)^2</f>
        <v>3.5078940450508862E-5</v>
      </c>
      <c r="D982" s="5">
        <f>('Multiply with Weight V'!D973-'Ideal Distance'!D$3)^2</f>
        <v>1.5186651472526685E-5</v>
      </c>
      <c r="E982" s="5">
        <f>('Multiply with Weight V'!E973-'Ideal Distance'!E$3)^2</f>
        <v>1.3717946602284675E-4</v>
      </c>
      <c r="F982" s="5">
        <f>('Multiply with Weight V'!F973-'Ideal Distance'!F$3)^2</f>
        <v>4.7078730123749524E-5</v>
      </c>
      <c r="G982" s="5">
        <f>('Multiply with Weight V'!G973-'Ideal Distance'!G$3)^2</f>
        <v>7.5382232566993473E-5</v>
      </c>
      <c r="H982" s="5">
        <f>('Multiply with Weight V'!H973-'Ideal Distance'!H$3)^2</f>
        <v>1.5021405807211688E-4</v>
      </c>
      <c r="I982" s="5">
        <f>('Multiply with Weight V'!I973-'Ideal Distance'!I$3)^2</f>
        <v>2.6187848185269047E-10</v>
      </c>
      <c r="J982" s="5">
        <f>('Multiply with Weight V'!J973-'Ideal Distance'!J$3)^2</f>
        <v>2.6319566979828767E-7</v>
      </c>
      <c r="K982" s="5">
        <f>('Multiply with Weight V'!K973-'Ideal Distance'!K$3)^2</f>
        <v>4.3223945056810909E-6</v>
      </c>
      <c r="L982" s="5">
        <f>('Multiply with Weight V'!L973-'Ideal Distance'!L$3)^2</f>
        <v>9.1153626481275397E-7</v>
      </c>
    </row>
    <row r="983" spans="1:12">
      <c r="A983" s="5" t="s">
        <v>985</v>
      </c>
      <c r="B983" s="5">
        <f>('Multiply with Weight V'!B974-'Ideal Distance'!B$3)^2</f>
        <v>2.9120203682147589E-6</v>
      </c>
      <c r="C983" s="5">
        <f>('Multiply with Weight V'!C974-'Ideal Distance'!C$3)^2</f>
        <v>2.8990859876453602E-5</v>
      </c>
      <c r="D983" s="5">
        <f>('Multiply with Weight V'!D974-'Ideal Distance'!D$3)^2</f>
        <v>1.4040912973859728E-5</v>
      </c>
      <c r="E983" s="5">
        <f>('Multiply with Weight V'!E974-'Ideal Distance'!E$3)^2</f>
        <v>1.2727815832710168E-4</v>
      </c>
      <c r="F983" s="5">
        <f>('Multiply with Weight V'!F974-'Ideal Distance'!F$3)^2</f>
        <v>4.0742498104804958E-5</v>
      </c>
      <c r="G983" s="5">
        <f>('Multiply with Weight V'!G974-'Ideal Distance'!G$3)^2</f>
        <v>7.5382232566993473E-5</v>
      </c>
      <c r="H983" s="5">
        <f>('Multiply with Weight V'!H974-'Ideal Distance'!H$3)^2</f>
        <v>1.4700101601600155E-4</v>
      </c>
      <c r="I983" s="5">
        <f>('Multiply with Weight V'!I974-'Ideal Distance'!I$3)^2</f>
        <v>3.3178261571057873E-10</v>
      </c>
      <c r="J983" s="5">
        <f>('Multiply with Weight V'!J974-'Ideal Distance'!J$3)^2</f>
        <v>3.5523446695742086E-7</v>
      </c>
      <c r="K983" s="5">
        <f>('Multiply with Weight V'!K974-'Ideal Distance'!K$3)^2</f>
        <v>6.1692881091736133E-6</v>
      </c>
      <c r="L983" s="5">
        <f>('Multiply with Weight V'!L974-'Ideal Distance'!L$3)^2</f>
        <v>6.2041437023818149E-7</v>
      </c>
    </row>
    <row r="984" spans="1:12">
      <c r="A984" s="7" t="s">
        <v>986</v>
      </c>
      <c r="B984" s="5">
        <f>('Multiply with Weight V'!B975-'Ideal Distance'!B$3)^2</f>
        <v>4.7402566992699239E-6</v>
      </c>
      <c r="C984" s="5">
        <f>('Multiply with Weight V'!C975-'Ideal Distance'!C$3)^2</f>
        <v>3.0955795934746569E-5</v>
      </c>
      <c r="D984" s="5">
        <f>('Multiply with Weight V'!D975-'Ideal Distance'!D$3)^2</f>
        <v>1.7612921234409642E-5</v>
      </c>
      <c r="E984" s="5">
        <f>('Multiply with Weight V'!E975-'Ideal Distance'!E$3)^2</f>
        <v>1.4124382303952709E-4</v>
      </c>
      <c r="F984" s="5">
        <f>('Multiply with Weight V'!F975-'Ideal Distance'!F$3)^2</f>
        <v>4.4859559008649393E-5</v>
      </c>
      <c r="G984" s="5">
        <f>('Multiply with Weight V'!G975-'Ideal Distance'!G$3)^2</f>
        <v>7.5382232566993473E-5</v>
      </c>
      <c r="H984" s="5">
        <f>('Multiply with Weight V'!H975-'Ideal Distance'!H$3)^2</f>
        <v>1.4806817052472938E-4</v>
      </c>
      <c r="I984" s="5">
        <f>('Multiply with Weight V'!I975-'Ideal Distance'!I$3)^2</f>
        <v>3.6742364603928623E-10</v>
      </c>
      <c r="J984" s="5">
        <f>('Multiply with Weight V'!J975-'Ideal Distance'!J$3)^2</f>
        <v>1.3666366850901574E-7</v>
      </c>
      <c r="K984" s="5">
        <f>('Multiply with Weight V'!K975-'Ideal Distance'!K$3)^2</f>
        <v>6.3534358584954476E-6</v>
      </c>
      <c r="L984" s="5">
        <f>('Multiply with Weight V'!L975-'Ideal Distance'!L$3)^2</f>
        <v>1.0049687319560623E-6</v>
      </c>
    </row>
    <row r="985" spans="1:12">
      <c r="A985" s="5" t="s">
        <v>987</v>
      </c>
      <c r="B985" s="5">
        <f>('Multiply with Weight V'!B976-'Ideal Distance'!B$3)^2</f>
        <v>4.3637023413111179E-6</v>
      </c>
      <c r="C985" s="5">
        <f>('Multiply with Weight V'!C976-'Ideal Distance'!C$3)^2</f>
        <v>3.1457096220110256E-5</v>
      </c>
      <c r="D985" s="5">
        <f>('Multiply with Weight V'!D976-'Ideal Distance'!D$3)^2</f>
        <v>1.9550567224802289E-5</v>
      </c>
      <c r="E985" s="5">
        <f>('Multiply with Weight V'!E976-'Ideal Distance'!E$3)^2</f>
        <v>6.8352398295120855E-5</v>
      </c>
      <c r="F985" s="5">
        <f>('Multiply with Weight V'!F976-'Ideal Distance'!F$3)^2</f>
        <v>4.5877134793160704E-5</v>
      </c>
      <c r="G985" s="5">
        <f>('Multiply with Weight V'!G976-'Ideal Distance'!G$3)^2</f>
        <v>7.3115227868582978E-5</v>
      </c>
      <c r="H985" s="5">
        <f>('Multiply with Weight V'!H976-'Ideal Distance'!H$3)^2</f>
        <v>1.4700101601600155E-4</v>
      </c>
      <c r="I985" s="5">
        <f>('Multiply with Weight V'!I976-'Ideal Distance'!I$3)^2</f>
        <v>3.1821422276224404E-10</v>
      </c>
      <c r="J985" s="5">
        <f>('Multiply with Weight V'!J976-'Ideal Distance'!J$3)^2</f>
        <v>2.8693109244229491E-7</v>
      </c>
      <c r="K985" s="5">
        <f>('Multiply with Weight V'!K976-'Ideal Distance'!K$3)^2</f>
        <v>6.4465252538327749E-6</v>
      </c>
      <c r="L985" s="5">
        <f>('Multiply with Weight V'!L976-'Ideal Distance'!L$3)^2</f>
        <v>4.466527697582499E-7</v>
      </c>
    </row>
    <row r="986" spans="1:12">
      <c r="A986" s="7" t="s">
        <v>988</v>
      </c>
      <c r="B986" s="5">
        <f>('Multiply with Weight V'!B977-'Ideal Distance'!B$3)^2</f>
        <v>6.5520458284832093E-6</v>
      </c>
      <c r="C986" s="5">
        <f>('Multiply with Weight V'!C977-'Ideal Distance'!C$3)^2</f>
        <v>2.7559436170053713E-5</v>
      </c>
      <c r="D986" s="5">
        <f>('Multiply with Weight V'!D977-'Ideal Distance'!D$3)^2</f>
        <v>2.7520189428765067E-5</v>
      </c>
      <c r="E986" s="5">
        <f>('Multiply with Weight V'!E977-'Ideal Distance'!E$3)^2</f>
        <v>1.3317444268524199E-4</v>
      </c>
      <c r="F986" s="5">
        <f>('Multiply with Weight V'!F977-'Ideal Distance'!F$3)^2</f>
        <v>4.4187515188349083E-5</v>
      </c>
      <c r="G986" s="5">
        <f>('Multiply with Weight V'!G977-'Ideal Distance'!G$3)^2</f>
        <v>2.3691064367358605E-5</v>
      </c>
      <c r="H986" s="5">
        <f>('Multiply with Weight V'!H977-'Ideal Distance'!H$3)^2</f>
        <v>9.0870232660910221E-5</v>
      </c>
      <c r="I986" s="5">
        <f>('Multiply with Weight V'!I977-'Ideal Distance'!I$3)^2</f>
        <v>2.817296922455915E-10</v>
      </c>
      <c r="J986" s="5">
        <f>('Multiply with Weight V'!J977-'Ideal Distance'!J$3)^2</f>
        <v>1.8493138649970542E-7</v>
      </c>
      <c r="K986" s="5">
        <f>('Multiply with Weight V'!K977-'Ideal Distance'!K$3)^2</f>
        <v>7.4146549653409506E-6</v>
      </c>
      <c r="L986" s="5">
        <f>('Multiply with Weight V'!L977-'Ideal Distance'!L$3)^2</f>
        <v>1.7233732506616135E-6</v>
      </c>
    </row>
    <row r="987" spans="1:12">
      <c r="A987" s="5" t="s">
        <v>989</v>
      </c>
      <c r="B987" s="5">
        <f>('Multiply with Weight V'!B978-'Ideal Distance'!B$3)^2</f>
        <v>6.5520458284832093E-6</v>
      </c>
      <c r="C987" s="5">
        <f>('Multiply with Weight V'!C978-'Ideal Distance'!C$3)^2</f>
        <v>2.7559436170053713E-5</v>
      </c>
      <c r="D987" s="5">
        <f>('Multiply with Weight V'!D978-'Ideal Distance'!D$3)^2</f>
        <v>2.7520189428765067E-5</v>
      </c>
      <c r="E987" s="5">
        <f>('Multiply with Weight V'!E978-'Ideal Distance'!E$3)^2</f>
        <v>1.3317444268524199E-4</v>
      </c>
      <c r="F987" s="5">
        <f>('Multiply with Weight V'!F978-'Ideal Distance'!F$3)^2</f>
        <v>4.4187515188349083E-5</v>
      </c>
      <c r="G987" s="5">
        <f>('Multiply with Weight V'!G978-'Ideal Distance'!G$3)^2</f>
        <v>2.3691064367358605E-5</v>
      </c>
      <c r="H987" s="5">
        <f>('Multiply with Weight V'!H978-'Ideal Distance'!H$3)^2</f>
        <v>9.0870232660910221E-5</v>
      </c>
      <c r="I987" s="5">
        <f>('Multiply with Weight V'!I978-'Ideal Distance'!I$3)^2</f>
        <v>2.817296922455915E-10</v>
      </c>
      <c r="J987" s="5">
        <f>('Multiply with Weight V'!J978-'Ideal Distance'!J$3)^2</f>
        <v>1.8493138649970542E-7</v>
      </c>
      <c r="K987" s="5">
        <f>('Multiply with Weight V'!K978-'Ideal Distance'!K$3)^2</f>
        <v>7.4146549653409506E-6</v>
      </c>
      <c r="L987" s="5">
        <f>('Multiply with Weight V'!L978-'Ideal Distance'!L$3)^2</f>
        <v>1.7233732506616135E-6</v>
      </c>
    </row>
    <row r="988" spans="1:12">
      <c r="A988" s="7" t="s">
        <v>990</v>
      </c>
      <c r="B988" s="5">
        <f>('Multiply with Weight V'!B979-'Ideal Distance'!B$3)^2</f>
        <v>4.8692373873983419E-6</v>
      </c>
      <c r="C988" s="5">
        <f>('Multiply with Weight V'!C979-'Ideal Distance'!C$3)^2</f>
        <v>1.9731904003411233E-5</v>
      </c>
      <c r="D988" s="5">
        <f>('Multiply with Weight V'!D979-'Ideal Distance'!D$3)^2</f>
        <v>2.8312096920490757E-5</v>
      </c>
      <c r="E988" s="5">
        <f>('Multiply with Weight V'!E979-'Ideal Distance'!E$3)^2</f>
        <v>1.2342146918718601E-4</v>
      </c>
      <c r="F988" s="5">
        <f>('Multiply with Weight V'!F979-'Ideal Distance'!F$3)^2</f>
        <v>3.9942861059188209E-5</v>
      </c>
      <c r="G988" s="5">
        <f>('Multiply with Weight V'!G979-'Ideal Distance'!G$3)^2</f>
        <v>2.9090342733038572E-5</v>
      </c>
      <c r="H988" s="5">
        <f>('Multiply with Weight V'!H979-'Ideal Distance'!H$3)^2</f>
        <v>5.576991917221231E-5</v>
      </c>
      <c r="I988" s="5">
        <f>('Multiply with Weight V'!I979-'Ideal Distance'!I$3)^2</f>
        <v>2.0308463032088136E-10</v>
      </c>
      <c r="J988" s="5">
        <f>('Multiply with Weight V'!J979-'Ideal Distance'!J$3)^2</f>
        <v>4.2097646492823041E-7</v>
      </c>
      <c r="K988" s="5">
        <f>('Multiply with Weight V'!K979-'Ideal Distance'!K$3)^2</f>
        <v>7.6164050730538447E-6</v>
      </c>
      <c r="L988" s="5">
        <f>('Multiply with Weight V'!L979-'Ideal Distance'!L$3)^2</f>
        <v>1.9165049967688159E-6</v>
      </c>
    </row>
    <row r="989" spans="1:12">
      <c r="A989" s="5" t="s">
        <v>991</v>
      </c>
      <c r="B989" s="5">
        <f>('Multiply with Weight V'!B980-'Ideal Distance'!B$3)^2</f>
        <v>6.8567518836590706E-6</v>
      </c>
      <c r="C989" s="5">
        <f>('Multiply with Weight V'!C980-'Ideal Distance'!C$3)^2</f>
        <v>2.8032550897204169E-5</v>
      </c>
      <c r="D989" s="5">
        <f>('Multiply with Weight V'!D980-'Ideal Distance'!D$3)^2</f>
        <v>2.5970072636450948E-5</v>
      </c>
      <c r="E989" s="5">
        <f>('Multiply with Weight V'!E980-'Ideal Distance'!E$3)^2</f>
        <v>1.0502802867374201E-4</v>
      </c>
      <c r="F989" s="5">
        <f>('Multiply with Weight V'!F980-'Ideal Distance'!F$3)^2</f>
        <v>4.7946522556802399E-5</v>
      </c>
      <c r="G989" s="5">
        <f>('Multiply with Weight V'!G980-'Ideal Distance'!G$3)^2</f>
        <v>6.8685050748025029E-5</v>
      </c>
      <c r="H989" s="5">
        <f>('Multiply with Weight V'!H980-'Ideal Distance'!H$3)^2</f>
        <v>1.3045143723327171E-4</v>
      </c>
      <c r="I989" s="5">
        <f>('Multiply with Weight V'!I980-'Ideal Distance'!I$3)^2</f>
        <v>5.7169735983403006E-10</v>
      </c>
      <c r="J989" s="5">
        <f>('Multiply with Weight V'!J980-'Ideal Distance'!J$3)^2</f>
        <v>3.03323902325925E-7</v>
      </c>
      <c r="K989" s="5">
        <f>('Multiply with Weight V'!K980-'Ideal Distance'!K$3)^2</f>
        <v>7.7182956475866968E-6</v>
      </c>
      <c r="L989" s="5">
        <f>('Multiply with Weight V'!L980-'Ideal Distance'!L$3)^2</f>
        <v>7.3834437449833036E-7</v>
      </c>
    </row>
    <row r="990" spans="1:12">
      <c r="A990" s="7" t="s">
        <v>992</v>
      </c>
      <c r="B990" s="5">
        <f>('Multiply with Weight V'!B981-'Ideal Distance'!B$3)^2</f>
        <v>1.1850641748174805E-6</v>
      </c>
      <c r="C990" s="5">
        <f>('Multiply with Weight V'!C981-'Ideal Distance'!C$3)^2</f>
        <v>2.5707242344613622E-5</v>
      </c>
      <c r="D990" s="5">
        <f>('Multiply with Weight V'!D981-'Ideal Distance'!D$3)^2</f>
        <v>1.4608165858003663E-5</v>
      </c>
      <c r="E990" s="5">
        <f>('Multiply with Weight V'!E981-'Ideal Distance'!E$3)^2</f>
        <v>1.4745160921281444E-4</v>
      </c>
      <c r="F990" s="5">
        <f>('Multiply with Weight V'!F981-'Ideal Distance'!F$3)^2</f>
        <v>4.5536674857782157E-5</v>
      </c>
      <c r="G990" s="5">
        <f>('Multiply with Weight V'!G981-'Ideal Distance'!G$3)^2</f>
        <v>8.239091121475113E-5</v>
      </c>
      <c r="H990" s="5">
        <f>('Multiply with Weight V'!H981-'Ideal Distance'!H$3)^2</f>
        <v>1.5455214728661977E-4</v>
      </c>
      <c r="I990" s="5">
        <f>('Multiply with Weight V'!I981-'Ideal Distance'!I$3)^2</f>
        <v>2.9021505234504187E-10</v>
      </c>
      <c r="J990" s="5">
        <f>('Multiply with Weight V'!J981-'Ideal Distance'!J$3)^2</f>
        <v>4.4078444353761735E-7</v>
      </c>
      <c r="K990" s="5">
        <f>('Multiply with Weight V'!K981-'Ideal Distance'!K$3)^2</f>
        <v>6.3534358584954476E-6</v>
      </c>
      <c r="L990" s="5">
        <f>('Multiply with Weight V'!L981-'Ideal Distance'!L$3)^2</f>
        <v>1.1536630851536421E-6</v>
      </c>
    </row>
    <row r="991" spans="1:12">
      <c r="A991" s="5" t="s">
        <v>993</v>
      </c>
      <c r="B991" s="5">
        <f>('Multiply with Weight V'!B982-'Ideal Distance'!B$3)^2</f>
        <v>4.0027295429919887E-6</v>
      </c>
      <c r="C991" s="5">
        <f>('Multiply with Weight V'!C982-'Ideal Distance'!C$3)^2</f>
        <v>2.3482596499927418E-5</v>
      </c>
      <c r="D991" s="5">
        <f>('Multiply with Weight V'!D982-'Ideal Distance'!D$3)^2</f>
        <v>2.7520189428765067E-5</v>
      </c>
      <c r="E991" s="5">
        <f>('Multiply with Weight V'!E982-'Ideal Distance'!E$3)^2</f>
        <v>1.3717946602284675E-4</v>
      </c>
      <c r="F991" s="5">
        <f>('Multiply with Weight V'!F982-'Ideal Distance'!F$3)^2</f>
        <v>4.7251654606756041E-5</v>
      </c>
      <c r="G991" s="5">
        <f>('Multiply with Weight V'!G982-'Ideal Distance'!G$3)^2</f>
        <v>7.0882833928926812E-5</v>
      </c>
      <c r="H991" s="5">
        <f>('Multiply with Weight V'!H982-'Ideal Distance'!H$3)^2</f>
        <v>1.4277099308086352E-4</v>
      </c>
      <c r="I991" s="5">
        <f>('Multiply with Weight V'!I982-'Ideal Distance'!I$3)^2</f>
        <v>2.2285086121723604E-10</v>
      </c>
      <c r="J991" s="5">
        <f>('Multiply with Weight V'!J982-'Ideal Distance'!J$3)^2</f>
        <v>2.7099363838876471E-7</v>
      </c>
      <c r="K991" s="5">
        <f>('Multiply with Weight V'!K982-'Ideal Distance'!K$3)^2</f>
        <v>5.633093192030623E-6</v>
      </c>
      <c r="L991" s="5">
        <f>('Multiply with Weight V'!L982-'Ideal Distance'!L$3)^2</f>
        <v>1.1029588804234326E-6</v>
      </c>
    </row>
    <row r="992" spans="1:12">
      <c r="A992" s="7" t="s">
        <v>994</v>
      </c>
      <c r="B992" s="5">
        <f>('Multiply with Weight V'!B983-'Ideal Distance'!B$3)^2</f>
        <v>3.5456704602281972E-6</v>
      </c>
      <c r="C992" s="5">
        <f>('Multiply with Weight V'!C983-'Ideal Distance'!C$3)^2</f>
        <v>1.0436709555523298E-5</v>
      </c>
      <c r="D992" s="5">
        <f>('Multiply with Weight V'!D983-'Ideal Distance'!D$3)^2</f>
        <v>3.0755215777942354E-5</v>
      </c>
      <c r="E992" s="5">
        <f>('Multiply with Weight V'!E983-'Ideal Distance'!E$3)^2</f>
        <v>1.3717946602284675E-4</v>
      </c>
      <c r="F992" s="5">
        <f>('Multiply with Weight V'!F983-'Ideal Distance'!F$3)^2</f>
        <v>4.4859559008649393E-5</v>
      </c>
      <c r="G992" s="5">
        <f>('Multiply with Weight V'!G983-'Ideal Distance'!G$3)^2</f>
        <v>6.0240025611961492E-5</v>
      </c>
      <c r="H992" s="5">
        <f>('Multiply with Weight V'!H983-'Ideal Distance'!H$3)^2</f>
        <v>1.3145683958236244E-4</v>
      </c>
      <c r="I992" s="5">
        <f>('Multiply with Weight V'!I983-'Ideal Distance'!I$3)^2</f>
        <v>2.7171344225281922E-10</v>
      </c>
      <c r="J992" s="5">
        <f>('Multiply with Weight V'!J983-'Ideal Distance'!J$3)^2</f>
        <v>3.2876690933280947E-7</v>
      </c>
      <c r="K992" s="5">
        <f>('Multiply with Weight V'!K983-'Ideal Distance'!K$3)^2</f>
        <v>6.4465252538327749E-6</v>
      </c>
      <c r="L992" s="5">
        <f>('Multiply with Weight V'!L983-'Ideal Distance'!L$3)^2</f>
        <v>1.3678741073846398E-6</v>
      </c>
    </row>
    <row r="993" spans="1:12">
      <c r="A993" s="5" t="s">
        <v>995</v>
      </c>
      <c r="B993" s="5">
        <f>('Multiply with Weight V'!B984-'Ideal Distance'!B$3)^2</f>
        <v>6.4022897275018918E-6</v>
      </c>
      <c r="C993" s="5">
        <f>('Multiply with Weight V'!C984-'Ideal Distance'!C$3)^2</f>
        <v>2.2620923720266161E-5</v>
      </c>
      <c r="D993" s="5">
        <f>('Multiply with Weight V'!D984-'Ideal Distance'!D$3)^2</f>
        <v>2.5970072636450948E-5</v>
      </c>
      <c r="E993" s="5">
        <f>('Multiply with Weight V'!E984-'Ideal Distance'!E$3)^2</f>
        <v>1.3317444268524199E-4</v>
      </c>
      <c r="F993" s="5">
        <f>('Multiply with Weight V'!F984-'Ideal Distance'!F$3)^2</f>
        <v>4.6390202209743742E-5</v>
      </c>
      <c r="G993" s="5">
        <f>('Multiply with Weight V'!G984-'Ideal Distance'!G$3)^2</f>
        <v>7.6316723053361179E-6</v>
      </c>
      <c r="H993" s="5">
        <f>('Multiply with Weight V'!H984-'Ideal Distance'!H$3)^2</f>
        <v>9.2552979011019881E-5</v>
      </c>
      <c r="I993" s="5">
        <f>('Multiply with Weight V'!I984-'Ideal Distance'!I$3)^2</f>
        <v>5.6930030855371877E-10</v>
      </c>
      <c r="J993" s="5">
        <f>('Multiply with Weight V'!J984-'Ideal Distance'!J$3)^2</f>
        <v>2.555115401653363E-7</v>
      </c>
      <c r="K993" s="5">
        <f>('Multiply with Weight V'!K984-'Ideal Distance'!K$3)^2</f>
        <v>4.7133699660978545E-6</v>
      </c>
      <c r="L993" s="5">
        <f>('Multiply with Weight V'!L984-'Ideal Distance'!L$3)^2</f>
        <v>2.2788406620318849E-7</v>
      </c>
    </row>
    <row r="994" spans="1:12">
      <c r="A994" s="7" t="s">
        <v>996</v>
      </c>
      <c r="B994" s="5">
        <f>('Multiply with Weight V'!B985-'Ideal Distance'!B$3)^2</f>
        <v>4.0027295429919887E-6</v>
      </c>
      <c r="C994" s="5">
        <f>('Multiply with Weight V'!C985-'Ideal Distance'!C$3)^2</f>
        <v>2.3482596499927418E-5</v>
      </c>
      <c r="D994" s="5">
        <f>('Multiply with Weight V'!D985-'Ideal Distance'!D$3)^2</f>
        <v>2.7520189428765067E-5</v>
      </c>
      <c r="E994" s="5">
        <f>('Multiply with Weight V'!E985-'Ideal Distance'!E$3)^2</f>
        <v>1.3717946602284675E-4</v>
      </c>
      <c r="F994" s="5">
        <f>('Multiply with Weight V'!F985-'Ideal Distance'!F$3)^2</f>
        <v>4.7251654606756041E-5</v>
      </c>
      <c r="G994" s="5">
        <f>('Multiply with Weight V'!G985-'Ideal Distance'!G$3)^2</f>
        <v>7.0882833928926812E-5</v>
      </c>
      <c r="H994" s="5">
        <f>('Multiply with Weight V'!H985-'Ideal Distance'!H$3)^2</f>
        <v>1.4277099308086352E-4</v>
      </c>
      <c r="I994" s="5">
        <f>('Multiply with Weight V'!I985-'Ideal Distance'!I$3)^2</f>
        <v>2.2285086121723604E-10</v>
      </c>
      <c r="J994" s="5">
        <f>('Multiply with Weight V'!J985-'Ideal Distance'!J$3)^2</f>
        <v>2.7099363838876471E-7</v>
      </c>
      <c r="K994" s="5">
        <f>('Multiply with Weight V'!K985-'Ideal Distance'!K$3)^2</f>
        <v>5.633093192030623E-6</v>
      </c>
      <c r="L994" s="5">
        <f>('Multiply with Weight V'!L985-'Ideal Distance'!L$3)^2</f>
        <v>1.1029588804234326E-6</v>
      </c>
    </row>
    <row r="995" spans="1:12">
      <c r="A995" s="5" t="s">
        <v>997</v>
      </c>
      <c r="B995" s="5">
        <f>('Multiply with Weight V'!B986-'Ideal Distance'!B$3)^2</f>
        <v>1.1850641748174805E-6</v>
      </c>
      <c r="C995" s="5">
        <f>('Multiply with Weight V'!C986-'Ideal Distance'!C$3)^2</f>
        <v>2.5707242344613622E-5</v>
      </c>
      <c r="D995" s="5">
        <f>('Multiply with Weight V'!D986-'Ideal Distance'!D$3)^2</f>
        <v>1.4608165858003663E-5</v>
      </c>
      <c r="E995" s="5">
        <f>('Multiply with Weight V'!E986-'Ideal Distance'!E$3)^2</f>
        <v>1.4745160921281444E-4</v>
      </c>
      <c r="F995" s="5">
        <f>('Multiply with Weight V'!F986-'Ideal Distance'!F$3)^2</f>
        <v>4.5536674857782157E-5</v>
      </c>
      <c r="G995" s="5">
        <f>('Multiply with Weight V'!G986-'Ideal Distance'!G$3)^2</f>
        <v>8.239091121475113E-5</v>
      </c>
      <c r="H995" s="5">
        <f>('Multiply with Weight V'!H986-'Ideal Distance'!H$3)^2</f>
        <v>1.5455214728661977E-4</v>
      </c>
      <c r="I995" s="5">
        <f>('Multiply with Weight V'!I986-'Ideal Distance'!I$3)^2</f>
        <v>2.9021505234504187E-10</v>
      </c>
      <c r="J995" s="5">
        <f>('Multiply with Weight V'!J986-'Ideal Distance'!J$3)^2</f>
        <v>4.4078444353761735E-7</v>
      </c>
      <c r="K995" s="5">
        <f>('Multiply with Weight V'!K986-'Ideal Distance'!K$3)^2</f>
        <v>6.3534358584954476E-6</v>
      </c>
      <c r="L995" s="5">
        <f>('Multiply with Weight V'!L986-'Ideal Distance'!L$3)^2</f>
        <v>1.1536630851536421E-6</v>
      </c>
    </row>
    <row r="996" spans="1:12">
      <c r="A996" s="7" t="s">
        <v>998</v>
      </c>
      <c r="B996" s="5">
        <f>('Multiply with Weight V'!B987-'Ideal Distance'!B$3)^2</f>
        <v>6.2542649109249815E-6</v>
      </c>
      <c r="C996" s="5">
        <f>('Multiply with Weight V'!C987-'Ideal Distance'!C$3)^2</f>
        <v>2.0132541580870563E-5</v>
      </c>
      <c r="D996" s="5">
        <f>('Multiply with Weight V'!D987-'Ideal Distance'!D$3)^2</f>
        <v>5.6163651895438913E-5</v>
      </c>
      <c r="E996" s="5">
        <f>('Multiply with Weight V'!E987-'Ideal Distance'!E$3)^2</f>
        <v>1.3516953764415991E-4</v>
      </c>
      <c r="F996" s="5">
        <f>('Multiply with Weight V'!F987-'Ideal Distance'!F$3)^2</f>
        <v>4.7424896091564597E-5</v>
      </c>
      <c r="G996" s="5">
        <f>('Multiply with Weight V'!G987-'Ideal Distance'!G$3)^2</f>
        <v>7.3115227868582978E-5</v>
      </c>
      <c r="H996" s="5">
        <f>('Multiply with Weight V'!H987-'Ideal Distance'!H$3)^2</f>
        <v>1.4913918454343447E-4</v>
      </c>
      <c r="I996" s="5">
        <f>('Multiply with Weight V'!I987-'Ideal Distance'!I$3)^2</f>
        <v>4.0994675663262125E-10</v>
      </c>
      <c r="J996" s="5">
        <f>('Multiply with Weight V'!J987-'Ideal Distance'!J$3)^2</f>
        <v>1.7849948539953057E-7</v>
      </c>
      <c r="K996" s="5">
        <f>('Multiply with Weight V'!K987-'Ideal Distance'!K$3)^2</f>
        <v>6.8256529730247868E-6</v>
      </c>
      <c r="L996" s="5">
        <f>('Multiply with Weight V'!L987-'Ideal Distance'!L$3)^2</f>
        <v>7.3834437449833036E-7</v>
      </c>
    </row>
    <row r="997" spans="1:12">
      <c r="A997" s="5" t="s">
        <v>999</v>
      </c>
      <c r="B997" s="5">
        <f>('Multiply with Weight V'!B988-'Ideal Distance'!B$3)^2</f>
        <v>3.2210546344016405E-6</v>
      </c>
      <c r="C997" s="5">
        <f>('Multiply with Weight V'!C988-'Ideal Distance'!C$3)^2</f>
        <v>3.0955795934746569E-5</v>
      </c>
      <c r="D997" s="5">
        <f>('Multiply with Weight V'!D988-'Ideal Distance'!D$3)^2</f>
        <v>2.0898494870292825E-5</v>
      </c>
      <c r="E997" s="5">
        <f>('Multiply with Weight V'!E988-'Ideal Distance'!E$3)^2</f>
        <v>1.4745160921281444E-4</v>
      </c>
      <c r="F997" s="5">
        <f>('Multiply with Weight V'!F988-'Ideal Distance'!F$3)^2</f>
        <v>4.7078730123749524E-5</v>
      </c>
      <c r="G997" s="5">
        <f>('Multiply with Weight V'!G988-'Ideal Distance'!G$3)^2</f>
        <v>8.239091121475113E-5</v>
      </c>
      <c r="H997" s="5">
        <f>('Multiply with Weight V'!H988-'Ideal Distance'!H$3)^2</f>
        <v>1.5346183571802809E-4</v>
      </c>
      <c r="I997" s="5">
        <f>('Multiply with Weight V'!I988-'Ideal Distance'!I$3)^2</f>
        <v>5.0874454879353355E-10</v>
      </c>
      <c r="J997" s="5">
        <f>('Multiply with Weight V'!J988-'Ideal Distance'!J$3)^2</f>
        <v>3.8272657519975959E-7</v>
      </c>
      <c r="K997" s="5">
        <f>('Multiply with Weight V'!K988-'Ideal Distance'!K$3)^2</f>
        <v>7.117107407153647E-6</v>
      </c>
      <c r="L997" s="5">
        <f>('Multiply with Weight V'!L988-'Ideal Distance'!L$3)^2</f>
        <v>6.9789495274726509E-7</v>
      </c>
    </row>
    <row r="998" spans="1:12">
      <c r="A998" s="7" t="s">
        <v>1000</v>
      </c>
      <c r="B998" s="5">
        <f>('Multiply with Weight V'!B989-'Ideal Distance'!B$3)^2</f>
        <v>6.7035332138689359E-6</v>
      </c>
      <c r="C998" s="5">
        <f>('Multiply with Weight V'!C989-'Ideal Distance'!C$3)^2</f>
        <v>2.9965274888967744E-5</v>
      </c>
      <c r="D998" s="5">
        <f>('Multiply with Weight V'!D989-'Ideal Distance'!D$3)^2</f>
        <v>2.7520189428765067E-5</v>
      </c>
      <c r="E998" s="5">
        <f>('Multiply with Weight V'!E989-'Ideal Distance'!E$3)^2</f>
        <v>1.4329825167752063E-4</v>
      </c>
      <c r="F998" s="5">
        <f>('Multiply with Weight V'!F989-'Ideal Distance'!F$3)^2</f>
        <v>4.4691072550871272E-5</v>
      </c>
      <c r="G998" s="5">
        <f>('Multiply with Weight V'!G989-'Ideal Distance'!G$3)^2</f>
        <v>2.3691064367358605E-5</v>
      </c>
      <c r="H998" s="5">
        <f>('Multiply with Weight V'!H989-'Ideal Distance'!H$3)^2</f>
        <v>9.2552979011019881E-5</v>
      </c>
      <c r="I998" s="5">
        <f>('Multiply with Weight V'!I989-'Ideal Distance'!I$3)^2</f>
        <v>2.8765622528242707E-10</v>
      </c>
      <c r="J998" s="5">
        <f>('Multiply with Weight V'!J989-'Ideal Distance'!J$3)^2</f>
        <v>1.8493138649970542E-7</v>
      </c>
      <c r="K998" s="5">
        <f>('Multiply with Weight V'!K989-'Ideal Distance'!K$3)^2</f>
        <v>7.6164050730538447E-6</v>
      </c>
      <c r="L998" s="5">
        <f>('Multiply with Weight V'!L989-'Ideal Distance'!L$3)^2</f>
        <v>1.7233732506616135E-6</v>
      </c>
    </row>
    <row r="999" spans="1:12">
      <c r="A999" s="5" t="s">
        <v>1001</v>
      </c>
      <c r="B999" s="5">
        <f>('Multiply with Weight V'!B990-'Ideal Distance'!B$3)^2</f>
        <v>5.8205781676207023E-6</v>
      </c>
      <c r="C999" s="5">
        <f>('Multiply with Weight V'!C990-'Ideal Distance'!C$3)^2</f>
        <v>2.8509692132670798E-5</v>
      </c>
      <c r="D999" s="5">
        <f>('Multiply with Weight V'!D990-'Ideal Distance'!D$3)^2</f>
        <v>4.3493132027827898E-5</v>
      </c>
      <c r="E999" s="5">
        <f>('Multiply with Weight V'!E990-'Ideal Distance'!E$3)^2</f>
        <v>1.4124382303952709E-4</v>
      </c>
      <c r="F999" s="5">
        <f>('Multiply with Weight V'!F990-'Ideal Distance'!F$3)^2</f>
        <v>4.1875304044353613E-5</v>
      </c>
      <c r="G999" s="5">
        <f>('Multiply with Weight V'!G990-'Ideal Distance'!G$3)^2</f>
        <v>4.8610810670496935E-5</v>
      </c>
      <c r="H999" s="5">
        <f>('Multiply with Weight V'!H990-'Ideal Distance'!H$3)^2</f>
        <v>1.3246610144143053E-4</v>
      </c>
      <c r="I999" s="5">
        <f>('Multiply with Weight V'!I990-'Ideal Distance'!I$3)^2</f>
        <v>3.7613121178525293E-10</v>
      </c>
      <c r="J999" s="5">
        <f>('Multiply with Weight V'!J990-'Ideal Distance'!J$3)^2</f>
        <v>4.1124323405982477E-7</v>
      </c>
      <c r="K999" s="5">
        <f>('Multiply with Weight V'!K990-'Ideal Distance'!K$3)^2</f>
        <v>7.7182956475866968E-6</v>
      </c>
      <c r="L999" s="5">
        <f>('Multiply with Weight V'!L990-'Ideal Distance'!L$3)^2</f>
        <v>1.7233732506616135E-6</v>
      </c>
    </row>
    <row r="1000" spans="1:12">
      <c r="A1000" s="7" t="s">
        <v>1002</v>
      </c>
      <c r="B1000" s="5">
        <f>('Multiply with Weight V'!B991-'Ideal Distance'!B$3)^2</f>
        <v>3.3275286252727513E-6</v>
      </c>
      <c r="C1000" s="5">
        <f>('Multiply with Weight V'!C991-'Ideal Distance'!C$3)^2</f>
        <v>3.3243355971872991E-5</v>
      </c>
      <c r="D1000" s="5">
        <f>('Multiply with Weight V'!D991-'Ideal Distance'!D$3)^2</f>
        <v>2.0218914682358011E-5</v>
      </c>
      <c r="E1000" s="5">
        <f>('Multiply with Weight V'!E991-'Ideal Distance'!E$3)^2</f>
        <v>1.4536751373528308E-4</v>
      </c>
      <c r="F1000" s="5">
        <f>('Multiply with Weight V'!F991-'Ideal Distance'!F$3)^2</f>
        <v>4.5877134793160704E-5</v>
      </c>
      <c r="G1000" s="5">
        <f>('Multiply with Weight V'!G991-'Ideal Distance'!G$3)^2</f>
        <v>5.8215296224831506E-5</v>
      </c>
      <c r="H1000" s="5">
        <f>('Multiply with Weight V'!H991-'Ideal Distance'!H$3)^2</f>
        <v>1.3860272230536256E-4</v>
      </c>
      <c r="I1000" s="5">
        <f>('Multiply with Weight V'!I991-'Ideal Distance'!I$3)^2</f>
        <v>4.1606528038387121E-10</v>
      </c>
      <c r="J1000" s="5">
        <f>('Multiply with Weight V'!J991-'Ideal Distance'!J$3)^2</f>
        <v>4.3082353475416129E-7</v>
      </c>
      <c r="K1000" s="5">
        <f>('Multiply with Weight V'!K991-'Ideal Distance'!K$3)^2</f>
        <v>7.5151915123052615E-6</v>
      </c>
      <c r="L1000" s="5">
        <f>('Multiply with Weight V'!L991-'Ideal Distance'!L$3)^2</f>
        <v>9.1153626481275397E-7</v>
      </c>
    </row>
    <row r="1001" spans="1:12">
      <c r="A1001" s="5" t="s">
        <v>1003</v>
      </c>
      <c r="B1001" s="5">
        <f>('Multiply with Weight V'!B992-'Ideal Distance'!B$3)^2</f>
        <v>5.8205781676207023E-6</v>
      </c>
      <c r="C1001" s="5">
        <f>('Multiply with Weight V'!C992-'Ideal Distance'!C$3)^2</f>
        <v>2.8509692132670798E-5</v>
      </c>
      <c r="D1001" s="5">
        <f>('Multiply with Weight V'!D992-'Ideal Distance'!D$3)^2</f>
        <v>4.3493132027827898E-5</v>
      </c>
      <c r="E1001" s="5">
        <f>('Multiply with Weight V'!E992-'Ideal Distance'!E$3)^2</f>
        <v>1.4124382303952709E-4</v>
      </c>
      <c r="F1001" s="5">
        <f>('Multiply with Weight V'!F992-'Ideal Distance'!F$3)^2</f>
        <v>4.1875304044353613E-5</v>
      </c>
      <c r="G1001" s="5">
        <f>('Multiply with Weight V'!G992-'Ideal Distance'!G$3)^2</f>
        <v>4.8610810670496935E-5</v>
      </c>
      <c r="H1001" s="5">
        <f>('Multiply with Weight V'!H992-'Ideal Distance'!H$3)^2</f>
        <v>1.3246610144143053E-4</v>
      </c>
      <c r="I1001" s="5">
        <f>('Multiply with Weight V'!I992-'Ideal Distance'!I$3)^2</f>
        <v>3.7613121178525293E-10</v>
      </c>
      <c r="J1001" s="5">
        <f>('Multiply with Weight V'!J992-'Ideal Distance'!J$3)^2</f>
        <v>4.1124323405982477E-7</v>
      </c>
      <c r="K1001" s="5">
        <f>('Multiply with Weight V'!K992-'Ideal Distance'!K$3)^2</f>
        <v>7.7182956475866968E-6</v>
      </c>
      <c r="L1001" s="5">
        <f>('Multiply with Weight V'!L992-'Ideal Distance'!L$3)^2</f>
        <v>1.7233732506616135E-6</v>
      </c>
    </row>
    <row r="1002" spans="1:12">
      <c r="A1002" s="7" t="s">
        <v>1004</v>
      </c>
      <c r="B1002" s="5">
        <f>('Multiply with Weight V'!B993-'Ideal Distance'!B$3)^2</f>
        <v>6.7035332138689359E-6</v>
      </c>
      <c r="C1002" s="5">
        <f>('Multiply with Weight V'!C993-'Ideal Distance'!C$3)^2</f>
        <v>3.0955795934746569E-5</v>
      </c>
      <c r="D1002" s="5">
        <f>('Multiply with Weight V'!D993-'Ideal Distance'!D$3)^2</f>
        <v>2.9115237142595533E-5</v>
      </c>
      <c r="E1002" s="5">
        <f>('Multiply with Weight V'!E993-'Ideal Distance'!E$3)^2</f>
        <v>1.3516953764415991E-4</v>
      </c>
      <c r="F1002" s="5">
        <f>('Multiply with Weight V'!F993-'Ideal Distance'!F$3)^2</f>
        <v>4.435505064072112E-5</v>
      </c>
      <c r="G1002" s="5">
        <f>('Multiply with Weight V'!G993-'Ideal Distance'!G$3)^2</f>
        <v>2.9090342733038572E-5</v>
      </c>
      <c r="H1002" s="5">
        <f>('Multiply with Weight V'!H993-'Ideal Distance'!H$3)^2</f>
        <v>9.425116340103881E-5</v>
      </c>
      <c r="I1002" s="5">
        <f>('Multiply with Weight V'!I993-'Ideal Distance'!I$3)^2</f>
        <v>2.8680580083922102E-10</v>
      </c>
      <c r="J1002" s="5">
        <f>('Multiply with Weight V'!J993-'Ideal Distance'!J$3)^2</f>
        <v>1.7849948539953057E-7</v>
      </c>
      <c r="K1002" s="5">
        <f>('Multiply with Weight V'!K993-'Ideal Distance'!K$3)^2</f>
        <v>7.8208632359038228E-6</v>
      </c>
      <c r="L1002" s="5">
        <f>('Multiply with Weight V'!L993-'Ideal Distance'!L$3)^2</f>
        <v>1.7233732506616135E-6</v>
      </c>
    </row>
    <row r="1003" spans="1:12">
      <c r="A1003" s="5" t="s">
        <v>1005</v>
      </c>
      <c r="B1003" s="5">
        <f>('Multiply with Weight V'!B994-'Ideal Distance'!B$3)^2</f>
        <v>7.648814498675869E-6</v>
      </c>
      <c r="C1003" s="5">
        <f>('Multiply with Weight V'!C994-'Ideal Distance'!C$3)^2</f>
        <v>2.8032550897204169E-5</v>
      </c>
      <c r="D1003" s="5">
        <f>('Multiply with Weight V'!D994-'Ideal Distance'!D$3)^2</f>
        <v>4.5492558035305516E-5</v>
      </c>
      <c r="E1003" s="5">
        <f>('Multiply with Weight V'!E994-'Ideal Distance'!E$3)^2</f>
        <v>1.3516953764415991E-4</v>
      </c>
      <c r="F1003" s="5">
        <f>('Multiply with Weight V'!F994-'Ideal Distance'!F$3)^2</f>
        <v>4.5366920392795919E-5</v>
      </c>
      <c r="G1003" s="5">
        <f>('Multiply with Weight V'!G994-'Ideal Distance'!G$3)^2</f>
        <v>3.0526689221344458E-5</v>
      </c>
      <c r="H1003" s="5">
        <f>('Multiply with Weight V'!H994-'Ideal Distance'!H$3)^2</f>
        <v>1.1301417115575924E-4</v>
      </c>
      <c r="I1003" s="5">
        <f>('Multiply with Weight V'!I994-'Ideal Distance'!I$3)^2</f>
        <v>4.1811485994497771E-10</v>
      </c>
      <c r="J1003" s="5">
        <f>('Multiply with Weight V'!J994-'Ideal Distance'!J$3)^2</f>
        <v>2.4048479777200825E-7</v>
      </c>
      <c r="K1003" s="5">
        <f>('Multiply with Weight V'!K994-'Ideal Distance'!K$3)^2</f>
        <v>7.8208632359038228E-6</v>
      </c>
      <c r="L1003" s="5">
        <f>('Multiply with Weight V'!L994-'Ideal Distance'!L$3)^2</f>
        <v>1.7233732506616135E-6</v>
      </c>
    </row>
    <row r="1004" spans="1:12">
      <c r="A1004" s="7" t="s">
        <v>1006</v>
      </c>
      <c r="B1004" s="5">
        <f>('Multiply with Weight V'!B995-'Ideal Distance'!B$3)^2</f>
        <v>6.7035332138689359E-6</v>
      </c>
      <c r="C1004" s="5">
        <f>('Multiply with Weight V'!C995-'Ideal Distance'!C$3)^2</f>
        <v>3.0955795934746569E-5</v>
      </c>
      <c r="D1004" s="5">
        <f>('Multiply with Weight V'!D995-'Ideal Distance'!D$3)^2</f>
        <v>2.9115237142595533E-5</v>
      </c>
      <c r="E1004" s="5">
        <f>('Multiply with Weight V'!E995-'Ideal Distance'!E$3)^2</f>
        <v>1.3516953764415991E-4</v>
      </c>
      <c r="F1004" s="5">
        <f>('Multiply with Weight V'!F995-'Ideal Distance'!F$3)^2</f>
        <v>4.435505064072112E-5</v>
      </c>
      <c r="G1004" s="5">
        <f>('Multiply with Weight V'!G995-'Ideal Distance'!G$3)^2</f>
        <v>2.9090342733038572E-5</v>
      </c>
      <c r="H1004" s="5">
        <f>('Multiply with Weight V'!H995-'Ideal Distance'!H$3)^2</f>
        <v>9.425116340103881E-5</v>
      </c>
      <c r="I1004" s="5">
        <f>('Multiply with Weight V'!I995-'Ideal Distance'!I$3)^2</f>
        <v>2.8680580083922102E-10</v>
      </c>
      <c r="J1004" s="5">
        <f>('Multiply with Weight V'!J995-'Ideal Distance'!J$3)^2</f>
        <v>1.7849948539953057E-7</v>
      </c>
      <c r="K1004" s="5">
        <f>('Multiply with Weight V'!K995-'Ideal Distance'!K$3)^2</f>
        <v>7.8208632359038228E-6</v>
      </c>
      <c r="L1004" s="5">
        <f>('Multiply with Weight V'!L995-'Ideal Distance'!L$3)^2</f>
        <v>1.7233732506616135E-6</v>
      </c>
    </row>
    <row r="1005" spans="1:12">
      <c r="A1005" s="5" t="s">
        <v>1007</v>
      </c>
      <c r="B1005" s="5">
        <f>('Multiply with Weight V'!B996-'Ideal Distance'!B$3)^2</f>
        <v>3.0133005058726443E-6</v>
      </c>
      <c r="C1005" s="5">
        <f>('Multiply with Weight V'!C996-'Ideal Distance'!C$3)^2</f>
        <v>3.0458522157699069E-5</v>
      </c>
      <c r="D1005" s="5">
        <f>('Multiply with Weight V'!D996-'Ideal Distance'!D$3)^2</f>
        <v>1.6989504698370271E-5</v>
      </c>
      <c r="E1005" s="5">
        <f>('Multiply with Weight V'!E996-'Ideal Distance'!E$3)^2</f>
        <v>1.2534239704725938E-4</v>
      </c>
      <c r="F1005" s="5">
        <f>('Multiply with Weight V'!F996-'Ideal Distance'!F$3)^2</f>
        <v>4.2693961198092073E-5</v>
      </c>
      <c r="G1005" s="5">
        <f>('Multiply with Weight V'!G996-'Ideal Distance'!G$3)^2</f>
        <v>4.6793745835893097E-5</v>
      </c>
      <c r="H1005" s="5">
        <f>('Multiply with Weight V'!H996-'Ideal Distance'!H$3)^2</f>
        <v>7.7964031296766422E-5</v>
      </c>
      <c r="I1005" s="5">
        <f>('Multiply with Weight V'!I996-'Ideal Distance'!I$3)^2</f>
        <v>1.2803640427215625E-10</v>
      </c>
      <c r="J1005" s="5">
        <f>('Multiply with Weight V'!J996-'Ideal Distance'!J$3)^2</f>
        <v>4.2097646492823041E-7</v>
      </c>
      <c r="K1005" s="5">
        <f>('Multiply with Weight V'!K996-'Ideal Distance'!K$3)^2</f>
        <v>8.3438563842535178E-6</v>
      </c>
      <c r="L1005" s="5">
        <f>('Multiply with Weight V'!L996-'Ideal Distance'!L$3)^2</f>
        <v>1.7233732506616135E-6</v>
      </c>
    </row>
    <row r="1006" spans="1:12">
      <c r="A1006" s="7" t="s">
        <v>1008</v>
      </c>
      <c r="B1006" s="5">
        <f>('Multiply with Weight V'!B997-'Ideal Distance'!B$3)^2</f>
        <v>5.8205781676207023E-6</v>
      </c>
      <c r="C1006" s="5">
        <f>('Multiply with Weight V'!C997-'Ideal Distance'!C$3)^2</f>
        <v>1.9335292934268087E-5</v>
      </c>
      <c r="D1006" s="5">
        <f>('Multiply with Weight V'!D997-'Ideal Distance'!D$3)^2</f>
        <v>4.962620281480983E-5</v>
      </c>
      <c r="E1006" s="5">
        <f>('Multiply with Weight V'!E997-'Ideal Distance'!E$3)^2</f>
        <v>1.3516953764415991E-4</v>
      </c>
      <c r="F1006" s="5">
        <f>('Multiply with Weight V'!F997-'Ideal Distance'!F$3)^2</f>
        <v>4.4859559008649393E-5</v>
      </c>
      <c r="G1006" s="5">
        <f>('Multiply with Weight V'!G997-'Ideal Distance'!G$3)^2</f>
        <v>4.8610810670496935E-5</v>
      </c>
      <c r="H1006" s="5">
        <f>('Multiply with Weight V'!H997-'Ideal Distance'!H$3)^2</f>
        <v>1.1868765082241335E-4</v>
      </c>
      <c r="I1006" s="5">
        <f>('Multiply with Weight V'!I997-'Ideal Distance'!I$3)^2</f>
        <v>2.8426208124262925E-10</v>
      </c>
      <c r="J1006" s="5">
        <f>('Multiply with Weight V'!J997-'Ideal Distance'!J$3)^2</f>
        <v>2.187984763634553E-7</v>
      </c>
      <c r="K1006" s="5">
        <f>('Multiply with Weight V'!K997-'Ideal Distance'!K$3)^2</f>
        <v>6.4465252538327749E-6</v>
      </c>
      <c r="L1006" s="5">
        <f>('Multiply with Weight V'!L997-'Ideal Distance'!L$3)^2</f>
        <v>1.3126122213303665E-6</v>
      </c>
    </row>
    <row r="1007" spans="1:12">
      <c r="A1007" s="5" t="s">
        <v>1009</v>
      </c>
      <c r="B1007" s="5">
        <f>('Multiply with Weight V'!B998-'Ideal Distance'!B$3)^2</f>
        <v>9.1835981231838262E-6</v>
      </c>
      <c r="C1007" s="5">
        <f>('Multiply with Weight V'!C998-'Ideal Distance'!C$3)^2</f>
        <v>1.7040183194048838E-5</v>
      </c>
      <c r="D1007" s="5">
        <f>('Multiply with Weight V'!D998-'Ideal Distance'!D$3)^2</f>
        <v>5.6163651895438913E-5</v>
      </c>
      <c r="E1007" s="5">
        <f>('Multiply with Weight V'!E998-'Ideal Distance'!E$3)^2</f>
        <v>1.3119418114609298E-4</v>
      </c>
      <c r="F1007" s="5">
        <f>('Multiply with Weight V'!F998-'Ideal Distance'!F$3)^2</f>
        <v>4.352054339688124E-5</v>
      </c>
      <c r="G1007" s="5">
        <f>('Multiply with Weight V'!G998-'Ideal Distance'!G$3)^2</f>
        <v>8.239091121475113E-5</v>
      </c>
      <c r="H1007" s="5">
        <f>('Multiply with Weight V'!H998-'Ideal Distance'!H$3)^2</f>
        <v>1.4913918454343447E-4</v>
      </c>
      <c r="I1007" s="5">
        <f>('Multiply with Weight V'!I998-'Ideal Distance'!I$3)^2</f>
        <v>6.1819814034345189E-10</v>
      </c>
      <c r="J1007" s="5">
        <f>('Multiply with Weight V'!J998-'Ideal Distance'!J$3)^2</f>
        <v>5.1227530886344954E-8</v>
      </c>
      <c r="K1007" s="5">
        <f>('Multiply with Weight V'!K998-'Ideal Distance'!K$3)^2</f>
        <v>6.3534358584954476E-6</v>
      </c>
      <c r="L1007" s="5">
        <f>('Multiply with Weight V'!L998-'Ideal Distance'!L$3)^2</f>
        <v>2.5124218298901536E-7</v>
      </c>
    </row>
    <row r="1008" spans="1:12">
      <c r="A1008" s="7" t="s">
        <v>1010</v>
      </c>
      <c r="B1008" s="5">
        <f>('Multiply with Weight V'!B999-'Ideal Distance'!B$3)^2</f>
        <v>9.1835981231838262E-6</v>
      </c>
      <c r="C1008" s="5">
        <f>('Multiply with Weight V'!C999-'Ideal Distance'!C$3)^2</f>
        <v>1.7040183194048838E-5</v>
      </c>
      <c r="D1008" s="5">
        <f>('Multiply with Weight V'!D999-'Ideal Distance'!D$3)^2</f>
        <v>5.6163651895438913E-5</v>
      </c>
      <c r="E1008" s="5">
        <f>('Multiply with Weight V'!E999-'Ideal Distance'!E$3)^2</f>
        <v>1.3119418114609298E-4</v>
      </c>
      <c r="F1008" s="5">
        <f>('Multiply with Weight V'!F999-'Ideal Distance'!F$3)^2</f>
        <v>4.352054339688124E-5</v>
      </c>
      <c r="G1008" s="5">
        <f>('Multiply with Weight V'!G999-'Ideal Distance'!G$3)^2</f>
        <v>8.239091121475113E-5</v>
      </c>
      <c r="H1008" s="5">
        <f>('Multiply with Weight V'!H999-'Ideal Distance'!H$3)^2</f>
        <v>1.4913918454343447E-4</v>
      </c>
      <c r="I1008" s="5">
        <f>('Multiply with Weight V'!I999-'Ideal Distance'!I$3)^2</f>
        <v>6.1819814034345189E-10</v>
      </c>
      <c r="J1008" s="5">
        <f>('Multiply with Weight V'!J999-'Ideal Distance'!J$3)^2</f>
        <v>5.1227530886344954E-8</v>
      </c>
      <c r="K1008" s="5">
        <f>('Multiply with Weight V'!K999-'Ideal Distance'!K$3)^2</f>
        <v>6.3534358584954476E-6</v>
      </c>
      <c r="L1008" s="5">
        <f>('Multiply with Weight V'!L999-'Ideal Distance'!L$3)^2</f>
        <v>2.5124218298901536E-7</v>
      </c>
    </row>
    <row r="1009" spans="1:12">
      <c r="A1009" s="5" t="s">
        <v>1011</v>
      </c>
      <c r="B1009" s="5">
        <f>('Multiply with Weight V'!B1000-'Ideal Distance'!B$3)^2</f>
        <v>4.2416467908003325E-6</v>
      </c>
      <c r="C1009" s="5">
        <f>('Multiply with Weight V'!C1000-'Ideal Distance'!C$3)^2</f>
        <v>1.1024579769684718E-5</v>
      </c>
      <c r="D1009" s="5">
        <f>('Multiply with Weight V'!D1000-'Ideal Distance'!D$3)^2</f>
        <v>2.4464886765653185E-5</v>
      </c>
      <c r="E1009" s="5">
        <f>('Multiply with Weight V'!E1000-'Ideal Distance'!E$3)^2</f>
        <v>1.4745160921281444E-4</v>
      </c>
      <c r="F1009" s="5">
        <f>('Multiply with Weight V'!F1000-'Ideal Distance'!F$3)^2</f>
        <v>4.9883562068097214E-5</v>
      </c>
      <c r="G1009" s="5">
        <f>('Multiply with Weight V'!G1000-'Ideal Distance'!G$3)^2</f>
        <v>8.0020074240077556E-5</v>
      </c>
      <c r="H1009" s="5">
        <f>('Multiply with Weight V'!H1000-'Ideal Distance'!H$3)^2</f>
        <v>1.5021405807211688E-4</v>
      </c>
      <c r="I1009" s="5">
        <f>('Multiply with Weight V'!I1000-'Ideal Distance'!I$3)^2</f>
        <v>4.1811485994497771E-10</v>
      </c>
      <c r="J1009" s="5">
        <f>('Multiply with Weight V'!J1000-'Ideal Distance'!J$3)^2</f>
        <v>4.5085919127859806E-7</v>
      </c>
      <c r="K1009" s="5">
        <f>('Multiply with Weight V'!K1000-'Ideal Distance'!K$3)^2</f>
        <v>7.8208632359038228E-6</v>
      </c>
      <c r="L1009" s="5">
        <f>('Multiply with Weight V'!L1000-'Ideal Distance'!L$3)^2</f>
        <v>1.9165049967688159E-6</v>
      </c>
    </row>
    <row r="1010" spans="1:12">
      <c r="A1010" s="7" t="s">
        <v>1012</v>
      </c>
      <c r="B1010" s="5">
        <f>('Multiply with Weight V'!B1001-'Ideal Distance'!B$3)^2</f>
        <v>7.8124208748924518E-6</v>
      </c>
      <c r="C1010" s="5">
        <f>('Multiply with Weight V'!C1001-'Ideal Distance'!C$3)^2</f>
        <v>1.5946986186207573E-5</v>
      </c>
      <c r="D1010" s="5">
        <f>('Multiply with Weight V'!D1001-'Ideal Distance'!D$3)^2</f>
        <v>5.6163651895438913E-5</v>
      </c>
      <c r="E1010" s="5">
        <f>('Multiply with Weight V'!E1001-'Ideal Distance'!E$3)^2</f>
        <v>1.4226918318105273E-4</v>
      </c>
      <c r="F1010" s="5">
        <f>('Multiply with Weight V'!F1001-'Ideal Distance'!F$3)^2</f>
        <v>4.8998334535932777E-5</v>
      </c>
      <c r="G1010" s="5">
        <f>('Multiply with Weight V'!G1001-'Ideal Distance'!G$3)^2</f>
        <v>7.3115227868582978E-5</v>
      </c>
      <c r="H1010" s="5">
        <f>('Multiply with Weight V'!H1001-'Ideal Distance'!H$3)^2</f>
        <v>1.4806817052472938E-4</v>
      </c>
      <c r="I1010" s="5">
        <f>('Multiply with Weight V'!I1001-'Ideal Distance'!I$3)^2</f>
        <v>9.1705403379272332E-10</v>
      </c>
      <c r="J1010" s="5">
        <f>('Multiply with Weight V'!J1001-'Ideal Distance'!J$3)^2</f>
        <v>1.6597720007175758E-7</v>
      </c>
      <c r="K1010" s="5">
        <f>('Multiply with Weight V'!K1001-'Ideal Distance'!K$3)^2</f>
        <v>7.3147954321609127E-6</v>
      </c>
      <c r="L1010" s="5">
        <f>('Multiply with Weight V'!L1001-'Ideal Distance'!L$3)^2</f>
        <v>2.2788406620318849E-7</v>
      </c>
    </row>
    <row r="1011" spans="1:12">
      <c r="A1011" s="5" t="s">
        <v>1013</v>
      </c>
      <c r="B1011" s="5">
        <f>('Multiply with Weight V'!B1002-'Ideal Distance'!B$3)^2</f>
        <v>6.1079713787524803E-6</v>
      </c>
      <c r="C1011" s="5">
        <f>('Multiply with Weight V'!C1002-'Ideal Distance'!C$3)^2</f>
        <v>2.6625286240701314E-5</v>
      </c>
      <c r="D1011" s="5">
        <f>('Multiply with Weight V'!D1002-'Ideal Distance'!D$3)^2</f>
        <v>2.7520189428765067E-5</v>
      </c>
      <c r="E1011" s="5">
        <f>('Multiply with Weight V'!E1002-'Ideal Distance'!E$3)^2</f>
        <v>1.3119418114609298E-4</v>
      </c>
      <c r="F1011" s="5">
        <f>('Multiply with Weight V'!F1002-'Ideal Distance'!F$3)^2</f>
        <v>4.7772330066587766E-5</v>
      </c>
      <c r="G1011" s="5">
        <f>('Multiply with Weight V'!G1002-'Ideal Distance'!G$3)^2</f>
        <v>7.5382232566993473E-5</v>
      </c>
      <c r="H1011" s="5">
        <f>('Multiply with Weight V'!H1002-'Ideal Distance'!H$3)^2</f>
        <v>1.4806817052472938E-4</v>
      </c>
      <c r="I1011" s="5">
        <f>('Multiply with Weight V'!I1002-'Ideal Distance'!I$3)^2</f>
        <v>4.808429474279349E-10</v>
      </c>
      <c r="J1011" s="5">
        <f>('Multiply with Weight V'!J1002-'Ideal Distance'!J$3)^2</f>
        <v>1.8493138649970542E-7</v>
      </c>
      <c r="K1011" s="5">
        <f>('Multiply with Weight V'!K1002-'Ideal Distance'!K$3)^2</f>
        <v>5.5460969207517409E-6</v>
      </c>
      <c r="L1011" s="5">
        <f>('Multiply with Weight V'!L1002-'Ideal Distance'!L$3)^2</f>
        <v>6.5858495132721568E-7</v>
      </c>
    </row>
    <row r="1012" spans="1:12">
      <c r="A1012" s="7" t="s">
        <v>1014</v>
      </c>
      <c r="B1012" s="5">
        <f>('Multiply with Weight V'!B1003-'Ideal Distance'!B$3)^2</f>
        <v>3.1163119279349383E-6</v>
      </c>
      <c r="C1012" s="5">
        <f>('Multiply with Weight V'!C1003-'Ideal Distance'!C$3)^2</f>
        <v>3.0458522157699069E-5</v>
      </c>
      <c r="D1012" s="5">
        <f>('Multiply with Weight V'!D1003-'Ideal Distance'!D$3)^2</f>
        <v>2.1589307788606725E-5</v>
      </c>
      <c r="E1012" s="5">
        <f>('Multiply with Weight V'!E1003-'Ideal Distance'!E$3)^2</f>
        <v>1.4536751373528308E-4</v>
      </c>
      <c r="F1012" s="5">
        <f>('Multiply with Weight V'!F1003-'Ideal Distance'!F$3)^2</f>
        <v>4.8471002038258468E-5</v>
      </c>
      <c r="G1012" s="5">
        <f>('Multiply with Weight V'!G1003-'Ideal Distance'!G$3)^2</f>
        <v>2.9090342733038572E-5</v>
      </c>
      <c r="H1012" s="5">
        <f>('Multiply with Weight V'!H1003-'Ideal Distance'!H$3)^2</f>
        <v>1.1301417115575924E-4</v>
      </c>
      <c r="I1012" s="5">
        <f>('Multiply with Weight V'!I1003-'Ideal Distance'!I$3)^2</f>
        <v>3.0230606100900948E-10</v>
      </c>
      <c r="J1012" s="5">
        <f>('Multiply with Weight V'!J1003-'Ideal Distance'!J$3)^2</f>
        <v>3.2017206803965647E-7</v>
      </c>
      <c r="K1012" s="5">
        <f>('Multiply with Weight V'!K1003-'Ideal Distance'!K$3)^2</f>
        <v>4.7133699660978545E-6</v>
      </c>
      <c r="L1012" s="5">
        <f>('Multiply with Weight V'!L1003-'Ideal Distance'!L$3)^2</f>
        <v>1.0533940960242399E-6</v>
      </c>
    </row>
    <row r="1013" spans="1:12">
      <c r="A1013" s="5" t="s">
        <v>1015</v>
      </c>
      <c r="B1013" s="5">
        <f>('Multiply with Weight V'!B1004-'Ideal Distance'!B$3)^2</f>
        <v>4.0027295429919887E-6</v>
      </c>
      <c r="C1013" s="5">
        <f>('Multiply with Weight V'!C1004-'Ideal Distance'!C$3)^2</f>
        <v>3.3502562444726703E-5</v>
      </c>
      <c r="D1013" s="5">
        <f>('Multiply with Weight V'!D1004-'Ideal Distance'!D$3)^2</f>
        <v>2.5211863335862523E-5</v>
      </c>
      <c r="E1013" s="5">
        <f>('Multiply with Weight V'!E1004-'Ideal Distance'!E$3)^2</f>
        <v>1.3417013598722983E-4</v>
      </c>
      <c r="F1013" s="5">
        <f>('Multiply with Weight V'!F1004-'Ideal Distance'!F$3)^2</f>
        <v>4.7598454578175158E-5</v>
      </c>
      <c r="G1013" s="5">
        <f>('Multiply with Weight V'!G1004-'Ideal Distance'!G$3)^2</f>
        <v>6.0240025611961492E-5</v>
      </c>
      <c r="H1013" s="5">
        <f>('Multiply with Weight V'!H1004-'Ideal Distance'!H$3)^2</f>
        <v>1.3246610144143053E-4</v>
      </c>
      <c r="I1013" s="5">
        <f>('Multiply with Weight V'!I1004-'Ideal Distance'!I$3)^2</f>
        <v>4.5801367778946363E-10</v>
      </c>
      <c r="J1013" s="5">
        <f>('Multiply with Weight V'!J1004-'Ideal Distance'!J$3)^2</f>
        <v>3.2017206803965647E-7</v>
      </c>
      <c r="K1013" s="5">
        <f>('Multiply with Weight V'!K1004-'Ideal Distance'!K$3)^2</f>
        <v>4.554948740578335E-6</v>
      </c>
      <c r="L1013" s="5">
        <f>('Multiply with Weight V'!L1004-'Ideal Distance'!L$3)^2</f>
        <v>5.8338320948016336E-7</v>
      </c>
    </row>
    <row r="1014" spans="1:12">
      <c r="A1014" s="7" t="s">
        <v>1016</v>
      </c>
      <c r="B1014" s="5">
        <f>('Multiply with Weight V'!B1005-'Ideal Distance'!B$3)^2</f>
        <v>7.1683830764525628E-6</v>
      </c>
      <c r="C1014" s="5">
        <f>('Multiply with Weight V'!C1005-'Ideal Distance'!C$3)^2</f>
        <v>2.9965274888967744E-5</v>
      </c>
      <c r="D1014" s="5">
        <f>('Multiply with Weight V'!D1005-'Ideal Distance'!D$3)^2</f>
        <v>2.5970072636450948E-5</v>
      </c>
      <c r="E1014" s="5">
        <f>('Multiply with Weight V'!E1005-'Ideal Distance'!E$3)^2</f>
        <v>1.3920422782130246E-4</v>
      </c>
      <c r="F1014" s="5">
        <f>('Multiply with Weight V'!F1005-'Ideal Distance'!F$3)^2</f>
        <v>4.690612264254504E-5</v>
      </c>
      <c r="G1014" s="5">
        <f>('Multiply with Weight V'!G1005-'Ideal Distance'!G$3)^2</f>
        <v>8.0020074240077556E-5</v>
      </c>
      <c r="H1014" s="5">
        <f>('Multiply with Weight V'!H1005-'Ideal Distance'!H$3)^2</f>
        <v>1.523753836594137E-4</v>
      </c>
      <c r="I1014" s="5">
        <f>('Multiply with Weight V'!I1005-'Ideal Distance'!I$3)^2</f>
        <v>7.4651088534880216E-10</v>
      </c>
      <c r="J1014" s="5">
        <f>('Multiply with Weight V'!J1005-'Ideal Distance'!J$3)^2</f>
        <v>2.4048479777200825E-7</v>
      </c>
      <c r="K1014" s="5">
        <f>('Multiply with Weight V'!K1005-'Ideal Distance'!K$3)^2</f>
        <v>7.117107407153647E-6</v>
      </c>
      <c r="L1014" s="5">
        <f>('Multiply with Weight V'!L1005-'Ideal Distance'!L$3)^2</f>
        <v>2.5124218298901536E-7</v>
      </c>
    </row>
    <row r="1015" spans="1:12">
      <c r="A1015" s="5" t="s">
        <v>1017</v>
      </c>
      <c r="B1015" s="5">
        <f>('Multiply with Weight V'!B1006-'Ideal Distance'!B$3)^2</f>
        <v>5.1323926168684041E-6</v>
      </c>
      <c r="C1015" s="5">
        <f>('Multiply with Weight V'!C1006-'Ideal Distance'!C$3)^2</f>
        <v>2.6625286240701314E-5</v>
      </c>
      <c r="D1015" s="5">
        <f>('Multiply with Weight V'!D1006-'Ideal Distance'!D$3)^2</f>
        <v>2.8312096920490757E-5</v>
      </c>
      <c r="E1015" s="5">
        <f>('Multiply with Weight V'!E1006-'Ideal Distance'!E$3)^2</f>
        <v>1.4329825167752063E-4</v>
      </c>
      <c r="F1015" s="5">
        <f>('Multiply with Weight V'!F1006-'Ideal Distance'!F$3)^2</f>
        <v>4.452290309489519E-5</v>
      </c>
      <c r="G1015" s="5">
        <f>('Multiply with Weight V'!G1006-'Ideal Distance'!G$3)^2</f>
        <v>3.504339323878829E-5</v>
      </c>
      <c r="H1015" s="5">
        <f>('Multiply with Weight V'!H1006-'Ideal Distance'!H$3)^2</f>
        <v>1.1488989300473466E-4</v>
      </c>
      <c r="I1015" s="5">
        <f>('Multiply with Weight V'!I1006-'Ideal Distance'!I$3)^2</f>
        <v>3.6934984796096492E-10</v>
      </c>
      <c r="J1015" s="5">
        <f>('Multiply with Weight V'!J1006-'Ideal Distance'!J$3)^2</f>
        <v>3.2876690933280947E-7</v>
      </c>
      <c r="K1015" s="5">
        <f>('Multiply with Weight V'!K1006-'Ideal Distance'!K$3)^2</f>
        <v>7.2156129127651446E-6</v>
      </c>
      <c r="L1015" s="5">
        <f>('Multiply with Weight V'!L1006-'Ideal Distance'!L$3)^2</f>
        <v>1.2055067102148676E-6</v>
      </c>
    </row>
    <row r="1016" spans="1:12">
      <c r="A1016" s="7" t="s">
        <v>1018</v>
      </c>
      <c r="B1016" s="5">
        <f>('Multiply with Weight V'!B1007-'Ideal Distance'!B$3)^2</f>
        <v>7.1683830764525628E-6</v>
      </c>
      <c r="C1016" s="5">
        <f>('Multiply with Weight V'!C1007-'Ideal Distance'!C$3)^2</f>
        <v>2.9965274888967744E-5</v>
      </c>
      <c r="D1016" s="5">
        <f>('Multiply with Weight V'!D1007-'Ideal Distance'!D$3)^2</f>
        <v>2.5970072636450948E-5</v>
      </c>
      <c r="E1016" s="5">
        <f>('Multiply with Weight V'!E1007-'Ideal Distance'!E$3)^2</f>
        <v>1.3920422782130246E-4</v>
      </c>
      <c r="F1016" s="5">
        <f>('Multiply with Weight V'!F1007-'Ideal Distance'!F$3)^2</f>
        <v>4.690612264254504E-5</v>
      </c>
      <c r="G1016" s="5">
        <f>('Multiply with Weight V'!G1007-'Ideal Distance'!G$3)^2</f>
        <v>8.0020074240077556E-5</v>
      </c>
      <c r="H1016" s="5">
        <f>('Multiply with Weight V'!H1007-'Ideal Distance'!H$3)^2</f>
        <v>1.523753836594137E-4</v>
      </c>
      <c r="I1016" s="5">
        <f>('Multiply with Weight V'!I1007-'Ideal Distance'!I$3)^2</f>
        <v>7.4651088534880216E-10</v>
      </c>
      <c r="J1016" s="5">
        <f>('Multiply with Weight V'!J1007-'Ideal Distance'!J$3)^2</f>
        <v>2.4048479777200825E-7</v>
      </c>
      <c r="K1016" s="5">
        <f>('Multiply with Weight V'!K1007-'Ideal Distance'!K$3)^2</f>
        <v>7.117107407153647E-6</v>
      </c>
      <c r="L1016" s="5">
        <f>('Multiply with Weight V'!L1007-'Ideal Distance'!L$3)^2</f>
        <v>2.5124218298901536E-7</v>
      </c>
    </row>
    <row r="1017" spans="1:12">
      <c r="A1017" s="5" t="s">
        <v>1019</v>
      </c>
      <c r="B1017" s="5">
        <f>('Multiply with Weight V'!B1008-'Ideal Distance'!B$3)^2</f>
        <v>4.0027295429919887E-6</v>
      </c>
      <c r="C1017" s="5">
        <f>('Multiply with Weight V'!C1008-'Ideal Distance'!C$3)^2</f>
        <v>3.3502562444726703E-5</v>
      </c>
      <c r="D1017" s="5">
        <f>('Multiply with Weight V'!D1008-'Ideal Distance'!D$3)^2</f>
        <v>2.5211863335862523E-5</v>
      </c>
      <c r="E1017" s="5">
        <f>('Multiply with Weight V'!E1008-'Ideal Distance'!E$3)^2</f>
        <v>1.3417013598722983E-4</v>
      </c>
      <c r="F1017" s="5">
        <f>('Multiply with Weight V'!F1008-'Ideal Distance'!F$3)^2</f>
        <v>4.7598454578175158E-5</v>
      </c>
      <c r="G1017" s="5">
        <f>('Multiply with Weight V'!G1008-'Ideal Distance'!G$3)^2</f>
        <v>6.0240025611961492E-5</v>
      </c>
      <c r="H1017" s="5">
        <f>('Multiply with Weight V'!H1008-'Ideal Distance'!H$3)^2</f>
        <v>1.3246610144143053E-4</v>
      </c>
      <c r="I1017" s="5">
        <f>('Multiply with Weight V'!I1008-'Ideal Distance'!I$3)^2</f>
        <v>4.5801367778946363E-10</v>
      </c>
      <c r="J1017" s="5">
        <f>('Multiply with Weight V'!J1008-'Ideal Distance'!J$3)^2</f>
        <v>3.2017206803965647E-7</v>
      </c>
      <c r="K1017" s="5">
        <f>('Multiply with Weight V'!K1008-'Ideal Distance'!K$3)^2</f>
        <v>4.554948740578335E-6</v>
      </c>
      <c r="L1017" s="5">
        <f>('Multiply with Weight V'!L1008-'Ideal Distance'!L$3)^2</f>
        <v>5.8338320948016336E-7</v>
      </c>
    </row>
    <row r="1018" spans="1:12">
      <c r="A1018" s="7" t="s">
        <v>1020</v>
      </c>
      <c r="B1018" s="5">
        <f>('Multiply with Weight V'!B1009-'Ideal Distance'!B$3)^2</f>
        <v>4.0027295429919887E-6</v>
      </c>
      <c r="C1018" s="5">
        <f>('Multiply with Weight V'!C1009-'Ideal Distance'!C$3)^2</f>
        <v>3.2985156126098334E-5</v>
      </c>
      <c r="D1018" s="5">
        <f>('Multiply with Weight V'!D1009-'Ideal Distance'!D$3)^2</f>
        <v>2.4464886765653185E-5</v>
      </c>
      <c r="E1018" s="5">
        <f>('Multiply with Weight V'!E1009-'Ideal Distance'!E$3)^2</f>
        <v>1.3516953764415991E-4</v>
      </c>
      <c r="F1018" s="5">
        <f>('Multiply with Weight V'!F1009-'Ideal Distance'!F$3)^2</f>
        <v>4.7424896091564597E-5</v>
      </c>
      <c r="G1018" s="5">
        <f>('Multiply with Weight V'!G1009-'Ideal Distance'!G$3)^2</f>
        <v>6.2299365757845839E-5</v>
      </c>
      <c r="H1018" s="5">
        <f>('Multiply with Weight V'!H1009-'Ideal Distance'!H$3)^2</f>
        <v>1.344962036894986E-4</v>
      </c>
      <c r="I1018" s="5">
        <f>('Multiply with Weight V'!I1009-'Ideal Distance'!I$3)^2</f>
        <v>4.5801367778946363E-10</v>
      </c>
      <c r="J1018" s="5">
        <f>('Multiply with Weight V'!J1009-'Ideal Distance'!J$3)^2</f>
        <v>3.2017206803965647E-7</v>
      </c>
      <c r="K1018" s="5">
        <f>('Multiply with Weight V'!K1009-'Ideal Distance'!K$3)^2</f>
        <v>4.554948740578335E-6</v>
      </c>
      <c r="L1018" s="5">
        <f>('Multiply with Weight V'!L1009-'Ideal Distance'!L$3)^2</f>
        <v>5.8338320948016336E-7</v>
      </c>
    </row>
    <row r="1019" spans="1:12">
      <c r="A1019" s="5" t="s">
        <v>1021</v>
      </c>
      <c r="B1019" s="5">
        <f>('Multiply with Weight V'!B1010-'Ideal Distance'!B$3)^2</f>
        <v>4.2416467908003325E-6</v>
      </c>
      <c r="C1019" s="5">
        <f>('Multiply with Weight V'!C1010-'Ideal Distance'!C$3)^2</f>
        <v>3.0458522157699069E-5</v>
      </c>
      <c r="D1019" s="5">
        <f>('Multiply with Weight V'!D1010-'Ideal Distance'!D$3)^2</f>
        <v>2.0218914682358011E-5</v>
      </c>
      <c r="E1019" s="5">
        <f>('Multiply with Weight V'!E1010-'Ideal Distance'!E$3)^2</f>
        <v>1.0502802867374201E-4</v>
      </c>
      <c r="F1019" s="5">
        <f>('Multiply with Weight V'!F1010-'Ideal Distance'!F$3)^2</f>
        <v>3.9783884655470937E-5</v>
      </c>
      <c r="G1019" s="5">
        <f>('Multiply with Weight V'!G1010-'Ideal Distance'!G$3)^2</f>
        <v>6.2299365757845839E-5</v>
      </c>
      <c r="H1019" s="5">
        <f>('Multiply with Weight V'!H1010-'Ideal Distance'!H$3)^2</f>
        <v>1.3551704407849859E-4</v>
      </c>
      <c r="I1019" s="5">
        <f>('Multiply with Weight V'!I1010-'Ideal Distance'!I$3)^2</f>
        <v>4.2326084056909702E-10</v>
      </c>
      <c r="J1019" s="5">
        <f>('Multiply with Weight V'!J1010-'Ideal Distance'!J$3)^2</f>
        <v>3.462981087916922E-7</v>
      </c>
      <c r="K1019" s="5">
        <f>('Multiply with Weight V'!K1010-'Ideal Distance'!K$3)^2</f>
        <v>5.7207664770937773E-6</v>
      </c>
      <c r="L1019" s="5">
        <f>('Multiply with Weight V'!L1010-'Ideal Distance'!L$3)^2</f>
        <v>4.791262491922043E-7</v>
      </c>
    </row>
    <row r="1020" spans="1:12">
      <c r="A1020" s="7" t="s">
        <v>1022</v>
      </c>
      <c r="B1020" s="5">
        <f>('Multiply with Weight V'!B1011-'Ideal Distance'!B$3)^2</f>
        <v>3.4357339005482702E-6</v>
      </c>
      <c r="C1020" s="5">
        <f>('Multiply with Weight V'!C1011-'Ideal Distance'!C$3)^2</f>
        <v>2.3482596499927418E-5</v>
      </c>
      <c r="D1020" s="5">
        <f>('Multiply with Weight V'!D1011-'Ideal Distance'!D$3)^2</f>
        <v>2.3004631816371789E-5</v>
      </c>
      <c r="E1020" s="5">
        <f>('Multiply with Weight V'!E1011-'Ideal Distance'!E$3)^2</f>
        <v>1.1962411372634595E-4</v>
      </c>
      <c r="F1020" s="5">
        <f>('Multiply with Weight V'!F1011-'Ideal Distance'!F$3)^2</f>
        <v>3.883668327100994E-5</v>
      </c>
      <c r="G1020" s="5">
        <f>('Multiply with Weight V'!G1011-'Ideal Distance'!G$3)^2</f>
        <v>3.6618182762111611E-5</v>
      </c>
      <c r="H1020" s="5">
        <f>('Multiply with Weight V'!H1011-'Ideal Distance'!H$3)^2</f>
        <v>1.0566566415895008E-4</v>
      </c>
      <c r="I1020" s="5">
        <f>('Multiply with Weight V'!I1011-'Ideal Distance'!I$3)^2</f>
        <v>2.6350505236433022E-10</v>
      </c>
      <c r="J1020" s="5">
        <f>('Multiply with Weight V'!J1011-'Ideal Distance'!J$3)^2</f>
        <v>3.921182891955891E-7</v>
      </c>
      <c r="K1020" s="5">
        <f>('Multiply with Weight V'!K1011-'Ideal Distance'!K$3)^2</f>
        <v>5.8981440885728968E-6</v>
      </c>
      <c r="L1020" s="5">
        <f>('Multiply with Weight V'!L1011-'Ideal Distance'!L$3)^2</f>
        <v>9.1153626481275397E-7</v>
      </c>
    </row>
    <row r="1021" spans="1:12">
      <c r="A1021" s="5" t="s">
        <v>1023</v>
      </c>
      <c r="B1021" s="5">
        <f>('Multiply with Weight V'!B1012-'Ideal Distance'!B$3)^2</f>
        <v>4.2416467908003325E-6</v>
      </c>
      <c r="C1021" s="5">
        <f>('Multiply with Weight V'!C1012-'Ideal Distance'!C$3)^2</f>
        <v>3.4023995271671247E-5</v>
      </c>
      <c r="D1021" s="5">
        <f>('Multiply with Weight V'!D1012-'Ideal Distance'!D$3)^2</f>
        <v>1.6989504698370271E-5</v>
      </c>
      <c r="E1021" s="5">
        <f>('Multiply with Weight V'!E1012-'Ideal Distance'!E$3)^2</f>
        <v>1.4124382303952709E-4</v>
      </c>
      <c r="F1021" s="5">
        <f>('Multiply with Weight V'!F1012-'Ideal Distance'!F$3)^2</f>
        <v>4.690612264254504E-5</v>
      </c>
      <c r="G1021" s="5">
        <f>('Multiply with Weight V'!G1012-'Ideal Distance'!G$3)^2</f>
        <v>7.3115227868582978E-5</v>
      </c>
      <c r="H1021" s="5">
        <f>('Multiply with Weight V'!H1012-'Ideal Distance'!H$3)^2</f>
        <v>1.4806817052472938E-4</v>
      </c>
      <c r="I1021" s="5">
        <f>('Multiply with Weight V'!I1012-'Ideal Distance'!I$3)^2</f>
        <v>6.4850371724463937E-10</v>
      </c>
      <c r="J1021" s="5">
        <f>('Multiply with Weight V'!J1012-'Ideal Distance'!J$3)^2</f>
        <v>3.2876690933280947E-7</v>
      </c>
      <c r="K1021" s="5">
        <f>('Multiply with Weight V'!K1012-'Ideal Distance'!K$3)^2</f>
        <v>7.117107407153647E-6</v>
      </c>
      <c r="L1021" s="5">
        <f>('Multiply with Weight V'!L1012-'Ideal Distance'!L$3)^2</f>
        <v>3.8512407188338887E-7</v>
      </c>
    </row>
    <row r="1022" spans="1:12">
      <c r="A1022" s="7" t="s">
        <v>1024</v>
      </c>
      <c r="B1022" s="5">
        <f>('Multiply with Weight V'!B1013-'Ideal Distance'!B$3)^2</f>
        <v>4.2416467908003325E-6</v>
      </c>
      <c r="C1022" s="5">
        <f>('Multiply with Weight V'!C1013-'Ideal Distance'!C$3)^2</f>
        <v>3.1962423013790103E-5</v>
      </c>
      <c r="D1022" s="5">
        <f>('Multiply with Weight V'!D1013-'Ideal Distance'!D$3)^2</f>
        <v>2.6739514667418464E-5</v>
      </c>
      <c r="E1022" s="5">
        <f>('Multiply with Weight V'!E1013-'Ideal Distance'!E$3)^2</f>
        <v>1.3516953764415991E-4</v>
      </c>
      <c r="F1022" s="5">
        <f>('Multiply with Weight V'!F1013-'Ideal Distance'!F$3)^2</f>
        <v>4.3354592953519346E-5</v>
      </c>
      <c r="G1022" s="5">
        <f>('Multiply with Weight V'!G1013-'Ideal Distance'!G$3)^2</f>
        <v>6.2299365757845839E-5</v>
      </c>
      <c r="H1022" s="5">
        <f>('Multiply with Weight V'!H1013-'Ideal Distance'!H$3)^2</f>
        <v>1.4067913867315838E-4</v>
      </c>
      <c r="I1022" s="5">
        <f>('Multiply with Weight V'!I1013-'Ideal Distance'!I$3)^2</f>
        <v>4.0185922647254461E-10</v>
      </c>
      <c r="J1022" s="5">
        <f>('Multiply with Weight V'!J1013-'Ideal Distance'!J$3)^2</f>
        <v>4.0162384214894485E-7</v>
      </c>
      <c r="K1022" s="5">
        <f>('Multiply with Weight V'!K1013-'Ideal Distance'!K$3)^2</f>
        <v>7.117107407153647E-6</v>
      </c>
      <c r="L1022" s="5">
        <f>('Multiply with Weight V'!L1013-'Ideal Distance'!L$3)^2</f>
        <v>1.1536630851536421E-6</v>
      </c>
    </row>
    <row r="1023" spans="1:12">
      <c r="A1023" s="5" t="s">
        <v>1025</v>
      </c>
      <c r="B1023" s="5">
        <f>('Multiply with Weight V'!B1014-'Ideal Distance'!B$3)^2</f>
        <v>5.8205781676207023E-6</v>
      </c>
      <c r="C1023" s="5">
        <f>('Multiply with Weight V'!C1014-'Ideal Distance'!C$3)^2</f>
        <v>6.6563215601753311E-6</v>
      </c>
      <c r="D1023" s="5">
        <f>('Multiply with Weight V'!D1014-'Ideal Distance'!D$3)^2</f>
        <v>4.0578238494454617E-5</v>
      </c>
      <c r="E1023" s="5">
        <f>('Multiply with Weight V'!E1014-'Ideal Distance'!E$3)^2</f>
        <v>1.3317444268524199E-4</v>
      </c>
      <c r="F1023" s="5">
        <f>('Multiply with Weight V'!F1014-'Ideal Distance'!F$3)^2</f>
        <v>4.1064571935665852E-5</v>
      </c>
      <c r="G1023" s="5">
        <f>('Multiply with Weight V'!G1014-'Ideal Distance'!G$3)^2</f>
        <v>6.4393316662484542E-5</v>
      </c>
      <c r="H1023" s="5">
        <f>('Multiply with Weight V'!H1014-'Ideal Distance'!H$3)^2</f>
        <v>1.2745838724586333E-4</v>
      </c>
      <c r="I1023" s="5">
        <f>('Multiply with Weight V'!I1014-'Ideal Distance'!I$3)^2</f>
        <v>3.6838611752238168E-10</v>
      </c>
      <c r="J1023" s="5">
        <f>('Multiply with Weight V'!J1014-'Ideal Distance'!J$3)^2</f>
        <v>3.462981087916922E-7</v>
      </c>
      <c r="K1023" s="5">
        <f>('Multiply with Weight V'!K1014-'Ideal Distance'!K$3)^2</f>
        <v>7.8208632359038228E-6</v>
      </c>
      <c r="L1023" s="5">
        <f>('Multiply with Weight V'!L1014-'Ideal Distance'!L$3)^2</f>
        <v>1.3678741073846398E-6</v>
      </c>
    </row>
    <row r="1024" spans="1:12">
      <c r="A1024" s="7" t="s">
        <v>1026</v>
      </c>
      <c r="B1024" s="5">
        <f>('Multiply with Weight V'!B1015-'Ideal Distance'!B$3)^2</f>
        <v>6.1079713787524803E-6</v>
      </c>
      <c r="C1024" s="5">
        <f>('Multiply with Weight V'!C1015-'Ideal Distance'!C$3)^2</f>
        <v>1.5238320722560931E-5</v>
      </c>
      <c r="D1024" s="5">
        <f>('Multiply with Weight V'!D1015-'Ideal Distance'!D$3)^2</f>
        <v>5.6163651895438913E-5</v>
      </c>
      <c r="E1024" s="5">
        <f>('Multiply with Weight V'!E1015-'Ideal Distance'!E$3)^2</f>
        <v>1.4329825167752063E-4</v>
      </c>
      <c r="F1024" s="5">
        <f>('Multiply with Weight V'!F1015-'Ideal Distance'!F$3)^2</f>
        <v>4.2693961198092073E-5</v>
      </c>
      <c r="G1024" s="5">
        <f>('Multiply with Weight V'!G1015-'Ideal Distance'!G$3)^2</f>
        <v>4.3263448442948495E-5</v>
      </c>
      <c r="H1024" s="5">
        <f>('Multiply with Weight V'!H1015-'Ideal Distance'!H$3)^2</f>
        <v>1.2845221106502216E-4</v>
      </c>
      <c r="I1024" s="5">
        <f>('Multiply with Weight V'!I1015-'Ideal Distance'!I$3)^2</f>
        <v>3.3913491585610311E-10</v>
      </c>
      <c r="J1024" s="5">
        <f>('Multiply with Weight V'!J1015-'Ideal Distance'!J$3)^2</f>
        <v>2.2591341120878108E-7</v>
      </c>
      <c r="K1024" s="5">
        <f>('Multiply with Weight V'!K1015-'Ideal Distance'!K$3)^2</f>
        <v>6.8256529730247868E-6</v>
      </c>
      <c r="L1024" s="5">
        <f>('Multiply with Weight V'!L1015-'Ideal Distance'!L$3)^2</f>
        <v>1.3678741073846398E-6</v>
      </c>
    </row>
    <row r="1025" spans="1:12">
      <c r="A1025" s="5" t="s">
        <v>1027</v>
      </c>
      <c r="B1025" s="5">
        <f>('Multiply with Weight V'!B1016-'Ideal Distance'!B$3)^2</f>
        <v>5.4024729839560989E-6</v>
      </c>
      <c r="C1025" s="5">
        <f>('Multiply with Weight V'!C1016-'Ideal Distance'!C$3)^2</f>
        <v>2.0132541580870563E-5</v>
      </c>
      <c r="D1025" s="5">
        <f>('Multiply with Weight V'!D1016-'Ideal Distance'!D$3)^2</f>
        <v>3.9629072777421699E-5</v>
      </c>
      <c r="E1025" s="5">
        <f>('Multiply with Weight V'!E1016-'Ideal Distance'!E$3)^2</f>
        <v>1.3516953764415991E-4</v>
      </c>
      <c r="F1025" s="5">
        <f>('Multiply with Weight V'!F1016-'Ideal Distance'!F$3)^2</f>
        <v>3.8211555717409851E-5</v>
      </c>
      <c r="G1025" s="5">
        <f>('Multiply with Weight V'!G1016-'Ideal Distance'!G$3)^2</f>
        <v>8.239091121475113E-5</v>
      </c>
      <c r="H1025" s="5">
        <f>('Multiply with Weight V'!H1016-'Ideal Distance'!H$3)^2</f>
        <v>1.5346183571802809E-4</v>
      </c>
      <c r="I1025" s="5">
        <f>('Multiply with Weight V'!I1016-'Ideal Distance'!I$3)^2</f>
        <v>5.2701451107295971E-10</v>
      </c>
      <c r="J1025" s="5">
        <f>('Multiply with Weight V'!J1016-'Ideal Distance'!J$3)^2</f>
        <v>3.5523446695742086E-7</v>
      </c>
      <c r="K1025" s="5">
        <f>('Multiply with Weight V'!K1016-'Ideal Distance'!K$3)^2</f>
        <v>6.8256529730247868E-6</v>
      </c>
      <c r="L1025" s="5">
        <f>('Multiply with Weight V'!L1016-'Ideal Distance'!L$3)^2</f>
        <v>7.7993321658041317E-7</v>
      </c>
    </row>
    <row r="1026" spans="1:12">
      <c r="A1026" s="7" t="s">
        <v>1028</v>
      </c>
      <c r="B1026" s="5">
        <f>('Multiply with Weight V'!B1017-'Ideal Distance'!B$3)^2</f>
        <v>2.5242126616272995E-6</v>
      </c>
      <c r="C1026" s="5">
        <f>('Multiply with Weight V'!C1017-'Ideal Distance'!C$3)^2</f>
        <v>2.8509692132670798E-5</v>
      </c>
      <c r="D1026" s="5">
        <f>('Multiply with Weight V'!D1017-'Ideal Distance'!D$3)^2</f>
        <v>1.6377320892709986E-5</v>
      </c>
      <c r="E1026" s="5">
        <f>('Multiply with Weight V'!E1017-'Ideal Distance'!E$3)^2</f>
        <v>1.3119418114609298E-4</v>
      </c>
      <c r="F1026" s="5">
        <f>('Multiply with Weight V'!F1017-'Ideal Distance'!F$3)^2</f>
        <v>4.5536674857782157E-5</v>
      </c>
      <c r="G1026" s="5">
        <f>('Multiply with Weight V'!G1017-'Ideal Distance'!G$3)^2</f>
        <v>5.8215296224831506E-5</v>
      </c>
      <c r="H1026" s="5">
        <f>('Multiply with Weight V'!H1017-'Ideal Distance'!H$3)^2</f>
        <v>1.3246610144143053E-4</v>
      </c>
      <c r="I1026" s="5">
        <f>('Multiply with Weight V'!I1017-'Ideal Distance'!I$3)^2</f>
        <v>3.7418738448651312E-10</v>
      </c>
      <c r="J1026" s="5">
        <f>('Multiply with Weight V'!J1017-'Ideal Distance'!J$3)^2</f>
        <v>5.1369829583251471E-7</v>
      </c>
      <c r="K1026" s="5">
        <f>('Multiply with Weight V'!K1017-'Ideal Distance'!K$3)^2</f>
        <v>4.554948740578335E-6</v>
      </c>
      <c r="L1026" s="5">
        <f>('Multiply with Weight V'!L1017-'Ideal Distance'!L$3)^2</f>
        <v>6.9789495274726509E-7</v>
      </c>
    </row>
    <row r="1027" spans="1:12">
      <c r="A1027" s="5" t="s">
        <v>1029</v>
      </c>
      <c r="B1027" s="5">
        <f>('Multiply with Weight V'!B1018-'Ideal Distance'!B$3)^2</f>
        <v>4.2416467908003325E-6</v>
      </c>
      <c r="C1027" s="5">
        <f>('Multiply with Weight V'!C1018-'Ideal Distance'!C$3)^2</f>
        <v>2.8990859876453602E-5</v>
      </c>
      <c r="D1027" s="5">
        <f>('Multiply with Weight V'!D1018-'Ideal Distance'!D$3)^2</f>
        <v>2.0218914682358011E-5</v>
      </c>
      <c r="E1027" s="5">
        <f>('Multiply with Weight V'!E1018-'Ideal Distance'!E$3)^2</f>
        <v>1.3119418114609298E-4</v>
      </c>
      <c r="F1027" s="5">
        <f>('Multiply with Weight V'!F1018-'Ideal Distance'!F$3)^2</f>
        <v>4.6733832163142575E-5</v>
      </c>
      <c r="G1027" s="5">
        <f>('Multiply with Weight V'!G1018-'Ideal Distance'!G$3)^2</f>
        <v>6.2299365757845839E-5</v>
      </c>
      <c r="H1027" s="5">
        <f>('Multiply with Weight V'!H1018-'Ideal Distance'!H$3)^2</f>
        <v>1.3145683958236244E-4</v>
      </c>
      <c r="I1027" s="5">
        <f>('Multiply with Weight V'!I1018-'Ideal Distance'!I$3)^2</f>
        <v>4.9079687912322656E-10</v>
      </c>
      <c r="J1027" s="5">
        <f>('Multiply with Weight V'!J1018-'Ideal Distance'!J$3)^2</f>
        <v>3.1169106570402812E-7</v>
      </c>
      <c r="K1027" s="5">
        <f>('Multiply with Weight V'!K1018-'Ideal Distance'!K$3)^2</f>
        <v>5.2891701896207247E-6</v>
      </c>
      <c r="L1027" s="5">
        <f>('Multiply with Weight V'!L1018-'Ideal Distance'!L$3)^2</f>
        <v>3.013766775537169E-7</v>
      </c>
    </row>
    <row r="1028" spans="1:12">
      <c r="A1028" s="7" t="s">
        <v>1030</v>
      </c>
      <c r="B1028" s="5">
        <f>('Multiply with Weight V'!B1019-'Ideal Distance'!B$3)^2</f>
        <v>5.4024729839560989E-6</v>
      </c>
      <c r="C1028" s="5">
        <f>('Multiply with Weight V'!C1019-'Ideal Distance'!C$3)^2</f>
        <v>3.9459781498506292E-5</v>
      </c>
      <c r="D1028" s="5">
        <f>('Multiply with Weight V'!D1019-'Ideal Distance'!D$3)^2</f>
        <v>2.2291353437299712E-5</v>
      </c>
      <c r="E1028" s="5">
        <f>('Multiply with Weight V'!E1019-'Ideal Distance'!E$3)^2</f>
        <v>1.5809458789700479E-4</v>
      </c>
      <c r="F1028" s="5">
        <f>('Multiply with Weight V'!F1019-'Ideal Distance'!F$3)^2</f>
        <v>5.0061558579936185E-5</v>
      </c>
      <c r="G1028" s="5">
        <f>('Multiply with Weight V'!G1019-'Ideal Distance'!G$3)^2</f>
        <v>2.2427771672824501E-5</v>
      </c>
      <c r="H1028" s="5">
        <f>('Multiply with Weight V'!H1019-'Ideal Distance'!H$3)^2</f>
        <v>6.252406163251486E-5</v>
      </c>
      <c r="I1028" s="5">
        <f>('Multiply with Weight V'!I1019-'Ideal Distance'!I$3)^2</f>
        <v>1.1677089273239434E-9</v>
      </c>
      <c r="J1028" s="5">
        <f>('Multiply with Weight V'!J1019-'Ideal Distance'!J$3)^2</f>
        <v>7.1399794159812301E-7</v>
      </c>
      <c r="K1028" s="5">
        <f>('Multiply with Weight V'!K1019-'Ideal Distance'!K$3)^2</f>
        <v>8.2379037270150374E-6</v>
      </c>
      <c r="L1028" s="5">
        <f>('Multiply with Weight V'!L1019-'Ideal Distance'!L$3)^2</f>
        <v>2.7573972010585815E-7</v>
      </c>
    </row>
    <row r="1029" spans="1:12">
      <c r="A1029" s="5" t="s">
        <v>1031</v>
      </c>
      <c r="B1029" s="5">
        <f>('Multiply with Weight V'!B1020-'Ideal Distance'!B$3)^2</f>
        <v>5.4024729839560989E-6</v>
      </c>
      <c r="C1029" s="5">
        <f>('Multiply with Weight V'!C1020-'Ideal Distance'!C$3)^2</f>
        <v>3.9459781498506292E-5</v>
      </c>
      <c r="D1029" s="5">
        <f>('Multiply with Weight V'!D1020-'Ideal Distance'!D$3)^2</f>
        <v>2.2291353437299712E-5</v>
      </c>
      <c r="E1029" s="5">
        <f>('Multiply with Weight V'!E1020-'Ideal Distance'!E$3)^2</f>
        <v>1.5809458789700479E-4</v>
      </c>
      <c r="F1029" s="5">
        <f>('Multiply with Weight V'!F1020-'Ideal Distance'!F$3)^2</f>
        <v>5.0061558579936185E-5</v>
      </c>
      <c r="G1029" s="5">
        <f>('Multiply with Weight V'!G1020-'Ideal Distance'!G$3)^2</f>
        <v>2.2427771672824501E-5</v>
      </c>
      <c r="H1029" s="5">
        <f>('Multiply with Weight V'!H1020-'Ideal Distance'!H$3)^2</f>
        <v>6.252406163251486E-5</v>
      </c>
      <c r="I1029" s="5">
        <f>('Multiply with Weight V'!I1020-'Ideal Distance'!I$3)^2</f>
        <v>1.1677089273239434E-9</v>
      </c>
      <c r="J1029" s="5">
        <f>('Multiply with Weight V'!J1020-'Ideal Distance'!J$3)^2</f>
        <v>7.1399794159812301E-7</v>
      </c>
      <c r="K1029" s="5">
        <f>('Multiply with Weight V'!K1020-'Ideal Distance'!K$3)^2</f>
        <v>8.2379037270150374E-6</v>
      </c>
      <c r="L1029" s="5">
        <f>('Multiply with Weight V'!L1020-'Ideal Distance'!L$3)^2</f>
        <v>2.7573972010585815E-7</v>
      </c>
    </row>
    <row r="1030" spans="1:12">
      <c r="A1030" s="7" t="s">
        <v>1032</v>
      </c>
      <c r="B1030" s="5">
        <f>('Multiply with Weight V'!B1021-'Ideal Distance'!B$3)^2</f>
        <v>6.8567518836590706E-6</v>
      </c>
      <c r="C1030" s="5">
        <f>('Multiply with Weight V'!C1021-'Ideal Distance'!C$3)^2</f>
        <v>2.3482596499927418E-5</v>
      </c>
      <c r="D1030" s="5">
        <f>('Multiply with Weight V'!D1021-'Ideal Distance'!D$3)^2</f>
        <v>4.1538636941866621E-5</v>
      </c>
      <c r="E1030" s="5">
        <f>('Multiply with Weight V'!E1021-'Ideal Distance'!E$3)^2</f>
        <v>1.3920422782130246E-4</v>
      </c>
      <c r="F1030" s="5">
        <f>('Multiply with Weight V'!F1021-'Ideal Distance'!F$3)^2</f>
        <v>4.5028362468229547E-5</v>
      </c>
      <c r="G1030" s="5">
        <f>('Multiply with Weight V'!G1021-'Ideal Distance'!G$3)^2</f>
        <v>6.6521878325877601E-5</v>
      </c>
      <c r="H1030" s="5">
        <f>('Multiply with Weight V'!H1021-'Ideal Distance'!H$3)^2</f>
        <v>1.3654174397747596E-4</v>
      </c>
      <c r="I1030" s="5">
        <f>('Multiply with Weight V'!I1021-'Ideal Distance'!I$3)^2</f>
        <v>3.3821147199364326E-10</v>
      </c>
      <c r="J1030" s="5">
        <f>('Multiply with Weight V'!J1021-'Ideal Distance'!J$3)^2</f>
        <v>1.3114247906904326E-7</v>
      </c>
      <c r="K1030" s="5">
        <f>('Multiply with Weight V'!K1021-'Ideal Distance'!K$3)^2</f>
        <v>6.5402916629543701E-6</v>
      </c>
      <c r="L1030" s="5">
        <f>('Multiply with Weight V'!L1021-'Ideal Distance'!L$3)^2</f>
        <v>1.1536630851536421E-6</v>
      </c>
    </row>
    <row r="1031" spans="1:12">
      <c r="A1031" s="5" t="s">
        <v>1033</v>
      </c>
      <c r="B1031" s="5">
        <f>('Multiply with Weight V'!B1022-'Ideal Distance'!B$3)^2</f>
        <v>1.8316988998639801E-6</v>
      </c>
      <c r="C1031" s="5">
        <f>('Multiply with Weight V'!C1022-'Ideal Distance'!C$3)^2</f>
        <v>2.9965274888967744E-5</v>
      </c>
      <c r="D1031" s="5">
        <f>('Multiply with Weight V'!D1022-'Ideal Distance'!D$3)^2</f>
        <v>6.4925181591127371E-6</v>
      </c>
      <c r="E1031" s="5">
        <f>('Multiply with Weight V'!E1022-'Ideal Distance'!E$3)^2</f>
        <v>1.2727815832710168E-4</v>
      </c>
      <c r="F1031" s="5">
        <f>('Multiply with Weight V'!F1022-'Ideal Distance'!F$3)^2</f>
        <v>3.7746038571131065E-5</v>
      </c>
      <c r="G1031" s="5">
        <f>('Multiply with Weight V'!G1022-'Ideal Distance'!G$3)^2</f>
        <v>8.239091121475113E-5</v>
      </c>
      <c r="H1031" s="5">
        <f>('Multiply with Weight V'!H1022-'Ideal Distance'!H$3)^2</f>
        <v>1.523753836594137E-4</v>
      </c>
      <c r="I1031" s="5">
        <f>('Multiply with Weight V'!I1022-'Ideal Distance'!I$3)^2</f>
        <v>3.326972468844921E-10</v>
      </c>
      <c r="J1031" s="5">
        <f>('Multiply with Weight V'!J1022-'Ideal Distance'!J$3)^2</f>
        <v>3.734487001614548E-7</v>
      </c>
      <c r="K1031" s="5">
        <f>('Multiply with Weight V'!K1022-'Ideal Distance'!K$3)^2</f>
        <v>7.3147954321609127E-6</v>
      </c>
      <c r="L1031" s="5">
        <f>('Multiply with Weight V'!L1022-'Ideal Distance'!L$3)^2</f>
        <v>5.1273914895717476E-7</v>
      </c>
    </row>
    <row r="1032" spans="1:12">
      <c r="A1032" s="7" t="s">
        <v>1034</v>
      </c>
      <c r="B1032" s="5">
        <f>('Multiply with Weight V'!B1023-'Ideal Distance'!B$3)^2</f>
        <v>1.8316988998639801E-6</v>
      </c>
      <c r="C1032" s="5">
        <f>('Multiply with Weight V'!C1023-'Ideal Distance'!C$3)^2</f>
        <v>2.9965274888967744E-5</v>
      </c>
      <c r="D1032" s="5">
        <f>('Multiply with Weight V'!D1023-'Ideal Distance'!D$3)^2</f>
        <v>6.4925181591127371E-6</v>
      </c>
      <c r="E1032" s="5">
        <f>('Multiply with Weight V'!E1023-'Ideal Distance'!E$3)^2</f>
        <v>1.2727815832710168E-4</v>
      </c>
      <c r="F1032" s="5">
        <f>('Multiply with Weight V'!F1023-'Ideal Distance'!F$3)^2</f>
        <v>3.7746038571131065E-5</v>
      </c>
      <c r="G1032" s="5">
        <f>('Multiply with Weight V'!G1023-'Ideal Distance'!G$3)^2</f>
        <v>8.239091121475113E-5</v>
      </c>
      <c r="H1032" s="5">
        <f>('Multiply with Weight V'!H1023-'Ideal Distance'!H$3)^2</f>
        <v>1.523753836594137E-4</v>
      </c>
      <c r="I1032" s="5">
        <f>('Multiply with Weight V'!I1023-'Ideal Distance'!I$3)^2</f>
        <v>3.326972468844921E-10</v>
      </c>
      <c r="J1032" s="5">
        <f>('Multiply with Weight V'!J1023-'Ideal Distance'!J$3)^2</f>
        <v>3.734487001614548E-7</v>
      </c>
      <c r="K1032" s="5">
        <f>('Multiply with Weight V'!K1023-'Ideal Distance'!K$3)^2</f>
        <v>7.3147954321609127E-6</v>
      </c>
      <c r="L1032" s="5">
        <f>('Multiply with Weight V'!L1023-'Ideal Distance'!L$3)^2</f>
        <v>5.1273914895717476E-7</v>
      </c>
    </row>
    <row r="1033" spans="1:12">
      <c r="A1033" s="5" t="s">
        <v>1035</v>
      </c>
      <c r="B1033" s="5">
        <f>('Multiply with Weight V'!B1024-'Ideal Distance'!B$3)^2</f>
        <v>6.8567518836590706E-6</v>
      </c>
      <c r="C1033" s="5">
        <f>('Multiply with Weight V'!C1024-'Ideal Distance'!C$3)^2</f>
        <v>2.3049746855938709E-5</v>
      </c>
      <c r="D1033" s="5">
        <f>('Multiply with Weight V'!D1024-'Ideal Distance'!D$3)^2</f>
        <v>4.6509120134612963E-5</v>
      </c>
      <c r="E1033" s="5">
        <f>('Multiply with Weight V'!E1024-'Ideal Distance'!E$3)^2</f>
        <v>1.3317444268524199E-4</v>
      </c>
      <c r="F1033" s="5">
        <f>('Multiply with Weight V'!F1024-'Ideal Distance'!F$3)^2</f>
        <v>4.7772330066587766E-5</v>
      </c>
      <c r="G1033" s="5">
        <f>('Multiply with Weight V'!G1024-'Ideal Distance'!G$3)^2</f>
        <v>8.0020074240077556E-5</v>
      </c>
      <c r="H1033" s="5">
        <f>('Multiply with Weight V'!H1024-'Ideal Distance'!H$3)^2</f>
        <v>1.5129279111077666E-4</v>
      </c>
      <c r="I1033" s="5">
        <f>('Multiply with Weight V'!I1024-'Ideal Distance'!I$3)^2</f>
        <v>3.8789992784010928E-10</v>
      </c>
      <c r="J1033" s="5">
        <f>('Multiply with Weight V'!J1024-'Ideal Distance'!J$3)^2</f>
        <v>2.4794124948990921E-7</v>
      </c>
      <c r="K1033" s="5">
        <f>('Multiply with Weight V'!K1024-'Ideal Distance'!K$3)^2</f>
        <v>7.2156129127651446E-6</v>
      </c>
      <c r="L1033" s="5">
        <f>('Multiply with Weight V'!L1024-'Ideal Distance'!L$3)^2</f>
        <v>1.1029588804234326E-6</v>
      </c>
    </row>
    <row r="1034" spans="1:12">
      <c r="A1034" s="7" t="s">
        <v>1036</v>
      </c>
      <c r="B1034" s="5">
        <f>('Multiply with Weight V'!B1025-'Ideal Distance'!B$3)^2</f>
        <v>5.1323926168684041E-6</v>
      </c>
      <c r="C1034" s="5">
        <f>('Multiply with Weight V'!C1025-'Ideal Distance'!C$3)^2</f>
        <v>3.1962423013790103E-5</v>
      </c>
      <c r="D1034" s="5">
        <f>('Multiply with Weight V'!D1025-'Ideal Distance'!D$3)^2</f>
        <v>1.8893452497625653E-5</v>
      </c>
      <c r="E1034" s="5">
        <f>('Multiply with Weight V'!E1025-'Ideal Distance'!E$3)^2</f>
        <v>1.2922875302671287E-4</v>
      </c>
      <c r="F1034" s="5">
        <f>('Multiply with Weight V'!F1025-'Ideal Distance'!F$3)^2</f>
        <v>4.1712523619012004E-5</v>
      </c>
      <c r="G1034" s="5">
        <f>('Multiply with Weight V'!G1025-'Ideal Distance'!G$3)^2</f>
        <v>8.239091121475113E-5</v>
      </c>
      <c r="H1034" s="5">
        <f>('Multiply with Weight V'!H1025-'Ideal Distance'!H$3)^2</f>
        <v>1.5129279111077666E-4</v>
      </c>
      <c r="I1034" s="5">
        <f>('Multiply with Weight V'!I1025-'Ideal Distance'!I$3)^2</f>
        <v>4.6881551601695406E-10</v>
      </c>
      <c r="J1034" s="5">
        <f>('Multiply with Weight V'!J1025-'Ideal Distance'!J$3)^2</f>
        <v>3.1169106570402812E-7</v>
      </c>
      <c r="K1034" s="5">
        <f>('Multiply with Weight V'!K1025-'Ideal Distance'!K$3)^2</f>
        <v>7.117107407153647E-6</v>
      </c>
      <c r="L1034" s="5">
        <f>('Multiply with Weight V'!L1025-'Ideal Distance'!L$3)^2</f>
        <v>3.8512407188338887E-7</v>
      </c>
    </row>
    <row r="1035" spans="1:12">
      <c r="A1035" s="5" t="s">
        <v>1037</v>
      </c>
      <c r="B1035" s="5">
        <f>('Multiply with Weight V'!B1026-'Ideal Distance'!B$3)^2</f>
        <v>5.8205781676207023E-6</v>
      </c>
      <c r="C1035" s="5">
        <f>('Multiply with Weight V'!C1026-'Ideal Distance'!C$3)^2</f>
        <v>2.0132541580870563E-5</v>
      </c>
      <c r="D1035" s="5">
        <f>('Multiply with Weight V'!D1026-'Ideal Distance'!D$3)^2</f>
        <v>5.5045995222719677E-5</v>
      </c>
      <c r="E1035" s="5">
        <f>('Multiply with Weight V'!E1026-'Ideal Distance'!E$3)^2</f>
        <v>1.3920422782130246E-4</v>
      </c>
      <c r="F1035" s="5">
        <f>('Multiply with Weight V'!F1026-'Ideal Distance'!F$3)^2</f>
        <v>4.3354592953519346E-5</v>
      </c>
      <c r="G1035" s="5">
        <f>('Multiply with Weight V'!G1026-'Ideal Distance'!G$3)^2</f>
        <v>6.2299365757845839E-5</v>
      </c>
      <c r="H1035" s="5">
        <f>('Multiply with Weight V'!H1026-'Ideal Distance'!H$3)^2</f>
        <v>1.417231361220223E-4</v>
      </c>
      <c r="I1035" s="5">
        <f>('Multiply with Weight V'!I1026-'Ideal Distance'!I$3)^2</f>
        <v>4.0387355527956367E-10</v>
      </c>
      <c r="J1035" s="5">
        <f>('Multiply with Weight V'!J1026-'Ideal Distance'!J$3)^2</f>
        <v>2.7099363838876471E-7</v>
      </c>
      <c r="K1035" s="5">
        <f>('Multiply with Weight V'!K1026-'Ideal Distance'!K$3)^2</f>
        <v>7.0192789153264242E-6</v>
      </c>
      <c r="L1035" s="5">
        <f>('Multiply with Weight V'!L1026-'Ideal Distance'!L$3)^2</f>
        <v>1.1029588804234326E-6</v>
      </c>
    </row>
    <row r="1036" spans="1:12">
      <c r="A1036" s="7" t="s">
        <v>1038</v>
      </c>
      <c r="B1036" s="5">
        <f>('Multiply with Weight V'!B1027-'Ideal Distance'!B$3)^2</f>
        <v>4.613007295545914E-6</v>
      </c>
      <c r="C1036" s="5">
        <f>('Multiply with Weight V'!C1027-'Ideal Distance'!C$3)^2</f>
        <v>1.1324554639239691E-5</v>
      </c>
      <c r="D1036" s="5">
        <f>('Multiply with Weight V'!D1027-'Ideal Distance'!D$3)^2</f>
        <v>5.6163651895438913E-5</v>
      </c>
      <c r="E1036" s="5">
        <f>('Multiply with Weight V'!E1027-'Ideal Distance'!E$3)^2</f>
        <v>1.1962411372634595E-4</v>
      </c>
      <c r="F1036" s="5">
        <f>('Multiply with Weight V'!F1027-'Ideal Distance'!F$3)^2</f>
        <v>4.2201815900442909E-5</v>
      </c>
      <c r="G1036" s="5">
        <f>('Multiply with Weight V'!G1027-'Ideal Distance'!G$3)^2</f>
        <v>5.2348772615967692E-5</v>
      </c>
      <c r="H1036" s="5">
        <f>('Multiply with Weight V'!H1027-'Ideal Distance'!H$3)^2</f>
        <v>1.1678105289361941E-4</v>
      </c>
      <c r="I1036" s="5">
        <f>('Multiply with Weight V'!I1027-'Ideal Distance'!I$3)^2</f>
        <v>1.8834540875347172E-10</v>
      </c>
      <c r="J1036" s="5">
        <f>('Multiply with Weight V'!J1027-'Ideal Distance'!J$3)^2</f>
        <v>2.6319566979828767E-7</v>
      </c>
      <c r="K1036" s="5">
        <f>('Multiply with Weight V'!K1027-'Ideal Distance'!K$3)^2</f>
        <v>6.6347350858602385E-6</v>
      </c>
      <c r="L1036" s="5">
        <f>('Multiply with Weight V'!L1027-'Ideal Distance'!L$3)^2</f>
        <v>1.1536630851536421E-6</v>
      </c>
    </row>
    <row r="1037" spans="1:12">
      <c r="A1037" s="5" t="s">
        <v>1039</v>
      </c>
      <c r="B1037" s="5">
        <f>('Multiply with Weight V'!B1028-'Ideal Distance'!B$3)^2</f>
        <v>5.5401100941065568E-6</v>
      </c>
      <c r="C1037" s="5">
        <f>('Multiply with Weight V'!C1028-'Ideal Distance'!C$3)^2</f>
        <v>3.2471776315786125E-5</v>
      </c>
      <c r="D1037" s="5">
        <f>('Multiply with Weight V'!D1028-'Ideal Distance'!D$3)^2</f>
        <v>2.5970072636450948E-5</v>
      </c>
      <c r="E1037" s="5">
        <f>('Multiply with Weight V'!E1028-'Ideal Distance'!E$3)^2</f>
        <v>1.3717946602284675E-4</v>
      </c>
      <c r="F1037" s="5">
        <f>('Multiply with Weight V'!F1028-'Ideal Distance'!F$3)^2</f>
        <v>4.7078730123749524E-5</v>
      </c>
      <c r="G1037" s="5">
        <f>('Multiply with Weight V'!G1028-'Ideal Distance'!G$3)^2</f>
        <v>5.8215296224831506E-5</v>
      </c>
      <c r="H1037" s="5">
        <f>('Multiply with Weight V'!H1028-'Ideal Distance'!H$3)^2</f>
        <v>1.2352168706900133E-4</v>
      </c>
      <c r="I1037" s="5">
        <f>('Multiply with Weight V'!I1028-'Ideal Distance'!I$3)^2</f>
        <v>6.3578826665050724E-10</v>
      </c>
      <c r="J1037" s="5">
        <f>('Multiply with Weight V'!J1028-'Ideal Distance'!J$3)^2</f>
        <v>2.0491012354537981E-7</v>
      </c>
      <c r="K1037" s="5">
        <f>('Multiply with Weight V'!K1028-'Ideal Distance'!K$3)^2</f>
        <v>7.0192789153264242E-6</v>
      </c>
      <c r="L1037" s="5">
        <f>('Multiply with Weight V'!L1028-'Ideal Distance'!L$3)^2</f>
        <v>3.013766775537169E-7</v>
      </c>
    </row>
    <row r="1038" spans="1:12">
      <c r="A1038" s="7" t="s">
        <v>1040</v>
      </c>
      <c r="B1038" s="5">
        <f>('Multiply with Weight V'!B1029-'Ideal Distance'!B$3)^2</f>
        <v>7.8124208748924518E-6</v>
      </c>
      <c r="C1038" s="5">
        <f>('Multiply with Weight V'!C1029-'Ideal Distance'!C$3)^2</f>
        <v>1.2406175435671957E-5</v>
      </c>
      <c r="D1038" s="5">
        <f>('Multiply with Weight V'!D1029-'Ideal Distance'!D$3)^2</f>
        <v>5.6163651895438913E-5</v>
      </c>
      <c r="E1038" s="5">
        <f>('Multiply with Weight V'!E1029-'Ideal Distance'!E$3)^2</f>
        <v>1.3119418114609298E-4</v>
      </c>
      <c r="F1038" s="5">
        <f>('Multiply with Weight V'!F1029-'Ideal Distance'!F$3)^2</f>
        <v>4.7251654606756041E-5</v>
      </c>
      <c r="G1038" s="5">
        <f>('Multiply with Weight V'!G1029-'Ideal Distance'!G$3)^2</f>
        <v>3.3503214474219323E-5</v>
      </c>
      <c r="H1038" s="5">
        <f>('Multiply with Weight V'!H1029-'Ideal Distance'!H$3)^2</f>
        <v>1.0839240795792367E-4</v>
      </c>
      <c r="I1038" s="5">
        <f>('Multiply with Weight V'!I1029-'Ideal Distance'!I$3)^2</f>
        <v>6.1819814034345189E-10</v>
      </c>
      <c r="J1038" s="5">
        <f>('Multiply with Weight V'!J1029-'Ideal Distance'!J$3)^2</f>
        <v>1.5391027057408508E-7</v>
      </c>
      <c r="K1038" s="5">
        <f>('Multiply with Weight V'!K1029-'Ideal Distance'!K$3)^2</f>
        <v>7.4146549653409506E-6</v>
      </c>
      <c r="L1038" s="5">
        <f>('Multiply with Weight V'!L1029-'Ideal Distance'!L$3)^2</f>
        <v>6.2041437023818149E-7</v>
      </c>
    </row>
    <row r="1039" spans="1:12">
      <c r="A1039" s="5" t="s">
        <v>1041</v>
      </c>
      <c r="B1039" s="5">
        <f>('Multiply with Weight V'!B1030-'Ideal Distance'!B$3)^2</f>
        <v>6.5520458284832093E-6</v>
      </c>
      <c r="C1039" s="5">
        <f>('Multiply with Weight V'!C1030-'Ideal Distance'!C$3)^2</f>
        <v>3.0955795934746569E-5</v>
      </c>
      <c r="D1039" s="5">
        <f>('Multiply with Weight V'!D1030-'Ideal Distance'!D$3)^2</f>
        <v>3.5051735147943429E-5</v>
      </c>
      <c r="E1039" s="5">
        <f>('Multiply with Weight V'!E1030-'Ideal Distance'!E$3)^2</f>
        <v>1.2534239704725938E-4</v>
      </c>
      <c r="F1039" s="5">
        <f>('Multiply with Weight V'!F1030-'Ideal Distance'!F$3)^2</f>
        <v>4.5536674857782157E-5</v>
      </c>
      <c r="G1039" s="5">
        <f>('Multiply with Weight V'!G1030-'Ideal Distance'!G$3)^2</f>
        <v>1.66304695814694E-5</v>
      </c>
      <c r="H1039" s="5">
        <f>('Multiply with Weight V'!H1030-'Ideal Distance'!H$3)^2</f>
        <v>9.425116340103881E-5</v>
      </c>
      <c r="I1039" s="5">
        <f>('Multiply with Weight V'!I1030-'Ideal Distance'!I$3)^2</f>
        <v>3.8592588560924768E-10</v>
      </c>
      <c r="J1039" s="5">
        <f>('Multiply with Weight V'!J1030-'Ideal Distance'!J$3)^2</f>
        <v>2.3314218501163206E-7</v>
      </c>
      <c r="K1039" s="5">
        <f>('Multiply with Weight V'!K1030-'Ideal Distance'!K$3)^2</f>
        <v>7.2156129127651446E-6</v>
      </c>
      <c r="L1039" s="5">
        <f>('Multiply with Weight V'!L1030-'Ideal Distance'!L$3)^2</f>
        <v>1.3126122213303665E-6</v>
      </c>
    </row>
    <row r="1040" spans="1:12">
      <c r="A1040" s="7" t="s">
        <v>1042</v>
      </c>
      <c r="B1040" s="5">
        <f>('Multiply with Weight V'!B1031-'Ideal Distance'!B$3)^2</f>
        <v>5.8205781676207023E-6</v>
      </c>
      <c r="C1040" s="5">
        <f>('Multiply with Weight V'!C1031-'Ideal Distance'!C$3)^2</f>
        <v>2.0132541580870563E-5</v>
      </c>
      <c r="D1040" s="5">
        <f>('Multiply with Weight V'!D1031-'Ideal Distance'!D$3)^2</f>
        <v>5.5045995222719677E-5</v>
      </c>
      <c r="E1040" s="5">
        <f>('Multiply with Weight V'!E1031-'Ideal Distance'!E$3)^2</f>
        <v>1.3920422782130246E-4</v>
      </c>
      <c r="F1040" s="5">
        <f>('Multiply with Weight V'!F1031-'Ideal Distance'!F$3)^2</f>
        <v>4.3354592953519346E-5</v>
      </c>
      <c r="G1040" s="5">
        <f>('Multiply with Weight V'!G1031-'Ideal Distance'!G$3)^2</f>
        <v>6.2299365757845839E-5</v>
      </c>
      <c r="H1040" s="5">
        <f>('Multiply with Weight V'!H1031-'Ideal Distance'!H$3)^2</f>
        <v>1.417231361220223E-4</v>
      </c>
      <c r="I1040" s="5">
        <f>('Multiply with Weight V'!I1031-'Ideal Distance'!I$3)^2</f>
        <v>4.0387355527956367E-10</v>
      </c>
      <c r="J1040" s="5">
        <f>('Multiply with Weight V'!J1031-'Ideal Distance'!J$3)^2</f>
        <v>2.7099363838876471E-7</v>
      </c>
      <c r="K1040" s="5">
        <f>('Multiply with Weight V'!K1031-'Ideal Distance'!K$3)^2</f>
        <v>7.0192789153264242E-6</v>
      </c>
      <c r="L1040" s="5">
        <f>('Multiply with Weight V'!L1031-'Ideal Distance'!L$3)^2</f>
        <v>1.1029588804234326E-6</v>
      </c>
    </row>
    <row r="1041" spans="1:12">
      <c r="A1041" s="5" t="s">
        <v>1043</v>
      </c>
      <c r="B1041" s="5">
        <f>('Multiply with Weight V'!B1032-'Ideal Distance'!B$3)^2</f>
        <v>6.7035332138689359E-6</v>
      </c>
      <c r="C1041" s="5">
        <f>('Multiply with Weight V'!C1032-'Ideal Distance'!C$3)^2</f>
        <v>1.9731904003411233E-5</v>
      </c>
      <c r="D1041" s="5">
        <f>('Multiply with Weight V'!D1032-'Ideal Distance'!D$3)^2</f>
        <v>5.6163651895438913E-5</v>
      </c>
      <c r="E1041" s="5">
        <f>('Multiply with Weight V'!E1032-'Ideal Distance'!E$3)^2</f>
        <v>1.3317444268524199E-4</v>
      </c>
      <c r="F1041" s="5">
        <f>('Multiply with Weight V'!F1032-'Ideal Distance'!F$3)^2</f>
        <v>4.2858643634245844E-5</v>
      </c>
      <c r="G1041" s="5">
        <f>('Multiply with Weight V'!G1032-'Ideal Distance'!G$3)^2</f>
        <v>6.8685050748025029E-5</v>
      </c>
      <c r="H1041" s="5">
        <f>('Multiply with Weight V'!H1032-'Ideal Distance'!H$3)^2</f>
        <v>1.4593772101725109E-4</v>
      </c>
      <c r="I1041" s="5">
        <f>('Multiply with Weight V'!I1032-'Ideal Distance'!I$3)^2</f>
        <v>4.8857608161354554E-10</v>
      </c>
      <c r="J1041" s="5">
        <f>('Multiply with Weight V'!J1032-'Ideal Distance'!J$3)^2</f>
        <v>1.9813670557262967E-7</v>
      </c>
      <c r="K1041" s="5">
        <f>('Multiply with Weight V'!K1032-'Ideal Distance'!K$3)^2</f>
        <v>7.117107407153647E-6</v>
      </c>
      <c r="L1041" s="5">
        <f>('Multiply with Weight V'!L1032-'Ideal Distance'!L$3)^2</f>
        <v>6.5858495132721568E-7</v>
      </c>
    </row>
    <row r="1042" spans="1:12">
      <c r="A1042" s="7" t="s">
        <v>1044</v>
      </c>
      <c r="B1042" s="5">
        <f>('Multiply with Weight V'!B1033-'Ideal Distance'!B$3)^2</f>
        <v>6.4022897275018918E-6</v>
      </c>
      <c r="C1042" s="5">
        <f>('Multiply with Weight V'!C1033-'Ideal Distance'!C$3)^2</f>
        <v>2.1358613363145574E-5</v>
      </c>
      <c r="D1042" s="5">
        <f>('Multiply with Weight V'!D1033-'Ideal Distance'!D$3)^2</f>
        <v>5.5045995222719677E-5</v>
      </c>
      <c r="E1042" s="5">
        <f>('Multiply with Weight V'!E1033-'Ideal Distance'!E$3)^2</f>
        <v>1.3920422782130246E-4</v>
      </c>
      <c r="F1042" s="5">
        <f>('Multiply with Weight V'!F1033-'Ideal Distance'!F$3)^2</f>
        <v>4.2529595763740321E-5</v>
      </c>
      <c r="G1042" s="5">
        <f>('Multiply with Weight V'!G1033-'Ideal Distance'!G$3)^2</f>
        <v>6.8685050748025029E-5</v>
      </c>
      <c r="H1042" s="5">
        <f>('Multiply with Weight V'!H1033-'Ideal Distance'!H$3)^2</f>
        <v>1.448782855284779E-4</v>
      </c>
      <c r="I1042" s="5">
        <f>('Multiply with Weight V'!I1033-'Ideal Distance'!I$3)^2</f>
        <v>4.6016397379091932E-10</v>
      </c>
      <c r="J1042" s="5">
        <f>('Multiply with Weight V'!J1033-'Ideal Distance'!J$3)^2</f>
        <v>2.4794124948990921E-7</v>
      </c>
      <c r="K1042" s="5">
        <f>('Multiply with Weight V'!K1033-'Ideal Distance'!K$3)^2</f>
        <v>6.8256529730247868E-6</v>
      </c>
      <c r="L1042" s="5">
        <f>('Multiply with Weight V'!L1033-'Ideal Distance'!L$3)^2</f>
        <v>8.6652916173762498E-7</v>
      </c>
    </row>
    <row r="1043" spans="1:12">
      <c r="A1043" s="5" t="s">
        <v>1045</v>
      </c>
      <c r="B1043" s="5">
        <f>('Multiply with Weight V'!B1034-'Ideal Distance'!B$3)^2</f>
        <v>5.2665671582100474E-6</v>
      </c>
      <c r="C1043" s="5">
        <f>('Multiply with Weight V'!C1034-'Ideal Distance'!C$3)^2</f>
        <v>1.1628556017110835E-5</v>
      </c>
      <c r="D1043" s="5">
        <f>('Multiply with Weight V'!D1034-'Ideal Distance'!D$3)^2</f>
        <v>5.6163651895438913E-5</v>
      </c>
      <c r="E1043" s="5">
        <f>('Multiply with Weight V'!E1034-'Ideal Distance'!E$3)^2</f>
        <v>9.6387561658354032E-5</v>
      </c>
      <c r="F1043" s="5">
        <f>('Multiply with Weight V'!F1034-'Ideal Distance'!F$3)^2</f>
        <v>4.2201815900442909E-5</v>
      </c>
      <c r="G1043" s="5">
        <f>('Multiply with Weight V'!G1034-'Ideal Distance'!G$3)^2</f>
        <v>7.7683848024158336E-5</v>
      </c>
      <c r="H1043" s="5">
        <f>('Multiply with Weight V'!H1034-'Ideal Distance'!H$3)^2</f>
        <v>1.4593772101725109E-4</v>
      </c>
      <c r="I1043" s="5">
        <f>('Multiply with Weight V'!I1034-'Ideal Distance'!I$3)^2</f>
        <v>1.6695323682321832E-10</v>
      </c>
      <c r="J1043" s="5">
        <f>('Multiply with Weight V'!J1034-'Ideal Distance'!J$3)^2</f>
        <v>2.4048479777200825E-7</v>
      </c>
      <c r="K1043" s="5">
        <f>('Multiply with Weight V'!K1034-'Ideal Distance'!K$3)^2</f>
        <v>7.3147954321609127E-6</v>
      </c>
      <c r="L1043" s="5">
        <f>('Multiply with Weight V'!L1034-'Ideal Distance'!L$3)^2</f>
        <v>1.6003158549118927E-6</v>
      </c>
    </row>
    <row r="1044" spans="1:12">
      <c r="A1044" s="7" t="s">
        <v>1046</v>
      </c>
      <c r="B1044" s="5">
        <f>('Multiply with Weight V'!B1035-'Ideal Distance'!B$3)^2</f>
        <v>6.1079713787524803E-6</v>
      </c>
      <c r="C1044" s="5">
        <f>('Multiply with Weight V'!C1035-'Ideal Distance'!C$3)^2</f>
        <v>2.053720566664606E-5</v>
      </c>
      <c r="D1044" s="5">
        <f>('Multiply with Weight V'!D1035-'Ideal Distance'!D$3)^2</f>
        <v>4.7536914964299496E-5</v>
      </c>
      <c r="E1044" s="5">
        <f>('Multiply with Weight V'!E1035-'Ideal Distance'!E$3)^2</f>
        <v>1.2342146918718601E-4</v>
      </c>
      <c r="F1044" s="5">
        <f>('Multiply with Weight V'!F1035-'Ideal Distance'!F$3)^2</f>
        <v>4.3188959511959477E-5</v>
      </c>
      <c r="G1044" s="5">
        <f>('Multiply with Weight V'!G1035-'Ideal Distance'!G$3)^2</f>
        <v>5.8215296224831506E-5</v>
      </c>
      <c r="H1044" s="5">
        <f>('Multiply with Weight V'!H1035-'Ideal Distance'!H$3)^2</f>
        <v>1.3246610144143053E-4</v>
      </c>
      <c r="I1044" s="5">
        <f>('Multiply with Weight V'!I1035-'Ideal Distance'!I$3)^2</f>
        <v>3.8003397384880179E-10</v>
      </c>
      <c r="J1044" s="5">
        <f>('Multiply with Weight V'!J1035-'Ideal Distance'!J$3)^2</f>
        <v>2.8693109244229491E-7</v>
      </c>
      <c r="K1044" s="5">
        <f>('Multiply with Weight V'!K1035-'Ideal Distance'!K$3)^2</f>
        <v>6.7298555225503782E-6</v>
      </c>
      <c r="L1044" s="5">
        <f>('Multiply with Weight V'!L1035-'Ideal Distance'!L$3)^2</f>
        <v>1.1536630851536421E-6</v>
      </c>
    </row>
    <row r="1045" spans="1:12">
      <c r="A1045" s="5" t="s">
        <v>1047</v>
      </c>
      <c r="B1045" s="5">
        <f>('Multiply with Weight V'!B1036-'Ideal Distance'!B$3)^2</f>
        <v>4.2416467908003325E-6</v>
      </c>
      <c r="C1045" s="5">
        <f>('Multiply with Weight V'!C1036-'Ideal Distance'!C$3)^2</f>
        <v>1.4036911303722474E-5</v>
      </c>
      <c r="D1045" s="5">
        <f>('Multiply with Weight V'!D1036-'Ideal Distance'!D$3)^2</f>
        <v>3.7764439534493132E-5</v>
      </c>
      <c r="E1045" s="5">
        <f>('Multiply with Weight V'!E1036-'Ideal Distance'!E$3)^2</f>
        <v>1.2534239704725938E-4</v>
      </c>
      <c r="F1045" s="5">
        <f>('Multiply with Weight V'!F1036-'Ideal Distance'!F$3)^2</f>
        <v>4.5197482929611714E-5</v>
      </c>
      <c r="G1045" s="5">
        <f>('Multiply with Weight V'!G1036-'Ideal Distance'!G$3)^2</f>
        <v>5.6225177596455877E-5</v>
      </c>
      <c r="H1045" s="5">
        <f>('Multiply with Weight V'!H1036-'Ideal Distance'!H$3)^2</f>
        <v>1.1208209949623748E-4</v>
      </c>
      <c r="I1045" s="5">
        <f>('Multiply with Weight V'!I1036-'Ideal Distance'!I$3)^2</f>
        <v>2.4983971984216405E-10</v>
      </c>
      <c r="J1045" s="5">
        <f>('Multiply with Weight V'!J1036-'Ideal Distance'!J$3)^2</f>
        <v>3.734487001614548E-7</v>
      </c>
      <c r="K1045" s="5">
        <f>('Multiply with Weight V'!K1036-'Ideal Distance'!K$3)^2</f>
        <v>7.9241078380052193E-6</v>
      </c>
      <c r="L1045" s="5">
        <f>('Multiply with Weight V'!L1036-'Ideal Distance'!L$3)^2</f>
        <v>1.5404962875335565E-6</v>
      </c>
    </row>
    <row r="1046" spans="1:12">
      <c r="A1046" s="7" t="s">
        <v>1048</v>
      </c>
      <c r="B1046" s="5">
        <f>('Multiply with Weight V'!B1037-'Ideal Distance'!B$3)^2</f>
        <v>2.9120203682147589E-6</v>
      </c>
      <c r="C1046" s="5">
        <f>('Multiply with Weight V'!C1037-'Ideal Distance'!C$3)^2</f>
        <v>2.9476054128552589E-5</v>
      </c>
      <c r="D1046" s="5">
        <f>('Multiply with Weight V'!D1037-'Ideal Distance'!D$3)^2</f>
        <v>2.4464886765653185E-5</v>
      </c>
      <c r="E1046" s="5">
        <f>('Multiply with Weight V'!E1037-'Ideal Distance'!E$3)^2</f>
        <v>1.2727815832710168E-4</v>
      </c>
      <c r="F1046" s="5">
        <f>('Multiply with Weight V'!F1037-'Ideal Distance'!F$3)^2</f>
        <v>4.3853395289011107E-5</v>
      </c>
      <c r="G1046" s="5">
        <f>('Multiply with Weight V'!G1037-'Ideal Distance'!G$3)^2</f>
        <v>7.7683848024158336E-5</v>
      </c>
      <c r="H1046" s="5">
        <f>('Multiply with Weight V'!H1037-'Ideal Distance'!H$3)^2</f>
        <v>1.4277099308086352E-4</v>
      </c>
      <c r="I1046" s="5">
        <f>('Multiply with Weight V'!I1037-'Ideal Distance'!I$3)^2</f>
        <v>2.9622971226718353E-10</v>
      </c>
      <c r="J1046" s="5">
        <f>('Multiply with Weight V'!J1037-'Ideal Distance'!J$3)^2</f>
        <v>4.0162384214894485E-7</v>
      </c>
      <c r="K1046" s="5">
        <f>('Multiply with Weight V'!K1037-'Ideal Distance'!K$3)^2</f>
        <v>6.1692881091736133E-6</v>
      </c>
      <c r="L1046" s="5">
        <f>('Multiply with Weight V'!L1037-'Ideal Distance'!L$3)^2</f>
        <v>1.0533940960242399E-6</v>
      </c>
    </row>
    <row r="1047" spans="1:12">
      <c r="A1047" s="5" t="s">
        <v>1049</v>
      </c>
      <c r="B1047" s="5">
        <f>('Multiply with Weight V'!B1038-'Ideal Distance'!B$3)^2</f>
        <v>5.9634091309843872E-6</v>
      </c>
      <c r="C1047" s="5">
        <f>('Multiply with Weight V'!C1038-'Ideal Distance'!C$3)^2</f>
        <v>3.2471776315786125E-5</v>
      </c>
      <c r="D1047" s="5">
        <f>('Multiply with Weight V'!D1038-'Ideal Distance'!D$3)^2</f>
        <v>2.4464886765653185E-5</v>
      </c>
      <c r="E1047" s="5">
        <f>('Multiply with Weight V'!E1038-'Ideal Distance'!E$3)^2</f>
        <v>1.2534239704725938E-4</v>
      </c>
      <c r="F1047" s="5">
        <f>('Multiply with Weight V'!F1038-'Ideal Distance'!F$3)^2</f>
        <v>4.435505064072112E-5</v>
      </c>
      <c r="G1047" s="5">
        <f>('Multiply with Weight V'!G1038-'Ideal Distance'!G$3)^2</f>
        <v>3.6618182762111611E-5</v>
      </c>
      <c r="H1047" s="5">
        <f>('Multiply with Weight V'!H1038-'Ideal Distance'!H$3)^2</f>
        <v>1.2450007284825083E-4</v>
      </c>
      <c r="I1047" s="5">
        <f>('Multiply with Weight V'!I1038-'Ideal Distance'!I$3)^2</f>
        <v>6.4595055548176479E-10</v>
      </c>
      <c r="J1047" s="5">
        <f>('Multiply with Weight V'!J1038-'Ideal Distance'!J$3)^2</f>
        <v>3.5523446695742086E-7</v>
      </c>
      <c r="K1047" s="5">
        <f>('Multiply with Weight V'!K1038-'Ideal Distance'!K$3)^2</f>
        <v>6.7298555225503782E-6</v>
      </c>
      <c r="L1047" s="5">
        <f>('Multiply with Weight V'!L1038-'Ideal Distance'!L$3)^2</f>
        <v>3.2815305533259162E-7</v>
      </c>
    </row>
    <row r="1048" spans="1:12">
      <c r="A1048" s="7" t="s">
        <v>1050</v>
      </c>
      <c r="B1048" s="5">
        <f>('Multiply with Weight V'!B1039-'Ideal Distance'!B$3)^2</f>
        <v>6.4022897275018918E-6</v>
      </c>
      <c r="C1048" s="5">
        <f>('Multiply with Weight V'!C1039-'Ideal Distance'!C$3)^2</f>
        <v>9.0374979156527918E-6</v>
      </c>
      <c r="D1048" s="5">
        <f>('Multiply with Weight V'!D1039-'Ideal Distance'!D$3)^2</f>
        <v>4.5492558035305516E-5</v>
      </c>
      <c r="E1048" s="5">
        <f>('Multiply with Weight V'!E1039-'Ideal Distance'!E$3)^2</f>
        <v>1.3920422782130246E-4</v>
      </c>
      <c r="F1048" s="5">
        <f>('Multiply with Weight V'!F1039-'Ideal Distance'!F$3)^2</f>
        <v>4.5706746324570415E-5</v>
      </c>
      <c r="G1048" s="5">
        <f>('Multiply with Weight V'!G1039-'Ideal Distance'!G$3)^2</f>
        <v>4.6793745835893097E-5</v>
      </c>
      <c r="H1048" s="5">
        <f>('Multiply with Weight V'!H1039-'Ideal Distance'!H$3)^2</f>
        <v>1.0476446857924687E-4</v>
      </c>
      <c r="I1048" s="5">
        <f>('Multiply with Weight V'!I1039-'Ideal Distance'!I$3)^2</f>
        <v>3.0580595731115972E-10</v>
      </c>
      <c r="J1048" s="5">
        <f>('Multiply with Weight V'!J1039-'Ideal Distance'!J$3)^2</f>
        <v>2.4794124948990921E-7</v>
      </c>
      <c r="K1048" s="5">
        <f>('Multiply with Weight V'!K1039-'Ideal Distance'!K$3)^2</f>
        <v>7.0192789153264242E-6</v>
      </c>
      <c r="L1048" s="5">
        <f>('Multiply with Weight V'!L1039-'Ideal Distance'!L$3)^2</f>
        <v>1.8509883277354004E-6</v>
      </c>
    </row>
    <row r="1049" spans="1:12">
      <c r="A1049" s="5" t="s">
        <v>1051</v>
      </c>
      <c r="B1049" s="5">
        <f>('Multiply with Weight V'!B1040-'Ideal Distance'!B$3)^2</f>
        <v>4.4874891762263115E-6</v>
      </c>
      <c r="C1049" s="5">
        <f>('Multiply with Weight V'!C1040-'Ideal Distance'!C$3)^2</f>
        <v>2.7559436170053713E-5</v>
      </c>
      <c r="D1049" s="5">
        <f>('Multiply with Weight V'!D1040-'Ideal Distance'!D$3)^2</f>
        <v>1.9550567224802289E-5</v>
      </c>
      <c r="E1049" s="5">
        <f>('Multiply with Weight V'!E1040-'Ideal Distance'!E$3)^2</f>
        <v>6.4147123790635899E-5</v>
      </c>
      <c r="F1049" s="5">
        <f>('Multiply with Weight V'!F1040-'Ideal Distance'!F$3)^2</f>
        <v>4.5028362468229547E-5</v>
      </c>
      <c r="G1049" s="5">
        <f>('Multiply with Weight V'!G1040-'Ideal Distance'!G$3)^2</f>
        <v>3.8227583044189295E-5</v>
      </c>
      <c r="H1049" s="5">
        <f>('Multiply with Weight V'!H1040-'Ideal Distance'!H$3)^2</f>
        <v>1.1773242210302772E-4</v>
      </c>
      <c r="I1049" s="5">
        <f>('Multiply with Weight V'!I1040-'Ideal Distance'!I$3)^2</f>
        <v>4.4310260879570738E-10</v>
      </c>
      <c r="J1049" s="5">
        <f>('Multiply with Weight V'!J1040-'Ideal Distance'!J$3)^2</f>
        <v>3.3747558958348824E-7</v>
      </c>
      <c r="K1049" s="5">
        <f>('Multiply with Weight V'!K1040-'Ideal Distance'!K$3)^2</f>
        <v>5.1212707711214031E-6</v>
      </c>
      <c r="L1049" s="5">
        <f>('Multiply with Weight V'!L1040-'Ideal Distance'!L$3)^2</f>
        <v>3.013766775537169E-7</v>
      </c>
    </row>
    <row r="1050" spans="1:12">
      <c r="A1050" s="7" t="s">
        <v>1052</v>
      </c>
      <c r="B1050" s="5">
        <f>('Multiply with Weight V'!B1041-'Ideal Distance'!B$3)^2</f>
        <v>4.2416467908003325E-6</v>
      </c>
      <c r="C1050" s="5">
        <f>('Multiply with Weight V'!C1041-'Ideal Distance'!C$3)^2</f>
        <v>2.3482596499927418E-5</v>
      </c>
      <c r="D1050" s="5">
        <f>('Multiply with Weight V'!D1041-'Ideal Distance'!D$3)^2</f>
        <v>3.5051735147943429E-5</v>
      </c>
      <c r="E1050" s="5">
        <f>('Multiply with Weight V'!E1041-'Ideal Distance'!E$3)^2</f>
        <v>1.3119418114609298E-4</v>
      </c>
      <c r="F1050" s="5">
        <f>('Multiply with Weight V'!F1041-'Ideal Distance'!F$3)^2</f>
        <v>4.3354592953519346E-5</v>
      </c>
      <c r="G1050" s="5">
        <f>('Multiply with Weight V'!G1041-'Ideal Distance'!G$3)^2</f>
        <v>4.5011291760043615E-5</v>
      </c>
      <c r="H1050" s="5">
        <f>('Multiply with Weight V'!H1041-'Ideal Distance'!H$3)^2</f>
        <v>1.2060968679111658E-4</v>
      </c>
      <c r="I1050" s="5">
        <f>('Multiply with Weight V'!I1041-'Ideal Distance'!I$3)^2</f>
        <v>2.8850790868112272E-10</v>
      </c>
      <c r="J1050" s="5">
        <f>('Multiply with Weight V'!J1041-'Ideal Distance'!J$3)^2</f>
        <v>2.6319566979828767E-7</v>
      </c>
      <c r="K1050" s="5">
        <f>('Multiply with Weight V'!K1041-'Ideal Distance'!K$3)^2</f>
        <v>4.6338208464459578E-6</v>
      </c>
      <c r="L1050" s="5">
        <f>('Multiply with Weight V'!L1041-'Ideal Distance'!L$3)^2</f>
        <v>8.2266147899351109E-7</v>
      </c>
    </row>
    <row r="1051" spans="1:12">
      <c r="A1051" s="5" t="s">
        <v>1053</v>
      </c>
      <c r="B1051" s="5">
        <f>('Multiply with Weight V'!B1042-'Ideal Distance'!B$3)^2</f>
        <v>6.2542649109249815E-6</v>
      </c>
      <c r="C1051" s="5">
        <f>('Multiply with Weight V'!C1042-'Ideal Distance'!C$3)^2</f>
        <v>7.6146305394247648E-6</v>
      </c>
      <c r="D1051" s="5">
        <f>('Multiply with Weight V'!D1042-'Ideal Distance'!D$3)^2</f>
        <v>5.6163651895438913E-5</v>
      </c>
      <c r="E1051" s="5">
        <f>('Multiply with Weight V'!E1042-'Ideal Distance'!E$3)^2</f>
        <v>1.3119418114609298E-4</v>
      </c>
      <c r="F1051" s="5">
        <f>('Multiply with Weight V'!F1042-'Ideal Distance'!F$3)^2</f>
        <v>4.3354592953519346E-5</v>
      </c>
      <c r="G1051" s="5">
        <f>('Multiply with Weight V'!G1042-'Ideal Distance'!G$3)^2</f>
        <v>5.4269669726834603E-5</v>
      </c>
      <c r="H1051" s="5">
        <f>('Multiply with Weight V'!H1042-'Ideal Distance'!H$3)^2</f>
        <v>1.2745838724586333E-4</v>
      </c>
      <c r="I1051" s="5">
        <f>('Multiply with Weight V'!I1042-'Ideal Distance'!I$3)^2</f>
        <v>2.3653822546074663E-10</v>
      </c>
      <c r="J1051" s="5">
        <f>('Multiply with Weight V'!J1042-'Ideal Distance'!J$3)^2</f>
        <v>1.0524411623205746E-7</v>
      </c>
      <c r="K1051" s="5">
        <f>('Multiply with Weight V'!K1042-'Ideal Distance'!K$3)^2</f>
        <v>5.9878484149888645E-6</v>
      </c>
      <c r="L1051" s="5">
        <f>('Multiply with Weight V'!L1042-'Ideal Distance'!L$3)^2</f>
        <v>1.2584897556071101E-6</v>
      </c>
    </row>
    <row r="1052" spans="1:12">
      <c r="A1052" s="7" t="s">
        <v>1054</v>
      </c>
      <c r="B1052" s="5">
        <f>('Multiply with Weight V'!B1043-'Ideal Distance'!B$3)^2</f>
        <v>7.0117018378536118E-6</v>
      </c>
      <c r="C1052" s="5">
        <f>('Multiply with Weight V'!C1043-'Ideal Distance'!C$3)^2</f>
        <v>2.3919472652232314E-5</v>
      </c>
      <c r="D1052" s="5">
        <f>('Multiply with Weight V'!D1043-'Ideal Distance'!D$3)^2</f>
        <v>3.6848972008597475E-5</v>
      </c>
      <c r="E1052" s="5">
        <f>('Multiply with Weight V'!E1043-'Ideal Distance'!E$3)^2</f>
        <v>1.4124382303952709E-4</v>
      </c>
      <c r="F1052" s="5">
        <f>('Multiply with Weight V'!F1043-'Ideal Distance'!F$3)^2</f>
        <v>4.4859559008649393E-5</v>
      </c>
      <c r="G1052" s="5">
        <f>('Multiply with Weight V'!G1043-'Ideal Distance'!G$3)^2</f>
        <v>6.0240025611961492E-5</v>
      </c>
      <c r="H1052" s="5">
        <f>('Multiply with Weight V'!H1043-'Ideal Distance'!H$3)^2</f>
        <v>1.3347922281047589E-4</v>
      </c>
      <c r="I1052" s="5">
        <f>('Multiply with Weight V'!I1043-'Ideal Distance'!I$3)^2</f>
        <v>4.2532804550726463E-10</v>
      </c>
      <c r="J1052" s="5">
        <f>('Multiply with Weight V'!J1043-'Ideal Distance'!J$3)^2</f>
        <v>2.2591341120878108E-7</v>
      </c>
      <c r="K1052" s="5">
        <f>('Multiply with Weight V'!K1043-'Ideal Distance'!K$3)^2</f>
        <v>6.261023476942396E-6</v>
      </c>
      <c r="L1052" s="5">
        <f>('Multiply with Weight V'!L1043-'Ideal Distance'!L$3)^2</f>
        <v>1.4818161404862332E-6</v>
      </c>
    </row>
    <row r="1053" spans="1:12">
      <c r="A1053" s="5" t="s">
        <v>1055</v>
      </c>
      <c r="B1053" s="5">
        <f>('Multiply with Weight V'!B1044-'Ideal Distance'!B$3)^2</f>
        <v>4.2416467908003325E-6</v>
      </c>
      <c r="C1053" s="5">
        <f>('Multiply with Weight V'!C1044-'Ideal Distance'!C$3)^2</f>
        <v>2.3482596499927418E-5</v>
      </c>
      <c r="D1053" s="5">
        <f>('Multiply with Weight V'!D1044-'Ideal Distance'!D$3)^2</f>
        <v>3.5051735147943429E-5</v>
      </c>
      <c r="E1053" s="5">
        <f>('Multiply with Weight V'!E1044-'Ideal Distance'!E$3)^2</f>
        <v>1.3119418114609298E-4</v>
      </c>
      <c r="F1053" s="5">
        <f>('Multiply with Weight V'!F1044-'Ideal Distance'!F$3)^2</f>
        <v>4.3354592953519346E-5</v>
      </c>
      <c r="G1053" s="5">
        <f>('Multiply with Weight V'!G1044-'Ideal Distance'!G$3)^2</f>
        <v>4.5011291760043615E-5</v>
      </c>
      <c r="H1053" s="5">
        <f>('Multiply with Weight V'!H1044-'Ideal Distance'!H$3)^2</f>
        <v>1.2060968679111658E-4</v>
      </c>
      <c r="I1053" s="5">
        <f>('Multiply with Weight V'!I1044-'Ideal Distance'!I$3)^2</f>
        <v>2.8850790868112272E-10</v>
      </c>
      <c r="J1053" s="5">
        <f>('Multiply with Weight V'!J1044-'Ideal Distance'!J$3)^2</f>
        <v>2.6319566979828767E-7</v>
      </c>
      <c r="K1053" s="5">
        <f>('Multiply with Weight V'!K1044-'Ideal Distance'!K$3)^2</f>
        <v>4.6338208464459578E-6</v>
      </c>
      <c r="L1053" s="5">
        <f>('Multiply with Weight V'!L1044-'Ideal Distance'!L$3)^2</f>
        <v>8.2266147899351109E-7</v>
      </c>
    </row>
    <row r="1054" spans="1:12">
      <c r="A1054" s="7" t="s">
        <v>1056</v>
      </c>
      <c r="B1054" s="5">
        <f>('Multiply with Weight V'!B1045-'Ideal Distance'!B$3)^2</f>
        <v>3.5456704602281972E-6</v>
      </c>
      <c r="C1054" s="5">
        <f>('Multiply with Weight V'!C1045-'Ideal Distance'!C$3)^2</f>
        <v>2.8509692132670798E-5</v>
      </c>
      <c r="D1054" s="5">
        <f>('Multiply with Weight V'!D1045-'Ideal Distance'!D$3)^2</f>
        <v>1.9550567224802289E-5</v>
      </c>
      <c r="E1054" s="5">
        <f>('Multiply with Weight V'!E1045-'Ideal Distance'!E$3)^2</f>
        <v>3.2307188256678219E-5</v>
      </c>
      <c r="F1054" s="5">
        <f>('Multiply with Weight V'!F1045-'Ideal Distance'!F$3)^2</f>
        <v>4.6561858685542142E-5</v>
      </c>
      <c r="G1054" s="5">
        <f>('Multiply with Weight V'!G1045-'Ideal Distance'!G$3)^2</f>
        <v>5.0462486263855129E-5</v>
      </c>
      <c r="H1054" s="5">
        <f>('Multiply with Weight V'!H1045-'Ideal Distance'!H$3)^2</f>
        <v>1.2060968679111658E-4</v>
      </c>
      <c r="I1054" s="5">
        <f>('Multiply with Weight V'!I1045-'Ideal Distance'!I$3)^2</f>
        <v>1.6372716334327704E-10</v>
      </c>
      <c r="J1054" s="5">
        <f>('Multiply with Weight V'!J1045-'Ideal Distance'!J$3)^2</f>
        <v>2.9507057790534713E-7</v>
      </c>
      <c r="K1054" s="5">
        <f>('Multiply with Weight V'!K1045-'Ideal Distance'!K$3)^2</f>
        <v>4.7935960995340217E-6</v>
      </c>
      <c r="L1054" s="5">
        <f>('Multiply with Weight V'!L1045-'Ideal Distance'!L$3)^2</f>
        <v>9.1153626481275397E-7</v>
      </c>
    </row>
    <row r="1055" spans="1:12">
      <c r="A1055" s="5" t="s">
        <v>1057</v>
      </c>
      <c r="B1055" s="5">
        <f>('Multiply with Weight V'!B1046-'Ideal Distance'!B$3)^2</f>
        <v>7.8124208748924518E-6</v>
      </c>
      <c r="C1055" s="5">
        <f>('Multiply with Weight V'!C1046-'Ideal Distance'!C$3)^2</f>
        <v>2.8509692132670798E-5</v>
      </c>
      <c r="D1055" s="5">
        <f>('Multiply with Weight V'!D1046-'Ideal Distance'!D$3)^2</f>
        <v>2.5211863335862523E-5</v>
      </c>
      <c r="E1055" s="5">
        <f>('Multiply with Weight V'!E1046-'Ideal Distance'!E$3)^2</f>
        <v>1.1039030992020173E-4</v>
      </c>
      <c r="F1055" s="5">
        <f>('Multiply with Weight V'!F1046-'Ideal Distance'!F$3)^2</f>
        <v>5.0597450126265271E-5</v>
      </c>
      <c r="G1055" s="5">
        <f>('Multiply with Weight V'!G1046-'Ideal Distance'!G$3)^2</f>
        <v>6.2299365757845839E-5</v>
      </c>
      <c r="H1055" s="5">
        <f>('Multiply with Weight V'!H1046-'Ideal Distance'!H$3)^2</f>
        <v>1.0747963384828848E-4</v>
      </c>
      <c r="I1055" s="5">
        <f>('Multiply with Weight V'!I1046-'Ideal Distance'!I$3)^2</f>
        <v>7.274402273686081E-10</v>
      </c>
      <c r="J1055" s="5">
        <f>('Multiply with Weight V'!J1046-'Ideal Distance'!J$3)^2</f>
        <v>2.4048479777200825E-7</v>
      </c>
      <c r="K1055" s="5">
        <f>('Multiply with Weight V'!K1046-'Ideal Distance'!K$3)^2</f>
        <v>6.4465252538327749E-6</v>
      </c>
      <c r="L1055" s="5">
        <f>('Multiply with Weight V'!L1046-'Ideal Distance'!L$3)^2</f>
        <v>4.153187106553114E-7</v>
      </c>
    </row>
    <row r="1056" spans="1:12">
      <c r="A1056" s="7" t="s">
        <v>1058</v>
      </c>
      <c r="B1056" s="5">
        <f>('Multiply with Weight V'!B1047-'Ideal Distance'!B$3)^2</f>
        <v>7.0117018378536118E-6</v>
      </c>
      <c r="C1056" s="5">
        <f>('Multiply with Weight V'!C1047-'Ideal Distance'!C$3)^2</f>
        <v>2.6164251038499381E-5</v>
      </c>
      <c r="D1056" s="5">
        <f>('Multiply with Weight V'!D1047-'Ideal Distance'!D$3)^2</f>
        <v>5.6163651895438913E-5</v>
      </c>
      <c r="E1056" s="5">
        <f>('Multiply with Weight V'!E1047-'Ideal Distance'!E$3)^2</f>
        <v>1.4745160921281444E-4</v>
      </c>
      <c r="F1056" s="5">
        <f>('Multiply with Weight V'!F1047-'Ideal Distance'!F$3)^2</f>
        <v>4.6390202209743742E-5</v>
      </c>
      <c r="G1056" s="5">
        <f>('Multiply with Weight V'!G1047-'Ideal Distance'!G$3)^2</f>
        <v>2.7688607003487042E-5</v>
      </c>
      <c r="H1056" s="5">
        <f>('Multiply with Weight V'!H1047-'Ideal Distance'!H$3)^2</f>
        <v>1.2157649404043419E-4</v>
      </c>
      <c r="I1056" s="5">
        <f>('Multiply with Weight V'!I1047-'Ideal Distance'!I$3)^2</f>
        <v>5.4560676596150492E-10</v>
      </c>
      <c r="J1056" s="5">
        <f>('Multiply with Weight V'!J1047-'Ideal Distance'!J$3)^2</f>
        <v>2.7099363838876471E-7</v>
      </c>
      <c r="K1056" s="5">
        <f>('Multiply with Weight V'!K1047-'Ideal Distance'!K$3)^2</f>
        <v>6.8256529730247868E-6</v>
      </c>
      <c r="L1056" s="5">
        <f>('Multiply with Weight V'!L1047-'Ideal Distance'!L$3)^2</f>
        <v>6.9789495274726509E-7</v>
      </c>
    </row>
    <row r="1057" spans="1:12">
      <c r="A1057" s="5" t="s">
        <v>1059</v>
      </c>
      <c r="B1057" s="5">
        <f>('Multiply with Weight V'!B1048-'Ideal Distance'!B$3)^2</f>
        <v>5.9634091309843872E-6</v>
      </c>
      <c r="C1057" s="5">
        <f>('Multiply with Weight V'!C1048-'Ideal Distance'!C$3)^2</f>
        <v>1.2884826611757154E-5</v>
      </c>
      <c r="D1057" s="5">
        <f>('Multiply with Weight V'!D1048-'Ideal Distance'!D$3)^2</f>
        <v>5.6163651895438913E-5</v>
      </c>
      <c r="E1057" s="5">
        <f>('Multiply with Weight V'!E1048-'Ideal Distance'!E$3)^2</f>
        <v>1.4124382303952709E-4</v>
      </c>
      <c r="F1057" s="5">
        <f>('Multiply with Weight V'!F1048-'Ideal Distance'!F$3)^2</f>
        <v>4.5366920392795919E-5</v>
      </c>
      <c r="G1057" s="5">
        <f>('Multiply with Weight V'!G1048-'Ideal Distance'!G$3)^2</f>
        <v>2.6321482032689871E-5</v>
      </c>
      <c r="H1057" s="5">
        <f>('Multiply with Weight V'!H1048-'Ideal Distance'!H$3)^2</f>
        <v>1.1488989300473466E-4</v>
      </c>
      <c r="I1057" s="5">
        <f>('Multiply with Weight V'!I1048-'Ideal Distance'!I$3)^2</f>
        <v>3.6072159641175695E-10</v>
      </c>
      <c r="J1057" s="5">
        <f>('Multiply with Weight V'!J1048-'Ideal Distance'!J$3)^2</f>
        <v>2.7890544593676698E-7</v>
      </c>
      <c r="K1057" s="5">
        <f>('Multiply with Weight V'!K1048-'Ideal Distance'!K$3)^2</f>
        <v>6.4465252538327749E-6</v>
      </c>
      <c r="L1057" s="5">
        <f>('Multiply with Weight V'!L1048-'Ideal Distance'!L$3)^2</f>
        <v>1.0049687319560623E-6</v>
      </c>
    </row>
    <row r="1058" spans="1:12">
      <c r="A1058" s="7" t="s">
        <v>1060</v>
      </c>
      <c r="B1058" s="5">
        <f>('Multiply with Weight V'!B1049-'Ideal Distance'!B$3)^2</f>
        <v>6.7035332138689359E-6</v>
      </c>
      <c r="C1058" s="5">
        <f>('Multiply with Weight V'!C1049-'Ideal Distance'!C$3)^2</f>
        <v>2.6625286240701314E-5</v>
      </c>
      <c r="D1058" s="5">
        <f>('Multiply with Weight V'!D1049-'Ideal Distance'!D$3)^2</f>
        <v>3.8691139790767862E-5</v>
      </c>
      <c r="E1058" s="5">
        <f>('Multiply with Weight V'!E1049-'Ideal Distance'!E$3)^2</f>
        <v>1.3920422782130246E-4</v>
      </c>
      <c r="F1058" s="5">
        <f>('Multiply with Weight V'!F1049-'Ideal Distance'!F$3)^2</f>
        <v>4.435505064072112E-5</v>
      </c>
      <c r="G1058" s="5">
        <f>('Multiply with Weight V'!G1049-'Ideal Distance'!G$3)^2</f>
        <v>3.504339323878829E-5</v>
      </c>
      <c r="H1058" s="5">
        <f>('Multiply with Weight V'!H1049-'Ideal Distance'!H$3)^2</f>
        <v>1.0930904157753614E-4</v>
      </c>
      <c r="I1058" s="5">
        <f>('Multiply with Weight V'!I1049-'Ideal Distance'!I$3)^2</f>
        <v>3.4005961867405132E-10</v>
      </c>
      <c r="J1058" s="5">
        <f>('Multiply with Weight V'!J1049-'Ideal Distance'!J$3)^2</f>
        <v>1.5391027057408508E-7</v>
      </c>
      <c r="K1058" s="5">
        <f>('Multiply with Weight V'!K1049-'Ideal Distance'!K$3)^2</f>
        <v>6.261023476942396E-6</v>
      </c>
      <c r="L1058" s="5">
        <f>('Multiply with Weight V'!L1049-'Ideal Distance'!L$3)^2</f>
        <v>1.1536630851536421E-6</v>
      </c>
    </row>
    <row r="1059" spans="1:12">
      <c r="A1059" s="5" t="s">
        <v>1061</v>
      </c>
      <c r="B1059" s="5">
        <f>('Multiply with Weight V'!B1050-'Ideal Distance'!B$3)^2</f>
        <v>3.770737432801275E-6</v>
      </c>
      <c r="C1059" s="5">
        <f>('Multiply with Weight V'!C1050-'Ideal Distance'!C$3)^2</f>
        <v>2.3919472652232314E-5</v>
      </c>
      <c r="D1059" s="5">
        <f>('Multiply with Weight V'!D1050-'Ideal Distance'!D$3)^2</f>
        <v>2.3004631816371789E-5</v>
      </c>
      <c r="E1059" s="5">
        <f>('Multiply with Weight V'!E1050-'Ideal Distance'!E$3)^2</f>
        <v>1.4124382303952709E-4</v>
      </c>
      <c r="F1059" s="5">
        <f>('Multiply with Weight V'!F1050-'Ideal Distance'!F$3)^2</f>
        <v>4.452290309489519E-5</v>
      </c>
      <c r="G1059" s="5">
        <f>('Multiply with Weight V'!G1050-'Ideal Distance'!G$3)^2</f>
        <v>8.239091121475113E-5</v>
      </c>
      <c r="H1059" s="5">
        <f>('Multiply with Weight V'!H1050-'Ideal Distance'!H$3)^2</f>
        <v>1.4593772101725109E-4</v>
      </c>
      <c r="I1059" s="5">
        <f>('Multiply with Weight V'!I1050-'Ideal Distance'!I$3)^2</f>
        <v>2.8004772769175969E-10</v>
      </c>
      <c r="J1059" s="5">
        <f>('Multiply with Weight V'!J1050-'Ideal Distance'!J$3)^2</f>
        <v>3.1169106570402812E-7</v>
      </c>
      <c r="K1059" s="5">
        <f>('Multiply with Weight V'!K1050-'Ideal Distance'!K$3)^2</f>
        <v>5.0383365825481519E-6</v>
      </c>
      <c r="L1059" s="5">
        <f>('Multiply with Weight V'!L1050-'Ideal Distance'!L$3)^2</f>
        <v>9.1153626481275397E-7</v>
      </c>
    </row>
    <row r="1060" spans="1:12">
      <c r="A1060" s="7" t="s">
        <v>1062</v>
      </c>
      <c r="B1060" s="5">
        <f>('Multiply with Weight V'!B1051-'Ideal Distance'!B$3)^2</f>
        <v>3.770737432801275E-6</v>
      </c>
      <c r="C1060" s="5">
        <f>('Multiply with Weight V'!C1051-'Ideal Distance'!C$3)^2</f>
        <v>2.3482596499927418E-5</v>
      </c>
      <c r="D1060" s="5">
        <f>('Multiply with Weight V'!D1051-'Ideal Distance'!D$3)^2</f>
        <v>2.3004631816371789E-5</v>
      </c>
      <c r="E1060" s="5">
        <f>('Multiply with Weight V'!E1051-'Ideal Distance'!E$3)^2</f>
        <v>1.3920422782130246E-4</v>
      </c>
      <c r="F1060" s="5">
        <f>('Multiply with Weight V'!F1051-'Ideal Distance'!F$3)^2</f>
        <v>4.4020296737779085E-5</v>
      </c>
      <c r="G1060" s="5">
        <f>('Multiply with Weight V'!G1051-'Ideal Distance'!G$3)^2</f>
        <v>7.5382232566993473E-5</v>
      </c>
      <c r="H1060" s="5">
        <f>('Multiply with Weight V'!H1051-'Ideal Distance'!H$3)^2</f>
        <v>1.4277099308086352E-4</v>
      </c>
      <c r="I1060" s="5">
        <f>('Multiply with Weight V'!I1051-'Ideal Distance'!I$3)^2</f>
        <v>2.7837079895994527E-10</v>
      </c>
      <c r="J1060" s="5">
        <f>('Multiply with Weight V'!J1051-'Ideal Distance'!J$3)^2</f>
        <v>3.1169106570402812E-7</v>
      </c>
      <c r="K1060" s="5">
        <f>('Multiply with Weight V'!K1051-'Ideal Distance'!K$3)^2</f>
        <v>5.1212707711214031E-6</v>
      </c>
      <c r="L1060" s="5">
        <f>('Multiply with Weight V'!L1051-'Ideal Distance'!L$3)^2</f>
        <v>9.5768278821889977E-7</v>
      </c>
    </row>
    <row r="1061" spans="1:12">
      <c r="A1061" s="5" t="s">
        <v>1063</v>
      </c>
      <c r="B1061" s="5">
        <f>('Multiply with Weight V'!B1052-'Ideal Distance'!B$3)^2</f>
        <v>6.7035332138689359E-6</v>
      </c>
      <c r="C1061" s="5">
        <f>('Multiply with Weight V'!C1052-'Ideal Distance'!C$3)^2</f>
        <v>2.6625286240701314E-5</v>
      </c>
      <c r="D1061" s="5">
        <f>('Multiply with Weight V'!D1052-'Ideal Distance'!D$3)^2</f>
        <v>3.8691139790767862E-5</v>
      </c>
      <c r="E1061" s="5">
        <f>('Multiply with Weight V'!E1052-'Ideal Distance'!E$3)^2</f>
        <v>1.3920422782130246E-4</v>
      </c>
      <c r="F1061" s="5">
        <f>('Multiply with Weight V'!F1052-'Ideal Distance'!F$3)^2</f>
        <v>4.435505064072112E-5</v>
      </c>
      <c r="G1061" s="5">
        <f>('Multiply with Weight V'!G1052-'Ideal Distance'!G$3)^2</f>
        <v>3.504339323878829E-5</v>
      </c>
      <c r="H1061" s="5">
        <f>('Multiply with Weight V'!H1052-'Ideal Distance'!H$3)^2</f>
        <v>1.0930904157753614E-4</v>
      </c>
      <c r="I1061" s="5">
        <f>('Multiply with Weight V'!I1052-'Ideal Distance'!I$3)^2</f>
        <v>3.4005961867405132E-10</v>
      </c>
      <c r="J1061" s="5">
        <f>('Multiply with Weight V'!J1052-'Ideal Distance'!J$3)^2</f>
        <v>1.5391027057408508E-7</v>
      </c>
      <c r="K1061" s="5">
        <f>('Multiply with Weight V'!K1052-'Ideal Distance'!K$3)^2</f>
        <v>6.261023476942396E-6</v>
      </c>
      <c r="L1061" s="5">
        <f>('Multiply with Weight V'!L1052-'Ideal Distance'!L$3)^2</f>
        <v>1.1536630851536421E-6</v>
      </c>
    </row>
    <row r="1062" spans="1:12">
      <c r="A1062" s="7" t="s">
        <v>1064</v>
      </c>
      <c r="B1062" s="5">
        <f>('Multiply with Weight V'!B1053-'Ideal Distance'!B$3)^2</f>
        <v>4.7402566992699239E-6</v>
      </c>
      <c r="C1062" s="5">
        <f>('Multiply with Weight V'!C1053-'Ideal Distance'!C$3)^2</f>
        <v>2.5254260159044036E-5</v>
      </c>
      <c r="D1062" s="5">
        <f>('Multiply with Weight V'!D1053-'Ideal Distance'!D$3)^2</f>
        <v>9.4411098836232863E-6</v>
      </c>
      <c r="E1062" s="5">
        <f>('Multiply with Weight V'!E1053-'Ideal Distance'!E$3)^2</f>
        <v>1.4745160921281444E-4</v>
      </c>
      <c r="F1062" s="5">
        <f>('Multiply with Weight V'!F1053-'Ideal Distance'!F$3)^2</f>
        <v>6.1512614674609722E-6</v>
      </c>
      <c r="G1062" s="5">
        <f>('Multiply with Weight V'!G1053-'Ideal Distance'!G$3)^2</f>
        <v>5.4269669726834603E-5</v>
      </c>
      <c r="H1062" s="5">
        <f>('Multiply with Weight V'!H1053-'Ideal Distance'!H$3)^2</f>
        <v>1.1488989300473466E-4</v>
      </c>
      <c r="I1062" s="5">
        <f>('Multiply with Weight V'!I1053-'Ideal Distance'!I$3)^2</f>
        <v>2.8004772769175969E-10</v>
      </c>
      <c r="J1062" s="5">
        <f>('Multiply with Weight V'!J1053-'Ideal Distance'!J$3)^2</f>
        <v>5.4665467403606359E-7</v>
      </c>
      <c r="K1062" s="5">
        <f>('Multiply with Weight V'!K1053-'Ideal Distance'!K$3)^2</f>
        <v>1.4745360221432236E-6</v>
      </c>
      <c r="L1062" s="5">
        <f>('Multiply with Weight V'!L1053-'Ideal Distance'!L$3)^2</f>
        <v>1.8509883277354004E-6</v>
      </c>
    </row>
    <row r="1063" spans="1:12">
      <c r="A1063" s="5" t="s">
        <v>1065</v>
      </c>
      <c r="B1063" s="5">
        <f>('Multiply with Weight V'!B1054-'Ideal Distance'!B$3)^2</f>
        <v>9.1835981231838262E-6</v>
      </c>
      <c r="C1063" s="5">
        <f>('Multiply with Weight V'!C1054-'Ideal Distance'!C$3)^2</f>
        <v>1.9138497340315082E-5</v>
      </c>
      <c r="D1063" s="5">
        <f>('Multiply with Weight V'!D1054-'Ideal Distance'!D$3)^2</f>
        <v>5.0687695835633624E-5</v>
      </c>
      <c r="E1063" s="5">
        <f>('Multiply with Weight V'!E1054-'Ideal Distance'!E$3)^2</f>
        <v>1.2727815832710168E-4</v>
      </c>
      <c r="F1063" s="5">
        <f>('Multiply with Weight V'!F1054-'Ideal Distance'!F$3)^2</f>
        <v>4.5877134793160704E-5</v>
      </c>
      <c r="G1063" s="5">
        <f>('Multiply with Weight V'!G1054-'Ideal Distance'!G$3)^2</f>
        <v>4.8610810670496935E-5</v>
      </c>
      <c r="H1063" s="5">
        <f>('Multiply with Weight V'!H1054-'Ideal Distance'!H$3)^2</f>
        <v>1.344962036894986E-4</v>
      </c>
      <c r="I1063" s="5">
        <f>('Multiply with Weight V'!I1054-'Ideal Distance'!I$3)^2</f>
        <v>7.769776085545589E-10</v>
      </c>
      <c r="J1063" s="5">
        <f>('Multiply with Weight V'!J1054-'Ideal Distance'!J$3)^2</f>
        <v>1.1526194449427615E-7</v>
      </c>
      <c r="K1063" s="5">
        <f>('Multiply with Weight V'!K1054-'Ideal Distance'!K$3)^2</f>
        <v>7.117107407153647E-6</v>
      </c>
      <c r="L1063" s="5">
        <f>('Multiply with Weight V'!L1054-'Ideal Distance'!L$3)^2</f>
        <v>2.2788406620318849E-7</v>
      </c>
    </row>
    <row r="1064" spans="1:12">
      <c r="A1064" s="7" t="s">
        <v>1066</v>
      </c>
      <c r="B1064" s="5">
        <f>('Multiply with Weight V'!B1055-'Ideal Distance'!B$3)^2</f>
        <v>4.9999493599311672E-6</v>
      </c>
      <c r="C1064" s="5">
        <f>('Multiply with Weight V'!C1055-'Ideal Distance'!C$3)^2</f>
        <v>3.1457096220110256E-5</v>
      </c>
      <c r="D1064" s="5">
        <f>('Multiply with Weight V'!D1055-'Ideal Distance'!D$3)^2</f>
        <v>1.8893452497625653E-5</v>
      </c>
      <c r="E1064" s="5">
        <f>('Multiply with Weight V'!E1055-'Ideal Distance'!E$3)^2</f>
        <v>1.2922875302671287E-4</v>
      </c>
      <c r="F1064" s="5">
        <f>('Multiply with Weight V'!F1055-'Ideal Distance'!F$3)^2</f>
        <v>4.6390202209743742E-5</v>
      </c>
      <c r="G1064" s="5">
        <f>('Multiply with Weight V'!G1055-'Ideal Distance'!G$3)^2</f>
        <v>6.8685050748025029E-5</v>
      </c>
      <c r="H1064" s="5">
        <f>('Multiply with Weight V'!H1055-'Ideal Distance'!H$3)^2</f>
        <v>1.396390007342718E-4</v>
      </c>
      <c r="I1064" s="5">
        <f>('Multiply with Weight V'!I1055-'Ideal Distance'!I$3)^2</f>
        <v>5.5976246165260723E-10</v>
      </c>
      <c r="J1064" s="5">
        <f>('Multiply with Weight V'!J1055-'Ideal Distance'!J$3)^2</f>
        <v>2.2591341120878108E-7</v>
      </c>
      <c r="K1064" s="5">
        <f>('Multiply with Weight V'!K1055-'Ideal Distance'!K$3)^2</f>
        <v>5.1212707711214031E-6</v>
      </c>
      <c r="L1064" s="5">
        <f>('Multiply with Weight V'!L1055-'Ideal Distance'!L$3)^2</f>
        <v>2.7573972010585815E-7</v>
      </c>
    </row>
    <row r="1065" spans="1:12">
      <c r="A1065" s="5" t="s">
        <v>1067</v>
      </c>
      <c r="B1065" s="5">
        <f>('Multiply with Weight V'!B1056-'Ideal Distance'!B$3)^2</f>
        <v>5.1323926168684041E-6</v>
      </c>
      <c r="C1065" s="5">
        <f>('Multiply with Weight V'!C1056-'Ideal Distance'!C$3)^2</f>
        <v>1.7789113740857226E-5</v>
      </c>
      <c r="D1065" s="5">
        <f>('Multiply with Weight V'!D1056-'Ideal Distance'!D$3)^2</f>
        <v>2.99296100950794E-5</v>
      </c>
      <c r="E1065" s="5">
        <f>('Multiply with Weight V'!E1056-'Ideal Distance'!E$3)^2</f>
        <v>1.3516953764415991E-4</v>
      </c>
      <c r="F1065" s="5">
        <f>('Multiply with Weight V'!F1056-'Ideal Distance'!F$3)^2</f>
        <v>4.2201815900442909E-5</v>
      </c>
      <c r="G1065" s="5">
        <f>('Multiply with Weight V'!G1056-'Ideal Distance'!G$3)^2</f>
        <v>7.7683848024158336E-5</v>
      </c>
      <c r="H1065" s="5">
        <f>('Multiply with Weight V'!H1056-'Ideal Distance'!H$3)^2</f>
        <v>8.6730908210239102E-5</v>
      </c>
      <c r="I1065" s="5">
        <f>('Multiply with Weight V'!I1056-'Ideal Distance'!I$3)^2</f>
        <v>2.4353487067627611E-10</v>
      </c>
      <c r="J1065" s="5">
        <f>('Multiply with Weight V'!J1056-'Ideal Distance'!J$3)^2</f>
        <v>4.4078444353761735E-7</v>
      </c>
      <c r="K1065" s="5">
        <f>('Multiply with Weight V'!K1056-'Ideal Distance'!K$3)^2</f>
        <v>6.4465252538327749E-6</v>
      </c>
      <c r="L1065" s="5">
        <f>('Multiply with Weight V'!L1056-'Ideal Distance'!L$3)^2</f>
        <v>1.9165049967688159E-6</v>
      </c>
    </row>
    <row r="1066" spans="1:12">
      <c r="A1066" s="7" t="s">
        <v>1068</v>
      </c>
      <c r="B1066" s="5">
        <f>('Multiply with Weight V'!B1057-'Ideal Distance'!B$3)^2</f>
        <v>5.1323926168684041E-6</v>
      </c>
      <c r="C1066" s="5">
        <f>('Multiply with Weight V'!C1057-'Ideal Distance'!C$3)^2</f>
        <v>1.7789113740857226E-5</v>
      </c>
      <c r="D1066" s="5">
        <f>('Multiply with Weight V'!D1057-'Ideal Distance'!D$3)^2</f>
        <v>2.99296100950794E-5</v>
      </c>
      <c r="E1066" s="5">
        <f>('Multiply with Weight V'!E1057-'Ideal Distance'!E$3)^2</f>
        <v>1.3516953764415991E-4</v>
      </c>
      <c r="F1066" s="5">
        <f>('Multiply with Weight V'!F1057-'Ideal Distance'!F$3)^2</f>
        <v>4.2201815900442909E-5</v>
      </c>
      <c r="G1066" s="5">
        <f>('Multiply with Weight V'!G1057-'Ideal Distance'!G$3)^2</f>
        <v>7.7683848024158336E-5</v>
      </c>
      <c r="H1066" s="5">
        <f>('Multiply with Weight V'!H1057-'Ideal Distance'!H$3)^2</f>
        <v>8.6730908210239102E-5</v>
      </c>
      <c r="I1066" s="5">
        <f>('Multiply with Weight V'!I1057-'Ideal Distance'!I$3)^2</f>
        <v>2.4353487067627611E-10</v>
      </c>
      <c r="J1066" s="5">
        <f>('Multiply with Weight V'!J1057-'Ideal Distance'!J$3)^2</f>
        <v>4.4078444353761735E-7</v>
      </c>
      <c r="K1066" s="5">
        <f>('Multiply with Weight V'!K1057-'Ideal Distance'!K$3)^2</f>
        <v>6.4465252538327749E-6</v>
      </c>
      <c r="L1066" s="5">
        <f>('Multiply with Weight V'!L1057-'Ideal Distance'!L$3)^2</f>
        <v>1.9165049967688159E-6</v>
      </c>
    </row>
    <row r="1067" spans="1:12">
      <c r="A1067" s="5" t="s">
        <v>1069</v>
      </c>
      <c r="B1067" s="5">
        <f>('Multiply with Weight V'!B1058-'Ideal Distance'!B$3)^2</f>
        <v>4.2416467908003325E-6</v>
      </c>
      <c r="C1067" s="5">
        <f>('Multiply with Weight V'!C1058-'Ideal Distance'!C$3)^2</f>
        <v>2.4360375312853387E-5</v>
      </c>
      <c r="D1067" s="5">
        <f>('Multiply with Weight V'!D1058-'Ideal Distance'!D$3)^2</f>
        <v>1.2406550703702454E-5</v>
      </c>
      <c r="E1067" s="5">
        <f>('Multiply with Weight V'!E1058-'Ideal Distance'!E$3)^2</f>
        <v>9.8085988221893822E-5</v>
      </c>
      <c r="F1067" s="5">
        <f>('Multiply with Weight V'!F1058-'Ideal Distance'!F$3)^2</f>
        <v>4.1226084353799351E-5</v>
      </c>
      <c r="G1067" s="5">
        <f>('Multiply with Weight V'!G1058-'Ideal Distance'!G$3)^2</f>
        <v>8.239091121475113E-5</v>
      </c>
      <c r="H1067" s="5">
        <f>('Multiply with Weight V'!H1058-'Ideal Distance'!H$3)^2</f>
        <v>1.5021405807211688E-4</v>
      </c>
      <c r="I1067" s="5">
        <f>('Multiply with Weight V'!I1058-'Ideal Distance'!I$3)^2</f>
        <v>3.8592588560924768E-10</v>
      </c>
      <c r="J1067" s="5">
        <f>('Multiply with Weight V'!J1058-'Ideal Distance'!J$3)^2</f>
        <v>3.6428466408067524E-7</v>
      </c>
      <c r="K1067" s="5">
        <f>('Multiply with Weight V'!K1058-'Ideal Distance'!K$3)^2</f>
        <v>6.7298555225503782E-6</v>
      </c>
      <c r="L1067" s="5">
        <f>('Multiply with Weight V'!L1058-'Ideal Distance'!L$3)^2</f>
        <v>4.466527697582499E-7</v>
      </c>
    </row>
    <row r="1068" spans="1:12">
      <c r="A1068" s="7" t="s">
        <v>1070</v>
      </c>
      <c r="B1068" s="5">
        <f>('Multiply with Weight V'!B1059-'Ideal Distance'!B$3)^2</f>
        <v>5.9634091309843872E-6</v>
      </c>
      <c r="C1068" s="5">
        <f>('Multiply with Weight V'!C1059-'Ideal Distance'!C$3)^2</f>
        <v>2.7090347951219422E-5</v>
      </c>
      <c r="D1068" s="5">
        <f>('Multiply with Weight V'!D1059-'Ideal Distance'!D$3)^2</f>
        <v>3.1592054191184396E-5</v>
      </c>
      <c r="E1068" s="5">
        <f>('Multiply with Weight V'!E1059-'Ideal Distance'!E$3)^2</f>
        <v>9.9799248205202523E-5</v>
      </c>
      <c r="F1068" s="5">
        <f>('Multiply with Weight V'!F1059-'Ideal Distance'!F$3)^2</f>
        <v>4.0742498104804958E-5</v>
      </c>
      <c r="G1068" s="5">
        <f>('Multiply with Weight V'!G1059-'Ideal Distance'!G$3)^2</f>
        <v>3.3503214474219323E-5</v>
      </c>
      <c r="H1068" s="5">
        <f>('Multiply with Weight V'!H1059-'Ideal Distance'!H$3)^2</f>
        <v>7.6420227305840129E-5</v>
      </c>
      <c r="I1068" s="5">
        <f>('Multiply with Weight V'!I1059-'Ideal Distance'!I$3)^2</f>
        <v>2.1542302374145597E-10</v>
      </c>
      <c r="J1068" s="5">
        <f>('Multiply with Weight V'!J1059-'Ideal Distance'!J$3)^2</f>
        <v>4.2097646492823041E-7</v>
      </c>
      <c r="K1068" s="5">
        <f>('Multiply with Weight V'!K1059-'Ideal Distance'!K$3)^2</f>
        <v>6.9221274372834694E-6</v>
      </c>
      <c r="L1068" s="5">
        <f>('Multiply with Weight V'!L1059-'Ideal Distance'!L$3)^2</f>
        <v>1.9165049967688159E-6</v>
      </c>
    </row>
    <row r="1069" spans="1:12">
      <c r="A1069" s="5" t="s">
        <v>1071</v>
      </c>
      <c r="B1069" s="5">
        <f>('Multiply with Weight V'!B1060-'Ideal Distance'!B$3)^2</f>
        <v>3.1163119279349383E-6</v>
      </c>
      <c r="C1069" s="5">
        <f>('Multiply with Weight V'!C1060-'Ideal Distance'!C$3)^2</f>
        <v>2.2196127092909787E-5</v>
      </c>
      <c r="D1069" s="5">
        <f>('Multiply with Weight V'!D1060-'Ideal Distance'!D$3)^2</f>
        <v>1.038465923546666E-5</v>
      </c>
      <c r="E1069" s="5">
        <f>('Multiply with Weight V'!E1060-'Ideal Distance'!E$3)^2</f>
        <v>1.2727815832710168E-4</v>
      </c>
      <c r="F1069" s="5">
        <f>('Multiply with Weight V'!F1060-'Ideal Distance'!F$3)^2</f>
        <v>4.2529595763740321E-5</v>
      </c>
      <c r="G1069" s="5">
        <f>('Multiply with Weight V'!G1060-'Ideal Distance'!G$3)^2</f>
        <v>3.0526689221344458E-5</v>
      </c>
      <c r="H1069" s="5">
        <f>('Multiply with Weight V'!H1060-'Ideal Distance'!H$3)^2</f>
        <v>1.0839240795792367E-4</v>
      </c>
      <c r="I1069" s="5">
        <f>('Multiply with Weight V'!I1060-'Ideal Distance'!I$3)^2</f>
        <v>2.7337022769659239E-10</v>
      </c>
      <c r="J1069" s="5">
        <f>('Multiply with Weight V'!J1060-'Ideal Distance'!J$3)^2</f>
        <v>3.8272657519975959E-7</v>
      </c>
      <c r="K1069" s="5">
        <f>('Multiply with Weight V'!K1060-'Ideal Distance'!K$3)^2</f>
        <v>5.2048819734789282E-6</v>
      </c>
      <c r="L1069" s="5">
        <f>('Multiply with Weight V'!L1060-'Ideal Distance'!L$3)^2</f>
        <v>6.2041437023818149E-7</v>
      </c>
    </row>
    <row r="1070" spans="1:12">
      <c r="A1070" s="7" t="s">
        <v>1072</v>
      </c>
      <c r="B1070" s="5">
        <f>('Multiply with Weight V'!B1061-'Ideal Distance'!B$3)^2</f>
        <v>4.2416467908003325E-6</v>
      </c>
      <c r="C1070" s="5">
        <f>('Multiply with Weight V'!C1061-'Ideal Distance'!C$3)^2</f>
        <v>2.4360375312853387E-5</v>
      </c>
      <c r="D1070" s="5">
        <f>('Multiply with Weight V'!D1061-'Ideal Distance'!D$3)^2</f>
        <v>1.2406550703702454E-5</v>
      </c>
      <c r="E1070" s="5">
        <f>('Multiply with Weight V'!E1061-'Ideal Distance'!E$3)^2</f>
        <v>9.8085988221893822E-5</v>
      </c>
      <c r="F1070" s="5">
        <f>('Multiply with Weight V'!F1061-'Ideal Distance'!F$3)^2</f>
        <v>4.1226084353799351E-5</v>
      </c>
      <c r="G1070" s="5">
        <f>('Multiply with Weight V'!G1061-'Ideal Distance'!G$3)^2</f>
        <v>8.239091121475113E-5</v>
      </c>
      <c r="H1070" s="5">
        <f>('Multiply with Weight V'!H1061-'Ideal Distance'!H$3)^2</f>
        <v>1.5021405807211688E-4</v>
      </c>
      <c r="I1070" s="5">
        <f>('Multiply with Weight V'!I1061-'Ideal Distance'!I$3)^2</f>
        <v>3.8592588560924768E-10</v>
      </c>
      <c r="J1070" s="5">
        <f>('Multiply with Weight V'!J1061-'Ideal Distance'!J$3)^2</f>
        <v>3.6428466408067524E-7</v>
      </c>
      <c r="K1070" s="5">
        <f>('Multiply with Weight V'!K1061-'Ideal Distance'!K$3)^2</f>
        <v>6.7298555225503782E-6</v>
      </c>
      <c r="L1070" s="5">
        <f>('Multiply with Weight V'!L1061-'Ideal Distance'!L$3)^2</f>
        <v>4.466527697582499E-7</v>
      </c>
    </row>
    <row r="1071" spans="1:12">
      <c r="A1071" s="5" t="s">
        <v>1073</v>
      </c>
      <c r="B1071" s="5">
        <f>('Multiply with Weight V'!B1062-'Ideal Distance'!B$3)^2</f>
        <v>1.600572431875474E-6</v>
      </c>
      <c r="C1071" s="5">
        <f>('Multiply with Weight V'!C1062-'Ideal Distance'!C$3)^2</f>
        <v>3.6691557031136594E-5</v>
      </c>
      <c r="D1071" s="5">
        <f>('Multiply with Weight V'!D1062-'Ideal Distance'!D$3)^2</f>
        <v>1.038465923546666E-5</v>
      </c>
      <c r="E1071" s="5">
        <f>('Multiply with Weight V'!E1062-'Ideal Distance'!E$3)^2</f>
        <v>1.3920422782130246E-4</v>
      </c>
      <c r="F1071" s="5">
        <f>('Multiply with Weight V'!F1062-'Ideal Distance'!F$3)^2</f>
        <v>4.5706746324570415E-5</v>
      </c>
      <c r="G1071" s="5">
        <f>('Multiply with Weight V'!G1062-'Ideal Distance'!G$3)^2</f>
        <v>8.239091121475113E-5</v>
      </c>
      <c r="H1071" s="5">
        <f>('Multiply with Weight V'!H1062-'Ideal Distance'!H$3)^2</f>
        <v>1.523753836594137E-4</v>
      </c>
      <c r="I1071" s="5">
        <f>('Multiply with Weight V'!I1062-'Ideal Distance'!I$3)^2</f>
        <v>1.9669983748047503E-10</v>
      </c>
      <c r="J1071" s="5">
        <f>('Multiply with Weight V'!J1062-'Ideal Distance'!J$3)^2</f>
        <v>4.3082353475416129E-7</v>
      </c>
      <c r="K1071" s="5">
        <f>('Multiply with Weight V'!K1062-'Ideal Distance'!K$3)^2</f>
        <v>5.7207664770937773E-6</v>
      </c>
      <c r="L1071" s="5">
        <f>('Multiply with Weight V'!L1062-'Ideal Distance'!L$3)^2</f>
        <v>1.4242754137699292E-6</v>
      </c>
    </row>
    <row r="1072" spans="1:12">
      <c r="A1072" s="7" t="s">
        <v>1074</v>
      </c>
      <c r="B1072" s="5">
        <f>('Multiply with Weight V'!B1063-'Ideal Distance'!B$3)^2</f>
        <v>4.0027295429919887E-6</v>
      </c>
      <c r="C1072" s="5">
        <f>('Multiply with Weight V'!C1063-'Ideal Distance'!C$3)^2</f>
        <v>2.8032550897204169E-5</v>
      </c>
      <c r="D1072" s="5">
        <f>('Multiply with Weight V'!D1063-'Ideal Distance'!D$3)^2</f>
        <v>1.4040912973859728E-5</v>
      </c>
      <c r="E1072" s="5">
        <f>('Multiply with Weight V'!E1063-'Ideal Distance'!E$3)^2</f>
        <v>1.3920422782130246E-4</v>
      </c>
      <c r="F1072" s="5">
        <f>('Multiply with Weight V'!F1063-'Ideal Distance'!F$3)^2</f>
        <v>4.6218862735747368E-5</v>
      </c>
      <c r="G1072" s="5">
        <f>('Multiply with Weight V'!G1063-'Ideal Distance'!G$3)^2</f>
        <v>7.3115227868582978E-5</v>
      </c>
      <c r="H1072" s="5">
        <f>('Multiply with Weight V'!H1063-'Ideal Distance'!H$3)^2</f>
        <v>1.4382270954968208E-4</v>
      </c>
      <c r="I1072" s="5">
        <f>('Multiply with Weight V'!I1063-'Ideal Distance'!I$3)^2</f>
        <v>5.1783924335708694E-10</v>
      </c>
      <c r="J1072" s="5">
        <f>('Multiply with Weight V'!J1063-'Ideal Distance'!J$3)^2</f>
        <v>3.6428466408067524E-7</v>
      </c>
      <c r="K1072" s="5">
        <f>('Multiply with Weight V'!K1063-'Ideal Distance'!K$3)^2</f>
        <v>5.8091167759411997E-6</v>
      </c>
      <c r="L1072" s="5">
        <f>('Multiply with Weight V'!L1063-'Ideal Distance'!L$3)^2</f>
        <v>3.2815305533259162E-7</v>
      </c>
    </row>
    <row r="1073" spans="1:12">
      <c r="A1073" s="5" t="s">
        <v>1075</v>
      </c>
      <c r="B1073" s="5">
        <f>('Multiply with Weight V'!B1064-'Ideal Distance'!B$3)^2</f>
        <v>5.4024729839560989E-6</v>
      </c>
      <c r="C1073" s="5">
        <f>('Multiply with Weight V'!C1064-'Ideal Distance'!C$3)^2</f>
        <v>2.8990859876453602E-5</v>
      </c>
      <c r="D1073" s="5">
        <f>('Multiply with Weight V'!D1064-'Ideal Distance'!D$3)^2</f>
        <v>1.7612921234409642E-5</v>
      </c>
      <c r="E1073" s="5">
        <f>('Multiply with Weight V'!E1064-'Ideal Distance'!E$3)^2</f>
        <v>1.3717946602284675E-4</v>
      </c>
      <c r="F1073" s="5">
        <f>('Multiply with Weight V'!F1064-'Ideal Distance'!F$3)^2</f>
        <v>4.1712523619012004E-5</v>
      </c>
      <c r="G1073" s="5">
        <f>('Multiply with Weight V'!G1064-'Ideal Distance'!G$3)^2</f>
        <v>7.5382232566993473E-5</v>
      </c>
      <c r="H1073" s="5">
        <f>('Multiply with Weight V'!H1064-'Ideal Distance'!H$3)^2</f>
        <v>1.448782855284779E-4</v>
      </c>
      <c r="I1073" s="5">
        <f>('Multiply with Weight V'!I1064-'Ideal Distance'!I$3)^2</f>
        <v>4.1198122872767535E-10</v>
      </c>
      <c r="J1073" s="5">
        <f>('Multiply with Weight V'!J1064-'Ideal Distance'!J$3)^2</f>
        <v>2.8693109244229491E-7</v>
      </c>
      <c r="K1073" s="5">
        <f>('Multiply with Weight V'!K1064-'Ideal Distance'!K$3)^2</f>
        <v>6.261023476942396E-6</v>
      </c>
      <c r="L1073" s="5">
        <f>('Multiply with Weight V'!L1064-'Ideal Distance'!L$3)^2</f>
        <v>6.9789495274726509E-7</v>
      </c>
    </row>
    <row r="1074" spans="1:12">
      <c r="A1074" s="7" t="s">
        <v>1076</v>
      </c>
      <c r="B1074" s="5">
        <f>('Multiply with Weight V'!B1065-'Ideal Distance'!B$3)^2</f>
        <v>2.8124715149612828E-6</v>
      </c>
      <c r="C1074" s="5">
        <f>('Multiply with Weight V'!C1065-'Ideal Distance'!C$3)^2</f>
        <v>3.3502562444726703E-5</v>
      </c>
      <c r="D1074" s="5">
        <f>('Multiply with Weight V'!D1065-'Ideal Distance'!D$3)^2</f>
        <v>6.8800473571912667E-6</v>
      </c>
      <c r="E1074" s="5">
        <f>('Multiply with Weight V'!E1065-'Ideal Distance'!E$3)^2</f>
        <v>1.2727815832710168E-4</v>
      </c>
      <c r="F1074" s="5">
        <f>('Multiply with Weight V'!F1065-'Ideal Distance'!F$3)^2</f>
        <v>4.5536674857782157E-5</v>
      </c>
      <c r="G1074" s="5">
        <f>('Multiply with Weight V'!G1065-'Ideal Distance'!G$3)^2</f>
        <v>7.5382232566993473E-5</v>
      </c>
      <c r="H1074" s="5">
        <f>('Multiply with Weight V'!H1065-'Ideal Distance'!H$3)^2</f>
        <v>1.4277099308086352E-4</v>
      </c>
      <c r="I1074" s="5">
        <f>('Multiply with Weight V'!I1065-'Ideal Distance'!I$3)^2</f>
        <v>4.0690449065631411E-10</v>
      </c>
      <c r="J1074" s="5">
        <f>('Multiply with Weight V'!J1065-'Ideal Distance'!J$3)^2</f>
        <v>3.5523446695742086E-7</v>
      </c>
      <c r="K1074" s="5">
        <f>('Multiply with Weight V'!K1065-'Ideal Distance'!K$3)^2</f>
        <v>6.3534358584954476E-6</v>
      </c>
      <c r="L1074" s="5">
        <f>('Multiply with Weight V'!L1065-'Ideal Distance'!L$3)^2</f>
        <v>5.4749146905316045E-7</v>
      </c>
    </row>
    <row r="1075" spans="1:12">
      <c r="A1075" s="5" t="s">
        <v>1077</v>
      </c>
      <c r="B1075" s="5">
        <f>('Multiply with Weight V'!B1066-'Ideal Distance'!B$3)^2</f>
        <v>5.1323926168684041E-6</v>
      </c>
      <c r="C1075" s="5">
        <f>('Multiply with Weight V'!C1066-'Ideal Distance'!C$3)^2</f>
        <v>1.4205521339462269E-5</v>
      </c>
      <c r="D1075" s="5">
        <f>('Multiply with Weight V'!D1066-'Ideal Distance'!D$3)^2</f>
        <v>4.6509120134612963E-5</v>
      </c>
      <c r="E1075" s="5">
        <f>('Multiply with Weight V'!E1066-'Ideal Distance'!E$3)^2</f>
        <v>1.3516953764415991E-4</v>
      </c>
      <c r="F1075" s="5">
        <f>('Multiply with Weight V'!F1066-'Ideal Distance'!F$3)^2</f>
        <v>4.690612264254504E-5</v>
      </c>
      <c r="G1075" s="5">
        <f>('Multiply with Weight V'!G1066-'Ideal Distance'!G$3)^2</f>
        <v>7.7683848024158336E-5</v>
      </c>
      <c r="H1075" s="5">
        <f>('Multiply with Weight V'!H1066-'Ideal Distance'!H$3)^2</f>
        <v>1.5021405807211688E-4</v>
      </c>
      <c r="I1075" s="5">
        <f>('Multiply with Weight V'!I1066-'Ideal Distance'!I$3)^2</f>
        <v>5.6930030855371877E-10</v>
      </c>
      <c r="J1075" s="5">
        <f>('Multiply with Weight V'!J1066-'Ideal Distance'!J$3)^2</f>
        <v>3.03323902325925E-7</v>
      </c>
      <c r="K1075" s="5">
        <f>('Multiply with Weight V'!K1066-'Ideal Distance'!K$3)^2</f>
        <v>6.9221274372834694E-6</v>
      </c>
      <c r="L1075" s="5">
        <f>('Multiply with Weight V'!L1066-'Ideal Distance'!L$3)^2</f>
        <v>5.4749146905316045E-7</v>
      </c>
    </row>
    <row r="1076" spans="1:12">
      <c r="A1076" s="7" t="s">
        <v>1078</v>
      </c>
      <c r="B1076" s="5">
        <f>('Multiply with Weight V'!B1067-'Ideal Distance'!B$3)^2</f>
        <v>5.8205781676207023E-6</v>
      </c>
      <c r="C1076" s="5">
        <f>('Multiply with Weight V'!C1067-'Ideal Distance'!C$3)^2</f>
        <v>1.8942708373441112E-5</v>
      </c>
      <c r="D1076" s="5">
        <f>('Multiply with Weight V'!D1067-'Ideal Distance'!D$3)^2</f>
        <v>3.7764439534493132E-5</v>
      </c>
      <c r="E1076" s="5">
        <f>('Multiply with Weight V'!E1067-'Ideal Distance'!E$3)^2</f>
        <v>1.2727815832710168E-4</v>
      </c>
      <c r="F1076" s="5">
        <f>('Multiply with Weight V'!F1067-'Ideal Distance'!F$3)^2</f>
        <v>4.4187515188349083E-5</v>
      </c>
      <c r="G1076" s="5">
        <f>('Multiply with Weight V'!G1067-'Ideal Distance'!G$3)^2</f>
        <v>7.5382232566993473E-5</v>
      </c>
      <c r="H1076" s="5">
        <f>('Multiply with Weight V'!H1067-'Ideal Distance'!H$3)^2</f>
        <v>1.396390007342718E-4</v>
      </c>
      <c r="I1076" s="5">
        <f>('Multiply with Weight V'!I1067-'Ideal Distance'!I$3)^2</f>
        <v>3.4377101950095189E-10</v>
      </c>
      <c r="J1076" s="5">
        <f>('Multiply with Weight V'!J1067-'Ideal Distance'!J$3)^2</f>
        <v>2.9507057790534713E-7</v>
      </c>
      <c r="K1076" s="5">
        <f>('Multiply with Weight V'!K1067-'Ideal Distance'!K$3)^2</f>
        <v>6.6347350858602385E-6</v>
      </c>
      <c r="L1076" s="5">
        <f>('Multiply with Weight V'!L1067-'Ideal Distance'!L$3)^2</f>
        <v>1.2584897556071101E-6</v>
      </c>
    </row>
    <row r="1077" spans="1:12">
      <c r="A1077" s="5" t="s">
        <v>1079</v>
      </c>
      <c r="B1077" s="5">
        <f>('Multiply with Weight V'!B1068-'Ideal Distance'!B$3)^2</f>
        <v>7.4869394068636901E-6</v>
      </c>
      <c r="C1077" s="5">
        <f>('Multiply with Weight V'!C1068-'Ideal Distance'!C$3)^2</f>
        <v>2.2620923720266161E-5</v>
      </c>
      <c r="D1077" s="5">
        <f>('Multiply with Weight V'!D1068-'Ideal Distance'!D$3)^2</f>
        <v>4.7536914964299496E-5</v>
      </c>
      <c r="E1077" s="5">
        <f>('Multiply with Weight V'!E1068-'Ideal Distance'!E$3)^2</f>
        <v>1.2727815832710168E-4</v>
      </c>
      <c r="F1077" s="5">
        <f>('Multiply with Weight V'!F1068-'Ideal Distance'!F$3)^2</f>
        <v>4.6390202209743742E-5</v>
      </c>
      <c r="G1077" s="5">
        <f>('Multiply with Weight V'!G1068-'Ideal Distance'!G$3)^2</f>
        <v>6.0240025611961492E-5</v>
      </c>
      <c r="H1077" s="5">
        <f>('Multiply with Weight V'!H1068-'Ideal Distance'!H$3)^2</f>
        <v>1.3347922281047589E-4</v>
      </c>
      <c r="I1077" s="5">
        <f>('Multiply with Weight V'!I1068-'Ideal Distance'!I$3)^2</f>
        <v>6.4340242954092969E-10</v>
      </c>
      <c r="J1077" s="5">
        <f>('Multiply with Weight V'!J1068-'Ideal Distance'!J$3)^2</f>
        <v>2.1179738047565517E-7</v>
      </c>
      <c r="K1077" s="5">
        <f>('Multiply with Weight V'!K1068-'Ideal Distance'!K$3)^2</f>
        <v>5.5460969207517409E-6</v>
      </c>
      <c r="L1077" s="5">
        <f>('Multiply with Weight V'!L1068-'Ideal Distance'!L$3)^2</f>
        <v>3.2815305533259162E-7</v>
      </c>
    </row>
    <row r="1078" spans="1:12">
      <c r="A1078" s="7" t="s">
        <v>1080</v>
      </c>
      <c r="B1078" s="5">
        <f>('Multiply with Weight V'!B1069-'Ideal Distance'!B$3)^2</f>
        <v>1.9944396338783605E-6</v>
      </c>
      <c r="C1078" s="5">
        <f>('Multiply with Weight V'!C1069-'Ideal Distance'!C$3)^2</f>
        <v>3.2471776315786125E-5</v>
      </c>
      <c r="D1078" s="5">
        <f>('Multiply with Weight V'!D1069-'Ideal Distance'!D$3)^2</f>
        <v>1.2406550703702454E-5</v>
      </c>
      <c r="E1078" s="5">
        <f>('Multiply with Weight V'!E1069-'Ideal Distance'!E$3)^2</f>
        <v>1.3119418114609298E-4</v>
      </c>
      <c r="F1078" s="5">
        <f>('Multiply with Weight V'!F1069-'Ideal Distance'!F$3)^2</f>
        <v>4.8121032048819052E-5</v>
      </c>
      <c r="G1078" s="5">
        <f>('Multiply with Weight V'!G1069-'Ideal Distance'!G$3)^2</f>
        <v>8.239091121475113E-5</v>
      </c>
      <c r="H1078" s="5">
        <f>('Multiply with Weight V'!H1069-'Ideal Distance'!H$3)^2</f>
        <v>1.5021405807211688E-4</v>
      </c>
      <c r="I1078" s="5">
        <f>('Multiply with Weight V'!I1069-'Ideal Distance'!I$3)^2</f>
        <v>3.9984993348757784E-10</v>
      </c>
      <c r="J1078" s="5">
        <f>('Multiply with Weight V'!J1069-'Ideal Distance'!J$3)^2</f>
        <v>5.5786781135229636E-7</v>
      </c>
      <c r="K1078" s="5">
        <f>('Multiply with Weight V'!K1069-'Ideal Distance'!K$3)^2</f>
        <v>4.6338208464459578E-6</v>
      </c>
      <c r="L1078" s="5">
        <f>('Multiply with Weight V'!L1069-'Ideal Distance'!L$3)^2</f>
        <v>9.1153626481275397E-7</v>
      </c>
    </row>
    <row r="1079" spans="1:12">
      <c r="A1079" s="5" t="s">
        <v>1081</v>
      </c>
      <c r="B1079" s="5">
        <f>('Multiply with Weight V'!B1070-'Ideal Distance'!B$3)^2</f>
        <v>1.9944396338783605E-6</v>
      </c>
      <c r="C1079" s="5">
        <f>('Multiply with Weight V'!C1070-'Ideal Distance'!C$3)^2</f>
        <v>3.2471776315786125E-5</v>
      </c>
      <c r="D1079" s="5">
        <f>('Multiply with Weight V'!D1070-'Ideal Distance'!D$3)^2</f>
        <v>1.2406550703702454E-5</v>
      </c>
      <c r="E1079" s="5">
        <f>('Multiply with Weight V'!E1070-'Ideal Distance'!E$3)^2</f>
        <v>1.3119418114609298E-4</v>
      </c>
      <c r="F1079" s="5">
        <f>('Multiply with Weight V'!F1070-'Ideal Distance'!F$3)^2</f>
        <v>4.8121032048819052E-5</v>
      </c>
      <c r="G1079" s="5">
        <f>('Multiply with Weight V'!G1070-'Ideal Distance'!G$3)^2</f>
        <v>8.239091121475113E-5</v>
      </c>
      <c r="H1079" s="5">
        <f>('Multiply with Weight V'!H1070-'Ideal Distance'!H$3)^2</f>
        <v>1.5021405807211688E-4</v>
      </c>
      <c r="I1079" s="5">
        <f>('Multiply with Weight V'!I1070-'Ideal Distance'!I$3)^2</f>
        <v>3.9984993348757784E-10</v>
      </c>
      <c r="J1079" s="5">
        <f>('Multiply with Weight V'!J1070-'Ideal Distance'!J$3)^2</f>
        <v>5.5786781135229636E-7</v>
      </c>
      <c r="K1079" s="5">
        <f>('Multiply with Weight V'!K1070-'Ideal Distance'!K$3)^2</f>
        <v>4.6338208464459578E-6</v>
      </c>
      <c r="L1079" s="5">
        <f>('Multiply with Weight V'!L1070-'Ideal Distance'!L$3)^2</f>
        <v>9.1153626481275397E-7</v>
      </c>
    </row>
    <row r="1080" spans="1:12">
      <c r="A1080" s="7" t="s">
        <v>1082</v>
      </c>
      <c r="B1080" s="5">
        <f>('Multiply with Weight V'!B1071-'Ideal Distance'!B$3)^2</f>
        <v>5.4024729839560989E-6</v>
      </c>
      <c r="C1080" s="5">
        <f>('Multiply with Weight V'!C1071-'Ideal Distance'!C$3)^2</f>
        <v>1.855415032093031E-5</v>
      </c>
      <c r="D1080" s="5">
        <f>('Multiply with Weight V'!D1071-'Ideal Distance'!D$3)^2</f>
        <v>2.3729142925822943E-5</v>
      </c>
      <c r="E1080" s="5">
        <f>('Multiply with Weight V'!E1071-'Ideal Distance'!E$3)^2</f>
        <v>1.1962411372634595E-4</v>
      </c>
      <c r="F1080" s="5">
        <f>('Multiply with Weight V'!F1071-'Ideal Distance'!F$3)^2</f>
        <v>4.3686810842045167E-5</v>
      </c>
      <c r="G1080" s="5">
        <f>('Multiply with Weight V'!G1071-'Ideal Distance'!G$3)^2</f>
        <v>3.3503214474219323E-5</v>
      </c>
      <c r="H1080" s="5">
        <f>('Multiply with Weight V'!H1071-'Ideal Distance'!H$3)^2</f>
        <v>1.0839240795792367E-4</v>
      </c>
      <c r="I1080" s="5">
        <f>('Multiply with Weight V'!I1071-'Ideal Distance'!I$3)^2</f>
        <v>2.817296922455915E-10</v>
      </c>
      <c r="J1080" s="5">
        <f>('Multiply with Weight V'!J1071-'Ideal Distance'!J$3)^2</f>
        <v>2.7890544593676698E-7</v>
      </c>
      <c r="K1080" s="5">
        <f>('Multiply with Weight V'!K1071-'Ideal Distance'!K$3)^2</f>
        <v>6.4465252538327749E-6</v>
      </c>
      <c r="L1080" s="5">
        <f>('Multiply with Weight V'!L1071-'Ideal Distance'!L$3)^2</f>
        <v>9.5768278821889977E-7</v>
      </c>
    </row>
    <row r="1081" spans="1:12">
      <c r="A1081" s="5" t="s">
        <v>1083</v>
      </c>
      <c r="B1081" s="5">
        <f>('Multiply with Weight V'!B1072-'Ideal Distance'!B$3)^2</f>
        <v>3.770737432801275E-6</v>
      </c>
      <c r="C1081" s="5">
        <f>('Multiply with Weight V'!C1072-'Ideal Distance'!C$3)^2</f>
        <v>3.1457096220110256E-5</v>
      </c>
      <c r="D1081" s="5">
        <f>('Multiply with Weight V'!D1072-'Ideal Distance'!D$3)^2</f>
        <v>1.6989504698370271E-5</v>
      </c>
      <c r="E1081" s="5">
        <f>('Multiply with Weight V'!E1072-'Ideal Distance'!E$3)^2</f>
        <v>1.4536751373528308E-4</v>
      </c>
      <c r="F1081" s="5">
        <f>('Multiply with Weight V'!F1072-'Ideal Distance'!F$3)^2</f>
        <v>4.8646462535681205E-5</v>
      </c>
      <c r="G1081" s="5">
        <f>('Multiply with Weight V'!G1072-'Ideal Distance'!G$3)^2</f>
        <v>4.8610810670496935E-5</v>
      </c>
      <c r="H1081" s="5">
        <f>('Multiply with Weight V'!H1072-'Ideal Distance'!H$3)^2</f>
        <v>1.2254716079972909E-4</v>
      </c>
      <c r="I1081" s="5">
        <f>('Multiply with Weight V'!I1072-'Ideal Distance'!I$3)^2</f>
        <v>4.7754763139524965E-10</v>
      </c>
      <c r="J1081" s="5">
        <f>('Multiply with Weight V'!J1072-'Ideal Distance'!J$3)^2</f>
        <v>3.921182891955891E-7</v>
      </c>
      <c r="K1081" s="5">
        <f>('Multiply with Weight V'!K1072-'Ideal Distance'!K$3)^2</f>
        <v>4.1707434180042846E-6</v>
      </c>
      <c r="L1081" s="5">
        <f>('Multiply with Weight V'!L1072-'Ideal Distance'!L$3)^2</f>
        <v>8.2266147899351109E-7</v>
      </c>
    </row>
    <row r="1082" spans="1:12">
      <c r="A1082" s="7" t="s">
        <v>1084</v>
      </c>
      <c r="B1082" s="5">
        <f>('Multiply with Weight V'!B1073-'Ideal Distance'!B$3)^2</f>
        <v>6.1079713787524803E-6</v>
      </c>
      <c r="C1082" s="5">
        <f>('Multiply with Weight V'!C1073-'Ideal Distance'!C$3)^2</f>
        <v>1.3208960531209175E-5</v>
      </c>
      <c r="D1082" s="5">
        <f>('Multiply with Weight V'!D1073-'Ideal Distance'!D$3)^2</f>
        <v>3.5944737213080905E-5</v>
      </c>
      <c r="E1082" s="5">
        <f>('Multiply with Weight V'!E1073-'Ideal Distance'!E$3)^2</f>
        <v>4.0613903327265832E-5</v>
      </c>
      <c r="F1082" s="5">
        <f>('Multiply with Weight V'!F1073-'Ideal Distance'!F$3)^2</f>
        <v>4.1712523619012004E-5</v>
      </c>
      <c r="G1082" s="5">
        <f>('Multiply with Weight V'!G1073-'Ideal Distance'!G$3)^2</f>
        <v>3.0526689221344458E-5</v>
      </c>
      <c r="H1082" s="5">
        <f>('Multiply with Weight V'!H1073-'Ideal Distance'!H$3)^2</f>
        <v>7.4891861354823118E-5</v>
      </c>
      <c r="I1082" s="5">
        <f>('Multiply with Weight V'!I1073-'Ideal Distance'!I$3)^2</f>
        <v>1.4322444347685795E-10</v>
      </c>
      <c r="J1082" s="5">
        <f>('Multiply with Weight V'!J1073-'Ideal Distance'!J$3)^2</f>
        <v>3.734487001614548E-7</v>
      </c>
      <c r="K1082" s="5">
        <f>('Multiply with Weight V'!K1073-'Ideal Distance'!K$3)^2</f>
        <v>6.8256529730247868E-6</v>
      </c>
      <c r="L1082" s="5">
        <f>('Multiply with Weight V'!L1073-'Ideal Distance'!L$3)^2</f>
        <v>1.8509883277354004E-6</v>
      </c>
    </row>
    <row r="1083" spans="1:12">
      <c r="A1083" s="5" t="s">
        <v>1085</v>
      </c>
      <c r="B1083" s="5">
        <f>('Multiply with Weight V'!B1074-'Ideal Distance'!B$3)^2</f>
        <v>6.5520458284832093E-6</v>
      </c>
      <c r="C1083" s="5">
        <f>('Multiply with Weight V'!C1074-'Ideal Distance'!C$3)^2</f>
        <v>3.0458522157699069E-5</v>
      </c>
      <c r="D1083" s="5">
        <f>('Multiply with Weight V'!D1074-'Ideal Distance'!D$3)^2</f>
        <v>3.0755215777942354E-5</v>
      </c>
      <c r="E1083" s="5">
        <f>('Multiply with Weight V'!E1074-'Ideal Distance'!E$3)^2</f>
        <v>1.3920422782130246E-4</v>
      </c>
      <c r="F1083" s="5">
        <f>('Multiply with Weight V'!F1074-'Ideal Distance'!F$3)^2</f>
        <v>4.4187515188349083E-5</v>
      </c>
      <c r="G1083" s="5">
        <f>('Multiply with Weight V'!G1074-'Ideal Distance'!G$3)^2</f>
        <v>2.6321482032689871E-5</v>
      </c>
      <c r="H1083" s="5">
        <f>('Multiply with Weight V'!H1074-'Ideal Distance'!H$3)^2</f>
        <v>8.8375059460575603E-5</v>
      </c>
      <c r="I1083" s="5">
        <f>('Multiply with Weight V'!I1074-'Ideal Distance'!I$3)^2</f>
        <v>2.9882630799494417E-10</v>
      </c>
      <c r="J1083" s="5">
        <f>('Multiply with Weight V'!J1074-'Ideal Distance'!J$3)^2</f>
        <v>2.1179738047565517E-7</v>
      </c>
      <c r="K1083" s="5">
        <f>('Multiply with Weight V'!K1074-'Ideal Distance'!K$3)^2</f>
        <v>6.8256529730247868E-6</v>
      </c>
      <c r="L1083" s="5">
        <f>('Multiply with Weight V'!L1074-'Ideal Distance'!L$3)^2</f>
        <v>1.6612748426212446E-6</v>
      </c>
    </row>
    <row r="1084" spans="1:12">
      <c r="A1084" s="7" t="s">
        <v>1086</v>
      </c>
      <c r="B1084" s="5">
        <f>('Multiply with Weight V'!B1075-'Ideal Distance'!B$3)^2</f>
        <v>5.4024729839560989E-6</v>
      </c>
      <c r="C1084" s="5">
        <f>('Multiply with Weight V'!C1075-'Ideal Distance'!C$3)^2</f>
        <v>1.855415032093031E-5</v>
      </c>
      <c r="D1084" s="5">
        <f>('Multiply with Weight V'!D1075-'Ideal Distance'!D$3)^2</f>
        <v>2.5211863335862523E-5</v>
      </c>
      <c r="E1084" s="5">
        <f>('Multiply with Weight V'!E1075-'Ideal Distance'!E$3)^2</f>
        <v>1.2151537474688152E-4</v>
      </c>
      <c r="F1084" s="5">
        <f>('Multiply with Weight V'!F1075-'Ideal Distance'!F$3)^2</f>
        <v>4.3354592953519346E-5</v>
      </c>
      <c r="G1084" s="5">
        <f>('Multiply with Weight V'!G1075-'Ideal Distance'!G$3)^2</f>
        <v>5.4269669726834603E-5</v>
      </c>
      <c r="H1084" s="5">
        <f>('Multiply with Weight V'!H1075-'Ideal Distance'!H$3)^2</f>
        <v>1.2254716079972909E-4</v>
      </c>
      <c r="I1084" s="5">
        <f>('Multiply with Weight V'!I1075-'Ideal Distance'!I$3)^2</f>
        <v>2.6513665869801569E-10</v>
      </c>
      <c r="J1084" s="5">
        <f>('Multiply with Weight V'!J1075-'Ideal Distance'!J$3)^2</f>
        <v>2.7890544593676698E-7</v>
      </c>
      <c r="K1084" s="5">
        <f>('Multiply with Weight V'!K1075-'Ideal Distance'!K$3)^2</f>
        <v>6.8256529730247868E-6</v>
      </c>
      <c r="L1084" s="5">
        <f>('Multiply with Weight V'!L1075-'Ideal Distance'!L$3)^2</f>
        <v>1.0049687319560623E-6</v>
      </c>
    </row>
    <row r="1085" spans="1:12">
      <c r="A1085" s="5" t="s">
        <v>1087</v>
      </c>
      <c r="B1085" s="5">
        <f>('Multiply with Weight V'!B1076-'Ideal Distance'!B$3)^2</f>
        <v>6.1079713787524803E-6</v>
      </c>
      <c r="C1085" s="5">
        <f>('Multiply with Weight V'!C1076-'Ideal Distance'!C$3)^2</f>
        <v>1.3208960531209175E-5</v>
      </c>
      <c r="D1085" s="5">
        <f>('Multiply with Weight V'!D1076-'Ideal Distance'!D$3)^2</f>
        <v>3.5944737213080905E-5</v>
      </c>
      <c r="E1085" s="5">
        <f>('Multiply with Weight V'!E1076-'Ideal Distance'!E$3)^2</f>
        <v>4.0613903327265832E-5</v>
      </c>
      <c r="F1085" s="5">
        <f>('Multiply with Weight V'!F1076-'Ideal Distance'!F$3)^2</f>
        <v>4.1712523619012004E-5</v>
      </c>
      <c r="G1085" s="5">
        <f>('Multiply with Weight V'!G1076-'Ideal Distance'!G$3)^2</f>
        <v>3.0526689221344458E-5</v>
      </c>
      <c r="H1085" s="5">
        <f>('Multiply with Weight V'!H1076-'Ideal Distance'!H$3)^2</f>
        <v>7.4891861354823118E-5</v>
      </c>
      <c r="I1085" s="5">
        <f>('Multiply with Weight V'!I1076-'Ideal Distance'!I$3)^2</f>
        <v>1.4322444347685795E-10</v>
      </c>
      <c r="J1085" s="5">
        <f>('Multiply with Weight V'!J1076-'Ideal Distance'!J$3)^2</f>
        <v>3.734487001614548E-7</v>
      </c>
      <c r="K1085" s="5">
        <f>('Multiply with Weight V'!K1076-'Ideal Distance'!K$3)^2</f>
        <v>6.8256529730247868E-6</v>
      </c>
      <c r="L1085" s="5">
        <f>('Multiply with Weight V'!L1076-'Ideal Distance'!L$3)^2</f>
        <v>1.8509883277354004E-6</v>
      </c>
    </row>
    <row r="1086" spans="1:12">
      <c r="A1086" s="7" t="s">
        <v>1088</v>
      </c>
      <c r="B1086" s="5">
        <f>('Multiply with Weight V'!B1077-'Ideal Distance'!B$3)^2</f>
        <v>4.0027295429919887E-6</v>
      </c>
      <c r="C1086" s="5">
        <f>('Multiply with Weight V'!C1077-'Ideal Distance'!C$3)^2</f>
        <v>3.5612452802401935E-5</v>
      </c>
      <c r="D1086" s="5">
        <f>('Multiply with Weight V'!D1077-'Ideal Distance'!D$3)^2</f>
        <v>2.4464886765653185E-5</v>
      </c>
      <c r="E1086" s="5">
        <f>('Multiply with Weight V'!E1077-'Ideal Distance'!E$3)^2</f>
        <v>1.3516953764415991E-4</v>
      </c>
      <c r="F1086" s="5">
        <f>('Multiply with Weight V'!F1077-'Ideal Distance'!F$3)^2</f>
        <v>4.6218862735747368E-5</v>
      </c>
      <c r="G1086" s="5">
        <f>('Multiply with Weight V'!G1077-'Ideal Distance'!G$3)^2</f>
        <v>1.2615621565963786E-5</v>
      </c>
      <c r="H1086" s="5">
        <f>('Multiply with Weight V'!H1077-'Ideal Distance'!H$3)^2</f>
        <v>9.5106044861014257E-5</v>
      </c>
      <c r="I1086" s="5">
        <f>('Multiply with Weight V'!I1077-'Ideal Distance'!I$3)^2</f>
        <v>2.2661199078654648E-10</v>
      </c>
      <c r="J1086" s="5">
        <f>('Multiply with Weight V'!J1077-'Ideal Distance'!J$3)^2</f>
        <v>1.8493138649970542E-7</v>
      </c>
      <c r="K1086" s="5">
        <f>('Multiply with Weight V'!K1077-'Ideal Distance'!K$3)^2</f>
        <v>4.3992355701958995E-6</v>
      </c>
      <c r="L1086" s="5">
        <f>('Multiply with Weight V'!L1077-'Ideal Distance'!L$3)^2</f>
        <v>1.2584897556071101E-6</v>
      </c>
    </row>
    <row r="1087" spans="1:12">
      <c r="A1087" s="5" t="s">
        <v>1089</v>
      </c>
      <c r="B1087" s="5">
        <f>('Multiply with Weight V'!B1078-'Ideal Distance'!B$3)^2</f>
        <v>3.1163119279349383E-6</v>
      </c>
      <c r="C1087" s="5">
        <f>('Multiply with Weight V'!C1078-'Ideal Distance'!C$3)^2</f>
        <v>3.1962423013790103E-5</v>
      </c>
      <c r="D1087" s="5">
        <f>('Multiply with Weight V'!D1078-'Ideal Distance'!D$3)^2</f>
        <v>1.0873283006956975E-5</v>
      </c>
      <c r="E1087" s="5">
        <f>('Multiply with Weight V'!E1078-'Ideal Distance'!E$3)^2</f>
        <v>1.3516953764415991E-4</v>
      </c>
      <c r="F1087" s="5">
        <f>('Multiply with Weight V'!F1078-'Ideal Distance'!F$3)^2</f>
        <v>4.5877134793160704E-5</v>
      </c>
      <c r="G1087" s="5">
        <f>('Multiply with Weight V'!G1078-'Ideal Distance'!G$3)^2</f>
        <v>8.239091121475113E-5</v>
      </c>
      <c r="H1087" s="5">
        <f>('Multiply with Weight V'!H1078-'Ideal Distance'!H$3)^2</f>
        <v>1.523753836594137E-4</v>
      </c>
      <c r="I1087" s="5">
        <f>('Multiply with Weight V'!I1078-'Ideal Distance'!I$3)^2</f>
        <v>4.3888762576707466E-10</v>
      </c>
      <c r="J1087" s="5">
        <f>('Multiply with Weight V'!J1078-'Ideal Distance'!J$3)^2</f>
        <v>4.2097646492823041E-7</v>
      </c>
      <c r="K1087" s="5">
        <f>('Multiply with Weight V'!K1078-'Ideal Distance'!K$3)^2</f>
        <v>5.4597776632571319E-6</v>
      </c>
      <c r="L1087" s="5">
        <f>('Multiply with Weight V'!L1078-'Ideal Distance'!L$3)^2</f>
        <v>6.9789495274726509E-7</v>
      </c>
    </row>
    <row r="1088" spans="1:12">
      <c r="A1088" s="7" t="s">
        <v>1090</v>
      </c>
      <c r="B1088" s="5">
        <f>('Multiply with Weight V'!B1079-'Ideal Distance'!B$3)^2</f>
        <v>4.613007295545914E-6</v>
      </c>
      <c r="C1088" s="5">
        <f>('Multiply with Weight V'!C1079-'Ideal Distance'!C$3)^2</f>
        <v>2.9476054128552589E-5</v>
      </c>
      <c r="D1088" s="5">
        <f>('Multiply with Weight V'!D1079-'Ideal Distance'!D$3)^2</f>
        <v>6.8800473571912667E-6</v>
      </c>
      <c r="E1088" s="5">
        <f>('Multiply with Weight V'!E1079-'Ideal Distance'!E$3)^2</f>
        <v>6.1417774553157111E-5</v>
      </c>
      <c r="F1088" s="5">
        <f>('Multiply with Weight V'!F1079-'Ideal Distance'!F$3)^2</f>
        <v>4.4691072550871272E-5</v>
      </c>
      <c r="G1088" s="5">
        <f>('Multiply with Weight V'!G1079-'Ideal Distance'!G$3)^2</f>
        <v>8.239091121475113E-5</v>
      </c>
      <c r="H1088" s="5">
        <f>('Multiply with Weight V'!H1079-'Ideal Distance'!H$3)^2</f>
        <v>1.523753836594137E-4</v>
      </c>
      <c r="I1088" s="5">
        <f>('Multiply with Weight V'!I1079-'Ideal Distance'!I$3)^2</f>
        <v>1.9180438900172092E-10</v>
      </c>
      <c r="J1088" s="5">
        <f>('Multiply with Weight V'!J1079-'Ideal Distance'!J$3)^2</f>
        <v>3.1169106570402812E-7</v>
      </c>
      <c r="K1088" s="5">
        <f>('Multiply with Weight V'!K1079-'Ideal Distance'!K$3)^2</f>
        <v>6.8256529730247868E-6</v>
      </c>
      <c r="L1088" s="5">
        <f>('Multiply with Weight V'!L1079-'Ideal Distance'!L$3)^2</f>
        <v>8.6652916173762498E-7</v>
      </c>
    </row>
    <row r="1089" spans="1:12">
      <c r="A1089" s="5" t="s">
        <v>1091</v>
      </c>
      <c r="B1089" s="5">
        <f>('Multiply with Weight V'!B1080-'Ideal Distance'!B$3)^2</f>
        <v>4.613007295545914E-6</v>
      </c>
      <c r="C1089" s="5">
        <f>('Multiply with Weight V'!C1080-'Ideal Distance'!C$3)^2</f>
        <v>2.9476054128552589E-5</v>
      </c>
      <c r="D1089" s="5">
        <f>('Multiply with Weight V'!D1080-'Ideal Distance'!D$3)^2</f>
        <v>6.8800473571912667E-6</v>
      </c>
      <c r="E1089" s="5">
        <f>('Multiply with Weight V'!E1080-'Ideal Distance'!E$3)^2</f>
        <v>6.1417774553157111E-5</v>
      </c>
      <c r="F1089" s="5">
        <f>('Multiply with Weight V'!F1080-'Ideal Distance'!F$3)^2</f>
        <v>4.4691072550871272E-5</v>
      </c>
      <c r="G1089" s="5">
        <f>('Multiply with Weight V'!G1080-'Ideal Distance'!G$3)^2</f>
        <v>8.239091121475113E-5</v>
      </c>
      <c r="H1089" s="5">
        <f>('Multiply with Weight V'!H1080-'Ideal Distance'!H$3)^2</f>
        <v>1.523753836594137E-4</v>
      </c>
      <c r="I1089" s="5">
        <f>('Multiply with Weight V'!I1080-'Ideal Distance'!I$3)^2</f>
        <v>1.9180438900172092E-10</v>
      </c>
      <c r="J1089" s="5">
        <f>('Multiply with Weight V'!J1080-'Ideal Distance'!J$3)^2</f>
        <v>3.1169106570402812E-7</v>
      </c>
      <c r="K1089" s="5">
        <f>('Multiply with Weight V'!K1080-'Ideal Distance'!K$3)^2</f>
        <v>6.8256529730247868E-6</v>
      </c>
      <c r="L1089" s="5">
        <f>('Multiply with Weight V'!L1080-'Ideal Distance'!L$3)^2</f>
        <v>8.6652916173762498E-7</v>
      </c>
    </row>
    <row r="1090" spans="1:12">
      <c r="A1090" s="7" t="s">
        <v>1092</v>
      </c>
      <c r="B1090" s="5">
        <f>('Multiply with Weight V'!B1081-'Ideal Distance'!B$3)^2</f>
        <v>5.5401100941065568E-6</v>
      </c>
      <c r="C1090" s="5">
        <f>('Multiply with Weight V'!C1081-'Ideal Distance'!C$3)^2</f>
        <v>3.2985156126098334E-5</v>
      </c>
      <c r="D1090" s="5">
        <f>('Multiply with Weight V'!D1081-'Ideal Distance'!D$3)^2</f>
        <v>5.7511579540929431E-6</v>
      </c>
      <c r="E1090" s="5">
        <f>('Multiply with Weight V'!E1081-'Ideal Distance'!E$3)^2</f>
        <v>3.8448224041005476E-5</v>
      </c>
      <c r="F1090" s="5">
        <f>('Multiply with Weight V'!F1081-'Ideal Distance'!F$3)^2</f>
        <v>4.9883562068097214E-5</v>
      </c>
      <c r="G1090" s="5">
        <f>('Multiply with Weight V'!G1081-'Ideal Distance'!G$3)^2</f>
        <v>2.0005018560019389E-5</v>
      </c>
      <c r="H1090" s="5">
        <f>('Multiply with Weight V'!H1081-'Ideal Distance'!H$3)^2</f>
        <v>2.3350035362760176E-7</v>
      </c>
      <c r="I1090" s="5">
        <f>('Multiply with Weight V'!I1081-'Ideal Distance'!I$3)^2</f>
        <v>6.9797059692231272E-10</v>
      </c>
      <c r="J1090" s="5">
        <f>('Multiply with Weight V'!J1081-'Ideal Distance'!J$3)^2</f>
        <v>5.6919478762605563E-7</v>
      </c>
      <c r="K1090" s="5">
        <f>('Multiply with Weight V'!K1081-'Ideal Distance'!K$3)^2</f>
        <v>7.5151915123052615E-6</v>
      </c>
      <c r="L1090" s="5">
        <f>('Multiply with Weight V'!L1081-'Ideal Distance'!L$3)^2</f>
        <v>3.8512407188338887E-7</v>
      </c>
    </row>
    <row r="1091" spans="1:12">
      <c r="A1091" s="5" t="s">
        <v>1093</v>
      </c>
      <c r="B1091" s="5">
        <f>('Multiply with Weight V'!B1082-'Ideal Distance'!B$3)^2</f>
        <v>2.7146539461122124E-6</v>
      </c>
      <c r="C1091" s="5">
        <f>('Multiply with Weight V'!C1082-'Ideal Distance'!C$3)^2</f>
        <v>3.4549454606931964E-5</v>
      </c>
      <c r="D1091" s="5">
        <f>('Multiply with Weight V'!D1082-'Ideal Distance'!D$3)^2</f>
        <v>1.0873283006956975E-5</v>
      </c>
      <c r="E1091" s="5">
        <f>('Multiply with Weight V'!E1082-'Ideal Distance'!E$3)^2</f>
        <v>1.4745160921281444E-4</v>
      </c>
      <c r="F1091" s="5">
        <f>('Multiply with Weight V'!F1082-'Ideal Distance'!F$3)^2</f>
        <v>5.0418502609020217E-5</v>
      </c>
      <c r="G1091" s="5">
        <f>('Multiply with Weight V'!G1082-'Ideal Distance'!G$3)^2</f>
        <v>8.239091121475113E-5</v>
      </c>
      <c r="H1091" s="5">
        <f>('Multiply with Weight V'!H1082-'Ideal Distance'!H$3)^2</f>
        <v>1.523753836594137E-4</v>
      </c>
      <c r="I1091" s="5">
        <f>('Multiply with Weight V'!I1082-'Ideal Distance'!I$3)^2</f>
        <v>5.0761337727287127E-10</v>
      </c>
      <c r="J1091" s="5">
        <f>('Multiply with Weight V'!J1082-'Ideal Distance'!J$3)^2</f>
        <v>4.1124323405982477E-7</v>
      </c>
      <c r="K1091" s="5">
        <f>('Multiply with Weight V'!K1082-'Ideal Distance'!K$3)^2</f>
        <v>7.5151915123052615E-6</v>
      </c>
      <c r="L1091" s="5">
        <f>('Multiply with Weight V'!L1082-'Ideal Distance'!L$3)^2</f>
        <v>5.4749146905316045E-7</v>
      </c>
    </row>
    <row r="1092" spans="1:12">
      <c r="A1092" s="7" t="s">
        <v>1094</v>
      </c>
      <c r="B1092" s="5">
        <f>('Multiply with Weight V'!B1083-'Ideal Distance'!B$3)^2</f>
        <v>5.5401100941065568E-6</v>
      </c>
      <c r="C1092" s="5">
        <f>('Multiply with Weight V'!C1083-'Ideal Distance'!C$3)^2</f>
        <v>3.2985156126098334E-5</v>
      </c>
      <c r="D1092" s="5">
        <f>('Multiply with Weight V'!D1083-'Ideal Distance'!D$3)^2</f>
        <v>5.7511579540929431E-6</v>
      </c>
      <c r="E1092" s="5">
        <f>('Multiply with Weight V'!E1083-'Ideal Distance'!E$3)^2</f>
        <v>3.8448224041005476E-5</v>
      </c>
      <c r="F1092" s="5">
        <f>('Multiply with Weight V'!F1083-'Ideal Distance'!F$3)^2</f>
        <v>4.9883562068097214E-5</v>
      </c>
      <c r="G1092" s="5">
        <f>('Multiply with Weight V'!G1083-'Ideal Distance'!G$3)^2</f>
        <v>2.0005018560019389E-5</v>
      </c>
      <c r="H1092" s="5">
        <f>('Multiply with Weight V'!H1083-'Ideal Distance'!H$3)^2</f>
        <v>0</v>
      </c>
      <c r="I1092" s="5">
        <f>('Multiply with Weight V'!I1083-'Ideal Distance'!I$3)^2</f>
        <v>6.9797059692231272E-10</v>
      </c>
      <c r="J1092" s="5">
        <f>('Multiply with Weight V'!J1083-'Ideal Distance'!J$3)^2</f>
        <v>5.6919478762605563E-7</v>
      </c>
      <c r="K1092" s="5">
        <f>('Multiply with Weight V'!K1083-'Ideal Distance'!K$3)^2</f>
        <v>7.5151915123052615E-6</v>
      </c>
      <c r="L1092" s="5">
        <f>('Multiply with Weight V'!L1083-'Ideal Distance'!L$3)^2</f>
        <v>3.8512407188338887E-7</v>
      </c>
    </row>
    <row r="1093" spans="1:12">
      <c r="A1093" s="5" t="s">
        <v>1095</v>
      </c>
      <c r="B1093" s="5">
        <f>('Multiply with Weight V'!B1084-'Ideal Distance'!B$3)^2</f>
        <v>6.5520458284832093E-6</v>
      </c>
      <c r="C1093" s="5">
        <f>('Multiply with Weight V'!C1084-'Ideal Distance'!C$3)^2</f>
        <v>2.8990859876453602E-5</v>
      </c>
      <c r="D1093" s="5">
        <f>('Multiply with Weight V'!D1084-'Ideal Distance'!D$3)^2</f>
        <v>2.7520189428765067E-5</v>
      </c>
      <c r="E1093" s="5">
        <f>('Multiply with Weight V'!E1084-'Ideal Distance'!E$3)^2</f>
        <v>1.3920422782130246E-4</v>
      </c>
      <c r="F1093" s="5">
        <f>('Multiply with Weight V'!F1084-'Ideal Distance'!F$3)^2</f>
        <v>4.5877134793160704E-5</v>
      </c>
      <c r="G1093" s="5">
        <f>('Multiply with Weight V'!G1084-'Ideal Distance'!G$3)^2</f>
        <v>2.9090342733038572E-5</v>
      </c>
      <c r="H1093" s="5">
        <f>('Multiply with Weight V'!H1084-'Ideal Distance'!H$3)^2</f>
        <v>9.2552979011019881E-5</v>
      </c>
      <c r="I1093" s="5">
        <f>('Multiply with Weight V'!I1084-'Ideal Distance'!I$3)^2</f>
        <v>2.9450494322618838E-10</v>
      </c>
      <c r="J1093" s="5">
        <f>('Multiply with Weight V'!J1084-'Ideal Distance'!J$3)^2</f>
        <v>1.9813670557262967E-7</v>
      </c>
      <c r="K1093" s="5">
        <f>('Multiply with Weight V'!K1084-'Ideal Distance'!K$3)^2</f>
        <v>6.7298555225503782E-6</v>
      </c>
      <c r="L1093" s="5">
        <f>('Multiply with Weight V'!L1084-'Ideal Distance'!L$3)^2</f>
        <v>1.6612748426212446E-6</v>
      </c>
    </row>
    <row r="1094" spans="1:12">
      <c r="A1094" s="7" t="s">
        <v>1096</v>
      </c>
      <c r="B1094" s="5">
        <f>('Multiply with Weight V'!B1085-'Ideal Distance'!B$3)^2</f>
        <v>4.4874891762263115E-6</v>
      </c>
      <c r="C1094" s="5">
        <f>('Multiply with Weight V'!C1085-'Ideal Distance'!C$3)^2</f>
        <v>2.7090347951219422E-5</v>
      </c>
      <c r="D1094" s="5">
        <f>('Multiply with Weight V'!D1085-'Ideal Distance'!D$3)^2</f>
        <v>1.6989504698370271E-5</v>
      </c>
      <c r="E1094" s="5">
        <f>('Multiply with Weight V'!E1085-'Ideal Distance'!E$3)^2</f>
        <v>1.2727815832710168E-4</v>
      </c>
      <c r="F1094" s="5">
        <f>('Multiply with Weight V'!F1085-'Ideal Distance'!F$3)^2</f>
        <v>4.6047840263553027E-5</v>
      </c>
      <c r="G1094" s="5">
        <f>('Multiply with Weight V'!G1085-'Ideal Distance'!G$3)^2</f>
        <v>2.7688607003487042E-5</v>
      </c>
      <c r="H1094" s="5">
        <f>('Multiply with Weight V'!H1085-'Ideal Distance'!H$3)^2</f>
        <v>1.0208403890000108E-4</v>
      </c>
      <c r="I1094" s="5">
        <f>('Multiply with Weight V'!I1085-'Ideal Distance'!I$3)^2</f>
        <v>3.5597218677151489E-10</v>
      </c>
      <c r="J1094" s="5">
        <f>('Multiply with Weight V'!J1085-'Ideal Distance'!J$3)^2</f>
        <v>2.6319566979828767E-7</v>
      </c>
      <c r="K1094" s="5">
        <f>('Multiply with Weight V'!K1085-'Ideal Distance'!K$3)^2</f>
        <v>5.1212707711214031E-6</v>
      </c>
      <c r="L1094" s="5">
        <f>('Multiply with Weight V'!L1085-'Ideal Distance'!L$3)^2</f>
        <v>4.791262491922043E-7</v>
      </c>
    </row>
    <row r="1095" spans="1:12">
      <c r="A1095" s="5" t="s">
        <v>1097</v>
      </c>
      <c r="B1095" s="5">
        <f>('Multiply with Weight V'!B1086-'Ideal Distance'!B$3)^2</f>
        <v>6.5520458284832093E-6</v>
      </c>
      <c r="C1095" s="5">
        <f>('Multiply with Weight V'!C1086-'Ideal Distance'!C$3)^2</f>
        <v>2.8990859876453602E-5</v>
      </c>
      <c r="D1095" s="5">
        <f>('Multiply with Weight V'!D1086-'Ideal Distance'!D$3)^2</f>
        <v>2.7520189428765067E-5</v>
      </c>
      <c r="E1095" s="5">
        <f>('Multiply with Weight V'!E1086-'Ideal Distance'!E$3)^2</f>
        <v>1.3920422782130246E-4</v>
      </c>
      <c r="F1095" s="5">
        <f>('Multiply with Weight V'!F1086-'Ideal Distance'!F$3)^2</f>
        <v>4.5877134793160704E-5</v>
      </c>
      <c r="G1095" s="5">
        <f>('Multiply with Weight V'!G1086-'Ideal Distance'!G$3)^2</f>
        <v>2.9090342733038572E-5</v>
      </c>
      <c r="H1095" s="5">
        <f>('Multiply with Weight V'!H1086-'Ideal Distance'!H$3)^2</f>
        <v>9.2552979011019881E-5</v>
      </c>
      <c r="I1095" s="5">
        <f>('Multiply with Weight V'!I1086-'Ideal Distance'!I$3)^2</f>
        <v>2.9450494322618838E-10</v>
      </c>
      <c r="J1095" s="5">
        <f>('Multiply with Weight V'!J1086-'Ideal Distance'!J$3)^2</f>
        <v>1.9813670557262967E-7</v>
      </c>
      <c r="K1095" s="5">
        <f>('Multiply with Weight V'!K1086-'Ideal Distance'!K$3)^2</f>
        <v>6.7298555225503782E-6</v>
      </c>
      <c r="L1095" s="5">
        <f>('Multiply with Weight V'!L1086-'Ideal Distance'!L$3)^2</f>
        <v>1.6612748426212446E-6</v>
      </c>
    </row>
    <row r="1096" spans="1:12">
      <c r="A1096" s="7" t="s">
        <v>1098</v>
      </c>
      <c r="B1096" s="5">
        <f>('Multiply with Weight V'!B1087-'Ideal Distance'!B$3)^2</f>
        <v>7.1683830764525628E-6</v>
      </c>
      <c r="C1096" s="5">
        <f>('Multiply with Weight V'!C1087-'Ideal Distance'!C$3)^2</f>
        <v>2.4360375312853387E-5</v>
      </c>
      <c r="D1096" s="5">
        <f>('Multiply with Weight V'!D1087-'Ideal Distance'!D$3)^2</f>
        <v>4.7536914964299496E-5</v>
      </c>
      <c r="E1096" s="5">
        <f>('Multiply with Weight V'!E1087-'Ideal Distance'!E$3)^2</f>
        <v>1.3920422782130246E-4</v>
      </c>
      <c r="F1096" s="5">
        <f>('Multiply with Weight V'!F1087-'Ideal Distance'!F$3)^2</f>
        <v>4.5706746324570415E-5</v>
      </c>
      <c r="G1096" s="5">
        <f>('Multiply with Weight V'!G1087-'Ideal Distance'!G$3)^2</f>
        <v>1.772070848223171E-5</v>
      </c>
      <c r="H1096" s="5">
        <f>('Multiply with Weight V'!H1087-'Ideal Distance'!H$3)^2</f>
        <v>9.7693846300804448E-5</v>
      </c>
      <c r="I1096" s="5">
        <f>('Multiply with Weight V'!I1087-'Ideal Distance'!I$3)^2</f>
        <v>4.4415950194161281E-10</v>
      </c>
      <c r="J1096" s="5">
        <f>('Multiply with Weight V'!J1087-'Ideal Distance'!J$3)^2</f>
        <v>4.5085919127859806E-7</v>
      </c>
      <c r="K1096" s="5">
        <f>('Multiply with Weight V'!K1087-'Ideal Distance'!K$3)^2</f>
        <v>7.7182956475866968E-6</v>
      </c>
      <c r="L1096" s="5">
        <f>('Multiply with Weight V'!L1087-'Ideal Distance'!L$3)^2</f>
        <v>1.6003158549118927E-6</v>
      </c>
    </row>
    <row r="1097" spans="1:12">
      <c r="A1097" s="5" t="s">
        <v>1099</v>
      </c>
      <c r="B1097" s="5">
        <f>('Multiply with Weight V'!B1088-'Ideal Distance'!B$3)^2</f>
        <v>4.7402566992699239E-6</v>
      </c>
      <c r="C1097" s="5">
        <f>('Multiply with Weight V'!C1088-'Ideal Distance'!C$3)^2</f>
        <v>3.0955795934746569E-5</v>
      </c>
      <c r="D1097" s="5">
        <f>('Multiply with Weight V'!D1088-'Ideal Distance'!D$3)^2</f>
        <v>2.0218914682358011E-5</v>
      </c>
      <c r="E1097" s="5">
        <f>('Multiply with Weight V'!E1088-'Ideal Distance'!E$3)^2</f>
        <v>8.6508504092262337E-5</v>
      </c>
      <c r="F1097" s="5">
        <f>('Multiply with Weight V'!F1088-'Ideal Distance'!F$3)^2</f>
        <v>4.8998334535932777E-5</v>
      </c>
      <c r="G1097" s="5">
        <f>('Multiply with Weight V'!G1088-'Ideal Distance'!G$3)^2</f>
        <v>8.239091121475113E-5</v>
      </c>
      <c r="H1097" s="5">
        <f>('Multiply with Weight V'!H1088-'Ideal Distance'!H$3)^2</f>
        <v>1.5129279111077666E-4</v>
      </c>
      <c r="I1097" s="5">
        <f>('Multiply with Weight V'!I1088-'Ideal Distance'!I$3)^2</f>
        <v>2.5063349128767317E-10</v>
      </c>
      <c r="J1097" s="5">
        <f>('Multiply with Weight V'!J1088-'Ideal Distance'!J$3)^2</f>
        <v>2.2591341120878108E-7</v>
      </c>
      <c r="K1097" s="5">
        <f>('Multiply with Weight V'!K1088-'Ideal Distance'!K$3)^2</f>
        <v>6.0782297551891019E-6</v>
      </c>
      <c r="L1097" s="5">
        <f>('Multiply with Weight V'!L1088-'Ideal Distance'!L$3)^2</f>
        <v>6.2041437023818149E-7</v>
      </c>
    </row>
    <row r="1098" spans="1:12">
      <c r="A1098" s="7" t="s">
        <v>1100</v>
      </c>
      <c r="B1098" s="5">
        <f>('Multiply with Weight V'!B1089-'Ideal Distance'!B$3)^2</f>
        <v>5.5401100941065568E-6</v>
      </c>
      <c r="C1098" s="5">
        <f>('Multiply with Weight V'!C1089-'Ideal Distance'!C$3)^2</f>
        <v>3.8898083588400008E-5</v>
      </c>
      <c r="D1098" s="5">
        <f>('Multiply with Weight V'!D1089-'Ideal Distance'!D$3)^2</f>
        <v>1.8893452497625653E-5</v>
      </c>
      <c r="E1098" s="5">
        <f>('Multiply with Weight V'!E1089-'Ideal Distance'!E$3)^2</f>
        <v>1.4329825167752063E-4</v>
      </c>
      <c r="F1098" s="5">
        <f>('Multiply with Weight V'!F1089-'Ideal Distance'!F$3)^2</f>
        <v>4.8646462535681205E-5</v>
      </c>
      <c r="G1098" s="5">
        <f>('Multiply with Weight V'!G1089-'Ideal Distance'!G$3)^2</f>
        <v>5.0462486263855129E-5</v>
      </c>
      <c r="H1098" s="5">
        <f>('Multiply with Weight V'!H1089-'Ideal Distance'!H$3)^2</f>
        <v>1.2944989439415825E-4</v>
      </c>
      <c r="I1098" s="5">
        <f>('Multiply with Weight V'!I1089-'Ideal Distance'!I$3)^2</f>
        <v>5.9105505966921124E-10</v>
      </c>
      <c r="J1098" s="5">
        <f>('Multiply with Weight V'!J1089-'Ideal Distance'!J$3)^2</f>
        <v>2.9507057790534713E-7</v>
      </c>
      <c r="K1098" s="5">
        <f>('Multiply with Weight V'!K1089-'Ideal Distance'!K$3)^2</f>
        <v>5.8091167759411997E-6</v>
      </c>
      <c r="L1098" s="5">
        <f>('Multiply with Weight V'!L1089-'Ideal Distance'!L$3)^2</f>
        <v>7.7993321658041317E-7</v>
      </c>
    </row>
    <row r="1099" spans="1:12">
      <c r="A1099" s="5" t="s">
        <v>1101</v>
      </c>
      <c r="B1099" s="5">
        <f>('Multiply with Weight V'!B1090-'Ideal Distance'!B$3)^2</f>
        <v>1.600572431875474E-6</v>
      </c>
      <c r="C1099" s="5">
        <f>('Multiply with Weight V'!C1090-'Ideal Distance'!C$3)^2</f>
        <v>2.7559436170053713E-5</v>
      </c>
      <c r="D1099" s="5">
        <f>('Multiply with Weight V'!D1090-'Ideal Distance'!D$3)^2</f>
        <v>1.1884228741074877E-5</v>
      </c>
      <c r="E1099" s="5">
        <f>('Multiply with Weight V'!E1090-'Ideal Distance'!E$3)^2</f>
        <v>1.4536751373528308E-4</v>
      </c>
      <c r="F1099" s="5">
        <f>('Multiply with Weight V'!F1090-'Ideal Distance'!F$3)^2</f>
        <v>4.2201815900442909E-5</v>
      </c>
      <c r="G1099" s="5">
        <f>('Multiply with Weight V'!G1090-'Ideal Distance'!G$3)^2</f>
        <v>4.3263448442948495E-5</v>
      </c>
      <c r="H1099" s="5">
        <f>('Multiply with Weight V'!H1090-'Ideal Distance'!H$3)^2</f>
        <v>1.1868765082241335E-4</v>
      </c>
      <c r="I1099" s="5">
        <f>('Multiply with Weight V'!I1090-'Ideal Distance'!I$3)^2</f>
        <v>2.5302235935721293E-10</v>
      </c>
      <c r="J1099" s="5">
        <f>('Multiply with Weight V'!J1090-'Ideal Distance'!J$3)^2</f>
        <v>5.5786781135229636E-7</v>
      </c>
      <c r="K1099" s="5">
        <f>('Multiply with Weight V'!K1090-'Ideal Distance'!K$3)^2</f>
        <v>5.2048819734789282E-6</v>
      </c>
      <c r="L1099" s="5">
        <f>('Multiply with Weight V'!L1090-'Ideal Distance'!L$3)^2</f>
        <v>1.4242754137699292E-6</v>
      </c>
    </row>
    <row r="1100" spans="1:12">
      <c r="A1100" s="7" t="s">
        <v>1102</v>
      </c>
      <c r="B1100" s="5">
        <f>('Multiply with Weight V'!B1091-'Ideal Distance'!B$3)^2</f>
        <v>1.600572431875474E-6</v>
      </c>
      <c r="C1100" s="5">
        <f>('Multiply with Weight V'!C1091-'Ideal Distance'!C$3)^2</f>
        <v>2.7559436170053713E-5</v>
      </c>
      <c r="D1100" s="5">
        <f>('Multiply with Weight V'!D1091-'Ideal Distance'!D$3)^2</f>
        <v>1.1884228741074877E-5</v>
      </c>
      <c r="E1100" s="5">
        <f>('Multiply with Weight V'!E1091-'Ideal Distance'!E$3)^2</f>
        <v>1.4536751373528308E-4</v>
      </c>
      <c r="F1100" s="5">
        <f>('Multiply with Weight V'!F1091-'Ideal Distance'!F$3)^2</f>
        <v>4.2201815900442909E-5</v>
      </c>
      <c r="G1100" s="5">
        <f>('Multiply with Weight V'!G1091-'Ideal Distance'!G$3)^2</f>
        <v>4.3263448442948495E-5</v>
      </c>
      <c r="H1100" s="5">
        <f>('Multiply with Weight V'!H1091-'Ideal Distance'!H$3)^2</f>
        <v>1.1868765082241335E-4</v>
      </c>
      <c r="I1100" s="5">
        <f>('Multiply with Weight V'!I1091-'Ideal Distance'!I$3)^2</f>
        <v>2.5302235935721293E-10</v>
      </c>
      <c r="J1100" s="5">
        <f>('Multiply with Weight V'!J1091-'Ideal Distance'!J$3)^2</f>
        <v>5.5786781135229636E-7</v>
      </c>
      <c r="K1100" s="5">
        <f>('Multiply with Weight V'!K1091-'Ideal Distance'!K$3)^2</f>
        <v>5.2048819734789282E-6</v>
      </c>
      <c r="L1100" s="5">
        <f>('Multiply with Weight V'!L1091-'Ideal Distance'!L$3)^2</f>
        <v>1.4242754137699292E-6</v>
      </c>
    </row>
    <row r="1101" spans="1:12">
      <c r="A1101" s="5" t="s">
        <v>1103</v>
      </c>
      <c r="B1101" s="5">
        <f>('Multiply with Weight V'!B1092-'Ideal Distance'!B$3)^2</f>
        <v>3.0133005058726443E-6</v>
      </c>
      <c r="C1101" s="5">
        <f>('Multiply with Weight V'!C1092-'Ideal Distance'!C$3)^2</f>
        <v>3.5078940450508862E-5</v>
      </c>
      <c r="D1101" s="5">
        <f>('Multiply with Weight V'!D1092-'Ideal Distance'!D$3)^2</f>
        <v>1.1884228741074877E-5</v>
      </c>
      <c r="E1101" s="5">
        <f>('Multiply with Weight V'!E1092-'Ideal Distance'!E$3)^2</f>
        <v>1.3717946602284675E-4</v>
      </c>
      <c r="F1101" s="5">
        <f>('Multiply with Weight V'!F1092-'Ideal Distance'!F$3)^2</f>
        <v>4.4187515188349083E-5</v>
      </c>
      <c r="G1101" s="5">
        <f>('Multiply with Weight V'!G1092-'Ideal Distance'!G$3)^2</f>
        <v>1.557484143946146E-5</v>
      </c>
      <c r="H1101" s="5">
        <f>('Multiply with Weight V'!H1092-'Ideal Distance'!H$3)^2</f>
        <v>8.9202924350709816E-5</v>
      </c>
      <c r="I1101" s="5">
        <f>('Multiply with Weight V'!I1092-'Ideal Distance'!I$3)^2</f>
        <v>5.3047600923222163E-10</v>
      </c>
      <c r="J1101" s="5">
        <f>('Multiply with Weight V'!J1092-'Ideal Distance'!J$3)^2</f>
        <v>6.0385875019248223E-7</v>
      </c>
      <c r="K1101" s="5">
        <f>('Multiply with Weight V'!K1092-'Ideal Distance'!K$3)^2</f>
        <v>6.3534358584954476E-6</v>
      </c>
      <c r="L1101" s="5">
        <f>('Multiply with Weight V'!L1092-'Ideal Distance'!L$3)^2</f>
        <v>5.4749146905316045E-7</v>
      </c>
    </row>
    <row r="1102" spans="1:12">
      <c r="A1102" s="7" t="s">
        <v>1104</v>
      </c>
      <c r="B1102" s="5">
        <f>('Multiply with Weight V'!B1093-'Ideal Distance'!B$3)^2</f>
        <v>5.5401100941065568E-6</v>
      </c>
      <c r="C1102" s="5">
        <f>('Multiply with Weight V'!C1093-'Ideal Distance'!C$3)^2</f>
        <v>3.0955795934746569E-5</v>
      </c>
      <c r="D1102" s="5">
        <f>('Multiply with Weight V'!D1093-'Ideal Distance'!D$3)^2</f>
        <v>1.8893452497625653E-5</v>
      </c>
      <c r="E1102" s="5">
        <f>('Multiply with Weight V'!E1093-'Ideal Distance'!E$3)^2</f>
        <v>1.3516953764415991E-4</v>
      </c>
      <c r="F1102" s="5">
        <f>('Multiply with Weight V'!F1093-'Ideal Distance'!F$3)^2</f>
        <v>4.3686810842045167E-5</v>
      </c>
      <c r="G1102" s="5">
        <f>('Multiply with Weight V'!G1093-'Ideal Distance'!G$3)^2</f>
        <v>7.0882833928926812E-5</v>
      </c>
      <c r="H1102" s="5">
        <f>('Multiply with Weight V'!H1093-'Ideal Distance'!H$3)^2</f>
        <v>1.4067913867315838E-4</v>
      </c>
      <c r="I1102" s="5">
        <f>('Multiply with Weight V'!I1093-'Ideal Distance'!I$3)^2</f>
        <v>4.2636353640959599E-10</v>
      </c>
      <c r="J1102" s="5">
        <f>('Multiply with Weight V'!J1093-'Ideal Distance'!J$3)^2</f>
        <v>2.4794124948990921E-7</v>
      </c>
      <c r="K1102" s="5">
        <f>('Multiply with Weight V'!K1093-'Ideal Distance'!K$3)^2</f>
        <v>6.6347350858602385E-6</v>
      </c>
      <c r="L1102" s="5">
        <f>('Multiply with Weight V'!L1093-'Ideal Distance'!L$3)^2</f>
        <v>6.9789495274726509E-7</v>
      </c>
    </row>
    <row r="1103" spans="1:12">
      <c r="A1103" s="5" t="s">
        <v>1105</v>
      </c>
      <c r="B1103" s="5">
        <f>('Multiply with Weight V'!B1094-'Ideal Distance'!B$3)^2</f>
        <v>6.8567518836590706E-6</v>
      </c>
      <c r="C1103" s="5">
        <f>('Multiply with Weight V'!C1094-'Ideal Distance'!C$3)^2</f>
        <v>2.1775356973869593E-5</v>
      </c>
      <c r="D1103" s="5">
        <f>('Multiply with Weight V'!D1094-'Ideal Distance'!D$3)^2</f>
        <v>4.6509120134612963E-5</v>
      </c>
      <c r="E1103" s="5">
        <f>('Multiply with Weight V'!E1094-'Ideal Distance'!E$3)^2</f>
        <v>1.3516953764415991E-4</v>
      </c>
      <c r="F1103" s="5">
        <f>('Multiply with Weight V'!F1094-'Ideal Distance'!F$3)^2</f>
        <v>4.452290309489519E-5</v>
      </c>
      <c r="G1103" s="5">
        <f>('Multiply with Weight V'!G1094-'Ideal Distance'!G$3)^2</f>
        <v>6.6521878325877601E-5</v>
      </c>
      <c r="H1103" s="5">
        <f>('Multiply with Weight V'!H1094-'Ideal Distance'!H$3)^2</f>
        <v>1.4382270954968208E-4</v>
      </c>
      <c r="I1103" s="5">
        <f>('Multiply with Weight V'!I1094-'Ideal Distance'!I$3)^2</f>
        <v>4.9860932750561268E-10</v>
      </c>
      <c r="J1103" s="5">
        <f>('Multiply with Weight V'!J1094-'Ideal Distance'!J$3)^2</f>
        <v>1.9147712655740477E-7</v>
      </c>
      <c r="K1103" s="5">
        <f>('Multiply with Weight V'!K1094-'Ideal Distance'!K$3)^2</f>
        <v>6.7298555225503782E-6</v>
      </c>
      <c r="L1103" s="5">
        <f>('Multiply with Weight V'!L1094-'Ideal Distance'!L$3)^2</f>
        <v>6.5858495132721568E-7</v>
      </c>
    </row>
    <row r="1104" spans="1:12">
      <c r="A1104" s="7" t="s">
        <v>1106</v>
      </c>
      <c r="B1104" s="5">
        <f>('Multiply with Weight V'!B1095-'Ideal Distance'!B$3)^2</f>
        <v>3.8858678456944286E-6</v>
      </c>
      <c r="C1104" s="5">
        <f>('Multiply with Weight V'!C1095-'Ideal Distance'!C$3)^2</f>
        <v>3.2471776315786125E-5</v>
      </c>
      <c r="D1104" s="5">
        <f>('Multiply with Weight V'!D1095-'Ideal Distance'!D$3)^2</f>
        <v>2.3004631816371789E-5</v>
      </c>
      <c r="E1104" s="5">
        <f>('Multiply with Weight V'!E1095-'Ideal Distance'!E$3)^2</f>
        <v>1.3119418114609298E-4</v>
      </c>
      <c r="F1104" s="5">
        <f>('Multiply with Weight V'!F1095-'Ideal Distance'!F$3)^2</f>
        <v>4.4859559008649393E-5</v>
      </c>
      <c r="G1104" s="5">
        <f>('Multiply with Weight V'!G1095-'Ideal Distance'!G$3)^2</f>
        <v>6.4393316662484542E-5</v>
      </c>
      <c r="H1104" s="5">
        <f>('Multiply with Weight V'!H1095-'Ideal Distance'!H$3)^2</f>
        <v>1.2845221106502216E-4</v>
      </c>
      <c r="I1104" s="5">
        <f>('Multiply with Weight V'!I1095-'Ideal Distance'!I$3)^2</f>
        <v>3.5786817376112158E-10</v>
      </c>
      <c r="J1104" s="5">
        <f>('Multiply with Weight V'!J1095-'Ideal Distance'!J$3)^2</f>
        <v>2.6319566979828767E-7</v>
      </c>
      <c r="K1104" s="5">
        <f>('Multiply with Weight V'!K1095-'Ideal Distance'!K$3)^2</f>
        <v>4.3992355701958995E-6</v>
      </c>
      <c r="L1104" s="5">
        <f>('Multiply with Weight V'!L1095-'Ideal Distance'!L$3)^2</f>
        <v>4.791262491922043E-7</v>
      </c>
    </row>
    <row r="1105" spans="1:12">
      <c r="A1105" s="5" t="s">
        <v>1107</v>
      </c>
      <c r="B1105" s="5">
        <f>('Multiply with Weight V'!B1096-'Ideal Distance'!B$3)^2</f>
        <v>7.4869394068636901E-6</v>
      </c>
      <c r="C1105" s="5">
        <f>('Multiply with Weight V'!C1096-'Ideal Distance'!C$3)^2</f>
        <v>1.4717391209155905E-5</v>
      </c>
      <c r="D1105" s="5">
        <f>('Multiply with Weight V'!D1096-'Ideal Distance'!D$3)^2</f>
        <v>4.6509120134612963E-5</v>
      </c>
      <c r="E1105" s="5">
        <f>('Multiply with Weight V'!E1096-'Ideal Distance'!E$3)^2</f>
        <v>7.4167098844532179E-5</v>
      </c>
      <c r="F1105" s="5">
        <f>('Multiply with Weight V'!F1096-'Ideal Distance'!F$3)^2</f>
        <v>3.8679925879906883E-5</v>
      </c>
      <c r="G1105" s="5">
        <f>('Multiply with Weight V'!G1096-'Ideal Distance'!G$3)^2</f>
        <v>6.8685050748025029E-5</v>
      </c>
      <c r="H1105" s="5">
        <f>('Multiply with Weight V'!H1096-'Ideal Distance'!H$3)^2</f>
        <v>1.4277099308086352E-4</v>
      </c>
      <c r="I1105" s="5">
        <f>('Multiply with Weight V'!I1096-'Ideal Distance'!I$3)^2</f>
        <v>3.2090524015281683E-10</v>
      </c>
      <c r="J1105" s="5">
        <f>('Multiply with Weight V'!J1096-'Ideal Distance'!J$3)^2</f>
        <v>2.4794124948990921E-7</v>
      </c>
      <c r="K1105" s="5">
        <f>('Multiply with Weight V'!K1096-'Ideal Distance'!K$3)^2</f>
        <v>7.7182956475866968E-6</v>
      </c>
      <c r="L1105" s="5">
        <f>('Multiply with Weight V'!L1096-'Ideal Distance'!L$3)^2</f>
        <v>9.5768278821889977E-7</v>
      </c>
    </row>
    <row r="1106" spans="1:12">
      <c r="A1106" s="7" t="s">
        <v>1108</v>
      </c>
      <c r="B1106" s="5">
        <f>('Multiply with Weight V'!B1097-'Ideal Distance'!B$3)^2</f>
        <v>3.6573383043125329E-6</v>
      </c>
      <c r="C1106" s="5">
        <f>('Multiply with Weight V'!C1097-'Ideal Distance'!C$3)^2</f>
        <v>2.8032550897204169E-5</v>
      </c>
      <c r="D1106" s="5">
        <f>('Multiply with Weight V'!D1097-'Ideal Distance'!D$3)^2</f>
        <v>1.5776369817428796E-5</v>
      </c>
      <c r="E1106" s="5">
        <f>('Multiply with Weight V'!E1097-'Ideal Distance'!E$3)^2</f>
        <v>1.2534239704725938E-4</v>
      </c>
      <c r="F1106" s="5">
        <f>('Multiply with Weight V'!F1097-'Ideal Distance'!F$3)^2</f>
        <v>4.352054339688124E-5</v>
      </c>
      <c r="G1106" s="5">
        <f>('Multiply with Weight V'!G1097-'Ideal Distance'!G$3)^2</f>
        <v>7.5382232566993473E-5</v>
      </c>
      <c r="H1106" s="5">
        <f>('Multiply with Weight V'!H1097-'Ideal Distance'!H$3)^2</f>
        <v>1.396390007342718E-4</v>
      </c>
      <c r="I1106" s="5">
        <f>('Multiply with Weight V'!I1097-'Ideal Distance'!I$3)^2</f>
        <v>2.2435153617843931E-10</v>
      </c>
      <c r="J1106" s="5">
        <f>('Multiply with Weight V'!J1097-'Ideal Distance'!J$3)^2</f>
        <v>4.2097646492823041E-7</v>
      </c>
      <c r="K1106" s="5">
        <f>('Multiply with Weight V'!K1097-'Ideal Distance'!K$3)^2</f>
        <v>7.6164050730538447E-6</v>
      </c>
      <c r="L1106" s="5">
        <f>('Multiply with Weight V'!L1097-'Ideal Distance'!L$3)^2</f>
        <v>1.1029588804234326E-6</v>
      </c>
    </row>
    <row r="1107" spans="1:12">
      <c r="A1107" s="5" t="s">
        <v>1109</v>
      </c>
      <c r="B1107" s="5">
        <f>('Multiply with Weight V'!B1098-'Ideal Distance'!B$3)^2</f>
        <v>7.4869394068636901E-6</v>
      </c>
      <c r="C1107" s="5">
        <f>('Multiply with Weight V'!C1098-'Ideal Distance'!C$3)^2</f>
        <v>1.4717391209155905E-5</v>
      </c>
      <c r="D1107" s="5">
        <f>('Multiply with Weight V'!D1098-'Ideal Distance'!D$3)^2</f>
        <v>4.6509120134612963E-5</v>
      </c>
      <c r="E1107" s="5">
        <f>('Multiply with Weight V'!E1098-'Ideal Distance'!E$3)^2</f>
        <v>7.4167098844532179E-5</v>
      </c>
      <c r="F1107" s="5">
        <f>('Multiply with Weight V'!F1098-'Ideal Distance'!F$3)^2</f>
        <v>3.8679925879906883E-5</v>
      </c>
      <c r="G1107" s="5">
        <f>('Multiply with Weight V'!G1098-'Ideal Distance'!G$3)^2</f>
        <v>6.8685050748025029E-5</v>
      </c>
      <c r="H1107" s="5">
        <f>('Multiply with Weight V'!H1098-'Ideal Distance'!H$3)^2</f>
        <v>1.4277099308086352E-4</v>
      </c>
      <c r="I1107" s="5">
        <f>('Multiply with Weight V'!I1098-'Ideal Distance'!I$3)^2</f>
        <v>3.2090524015281683E-10</v>
      </c>
      <c r="J1107" s="5">
        <f>('Multiply with Weight V'!J1098-'Ideal Distance'!J$3)^2</f>
        <v>2.4794124948990921E-7</v>
      </c>
      <c r="K1107" s="5">
        <f>('Multiply with Weight V'!K1098-'Ideal Distance'!K$3)^2</f>
        <v>7.7182956475866968E-6</v>
      </c>
      <c r="L1107" s="5">
        <f>('Multiply with Weight V'!L1098-'Ideal Distance'!L$3)^2</f>
        <v>9.5768278821889977E-7</v>
      </c>
    </row>
    <row r="1108" spans="1:12">
      <c r="A1108" s="7" t="s">
        <v>1110</v>
      </c>
      <c r="B1108" s="5">
        <f>('Multiply with Weight V'!B1099-'Ideal Distance'!B$3)^2</f>
        <v>4.613007295545914E-6</v>
      </c>
      <c r="C1108" s="5">
        <f>('Multiply with Weight V'!C1099-'Ideal Distance'!C$3)^2</f>
        <v>2.2620923720266161E-5</v>
      </c>
      <c r="D1108" s="5">
        <f>('Multiply with Weight V'!D1099-'Ideal Distance'!D$3)^2</f>
        <v>2.1589307788606725E-5</v>
      </c>
      <c r="E1108" s="5">
        <f>('Multiply with Weight V'!E1099-'Ideal Distance'!E$3)^2</f>
        <v>1.4536751373528308E-4</v>
      </c>
      <c r="F1108" s="5">
        <f>('Multiply with Weight V'!F1099-'Ideal Distance'!F$3)^2</f>
        <v>4.2038401471497241E-5</v>
      </c>
      <c r="G1108" s="5">
        <f>('Multiply with Weight V'!G1099-'Ideal Distance'!G$3)^2</f>
        <v>7.7683848024158336E-5</v>
      </c>
      <c r="H1108" s="5">
        <f>('Multiply with Weight V'!H1099-'Ideal Distance'!H$3)^2</f>
        <v>1.417231361220223E-4</v>
      </c>
      <c r="I1108" s="5">
        <f>('Multiply with Weight V'!I1099-'Ideal Distance'!I$3)^2</f>
        <v>3.1109357042950851E-10</v>
      </c>
      <c r="J1108" s="5">
        <f>('Multiply with Weight V'!J1099-'Ideal Distance'!J$3)^2</f>
        <v>3.734487001614548E-7</v>
      </c>
      <c r="K1108" s="5">
        <f>('Multiply with Weight V'!K1099-'Ideal Distance'!K$3)^2</f>
        <v>7.4146549653409506E-6</v>
      </c>
      <c r="L1108" s="5">
        <f>('Multiply with Weight V'!L1099-'Ideal Distance'!L$3)^2</f>
        <v>1.7233732506616135E-6</v>
      </c>
    </row>
    <row r="1109" spans="1:12">
      <c r="A1109" s="5" t="s">
        <v>1111</v>
      </c>
      <c r="B1109" s="5">
        <f>('Multiply with Weight V'!B1100-'Ideal Distance'!B$3)^2</f>
        <v>5.4024729839560989E-6</v>
      </c>
      <c r="C1109" s="5">
        <f>('Multiply with Weight V'!C1100-'Ideal Distance'!C$3)^2</f>
        <v>3.2471776315786125E-5</v>
      </c>
      <c r="D1109" s="5">
        <f>('Multiply with Weight V'!D1100-'Ideal Distance'!D$3)^2</f>
        <v>1.6989504698370271E-5</v>
      </c>
      <c r="E1109" s="5">
        <f>('Multiply with Weight V'!E1100-'Ideal Distance'!E$3)^2</f>
        <v>1.3317444268524199E-4</v>
      </c>
      <c r="F1109" s="5">
        <f>('Multiply with Weight V'!F1100-'Ideal Distance'!F$3)^2</f>
        <v>2.4730103080744107E-5</v>
      </c>
      <c r="G1109" s="5">
        <f>('Multiply with Weight V'!G1100-'Ideal Distance'!G$3)^2</f>
        <v>7.7683848024158336E-5</v>
      </c>
      <c r="H1109" s="5">
        <f>('Multiply with Weight V'!H1100-'Ideal Distance'!H$3)^2</f>
        <v>1.4382270954968208E-4</v>
      </c>
      <c r="I1109" s="5">
        <f>('Multiply with Weight V'!I1100-'Ideal Distance'!I$3)^2</f>
        <v>6.4340242954092969E-10</v>
      </c>
      <c r="J1109" s="5">
        <f>('Multiply with Weight V'!J1100-'Ideal Distance'!J$3)^2</f>
        <v>4.2097646492823041E-7</v>
      </c>
      <c r="K1109" s="5">
        <f>('Multiply with Weight V'!K1100-'Ideal Distance'!K$3)^2</f>
        <v>4.7935960995340217E-6</v>
      </c>
      <c r="L1109" s="5">
        <f>('Multiply with Weight V'!L1100-'Ideal Distance'!L$3)^2</f>
        <v>3.2815305533259162E-7</v>
      </c>
    </row>
    <row r="1110" spans="1:12">
      <c r="A1110" s="7" t="s">
        <v>1112</v>
      </c>
      <c r="B1110" s="5">
        <f>('Multiply with Weight V'!B1101-'Ideal Distance'!B$3)^2</f>
        <v>4.613007295545914E-6</v>
      </c>
      <c r="C1110" s="5">
        <f>('Multiply with Weight V'!C1101-'Ideal Distance'!C$3)^2</f>
        <v>2.2620923720266161E-5</v>
      </c>
      <c r="D1110" s="5">
        <f>('Multiply with Weight V'!D1101-'Ideal Distance'!D$3)^2</f>
        <v>2.1589307788606725E-5</v>
      </c>
      <c r="E1110" s="5">
        <f>('Multiply with Weight V'!E1101-'Ideal Distance'!E$3)^2</f>
        <v>1.4536751373528308E-4</v>
      </c>
      <c r="F1110" s="5">
        <f>('Multiply with Weight V'!F1101-'Ideal Distance'!F$3)^2</f>
        <v>4.2038401471497241E-5</v>
      </c>
      <c r="G1110" s="5">
        <f>('Multiply with Weight V'!G1101-'Ideal Distance'!G$3)^2</f>
        <v>7.7683848024158336E-5</v>
      </c>
      <c r="H1110" s="5">
        <f>('Multiply with Weight V'!H1101-'Ideal Distance'!H$3)^2</f>
        <v>1.417231361220223E-4</v>
      </c>
      <c r="I1110" s="5">
        <f>('Multiply with Weight V'!I1101-'Ideal Distance'!I$3)^2</f>
        <v>3.1109357042950851E-10</v>
      </c>
      <c r="J1110" s="5">
        <f>('Multiply with Weight V'!J1101-'Ideal Distance'!J$3)^2</f>
        <v>3.734487001614548E-7</v>
      </c>
      <c r="K1110" s="5">
        <f>('Multiply with Weight V'!K1101-'Ideal Distance'!K$3)^2</f>
        <v>7.4146549653409506E-6</v>
      </c>
      <c r="L1110" s="5">
        <f>('Multiply with Weight V'!L1101-'Ideal Distance'!L$3)^2</f>
        <v>1.7233732506616135E-6</v>
      </c>
    </row>
    <row r="1111" spans="1:12">
      <c r="A1111" s="5" t="s">
        <v>1113</v>
      </c>
      <c r="B1111" s="5">
        <f>('Multiply with Weight V'!B1102-'Ideal Distance'!B$3)^2</f>
        <v>4.8692373873983419E-6</v>
      </c>
      <c r="C1111" s="5">
        <f>('Multiply with Weight V'!C1102-'Ideal Distance'!C$3)^2</f>
        <v>3.0955795934746569E-5</v>
      </c>
      <c r="D1111" s="5">
        <f>('Multiply with Weight V'!D1102-'Ideal Distance'!D$3)^2</f>
        <v>1.8893452497625653E-5</v>
      </c>
      <c r="E1111" s="5">
        <f>('Multiply with Weight V'!E1102-'Ideal Distance'!E$3)^2</f>
        <v>1.3317444268524199E-4</v>
      </c>
      <c r="F1111" s="5">
        <f>('Multiply with Weight V'!F1102-'Ideal Distance'!F$3)^2</f>
        <v>4.6047840263553027E-5</v>
      </c>
      <c r="G1111" s="5">
        <f>('Multiply with Weight V'!G1102-'Ideal Distance'!G$3)^2</f>
        <v>4.1550215884607737E-5</v>
      </c>
      <c r="H1111" s="5">
        <f>('Multiply with Weight V'!H1102-'Ideal Distance'!H$3)^2</f>
        <v>1.2352168706900133E-4</v>
      </c>
      <c r="I1111" s="5">
        <f>('Multiply with Weight V'!I1102-'Ideal Distance'!I$3)^2</f>
        <v>6.0085476931525306E-10</v>
      </c>
      <c r="J1111" s="5">
        <f>('Multiply with Weight V'!J1102-'Ideal Distance'!J$3)^2</f>
        <v>4.610477779771046E-7</v>
      </c>
      <c r="K1111" s="5">
        <f>('Multiply with Weight V'!K1102-'Ideal Distance'!K$3)^2</f>
        <v>5.0383365825481519E-6</v>
      </c>
      <c r="L1111" s="5">
        <f>('Multiply with Weight V'!L1102-'Ideal Distance'!L$3)^2</f>
        <v>3.5606885344248229E-7</v>
      </c>
    </row>
    <row r="1112" spans="1:12">
      <c r="A1112" s="7" t="s">
        <v>1114</v>
      </c>
      <c r="B1112" s="5">
        <f>('Multiply with Weight V'!B1103-'Ideal Distance'!B$3)^2</f>
        <v>6.2542649109249815E-6</v>
      </c>
      <c r="C1112" s="5">
        <f>('Multiply with Weight V'!C1103-'Ideal Distance'!C$3)^2</f>
        <v>2.3919472652232314E-5</v>
      </c>
      <c r="D1112" s="5">
        <f>('Multiply with Weight V'!D1103-'Ideal Distance'!D$3)^2</f>
        <v>2.99296100950794E-5</v>
      </c>
      <c r="E1112" s="5">
        <f>('Multiply with Weight V'!E1103-'Ideal Distance'!E$3)^2</f>
        <v>1.3317444268524199E-4</v>
      </c>
      <c r="F1112" s="5">
        <f>('Multiply with Weight V'!F1103-'Ideal Distance'!F$3)^2</f>
        <v>4.6218862735747368E-5</v>
      </c>
      <c r="G1112" s="5">
        <f>('Multiply with Weight V'!G1103-'Ideal Distance'!G$3)^2</f>
        <v>5.8215296224831506E-5</v>
      </c>
      <c r="H1112" s="5">
        <f>('Multiply with Weight V'!H1103-'Ideal Distance'!H$3)^2</f>
        <v>1.344962036894986E-4</v>
      </c>
      <c r="I1112" s="5">
        <f>('Multiply with Weight V'!I1103-'Ideal Distance'!I$3)^2</f>
        <v>6.0578483907036842E-10</v>
      </c>
      <c r="J1112" s="5">
        <f>('Multiply with Weight V'!J1103-'Ideal Distance'!J$3)^2</f>
        <v>2.4794124948990921E-7</v>
      </c>
      <c r="K1112" s="5">
        <f>('Multiply with Weight V'!K1103-'Ideal Distance'!K$3)^2</f>
        <v>6.3534358584954476E-6</v>
      </c>
      <c r="L1112" s="5">
        <f>('Multiply with Weight V'!L1103-'Ideal Distance'!L$3)^2</f>
        <v>4.791262491922043E-7</v>
      </c>
    </row>
    <row r="1113" spans="1:12">
      <c r="A1113" s="5" t="s">
        <v>1115</v>
      </c>
      <c r="B1113" s="5">
        <f>('Multiply with Weight V'!B1104-'Ideal Distance'!B$3)^2</f>
        <v>8.3136277099686524E-6</v>
      </c>
      <c r="C1113" s="5">
        <f>('Multiply with Weight V'!C1104-'Ideal Distance'!C$3)^2</f>
        <v>2.4360375312853387E-5</v>
      </c>
      <c r="D1113" s="5">
        <f>('Multiply with Weight V'!D1104-'Ideal Distance'!D$3)^2</f>
        <v>4.6509120134612963E-5</v>
      </c>
      <c r="E1113" s="5">
        <f>('Multiply with Weight V'!E1104-'Ideal Distance'!E$3)^2</f>
        <v>1.4124382303952709E-4</v>
      </c>
      <c r="F1113" s="5">
        <f>('Multiply with Weight V'!F1104-'Ideal Distance'!F$3)^2</f>
        <v>4.5028362468229547E-5</v>
      </c>
      <c r="G1113" s="5">
        <f>('Multiply with Weight V'!G1104-'Ideal Distance'!G$3)^2</f>
        <v>5.0462486263855129E-5</v>
      </c>
      <c r="H1113" s="5">
        <f>('Multiply with Weight V'!H1104-'Ideal Distance'!H$3)^2</f>
        <v>1.2944989439415825E-4</v>
      </c>
      <c r="I1113" s="5">
        <f>('Multiply with Weight V'!I1104-'Ideal Distance'!I$3)^2</f>
        <v>5.8861772181276027E-10</v>
      </c>
      <c r="J1113" s="5">
        <f>('Multiply with Weight V'!J1104-'Ideal Distance'!J$3)^2</f>
        <v>1.7849948539953057E-7</v>
      </c>
      <c r="K1113" s="5">
        <f>('Multiply with Weight V'!K1104-'Ideal Distance'!K$3)^2</f>
        <v>7.2156129127651446E-6</v>
      </c>
      <c r="L1113" s="5">
        <f>('Multiply with Weight V'!L1104-'Ideal Distance'!L$3)^2</f>
        <v>7.7993321658041317E-7</v>
      </c>
    </row>
    <row r="1114" spans="1:12">
      <c r="A1114" s="7" t="s">
        <v>1116</v>
      </c>
      <c r="B1114" s="5">
        <f>('Multiply with Weight V'!B1105-'Ideal Distance'!B$3)^2</f>
        <v>6.2542649109249815E-6</v>
      </c>
      <c r="C1114" s="5">
        <f>('Multiply with Weight V'!C1105-'Ideal Distance'!C$3)^2</f>
        <v>2.3919472652232314E-5</v>
      </c>
      <c r="D1114" s="5">
        <f>('Multiply with Weight V'!D1105-'Ideal Distance'!D$3)^2</f>
        <v>2.99296100950794E-5</v>
      </c>
      <c r="E1114" s="5">
        <f>('Multiply with Weight V'!E1105-'Ideal Distance'!E$3)^2</f>
        <v>1.3317444268524199E-4</v>
      </c>
      <c r="F1114" s="5">
        <f>('Multiply with Weight V'!F1105-'Ideal Distance'!F$3)^2</f>
        <v>4.6218862735747368E-5</v>
      </c>
      <c r="G1114" s="5">
        <f>('Multiply with Weight V'!G1105-'Ideal Distance'!G$3)^2</f>
        <v>5.8215296224831506E-5</v>
      </c>
      <c r="H1114" s="5">
        <f>('Multiply with Weight V'!H1105-'Ideal Distance'!H$3)^2</f>
        <v>1.344962036894986E-4</v>
      </c>
      <c r="I1114" s="5">
        <f>('Multiply with Weight V'!I1105-'Ideal Distance'!I$3)^2</f>
        <v>6.0578483907036842E-10</v>
      </c>
      <c r="J1114" s="5">
        <f>('Multiply with Weight V'!J1105-'Ideal Distance'!J$3)^2</f>
        <v>2.4794124948990921E-7</v>
      </c>
      <c r="K1114" s="5">
        <f>('Multiply with Weight V'!K1105-'Ideal Distance'!K$3)^2</f>
        <v>6.3534358584954476E-6</v>
      </c>
      <c r="L1114" s="5">
        <f>('Multiply with Weight V'!L1105-'Ideal Distance'!L$3)^2</f>
        <v>4.791262491922043E-7</v>
      </c>
    </row>
    <row r="1115" spans="1:12">
      <c r="A1115" s="5" t="s">
        <v>1117</v>
      </c>
      <c r="B1115" s="5">
        <f>('Multiply with Weight V'!B1106-'Ideal Distance'!B$3)^2</f>
        <v>5.4024729839560989E-6</v>
      </c>
      <c r="C1115" s="5">
        <f>('Multiply with Weight V'!C1106-'Ideal Distance'!C$3)^2</f>
        <v>2.4360375312853387E-5</v>
      </c>
      <c r="D1115" s="5">
        <f>('Multiply with Weight V'!D1106-'Ideal Distance'!D$3)^2</f>
        <v>2.4464886765653185E-5</v>
      </c>
      <c r="E1115" s="5">
        <f>('Multiply with Weight V'!E1106-'Ideal Distance'!E$3)^2</f>
        <v>1.3119418114609298E-4</v>
      </c>
      <c r="F1115" s="5">
        <f>('Multiply with Weight V'!F1106-'Ideal Distance'!F$3)^2</f>
        <v>4.5877134793160704E-5</v>
      </c>
      <c r="G1115" s="5">
        <f>('Multiply with Weight V'!G1106-'Ideal Distance'!G$3)^2</f>
        <v>5.4269669726834603E-5</v>
      </c>
      <c r="H1115" s="5">
        <f>('Multiply with Weight V'!H1106-'Ideal Distance'!H$3)^2</f>
        <v>1.344962036894986E-4</v>
      </c>
      <c r="I1115" s="5">
        <f>('Multiply with Weight V'!I1106-'Ideal Distance'!I$3)^2</f>
        <v>6.4085933942209011E-10</v>
      </c>
      <c r="J1115" s="5">
        <f>('Multiply with Weight V'!J1106-'Ideal Distance'!J$3)^2</f>
        <v>3.03323902325925E-7</v>
      </c>
      <c r="K1115" s="5">
        <f>('Multiply with Weight V'!K1106-'Ideal Distance'!K$3)^2</f>
        <v>6.0782297551891019E-6</v>
      </c>
      <c r="L1115" s="5">
        <f>('Multiply with Weight V'!L1106-'Ideal Distance'!L$3)^2</f>
        <v>3.5606885344248229E-7</v>
      </c>
    </row>
    <row r="1116" spans="1:12">
      <c r="A1116" s="7" t="s">
        <v>1118</v>
      </c>
      <c r="B1116" s="5">
        <f>('Multiply with Weight V'!B1107-'Ideal Distance'!B$3)^2</f>
        <v>7.9777585355134435E-6</v>
      </c>
      <c r="C1116" s="5">
        <f>('Multiply with Weight V'!C1107-'Ideal Distance'!C$3)^2</f>
        <v>2.053720566664606E-5</v>
      </c>
      <c r="D1116" s="5">
        <f>('Multiply with Weight V'!D1107-'Ideal Distance'!D$3)^2</f>
        <v>2.9115237142595533E-5</v>
      </c>
      <c r="E1116" s="5">
        <f>('Multiply with Weight V'!E1107-'Ideal Distance'!E$3)^2</f>
        <v>1.3317444268524199E-4</v>
      </c>
      <c r="F1116" s="5">
        <f>('Multiply with Weight V'!F1107-'Ideal Distance'!F$3)^2</f>
        <v>5.0239872093577188E-5</v>
      </c>
      <c r="G1116" s="5">
        <f>('Multiply with Weight V'!G1107-'Ideal Distance'!G$3)^2</f>
        <v>6.0240025611961492E-5</v>
      </c>
      <c r="H1116" s="5">
        <f>('Multiply with Weight V'!H1107-'Ideal Distance'!H$3)^2</f>
        <v>1.1115388734669306E-4</v>
      </c>
      <c r="I1116" s="5">
        <f>('Multiply with Weight V'!I1107-'Ideal Distance'!I$3)^2</f>
        <v>6.231987116067903E-10</v>
      </c>
      <c r="J1116" s="5">
        <f>('Multiply with Weight V'!J1107-'Ideal Distance'!J$3)^2</f>
        <v>2.0491012354537981E-7</v>
      </c>
      <c r="K1116" s="5">
        <f>('Multiply with Weight V'!K1107-'Ideal Distance'!K$3)^2</f>
        <v>6.6347350858602385E-6</v>
      </c>
      <c r="L1116" s="5">
        <f>('Multiply with Weight V'!L1107-'Ideal Distance'!L$3)^2</f>
        <v>2.5124218298901536E-7</v>
      </c>
    </row>
    <row r="1117" spans="1:12">
      <c r="A1117" s="5" t="s">
        <v>1119</v>
      </c>
      <c r="B1117" s="5">
        <f>('Multiply with Weight V'!B1108-'Ideal Distance'!B$3)^2</f>
        <v>5.1323926168684041E-6</v>
      </c>
      <c r="C1117" s="5">
        <f>('Multiply with Weight V'!C1108-'Ideal Distance'!C$3)^2</f>
        <v>3.6691557031136594E-5</v>
      </c>
      <c r="D1117" s="5">
        <f>('Multiply with Weight V'!D1108-'Ideal Distance'!D$3)^2</f>
        <v>1.8893452497625653E-5</v>
      </c>
      <c r="E1117" s="5">
        <f>('Multiply with Weight V'!E1108-'Ideal Distance'!E$3)^2</f>
        <v>1.3717946602284675E-4</v>
      </c>
      <c r="F1117" s="5">
        <f>('Multiply with Weight V'!F1108-'Ideal Distance'!F$3)^2</f>
        <v>4.6561858685542142E-5</v>
      </c>
      <c r="G1117" s="5">
        <f>('Multiply with Weight V'!G1108-'Ideal Distance'!G$3)^2</f>
        <v>6.8685050748025029E-5</v>
      </c>
      <c r="H1117" s="5">
        <f>('Multiply with Weight V'!H1108-'Ideal Distance'!H$3)^2</f>
        <v>1.4277099308086352E-4</v>
      </c>
      <c r="I1117" s="5">
        <f>('Multiply with Weight V'!I1108-'Ideal Distance'!I$3)^2</f>
        <v>6.2069590806409071E-10</v>
      </c>
      <c r="J1117" s="5">
        <f>('Multiply with Weight V'!J1108-'Ideal Distance'!J$3)^2</f>
        <v>3.6428466408067524E-7</v>
      </c>
      <c r="K1117" s="5">
        <f>('Multiply with Weight V'!K1108-'Ideal Distance'!K$3)^2</f>
        <v>7.2156129127651446E-6</v>
      </c>
      <c r="L1117" s="5">
        <f>('Multiply with Weight V'!L1108-'Ideal Distance'!L$3)^2</f>
        <v>3.8512407188338887E-7</v>
      </c>
    </row>
    <row r="1118" spans="1:12">
      <c r="A1118" s="7" t="s">
        <v>1120</v>
      </c>
      <c r="B1118" s="5">
        <f>('Multiply with Weight V'!B1109-'Ideal Distance'!B$3)^2</f>
        <v>4.0027295429919887E-6</v>
      </c>
      <c r="C1118" s="5">
        <f>('Multiply with Weight V'!C1109-'Ideal Distance'!C$3)^2</f>
        <v>3.2985156126098334E-5</v>
      </c>
      <c r="D1118" s="5">
        <f>('Multiply with Weight V'!D1109-'Ideal Distance'!D$3)^2</f>
        <v>1.9550567224802289E-5</v>
      </c>
      <c r="E1118" s="5">
        <f>('Multiply with Weight V'!E1109-'Ideal Distance'!E$3)^2</f>
        <v>1.3516953764415991E-4</v>
      </c>
      <c r="F1118" s="5">
        <f>('Multiply with Weight V'!F1109-'Ideal Distance'!F$3)^2</f>
        <v>4.6733832163142575E-5</v>
      </c>
      <c r="G1118" s="5">
        <f>('Multiply with Weight V'!G1109-'Ideal Distance'!G$3)^2</f>
        <v>6.6521878325877601E-5</v>
      </c>
      <c r="H1118" s="5">
        <f>('Multiply with Weight V'!H1109-'Ideal Distance'!H$3)^2</f>
        <v>1.3551704407849859E-4</v>
      </c>
      <c r="I1118" s="5">
        <f>('Multiply with Weight V'!I1109-'Ideal Distance'!I$3)^2</f>
        <v>4.5052729888272845E-10</v>
      </c>
      <c r="J1118" s="5">
        <f>('Multiply with Weight V'!J1109-'Ideal Distance'!J$3)^2</f>
        <v>3.1169106570402812E-7</v>
      </c>
      <c r="K1118" s="5">
        <f>('Multiply with Weight V'!K1109-'Ideal Distance'!K$3)^2</f>
        <v>4.476753648494982E-6</v>
      </c>
      <c r="L1118" s="5">
        <f>('Multiply with Weight V'!L1109-'Ideal Distance'!L$3)^2</f>
        <v>5.8338320948016336E-7</v>
      </c>
    </row>
    <row r="1119" spans="1:12">
      <c r="A1119" s="5" t="s">
        <v>1121</v>
      </c>
      <c r="B1119" s="5">
        <f>('Multiply with Weight V'!B1110-'Ideal Distance'!B$3)^2</f>
        <v>5.2665671582100474E-6</v>
      </c>
      <c r="C1119" s="5">
        <f>('Multiply with Weight V'!C1110-'Ideal Distance'!C$3)^2</f>
        <v>1.2884826611757154E-5</v>
      </c>
      <c r="D1119" s="5">
        <f>('Multiply with Weight V'!D1110-'Ideal Distance'!D$3)^2</f>
        <v>4.5492558035305516E-5</v>
      </c>
      <c r="E1119" s="5">
        <f>('Multiply with Weight V'!E1110-'Ideal Distance'!E$3)^2</f>
        <v>1.1039030992020173E-4</v>
      </c>
      <c r="F1119" s="5">
        <f>('Multiply with Weight V'!F1110-'Ideal Distance'!F$3)^2</f>
        <v>4.3023643072201654E-5</v>
      </c>
      <c r="G1119" s="5">
        <f>('Multiply with Weight V'!G1110-'Ideal Distance'!G$3)^2</f>
        <v>8.0020074240077556E-5</v>
      </c>
      <c r="H1119" s="5">
        <f>('Multiply with Weight V'!H1110-'Ideal Distance'!H$3)^2</f>
        <v>1.4700101601600155E-4</v>
      </c>
      <c r="I1119" s="5">
        <f>('Multiply with Weight V'!I1110-'Ideal Distance'!I$3)^2</f>
        <v>1.6630550421621685E-10</v>
      </c>
      <c r="J1119" s="5">
        <f>('Multiply with Weight V'!J1110-'Ideal Distance'!J$3)^2</f>
        <v>2.4048479777200825E-7</v>
      </c>
      <c r="K1119" s="5">
        <f>('Multiply with Weight V'!K1110-'Ideal Distance'!K$3)^2</f>
        <v>7.7182956475866968E-6</v>
      </c>
      <c r="L1119" s="5">
        <f>('Multiply with Weight V'!L1110-'Ideal Distance'!L$3)^2</f>
        <v>1.6612748426212446E-6</v>
      </c>
    </row>
    <row r="1120" spans="1:12">
      <c r="A1120" s="7" t="s">
        <v>1122</v>
      </c>
      <c r="B1120" s="5">
        <f>('Multiply with Weight V'!B1111-'Ideal Distance'!B$3)^2</f>
        <v>2.2515353679329933E-6</v>
      </c>
      <c r="C1120" s="5">
        <f>('Multiply with Weight V'!C1111-'Ideal Distance'!C$3)^2</f>
        <v>2.4805304481790615E-5</v>
      </c>
      <c r="D1120" s="5">
        <f>('Multiply with Weight V'!D1111-'Ideal Distance'!D$3)^2</f>
        <v>1.8247570500828104E-5</v>
      </c>
      <c r="E1120" s="5">
        <f>('Multiply with Weight V'!E1111-'Ideal Distance'!E$3)^2</f>
        <v>1.3317444268524199E-4</v>
      </c>
      <c r="F1120" s="5">
        <f>('Multiply with Weight V'!F1111-'Ideal Distance'!F$3)^2</f>
        <v>3.0685774436353535E-5</v>
      </c>
      <c r="G1120" s="5">
        <f>('Multiply with Weight V'!G1111-'Ideal Distance'!G$3)^2</f>
        <v>3.504339323878829E-5</v>
      </c>
      <c r="H1120" s="5">
        <f>('Multiply with Weight V'!H1111-'Ideal Distance'!H$3)^2</f>
        <v>9.5964785830966994E-5</v>
      </c>
      <c r="I1120" s="5">
        <f>('Multiply with Weight V'!I1111-'Ideal Distance'!I$3)^2</f>
        <v>1.8972522398625591E-10</v>
      </c>
      <c r="J1120" s="5">
        <f>('Multiply with Weight V'!J1111-'Ideal Distance'!J$3)^2</f>
        <v>4.0162384214894485E-7</v>
      </c>
      <c r="K1120" s="5">
        <f>('Multiply with Weight V'!K1111-'Ideal Distance'!K$3)^2</f>
        <v>5.2048819734789282E-6</v>
      </c>
      <c r="L1120" s="5">
        <f>('Multiply with Weight V'!L1111-'Ideal Distance'!L$3)^2</f>
        <v>9.5768278821889977E-7</v>
      </c>
    </row>
    <row r="1121" spans="1:12">
      <c r="A1121" s="5" t="s">
        <v>1123</v>
      </c>
      <c r="B1121" s="5">
        <f>('Multiply with Weight V'!B1112-'Ideal Distance'!B$3)^2</f>
        <v>4.9999493599311672E-6</v>
      </c>
      <c r="C1121" s="5">
        <f>('Multiply with Weight V'!C1112-'Ideal Distance'!C$3)^2</f>
        <v>2.2196127092909787E-5</v>
      </c>
      <c r="D1121" s="5">
        <f>('Multiply with Weight V'!D1112-'Ideal Distance'!D$3)^2</f>
        <v>5.6163651895438913E-5</v>
      </c>
      <c r="E1121" s="5">
        <f>('Multiply with Weight V'!E1112-'Ideal Distance'!E$3)^2</f>
        <v>1.4745160921281444E-4</v>
      </c>
      <c r="F1121" s="5">
        <f>('Multiply with Weight V'!F1112-'Ideal Distance'!F$3)^2</f>
        <v>4.6390202209743742E-5</v>
      </c>
      <c r="G1121" s="5">
        <f>('Multiply with Weight V'!G1112-'Ideal Distance'!G$3)^2</f>
        <v>7.5382232566993473E-5</v>
      </c>
      <c r="H1121" s="5">
        <f>('Multiply with Weight V'!H1112-'Ideal Distance'!H$3)^2</f>
        <v>1.4593772101725109E-4</v>
      </c>
      <c r="I1121" s="5">
        <f>('Multiply with Weight V'!I1112-'Ideal Distance'!I$3)^2</f>
        <v>3.7905639489967064E-10</v>
      </c>
      <c r="J1121" s="5">
        <f>('Multiply with Weight V'!J1112-'Ideal Distance'!J$3)^2</f>
        <v>3.2876690933280947E-7</v>
      </c>
      <c r="K1121" s="5">
        <f>('Multiply with Weight V'!K1112-'Ideal Distance'!K$3)^2</f>
        <v>6.261023476942396E-6</v>
      </c>
      <c r="L1121" s="5">
        <f>('Multiply with Weight V'!L1112-'Ideal Distance'!L$3)^2</f>
        <v>1.3678741073846398E-6</v>
      </c>
    </row>
    <row r="1122" spans="1:12">
      <c r="A1122" s="7" t="s">
        <v>1124</v>
      </c>
      <c r="B1122" s="5">
        <f>('Multiply with Weight V'!B1113-'Ideal Distance'!B$3)^2</f>
        <v>9.5437052793007509E-6</v>
      </c>
      <c r="C1122" s="5">
        <f>('Multiply with Weight V'!C1113-'Ideal Distance'!C$3)^2</f>
        <v>2.7090347951219422E-5</v>
      </c>
      <c r="D1122" s="5">
        <f>('Multiply with Weight V'!D1113-'Ideal Distance'!D$3)^2</f>
        <v>2.99296100950794E-5</v>
      </c>
      <c r="E1122" s="5">
        <f>('Multiply with Weight V'!E1113-'Ideal Distance'!E$3)^2</f>
        <v>1.3516953764415991E-4</v>
      </c>
      <c r="F1122" s="5">
        <f>('Multiply with Weight V'!F1113-'Ideal Distance'!F$3)^2</f>
        <v>4.2693961198092073E-5</v>
      </c>
      <c r="G1122" s="5">
        <f>('Multiply with Weight V'!G1113-'Ideal Distance'!G$3)^2</f>
        <v>4.1550215884607737E-5</v>
      </c>
      <c r="H1122" s="5">
        <f>('Multiply with Weight V'!H1113-'Ideal Distance'!H$3)^2</f>
        <v>1.0566566415895008E-4</v>
      </c>
      <c r="I1122" s="5">
        <f>('Multiply with Weight V'!I1113-'Ideal Distance'!I$3)^2</f>
        <v>5.0761337727287127E-10</v>
      </c>
      <c r="J1122" s="5">
        <f>('Multiply with Weight V'!J1113-'Ideal Distance'!J$3)^2</f>
        <v>3.011040426541825E-8</v>
      </c>
      <c r="K1122" s="5">
        <f>('Multiply with Weight V'!K1113-'Ideal Distance'!K$3)^2</f>
        <v>6.261023476942396E-6</v>
      </c>
      <c r="L1122" s="5">
        <f>('Multiply with Weight V'!L1113-'Ideal Distance'!L$3)^2</f>
        <v>3.8512407188338887E-7</v>
      </c>
    </row>
    <row r="1123" spans="1:12">
      <c r="A1123" s="5" t="s">
        <v>1125</v>
      </c>
      <c r="B1123" s="5">
        <f>('Multiply with Weight V'!B1114-'Ideal Distance'!B$3)^2</f>
        <v>5.5401100941065568E-6</v>
      </c>
      <c r="C1123" s="5">
        <f>('Multiply with Weight V'!C1114-'Ideal Distance'!C$3)^2</f>
        <v>3.1457096220110256E-5</v>
      </c>
      <c r="D1123" s="5">
        <f>('Multiply with Weight V'!D1114-'Ideal Distance'!D$3)^2</f>
        <v>1.9550567224802289E-5</v>
      </c>
      <c r="E1123" s="5">
        <f>('Multiply with Weight V'!E1114-'Ideal Distance'!E$3)^2</f>
        <v>1.4536751373528308E-4</v>
      </c>
      <c r="F1123" s="5">
        <f>('Multiply with Weight V'!F1114-'Ideal Distance'!F$3)^2</f>
        <v>4.8822240034905981E-5</v>
      </c>
      <c r="G1123" s="5">
        <f>('Multiply with Weight V'!G1114-'Ideal Distance'!G$3)^2</f>
        <v>7.5382232566993473E-5</v>
      </c>
      <c r="H1123" s="5">
        <f>('Multiply with Weight V'!H1114-'Ideal Distance'!H$3)^2</f>
        <v>1.2450007284825083E-4</v>
      </c>
      <c r="I1123" s="5">
        <f>('Multiply with Weight V'!I1114-'Ideal Distance'!I$3)^2</f>
        <v>5.959448428481865E-10</v>
      </c>
      <c r="J1123" s="5">
        <f>('Multiply with Weight V'!J1114-'Ideal Distance'!J$3)^2</f>
        <v>2.9507057790534713E-7</v>
      </c>
      <c r="K1123" s="5">
        <f>('Multiply with Weight V'!K1114-'Ideal Distance'!K$3)^2</f>
        <v>5.633093192030623E-6</v>
      </c>
      <c r="L1123" s="5">
        <f>('Multiply with Weight V'!L1114-'Ideal Distance'!L$3)^2</f>
        <v>8.6652916173762498E-7</v>
      </c>
    </row>
    <row r="1124" spans="1:12">
      <c r="A1124" s="7" t="s">
        <v>1126</v>
      </c>
      <c r="B1124" s="5">
        <f>('Multiply with Weight V'!B1115-'Ideal Distance'!B$3)^2</f>
        <v>4.2416467908003325E-6</v>
      </c>
      <c r="C1124" s="5">
        <f>('Multiply with Weight V'!C1115-'Ideal Distance'!C$3)^2</f>
        <v>3.6149991662611181E-5</v>
      </c>
      <c r="D1124" s="5">
        <f>('Multiply with Weight V'!D1115-'Ideal Distance'!D$3)^2</f>
        <v>2.0898494870292825E-5</v>
      </c>
      <c r="E1124" s="5">
        <f>('Multiply with Weight V'!E1115-'Ideal Distance'!E$3)^2</f>
        <v>1.4329825167752063E-4</v>
      </c>
      <c r="F1124" s="5">
        <f>('Multiply with Weight V'!F1115-'Ideal Distance'!F$3)^2</f>
        <v>4.5706746324570415E-5</v>
      </c>
      <c r="G1124" s="5">
        <f>('Multiply with Weight V'!G1115-'Ideal Distance'!G$3)^2</f>
        <v>8.239091121475113E-5</v>
      </c>
      <c r="H1124" s="5">
        <f>('Multiply with Weight V'!H1115-'Ideal Distance'!H$3)^2</f>
        <v>1.5021405807211688E-4</v>
      </c>
      <c r="I1124" s="5">
        <f>('Multiply with Weight V'!I1115-'Ideal Distance'!I$3)^2</f>
        <v>2.8341669262145538E-10</v>
      </c>
      <c r="J1124" s="5">
        <f>('Multiply with Weight V'!J1115-'Ideal Distance'!J$3)^2</f>
        <v>4.5085919127859806E-7</v>
      </c>
      <c r="K1124" s="5">
        <f>('Multiply with Weight V'!K1115-'Ideal Distance'!K$3)^2</f>
        <v>6.7298555225503782E-6</v>
      </c>
      <c r="L1124" s="5">
        <f>('Multiply with Weight V'!L1115-'Ideal Distance'!L$3)^2</f>
        <v>1.6612748426212446E-6</v>
      </c>
    </row>
    <row r="1125" spans="1:12">
      <c r="A1125" s="5" t="s">
        <v>1127</v>
      </c>
      <c r="B1125" s="5">
        <f>('Multiply with Weight V'!B1116-'Ideal Distance'!B$3)^2</f>
        <v>1.0284695004387502E-5</v>
      </c>
      <c r="C1125" s="5">
        <f>('Multiply with Weight V'!C1116-'Ideal Distance'!C$3)^2</f>
        <v>2.8032550897204169E-5</v>
      </c>
      <c r="D1125" s="5">
        <f>('Multiply with Weight V'!D1116-'Ideal Distance'!D$3)^2</f>
        <v>1.4040912973859728E-5</v>
      </c>
      <c r="E1125" s="5">
        <f>('Multiply with Weight V'!E1116-'Ideal Distance'!E$3)^2</f>
        <v>9.3035208790581185E-5</v>
      </c>
      <c r="F1125" s="5">
        <f>('Multiply with Weight V'!F1116-'Ideal Distance'!F$3)^2</f>
        <v>5.0597450126265271E-5</v>
      </c>
      <c r="G1125" s="5">
        <f>('Multiply with Weight V'!G1116-'Ideal Distance'!G$3)^2</f>
        <v>3.199764646840472E-5</v>
      </c>
      <c r="H1125" s="5">
        <f>('Multiply with Weight V'!H1116-'Ideal Distance'!H$3)^2</f>
        <v>8.429362765956423E-5</v>
      </c>
      <c r="I1125" s="5">
        <f>('Multiply with Weight V'!I1116-'Ideal Distance'!I$3)^2</f>
        <v>1.1455242429037287E-9</v>
      </c>
      <c r="J1125" s="5">
        <f>('Multiply with Weight V'!J1116-'Ideal Distance'!J$3)^2</f>
        <v>1.5391027057408508E-7</v>
      </c>
      <c r="K1125" s="5">
        <f>('Multiply with Weight V'!K1116-'Ideal Distance'!K$3)^2</f>
        <v>6.0782297551891019E-6</v>
      </c>
      <c r="L1125" s="5">
        <f>('Multiply with Weight V'!L1116-'Ideal Distance'!L$3)^2</f>
        <v>9.6281017970847217E-8</v>
      </c>
    </row>
    <row r="1126" spans="1:12">
      <c r="A1126" s="7" t="s">
        <v>1128</v>
      </c>
      <c r="B1126" s="5">
        <f>('Multiply with Weight V'!B1117-'Ideal Distance'!B$3)^2</f>
        <v>6.8567518836590706E-6</v>
      </c>
      <c r="C1126" s="5">
        <f>('Multiply with Weight V'!C1117-'Ideal Distance'!C$3)^2</f>
        <v>1.5946986186207573E-5</v>
      </c>
      <c r="D1126" s="5">
        <f>('Multiply with Weight V'!D1117-'Ideal Distance'!D$3)^2</f>
        <v>4.8575942524365116E-5</v>
      </c>
      <c r="E1126" s="5">
        <f>('Multiply with Weight V'!E1117-'Ideal Distance'!E$3)^2</f>
        <v>1.2534239704725938E-4</v>
      </c>
      <c r="F1126" s="5">
        <f>('Multiply with Weight V'!F1117-'Ideal Distance'!F$3)^2</f>
        <v>4.2858643634245844E-5</v>
      </c>
      <c r="G1126" s="5">
        <f>('Multiply with Weight V'!G1117-'Ideal Distance'!G$3)^2</f>
        <v>5.6225177596455877E-5</v>
      </c>
      <c r="H1126" s="5">
        <f>('Multiply with Weight V'!H1117-'Ideal Distance'!H$3)^2</f>
        <v>1.3860272230536256E-4</v>
      </c>
      <c r="I1126" s="5">
        <f>('Multiply with Weight V'!I1117-'Ideal Distance'!I$3)^2</f>
        <v>3.9984993348757784E-10</v>
      </c>
      <c r="J1126" s="5">
        <f>('Multiply with Weight V'!J1117-'Ideal Distance'!J$3)^2</f>
        <v>2.2591341120878108E-7</v>
      </c>
      <c r="K1126" s="5">
        <f>('Multiply with Weight V'!K1117-'Ideal Distance'!K$3)^2</f>
        <v>6.6347350858602385E-6</v>
      </c>
      <c r="L1126" s="5">
        <f>('Multiply with Weight V'!L1117-'Ideal Distance'!L$3)^2</f>
        <v>7.3834437449833036E-7</v>
      </c>
    </row>
    <row r="1127" spans="1:12">
      <c r="A1127" s="5" t="s">
        <v>1129</v>
      </c>
      <c r="B1127" s="5">
        <f>('Multiply with Weight V'!B1118-'Ideal Distance'!B$3)^2</f>
        <v>6.8567518836590706E-6</v>
      </c>
      <c r="C1127" s="5">
        <f>('Multiply with Weight V'!C1118-'Ideal Distance'!C$3)^2</f>
        <v>1.5946986186207573E-5</v>
      </c>
      <c r="D1127" s="5">
        <f>('Multiply with Weight V'!D1118-'Ideal Distance'!D$3)^2</f>
        <v>4.8575942524365116E-5</v>
      </c>
      <c r="E1127" s="5">
        <f>('Multiply with Weight V'!E1118-'Ideal Distance'!E$3)^2</f>
        <v>1.2534239704725938E-4</v>
      </c>
      <c r="F1127" s="5">
        <f>('Multiply with Weight V'!F1118-'Ideal Distance'!F$3)^2</f>
        <v>4.2858643634245844E-5</v>
      </c>
      <c r="G1127" s="5">
        <f>('Multiply with Weight V'!G1118-'Ideal Distance'!G$3)^2</f>
        <v>5.6225177596455877E-5</v>
      </c>
      <c r="H1127" s="5">
        <f>('Multiply with Weight V'!H1118-'Ideal Distance'!H$3)^2</f>
        <v>1.3860272230536256E-4</v>
      </c>
      <c r="I1127" s="5">
        <f>('Multiply with Weight V'!I1118-'Ideal Distance'!I$3)^2</f>
        <v>3.9984993348757784E-10</v>
      </c>
      <c r="J1127" s="5">
        <f>('Multiply with Weight V'!J1118-'Ideal Distance'!J$3)^2</f>
        <v>2.2591341120878108E-7</v>
      </c>
      <c r="K1127" s="5">
        <f>('Multiply with Weight V'!K1118-'Ideal Distance'!K$3)^2</f>
        <v>6.6347350858602385E-6</v>
      </c>
      <c r="L1127" s="5">
        <f>('Multiply with Weight V'!L1118-'Ideal Distance'!L$3)^2</f>
        <v>7.3834437449833036E-7</v>
      </c>
    </row>
    <row r="1128" spans="1:12">
      <c r="A1128" s="7" t="s">
        <v>1130</v>
      </c>
      <c r="B1128" s="5">
        <f>('Multiply with Weight V'!B1119-'Ideal Distance'!B$3)^2</f>
        <v>6.8567518836590706E-6</v>
      </c>
      <c r="C1128" s="5">
        <f>('Multiply with Weight V'!C1119-'Ideal Distance'!C$3)^2</f>
        <v>1.5946986186207573E-5</v>
      </c>
      <c r="D1128" s="5">
        <f>('Multiply with Weight V'!D1119-'Ideal Distance'!D$3)^2</f>
        <v>4.8575942524365116E-5</v>
      </c>
      <c r="E1128" s="5">
        <f>('Multiply with Weight V'!E1119-'Ideal Distance'!E$3)^2</f>
        <v>1.2534239704725938E-4</v>
      </c>
      <c r="F1128" s="5">
        <f>('Multiply with Weight V'!F1119-'Ideal Distance'!F$3)^2</f>
        <v>4.2858643634245844E-5</v>
      </c>
      <c r="G1128" s="5">
        <f>('Multiply with Weight V'!G1119-'Ideal Distance'!G$3)^2</f>
        <v>5.6225177596455877E-5</v>
      </c>
      <c r="H1128" s="5">
        <f>('Multiply with Weight V'!H1119-'Ideal Distance'!H$3)^2</f>
        <v>1.3860272230536256E-4</v>
      </c>
      <c r="I1128" s="5">
        <f>('Multiply with Weight V'!I1119-'Ideal Distance'!I$3)^2</f>
        <v>3.9984993348757784E-10</v>
      </c>
      <c r="J1128" s="5">
        <f>('Multiply with Weight V'!J1119-'Ideal Distance'!J$3)^2</f>
        <v>2.2591341120878108E-7</v>
      </c>
      <c r="K1128" s="5">
        <f>('Multiply with Weight V'!K1119-'Ideal Distance'!K$3)^2</f>
        <v>6.6347350858602385E-6</v>
      </c>
      <c r="L1128" s="5">
        <f>('Multiply with Weight V'!L1119-'Ideal Distance'!L$3)^2</f>
        <v>7.3834437449833036E-7</v>
      </c>
    </row>
    <row r="1129" spans="1:12">
      <c r="A1129" s="5" t="s">
        <v>1131</v>
      </c>
      <c r="B1129" s="5">
        <f>('Multiply with Weight V'!B1120-'Ideal Distance'!B$3)^2</f>
        <v>6.7035332138689359E-6</v>
      </c>
      <c r="C1129" s="5">
        <f>('Multiply with Weight V'!C1120-'Ideal Distance'!C$3)^2</f>
        <v>2.8509692132670798E-5</v>
      </c>
      <c r="D1129" s="5">
        <f>('Multiply with Weight V'!D1120-'Ideal Distance'!D$3)^2</f>
        <v>4.3493132027827898E-5</v>
      </c>
      <c r="E1129" s="5">
        <f>('Multiply with Weight V'!E1120-'Ideal Distance'!E$3)^2</f>
        <v>1.3317444268524199E-4</v>
      </c>
      <c r="F1129" s="5">
        <f>('Multiply with Weight V'!F1120-'Ideal Distance'!F$3)^2</f>
        <v>4.7251654606756041E-5</v>
      </c>
      <c r="G1129" s="5">
        <f>('Multiply with Weight V'!G1120-'Ideal Distance'!G$3)^2</f>
        <v>5.8215296224831506E-5</v>
      </c>
      <c r="H1129" s="5">
        <f>('Multiply with Weight V'!H1120-'Ideal Distance'!H$3)^2</f>
        <v>1.3551704407849859E-4</v>
      </c>
      <c r="I1129" s="5">
        <f>('Multiply with Weight V'!I1120-'Ideal Distance'!I$3)^2</f>
        <v>7.853924671457356E-10</v>
      </c>
      <c r="J1129" s="5">
        <f>('Multiply with Weight V'!J1120-'Ideal Distance'!J$3)^2</f>
        <v>2.8693109244229491E-7</v>
      </c>
      <c r="K1129" s="5">
        <f>('Multiply with Weight V'!K1120-'Ideal Distance'!K$3)^2</f>
        <v>7.3147954321609127E-6</v>
      </c>
      <c r="L1129" s="5">
        <f>('Multiply with Weight V'!L1120-'Ideal Distance'!L$3)^2</f>
        <v>1.458458023700405E-7</v>
      </c>
    </row>
    <row r="1130" spans="1:12">
      <c r="A1130" s="7" t="s">
        <v>1132</v>
      </c>
      <c r="B1130" s="5">
        <f>('Multiply with Weight V'!B1121-'Ideal Distance'!B$3)^2</f>
        <v>9.1835981231838262E-6</v>
      </c>
      <c r="C1130" s="5">
        <f>('Multiply with Weight V'!C1121-'Ideal Distance'!C$3)^2</f>
        <v>1.7040183194048838E-5</v>
      </c>
      <c r="D1130" s="5">
        <f>('Multiply with Weight V'!D1121-'Ideal Distance'!D$3)^2</f>
        <v>5.6163651895438913E-5</v>
      </c>
      <c r="E1130" s="5">
        <f>('Multiply with Weight V'!E1121-'Ideal Distance'!E$3)^2</f>
        <v>1.2534239704725938E-4</v>
      </c>
      <c r="F1130" s="5">
        <f>('Multiply with Weight V'!F1121-'Ideal Distance'!F$3)^2</f>
        <v>4.7078730123749524E-5</v>
      </c>
      <c r="G1130" s="5">
        <f>('Multiply with Weight V'!G1121-'Ideal Distance'!G$3)^2</f>
        <v>7.3115227868582978E-5</v>
      </c>
      <c r="H1130" s="5">
        <f>('Multiply with Weight V'!H1121-'Ideal Distance'!H$3)^2</f>
        <v>1.448782855284779E-4</v>
      </c>
      <c r="I1130" s="5">
        <f>('Multiply with Weight V'!I1121-'Ideal Distance'!I$3)^2</f>
        <v>7.7977752559626705E-10</v>
      </c>
      <c r="J1130" s="5">
        <f>('Multiply with Weight V'!J1121-'Ideal Distance'!J$3)^2</f>
        <v>1.3666366850901574E-7</v>
      </c>
      <c r="K1130" s="5">
        <f>('Multiply with Weight V'!K1121-'Ideal Distance'!K$3)^2</f>
        <v>6.8256529730247868E-6</v>
      </c>
      <c r="L1130" s="5">
        <f>('Multiply with Weight V'!L1121-'Ideal Distance'!L$3)^2</f>
        <v>2.2788406620318849E-7</v>
      </c>
    </row>
    <row r="1131" spans="1:12">
      <c r="A1131" s="5" t="s">
        <v>1133</v>
      </c>
      <c r="B1131" s="5">
        <f>('Multiply with Weight V'!B1122-'Ideal Distance'!B$3)^2</f>
        <v>5.5401100941065568E-6</v>
      </c>
      <c r="C1131" s="5">
        <f>('Multiply with Weight V'!C1122-'Ideal Distance'!C$3)^2</f>
        <v>2.1775356973869593E-5</v>
      </c>
      <c r="D1131" s="5">
        <f>('Multiply with Weight V'!D1122-'Ideal Distance'!D$3)^2</f>
        <v>2.4464886765653185E-5</v>
      </c>
      <c r="E1131" s="5">
        <f>('Multiply with Weight V'!E1122-'Ideal Distance'!E$3)^2</f>
        <v>1.2534239704725938E-4</v>
      </c>
      <c r="F1131" s="5">
        <f>('Multiply with Weight V'!F1122-'Ideal Distance'!F$3)^2</f>
        <v>4.5366920392795919E-5</v>
      </c>
      <c r="G1131" s="5">
        <f>('Multiply with Weight V'!G1122-'Ideal Distance'!G$3)^2</f>
        <v>7.0882833928926812E-5</v>
      </c>
      <c r="H1131" s="5">
        <f>('Multiply with Weight V'!H1122-'Ideal Distance'!H$3)^2</f>
        <v>1.4277099308086352E-4</v>
      </c>
      <c r="I1131" s="5">
        <f>('Multiply with Weight V'!I1122-'Ideal Distance'!I$3)^2</f>
        <v>8.0948069228859178E-10</v>
      </c>
      <c r="J1131" s="5">
        <f>('Multiply with Weight V'!J1122-'Ideal Distance'!J$3)^2</f>
        <v>3.734487001614548E-7</v>
      </c>
      <c r="K1131" s="5">
        <f>('Multiply with Weight V'!K1122-'Ideal Distance'!K$3)^2</f>
        <v>5.5460969207517409E-6</v>
      </c>
      <c r="L1131" s="5">
        <f>('Multiply with Weight V'!L1122-'Ideal Distance'!L$3)^2</f>
        <v>1.8458609362458296E-7</v>
      </c>
    </row>
    <row r="1132" spans="1:12">
      <c r="A1132" s="7" t="s">
        <v>1134</v>
      </c>
      <c r="B1132" s="5">
        <f>('Multiply with Weight V'!B1123-'Ideal Distance'!B$3)^2</f>
        <v>7.4869394068636901E-6</v>
      </c>
      <c r="C1132" s="5">
        <f>('Multiply with Weight V'!C1123-'Ideal Distance'!C$3)^2</f>
        <v>2.3482596499927418E-5</v>
      </c>
      <c r="D1132" s="5">
        <f>('Multiply with Weight V'!D1123-'Ideal Distance'!D$3)^2</f>
        <v>5.6163651895438913E-5</v>
      </c>
      <c r="E1132" s="5">
        <f>('Multiply with Weight V'!E1123-'Ideal Distance'!E$3)^2</f>
        <v>1.3920422782130246E-4</v>
      </c>
      <c r="F1132" s="5">
        <f>('Multiply with Weight V'!F1123-'Ideal Distance'!F$3)^2</f>
        <v>4.7772330066587766E-5</v>
      </c>
      <c r="G1132" s="5">
        <f>('Multiply with Weight V'!G1123-'Ideal Distance'!G$3)^2</f>
        <v>4.5011291760043615E-5</v>
      </c>
      <c r="H1132" s="5">
        <f>('Multiply with Weight V'!H1123-'Ideal Distance'!H$3)^2</f>
        <v>1.3145683958236244E-4</v>
      </c>
      <c r="I1132" s="5">
        <f>('Multiply with Weight V'!I1123-'Ideal Distance'!I$3)^2</f>
        <v>6.5106191482950936E-10</v>
      </c>
      <c r="J1132" s="5">
        <f>('Multiply with Weight V'!J1123-'Ideal Distance'!J$3)^2</f>
        <v>1.8493138649970542E-7</v>
      </c>
      <c r="K1132" s="5">
        <f>('Multiply with Weight V'!K1123-'Ideal Distance'!K$3)^2</f>
        <v>7.117107407153647E-6</v>
      </c>
      <c r="L1132" s="5">
        <f>('Multiply with Weight V'!L1123-'Ideal Distance'!L$3)^2</f>
        <v>3.8512407188338887E-7</v>
      </c>
    </row>
    <row r="1133" spans="1:12">
      <c r="A1133" s="5" t="s">
        <v>1135</v>
      </c>
      <c r="B1133" s="5">
        <f>('Multiply with Weight V'!B1124-'Ideal Distance'!B$3)^2</f>
        <v>7.9777585355134435E-6</v>
      </c>
      <c r="C1133" s="5">
        <f>('Multiply with Weight V'!C1124-'Ideal Distance'!C$3)^2</f>
        <v>2.4805304481790615E-5</v>
      </c>
      <c r="D1133" s="5">
        <f>('Multiply with Weight V'!D1124-'Ideal Distance'!D$3)^2</f>
        <v>5.6163651895438913E-5</v>
      </c>
      <c r="E1133" s="5">
        <f>('Multiply with Weight V'!E1124-'Ideal Distance'!E$3)^2</f>
        <v>1.4745160921281444E-4</v>
      </c>
      <c r="F1133" s="5">
        <f>('Multiply with Weight V'!F1124-'Ideal Distance'!F$3)^2</f>
        <v>4.8998334535932777E-5</v>
      </c>
      <c r="G1133" s="5">
        <f>('Multiply with Weight V'!G1124-'Ideal Distance'!G$3)^2</f>
        <v>3.504339323878829E-5</v>
      </c>
      <c r="H1133" s="5">
        <f>('Multiply with Weight V'!H1124-'Ideal Distance'!H$3)^2</f>
        <v>1.2646842293668187E-4</v>
      </c>
      <c r="I1133" s="5">
        <f>('Multiply with Weight V'!I1124-'Ideal Distance'!I$3)^2</f>
        <v>8.3103715791217103E-10</v>
      </c>
      <c r="J1133" s="5">
        <f>('Multiply with Weight V'!J1124-'Ideal Distance'!J$3)^2</f>
        <v>1.7849948539953057E-7</v>
      </c>
      <c r="K1133" s="5">
        <f>('Multiply with Weight V'!K1124-'Ideal Distance'!K$3)^2</f>
        <v>7.8208632359038228E-6</v>
      </c>
      <c r="L1133" s="5">
        <f>('Multiply with Weight V'!L1124-'Ideal Distance'!L$3)^2</f>
        <v>3.8512407188338887E-7</v>
      </c>
    </row>
    <row r="1134" spans="1:12">
      <c r="A1134" s="7" t="s">
        <v>1136</v>
      </c>
      <c r="B1134" s="5">
        <f>('Multiply with Weight V'!B1125-'Ideal Distance'!B$3)^2</f>
        <v>2.3406965147600221E-6</v>
      </c>
      <c r="C1134" s="5">
        <f>('Multiply with Weight V'!C1125-'Ideal Distance'!C$3)^2</f>
        <v>2.8032550897204169E-5</v>
      </c>
      <c r="D1134" s="5">
        <f>('Multiply with Weight V'!D1125-'Ideal Distance'!D$3)^2</f>
        <v>2.2291353437299712E-5</v>
      </c>
      <c r="E1134" s="5">
        <f>('Multiply with Weight V'!E1125-'Ideal Distance'!E$3)^2</f>
        <v>1.3717946602284675E-4</v>
      </c>
      <c r="F1134" s="5">
        <f>('Multiply with Weight V'!F1125-'Ideal Distance'!F$3)^2</f>
        <v>4.452290309489519E-5</v>
      </c>
      <c r="G1134" s="5">
        <f>('Multiply with Weight V'!G1125-'Ideal Distance'!G$3)^2</f>
        <v>5.2348772615967692E-5</v>
      </c>
      <c r="H1134" s="5">
        <f>('Multiply with Weight V'!H1125-'Ideal Distance'!H$3)^2</f>
        <v>1.3045143723327171E-4</v>
      </c>
      <c r="I1134" s="5">
        <f>('Multiply with Weight V'!I1125-'Ideal Distance'!I$3)^2</f>
        <v>3.040534912490834E-10</v>
      </c>
      <c r="J1134" s="5">
        <f>('Multiply with Weight V'!J1125-'Ideal Distance'!J$3)^2</f>
        <v>4.5085919127859806E-7</v>
      </c>
      <c r="K1134" s="5">
        <f>('Multiply with Weight V'!K1125-'Ideal Distance'!K$3)^2</f>
        <v>6.1692881091736133E-6</v>
      </c>
      <c r="L1134" s="5">
        <f>('Multiply with Weight V'!L1125-'Ideal Distance'!L$3)^2</f>
        <v>7.7993321658041317E-7</v>
      </c>
    </row>
    <row r="1135" spans="1:12">
      <c r="A1135" s="5" t="s">
        <v>1137</v>
      </c>
      <c r="B1135" s="5">
        <f>('Multiply with Weight V'!B1126-'Ideal Distance'!B$3)^2</f>
        <v>7.648814498675869E-6</v>
      </c>
      <c r="C1135" s="5">
        <f>('Multiply with Weight V'!C1126-'Ideal Distance'!C$3)^2</f>
        <v>2.0132541580870563E-5</v>
      </c>
      <c r="D1135" s="5">
        <f>('Multiply with Weight V'!D1126-'Ideal Distance'!D$3)^2</f>
        <v>5.6163651895438913E-5</v>
      </c>
      <c r="E1135" s="5">
        <f>('Multiply with Weight V'!E1126-'Ideal Distance'!E$3)^2</f>
        <v>1.3119418114609298E-4</v>
      </c>
      <c r="F1135" s="5">
        <f>('Multiply with Weight V'!F1126-'Ideal Distance'!F$3)^2</f>
        <v>4.2038401471497241E-5</v>
      </c>
      <c r="G1135" s="5">
        <f>('Multiply with Weight V'!G1126-'Ideal Distance'!G$3)^2</f>
        <v>8.239091121475113E-5</v>
      </c>
      <c r="H1135" s="5">
        <f>('Multiply with Weight V'!H1126-'Ideal Distance'!H$3)^2</f>
        <v>1.4700101601600155E-4</v>
      </c>
      <c r="I1135" s="5">
        <f>('Multiply with Weight V'!I1126-'Ideal Distance'!I$3)^2</f>
        <v>4.15042379036548E-10</v>
      </c>
      <c r="J1135" s="5">
        <f>('Multiply with Weight V'!J1126-'Ideal Distance'!J$3)^2</f>
        <v>8.6574527197922917E-8</v>
      </c>
      <c r="K1135" s="5">
        <f>('Multiply with Weight V'!K1126-'Ideal Distance'!K$3)^2</f>
        <v>6.4465252538327749E-6</v>
      </c>
      <c r="L1135" s="5">
        <f>('Multiply with Weight V'!L1126-'Ideal Distance'!L$3)^2</f>
        <v>6.5858495132721568E-7</v>
      </c>
    </row>
    <row r="1136" spans="1:12">
      <c r="A1136" s="7" t="s">
        <v>1138</v>
      </c>
      <c r="B1136" s="5">
        <f>('Multiply with Weight V'!B1127-'Ideal Distance'!B$3)^2</f>
        <v>4.3637023413111179E-6</v>
      </c>
      <c r="C1136" s="5">
        <f>('Multiply with Weight V'!C1127-'Ideal Distance'!C$3)^2</f>
        <v>3.6149991662611181E-5</v>
      </c>
      <c r="D1136" s="5">
        <f>('Multiply with Weight V'!D1127-'Ideal Distance'!D$3)^2</f>
        <v>2.3729142925822943E-5</v>
      </c>
      <c r="E1136" s="5">
        <f>('Multiply with Weight V'!E1127-'Ideal Distance'!E$3)^2</f>
        <v>1.4124382303952709E-4</v>
      </c>
      <c r="F1136" s="5">
        <f>('Multiply with Weight V'!F1127-'Ideal Distance'!F$3)^2</f>
        <v>4.8998334535932777E-5</v>
      </c>
      <c r="G1136" s="5">
        <f>('Multiply with Weight V'!G1127-'Ideal Distance'!G$3)^2</f>
        <v>6.0240025611961492E-5</v>
      </c>
      <c r="H1136" s="5">
        <f>('Multiply with Weight V'!H1127-'Ideal Distance'!H$3)^2</f>
        <v>1.3246610144143053E-4</v>
      </c>
      <c r="I1136" s="5">
        <f>('Multiply with Weight V'!I1127-'Ideal Distance'!I$3)^2</f>
        <v>5.9839728817071101E-10</v>
      </c>
      <c r="J1136" s="5">
        <f>('Multiply with Weight V'!J1127-'Ideal Distance'!J$3)^2</f>
        <v>4.3082353475416129E-7</v>
      </c>
      <c r="K1136" s="5">
        <f>('Multiply with Weight V'!K1127-'Ideal Distance'!K$3)^2</f>
        <v>6.7298555225503782E-6</v>
      </c>
      <c r="L1136" s="5">
        <f>('Multiply with Weight V'!L1127-'Ideal Distance'!L$3)^2</f>
        <v>7.3834437449833036E-7</v>
      </c>
    </row>
    <row r="1137" spans="1:12">
      <c r="A1137" s="5" t="s">
        <v>1139</v>
      </c>
      <c r="B1137" s="5">
        <f>('Multiply with Weight V'!B1128-'Ideal Distance'!B$3)^2</f>
        <v>8.8304161046845324E-6</v>
      </c>
      <c r="C1137" s="5">
        <f>('Multiply with Weight V'!C1128-'Ideal Distance'!C$3)^2</f>
        <v>3.3502562444726703E-5</v>
      </c>
      <c r="D1137" s="5">
        <f>('Multiply with Weight V'!D1128-'Ideal Distance'!D$3)^2</f>
        <v>3.0755215777942354E-5</v>
      </c>
      <c r="E1137" s="5">
        <f>('Multiply with Weight V'!E1128-'Ideal Distance'!E$3)^2</f>
        <v>1.4124382303952709E-4</v>
      </c>
      <c r="F1137" s="5">
        <f>('Multiply with Weight V'!F1128-'Ideal Distance'!F$3)^2</f>
        <v>4.7598454578175158E-5</v>
      </c>
      <c r="G1137" s="5">
        <f>('Multiply with Weight V'!G1128-'Ideal Distance'!G$3)^2</f>
        <v>8.239091121475113E-5</v>
      </c>
      <c r="H1137" s="5">
        <f>('Multiply with Weight V'!H1128-'Ideal Distance'!H$3)^2</f>
        <v>1.4913918454343447E-4</v>
      </c>
      <c r="I1137" s="5">
        <f>('Multiply with Weight V'!I1128-'Ideal Distance'!I$3)^2</f>
        <v>9.3537939011431523E-10</v>
      </c>
      <c r="J1137" s="5">
        <f>('Multiply with Weight V'!J1128-'Ideal Distance'!J$3)^2</f>
        <v>2.187984763634553E-7</v>
      </c>
      <c r="K1137" s="5">
        <f>('Multiply with Weight V'!K1128-'Ideal Distance'!K$3)^2</f>
        <v>7.2156129127651446E-6</v>
      </c>
      <c r="L1137" s="5">
        <f>('Multiply with Weight V'!L1128-'Ideal Distance'!L$3)^2</f>
        <v>1.1166319243956218E-7</v>
      </c>
    </row>
    <row r="1138" spans="1:12">
      <c r="A1138" s="7" t="s">
        <v>1140</v>
      </c>
      <c r="B1138" s="5">
        <f>('Multiply with Weight V'!B1129-'Ideal Distance'!B$3)^2</f>
        <v>7.9777585355134435E-6</v>
      </c>
      <c r="C1138" s="5">
        <f>('Multiply with Weight V'!C1129-'Ideal Distance'!C$3)^2</f>
        <v>1.3537120958977361E-5</v>
      </c>
      <c r="D1138" s="5">
        <f>('Multiply with Weight V'!D1129-'Ideal Distance'!D$3)^2</f>
        <v>5.6163651895438913E-5</v>
      </c>
      <c r="E1138" s="5">
        <f>('Multiply with Weight V'!E1129-'Ideal Distance'!E$3)^2</f>
        <v>1.1774768612557928E-4</v>
      </c>
      <c r="F1138" s="5">
        <f>('Multiply with Weight V'!F1129-'Ideal Distance'!F$3)^2</f>
        <v>4.6047840263553027E-5</v>
      </c>
      <c r="G1138" s="5">
        <f>('Multiply with Weight V'!G1129-'Ideal Distance'!G$3)^2</f>
        <v>3.6618182762111611E-5</v>
      </c>
      <c r="H1138" s="5">
        <f>('Multiply with Weight V'!H1129-'Ideal Distance'!H$3)^2</f>
        <v>1.0839240795792367E-4</v>
      </c>
      <c r="I1138" s="5">
        <f>('Multiply with Weight V'!I1129-'Ideal Distance'!I$3)^2</f>
        <v>6.1695114491636745E-10</v>
      </c>
      <c r="J1138" s="5">
        <f>('Multiply with Weight V'!J1129-'Ideal Distance'!J$3)^2</f>
        <v>1.4229869690651375E-7</v>
      </c>
      <c r="K1138" s="5">
        <f>('Multiply with Weight V'!K1129-'Ideal Distance'!K$3)^2</f>
        <v>6.6347350858602385E-6</v>
      </c>
      <c r="L1138" s="5">
        <f>('Multiply with Weight V'!L1129-'Ideal Distance'!L$3)^2</f>
        <v>6.5858495132721568E-7</v>
      </c>
    </row>
    <row r="1139" spans="1:12">
      <c r="A1139" s="5" t="s">
        <v>1141</v>
      </c>
      <c r="B1139" s="5">
        <f>('Multiply with Weight V'!B1130-'Ideal Distance'!B$3)^2</f>
        <v>3.0133005058726443E-6</v>
      </c>
      <c r="C1139" s="5">
        <f>('Multiply with Weight V'!C1130-'Ideal Distance'!C$3)^2</f>
        <v>2.6625286240701314E-5</v>
      </c>
      <c r="D1139" s="5">
        <f>('Multiply with Weight V'!D1130-'Ideal Distance'!D$3)^2</f>
        <v>2.5211863335862523E-5</v>
      </c>
      <c r="E1139" s="5">
        <f>('Multiply with Weight V'!E1130-'Ideal Distance'!E$3)^2</f>
        <v>1.2151537474688152E-4</v>
      </c>
      <c r="F1139" s="5">
        <f>('Multiply with Weight V'!F1130-'Ideal Distance'!F$3)^2</f>
        <v>4.2201815900442909E-5</v>
      </c>
      <c r="G1139" s="5">
        <f>('Multiply with Weight V'!G1130-'Ideal Distance'!G$3)^2</f>
        <v>3.3503214474219323E-5</v>
      </c>
      <c r="H1139" s="5">
        <f>('Multiply with Weight V'!H1130-'Ideal Distance'!H$3)^2</f>
        <v>7.7190199546314596E-5</v>
      </c>
      <c r="I1139" s="5">
        <f>('Multiply with Weight V'!I1130-'Ideal Distance'!I$3)^2</f>
        <v>1.7615368364916433E-10</v>
      </c>
      <c r="J1139" s="5">
        <f>('Multiply with Weight V'!J1130-'Ideal Distance'!J$3)^2</f>
        <v>3.5523446695742086E-7</v>
      </c>
      <c r="K1139" s="5">
        <f>('Multiply with Weight V'!K1130-'Ideal Distance'!K$3)^2</f>
        <v>5.8981440885728968E-6</v>
      </c>
      <c r="L1139" s="5">
        <f>('Multiply with Weight V'!L1130-'Ideal Distance'!L$3)^2</f>
        <v>1.3678741073846398E-6</v>
      </c>
    </row>
    <row r="1140" spans="1:12">
      <c r="A1140" s="7" t="s">
        <v>1142</v>
      </c>
      <c r="B1140" s="5">
        <f>('Multiply with Weight V'!B1131-'Ideal Distance'!B$3)^2</f>
        <v>2.5242126616272995E-6</v>
      </c>
      <c r="C1140" s="5">
        <f>('Multiply with Weight V'!C1131-'Ideal Distance'!C$3)^2</f>
        <v>2.6625286240701314E-5</v>
      </c>
      <c r="D1140" s="5">
        <f>('Multiply with Weight V'!D1131-'Ideal Distance'!D$3)^2</f>
        <v>2.3729142925822943E-5</v>
      </c>
      <c r="E1140" s="5">
        <f>('Multiply with Weight V'!E1131-'Ideal Distance'!E$3)^2</f>
        <v>1.1039030992020173E-4</v>
      </c>
      <c r="F1140" s="5">
        <f>('Multiply with Weight V'!F1131-'Ideal Distance'!F$3)^2</f>
        <v>4.2693961198092073E-5</v>
      </c>
      <c r="G1140" s="5">
        <f>('Multiply with Weight V'!G1131-'Ideal Distance'!G$3)^2</f>
        <v>3.9871594085021335E-5</v>
      </c>
      <c r="H1140" s="5">
        <f>('Multiply with Weight V'!H1131-'Ideal Distance'!H$3)^2</f>
        <v>9.2552979011019881E-5</v>
      </c>
      <c r="I1140" s="5">
        <f>('Multiply with Weight V'!I1131-'Ideal Distance'!I$3)^2</f>
        <v>2.0523555580009542E-10</v>
      </c>
      <c r="J1140" s="5">
        <f>('Multiply with Weight V'!J1131-'Ideal Distance'!J$3)^2</f>
        <v>3.6428466408067524E-7</v>
      </c>
      <c r="K1140" s="5">
        <f>('Multiply with Weight V'!K1131-'Ideal Distance'!K$3)^2</f>
        <v>5.8091167759411997E-6</v>
      </c>
      <c r="L1140" s="5">
        <f>('Multiply with Weight V'!L1131-'Ideal Distance'!L$3)^2</f>
        <v>1.1029588804234326E-6</v>
      </c>
    </row>
    <row r="1141" spans="1:12">
      <c r="A1141" s="5" t="s">
        <v>1143</v>
      </c>
      <c r="B1141" s="5">
        <f>('Multiply with Weight V'!B1132-'Ideal Distance'!B$3)^2</f>
        <v>4.0027295429919887E-6</v>
      </c>
      <c r="C1141" s="5">
        <f>('Multiply with Weight V'!C1132-'Ideal Distance'!C$3)^2</f>
        <v>1.9335292934268087E-5</v>
      </c>
      <c r="D1141" s="5">
        <f>('Multiply with Weight V'!D1132-'Ideal Distance'!D$3)^2</f>
        <v>5.6163651895438913E-5</v>
      </c>
      <c r="E1141" s="5">
        <f>('Multiply with Weight V'!E1132-'Ideal Distance'!E$3)^2</f>
        <v>1.3717946602284675E-4</v>
      </c>
      <c r="F1141" s="5">
        <f>('Multiply with Weight V'!F1132-'Ideal Distance'!F$3)^2</f>
        <v>4.8471002038258468E-5</v>
      </c>
      <c r="G1141" s="5">
        <f>('Multiply with Weight V'!G1132-'Ideal Distance'!G$3)^2</f>
        <v>7.7683848024158336E-5</v>
      </c>
      <c r="H1141" s="5">
        <f>('Multiply with Weight V'!H1132-'Ideal Distance'!H$3)^2</f>
        <v>1.5021405807211688E-4</v>
      </c>
      <c r="I1141" s="5">
        <f>('Multiply with Weight V'!I1132-'Ideal Distance'!I$3)^2</f>
        <v>2.2585724696167303E-10</v>
      </c>
      <c r="J1141" s="5">
        <f>('Multiply with Weight V'!J1132-'Ideal Distance'!J$3)^2</f>
        <v>3.921182891955891E-7</v>
      </c>
      <c r="K1141" s="5">
        <f>('Multiply with Weight V'!K1132-'Ideal Distance'!K$3)^2</f>
        <v>6.3534358584954476E-6</v>
      </c>
      <c r="L1141" s="5">
        <f>('Multiply with Weight V'!L1132-'Ideal Distance'!L$3)^2</f>
        <v>1.1536630851536421E-6</v>
      </c>
    </row>
    <row r="1142" spans="1:12">
      <c r="A1142" s="7" t="s">
        <v>1144</v>
      </c>
      <c r="B1142" s="5">
        <f>('Multiply with Weight V'!B1133-'Ideal Distance'!B$3)^2</f>
        <v>8.6564220220414956E-6</v>
      </c>
      <c r="C1142" s="5">
        <f>('Multiply with Weight V'!C1133-'Ideal Distance'!C$3)^2</f>
        <v>3.8898083588400008E-5</v>
      </c>
      <c r="D1142" s="5">
        <f>('Multiply with Weight V'!D1133-'Ideal Distance'!D$3)^2</f>
        <v>3.5051735147943429E-5</v>
      </c>
      <c r="E1142" s="5">
        <f>('Multiply with Weight V'!E1133-'Ideal Distance'!E$3)^2</f>
        <v>1.4124382303952709E-4</v>
      </c>
      <c r="F1142" s="5">
        <f>('Multiply with Weight V'!F1133-'Ideal Distance'!F$3)^2</f>
        <v>5.0776714645312359E-5</v>
      </c>
      <c r="G1142" s="5">
        <f>('Multiply with Weight V'!G1133-'Ideal Distance'!G$3)^2</f>
        <v>3.8937103598653666E-6</v>
      </c>
      <c r="H1142" s="5">
        <f>('Multiply with Weight V'!H1133-'Ideal Distance'!H$3)^2</f>
        <v>4.5766069311009943E-5</v>
      </c>
      <c r="I1142" s="5">
        <f>('Multiply with Weight V'!I1133-'Ideal Distance'!I$3)^2</f>
        <v>6.6522201686488984E-10</v>
      </c>
      <c r="J1142" s="5">
        <f>('Multiply with Weight V'!J1133-'Ideal Distance'!J$3)^2</f>
        <v>2.7099363838876471E-7</v>
      </c>
      <c r="K1142" s="5">
        <f>('Multiply with Weight V'!K1133-'Ideal Distance'!K$3)^2</f>
        <v>8.2379037270150374E-6</v>
      </c>
      <c r="L1142" s="5">
        <f>('Multiply with Weight V'!L1133-'Ideal Distance'!L$3)^2</f>
        <v>1.6612748426212446E-6</v>
      </c>
    </row>
    <row r="1143" spans="1:12">
      <c r="A1143" s="5" t="s">
        <v>1145</v>
      </c>
      <c r="B1143" s="5">
        <f>('Multiply with Weight V'!B1134-'Ideal Distance'!B$3)^2</f>
        <v>6.2542649109249815E-6</v>
      </c>
      <c r="C1143" s="5">
        <f>('Multiply with Weight V'!C1134-'Ideal Distance'!C$3)^2</f>
        <v>2.9965274888967744E-5</v>
      </c>
      <c r="D1143" s="5">
        <f>('Multiply with Weight V'!D1134-'Ideal Distance'!D$3)^2</f>
        <v>2.4464886765653185E-5</v>
      </c>
      <c r="E1143" s="5">
        <f>('Multiply with Weight V'!E1134-'Ideal Distance'!E$3)^2</f>
        <v>1.3920422782130246E-4</v>
      </c>
      <c r="F1143" s="5">
        <f>('Multiply with Weight V'!F1134-'Ideal Distance'!F$3)^2</f>
        <v>4.5536674857782157E-5</v>
      </c>
      <c r="G1143" s="5">
        <f>('Multiply with Weight V'!G1134-'Ideal Distance'!G$3)^2</f>
        <v>5.0462486263855129E-5</v>
      </c>
      <c r="H1143" s="5">
        <f>('Multiply with Weight V'!H1134-'Ideal Distance'!H$3)^2</f>
        <v>1.2157649404043419E-4</v>
      </c>
      <c r="I1143" s="5">
        <f>('Multiply with Weight V'!I1134-'Ideal Distance'!I$3)^2</f>
        <v>6.7953445251634381E-10</v>
      </c>
      <c r="J1143" s="5">
        <f>('Multiply with Weight V'!J1134-'Ideal Distance'!J$3)^2</f>
        <v>2.2591341120878108E-7</v>
      </c>
      <c r="K1143" s="5">
        <f>('Multiply with Weight V'!K1134-'Ideal Distance'!K$3)^2</f>
        <v>4.2462304549505521E-6</v>
      </c>
      <c r="L1143" s="5">
        <f>('Multiply with Weight V'!L1134-'Ideal Distance'!L$3)^2</f>
        <v>9.6281017970847217E-8</v>
      </c>
    </row>
    <row r="1144" spans="1:12">
      <c r="A1144" s="7" t="s">
        <v>1146</v>
      </c>
      <c r="B1144" s="5">
        <f>('Multiply with Weight V'!B1135-'Ideal Distance'!B$3)^2</f>
        <v>6.5520458284832093E-6</v>
      </c>
      <c r="C1144" s="5">
        <f>('Multiply with Weight V'!C1135-'Ideal Distance'!C$3)^2</f>
        <v>2.4360375312853387E-5</v>
      </c>
      <c r="D1144" s="5">
        <f>('Multiply with Weight V'!D1135-'Ideal Distance'!D$3)^2</f>
        <v>4.8575942524365116E-5</v>
      </c>
      <c r="E1144" s="5">
        <f>('Multiply with Weight V'!E1135-'Ideal Distance'!E$3)^2</f>
        <v>7.4167098844532179E-5</v>
      </c>
      <c r="F1144" s="5">
        <f>('Multiply with Weight V'!F1135-'Ideal Distance'!F$3)^2</f>
        <v>4.3188959511959477E-5</v>
      </c>
      <c r="G1144" s="5">
        <f>('Multiply with Weight V'!G1135-'Ideal Distance'!G$3)^2</f>
        <v>6.6521878325877601E-5</v>
      </c>
      <c r="H1144" s="5">
        <f>('Multiply with Weight V'!H1135-'Ideal Distance'!H$3)^2</f>
        <v>1.417231361220223E-4</v>
      </c>
      <c r="I1144" s="5">
        <f>('Multiply with Weight V'!I1135-'Ideal Distance'!I$3)^2</f>
        <v>2.9536669826893377E-10</v>
      </c>
      <c r="J1144" s="5">
        <f>('Multiply with Weight V'!J1135-'Ideal Distance'!J$3)^2</f>
        <v>2.3314218501163206E-7</v>
      </c>
      <c r="K1144" s="5">
        <f>('Multiply with Weight V'!K1135-'Ideal Distance'!K$3)^2</f>
        <v>5.8981440885728968E-6</v>
      </c>
      <c r="L1144" s="5">
        <f>('Multiply with Weight V'!L1135-'Ideal Distance'!L$3)^2</f>
        <v>7.7993321658041317E-7</v>
      </c>
    </row>
    <row r="1145" spans="1:12">
      <c r="A1145" s="5" t="s">
        <v>1147</v>
      </c>
      <c r="B1145" s="5">
        <f>('Multiply with Weight V'!B1136-'Ideal Distance'!B$3)^2</f>
        <v>4.7402566992699239E-6</v>
      </c>
      <c r="C1145" s="5">
        <f>('Multiply with Weight V'!C1136-'Ideal Distance'!C$3)^2</f>
        <v>3.4023995271671247E-5</v>
      </c>
      <c r="D1145" s="5">
        <f>('Multiply with Weight V'!D1136-'Ideal Distance'!D$3)^2</f>
        <v>2.3729142925822943E-5</v>
      </c>
      <c r="E1145" s="5">
        <f>('Multiply with Weight V'!E1136-'Ideal Distance'!E$3)^2</f>
        <v>1.4124382303952709E-4</v>
      </c>
      <c r="F1145" s="5">
        <f>('Multiply with Weight V'!F1136-'Ideal Distance'!F$3)^2</f>
        <v>4.7946522556802399E-5</v>
      </c>
      <c r="G1145" s="5">
        <f>('Multiply with Weight V'!G1136-'Ideal Distance'!G$3)^2</f>
        <v>7.5382232566993473E-5</v>
      </c>
      <c r="H1145" s="5">
        <f>('Multiply with Weight V'!H1136-'Ideal Distance'!H$3)^2</f>
        <v>1.448782855284779E-4</v>
      </c>
      <c r="I1145" s="5">
        <f>('Multiply with Weight V'!I1136-'Ideal Distance'!I$3)^2</f>
        <v>4.4946285200377849E-10</v>
      </c>
      <c r="J1145" s="5">
        <f>('Multiply with Weight V'!J1136-'Ideal Distance'!J$3)^2</f>
        <v>2.8693109244229491E-7</v>
      </c>
      <c r="K1145" s="5">
        <f>('Multiply with Weight V'!K1136-'Ideal Distance'!K$3)^2</f>
        <v>5.3741354195467926E-6</v>
      </c>
      <c r="L1145" s="5">
        <f>('Multiply with Weight V'!L1136-'Ideal Distance'!L$3)^2</f>
        <v>5.4749146905316045E-7</v>
      </c>
    </row>
    <row r="1146" spans="1:12">
      <c r="A1146" s="7" t="s">
        <v>1148</v>
      </c>
      <c r="B1146" s="5">
        <f>('Multiply with Weight V'!B1137-'Ideal Distance'!B$3)^2</f>
        <v>5.4024729839560989E-6</v>
      </c>
      <c r="C1146" s="5">
        <f>('Multiply with Weight V'!C1137-'Ideal Distance'!C$3)^2</f>
        <v>3.5612452802401935E-5</v>
      </c>
      <c r="D1146" s="5">
        <f>('Multiply with Weight V'!D1137-'Ideal Distance'!D$3)^2</f>
        <v>1.8247570500828104E-5</v>
      </c>
      <c r="E1146" s="5">
        <f>('Multiply with Weight V'!E1137-'Ideal Distance'!E$3)^2</f>
        <v>1.4124382303952709E-4</v>
      </c>
      <c r="F1146" s="5">
        <f>('Multiply with Weight V'!F1137-'Ideal Distance'!F$3)^2</f>
        <v>4.690612264254504E-5</v>
      </c>
      <c r="G1146" s="5">
        <f>('Multiply with Weight V'!G1137-'Ideal Distance'!G$3)^2</f>
        <v>4.3263448442948495E-5</v>
      </c>
      <c r="H1146" s="5">
        <f>('Multiply with Weight V'!H1137-'Ideal Distance'!H$3)^2</f>
        <v>1.1022953470712593E-4</v>
      </c>
      <c r="I1146" s="5">
        <f>('Multiply with Weight V'!I1137-'Ideal Distance'!I$3)^2</f>
        <v>5.2012550655303385E-10</v>
      </c>
      <c r="J1146" s="5">
        <f>('Multiply with Weight V'!J1137-'Ideal Distance'!J$3)^2</f>
        <v>2.2591341120878108E-7</v>
      </c>
      <c r="K1146" s="5">
        <f>('Multiply with Weight V'!K1137-'Ideal Distance'!K$3)^2</f>
        <v>6.6347350858602385E-6</v>
      </c>
      <c r="L1146" s="5">
        <f>('Multiply with Weight V'!L1137-'Ideal Distance'!L$3)^2</f>
        <v>5.1273914895717476E-7</v>
      </c>
    </row>
    <row r="1147" spans="1:12">
      <c r="A1147" s="5" t="s">
        <v>1149</v>
      </c>
      <c r="B1147" s="5">
        <f>('Multiply with Weight V'!B1138-'Ideal Distance'!B$3)^2</f>
        <v>2.6185676616675519E-6</v>
      </c>
      <c r="C1147" s="5">
        <f>('Multiply with Weight V'!C1138-'Ideal Distance'!C$3)^2</f>
        <v>2.2620923720266161E-5</v>
      </c>
      <c r="D1147" s="5">
        <f>('Multiply with Weight V'!D1138-'Ideal Distance'!D$3)^2</f>
        <v>1.6989504698370271E-5</v>
      </c>
      <c r="E1147" s="5">
        <f>('Multiply with Weight V'!E1138-'Ideal Distance'!E$3)^2</f>
        <v>1.3516953764415991E-4</v>
      </c>
      <c r="F1147" s="5">
        <f>('Multiply with Weight V'!F1138-'Ideal Distance'!F$3)^2</f>
        <v>4.4691072550871272E-5</v>
      </c>
      <c r="G1147" s="5">
        <f>('Multiply with Weight V'!G1138-'Ideal Distance'!G$3)^2</f>
        <v>7.5382232566993473E-5</v>
      </c>
      <c r="H1147" s="5">
        <f>('Multiply with Weight V'!H1138-'Ideal Distance'!H$3)^2</f>
        <v>1.4700101601600155E-4</v>
      </c>
      <c r="I1147" s="5">
        <f>('Multiply with Weight V'!I1138-'Ideal Distance'!I$3)^2</f>
        <v>2.2285086121723604E-10</v>
      </c>
      <c r="J1147" s="5">
        <f>('Multiply with Weight V'!J1138-'Ideal Distance'!J$3)^2</f>
        <v>3.5523446695742086E-7</v>
      </c>
      <c r="K1147" s="5">
        <f>('Multiply with Weight V'!K1138-'Ideal Distance'!K$3)^2</f>
        <v>5.2048819734789282E-6</v>
      </c>
      <c r="L1147" s="5">
        <f>('Multiply with Weight V'!L1138-'Ideal Distance'!L$3)^2</f>
        <v>6.9789495274726509E-7</v>
      </c>
    </row>
    <row r="1148" spans="1:12">
      <c r="A1148" s="7" t="s">
        <v>1150</v>
      </c>
      <c r="B1148" s="5">
        <f>('Multiply with Weight V'!B1139-'Ideal Distance'!B$3)^2</f>
        <v>2.6185676616675519E-6</v>
      </c>
      <c r="C1148" s="5">
        <f>('Multiply with Weight V'!C1139-'Ideal Distance'!C$3)^2</f>
        <v>2.2620923720266161E-5</v>
      </c>
      <c r="D1148" s="5">
        <f>('Multiply with Weight V'!D1139-'Ideal Distance'!D$3)^2</f>
        <v>1.6989504698370271E-5</v>
      </c>
      <c r="E1148" s="5">
        <f>('Multiply with Weight V'!E1139-'Ideal Distance'!E$3)^2</f>
        <v>1.3516953764415991E-4</v>
      </c>
      <c r="F1148" s="5">
        <f>('Multiply with Weight V'!F1139-'Ideal Distance'!F$3)^2</f>
        <v>4.4691072550871272E-5</v>
      </c>
      <c r="G1148" s="5">
        <f>('Multiply with Weight V'!G1139-'Ideal Distance'!G$3)^2</f>
        <v>7.5382232566993473E-5</v>
      </c>
      <c r="H1148" s="5">
        <f>('Multiply with Weight V'!H1139-'Ideal Distance'!H$3)^2</f>
        <v>1.4700101601600155E-4</v>
      </c>
      <c r="I1148" s="5">
        <f>('Multiply with Weight V'!I1139-'Ideal Distance'!I$3)^2</f>
        <v>2.2285086121723604E-10</v>
      </c>
      <c r="J1148" s="5">
        <f>('Multiply with Weight V'!J1139-'Ideal Distance'!J$3)^2</f>
        <v>3.5523446695742086E-7</v>
      </c>
      <c r="K1148" s="5">
        <f>('Multiply with Weight V'!K1139-'Ideal Distance'!K$3)^2</f>
        <v>5.2048819734789282E-6</v>
      </c>
      <c r="L1148" s="5">
        <f>('Multiply with Weight V'!L1139-'Ideal Distance'!L$3)^2</f>
        <v>6.9789495274726509E-7</v>
      </c>
    </row>
    <row r="1149" spans="1:12">
      <c r="A1149" s="5" t="s">
        <v>1151</v>
      </c>
      <c r="B1149" s="5">
        <f>('Multiply with Weight V'!B1140-'Ideal Distance'!B$3)^2</f>
        <v>6.1079713787524803E-6</v>
      </c>
      <c r="C1149" s="5">
        <f>('Multiply with Weight V'!C1140-'Ideal Distance'!C$3)^2</f>
        <v>2.7559436170053713E-5</v>
      </c>
      <c r="D1149" s="5">
        <f>('Multiply with Weight V'!D1140-'Ideal Distance'!D$3)^2</f>
        <v>4.0578238494454617E-5</v>
      </c>
      <c r="E1149" s="5">
        <f>('Multiply with Weight V'!E1140-'Ideal Distance'!E$3)^2</f>
        <v>1.0327026843112663E-4</v>
      </c>
      <c r="F1149" s="5">
        <f>('Multiply with Weight V'!F1140-'Ideal Distance'!F$3)^2</f>
        <v>4.0742498104804958E-5</v>
      </c>
      <c r="G1149" s="5">
        <f>('Multiply with Weight V'!G1140-'Ideal Distance'!G$3)^2</f>
        <v>3.199764646840472E-5</v>
      </c>
      <c r="H1149" s="5">
        <f>('Multiply with Weight V'!H1140-'Ideal Distance'!H$3)^2</f>
        <v>7.3378933443715323E-5</v>
      </c>
      <c r="I1149" s="5">
        <f>('Multiply with Weight V'!I1140-'Ideal Distance'!I$3)^2</f>
        <v>2.1395256371234476E-10</v>
      </c>
      <c r="J1149" s="5">
        <f>('Multiply with Weight V'!J1140-'Ideal Distance'!J$3)^2</f>
        <v>4.3082353475416129E-7</v>
      </c>
      <c r="K1149" s="5">
        <f>('Multiply with Weight V'!K1140-'Ideal Distance'!K$3)^2</f>
        <v>6.8256529730247868E-6</v>
      </c>
      <c r="L1149" s="5">
        <f>('Multiply with Weight V'!L1140-'Ideal Distance'!L$3)^2</f>
        <v>1.9165049967688159E-6</v>
      </c>
    </row>
    <row r="1150" spans="1:12">
      <c r="A1150" s="7" t="s">
        <v>1152</v>
      </c>
      <c r="B1150" s="5">
        <f>('Multiply with Weight V'!B1141-'Ideal Distance'!B$3)^2</f>
        <v>5.1323926168684041E-6</v>
      </c>
      <c r="C1150" s="5">
        <f>('Multiply with Weight V'!C1141-'Ideal Distance'!C$3)^2</f>
        <v>2.3049746855938709E-5</v>
      </c>
      <c r="D1150" s="5">
        <f>('Multiply with Weight V'!D1141-'Ideal Distance'!D$3)^2</f>
        <v>3.2440125334805524E-5</v>
      </c>
      <c r="E1150" s="5">
        <f>('Multiply with Weight V'!E1141-'Ideal Distance'!E$3)^2</f>
        <v>1.3516953764415991E-4</v>
      </c>
      <c r="F1150" s="5">
        <f>('Multiply with Weight V'!F1141-'Ideal Distance'!F$3)^2</f>
        <v>4.4859559008649393E-5</v>
      </c>
      <c r="G1150" s="5">
        <f>('Multiply with Weight V'!G1141-'Ideal Distance'!G$3)^2</f>
        <v>5.4269669726834603E-5</v>
      </c>
      <c r="H1150" s="5">
        <f>('Multiply with Weight V'!H1141-'Ideal Distance'!H$3)^2</f>
        <v>7.9523273327601984E-5</v>
      </c>
      <c r="I1150" s="5">
        <f>('Multiply with Weight V'!I1141-'Ideal Distance'!I$3)^2</f>
        <v>2.3040459424345309E-10</v>
      </c>
      <c r="J1150" s="5">
        <f>('Multiply with Weight V'!J1141-'Ideal Distance'!J$3)^2</f>
        <v>2.555115401653363E-7</v>
      </c>
      <c r="K1150" s="5">
        <f>('Multiply with Weight V'!K1141-'Ideal Distance'!K$3)^2</f>
        <v>6.261023476942396E-6</v>
      </c>
      <c r="L1150" s="5">
        <f>('Multiply with Weight V'!L1141-'Ideal Distance'!L$3)^2</f>
        <v>1.6612748426212446E-6</v>
      </c>
    </row>
    <row r="1151" spans="1:12">
      <c r="A1151" s="5" t="s">
        <v>1153</v>
      </c>
      <c r="B1151" s="5">
        <f>('Multiply with Weight V'!B1142-'Ideal Distance'!B$3)^2</f>
        <v>6.4022897275018918E-6</v>
      </c>
      <c r="C1151" s="5">
        <f>('Multiply with Weight V'!C1142-'Ideal Distance'!C$3)^2</f>
        <v>2.8032550897204169E-5</v>
      </c>
      <c r="D1151" s="5">
        <f>('Multiply with Weight V'!D1142-'Ideal Distance'!D$3)^2</f>
        <v>2.7520189428765067E-5</v>
      </c>
      <c r="E1151" s="5">
        <f>('Multiply with Weight V'!E1142-'Ideal Distance'!E$3)^2</f>
        <v>1.4124382303952709E-4</v>
      </c>
      <c r="F1151" s="5">
        <f>('Multiply with Weight V'!F1142-'Ideal Distance'!F$3)^2</f>
        <v>4.4691072550871272E-5</v>
      </c>
      <c r="G1151" s="5">
        <f>('Multiply with Weight V'!G1142-'Ideal Distance'!G$3)^2</f>
        <v>2.6321482032689871E-5</v>
      </c>
      <c r="H1151" s="5">
        <f>('Multiply with Weight V'!H1142-'Ideal Distance'!H$3)^2</f>
        <v>8.5102194999811857E-5</v>
      </c>
      <c r="I1151" s="5">
        <f>('Multiply with Weight V'!I1142-'Ideal Distance'!I$3)^2</f>
        <v>2.9021505234504187E-10</v>
      </c>
      <c r="J1151" s="5">
        <f>('Multiply with Weight V'!J1142-'Ideal Distance'!J$3)^2</f>
        <v>2.0491012354537981E-7</v>
      </c>
      <c r="K1151" s="5">
        <f>('Multiply with Weight V'!K1142-'Ideal Distance'!K$3)^2</f>
        <v>6.1692881091736133E-6</v>
      </c>
      <c r="L1151" s="5">
        <f>('Multiply with Weight V'!L1142-'Ideal Distance'!L$3)^2</f>
        <v>1.6612748426212446E-6</v>
      </c>
    </row>
    <row r="1152" spans="1:12">
      <c r="A1152" s="7" t="s">
        <v>1154</v>
      </c>
      <c r="B1152" s="5">
        <f>('Multiply with Weight V'!B1143-'Ideal Distance'!B$3)^2</f>
        <v>5.1323926168684041E-6</v>
      </c>
      <c r="C1152" s="5">
        <f>('Multiply with Weight V'!C1143-'Ideal Distance'!C$3)^2</f>
        <v>2.8990859876453602E-5</v>
      </c>
      <c r="D1152" s="5">
        <f>('Multiply with Weight V'!D1143-'Ideal Distance'!D$3)^2</f>
        <v>2.5970072636450948E-5</v>
      </c>
      <c r="E1152" s="5">
        <f>('Multiply with Weight V'!E1143-'Ideal Distance'!E$3)^2</f>
        <v>1.2534239704725938E-4</v>
      </c>
      <c r="F1152" s="5">
        <f>('Multiply with Weight V'!F1143-'Ideal Distance'!F$3)^2</f>
        <v>4.4691072550871272E-5</v>
      </c>
      <c r="G1152" s="5">
        <f>('Multiply with Weight V'!G1143-'Ideal Distance'!G$3)^2</f>
        <v>3.9871594085021335E-5</v>
      </c>
      <c r="H1152" s="5">
        <f>('Multiply with Weight V'!H1143-'Ideal Distance'!H$3)^2</f>
        <v>9.1709676080976412E-5</v>
      </c>
      <c r="I1152" s="5">
        <f>('Multiply with Weight V'!I1143-'Ideal Distance'!I$3)^2</f>
        <v>3.493758894063856E-10</v>
      </c>
      <c r="J1152" s="5">
        <f>('Multiply with Weight V'!J1143-'Ideal Distance'!J$3)^2</f>
        <v>3.1169106570402812E-7</v>
      </c>
      <c r="K1152" s="5">
        <f>('Multiply with Weight V'!K1143-'Ideal Distance'!K$3)^2</f>
        <v>4.476753648494982E-6</v>
      </c>
      <c r="L1152" s="5">
        <f>('Multiply with Weight V'!L1143-'Ideal Distance'!L$3)^2</f>
        <v>8.6652916173762498E-7</v>
      </c>
    </row>
    <row r="1153" spans="1:12">
      <c r="A1153" s="5" t="s">
        <v>1155</v>
      </c>
      <c r="B1153" s="5">
        <f>('Multiply with Weight V'!B1144-'Ideal Distance'!B$3)^2</f>
        <v>7.0117018378536118E-6</v>
      </c>
      <c r="C1153" s="5">
        <f>('Multiply with Weight V'!C1144-'Ideal Distance'!C$3)^2</f>
        <v>2.5707242344613622E-5</v>
      </c>
      <c r="D1153" s="5">
        <f>('Multiply with Weight V'!D1144-'Ideal Distance'!D$3)^2</f>
        <v>4.4487228666377171E-5</v>
      </c>
      <c r="E1153" s="5">
        <f>('Multiply with Weight V'!E1144-'Ideal Distance'!E$3)^2</f>
        <v>1.2727815832710168E-4</v>
      </c>
      <c r="F1153" s="5">
        <f>('Multiply with Weight V'!F1144-'Ideal Distance'!F$3)^2</f>
        <v>5.1136194688812611E-5</v>
      </c>
      <c r="G1153" s="5">
        <f>('Multiply with Weight V'!G1144-'Ideal Distance'!G$3)^2</f>
        <v>7.5382232566993473E-5</v>
      </c>
      <c r="H1153" s="5">
        <f>('Multiply with Weight V'!H1144-'Ideal Distance'!H$3)^2</f>
        <v>1.4806817052472938E-4</v>
      </c>
      <c r="I1153" s="5">
        <f>('Multiply with Weight V'!I1144-'Ideal Distance'!I$3)^2</f>
        <v>6.4850371724463937E-10</v>
      </c>
      <c r="J1153" s="5">
        <f>('Multiply with Weight V'!J1144-'Ideal Distance'!J$3)^2</f>
        <v>2.8693109244229491E-7</v>
      </c>
      <c r="K1153" s="5">
        <f>('Multiply with Weight V'!K1144-'Ideal Distance'!K$3)^2</f>
        <v>6.1692881091736133E-6</v>
      </c>
      <c r="L1153" s="5">
        <f>('Multiply with Weight V'!L1144-'Ideal Distance'!L$3)^2</f>
        <v>6.9789495274726509E-7</v>
      </c>
    </row>
    <row r="1154" spans="1:12">
      <c r="A1154" s="7" t="s">
        <v>1156</v>
      </c>
      <c r="B1154" s="5">
        <f>('Multiply with Weight V'!B1145-'Ideal Distance'!B$3)^2</f>
        <v>6.8567518836590706E-6</v>
      </c>
      <c r="C1154" s="5">
        <f>('Multiply with Weight V'!C1145-'Ideal Distance'!C$3)^2</f>
        <v>3.7237148907978195E-5</v>
      </c>
      <c r="D1154" s="5">
        <f>('Multiply with Weight V'!D1145-'Ideal Distance'!D$3)^2</f>
        <v>2.7520189428765067E-5</v>
      </c>
      <c r="E1154" s="5">
        <f>('Multiply with Weight V'!E1145-'Ideal Distance'!E$3)^2</f>
        <v>1.3920422782130246E-4</v>
      </c>
      <c r="F1154" s="5">
        <f>('Multiply with Weight V'!F1145-'Ideal Distance'!F$3)^2</f>
        <v>4.7251654606756041E-5</v>
      </c>
      <c r="G1154" s="5">
        <f>('Multiply with Weight V'!G1145-'Ideal Distance'!G$3)^2</f>
        <v>5.4269669726834603E-5</v>
      </c>
      <c r="H1154" s="5">
        <f>('Multiply with Weight V'!H1145-'Ideal Distance'!H$3)^2</f>
        <v>1.396390007342718E-4</v>
      </c>
      <c r="I1154" s="5">
        <f>('Multiply with Weight V'!I1145-'Ideal Distance'!I$3)^2</f>
        <v>3.0580595731115972E-10</v>
      </c>
      <c r="J1154" s="5">
        <f>('Multiply with Weight V'!J1145-'Ideal Distance'!J$3)^2</f>
        <v>9.1071166020168809E-8</v>
      </c>
      <c r="K1154" s="5">
        <f>('Multiply with Weight V'!K1145-'Ideal Distance'!K$3)^2</f>
        <v>4.7133699660978545E-6</v>
      </c>
      <c r="L1154" s="5">
        <f>('Multiply with Weight V'!L1145-'Ideal Distance'!L$3)^2</f>
        <v>1.3678741073846398E-6</v>
      </c>
    </row>
    <row r="1155" spans="1:12">
      <c r="A1155" s="5" t="s">
        <v>1157</v>
      </c>
      <c r="B1155" s="5">
        <f>('Multiply with Weight V'!B1146-'Ideal Distance'!B$3)^2</f>
        <v>6.4022897275018918E-6</v>
      </c>
      <c r="C1155" s="5">
        <f>('Multiply with Weight V'!C1146-'Ideal Distance'!C$3)^2</f>
        <v>3.1962423013790103E-5</v>
      </c>
      <c r="D1155" s="5">
        <f>('Multiply with Weight V'!D1146-'Ideal Distance'!D$3)^2</f>
        <v>3.3299429208805732E-5</v>
      </c>
      <c r="E1155" s="5">
        <f>('Multiply with Weight V'!E1146-'Ideal Distance'!E$3)^2</f>
        <v>1.2922875302671287E-4</v>
      </c>
      <c r="F1155" s="5">
        <f>('Multiply with Weight V'!F1146-'Ideal Distance'!F$3)^2</f>
        <v>4.7078730123749524E-5</v>
      </c>
      <c r="G1155" s="5">
        <f>('Multiply with Weight V'!G1146-'Ideal Distance'!G$3)^2</f>
        <v>2.3691064367358605E-5</v>
      </c>
      <c r="H1155" s="5">
        <f>('Multiply with Weight V'!H1146-'Ideal Distance'!H$3)^2</f>
        <v>9.2552979011019881E-5</v>
      </c>
      <c r="I1155" s="5">
        <f>('Multiply with Weight V'!I1146-'Ideal Distance'!I$3)^2</f>
        <v>3.8395687920042054E-10</v>
      </c>
      <c r="J1155" s="5">
        <f>('Multiply with Weight V'!J1146-'Ideal Distance'!J$3)^2</f>
        <v>1.9147712655740477E-7</v>
      </c>
      <c r="K1155" s="5">
        <f>('Multiply with Weight V'!K1146-'Ideal Distance'!K$3)^2</f>
        <v>6.4465252538327749E-6</v>
      </c>
      <c r="L1155" s="5">
        <f>('Multiply with Weight V'!L1146-'Ideal Distance'!L$3)^2</f>
        <v>1.3126122213303665E-6</v>
      </c>
    </row>
    <row r="1156" spans="1:12">
      <c r="A1156" s="7" t="s">
        <v>1158</v>
      </c>
      <c r="B1156" s="5">
        <f>('Multiply with Weight V'!B1147-'Ideal Distance'!B$3)^2</f>
        <v>5.1323926168684041E-6</v>
      </c>
      <c r="C1156" s="5">
        <f>('Multiply with Weight V'!C1147-'Ideal Distance'!C$3)^2</f>
        <v>3.8340412186609899E-5</v>
      </c>
      <c r="D1156" s="5">
        <f>('Multiply with Weight V'!D1147-'Ideal Distance'!D$3)^2</f>
        <v>1.8247570500828104E-5</v>
      </c>
      <c r="E1156" s="5">
        <f>('Multiply with Weight V'!E1147-'Ideal Distance'!E$3)^2</f>
        <v>1.2534239704725938E-4</v>
      </c>
      <c r="F1156" s="5">
        <f>('Multiply with Weight V'!F1147-'Ideal Distance'!F$3)^2</f>
        <v>4.5366920392795919E-5</v>
      </c>
      <c r="G1156" s="5">
        <f>('Multiply with Weight V'!G1147-'Ideal Distance'!G$3)^2</f>
        <v>2.9090342733038572E-5</v>
      </c>
      <c r="H1156" s="5">
        <f>('Multiply with Weight V'!H1147-'Ideal Distance'!H$3)^2</f>
        <v>1.0930904157753614E-4</v>
      </c>
      <c r="I1156" s="5">
        <f>('Multiply with Weight V'!I1147-'Ideal Distance'!I$3)^2</f>
        <v>3.0580595731115972E-10</v>
      </c>
      <c r="J1156" s="5">
        <f>('Multiply with Weight V'!J1147-'Ideal Distance'!J$3)^2</f>
        <v>1.3114247906904326E-7</v>
      </c>
      <c r="K1156" s="5">
        <f>('Multiply with Weight V'!K1147-'Ideal Distance'!K$3)^2</f>
        <v>4.7935960995340217E-6</v>
      </c>
      <c r="L1156" s="5">
        <f>('Multiply with Weight V'!L1147-'Ideal Distance'!L$3)^2</f>
        <v>1.1536630851536421E-6</v>
      </c>
    </row>
    <row r="1157" spans="1:12">
      <c r="A1157" s="5" t="s">
        <v>1159</v>
      </c>
      <c r="B1157" s="5">
        <f>('Multiply with Weight V'!B1148-'Ideal Distance'!B$3)^2</f>
        <v>5.6794784886614255E-6</v>
      </c>
      <c r="C1157" s="5">
        <f>('Multiply with Weight V'!C1148-'Ideal Distance'!C$3)^2</f>
        <v>2.3482596499927418E-5</v>
      </c>
      <c r="D1157" s="5">
        <f>('Multiply with Weight V'!D1148-'Ideal Distance'!D$3)^2</f>
        <v>4.3493132027827898E-5</v>
      </c>
      <c r="E1157" s="5">
        <f>('Multiply with Weight V'!E1148-'Ideal Distance'!E$3)^2</f>
        <v>1.3920422782130246E-4</v>
      </c>
      <c r="F1157" s="5">
        <f>('Multiply with Weight V'!F1148-'Ideal Distance'!F$3)^2</f>
        <v>2.9717175430255616E-5</v>
      </c>
      <c r="G1157" s="5">
        <f>('Multiply with Weight V'!G1148-'Ideal Distance'!G$3)^2</f>
        <v>7.5382232566993473E-5</v>
      </c>
      <c r="H1157" s="5">
        <f>('Multiply with Weight V'!H1148-'Ideal Distance'!H$3)^2</f>
        <v>1.3860272230536256E-4</v>
      </c>
      <c r="I1157" s="5">
        <f>('Multiply with Weight V'!I1148-'Ideal Distance'!I$3)^2</f>
        <v>3.7224859300977401E-10</v>
      </c>
      <c r="J1157" s="5">
        <f>('Multiply with Weight V'!J1148-'Ideal Distance'!J$3)^2</f>
        <v>3.03323902325925E-7</v>
      </c>
      <c r="K1157" s="5">
        <f>('Multiply with Weight V'!K1148-'Ideal Distance'!K$3)^2</f>
        <v>4.3223945056810909E-6</v>
      </c>
      <c r="L1157" s="5">
        <f>('Multiply with Weight V'!L1148-'Ideal Distance'!L$3)^2</f>
        <v>1.4818161404862332E-6</v>
      </c>
    </row>
    <row r="1158" spans="1:12">
      <c r="A1158" s="7" t="s">
        <v>1160</v>
      </c>
      <c r="B1158" s="5">
        <f>('Multiply with Weight V'!B1149-'Ideal Distance'!B$3)^2</f>
        <v>3.0133005058726443E-6</v>
      </c>
      <c r="C1158" s="5">
        <f>('Multiply with Weight V'!C1149-'Ideal Distance'!C$3)^2</f>
        <v>2.7559436170053713E-5</v>
      </c>
      <c r="D1158" s="5">
        <f>('Multiply with Weight V'!D1149-'Ideal Distance'!D$3)^2</f>
        <v>1.6989504698370271E-5</v>
      </c>
      <c r="E1158" s="5">
        <f>('Multiply with Weight V'!E1149-'Ideal Distance'!E$3)^2</f>
        <v>6.4147123790635899E-5</v>
      </c>
      <c r="F1158" s="5">
        <f>('Multiply with Weight V'!F1149-'Ideal Distance'!F$3)^2</f>
        <v>4.6218862735747368E-5</v>
      </c>
      <c r="G1158" s="5">
        <f>('Multiply with Weight V'!G1149-'Ideal Distance'!G$3)^2</f>
        <v>7.5382232566993473E-5</v>
      </c>
      <c r="H1158" s="5">
        <f>('Multiply with Weight V'!H1149-'Ideal Distance'!H$3)^2</f>
        <v>1.4593772101725109E-4</v>
      </c>
      <c r="I1158" s="5">
        <f>('Multiply with Weight V'!I1149-'Ideal Distance'!I$3)^2</f>
        <v>2.8004772769175969E-10</v>
      </c>
      <c r="J1158" s="5">
        <f>('Multiply with Weight V'!J1149-'Ideal Distance'!J$3)^2</f>
        <v>3.6428466408067524E-7</v>
      </c>
      <c r="K1158" s="5">
        <f>('Multiply with Weight V'!K1149-'Ideal Distance'!K$3)^2</f>
        <v>7.7182956475866968E-6</v>
      </c>
      <c r="L1158" s="5">
        <f>('Multiply with Weight V'!L1149-'Ideal Distance'!L$3)^2</f>
        <v>5.4749146905316045E-7</v>
      </c>
    </row>
    <row r="1159" spans="1:12">
      <c r="A1159" s="5" t="s">
        <v>1161</v>
      </c>
      <c r="B1159" s="5">
        <f>('Multiply with Weight V'!B1150-'Ideal Distance'!B$3)^2</f>
        <v>5.6794784886614255E-6</v>
      </c>
      <c r="C1159" s="5">
        <f>('Multiply with Weight V'!C1150-'Ideal Distance'!C$3)^2</f>
        <v>2.8509692132670798E-5</v>
      </c>
      <c r="D1159" s="5">
        <f>('Multiply with Weight V'!D1150-'Ideal Distance'!D$3)^2</f>
        <v>1.8893452497625653E-5</v>
      </c>
      <c r="E1159" s="5">
        <f>('Multiply with Weight V'!E1150-'Ideal Distance'!E$3)^2</f>
        <v>1.3516953764415991E-4</v>
      </c>
      <c r="F1159" s="5">
        <f>('Multiply with Weight V'!F1150-'Ideal Distance'!F$3)^2</f>
        <v>4.3686810842045167E-5</v>
      </c>
      <c r="G1159" s="5">
        <f>('Multiply with Weight V'!G1150-'Ideal Distance'!G$3)^2</f>
        <v>6.8685050748025029E-5</v>
      </c>
      <c r="H1159" s="5">
        <f>('Multiply with Weight V'!H1150-'Ideal Distance'!H$3)^2</f>
        <v>1.3860272230536256E-4</v>
      </c>
      <c r="I1159" s="5">
        <f>('Multiply with Weight V'!I1150-'Ideal Distance'!I$3)^2</f>
        <v>4.4733773511239179E-10</v>
      </c>
      <c r="J1159" s="5">
        <f>('Multiply with Weight V'!J1150-'Ideal Distance'!J$3)^2</f>
        <v>2.187984763634553E-7</v>
      </c>
      <c r="K1159" s="5">
        <f>('Multiply with Weight V'!K1150-'Ideal Distance'!K$3)^2</f>
        <v>6.0782297551891019E-6</v>
      </c>
      <c r="L1159" s="5">
        <f>('Multiply with Weight V'!L1150-'Ideal Distance'!L$3)^2</f>
        <v>6.2041437023818149E-7</v>
      </c>
    </row>
    <row r="1160" spans="1:12">
      <c r="A1160" s="7" t="s">
        <v>1162</v>
      </c>
      <c r="B1160" s="5">
        <f>('Multiply with Weight V'!B1151-'Ideal Distance'!B$3)^2</f>
        <v>3.0133005058726443E-6</v>
      </c>
      <c r="C1160" s="5">
        <f>('Multiply with Weight V'!C1151-'Ideal Distance'!C$3)^2</f>
        <v>3.0458522157699069E-5</v>
      </c>
      <c r="D1160" s="5">
        <f>('Multiply with Weight V'!D1151-'Ideal Distance'!D$3)^2</f>
        <v>1.5776369817428796E-5</v>
      </c>
      <c r="E1160" s="5">
        <f>('Multiply with Weight V'!E1151-'Ideal Distance'!E$3)^2</f>
        <v>1.3516953764415991E-4</v>
      </c>
      <c r="F1160" s="5">
        <f>('Multiply with Weight V'!F1151-'Ideal Distance'!F$3)^2</f>
        <v>4.7946522556802399E-5</v>
      </c>
      <c r="G1160" s="5">
        <f>('Multiply with Weight V'!G1151-'Ideal Distance'!G$3)^2</f>
        <v>7.5382232566993473E-5</v>
      </c>
      <c r="H1160" s="5">
        <f>('Multiply with Weight V'!H1151-'Ideal Distance'!H$3)^2</f>
        <v>1.4913918454343447E-4</v>
      </c>
      <c r="I1160" s="5">
        <f>('Multiply with Weight V'!I1151-'Ideal Distance'!I$3)^2</f>
        <v>3.8691227724690923E-10</v>
      </c>
      <c r="J1160" s="5">
        <f>('Multiply with Weight V'!J1151-'Ideal Distance'!J$3)^2</f>
        <v>3.462981087916922E-7</v>
      </c>
      <c r="K1160" s="5">
        <f>('Multiply with Weight V'!K1151-'Ideal Distance'!K$3)^2</f>
        <v>7.4146549653409506E-6</v>
      </c>
      <c r="L1160" s="5">
        <f>('Multiply with Weight V'!L1151-'Ideal Distance'!L$3)^2</f>
        <v>4.791262491922043E-7</v>
      </c>
    </row>
    <row r="1161" spans="1:12">
      <c r="A1161" s="5" t="s">
        <v>1163</v>
      </c>
      <c r="B1161" s="5">
        <f>('Multiply with Weight V'!B1152-'Ideal Distance'!B$3)^2</f>
        <v>5.1323926168684041E-6</v>
      </c>
      <c r="C1161" s="5">
        <f>('Multiply with Weight V'!C1152-'Ideal Distance'!C$3)^2</f>
        <v>3.1457096220110256E-5</v>
      </c>
      <c r="D1161" s="5">
        <f>('Multiply with Weight V'!D1152-'Ideal Distance'!D$3)^2</f>
        <v>2.5970072636450948E-5</v>
      </c>
      <c r="E1161" s="5">
        <f>('Multiply with Weight V'!E1152-'Ideal Distance'!E$3)^2</f>
        <v>1.1962411372634595E-4</v>
      </c>
      <c r="F1161" s="5">
        <f>('Multiply with Weight V'!F1152-'Ideal Distance'!F$3)^2</f>
        <v>4.690612264254504E-5</v>
      </c>
      <c r="G1161" s="5">
        <f>('Multiply with Weight V'!G1152-'Ideal Distance'!G$3)^2</f>
        <v>8.0020074240077556E-5</v>
      </c>
      <c r="H1161" s="5">
        <f>('Multiply with Weight V'!H1152-'Ideal Distance'!H$3)^2</f>
        <v>1.4806817052472938E-4</v>
      </c>
      <c r="I1161" s="5">
        <f>('Multiply with Weight V'!I1152-'Ideal Distance'!I$3)^2</f>
        <v>5.0535481109802058E-10</v>
      </c>
      <c r="J1161" s="5">
        <f>('Multiply with Weight V'!J1152-'Ideal Distance'!J$3)^2</f>
        <v>2.8693109244229491E-7</v>
      </c>
      <c r="K1161" s="5">
        <f>('Multiply with Weight V'!K1152-'Ideal Distance'!K$3)^2</f>
        <v>5.2048819734789282E-6</v>
      </c>
      <c r="L1161" s="5">
        <f>('Multiply with Weight V'!L1152-'Ideal Distance'!L$3)^2</f>
        <v>2.5124218298901536E-7</v>
      </c>
    </row>
    <row r="1162" spans="1:12">
      <c r="A1162" s="7" t="s">
        <v>1164</v>
      </c>
      <c r="B1162" s="5">
        <f>('Multiply with Weight V'!B1153-'Ideal Distance'!B$3)^2</f>
        <v>8.3136277099686524E-6</v>
      </c>
      <c r="C1162" s="5">
        <f>('Multiply with Weight V'!C1153-'Ideal Distance'!C$3)^2</f>
        <v>2.0132541580870563E-5</v>
      </c>
      <c r="D1162" s="5">
        <f>('Multiply with Weight V'!D1153-'Ideal Distance'!D$3)^2</f>
        <v>3.3299429208805732E-5</v>
      </c>
      <c r="E1162" s="5">
        <f>('Multiply with Weight V'!E1153-'Ideal Distance'!E$3)^2</f>
        <v>1.2534239704725938E-4</v>
      </c>
      <c r="F1162" s="5">
        <f>('Multiply with Weight V'!F1153-'Ideal Distance'!F$3)^2</f>
        <v>5.0956296166161479E-5</v>
      </c>
      <c r="G1162" s="5">
        <f>('Multiply with Weight V'!G1153-'Ideal Distance'!G$3)^2</f>
        <v>5.4269669726834603E-5</v>
      </c>
      <c r="H1162" s="5">
        <f>('Multiply with Weight V'!H1153-'Ideal Distance'!H$3)^2</f>
        <v>9.2552979011019881E-5</v>
      </c>
      <c r="I1162" s="5">
        <f>('Multiply with Weight V'!I1153-'Ideal Distance'!I$3)^2</f>
        <v>6.5106191482950936E-10</v>
      </c>
      <c r="J1162" s="5">
        <f>('Multiply with Weight V'!J1153-'Ideal Distance'!J$3)^2</f>
        <v>1.7218142325688164E-7</v>
      </c>
      <c r="K1162" s="5">
        <f>('Multiply with Weight V'!K1153-'Ideal Distance'!K$3)^2</f>
        <v>6.1692881091736133E-6</v>
      </c>
      <c r="L1162" s="5">
        <f>('Multiply with Weight V'!L1153-'Ideal Distance'!L$3)^2</f>
        <v>3.2815305533259162E-7</v>
      </c>
    </row>
    <row r="1163" spans="1:12">
      <c r="A1163" s="5" t="s">
        <v>1165</v>
      </c>
      <c r="B1163" s="5">
        <f>('Multiply with Weight V'!B1154-'Ideal Distance'!B$3)^2</f>
        <v>4.9999493599311672E-6</v>
      </c>
      <c r="C1163" s="5">
        <f>('Multiply with Weight V'!C1154-'Ideal Distance'!C$3)^2</f>
        <v>1.9335292934268087E-5</v>
      </c>
      <c r="D1163" s="5">
        <f>('Multiply with Weight V'!D1154-'Ideal Distance'!D$3)^2</f>
        <v>3.1592054191184396E-5</v>
      </c>
      <c r="E1163" s="5">
        <f>('Multiply with Weight V'!E1154-'Ideal Distance'!E$3)^2</f>
        <v>1.3119418114609298E-4</v>
      </c>
      <c r="F1163" s="5">
        <f>('Multiply with Weight V'!F1154-'Ideal Distance'!F$3)^2</f>
        <v>3.8523485490605837E-5</v>
      </c>
      <c r="G1163" s="5">
        <f>('Multiply with Weight V'!G1154-'Ideal Distance'!G$3)^2</f>
        <v>6.8685050748025029E-5</v>
      </c>
      <c r="H1163" s="5">
        <f>('Multiply with Weight V'!H1154-'Ideal Distance'!H$3)^2</f>
        <v>1.2157649404043419E-4</v>
      </c>
      <c r="I1163" s="5">
        <f>('Multiply with Weight V'!I1154-'Ideal Distance'!I$3)^2</f>
        <v>3.5691955078855785E-10</v>
      </c>
      <c r="J1163" s="5">
        <f>('Multiply with Weight V'!J1154-'Ideal Distance'!J$3)^2</f>
        <v>4.2097646492823041E-7</v>
      </c>
      <c r="K1163" s="5">
        <f>('Multiply with Weight V'!K1154-'Ideal Distance'!K$3)^2</f>
        <v>7.3147954321609127E-6</v>
      </c>
      <c r="L1163" s="5">
        <f>('Multiply with Weight V'!L1154-'Ideal Distance'!L$3)^2</f>
        <v>1.4818161404862332E-6</v>
      </c>
    </row>
    <row r="1164" spans="1:12">
      <c r="A1164" s="7" t="s">
        <v>1166</v>
      </c>
      <c r="B1164" s="5">
        <f>('Multiply with Weight V'!B1155-'Ideal Distance'!B$3)^2</f>
        <v>3.4357339005482702E-6</v>
      </c>
      <c r="C1164" s="5">
        <f>('Multiply with Weight V'!C1155-'Ideal Distance'!C$3)^2</f>
        <v>2.7090347951219422E-5</v>
      </c>
      <c r="D1164" s="5">
        <f>('Multiply with Weight V'!D1155-'Ideal Distance'!D$3)^2</f>
        <v>2.3729142925822943E-5</v>
      </c>
      <c r="E1164" s="5">
        <f>('Multiply with Weight V'!E1155-'Ideal Distance'!E$3)^2</f>
        <v>1.3317444268524199E-4</v>
      </c>
      <c r="F1164" s="5">
        <f>('Multiply with Weight V'!F1155-'Ideal Distance'!F$3)^2</f>
        <v>4.4187515188349083E-5</v>
      </c>
      <c r="G1164" s="5">
        <f>('Multiply with Weight V'!G1155-'Ideal Distance'!G$3)^2</f>
        <v>5.2348772615967692E-5</v>
      </c>
      <c r="H1164" s="5">
        <f>('Multiply with Weight V'!H1155-'Ideal Distance'!H$3)^2</f>
        <v>1.2157649404043419E-4</v>
      </c>
      <c r="I1164" s="5">
        <f>('Multiply with Weight V'!I1155-'Ideal Distance'!I$3)^2</f>
        <v>3.512542510188984E-10</v>
      </c>
      <c r="J1164" s="5">
        <f>('Multiply with Weight V'!J1155-'Ideal Distance'!J$3)^2</f>
        <v>3.462981087916922E-7</v>
      </c>
      <c r="K1164" s="5">
        <f>('Multiply with Weight V'!K1155-'Ideal Distance'!K$3)^2</f>
        <v>6.0782297551891019E-6</v>
      </c>
      <c r="L1164" s="5">
        <f>('Multiply with Weight V'!L1155-'Ideal Distance'!L$3)^2</f>
        <v>8.2266147899351109E-7</v>
      </c>
    </row>
    <row r="1165" spans="1:12">
      <c r="A1165" s="5" t="s">
        <v>1167</v>
      </c>
      <c r="B1165" s="5">
        <f>('Multiply with Weight V'!B1156-'Ideal Distance'!B$3)^2</f>
        <v>7.4869394068636901E-6</v>
      </c>
      <c r="C1165" s="5">
        <f>('Multiply with Weight V'!C1156-'Ideal Distance'!C$3)^2</f>
        <v>2.0132541580870563E-5</v>
      </c>
      <c r="D1165" s="5">
        <f>('Multiply with Weight V'!D1156-'Ideal Distance'!D$3)^2</f>
        <v>5.6163651895438913E-5</v>
      </c>
      <c r="E1165" s="5">
        <f>('Multiply with Weight V'!E1156-'Ideal Distance'!E$3)^2</f>
        <v>1.3119418114609298E-4</v>
      </c>
      <c r="F1165" s="5">
        <f>('Multiply with Weight V'!F1156-'Ideal Distance'!F$3)^2</f>
        <v>4.1387913773734876E-5</v>
      </c>
      <c r="G1165" s="5">
        <f>('Multiply with Weight V'!G1156-'Ideal Distance'!G$3)^2</f>
        <v>8.3758036185548308E-6</v>
      </c>
      <c r="H1165" s="5">
        <f>('Multiply with Weight V'!H1156-'Ideal Distance'!H$3)^2</f>
        <v>9.8564165800689123E-5</v>
      </c>
      <c r="I1165" s="5">
        <f>('Multiply with Weight V'!I1156-'Ideal Distance'!I$3)^2</f>
        <v>4.2843829508080771E-10</v>
      </c>
      <c r="J1165" s="5">
        <f>('Multiply with Weight V'!J1156-'Ideal Distance'!J$3)^2</f>
        <v>1.0040596053723621E-7</v>
      </c>
      <c r="K1165" s="5">
        <f>('Multiply with Weight V'!K1156-'Ideal Distance'!K$3)^2</f>
        <v>5.8981440885728968E-6</v>
      </c>
      <c r="L1165" s="5">
        <f>('Multiply with Weight V'!L1156-'Ideal Distance'!L$3)^2</f>
        <v>6.9789495274726509E-7</v>
      </c>
    </row>
    <row r="1166" spans="1:12">
      <c r="A1166" s="7" t="s">
        <v>1168</v>
      </c>
      <c r="B1166" s="5">
        <f>('Multiply with Weight V'!B1157-'Ideal Distance'!B$3)^2</f>
        <v>4.9999493599311672E-6</v>
      </c>
      <c r="C1166" s="5">
        <f>('Multiply with Weight V'!C1157-'Ideal Distance'!C$3)^2</f>
        <v>1.9335292934268087E-5</v>
      </c>
      <c r="D1166" s="5">
        <f>('Multiply with Weight V'!D1157-'Ideal Distance'!D$3)^2</f>
        <v>3.1592054191184396E-5</v>
      </c>
      <c r="E1166" s="5">
        <f>('Multiply with Weight V'!E1157-'Ideal Distance'!E$3)^2</f>
        <v>1.3119418114609298E-4</v>
      </c>
      <c r="F1166" s="5">
        <f>('Multiply with Weight V'!F1157-'Ideal Distance'!F$3)^2</f>
        <v>3.8523485490605837E-5</v>
      </c>
      <c r="G1166" s="5">
        <f>('Multiply with Weight V'!G1157-'Ideal Distance'!G$3)^2</f>
        <v>6.8685050748025029E-5</v>
      </c>
      <c r="H1166" s="5">
        <f>('Multiply with Weight V'!H1157-'Ideal Distance'!H$3)^2</f>
        <v>1.2157649404043419E-4</v>
      </c>
      <c r="I1166" s="5">
        <f>('Multiply with Weight V'!I1157-'Ideal Distance'!I$3)^2</f>
        <v>3.5691955078855785E-10</v>
      </c>
      <c r="J1166" s="5">
        <f>('Multiply with Weight V'!J1157-'Ideal Distance'!J$3)^2</f>
        <v>4.2097646492823041E-7</v>
      </c>
      <c r="K1166" s="5">
        <f>('Multiply with Weight V'!K1157-'Ideal Distance'!K$3)^2</f>
        <v>7.3147954321609127E-6</v>
      </c>
      <c r="L1166" s="5">
        <f>('Multiply with Weight V'!L1157-'Ideal Distance'!L$3)^2</f>
        <v>1.4818161404862332E-6</v>
      </c>
    </row>
    <row r="1167" spans="1:12">
      <c r="A1167" s="5" t="s">
        <v>1169</v>
      </c>
      <c r="B1167" s="5">
        <f>('Multiply with Weight V'!B1158-'Ideal Distance'!B$3)^2</f>
        <v>4.7402566992699239E-6</v>
      </c>
      <c r="C1167" s="5">
        <f>('Multiply with Weight V'!C1158-'Ideal Distance'!C$3)^2</f>
        <v>3.9459781498506292E-5</v>
      </c>
      <c r="D1167" s="5">
        <f>('Multiply with Weight V'!D1158-'Ideal Distance'!D$3)^2</f>
        <v>1.3484892820094882E-5</v>
      </c>
      <c r="E1167" s="5">
        <f>('Multiply with Weight V'!E1158-'Ideal Distance'!E$3)^2</f>
        <v>1.4022217125294364E-4</v>
      </c>
      <c r="F1167" s="5">
        <f>('Multiply with Weight V'!F1158-'Ideal Distance'!F$3)^2</f>
        <v>4.6218862735747368E-5</v>
      </c>
      <c r="G1167" s="5">
        <f>('Multiply with Weight V'!G1158-'Ideal Distance'!G$3)^2</f>
        <v>1.2615621565963786E-5</v>
      </c>
      <c r="H1167" s="5">
        <f>('Multiply with Weight V'!H1158-'Ideal Distance'!H$3)^2</f>
        <v>7.7964031296766422E-5</v>
      </c>
      <c r="I1167" s="5">
        <f>('Multiply with Weight V'!I1158-'Ideal Distance'!I$3)^2</f>
        <v>4.4946285200377849E-10</v>
      </c>
      <c r="J1167" s="5">
        <f>('Multiply with Weight V'!J1158-'Ideal Distance'!J$3)^2</f>
        <v>2.6319566979828767E-7</v>
      </c>
      <c r="K1167" s="5">
        <f>('Multiply with Weight V'!K1158-'Ideal Distance'!K$3)^2</f>
        <v>5.2048819734789282E-6</v>
      </c>
      <c r="L1167" s="5">
        <f>('Multiply with Weight V'!L1158-'Ideal Distance'!L$3)^2</f>
        <v>5.4749146905316045E-7</v>
      </c>
    </row>
    <row r="1168" spans="1:12">
      <c r="A1168" s="7" t="s">
        <v>1170</v>
      </c>
      <c r="B1168" s="5">
        <f>('Multiply with Weight V'!B1159-'Ideal Distance'!B$3)^2</f>
        <v>1.0096850646509203E-5</v>
      </c>
      <c r="C1168" s="5">
        <f>('Multiply with Weight V'!C1159-'Ideal Distance'!C$3)^2</f>
        <v>2.3049746855938709E-5</v>
      </c>
      <c r="D1168" s="5">
        <f>('Multiply with Weight V'!D1159-'Ideal Distance'!D$3)^2</f>
        <v>3.7764439534493132E-5</v>
      </c>
      <c r="E1168" s="5">
        <f>('Multiply with Weight V'!E1159-'Ideal Distance'!E$3)^2</f>
        <v>1.3317444268524199E-4</v>
      </c>
      <c r="F1168" s="5">
        <f>('Multiply with Weight V'!F1159-'Ideal Distance'!F$3)^2</f>
        <v>5.1316410213265789E-5</v>
      </c>
      <c r="G1168" s="5">
        <f>('Multiply with Weight V'!G1159-'Ideal Distance'!G$3)^2</f>
        <v>5.4269669726834603E-5</v>
      </c>
      <c r="H1168" s="5">
        <f>('Multiply with Weight V'!H1159-'Ideal Distance'!H$3)^2</f>
        <v>6.8205260319123627E-5</v>
      </c>
      <c r="I1168" s="5">
        <f>('Multiply with Weight V'!I1159-'Ideal Distance'!I$3)^2</f>
        <v>8.0235815152265829E-10</v>
      </c>
      <c r="J1168" s="5">
        <f>('Multiply with Weight V'!J1159-'Ideal Distance'!J$3)^2</f>
        <v>1.7218142325688164E-7</v>
      </c>
      <c r="K1168" s="5">
        <f>('Multiply with Weight V'!K1159-'Ideal Distance'!K$3)^2</f>
        <v>4.3223945056810909E-6</v>
      </c>
      <c r="L1168" s="5">
        <f>('Multiply with Weight V'!L1159-'Ideal Distance'!L$3)^2</f>
        <v>2.2788406620318849E-7</v>
      </c>
    </row>
    <row r="1169" spans="1:12">
      <c r="A1169" s="5" t="s">
        <v>1171</v>
      </c>
      <c r="B1169" s="5">
        <f>('Multiply with Weight V'!B1160-'Ideal Distance'!B$3)^2</f>
        <v>7.3267955994559228E-6</v>
      </c>
      <c r="C1169" s="5">
        <f>('Multiply with Weight V'!C1160-'Ideal Distance'!C$3)^2</f>
        <v>2.7559436170053713E-5</v>
      </c>
      <c r="D1169" s="5">
        <f>('Multiply with Weight V'!D1160-'Ideal Distance'!D$3)^2</f>
        <v>1.8247570500828104E-5</v>
      </c>
      <c r="E1169" s="5">
        <f>('Multiply with Weight V'!E1160-'Ideal Distance'!E$3)^2</f>
        <v>1.1962411372634595E-4</v>
      </c>
      <c r="F1169" s="5">
        <f>('Multiply with Weight V'!F1160-'Ideal Distance'!F$3)^2</f>
        <v>4.5366920392795919E-5</v>
      </c>
      <c r="G1169" s="5">
        <f>('Multiply with Weight V'!G1160-'Ideal Distance'!G$3)^2</f>
        <v>4.3263448442948495E-5</v>
      </c>
      <c r="H1169" s="5">
        <f>('Multiply with Weight V'!H1160-'Ideal Distance'!H$3)^2</f>
        <v>1.065707192486306E-4</v>
      </c>
      <c r="I1169" s="5">
        <f>('Multiply with Weight V'!I1160-'Ideal Distance'!I$3)^2</f>
        <v>3.9984993348757784E-10</v>
      </c>
      <c r="J1169" s="5">
        <f>('Multiply with Weight V'!J1160-'Ideal Distance'!J$3)^2</f>
        <v>1.9813670557262967E-7</v>
      </c>
      <c r="K1169" s="5">
        <f>('Multiply with Weight V'!K1160-'Ideal Distance'!K$3)^2</f>
        <v>2.3885046309096852E-6</v>
      </c>
      <c r="L1169" s="5">
        <f>('Multiply with Weight V'!L1160-'Ideal Distance'!L$3)^2</f>
        <v>1.0533940960242399E-6</v>
      </c>
    </row>
    <row r="1170" spans="1:12">
      <c r="A1170" s="7" t="s">
        <v>1172</v>
      </c>
      <c r="B1170" s="5">
        <f>('Multiply with Weight V'!B1161-'Ideal Distance'!B$3)^2</f>
        <v>2.8124715149612828E-6</v>
      </c>
      <c r="C1170" s="5">
        <f>('Multiply with Weight V'!C1161-'Ideal Distance'!C$3)^2</f>
        <v>2.7559436170053713E-5</v>
      </c>
      <c r="D1170" s="5">
        <f>('Multiply with Weight V'!D1161-'Ideal Distance'!D$3)^2</f>
        <v>1.8247570500828104E-5</v>
      </c>
      <c r="E1170" s="5">
        <f>('Multiply with Weight V'!E1161-'Ideal Distance'!E$3)^2</f>
        <v>1.3119418114609298E-4</v>
      </c>
      <c r="F1170" s="5">
        <f>('Multiply with Weight V'!F1161-'Ideal Distance'!F$3)^2</f>
        <v>3.9783884655470937E-5</v>
      </c>
      <c r="G1170" s="5">
        <f>('Multiply with Weight V'!G1161-'Ideal Distance'!G$3)^2</f>
        <v>6.4393316662484542E-5</v>
      </c>
      <c r="H1170" s="5">
        <f>('Multiply with Weight V'!H1161-'Ideal Distance'!H$3)^2</f>
        <v>1.2254716079972909E-4</v>
      </c>
      <c r="I1170" s="5">
        <f>('Multiply with Weight V'!I1161-'Ideal Distance'!I$3)^2</f>
        <v>2.5864044829546333E-10</v>
      </c>
      <c r="J1170" s="5">
        <f>('Multiply with Weight V'!J1161-'Ideal Distance'!J$3)^2</f>
        <v>4.1124323405982477E-7</v>
      </c>
      <c r="K1170" s="5">
        <f>('Multiply with Weight V'!K1161-'Ideal Distance'!K$3)^2</f>
        <v>5.9878484149888645E-6</v>
      </c>
      <c r="L1170" s="5">
        <f>('Multiply with Weight V'!L1161-'Ideal Distance'!L$3)^2</f>
        <v>9.5768278821889977E-7</v>
      </c>
    </row>
    <row r="1171" spans="1:12">
      <c r="A1171" s="5" t="s">
        <v>1173</v>
      </c>
      <c r="B1171" s="5">
        <f>('Multiply with Weight V'!B1162-'Ideal Distance'!B$3)^2</f>
        <v>2.4315889459914565E-6</v>
      </c>
      <c r="C1171" s="5">
        <f>('Multiply with Weight V'!C1162-'Ideal Distance'!C$3)^2</f>
        <v>2.9965274888967744E-5</v>
      </c>
      <c r="D1171" s="5">
        <f>('Multiply with Weight V'!D1162-'Ideal Distance'!D$3)^2</f>
        <v>1.038465923546666E-5</v>
      </c>
      <c r="E1171" s="5">
        <f>('Multiply with Weight V'!E1162-'Ideal Distance'!E$3)^2</f>
        <v>1.2922875302671287E-4</v>
      </c>
      <c r="F1171" s="5">
        <f>('Multiply with Weight V'!F1162-'Ideal Distance'!F$3)^2</f>
        <v>4.352054339688124E-5</v>
      </c>
      <c r="G1171" s="5">
        <f>('Multiply with Weight V'!G1162-'Ideal Distance'!G$3)^2</f>
        <v>7.5382232566993473E-5</v>
      </c>
      <c r="H1171" s="5">
        <f>('Multiply with Weight V'!H1162-'Ideal Distance'!H$3)^2</f>
        <v>1.396390007342718E-4</v>
      </c>
      <c r="I1171" s="5">
        <f>('Multiply with Weight V'!I1162-'Ideal Distance'!I$3)^2</f>
        <v>3.0230606100900948E-10</v>
      </c>
      <c r="J1171" s="5">
        <f>('Multiply with Weight V'!J1162-'Ideal Distance'!J$3)^2</f>
        <v>4.3082353475416129E-7</v>
      </c>
      <c r="K1171" s="5">
        <f>('Multiply with Weight V'!K1162-'Ideal Distance'!K$3)^2</f>
        <v>5.5460969207517409E-6</v>
      </c>
      <c r="L1171" s="5">
        <f>('Multiply with Weight V'!L1162-'Ideal Distance'!L$3)^2</f>
        <v>8.2266147899351109E-7</v>
      </c>
    </row>
    <row r="1172" spans="1:12">
      <c r="A1172" s="7" t="s">
        <v>1174</v>
      </c>
      <c r="B1172" s="5">
        <f>('Multiply with Weight V'!B1163-'Ideal Distance'!B$3)^2</f>
        <v>4.3637023413111179E-6</v>
      </c>
      <c r="C1172" s="5">
        <f>('Multiply with Weight V'!C1163-'Ideal Distance'!C$3)^2</f>
        <v>2.5707242344613622E-5</v>
      </c>
      <c r="D1172" s="5">
        <f>('Multiply with Weight V'!D1163-'Ideal Distance'!D$3)^2</f>
        <v>1.8247570500828104E-5</v>
      </c>
      <c r="E1172" s="5">
        <f>('Multiply with Weight V'!E1163-'Ideal Distance'!E$3)^2</f>
        <v>1.4745160921281444E-4</v>
      </c>
      <c r="F1172" s="5">
        <f>('Multiply with Weight V'!F1163-'Ideal Distance'!F$3)^2</f>
        <v>4.5366920392795919E-5</v>
      </c>
      <c r="G1172" s="5">
        <f>('Multiply with Weight V'!G1163-'Ideal Distance'!G$3)^2</f>
        <v>6.2299365757845839E-5</v>
      </c>
      <c r="H1172" s="5">
        <f>('Multiply with Weight V'!H1163-'Ideal Distance'!H$3)^2</f>
        <v>1.3860272230536256E-4</v>
      </c>
      <c r="I1172" s="5">
        <f>('Multiply with Weight V'!I1163-'Ideal Distance'!I$3)^2</f>
        <v>4.2119867145292902E-10</v>
      </c>
      <c r="J1172" s="5">
        <f>('Multiply with Weight V'!J1163-'Ideal Distance'!J$3)^2</f>
        <v>3.6428466408067524E-7</v>
      </c>
      <c r="K1172" s="5">
        <f>('Multiply with Weight V'!K1163-'Ideal Distance'!K$3)^2</f>
        <v>5.2891701896207247E-6</v>
      </c>
      <c r="L1172" s="5">
        <f>('Multiply with Weight V'!L1163-'Ideal Distance'!L$3)^2</f>
        <v>1.2584897556071101E-6</v>
      </c>
    </row>
    <row r="1173" spans="1:12">
      <c r="A1173" s="5" t="s">
        <v>1175</v>
      </c>
      <c r="B1173" s="5">
        <f>('Multiply with Weight V'!B1164-'Ideal Distance'!B$3)^2</f>
        <v>4.7402566992699239E-6</v>
      </c>
      <c r="C1173" s="5">
        <f>('Multiply with Weight V'!C1164-'Ideal Distance'!C$3)^2</f>
        <v>3.1962423013790103E-5</v>
      </c>
      <c r="D1173" s="5">
        <f>('Multiply with Weight V'!D1164-'Ideal Distance'!D$3)^2</f>
        <v>1.8893452497625653E-5</v>
      </c>
      <c r="E1173" s="5">
        <f>('Multiply with Weight V'!E1164-'Ideal Distance'!E$3)^2</f>
        <v>1.2922875302671287E-4</v>
      </c>
      <c r="F1173" s="5">
        <f>('Multiply with Weight V'!F1164-'Ideal Distance'!F$3)^2</f>
        <v>4.5536674857782157E-5</v>
      </c>
      <c r="G1173" s="5">
        <f>('Multiply with Weight V'!G1164-'Ideal Distance'!G$3)^2</f>
        <v>6.2299365757845839E-5</v>
      </c>
      <c r="H1173" s="5">
        <f>('Multiply with Weight V'!H1164-'Ideal Distance'!H$3)^2</f>
        <v>1.4067913867315838E-4</v>
      </c>
      <c r="I1173" s="5">
        <f>('Multiply with Weight V'!I1164-'Ideal Distance'!I$3)^2</f>
        <v>5.5030518790379571E-10</v>
      </c>
      <c r="J1173" s="5">
        <f>('Multiply with Weight V'!J1164-'Ideal Distance'!J$3)^2</f>
        <v>4.3082353475416129E-7</v>
      </c>
      <c r="K1173" s="5">
        <f>('Multiply with Weight V'!K1164-'Ideal Distance'!K$3)^2</f>
        <v>5.633093192030623E-6</v>
      </c>
      <c r="L1173" s="5">
        <f>('Multiply with Weight V'!L1164-'Ideal Distance'!L$3)^2</f>
        <v>5.4749146905316045E-7</v>
      </c>
    </row>
    <row r="1174" spans="1:12">
      <c r="A1174" s="7" t="s">
        <v>1176</v>
      </c>
      <c r="B1174" s="5">
        <f>('Multiply with Weight V'!B1165-'Ideal Distance'!B$3)^2</f>
        <v>4.1213225246939561E-6</v>
      </c>
      <c r="C1174" s="5">
        <f>('Multiply with Weight V'!C1165-'Ideal Distance'!C$3)^2</f>
        <v>1.2724269592649715E-5</v>
      </c>
      <c r="D1174" s="5">
        <f>('Multiply with Weight V'!D1165-'Ideal Distance'!D$3)^2</f>
        <v>3.2440125334805524E-5</v>
      </c>
      <c r="E1174" s="5">
        <f>('Multiply with Weight V'!E1165-'Ideal Distance'!E$3)^2</f>
        <v>1.4124382303952709E-4</v>
      </c>
      <c r="F1174" s="5">
        <f>('Multiply with Weight V'!F1165-'Ideal Distance'!F$3)^2</f>
        <v>4.5028362468229547E-5</v>
      </c>
      <c r="G1174" s="5">
        <f>('Multiply with Weight V'!G1165-'Ideal Distance'!G$3)^2</f>
        <v>6.6521878325877601E-5</v>
      </c>
      <c r="H1174" s="5">
        <f>('Multiply with Weight V'!H1165-'Ideal Distance'!H$3)^2</f>
        <v>1.3860272230536256E-4</v>
      </c>
      <c r="I1174" s="5">
        <f>('Multiply with Weight V'!I1165-'Ideal Distance'!I$3)^2</f>
        <v>2.8850790868112272E-10</v>
      </c>
      <c r="J1174" s="5">
        <f>('Multiply with Weight V'!J1165-'Ideal Distance'!J$3)^2</f>
        <v>2.9507057790534713E-7</v>
      </c>
      <c r="K1174" s="5">
        <f>('Multiply with Weight V'!K1165-'Ideal Distance'!K$3)^2</f>
        <v>5.9878484149888645E-6</v>
      </c>
      <c r="L1174" s="5">
        <f>('Multiply with Weight V'!L1165-'Ideal Distance'!L$3)^2</f>
        <v>1.3678741073846398E-6</v>
      </c>
    </row>
    <row r="1175" spans="1:12">
      <c r="A1175" s="5" t="s">
        <v>1177</v>
      </c>
      <c r="B1175" s="5">
        <f>('Multiply with Weight V'!B1166-'Ideal Distance'!B$3)^2</f>
        <v>4.1213225246939561E-6</v>
      </c>
      <c r="C1175" s="5">
        <f>('Multiply with Weight V'!C1166-'Ideal Distance'!C$3)^2</f>
        <v>1.2724269592649715E-5</v>
      </c>
      <c r="D1175" s="5">
        <f>('Multiply with Weight V'!D1166-'Ideal Distance'!D$3)^2</f>
        <v>3.2440125334805524E-5</v>
      </c>
      <c r="E1175" s="5">
        <f>('Multiply with Weight V'!E1166-'Ideal Distance'!E$3)^2</f>
        <v>1.4124382303952709E-4</v>
      </c>
      <c r="F1175" s="5">
        <f>('Multiply with Weight V'!F1166-'Ideal Distance'!F$3)^2</f>
        <v>4.5028362468229547E-5</v>
      </c>
      <c r="G1175" s="5">
        <f>('Multiply with Weight V'!G1166-'Ideal Distance'!G$3)^2</f>
        <v>6.6521878325877601E-5</v>
      </c>
      <c r="H1175" s="5">
        <f>('Multiply with Weight V'!H1166-'Ideal Distance'!H$3)^2</f>
        <v>1.3860272230536256E-4</v>
      </c>
      <c r="I1175" s="5">
        <f>('Multiply with Weight V'!I1166-'Ideal Distance'!I$3)^2</f>
        <v>2.8850790868112272E-10</v>
      </c>
      <c r="J1175" s="5">
        <f>('Multiply with Weight V'!J1166-'Ideal Distance'!J$3)^2</f>
        <v>2.9507057790534713E-7</v>
      </c>
      <c r="K1175" s="5">
        <f>('Multiply with Weight V'!K1166-'Ideal Distance'!K$3)^2</f>
        <v>5.9878484149888645E-6</v>
      </c>
      <c r="L1175" s="5">
        <f>('Multiply with Weight V'!L1166-'Ideal Distance'!L$3)^2</f>
        <v>1.3678741073846398E-6</v>
      </c>
    </row>
    <row r="1176" spans="1:12">
      <c r="A1176" s="7" t="s">
        <v>1178</v>
      </c>
      <c r="B1176" s="5">
        <f>('Multiply with Weight V'!B1167-'Ideal Distance'!B$3)^2</f>
        <v>4.7402566992699239E-6</v>
      </c>
      <c r="C1176" s="5">
        <f>('Multiply with Weight V'!C1167-'Ideal Distance'!C$3)^2</f>
        <v>2.6164251038499381E-5</v>
      </c>
      <c r="D1176" s="5">
        <f>('Multiply with Weight V'!D1167-'Ideal Distance'!D$3)^2</f>
        <v>1.4040912973859728E-5</v>
      </c>
      <c r="E1176" s="5">
        <f>('Multiply with Weight V'!E1167-'Ideal Distance'!E$3)^2</f>
        <v>1.3717946602284675E-4</v>
      </c>
      <c r="F1176" s="5">
        <f>('Multiply with Weight V'!F1167-'Ideal Distance'!F$3)^2</f>
        <v>9.2824467669969483E-6</v>
      </c>
      <c r="G1176" s="5">
        <f>('Multiply with Weight V'!G1167-'Ideal Distance'!G$3)^2</f>
        <v>5.6225177596455877E-5</v>
      </c>
      <c r="H1176" s="5">
        <f>('Multiply with Weight V'!H1167-'Ideal Distance'!H$3)^2</f>
        <v>1.2157649404043419E-4</v>
      </c>
      <c r="I1176" s="5">
        <f>('Multiply with Weight V'!I1167-'Ideal Distance'!I$3)^2</f>
        <v>3.4005961867405132E-10</v>
      </c>
      <c r="J1176" s="5">
        <f>('Multiply with Weight V'!J1167-'Ideal Distance'!J$3)^2</f>
        <v>5.6919478762605563E-7</v>
      </c>
      <c r="K1176" s="5">
        <f>('Multiply with Weight V'!K1167-'Ideal Distance'!K$3)^2</f>
        <v>2.7419058262993831E-6</v>
      </c>
      <c r="L1176" s="5">
        <f>('Multiply with Weight V'!L1167-'Ideal Distance'!L$3)^2</f>
        <v>1.7233732506616135E-6</v>
      </c>
    </row>
    <row r="1177" spans="1:12">
      <c r="A1177" s="5" t="s">
        <v>1179</v>
      </c>
      <c r="B1177" s="5">
        <f>('Multiply with Weight V'!B1168-'Ideal Distance'!B$3)^2</f>
        <v>3.1163119279349383E-6</v>
      </c>
      <c r="C1177" s="5">
        <f>('Multiply with Weight V'!C1168-'Ideal Distance'!C$3)^2</f>
        <v>2.1775356973869593E-5</v>
      </c>
      <c r="D1177" s="5">
        <f>('Multiply with Weight V'!D1168-'Ideal Distance'!D$3)^2</f>
        <v>3.0755215777942354E-5</v>
      </c>
      <c r="E1177" s="5">
        <f>('Multiply with Weight V'!E1168-'Ideal Distance'!E$3)^2</f>
        <v>1.3516953764415991E-4</v>
      </c>
      <c r="F1177" s="5">
        <f>('Multiply with Weight V'!F1168-'Ideal Distance'!F$3)^2</f>
        <v>3.9625225253555697E-5</v>
      </c>
      <c r="G1177" s="5">
        <f>('Multiply with Weight V'!G1168-'Ideal Distance'!G$3)^2</f>
        <v>7.3115227868582978E-5</v>
      </c>
      <c r="H1177" s="5">
        <f>('Multiply with Weight V'!H1168-'Ideal Distance'!H$3)^2</f>
        <v>1.0119828136020714E-4</v>
      </c>
      <c r="I1177" s="5">
        <f>('Multiply with Weight V'!I1168-'Ideal Distance'!I$3)^2</f>
        <v>2.7420050885171407E-10</v>
      </c>
      <c r="J1177" s="5">
        <f>('Multiply with Weight V'!J1168-'Ideal Distance'!J$3)^2</f>
        <v>6.5167111235307072E-7</v>
      </c>
      <c r="K1177" s="5">
        <f>('Multiply with Weight V'!K1168-'Ideal Distance'!K$3)^2</f>
        <v>3.5218257057800977E-6</v>
      </c>
      <c r="L1177" s="5">
        <f>('Multiply with Weight V'!L1168-'Ideal Distance'!L$3)^2</f>
        <v>1.2584897556071101E-6</v>
      </c>
    </row>
    <row r="1178" spans="1:12">
      <c r="A1178" s="7" t="s">
        <v>1180</v>
      </c>
      <c r="B1178" s="5">
        <f>('Multiply with Weight V'!B1169-'Ideal Distance'!B$3)^2</f>
        <v>5.1323926168684041E-6</v>
      </c>
      <c r="C1178" s="5">
        <f>('Multiply with Weight V'!C1169-'Ideal Distance'!C$3)^2</f>
        <v>3.1457096220110256E-5</v>
      </c>
      <c r="D1178" s="5">
        <f>('Multiply with Weight V'!D1169-'Ideal Distance'!D$3)^2</f>
        <v>2.0898494870292825E-5</v>
      </c>
      <c r="E1178" s="5">
        <f>('Multiply with Weight V'!E1169-'Ideal Distance'!E$3)^2</f>
        <v>1.2534239704725938E-4</v>
      </c>
      <c r="F1178" s="5">
        <f>('Multiply with Weight V'!F1169-'Ideal Distance'!F$3)^2</f>
        <v>4.5706746324570415E-5</v>
      </c>
      <c r="G1178" s="5">
        <f>('Multiply with Weight V'!G1169-'Ideal Distance'!G$3)^2</f>
        <v>3.199764646840472E-5</v>
      </c>
      <c r="H1178" s="5">
        <f>('Multiply with Weight V'!H1169-'Ideal Distance'!H$3)^2</f>
        <v>1.1208209949623748E-4</v>
      </c>
      <c r="I1178" s="5">
        <f>('Multiply with Weight V'!I1169-'Ideal Distance'!I$3)^2</f>
        <v>4.4521765404305919E-10</v>
      </c>
      <c r="J1178" s="5">
        <f>('Multiply with Weight V'!J1169-'Ideal Distance'!J$3)^2</f>
        <v>2.7099363838876471E-7</v>
      </c>
      <c r="K1178" s="5">
        <f>('Multiply with Weight V'!K1169-'Ideal Distance'!K$3)^2</f>
        <v>4.2462304549505521E-6</v>
      </c>
      <c r="L1178" s="5">
        <f>('Multiply with Weight V'!L1169-'Ideal Distance'!L$3)^2</f>
        <v>3.5606885344248229E-7</v>
      </c>
    </row>
    <row r="1179" spans="1:12">
      <c r="A1179" s="5" t="s">
        <v>1181</v>
      </c>
      <c r="B1179" s="5">
        <f>('Multiply with Weight V'!B1170-'Ideal Distance'!B$3)^2</f>
        <v>7.648814498675869E-6</v>
      </c>
      <c r="C1179" s="5">
        <f>('Multiply with Weight V'!C1170-'Ideal Distance'!C$3)^2</f>
        <v>3.0955795934746569E-5</v>
      </c>
      <c r="D1179" s="5">
        <f>('Multiply with Weight V'!D1170-'Ideal Distance'!D$3)^2</f>
        <v>2.99296100950794E-5</v>
      </c>
      <c r="E1179" s="5">
        <f>('Multiply with Weight V'!E1170-'Ideal Distance'!E$3)^2</f>
        <v>1.1962411372634595E-4</v>
      </c>
      <c r="F1179" s="5">
        <f>('Multiply with Weight V'!F1170-'Ideal Distance'!F$3)^2</f>
        <v>4.690612264254504E-5</v>
      </c>
      <c r="G1179" s="5">
        <f>('Multiply with Weight V'!G1170-'Ideal Distance'!G$3)^2</f>
        <v>7.0882833928926812E-5</v>
      </c>
      <c r="H1179" s="5">
        <f>('Multiply with Weight V'!H1170-'Ideal Distance'!H$3)^2</f>
        <v>1.1583354319418837E-4</v>
      </c>
      <c r="I1179" s="5">
        <f>('Multiply with Weight V'!I1170-'Ideal Distance'!I$3)^2</f>
        <v>6.1073505211353216E-10</v>
      </c>
      <c r="J1179" s="5">
        <f>('Multiply with Weight V'!J1170-'Ideal Distance'!J$3)^2</f>
        <v>3.6428466408067524E-7</v>
      </c>
      <c r="K1179" s="5">
        <f>('Multiply with Weight V'!K1170-'Ideal Distance'!K$3)^2</f>
        <v>7.0192789153264242E-6</v>
      </c>
      <c r="L1179" s="5">
        <f>('Multiply with Weight V'!L1170-'Ideal Distance'!L$3)^2</f>
        <v>4.791262491922043E-7</v>
      </c>
    </row>
    <row r="1180" spans="1:12">
      <c r="A1180" s="7" t="s">
        <v>1182</v>
      </c>
      <c r="B1180" s="5">
        <f>('Multiply with Weight V'!B1171-'Ideal Distance'!B$3)^2</f>
        <v>5.9634091309843872E-6</v>
      </c>
      <c r="C1180" s="5">
        <f>('Multiply with Weight V'!C1171-'Ideal Distance'!C$3)^2</f>
        <v>2.3482596499927418E-5</v>
      </c>
      <c r="D1180" s="5">
        <f>('Multiply with Weight V'!D1171-'Ideal Distance'!D$3)^2</f>
        <v>2.8312096920490757E-5</v>
      </c>
      <c r="E1180" s="5">
        <f>('Multiply with Weight V'!E1171-'Ideal Distance'!E$3)^2</f>
        <v>1.2922875302671287E-4</v>
      </c>
      <c r="F1180" s="5">
        <f>('Multiply with Weight V'!F1171-'Ideal Distance'!F$3)^2</f>
        <v>4.3686810842045167E-5</v>
      </c>
      <c r="G1180" s="5">
        <f>('Multiply with Weight V'!G1171-'Ideal Distance'!G$3)^2</f>
        <v>7.7683848024158336E-5</v>
      </c>
      <c r="H1180" s="5">
        <f>('Multiply with Weight V'!H1171-'Ideal Distance'!H$3)^2</f>
        <v>1.4593772101725109E-4</v>
      </c>
      <c r="I1180" s="5">
        <f>('Multiply with Weight V'!I1171-'Ideal Distance'!I$3)^2</f>
        <v>4.7317150206205745E-10</v>
      </c>
      <c r="J1180" s="5">
        <f>('Multiply with Weight V'!J1171-'Ideal Distance'!J$3)^2</f>
        <v>2.7099363838876471E-7</v>
      </c>
      <c r="K1180" s="5">
        <f>('Multiply with Weight V'!K1171-'Ideal Distance'!K$3)^2</f>
        <v>6.4465252538327749E-6</v>
      </c>
      <c r="L1180" s="5">
        <f>('Multiply with Weight V'!L1171-'Ideal Distance'!L$3)^2</f>
        <v>6.5858495132721568E-7</v>
      </c>
    </row>
    <row r="1181" spans="1:12">
      <c r="A1181" s="5" t="s">
        <v>1183</v>
      </c>
      <c r="B1181" s="5">
        <f>('Multiply with Weight V'!B1172-'Ideal Distance'!B$3)^2</f>
        <v>3.8858678456944286E-6</v>
      </c>
      <c r="C1181" s="5">
        <f>('Multiply with Weight V'!C1172-'Ideal Distance'!C$3)^2</f>
        <v>2.9965274888967744E-5</v>
      </c>
      <c r="D1181" s="5">
        <f>('Multiply with Weight V'!D1172-'Ideal Distance'!D$3)^2</f>
        <v>2.4464886765653185E-5</v>
      </c>
      <c r="E1181" s="5">
        <f>('Multiply with Weight V'!E1172-'Ideal Distance'!E$3)^2</f>
        <v>1.4329825167752063E-4</v>
      </c>
      <c r="F1181" s="5">
        <f>('Multiply with Weight V'!F1172-'Ideal Distance'!F$3)^2</f>
        <v>4.7772330066587766E-5</v>
      </c>
      <c r="G1181" s="5">
        <f>('Multiply with Weight V'!G1172-'Ideal Distance'!G$3)^2</f>
        <v>7.7683848024158336E-5</v>
      </c>
      <c r="H1181" s="5">
        <f>('Multiply with Weight V'!H1172-'Ideal Distance'!H$3)^2</f>
        <v>1.4806817052472938E-4</v>
      </c>
      <c r="I1181" s="5">
        <f>('Multiply with Weight V'!I1172-'Ideal Distance'!I$3)^2</f>
        <v>3.1020915418769966E-10</v>
      </c>
      <c r="J1181" s="5">
        <f>('Multiply with Weight V'!J1172-'Ideal Distance'!J$3)^2</f>
        <v>3.734487001614548E-7</v>
      </c>
      <c r="K1181" s="5">
        <f>('Multiply with Weight V'!K1172-'Ideal Distance'!K$3)^2</f>
        <v>5.9878484149888645E-6</v>
      </c>
      <c r="L1181" s="5">
        <f>('Multiply with Weight V'!L1172-'Ideal Distance'!L$3)^2</f>
        <v>1.1029588804234326E-6</v>
      </c>
    </row>
    <row r="1182" spans="1:12">
      <c r="A1182" s="7" t="s">
        <v>1184</v>
      </c>
      <c r="B1182" s="5">
        <f>('Multiply with Weight V'!B1173-'Ideal Distance'!B$3)^2</f>
        <v>6.7035332138689359E-6</v>
      </c>
      <c r="C1182" s="5">
        <f>('Multiply with Weight V'!C1173-'Ideal Distance'!C$3)^2</f>
        <v>1.9731904003411233E-5</v>
      </c>
      <c r="D1182" s="5">
        <f>('Multiply with Weight V'!D1173-'Ideal Distance'!D$3)^2</f>
        <v>5.6163651895438913E-5</v>
      </c>
      <c r="E1182" s="5">
        <f>('Multiply with Weight V'!E1173-'Ideal Distance'!E$3)^2</f>
        <v>1.3119418114609298E-4</v>
      </c>
      <c r="F1182" s="5">
        <f>('Multiply with Weight V'!F1173-'Ideal Distance'!F$3)^2</f>
        <v>4.5028362468229547E-5</v>
      </c>
      <c r="G1182" s="5">
        <f>('Multiply with Weight V'!G1173-'Ideal Distance'!G$3)^2</f>
        <v>3.6618182762111611E-5</v>
      </c>
      <c r="H1182" s="5">
        <f>('Multiply with Weight V'!H1173-'Ideal Distance'!H$3)^2</f>
        <v>1.1583354319418837E-4</v>
      </c>
      <c r="I1182" s="5">
        <f>('Multiply with Weight V'!I1173-'Ideal Distance'!I$3)^2</f>
        <v>4.5159300471716434E-10</v>
      </c>
      <c r="J1182" s="5">
        <f>('Multiply with Weight V'!J1173-'Ideal Distance'!J$3)^2</f>
        <v>1.9813670557262967E-7</v>
      </c>
      <c r="K1182" s="5">
        <f>('Multiply with Weight V'!K1173-'Ideal Distance'!K$3)^2</f>
        <v>5.8981440885728968E-6</v>
      </c>
      <c r="L1182" s="5">
        <f>('Multiply with Weight V'!L1173-'Ideal Distance'!L$3)^2</f>
        <v>9.5768278821889977E-7</v>
      </c>
    </row>
    <row r="1183" spans="1:12">
      <c r="A1183" s="5" t="s">
        <v>1185</v>
      </c>
      <c r="B1183" s="5">
        <f>('Multiply with Weight V'!B1174-'Ideal Distance'!B$3)^2</f>
        <v>3.3275286252727513E-6</v>
      </c>
      <c r="C1183" s="5">
        <f>('Multiply with Weight V'!C1174-'Ideal Distance'!C$3)^2</f>
        <v>2.7090347951219422E-5</v>
      </c>
      <c r="D1183" s="5">
        <f>('Multiply with Weight V'!D1174-'Ideal Distance'!D$3)^2</f>
        <v>1.6377320892709986E-5</v>
      </c>
      <c r="E1183" s="5">
        <f>('Multiply with Weight V'!E1174-'Ideal Distance'!E$3)^2</f>
        <v>1.3317444268524199E-4</v>
      </c>
      <c r="F1183" s="5">
        <f>('Multiply with Weight V'!F1174-'Ideal Distance'!F$3)^2</f>
        <v>4.5706746324570415E-5</v>
      </c>
      <c r="G1183" s="5">
        <f>('Multiply with Weight V'!G1174-'Ideal Distance'!G$3)^2</f>
        <v>7.7683848024158336E-5</v>
      </c>
      <c r="H1183" s="5">
        <f>('Multiply with Weight V'!H1174-'Ideal Distance'!H$3)^2</f>
        <v>1.4382270954968208E-4</v>
      </c>
      <c r="I1183" s="5">
        <f>('Multiply with Weight V'!I1174-'Ideal Distance'!I$3)^2</f>
        <v>3.2632126673262695E-10</v>
      </c>
      <c r="J1183" s="5">
        <f>('Multiply with Weight V'!J1174-'Ideal Distance'!J$3)^2</f>
        <v>3.1169106570402812E-7</v>
      </c>
      <c r="K1183" s="5">
        <f>('Multiply with Weight V'!K1174-'Ideal Distance'!K$3)^2</f>
        <v>5.3741354195467926E-6</v>
      </c>
      <c r="L1183" s="5">
        <f>('Multiply with Weight V'!L1174-'Ideal Distance'!L$3)^2</f>
        <v>3.8512407188338887E-7</v>
      </c>
    </row>
    <row r="1184" spans="1:12">
      <c r="A1184" s="7" t="s">
        <v>1186</v>
      </c>
      <c r="B1184" s="5">
        <f>('Multiply with Weight V'!B1175-'Ideal Distance'!B$3)^2</f>
        <v>5.9634091309843872E-6</v>
      </c>
      <c r="C1184" s="5">
        <f>('Multiply with Weight V'!C1175-'Ideal Distance'!C$3)^2</f>
        <v>2.9965274888967744E-5</v>
      </c>
      <c r="D1184" s="5">
        <f>('Multiply with Weight V'!D1175-'Ideal Distance'!D$3)^2</f>
        <v>2.6739514667418464E-5</v>
      </c>
      <c r="E1184" s="5">
        <f>('Multiply with Weight V'!E1175-'Ideal Distance'!E$3)^2</f>
        <v>1.4124382303952709E-4</v>
      </c>
      <c r="F1184" s="5">
        <f>('Multiply with Weight V'!F1175-'Ideal Distance'!F$3)^2</f>
        <v>4.4859559008649393E-5</v>
      </c>
      <c r="G1184" s="5">
        <f>('Multiply with Weight V'!G1175-'Ideal Distance'!G$3)^2</f>
        <v>3.6618182762111611E-5</v>
      </c>
      <c r="H1184" s="5">
        <f>('Multiply with Weight V'!H1175-'Ideal Distance'!H$3)^2</f>
        <v>9.6827386310897076E-5</v>
      </c>
      <c r="I1184" s="5">
        <f>('Multiply with Weight V'!I1175-'Ideal Distance'!I$3)^2</f>
        <v>2.6841497883138256E-10</v>
      </c>
      <c r="J1184" s="5">
        <f>('Multiply with Weight V'!J1175-'Ideal Distance'!J$3)^2</f>
        <v>1.7218142325688164E-7</v>
      </c>
      <c r="K1184" s="5">
        <f>('Multiply with Weight V'!K1175-'Ideal Distance'!K$3)^2</f>
        <v>6.4465252538327749E-6</v>
      </c>
      <c r="L1184" s="5">
        <f>('Multiply with Weight V'!L1175-'Ideal Distance'!L$3)^2</f>
        <v>1.6612748426212446E-6</v>
      </c>
    </row>
    <row r="1185" spans="1:12">
      <c r="A1185" s="5" t="s">
        <v>1187</v>
      </c>
      <c r="B1185" s="5">
        <f>('Multiply with Weight V'!B1176-'Ideal Distance'!B$3)^2</f>
        <v>5.9634091309843872E-6</v>
      </c>
      <c r="C1185" s="5">
        <f>('Multiply with Weight V'!C1176-'Ideal Distance'!C$3)^2</f>
        <v>2.9965274888967744E-5</v>
      </c>
      <c r="D1185" s="5">
        <f>('Multiply with Weight V'!D1176-'Ideal Distance'!D$3)^2</f>
        <v>2.6739514667418464E-5</v>
      </c>
      <c r="E1185" s="5">
        <f>('Multiply with Weight V'!E1176-'Ideal Distance'!E$3)^2</f>
        <v>1.4124382303952709E-4</v>
      </c>
      <c r="F1185" s="5">
        <f>('Multiply with Weight V'!F1176-'Ideal Distance'!F$3)^2</f>
        <v>4.4859559008649393E-5</v>
      </c>
      <c r="G1185" s="5">
        <f>('Multiply with Weight V'!G1176-'Ideal Distance'!G$3)^2</f>
        <v>3.6618182762111611E-5</v>
      </c>
      <c r="H1185" s="5">
        <f>('Multiply with Weight V'!H1176-'Ideal Distance'!H$3)^2</f>
        <v>9.6827386310897076E-5</v>
      </c>
      <c r="I1185" s="5">
        <f>('Multiply with Weight V'!I1176-'Ideal Distance'!I$3)^2</f>
        <v>2.6841497883138256E-10</v>
      </c>
      <c r="J1185" s="5">
        <f>('Multiply with Weight V'!J1176-'Ideal Distance'!J$3)^2</f>
        <v>1.7218142325688164E-7</v>
      </c>
      <c r="K1185" s="5">
        <f>('Multiply with Weight V'!K1176-'Ideal Distance'!K$3)^2</f>
        <v>6.4465252538327749E-6</v>
      </c>
      <c r="L1185" s="5">
        <f>('Multiply with Weight V'!L1176-'Ideal Distance'!L$3)^2</f>
        <v>1.6612748426212446E-6</v>
      </c>
    </row>
    <row r="1186" spans="1:12">
      <c r="A1186" s="7" t="s">
        <v>1188</v>
      </c>
      <c r="B1186" s="5">
        <f>('Multiply with Weight V'!B1177-'Ideal Distance'!B$3)^2</f>
        <v>7.648814498675869E-6</v>
      </c>
      <c r="C1186" s="5">
        <f>('Multiply with Weight V'!C1177-'Ideal Distance'!C$3)^2</f>
        <v>1.8942708373441112E-5</v>
      </c>
      <c r="D1186" s="5">
        <f>('Multiply with Weight V'!D1177-'Ideal Distance'!D$3)^2</f>
        <v>5.6163651895438913E-5</v>
      </c>
      <c r="E1186" s="5">
        <f>('Multiply with Weight V'!E1177-'Ideal Distance'!E$3)^2</f>
        <v>1.3119418114609298E-4</v>
      </c>
      <c r="F1186" s="5">
        <f>('Multiply with Weight V'!F1177-'Ideal Distance'!F$3)^2</f>
        <v>4.2201815900442909E-5</v>
      </c>
      <c r="G1186" s="5">
        <f>('Multiply with Weight V'!G1177-'Ideal Distance'!G$3)^2</f>
        <v>9.9678985212553389E-6</v>
      </c>
      <c r="H1186" s="5">
        <f>('Multiply with Weight V'!H1177-'Ideal Distance'!H$3)^2</f>
        <v>1.0208403890000108E-4</v>
      </c>
      <c r="I1186" s="5">
        <f>('Multiply with Weight V'!I1177-'Ideal Distance'!I$3)^2</f>
        <v>4.3155987525389008E-10</v>
      </c>
      <c r="J1186" s="5">
        <f>('Multiply with Weight V'!J1177-'Ideal Distance'!J$3)^2</f>
        <v>9.1071166020168809E-8</v>
      </c>
      <c r="K1186" s="5">
        <f>('Multiply with Weight V'!K1177-'Ideal Distance'!K$3)^2</f>
        <v>5.7207664770937773E-6</v>
      </c>
      <c r="L1186" s="5">
        <f>('Multiply with Weight V'!L1177-'Ideal Distance'!L$3)^2</f>
        <v>6.5858495132721568E-7</v>
      </c>
    </row>
    <row r="1187" spans="1:12">
      <c r="A1187" s="5" t="s">
        <v>1189</v>
      </c>
      <c r="B1187" s="5">
        <f>('Multiply with Weight V'!B1178-'Ideal Distance'!B$3)^2</f>
        <v>7.648814498675869E-6</v>
      </c>
      <c r="C1187" s="5">
        <f>('Multiply with Weight V'!C1178-'Ideal Distance'!C$3)^2</f>
        <v>9.864945374626573E-6</v>
      </c>
      <c r="D1187" s="5">
        <f>('Multiply with Weight V'!D1178-'Ideal Distance'!D$3)^2</f>
        <v>5.2844380068418467E-5</v>
      </c>
      <c r="E1187" s="5">
        <f>('Multiply with Weight V'!E1178-'Ideal Distance'!E$3)^2</f>
        <v>7.2691173577526009E-5</v>
      </c>
      <c r="F1187" s="5">
        <f>('Multiply with Weight V'!F1178-'Ideal Distance'!F$3)^2</f>
        <v>4.4859559008649393E-5</v>
      </c>
      <c r="G1187" s="5">
        <f>('Multiply with Weight V'!G1178-'Ideal Distance'!G$3)^2</f>
        <v>4.1550215884607737E-5</v>
      </c>
      <c r="H1187" s="5">
        <f>('Multiply with Weight V'!H1178-'Ideal Distance'!H$3)^2</f>
        <v>1.1301417115575924E-4</v>
      </c>
      <c r="I1187" s="5">
        <f>('Multiply with Weight V'!I1178-'Ideal Distance'!I$3)^2</f>
        <v>3.9984993348757784E-10</v>
      </c>
      <c r="J1187" s="5">
        <f>('Multiply with Weight V'!J1178-'Ideal Distance'!J$3)^2</f>
        <v>1.0524411623205746E-7</v>
      </c>
      <c r="K1187" s="5">
        <f>('Multiply with Weight V'!K1178-'Ideal Distance'!K$3)^2</f>
        <v>7.6164050730538447E-6</v>
      </c>
      <c r="L1187" s="5">
        <f>('Multiply with Weight V'!L1178-'Ideal Distance'!L$3)^2</f>
        <v>7.7993321658041317E-7</v>
      </c>
    </row>
    <row r="1188" spans="1:12">
      <c r="A1188" s="7" t="s">
        <v>1190</v>
      </c>
      <c r="B1188" s="5">
        <f>('Multiply with Weight V'!B1179-'Ideal Distance'!B$3)^2</f>
        <v>6.7035332138689359E-6</v>
      </c>
      <c r="C1188" s="5">
        <f>('Multiply with Weight V'!C1179-'Ideal Distance'!C$3)^2</f>
        <v>1.7040183194048838E-5</v>
      </c>
      <c r="D1188" s="5">
        <f>('Multiply with Weight V'!D1179-'Ideal Distance'!D$3)^2</f>
        <v>5.6163651895438913E-5</v>
      </c>
      <c r="E1188" s="5">
        <f>('Multiply with Weight V'!E1179-'Ideal Distance'!E$3)^2</f>
        <v>1.2727815832710168E-4</v>
      </c>
      <c r="F1188" s="5">
        <f>('Multiply with Weight V'!F1179-'Ideal Distance'!F$3)^2</f>
        <v>4.9528520049825351E-5</v>
      </c>
      <c r="G1188" s="5">
        <f>('Multiply with Weight V'!G1179-'Ideal Distance'!G$3)^2</f>
        <v>7.5382232566993473E-5</v>
      </c>
      <c r="H1188" s="5">
        <f>('Multiply with Weight V'!H1179-'Ideal Distance'!H$3)^2</f>
        <v>1.4913918454343447E-4</v>
      </c>
      <c r="I1188" s="5">
        <f>('Multiply with Weight V'!I1179-'Ideal Distance'!I$3)^2</f>
        <v>6.9532175454112848E-10</v>
      </c>
      <c r="J1188" s="5">
        <f>('Multiply with Weight V'!J1179-'Ideal Distance'!J$3)^2</f>
        <v>2.4794124948990921E-7</v>
      </c>
      <c r="K1188" s="5">
        <f>('Multiply with Weight V'!K1179-'Ideal Distance'!K$3)^2</f>
        <v>6.0782297551891019E-6</v>
      </c>
      <c r="L1188" s="5">
        <f>('Multiply with Weight V'!L1179-'Ideal Distance'!L$3)^2</f>
        <v>2.7573972010585815E-7</v>
      </c>
    </row>
    <row r="1189" spans="1:12">
      <c r="A1189" s="5" t="s">
        <v>1191</v>
      </c>
      <c r="B1189" s="5">
        <f>('Multiply with Weight V'!B1180-'Ideal Distance'!B$3)^2</f>
        <v>9.1835981231838262E-6</v>
      </c>
      <c r="C1189" s="5">
        <f>('Multiply with Weight V'!C1180-'Ideal Distance'!C$3)^2</f>
        <v>8.9031132006004836E-6</v>
      </c>
      <c r="D1189" s="5">
        <f>('Multiply with Weight V'!D1180-'Ideal Distance'!D$3)^2</f>
        <v>5.6163651895438913E-5</v>
      </c>
      <c r="E1189" s="5">
        <f>('Multiply with Weight V'!E1180-'Ideal Distance'!E$3)^2</f>
        <v>1.3317444268524199E-4</v>
      </c>
      <c r="F1189" s="5">
        <f>('Multiply with Weight V'!F1180-'Ideal Distance'!F$3)^2</f>
        <v>5.1496942739520993E-5</v>
      </c>
      <c r="G1189" s="5">
        <f>('Multiply with Weight V'!G1180-'Ideal Distance'!G$3)^2</f>
        <v>5.2348772615967692E-5</v>
      </c>
      <c r="H1189" s="5">
        <f>('Multiply with Weight V'!H1180-'Ideal Distance'!H$3)^2</f>
        <v>8.5914621850036841E-5</v>
      </c>
      <c r="I1189" s="5">
        <f>('Multiply with Weight V'!I1180-'Ideal Distance'!I$3)^2</f>
        <v>6.5876672251624637E-10</v>
      </c>
      <c r="J1189" s="5">
        <f>('Multiply with Weight V'!J1180-'Ideal Distance'!J$3)^2</f>
        <v>6.1985312372477301E-8</v>
      </c>
      <c r="K1189" s="5">
        <f>('Multiply with Weight V'!K1180-'Ideal Distance'!K$3)^2</f>
        <v>5.4597776632571319E-6</v>
      </c>
      <c r="L1189" s="5">
        <f>('Multiply with Weight V'!L1180-'Ideal Distance'!L$3)^2</f>
        <v>6.9789495274726509E-7</v>
      </c>
    </row>
    <row r="1190" spans="1:12">
      <c r="A1190" s="7" t="s">
        <v>1192</v>
      </c>
      <c r="B1190" s="5">
        <f>('Multiply with Weight V'!B1181-'Ideal Distance'!B$3)^2</f>
        <v>5.1323926168684041E-6</v>
      </c>
      <c r="C1190" s="5">
        <f>('Multiply with Weight V'!C1181-'Ideal Distance'!C$3)^2</f>
        <v>3.0458522157699069E-5</v>
      </c>
      <c r="D1190" s="5">
        <f>('Multiply with Weight V'!D1181-'Ideal Distance'!D$3)^2</f>
        <v>2.5211863335862523E-5</v>
      </c>
      <c r="E1190" s="5">
        <f>('Multiply with Weight V'!E1181-'Ideal Distance'!E$3)^2</f>
        <v>1.2727815832710168E-4</v>
      </c>
      <c r="F1190" s="5">
        <f>('Multiply with Weight V'!F1181-'Ideal Distance'!F$3)^2</f>
        <v>4.5366920392795919E-5</v>
      </c>
      <c r="G1190" s="5">
        <f>('Multiply with Weight V'!G1181-'Ideal Distance'!G$3)^2</f>
        <v>6.4393316662484542E-5</v>
      </c>
      <c r="H1190" s="5">
        <f>('Multiply with Weight V'!H1181-'Ideal Distance'!H$3)^2</f>
        <v>1.1301417115575924E-4</v>
      </c>
      <c r="I1190" s="5">
        <f>('Multiply with Weight V'!I1181-'Ideal Distance'!I$3)^2</f>
        <v>3.7321735927040815E-10</v>
      </c>
      <c r="J1190" s="5">
        <f>('Multiply with Weight V'!J1181-'Ideal Distance'!J$3)^2</f>
        <v>3.1169106570402812E-7</v>
      </c>
      <c r="K1190" s="5">
        <f>('Multiply with Weight V'!K1181-'Ideal Distance'!K$3)^2</f>
        <v>4.7935960995340217E-6</v>
      </c>
      <c r="L1190" s="5">
        <f>('Multiply with Weight V'!L1181-'Ideal Distance'!L$3)^2</f>
        <v>8.6652916173762498E-7</v>
      </c>
    </row>
    <row r="1191" spans="1:12">
      <c r="A1191" s="5" t="s">
        <v>1193</v>
      </c>
      <c r="B1191" s="5">
        <f>('Multiply with Weight V'!B1182-'Ideal Distance'!B$3)^2</f>
        <v>5.1323926168684041E-6</v>
      </c>
      <c r="C1191" s="5">
        <f>('Multiply with Weight V'!C1182-'Ideal Distance'!C$3)^2</f>
        <v>3.0458522157699069E-5</v>
      </c>
      <c r="D1191" s="5">
        <f>('Multiply with Weight V'!D1182-'Ideal Distance'!D$3)^2</f>
        <v>2.5211863335862523E-5</v>
      </c>
      <c r="E1191" s="5">
        <f>('Multiply with Weight V'!E1182-'Ideal Distance'!E$3)^2</f>
        <v>1.2727815832710168E-4</v>
      </c>
      <c r="F1191" s="5">
        <f>('Multiply with Weight V'!F1182-'Ideal Distance'!F$3)^2</f>
        <v>4.5366920392795919E-5</v>
      </c>
      <c r="G1191" s="5">
        <f>('Multiply with Weight V'!G1182-'Ideal Distance'!G$3)^2</f>
        <v>6.4393316662484542E-5</v>
      </c>
      <c r="H1191" s="5">
        <f>('Multiply with Weight V'!H1182-'Ideal Distance'!H$3)^2</f>
        <v>1.1301417115575924E-4</v>
      </c>
      <c r="I1191" s="5">
        <f>('Multiply with Weight V'!I1182-'Ideal Distance'!I$3)^2</f>
        <v>3.7321735927040815E-10</v>
      </c>
      <c r="J1191" s="5">
        <f>('Multiply with Weight V'!J1182-'Ideal Distance'!J$3)^2</f>
        <v>3.1169106570402812E-7</v>
      </c>
      <c r="K1191" s="5">
        <f>('Multiply with Weight V'!K1182-'Ideal Distance'!K$3)^2</f>
        <v>4.7935960995340217E-6</v>
      </c>
      <c r="L1191" s="5">
        <f>('Multiply with Weight V'!L1182-'Ideal Distance'!L$3)^2</f>
        <v>8.6652916173762498E-7</v>
      </c>
    </row>
    <row r="1192" spans="1:12">
      <c r="A1192" s="7" t="s">
        <v>1194</v>
      </c>
      <c r="B1192" s="5">
        <f>('Multiply with Weight V'!B1183-'Ideal Distance'!B$3)^2</f>
        <v>3.2210546344016405E-6</v>
      </c>
      <c r="C1192" s="5">
        <f>('Multiply with Weight V'!C1183-'Ideal Distance'!C$3)^2</f>
        <v>2.8509692132670798E-5</v>
      </c>
      <c r="D1192" s="5">
        <f>('Multiply with Weight V'!D1183-'Ideal Distance'!D$3)^2</f>
        <v>1.8247570500828104E-5</v>
      </c>
      <c r="E1192" s="5">
        <f>('Multiply with Weight V'!E1183-'Ideal Distance'!E$3)^2</f>
        <v>1.4226918318105273E-4</v>
      </c>
      <c r="F1192" s="5">
        <f>('Multiply with Weight V'!F1183-'Ideal Distance'!F$3)^2</f>
        <v>4.6733832163142575E-5</v>
      </c>
      <c r="G1192" s="5">
        <f>('Multiply with Weight V'!G1183-'Ideal Distance'!G$3)^2</f>
        <v>7.7683848024158336E-5</v>
      </c>
      <c r="H1192" s="5">
        <f>('Multiply with Weight V'!H1183-'Ideal Distance'!H$3)^2</f>
        <v>1.4913918454343447E-4</v>
      </c>
      <c r="I1192" s="5">
        <f>('Multiply with Weight V'!I1183-'Ideal Distance'!I$3)^2</f>
        <v>4.9973042738227895E-10</v>
      </c>
      <c r="J1192" s="5">
        <f>('Multiply with Weight V'!J1183-'Ideal Distance'!J$3)^2</f>
        <v>3.8272657519975959E-7</v>
      </c>
      <c r="K1192" s="5">
        <f>('Multiply with Weight V'!K1183-'Ideal Distance'!K$3)^2</f>
        <v>8.0280294538908864E-6</v>
      </c>
      <c r="L1192" s="5">
        <f>('Multiply with Weight V'!L1183-'Ideal Distance'!L$3)^2</f>
        <v>6.9789495274726509E-7</v>
      </c>
    </row>
    <row r="1193" spans="1:12">
      <c r="A1193" s="5" t="s">
        <v>1195</v>
      </c>
      <c r="B1193" s="5">
        <f>('Multiply with Weight V'!B1184-'Ideal Distance'!B$3)^2</f>
        <v>2.8124715149612828E-6</v>
      </c>
      <c r="C1193" s="5">
        <f>('Multiply with Weight V'!C1184-'Ideal Distance'!C$3)^2</f>
        <v>2.8032550897204169E-5</v>
      </c>
      <c r="D1193" s="5">
        <f>('Multiply with Weight V'!D1184-'Ideal Distance'!D$3)^2</f>
        <v>2.0218914682358011E-5</v>
      </c>
      <c r="E1193" s="5">
        <f>('Multiply with Weight V'!E1184-'Ideal Distance'!E$3)^2</f>
        <v>1.2534239704725938E-4</v>
      </c>
      <c r="F1193" s="5">
        <f>('Multiply with Weight V'!F1184-'Ideal Distance'!F$3)^2</f>
        <v>4.6733832163142575E-5</v>
      </c>
      <c r="G1193" s="5">
        <f>('Multiply with Weight V'!G1184-'Ideal Distance'!G$3)^2</f>
        <v>1.66304695814694E-5</v>
      </c>
      <c r="H1193" s="5">
        <f>('Multiply with Weight V'!H1184-'Ideal Distance'!H$3)^2</f>
        <v>1.065707192486306E-4</v>
      </c>
      <c r="I1193" s="5">
        <f>('Multiply with Weight V'!I1184-'Ideal Distance'!I$3)^2</f>
        <v>2.3808422282012041E-10</v>
      </c>
      <c r="J1193" s="5">
        <f>('Multiply with Weight V'!J1184-'Ideal Distance'!J$3)^2</f>
        <v>2.2591341120878108E-7</v>
      </c>
      <c r="K1193" s="5">
        <f>('Multiply with Weight V'!K1184-'Ideal Distance'!K$3)^2</f>
        <v>4.3992355701958995E-6</v>
      </c>
      <c r="L1193" s="5">
        <f>('Multiply with Weight V'!L1184-'Ideal Distance'!L$3)^2</f>
        <v>1.1029588804234326E-6</v>
      </c>
    </row>
    <row r="1194" spans="1:12">
      <c r="A1194" s="7" t="s">
        <v>1196</v>
      </c>
      <c r="B1194" s="5">
        <f>('Multiply with Weight V'!B1185-'Ideal Distance'!B$3)^2</f>
        <v>7.1683830764525628E-6</v>
      </c>
      <c r="C1194" s="5">
        <f>('Multiply with Weight V'!C1185-'Ideal Distance'!C$3)^2</f>
        <v>1.7040183194048838E-5</v>
      </c>
      <c r="D1194" s="5">
        <f>('Multiply with Weight V'!D1185-'Ideal Distance'!D$3)^2</f>
        <v>4.8575942524365116E-5</v>
      </c>
      <c r="E1194" s="5">
        <f>('Multiply with Weight V'!E1185-'Ideal Distance'!E$3)^2</f>
        <v>1.4329825167752063E-4</v>
      </c>
      <c r="F1194" s="5">
        <f>('Multiply with Weight V'!F1185-'Ideal Distance'!F$3)^2</f>
        <v>4.6390202209743742E-5</v>
      </c>
      <c r="G1194" s="5">
        <f>('Multiply with Weight V'!G1185-'Ideal Distance'!G$3)^2</f>
        <v>5.4269669726834603E-5</v>
      </c>
      <c r="H1194" s="5">
        <f>('Multiply with Weight V'!H1185-'Ideal Distance'!H$3)^2</f>
        <v>1.0031638333039047E-4</v>
      </c>
      <c r="I1194" s="5">
        <f>('Multiply with Weight V'!I1185-'Ideal Distance'!I$3)^2</f>
        <v>3.9984993348757784E-10</v>
      </c>
      <c r="J1194" s="5">
        <f>('Multiply with Weight V'!J1185-'Ideal Distance'!J$3)^2</f>
        <v>2.9507057790534713E-7</v>
      </c>
      <c r="K1194" s="5">
        <f>('Multiply with Weight V'!K1185-'Ideal Distance'!K$3)^2</f>
        <v>6.6347350858602385E-6</v>
      </c>
      <c r="L1194" s="5">
        <f>('Multiply with Weight V'!L1185-'Ideal Distance'!L$3)^2</f>
        <v>1.7866110790329983E-6</v>
      </c>
    </row>
    <row r="1195" spans="1:12">
      <c r="A1195" s="5" t="s">
        <v>1197</v>
      </c>
      <c r="B1195" s="5">
        <f>('Multiply with Weight V'!B1186-'Ideal Distance'!B$3)^2</f>
        <v>7.3267955994559228E-6</v>
      </c>
      <c r="C1195" s="5">
        <f>('Multiply with Weight V'!C1186-'Ideal Distance'!C$3)^2</f>
        <v>1.7789113740857226E-5</v>
      </c>
      <c r="D1195" s="5">
        <f>('Multiply with Weight V'!D1186-'Ideal Distance'!D$3)^2</f>
        <v>3.3299429208805732E-5</v>
      </c>
      <c r="E1195" s="5">
        <f>('Multiply with Weight V'!E1186-'Ideal Distance'!E$3)^2</f>
        <v>1.3317444268524199E-4</v>
      </c>
      <c r="F1195" s="5">
        <f>('Multiply with Weight V'!F1186-'Ideal Distance'!F$3)^2</f>
        <v>4.4691072550871272E-5</v>
      </c>
      <c r="G1195" s="5">
        <f>('Multiply with Weight V'!G1186-'Ideal Distance'!G$3)^2</f>
        <v>6.4393316662484542E-5</v>
      </c>
      <c r="H1195" s="5">
        <f>('Multiply with Weight V'!H1186-'Ideal Distance'!H$3)^2</f>
        <v>5.576991917221231E-5</v>
      </c>
      <c r="I1195" s="5">
        <f>('Multiply with Weight V'!I1186-'Ideal Distance'!I$3)^2</f>
        <v>4.3469278602651183E-10</v>
      </c>
      <c r="J1195" s="5">
        <f>('Multiply with Weight V'!J1186-'Ideal Distance'!J$3)^2</f>
        <v>2.4048479777200825E-7</v>
      </c>
      <c r="K1195" s="5">
        <f>('Multiply with Weight V'!K1186-'Ideal Distance'!K$3)^2</f>
        <v>5.7207664770937773E-6</v>
      </c>
      <c r="L1195" s="5">
        <f>('Multiply with Weight V'!L1186-'Ideal Distance'!L$3)^2</f>
        <v>9.1153626481275397E-7</v>
      </c>
    </row>
    <row r="1196" spans="1:12">
      <c r="A1196" s="7" t="s">
        <v>1198</v>
      </c>
      <c r="B1196" s="5">
        <f>('Multiply with Weight V'!B1187-'Ideal Distance'!B$3)^2</f>
        <v>6.8567518836590706E-6</v>
      </c>
      <c r="C1196" s="5">
        <f>('Multiply with Weight V'!C1187-'Ideal Distance'!C$3)^2</f>
        <v>2.6625286240701314E-5</v>
      </c>
      <c r="D1196" s="5">
        <f>('Multiply with Weight V'!D1187-'Ideal Distance'!D$3)^2</f>
        <v>2.7520189428765067E-5</v>
      </c>
      <c r="E1196" s="5">
        <f>('Multiply with Weight V'!E1187-'Ideal Distance'!E$3)^2</f>
        <v>1.3516953764415991E-4</v>
      </c>
      <c r="F1196" s="5">
        <f>('Multiply with Weight V'!F1187-'Ideal Distance'!F$3)^2</f>
        <v>4.3853395289011107E-5</v>
      </c>
      <c r="G1196" s="5">
        <f>('Multiply with Weight V'!G1187-'Ideal Distance'!G$3)^2</f>
        <v>7.5382232566993473E-5</v>
      </c>
      <c r="H1196" s="5">
        <f>('Multiply with Weight V'!H1187-'Ideal Distance'!H$3)^2</f>
        <v>1.2060968679111658E-4</v>
      </c>
      <c r="I1196" s="5">
        <f>('Multiply with Weight V'!I1187-'Ideal Distance'!I$3)^2</f>
        <v>6.5876672251624637E-10</v>
      </c>
      <c r="J1196" s="5">
        <f>('Multiply with Weight V'!J1187-'Ideal Distance'!J$3)^2</f>
        <v>2.6319566979828767E-7</v>
      </c>
      <c r="K1196" s="5">
        <f>('Multiply with Weight V'!K1187-'Ideal Distance'!K$3)^2</f>
        <v>8.0280294538908864E-6</v>
      </c>
      <c r="L1196" s="5">
        <f>('Multiply with Weight V'!L1187-'Ideal Distance'!L$3)^2</f>
        <v>5.1273914895717476E-7</v>
      </c>
    </row>
    <row r="1197" spans="1:12">
      <c r="A1197" s="5" t="s">
        <v>1199</v>
      </c>
      <c r="B1197" s="5">
        <f>('Multiply with Weight V'!B1188-'Ideal Distance'!B$3)^2</f>
        <v>7.4869394068636901E-6</v>
      </c>
      <c r="C1197" s="5">
        <f>('Multiply with Weight V'!C1188-'Ideal Distance'!C$3)^2</f>
        <v>1.2248638297801648E-5</v>
      </c>
      <c r="D1197" s="5">
        <f>('Multiply with Weight V'!D1188-'Ideal Distance'!D$3)^2</f>
        <v>5.2844380068418467E-5</v>
      </c>
      <c r="E1197" s="5">
        <f>('Multiply with Weight V'!E1188-'Ideal Distance'!E$3)^2</f>
        <v>4.3973672904923142E-5</v>
      </c>
      <c r="F1197" s="5">
        <f>('Multiply with Weight V'!F1188-'Ideal Distance'!F$3)^2</f>
        <v>4.4859559008649393E-5</v>
      </c>
      <c r="G1197" s="5">
        <f>('Multiply with Weight V'!G1188-'Ideal Distance'!G$3)^2</f>
        <v>7.5382232566993473E-5</v>
      </c>
      <c r="H1197" s="5">
        <f>('Multiply with Weight V'!H1188-'Ideal Distance'!H$3)^2</f>
        <v>1.4806817052472938E-4</v>
      </c>
      <c r="I1197" s="5">
        <f>('Multiply with Weight V'!I1188-'Ideal Distance'!I$3)^2</f>
        <v>3.4377101950095189E-10</v>
      </c>
      <c r="J1197" s="5">
        <f>('Multiply with Weight V'!J1188-'Ideal Distance'!J$3)^2</f>
        <v>1.3666366850901574E-7</v>
      </c>
      <c r="K1197" s="5">
        <f>('Multiply with Weight V'!K1188-'Ideal Distance'!K$3)^2</f>
        <v>7.6164050730538447E-6</v>
      </c>
      <c r="L1197" s="5">
        <f>('Multiply with Weight V'!L1188-'Ideal Distance'!L$3)^2</f>
        <v>4.153187106553114E-7</v>
      </c>
    </row>
    <row r="1198" spans="1:12">
      <c r="A1198" s="7" t="s">
        <v>1200</v>
      </c>
      <c r="B1198" s="5">
        <f>('Multiply with Weight V'!B1189-'Ideal Distance'!B$3)^2</f>
        <v>6.8567518836590706E-6</v>
      </c>
      <c r="C1198" s="5">
        <f>('Multiply with Weight V'!C1189-'Ideal Distance'!C$3)^2</f>
        <v>2.6625286240701314E-5</v>
      </c>
      <c r="D1198" s="5">
        <f>('Multiply with Weight V'!D1189-'Ideal Distance'!D$3)^2</f>
        <v>2.7520189428765067E-5</v>
      </c>
      <c r="E1198" s="5">
        <f>('Multiply with Weight V'!E1189-'Ideal Distance'!E$3)^2</f>
        <v>1.3516953764415991E-4</v>
      </c>
      <c r="F1198" s="5">
        <f>('Multiply with Weight V'!F1189-'Ideal Distance'!F$3)^2</f>
        <v>4.3853395289011107E-5</v>
      </c>
      <c r="G1198" s="5">
        <f>('Multiply with Weight V'!G1189-'Ideal Distance'!G$3)^2</f>
        <v>7.5382232566993473E-5</v>
      </c>
      <c r="H1198" s="5">
        <f>('Multiply with Weight V'!H1189-'Ideal Distance'!H$3)^2</f>
        <v>1.2060968679111658E-4</v>
      </c>
      <c r="I1198" s="5">
        <f>('Multiply with Weight V'!I1189-'Ideal Distance'!I$3)^2</f>
        <v>6.5876672251624637E-10</v>
      </c>
      <c r="J1198" s="5">
        <f>('Multiply with Weight V'!J1189-'Ideal Distance'!J$3)^2</f>
        <v>2.6319566979828767E-7</v>
      </c>
      <c r="K1198" s="5">
        <f>('Multiply with Weight V'!K1189-'Ideal Distance'!K$3)^2</f>
        <v>8.0280294538908864E-6</v>
      </c>
      <c r="L1198" s="5">
        <f>('Multiply with Weight V'!L1189-'Ideal Distance'!L$3)^2</f>
        <v>5.1273914895717476E-7</v>
      </c>
    </row>
    <row r="1199" spans="1:12">
      <c r="A1199" s="5" t="s">
        <v>1201</v>
      </c>
      <c r="B1199" s="5">
        <f>('Multiply with Weight V'!B1190-'Ideal Distance'!B$3)^2</f>
        <v>7.3267955994559228E-6</v>
      </c>
      <c r="C1199" s="5">
        <f>('Multiply with Weight V'!C1190-'Ideal Distance'!C$3)^2</f>
        <v>1.7789113740857226E-5</v>
      </c>
      <c r="D1199" s="5">
        <f>('Multiply with Weight V'!D1190-'Ideal Distance'!D$3)^2</f>
        <v>3.3299429208805732E-5</v>
      </c>
      <c r="E1199" s="5">
        <f>('Multiply with Weight V'!E1190-'Ideal Distance'!E$3)^2</f>
        <v>1.3317444268524199E-4</v>
      </c>
      <c r="F1199" s="5">
        <f>('Multiply with Weight V'!F1190-'Ideal Distance'!F$3)^2</f>
        <v>4.4691072550871272E-5</v>
      </c>
      <c r="G1199" s="5">
        <f>('Multiply with Weight V'!G1190-'Ideal Distance'!G$3)^2</f>
        <v>6.4393316662484542E-5</v>
      </c>
      <c r="H1199" s="5">
        <f>('Multiply with Weight V'!H1190-'Ideal Distance'!H$3)^2</f>
        <v>5.576991917221231E-5</v>
      </c>
      <c r="I1199" s="5">
        <f>('Multiply with Weight V'!I1190-'Ideal Distance'!I$3)^2</f>
        <v>4.3469278602651183E-10</v>
      </c>
      <c r="J1199" s="5">
        <f>('Multiply with Weight V'!J1190-'Ideal Distance'!J$3)^2</f>
        <v>2.4048479777200825E-7</v>
      </c>
      <c r="K1199" s="5">
        <f>('Multiply with Weight V'!K1190-'Ideal Distance'!K$3)^2</f>
        <v>5.7207664770937773E-6</v>
      </c>
      <c r="L1199" s="5">
        <f>('Multiply with Weight V'!L1190-'Ideal Distance'!L$3)^2</f>
        <v>9.1153626481275397E-7</v>
      </c>
    </row>
    <row r="1200" spans="1:12">
      <c r="A1200" s="7" t="s">
        <v>1202</v>
      </c>
      <c r="B1200" s="5">
        <f>('Multiply with Weight V'!B1191-'Ideal Distance'!B$3)^2</f>
        <v>4.3637023413111179E-6</v>
      </c>
      <c r="C1200" s="5">
        <f>('Multiply with Weight V'!C1191-'Ideal Distance'!C$3)^2</f>
        <v>7.864274055027564E-6</v>
      </c>
      <c r="D1200" s="5">
        <f>('Multiply with Weight V'!D1191-'Ideal Distance'!D$3)^2</f>
        <v>5.0687695835633624E-5</v>
      </c>
      <c r="E1200" s="5">
        <f>('Multiply with Weight V'!E1191-'Ideal Distance'!E$3)^2</f>
        <v>1.3920422782130246E-4</v>
      </c>
      <c r="F1200" s="5">
        <f>('Multiply with Weight V'!F1191-'Ideal Distance'!F$3)^2</f>
        <v>4.5536674857782157E-5</v>
      </c>
      <c r="G1200" s="5">
        <f>('Multiply with Weight V'!G1191-'Ideal Distance'!G$3)^2</f>
        <v>7.7683848024158336E-5</v>
      </c>
      <c r="H1200" s="5">
        <f>('Multiply with Weight V'!H1191-'Ideal Distance'!H$3)^2</f>
        <v>1.4067913867315838E-4</v>
      </c>
      <c r="I1200" s="5">
        <f>('Multiply with Weight V'!I1191-'Ideal Distance'!I$3)^2</f>
        <v>3.5691955078855785E-10</v>
      </c>
      <c r="J1200" s="5">
        <f>('Multiply with Weight V'!J1191-'Ideal Distance'!J$3)^2</f>
        <v>2.8693109244229491E-7</v>
      </c>
      <c r="K1200" s="5">
        <f>('Multiply with Weight V'!K1191-'Ideal Distance'!K$3)^2</f>
        <v>8.2379037270150374E-6</v>
      </c>
      <c r="L1200" s="5">
        <f>('Multiply with Weight V'!L1191-'Ideal Distance'!L$3)^2</f>
        <v>1.6003158549118927E-6</v>
      </c>
    </row>
    <row r="1201" spans="1:12">
      <c r="A1201" s="5" t="s">
        <v>1203</v>
      </c>
      <c r="B1201" s="5">
        <f>('Multiply with Weight V'!B1192-'Ideal Distance'!B$3)^2</f>
        <v>4.0027295429919887E-6</v>
      </c>
      <c r="C1201" s="5">
        <f>('Multiply with Weight V'!C1192-'Ideal Distance'!C$3)^2</f>
        <v>2.8032550897204169E-5</v>
      </c>
      <c r="D1201" s="5">
        <f>('Multiply with Weight V'!D1192-'Ideal Distance'!D$3)^2</f>
        <v>1.038465923546666E-5</v>
      </c>
      <c r="E1201" s="5">
        <f>('Multiply with Weight V'!E1192-'Ideal Distance'!E$3)^2</f>
        <v>8.811793013718873E-5</v>
      </c>
      <c r="F1201" s="5">
        <f>('Multiply with Weight V'!F1192-'Ideal Distance'!F$3)^2</f>
        <v>4.4691072550871272E-5</v>
      </c>
      <c r="G1201" s="5">
        <f>('Multiply with Weight V'!G1192-'Ideal Distance'!G$3)^2</f>
        <v>7.5382232566993473E-5</v>
      </c>
      <c r="H1201" s="5">
        <f>('Multiply with Weight V'!H1192-'Ideal Distance'!H$3)^2</f>
        <v>1.396390007342718E-4</v>
      </c>
      <c r="I1201" s="5">
        <f>('Multiply with Weight V'!I1192-'Ideal Distance'!I$3)^2</f>
        <v>3.2360758814294437E-10</v>
      </c>
      <c r="J1201" s="5">
        <f>('Multiply with Weight V'!J1192-'Ideal Distance'!J$3)^2</f>
        <v>3.03323902325925E-7</v>
      </c>
      <c r="K1201" s="5">
        <f>('Multiply with Weight V'!K1192-'Ideal Distance'!K$3)^2</f>
        <v>6.9221274372834694E-6</v>
      </c>
      <c r="L1201" s="5">
        <f>('Multiply with Weight V'!L1192-'Ideal Distance'!L$3)^2</f>
        <v>3.2815305533259162E-7</v>
      </c>
    </row>
    <row r="1202" spans="1:12">
      <c r="A1202" s="7" t="s">
        <v>1204</v>
      </c>
      <c r="B1202" s="5">
        <f>('Multiply with Weight V'!B1193-'Ideal Distance'!B$3)^2</f>
        <v>7.648814498675869E-6</v>
      </c>
      <c r="C1202" s="5">
        <f>('Multiply with Weight V'!C1193-'Ideal Distance'!C$3)^2</f>
        <v>9.7245208970999987E-6</v>
      </c>
      <c r="D1202" s="5">
        <f>('Multiply with Weight V'!D1193-'Ideal Distance'!D$3)^2</f>
        <v>5.6163651895438913E-5</v>
      </c>
      <c r="E1202" s="5">
        <f>('Multiply with Weight V'!E1193-'Ideal Distance'!E$3)^2</f>
        <v>1.2922875302671287E-4</v>
      </c>
      <c r="F1202" s="5">
        <f>('Multiply with Weight V'!F1193-'Ideal Distance'!F$3)^2</f>
        <v>3.138714092334146E-5</v>
      </c>
      <c r="G1202" s="5">
        <f>('Multiply with Weight V'!G1193-'Ideal Distance'!G$3)^2</f>
        <v>7.5382232566993473E-5</v>
      </c>
      <c r="H1202" s="5">
        <f>('Multiply with Weight V'!H1193-'Ideal Distance'!H$3)^2</f>
        <v>1.4806817052472938E-4</v>
      </c>
      <c r="I1202" s="5">
        <f>('Multiply with Weight V'!I1193-'Ideal Distance'!I$3)^2</f>
        <v>4.2119867145292902E-10</v>
      </c>
      <c r="J1202" s="5">
        <f>('Multiply with Weight V'!J1193-'Ideal Distance'!J$3)^2</f>
        <v>1.1526194449427615E-7</v>
      </c>
      <c r="K1202" s="5">
        <f>('Multiply with Weight V'!K1193-'Ideal Distance'!K$3)^2</f>
        <v>7.5151915123052615E-6</v>
      </c>
      <c r="L1202" s="5">
        <f>('Multiply with Weight V'!L1193-'Ideal Distance'!L$3)^2</f>
        <v>9.5768278821889977E-7</v>
      </c>
    </row>
    <row r="1203" spans="1:12">
      <c r="A1203" s="5" t="s">
        <v>1205</v>
      </c>
      <c r="B1203" s="5">
        <f>('Multiply with Weight V'!B1194-'Ideal Distance'!B$3)^2</f>
        <v>6.5520458284832093E-6</v>
      </c>
      <c r="C1203" s="5">
        <f>('Multiply with Weight V'!C1194-'Ideal Distance'!C$3)^2</f>
        <v>3.5612452802401935E-5</v>
      </c>
      <c r="D1203" s="5">
        <f>('Multiply with Weight V'!D1194-'Ideal Distance'!D$3)^2</f>
        <v>2.2291353437299712E-5</v>
      </c>
      <c r="E1203" s="5">
        <f>('Multiply with Weight V'!E1194-'Ideal Distance'!E$3)^2</f>
        <v>1.2534239704725938E-4</v>
      </c>
      <c r="F1203" s="5">
        <f>('Multiply with Weight V'!F1194-'Ideal Distance'!F$3)^2</f>
        <v>4.7598454578175158E-5</v>
      </c>
      <c r="G1203" s="5">
        <f>('Multiply with Weight V'!G1194-'Ideal Distance'!G$3)^2</f>
        <v>6.4393316662484542E-5</v>
      </c>
      <c r="H1203" s="5">
        <f>('Multiply with Weight V'!H1194-'Ideal Distance'!H$3)^2</f>
        <v>1.1868765082241335E-4</v>
      </c>
      <c r="I1203" s="5">
        <f>('Multiply with Weight V'!I1194-'Ideal Distance'!I$3)^2</f>
        <v>5.4443530786466275E-10</v>
      </c>
      <c r="J1203" s="5">
        <f>('Multiply with Weight V'!J1194-'Ideal Distance'!J$3)^2</f>
        <v>1.3666366850901574E-7</v>
      </c>
      <c r="K1203" s="5">
        <f>('Multiply with Weight V'!K1194-'Ideal Distance'!K$3)^2</f>
        <v>4.8744992467544587E-6</v>
      </c>
      <c r="L1203" s="5">
        <f>('Multiply with Weight V'!L1194-'Ideal Distance'!L$3)^2</f>
        <v>3.5606885344248229E-7</v>
      </c>
    </row>
    <row r="1204" spans="1:12">
      <c r="A1204" s="7" t="s">
        <v>1206</v>
      </c>
      <c r="B1204" s="5">
        <f>('Multiply with Weight V'!B1195-'Ideal Distance'!B$3)^2</f>
        <v>7.8124208748924518E-6</v>
      </c>
      <c r="C1204" s="5">
        <f>('Multiply with Weight V'!C1195-'Ideal Distance'!C$3)^2</f>
        <v>9.7245208970999987E-6</v>
      </c>
      <c r="D1204" s="5">
        <f>('Multiply with Weight V'!D1195-'Ideal Distance'!D$3)^2</f>
        <v>5.6163651895438913E-5</v>
      </c>
      <c r="E1204" s="5">
        <f>('Multiply with Weight V'!E1195-'Ideal Distance'!E$3)^2</f>
        <v>1.2922875302671287E-4</v>
      </c>
      <c r="F1204" s="5">
        <f>('Multiply with Weight V'!F1195-'Ideal Distance'!F$3)^2</f>
        <v>3.138714092334146E-5</v>
      </c>
      <c r="G1204" s="5">
        <f>('Multiply with Weight V'!G1195-'Ideal Distance'!G$3)^2</f>
        <v>7.5382232566993473E-5</v>
      </c>
      <c r="H1204" s="5">
        <f>('Multiply with Weight V'!H1195-'Ideal Distance'!H$3)^2</f>
        <v>1.4806817052472938E-4</v>
      </c>
      <c r="I1204" s="5">
        <f>('Multiply with Weight V'!I1195-'Ideal Distance'!I$3)^2</f>
        <v>4.2119867145292902E-10</v>
      </c>
      <c r="J1204" s="5">
        <f>('Multiply with Weight V'!J1195-'Ideal Distance'!J$3)^2</f>
        <v>1.1526194449427615E-7</v>
      </c>
      <c r="K1204" s="5">
        <f>('Multiply with Weight V'!K1195-'Ideal Distance'!K$3)^2</f>
        <v>7.5151915123052615E-6</v>
      </c>
      <c r="L1204" s="5">
        <f>('Multiply with Weight V'!L1195-'Ideal Distance'!L$3)^2</f>
        <v>9.5768278821889977E-7</v>
      </c>
    </row>
    <row r="1205" spans="1:12">
      <c r="A1205" s="5" t="s">
        <v>1207</v>
      </c>
      <c r="B1205" s="5">
        <f>('Multiply with Weight V'!B1196-'Ideal Distance'!B$3)^2</f>
        <v>6.8567518836590706E-6</v>
      </c>
      <c r="C1205" s="5">
        <f>('Multiply with Weight V'!C1196-'Ideal Distance'!C$3)^2</f>
        <v>1.4036911303722474E-5</v>
      </c>
      <c r="D1205" s="5">
        <f>('Multiply with Weight V'!D1196-'Ideal Distance'!D$3)^2</f>
        <v>4.3493132027827898E-5</v>
      </c>
      <c r="E1205" s="5">
        <f>('Multiply with Weight V'!E1196-'Ideal Distance'!E$3)^2</f>
        <v>1.3920422782130246E-4</v>
      </c>
      <c r="F1205" s="5">
        <f>('Multiply with Weight V'!F1196-'Ideal Distance'!F$3)^2</f>
        <v>3.9151149058622153E-5</v>
      </c>
      <c r="G1205" s="5">
        <f>('Multiply with Weight V'!G1196-'Ideal Distance'!G$3)^2</f>
        <v>5.6225177596455877E-5</v>
      </c>
      <c r="H1205" s="5">
        <f>('Multiply with Weight V'!H1196-'Ideal Distance'!H$3)^2</f>
        <v>9.7693846300804448E-5</v>
      </c>
      <c r="I1205" s="5">
        <f>('Multiply with Weight V'!I1196-'Ideal Distance'!I$3)^2</f>
        <v>3.8395687920042054E-10</v>
      </c>
      <c r="J1205" s="5">
        <f>('Multiply with Weight V'!J1196-'Ideal Distance'!J$3)^2</f>
        <v>3.5523446695742086E-7</v>
      </c>
      <c r="K1205" s="5">
        <f>('Multiply with Weight V'!K1196-'Ideal Distance'!K$3)^2</f>
        <v>6.7298555225503782E-6</v>
      </c>
      <c r="L1205" s="5">
        <f>('Multiply with Weight V'!L1196-'Ideal Distance'!L$3)^2</f>
        <v>1.6612748426212446E-6</v>
      </c>
    </row>
    <row r="1206" spans="1:12">
      <c r="A1206" s="7" t="s">
        <v>1208</v>
      </c>
      <c r="B1206" s="5">
        <f>('Multiply with Weight V'!B1197-'Ideal Distance'!B$3)^2</f>
        <v>8.1448274805388443E-6</v>
      </c>
      <c r="C1206" s="5">
        <f>('Multiply with Weight V'!C1197-'Ideal Distance'!C$3)^2</f>
        <v>2.6625286240701314E-5</v>
      </c>
      <c r="D1206" s="5">
        <f>('Multiply with Weight V'!D1197-'Ideal Distance'!D$3)^2</f>
        <v>3.4169965813185034E-5</v>
      </c>
      <c r="E1206" s="5">
        <f>('Multiply with Weight V'!E1197-'Ideal Distance'!E$3)^2</f>
        <v>1.3920422782130246E-4</v>
      </c>
      <c r="F1206" s="5">
        <f>('Multiply with Weight V'!F1197-'Ideal Distance'!F$3)^2</f>
        <v>4.5028362468229547E-5</v>
      </c>
      <c r="G1206" s="5">
        <f>('Multiply with Weight V'!G1197-'Ideal Distance'!G$3)^2</f>
        <v>4.5011291760043615E-5</v>
      </c>
      <c r="H1206" s="5">
        <f>('Multiply with Weight V'!H1197-'Ideal Distance'!H$3)^2</f>
        <v>1.0476446857924687E-4</v>
      </c>
      <c r="I1206" s="5">
        <f>('Multiply with Weight V'!I1197-'Ideal Distance'!I$3)^2</f>
        <v>3.4098558044753592E-10</v>
      </c>
      <c r="J1206" s="5">
        <f>('Multiply with Weight V'!J1197-'Ideal Distance'!J$3)^2</f>
        <v>1.3666366850901574E-7</v>
      </c>
      <c r="K1206" s="5">
        <f>('Multiply with Weight V'!K1197-'Ideal Distance'!K$3)^2</f>
        <v>6.6347350858602385E-6</v>
      </c>
      <c r="L1206" s="5">
        <f>('Multiply with Weight V'!L1197-'Ideal Distance'!L$3)^2</f>
        <v>1.6612748426212446E-6</v>
      </c>
    </row>
    <row r="1207" spans="1:12">
      <c r="A1207" s="5" t="s">
        <v>1209</v>
      </c>
      <c r="B1207" s="5">
        <f>('Multiply with Weight V'!B1198-'Ideal Distance'!B$3)^2</f>
        <v>5.5401100941065568E-6</v>
      </c>
      <c r="C1207" s="5">
        <f>('Multiply with Weight V'!C1198-'Ideal Distance'!C$3)^2</f>
        <v>2.0132541580870563E-5</v>
      </c>
      <c r="D1207" s="5">
        <f>('Multiply with Weight V'!D1198-'Ideal Distance'!D$3)^2</f>
        <v>3.3299429208805732E-5</v>
      </c>
      <c r="E1207" s="5">
        <f>('Multiply with Weight V'!E1198-'Ideal Distance'!E$3)^2</f>
        <v>1.2922875302671287E-4</v>
      </c>
      <c r="F1207" s="5">
        <f>('Multiply with Weight V'!F1198-'Ideal Distance'!F$3)^2</f>
        <v>4.5366920392795919E-5</v>
      </c>
      <c r="G1207" s="5">
        <f>('Multiply with Weight V'!G1198-'Ideal Distance'!G$3)^2</f>
        <v>4.1550215884607737E-5</v>
      </c>
      <c r="H1207" s="5">
        <f>('Multiply with Weight V'!H1198-'Ideal Distance'!H$3)^2</f>
        <v>7.3378933443715323E-5</v>
      </c>
      <c r="I1207" s="5">
        <f>('Multiply with Weight V'!I1198-'Ideal Distance'!I$3)^2</f>
        <v>2.9364444713894734E-10</v>
      </c>
      <c r="J1207" s="5">
        <f>('Multiply with Weight V'!J1198-'Ideal Distance'!J$3)^2</f>
        <v>3.6428466408067524E-7</v>
      </c>
      <c r="K1207" s="5">
        <f>('Multiply with Weight V'!K1198-'Ideal Distance'!K$3)^2</f>
        <v>6.8256529730247868E-6</v>
      </c>
      <c r="L1207" s="5">
        <f>('Multiply with Weight V'!L1198-'Ideal Distance'!L$3)^2</f>
        <v>1.6612748426212446E-6</v>
      </c>
    </row>
    <row r="1208" spans="1:12">
      <c r="A1208" s="7" t="s">
        <v>1210</v>
      </c>
      <c r="B1208" s="5">
        <f>('Multiply with Weight V'!B1199-'Ideal Distance'!B$3)^2</f>
        <v>5.8205781676207023E-6</v>
      </c>
      <c r="C1208" s="5">
        <f>('Multiply with Weight V'!C1199-'Ideal Distance'!C$3)^2</f>
        <v>2.053720566664606E-5</v>
      </c>
      <c r="D1208" s="5">
        <f>('Multiply with Weight V'!D1199-'Ideal Distance'!D$3)^2</f>
        <v>3.5051735147943429E-5</v>
      </c>
      <c r="E1208" s="5">
        <f>('Multiply with Weight V'!E1199-'Ideal Distance'!E$3)^2</f>
        <v>1.4536751373528308E-4</v>
      </c>
      <c r="F1208" s="5">
        <f>('Multiply with Weight V'!F1199-'Ideal Distance'!F$3)^2</f>
        <v>4.6561858685542142E-5</v>
      </c>
      <c r="G1208" s="5">
        <f>('Multiply with Weight V'!G1199-'Ideal Distance'!G$3)^2</f>
        <v>8.0020074240077556E-5</v>
      </c>
      <c r="H1208" s="5">
        <f>('Multiply with Weight V'!H1199-'Ideal Distance'!H$3)^2</f>
        <v>1.5129279111077666E-4</v>
      </c>
      <c r="I1208" s="5">
        <f>('Multiply with Weight V'!I1199-'Ideal Distance'!I$3)^2</f>
        <v>5.224168055709982E-10</v>
      </c>
      <c r="J1208" s="5">
        <f>('Multiply with Weight V'!J1199-'Ideal Distance'!J$3)^2</f>
        <v>4.1124323405982477E-7</v>
      </c>
      <c r="K1208" s="5">
        <f>('Multiply with Weight V'!K1199-'Ideal Distance'!K$3)^2</f>
        <v>7.2156129127651446E-6</v>
      </c>
      <c r="L1208" s="5">
        <f>('Multiply with Weight V'!L1199-'Ideal Distance'!L$3)^2</f>
        <v>1.4818161404862332E-6</v>
      </c>
    </row>
    <row r="1209" spans="1:12">
      <c r="A1209" s="5" t="s">
        <v>1211</v>
      </c>
      <c r="B1209" s="5">
        <f>('Multiply with Weight V'!B1200-'Ideal Distance'!B$3)^2</f>
        <v>5.8205781676207023E-6</v>
      </c>
      <c r="C1209" s="5">
        <f>('Multiply with Weight V'!C1200-'Ideal Distance'!C$3)^2</f>
        <v>3.5078940450508862E-5</v>
      </c>
      <c r="D1209" s="5">
        <f>('Multiply with Weight V'!D1200-'Ideal Distance'!D$3)^2</f>
        <v>3.0755215777942354E-5</v>
      </c>
      <c r="E1209" s="5">
        <f>('Multiply with Weight V'!E1200-'Ideal Distance'!E$3)^2</f>
        <v>1.3516953764415991E-4</v>
      </c>
      <c r="F1209" s="5">
        <f>('Multiply with Weight V'!F1200-'Ideal Distance'!F$3)^2</f>
        <v>4.9528520049825351E-5</v>
      </c>
      <c r="G1209" s="5">
        <f>('Multiply with Weight V'!G1200-'Ideal Distance'!G$3)^2</f>
        <v>4.8610810670496935E-5</v>
      </c>
      <c r="H1209" s="5">
        <f>('Multiply with Weight V'!H1200-'Ideal Distance'!H$3)^2</f>
        <v>8.6730908210239102E-5</v>
      </c>
      <c r="I1209" s="5">
        <f>('Multiply with Weight V'!I1200-'Ideal Distance'!I$3)^2</f>
        <v>4.6447967325990169E-10</v>
      </c>
      <c r="J1209" s="5">
        <f>('Multiply with Weight V'!J1200-'Ideal Distance'!J$3)^2</f>
        <v>4.2097646492823041E-7</v>
      </c>
      <c r="K1209" s="5">
        <f>('Multiply with Weight V'!K1200-'Ideal Distance'!K$3)^2</f>
        <v>4.9560794077591696E-6</v>
      </c>
      <c r="L1209" s="5">
        <f>('Multiply with Weight V'!L1200-'Ideal Distance'!L$3)^2</f>
        <v>9.1153626481275397E-7</v>
      </c>
    </row>
    <row r="1210" spans="1:12">
      <c r="A1210" s="7" t="s">
        <v>1212</v>
      </c>
      <c r="B1210" s="5">
        <f>('Multiply with Weight V'!B1201-'Ideal Distance'!B$3)^2</f>
        <v>5.5401100941065568E-6</v>
      </c>
      <c r="C1210" s="5">
        <f>('Multiply with Weight V'!C1201-'Ideal Distance'!C$3)^2</f>
        <v>2.0132541580870563E-5</v>
      </c>
      <c r="D1210" s="5">
        <f>('Multiply with Weight V'!D1201-'Ideal Distance'!D$3)^2</f>
        <v>3.3299429208805732E-5</v>
      </c>
      <c r="E1210" s="5">
        <f>('Multiply with Weight V'!E1201-'Ideal Distance'!E$3)^2</f>
        <v>1.2922875302671287E-4</v>
      </c>
      <c r="F1210" s="5">
        <f>('Multiply with Weight V'!F1201-'Ideal Distance'!F$3)^2</f>
        <v>4.5366920392795919E-5</v>
      </c>
      <c r="G1210" s="5">
        <f>('Multiply with Weight V'!G1201-'Ideal Distance'!G$3)^2</f>
        <v>4.1550215884607737E-5</v>
      </c>
      <c r="H1210" s="5">
        <f>('Multiply with Weight V'!H1201-'Ideal Distance'!H$3)^2</f>
        <v>7.3378933443715323E-5</v>
      </c>
      <c r="I1210" s="5">
        <f>('Multiply with Weight V'!I1201-'Ideal Distance'!I$3)^2</f>
        <v>2.9364444713894734E-10</v>
      </c>
      <c r="J1210" s="5">
        <f>('Multiply with Weight V'!J1201-'Ideal Distance'!J$3)^2</f>
        <v>3.6428466408067524E-7</v>
      </c>
      <c r="K1210" s="5">
        <f>('Multiply with Weight V'!K1201-'Ideal Distance'!K$3)^2</f>
        <v>6.8256529730247868E-6</v>
      </c>
      <c r="L1210" s="5">
        <f>('Multiply with Weight V'!L1201-'Ideal Distance'!L$3)^2</f>
        <v>1.6612748426212446E-6</v>
      </c>
    </row>
    <row r="1211" spans="1:12">
      <c r="A1211" s="5" t="s">
        <v>1213</v>
      </c>
      <c r="B1211" s="5">
        <f>('Multiply with Weight V'!B1202-'Ideal Distance'!B$3)^2</f>
        <v>5.8205781676207023E-6</v>
      </c>
      <c r="C1211" s="5">
        <f>('Multiply with Weight V'!C1202-'Ideal Distance'!C$3)^2</f>
        <v>2.053720566664606E-5</v>
      </c>
      <c r="D1211" s="5">
        <f>('Multiply with Weight V'!D1202-'Ideal Distance'!D$3)^2</f>
        <v>3.5051735147943429E-5</v>
      </c>
      <c r="E1211" s="5">
        <f>('Multiply with Weight V'!E1202-'Ideal Distance'!E$3)^2</f>
        <v>1.4536751373528308E-4</v>
      </c>
      <c r="F1211" s="5">
        <f>('Multiply with Weight V'!F1202-'Ideal Distance'!F$3)^2</f>
        <v>4.6561858685542142E-5</v>
      </c>
      <c r="G1211" s="5">
        <f>('Multiply with Weight V'!G1202-'Ideal Distance'!G$3)^2</f>
        <v>8.0020074240077556E-5</v>
      </c>
      <c r="H1211" s="5">
        <f>('Multiply with Weight V'!H1202-'Ideal Distance'!H$3)^2</f>
        <v>1.5129279111077666E-4</v>
      </c>
      <c r="I1211" s="5">
        <f>('Multiply with Weight V'!I1202-'Ideal Distance'!I$3)^2</f>
        <v>5.224168055709982E-10</v>
      </c>
      <c r="J1211" s="5">
        <f>('Multiply with Weight V'!J1202-'Ideal Distance'!J$3)^2</f>
        <v>4.1124323405982477E-7</v>
      </c>
      <c r="K1211" s="5">
        <f>('Multiply with Weight V'!K1202-'Ideal Distance'!K$3)^2</f>
        <v>7.2156129127651446E-6</v>
      </c>
      <c r="L1211" s="5">
        <f>('Multiply with Weight V'!L1202-'Ideal Distance'!L$3)^2</f>
        <v>1.4818161404862332E-6</v>
      </c>
    </row>
    <row r="1212" spans="1:12">
      <c r="A1212" s="7" t="s">
        <v>1214</v>
      </c>
      <c r="B1212" s="5">
        <f>('Multiply with Weight V'!B1203-'Ideal Distance'!B$3)^2</f>
        <v>5.5401100941065568E-6</v>
      </c>
      <c r="C1212" s="5">
        <f>('Multiply with Weight V'!C1203-'Ideal Distance'!C$3)^2</f>
        <v>3.0955795934746569E-5</v>
      </c>
      <c r="D1212" s="5">
        <f>('Multiply with Weight V'!D1203-'Ideal Distance'!D$3)^2</f>
        <v>2.3004631816371789E-5</v>
      </c>
      <c r="E1212" s="5">
        <f>('Multiply with Weight V'!E1203-'Ideal Distance'!E$3)^2</f>
        <v>1.3717946602284675E-4</v>
      </c>
      <c r="F1212" s="5">
        <f>('Multiply with Weight V'!F1203-'Ideal Distance'!F$3)^2</f>
        <v>4.7251654606756041E-5</v>
      </c>
      <c r="G1212" s="5">
        <f>('Multiply with Weight V'!G1203-'Ideal Distance'!G$3)^2</f>
        <v>7.7683848024158336E-5</v>
      </c>
      <c r="H1212" s="5">
        <f>('Multiply with Weight V'!H1203-'Ideal Distance'!H$3)^2</f>
        <v>1.5021405807211688E-4</v>
      </c>
      <c r="I1212" s="5">
        <f>('Multiply with Weight V'!I1203-'Ideal Distance'!I$3)^2</f>
        <v>5.6810367134680942E-10</v>
      </c>
      <c r="J1212" s="5">
        <f>('Multiply with Weight V'!J1203-'Ideal Distance'!J$3)^2</f>
        <v>3.1169106570402812E-7</v>
      </c>
      <c r="K1212" s="5">
        <f>('Multiply with Weight V'!K1203-'Ideal Distance'!K$3)^2</f>
        <v>7.2156129127651446E-6</v>
      </c>
      <c r="L1212" s="5">
        <f>('Multiply with Weight V'!L1203-'Ideal Distance'!L$3)^2</f>
        <v>7.7993321658041317E-7</v>
      </c>
    </row>
    <row r="1213" spans="1:12">
      <c r="A1213" s="5" t="s">
        <v>1215</v>
      </c>
      <c r="B1213" s="5">
        <f>('Multiply with Weight V'!B1204-'Ideal Distance'!B$3)^2</f>
        <v>4.613007295545914E-6</v>
      </c>
      <c r="C1213" s="5">
        <f>('Multiply with Weight V'!C1204-'Ideal Distance'!C$3)^2</f>
        <v>2.7090347951219422E-5</v>
      </c>
      <c r="D1213" s="5">
        <f>('Multiply with Weight V'!D1204-'Ideal Distance'!D$3)^2</f>
        <v>2.0898494870292825E-5</v>
      </c>
      <c r="E1213" s="5">
        <f>('Multiply with Weight V'!E1204-'Ideal Distance'!E$3)^2</f>
        <v>1.3920422782130246E-4</v>
      </c>
      <c r="F1213" s="5">
        <f>('Multiply with Weight V'!F1204-'Ideal Distance'!F$3)^2</f>
        <v>4.6733832163142575E-5</v>
      </c>
      <c r="G1213" s="5">
        <f>('Multiply with Weight V'!G1204-'Ideal Distance'!G$3)^2</f>
        <v>7.5382232566993473E-5</v>
      </c>
      <c r="H1213" s="5">
        <f>('Multiply with Weight V'!H1204-'Ideal Distance'!H$3)^2</f>
        <v>1.4806817052472938E-4</v>
      </c>
      <c r="I1213" s="5">
        <f>('Multiply with Weight V'!I1204-'Ideal Distance'!I$3)^2</f>
        <v>4.5801367778946363E-10</v>
      </c>
      <c r="J1213" s="5">
        <f>('Multiply with Weight V'!J1204-'Ideal Distance'!J$3)^2</f>
        <v>2.4794124948990921E-7</v>
      </c>
      <c r="K1213" s="5">
        <f>('Multiply with Weight V'!K1204-'Ideal Distance'!K$3)^2</f>
        <v>5.8091167759411997E-6</v>
      </c>
      <c r="L1213" s="5">
        <f>('Multiply with Weight V'!L1204-'Ideal Distance'!L$3)^2</f>
        <v>5.8338320948016336E-7</v>
      </c>
    </row>
    <row r="1214" spans="1:12">
      <c r="A1214" s="7" t="s">
        <v>1216</v>
      </c>
      <c r="B1214" s="5">
        <f>('Multiply with Weight V'!B1205-'Ideal Distance'!B$3)^2</f>
        <v>3.1163119279349383E-6</v>
      </c>
      <c r="C1214" s="5">
        <f>('Multiply with Weight V'!C1205-'Ideal Distance'!C$3)^2</f>
        <v>1.4205521339462269E-5</v>
      </c>
      <c r="D1214" s="5">
        <f>('Multiply with Weight V'!D1205-'Ideal Distance'!D$3)^2</f>
        <v>3.6848972008597475E-5</v>
      </c>
      <c r="E1214" s="5">
        <f>('Multiply with Weight V'!E1205-'Ideal Distance'!E$3)^2</f>
        <v>6.9783823302820347E-5</v>
      </c>
      <c r="F1214" s="5">
        <f>('Multiply with Weight V'!F1205-'Ideal Distance'!F$3)^2</f>
        <v>3.9625225253555697E-5</v>
      </c>
      <c r="G1214" s="5">
        <f>('Multiply with Weight V'!G1205-'Ideal Distance'!G$3)^2</f>
        <v>2.6321482032689871E-5</v>
      </c>
      <c r="H1214" s="5">
        <f>('Multiply with Weight V'!H1205-'Ideal Distance'!H$3)^2</f>
        <v>8.755105408041868E-5</v>
      </c>
      <c r="I1214" s="5">
        <f>('Multiply with Weight V'!I1205-'Ideal Distance'!I$3)^2</f>
        <v>1.5175512597447837E-10</v>
      </c>
      <c r="J1214" s="5">
        <f>('Multiply with Weight V'!J1205-'Ideal Distance'!J$3)^2</f>
        <v>4.3082353475416129E-7</v>
      </c>
      <c r="K1214" s="5">
        <f>('Multiply with Weight V'!K1205-'Ideal Distance'!K$3)^2</f>
        <v>7.117107407153647E-6</v>
      </c>
      <c r="L1214" s="5">
        <f>('Multiply with Weight V'!L1205-'Ideal Distance'!L$3)^2</f>
        <v>1.7233732506616135E-6</v>
      </c>
    </row>
    <row r="1215" spans="1:12">
      <c r="A1215" s="5" t="s">
        <v>1217</v>
      </c>
      <c r="B1215" s="5">
        <f>('Multiply with Weight V'!B1206-'Ideal Distance'!B$3)^2</f>
        <v>6.5520458284832093E-6</v>
      </c>
      <c r="C1215" s="5">
        <f>('Multiply with Weight V'!C1206-'Ideal Distance'!C$3)^2</f>
        <v>2.9965274888967744E-5</v>
      </c>
      <c r="D1215" s="5">
        <f>('Multiply with Weight V'!D1206-'Ideal Distance'!D$3)^2</f>
        <v>1.6377320892709986E-5</v>
      </c>
      <c r="E1215" s="5">
        <f>('Multiply with Weight V'!E1206-'Ideal Distance'!E$3)^2</f>
        <v>1.3317444268524199E-4</v>
      </c>
      <c r="F1215" s="5">
        <f>('Multiply with Weight V'!F1206-'Ideal Distance'!F$3)^2</f>
        <v>4.5706746324570415E-5</v>
      </c>
      <c r="G1215" s="5">
        <f>('Multiply with Weight V'!G1206-'Ideal Distance'!G$3)^2</f>
        <v>3.9871594085021335E-5</v>
      </c>
      <c r="H1215" s="5">
        <f>('Multiply with Weight V'!H1206-'Ideal Distance'!H$3)^2</f>
        <v>1.1583354319418837E-4</v>
      </c>
      <c r="I1215" s="5">
        <f>('Multiply with Weight V'!I1206-'Ideal Distance'!I$3)^2</f>
        <v>4.3888762576707466E-10</v>
      </c>
      <c r="J1215" s="5">
        <f>('Multiply with Weight V'!J1206-'Ideal Distance'!J$3)^2</f>
        <v>2.1179738047565517E-7</v>
      </c>
      <c r="K1215" s="5">
        <f>('Multiply with Weight V'!K1206-'Ideal Distance'!K$3)^2</f>
        <v>4.476753648494982E-6</v>
      </c>
      <c r="L1215" s="5">
        <f>('Multiply with Weight V'!L1206-'Ideal Distance'!L$3)^2</f>
        <v>8.6652916173762498E-7</v>
      </c>
    </row>
    <row r="1216" spans="1:12">
      <c r="A1216" s="7" t="s">
        <v>1218</v>
      </c>
      <c r="B1216" s="5">
        <f>('Multiply with Weight V'!B1207-'Ideal Distance'!B$3)^2</f>
        <v>6.5520458284832093E-6</v>
      </c>
      <c r="C1216" s="5">
        <f>('Multiply with Weight V'!C1207-'Ideal Distance'!C$3)^2</f>
        <v>2.9965274888967744E-5</v>
      </c>
      <c r="D1216" s="5">
        <f>('Multiply with Weight V'!D1207-'Ideal Distance'!D$3)^2</f>
        <v>1.6377320892709986E-5</v>
      </c>
      <c r="E1216" s="5">
        <f>('Multiply with Weight V'!E1207-'Ideal Distance'!E$3)^2</f>
        <v>1.3317444268524199E-4</v>
      </c>
      <c r="F1216" s="5">
        <f>('Multiply with Weight V'!F1207-'Ideal Distance'!F$3)^2</f>
        <v>4.5706746324570415E-5</v>
      </c>
      <c r="G1216" s="5">
        <f>('Multiply with Weight V'!G1207-'Ideal Distance'!G$3)^2</f>
        <v>3.9871594085021335E-5</v>
      </c>
      <c r="H1216" s="5">
        <f>('Multiply with Weight V'!H1207-'Ideal Distance'!H$3)^2</f>
        <v>1.1583354319418837E-4</v>
      </c>
      <c r="I1216" s="5">
        <f>('Multiply with Weight V'!I1207-'Ideal Distance'!I$3)^2</f>
        <v>4.3888762576707466E-10</v>
      </c>
      <c r="J1216" s="5">
        <f>('Multiply with Weight V'!J1207-'Ideal Distance'!J$3)^2</f>
        <v>2.1179738047565517E-7</v>
      </c>
      <c r="K1216" s="5">
        <f>('Multiply with Weight V'!K1207-'Ideal Distance'!K$3)^2</f>
        <v>4.476753648494982E-6</v>
      </c>
      <c r="L1216" s="5">
        <f>('Multiply with Weight V'!L1207-'Ideal Distance'!L$3)^2</f>
        <v>8.6652916173762498E-7</v>
      </c>
    </row>
    <row r="1217" spans="1:12">
      <c r="A1217" s="5" t="s">
        <v>1219</v>
      </c>
      <c r="B1217" s="5">
        <f>('Multiply with Weight V'!B1208-'Ideal Distance'!B$3)^2</f>
        <v>6.5520458284832093E-6</v>
      </c>
      <c r="C1217" s="5">
        <f>('Multiply with Weight V'!C1208-'Ideal Distance'!C$3)^2</f>
        <v>2.9965274888967744E-5</v>
      </c>
      <c r="D1217" s="5">
        <f>('Multiply with Weight V'!D1208-'Ideal Distance'!D$3)^2</f>
        <v>1.6377320892709986E-5</v>
      </c>
      <c r="E1217" s="5">
        <f>('Multiply with Weight V'!E1208-'Ideal Distance'!E$3)^2</f>
        <v>1.3317444268524199E-4</v>
      </c>
      <c r="F1217" s="5">
        <f>('Multiply with Weight V'!F1208-'Ideal Distance'!F$3)^2</f>
        <v>4.5706746324570415E-5</v>
      </c>
      <c r="G1217" s="5">
        <f>('Multiply with Weight V'!G1208-'Ideal Distance'!G$3)^2</f>
        <v>3.9871594085021335E-5</v>
      </c>
      <c r="H1217" s="5">
        <f>('Multiply with Weight V'!H1208-'Ideal Distance'!H$3)^2</f>
        <v>1.1583354319418837E-4</v>
      </c>
      <c r="I1217" s="5">
        <f>('Multiply with Weight V'!I1208-'Ideal Distance'!I$3)^2</f>
        <v>4.3888762576707466E-10</v>
      </c>
      <c r="J1217" s="5">
        <f>('Multiply with Weight V'!J1208-'Ideal Distance'!J$3)^2</f>
        <v>2.1179738047565517E-7</v>
      </c>
      <c r="K1217" s="5">
        <f>('Multiply with Weight V'!K1208-'Ideal Distance'!K$3)^2</f>
        <v>4.476753648494982E-6</v>
      </c>
      <c r="L1217" s="5">
        <f>('Multiply with Weight V'!L1208-'Ideal Distance'!L$3)^2</f>
        <v>8.6652916173762498E-7</v>
      </c>
    </row>
    <row r="1218" spans="1:12">
      <c r="A1218" s="7" t="s">
        <v>1220</v>
      </c>
      <c r="B1218" s="5">
        <f>('Multiply with Weight V'!B1209-'Ideal Distance'!B$3)^2</f>
        <v>3.1163119279349383E-6</v>
      </c>
      <c r="C1218" s="5">
        <f>('Multiply with Weight V'!C1209-'Ideal Distance'!C$3)^2</f>
        <v>1.4890027753211865E-5</v>
      </c>
      <c r="D1218" s="5">
        <f>('Multiply with Weight V'!D1209-'Ideal Distance'!D$3)^2</f>
        <v>1.1373139508826382E-5</v>
      </c>
      <c r="E1218" s="5">
        <f>('Multiply with Weight V'!E1209-'Ideal Distance'!E$3)^2</f>
        <v>1.4124382303952709E-4</v>
      </c>
      <c r="F1218" s="5">
        <f>('Multiply with Weight V'!F1209-'Ideal Distance'!F$3)^2</f>
        <v>3.5761765791334017E-5</v>
      </c>
      <c r="G1218" s="5">
        <f>('Multiply with Weight V'!G1209-'Ideal Distance'!G$3)^2</f>
        <v>3.9871594085021335E-5</v>
      </c>
      <c r="H1218" s="5">
        <f>('Multiply with Weight V'!H1209-'Ideal Distance'!H$3)^2</f>
        <v>1.0839240795792367E-4</v>
      </c>
      <c r="I1218" s="5">
        <f>('Multiply with Weight V'!I1209-'Ideal Distance'!I$3)^2</f>
        <v>2.3963525600148485E-10</v>
      </c>
      <c r="J1218" s="5">
        <f>('Multiply with Weight V'!J1209-'Ideal Distance'!J$3)^2</f>
        <v>2.4794124948990921E-7</v>
      </c>
      <c r="K1218" s="5">
        <f>('Multiply with Weight V'!K1209-'Ideal Distance'!K$3)^2</f>
        <v>3.8034634400370221E-6</v>
      </c>
      <c r="L1218" s="5">
        <f>('Multiply with Weight V'!L1209-'Ideal Distance'!L$3)^2</f>
        <v>1.3678741073846398E-6</v>
      </c>
    </row>
    <row r="1219" spans="1:12">
      <c r="A1219" s="5" t="s">
        <v>1221</v>
      </c>
      <c r="B1219" s="5">
        <f>('Multiply with Weight V'!B1210-'Ideal Distance'!B$3)^2</f>
        <v>6.5520458284832093E-6</v>
      </c>
      <c r="C1219" s="5">
        <f>('Multiply with Weight V'!C1210-'Ideal Distance'!C$3)^2</f>
        <v>2.9965274888967744E-5</v>
      </c>
      <c r="D1219" s="5">
        <f>('Multiply with Weight V'!D1210-'Ideal Distance'!D$3)^2</f>
        <v>1.6377320892709986E-5</v>
      </c>
      <c r="E1219" s="5">
        <f>('Multiply with Weight V'!E1210-'Ideal Distance'!E$3)^2</f>
        <v>1.3317444268524199E-4</v>
      </c>
      <c r="F1219" s="5">
        <f>('Multiply with Weight V'!F1210-'Ideal Distance'!F$3)^2</f>
        <v>4.5706746324570415E-5</v>
      </c>
      <c r="G1219" s="5">
        <f>('Multiply with Weight V'!G1210-'Ideal Distance'!G$3)^2</f>
        <v>3.9871594085021335E-5</v>
      </c>
      <c r="H1219" s="5">
        <f>('Multiply with Weight V'!H1210-'Ideal Distance'!H$3)^2</f>
        <v>1.1583354319418837E-4</v>
      </c>
      <c r="I1219" s="5">
        <f>('Multiply with Weight V'!I1210-'Ideal Distance'!I$3)^2</f>
        <v>4.3888762576707466E-10</v>
      </c>
      <c r="J1219" s="5">
        <f>('Multiply with Weight V'!J1210-'Ideal Distance'!J$3)^2</f>
        <v>2.1179738047565517E-7</v>
      </c>
      <c r="K1219" s="5">
        <f>('Multiply with Weight V'!K1210-'Ideal Distance'!K$3)^2</f>
        <v>4.476753648494982E-6</v>
      </c>
      <c r="L1219" s="5">
        <f>('Multiply with Weight V'!L1210-'Ideal Distance'!L$3)^2</f>
        <v>8.6652916173762498E-7</v>
      </c>
    </row>
    <row r="1220" spans="1:12">
      <c r="A1220" s="7" t="s">
        <v>1222</v>
      </c>
      <c r="B1220" s="5">
        <f>('Multiply with Weight V'!B1211-'Ideal Distance'!B$3)^2</f>
        <v>8.1448274805388443E-6</v>
      </c>
      <c r="C1220" s="5">
        <f>('Multiply with Weight V'!C1211-'Ideal Distance'!C$3)^2</f>
        <v>2.8509692132670798E-5</v>
      </c>
      <c r="D1220" s="5">
        <f>('Multiply with Weight V'!D1211-'Ideal Distance'!D$3)^2</f>
        <v>1.8247570500828104E-5</v>
      </c>
      <c r="E1220" s="5">
        <f>('Multiply with Weight V'!E1211-'Ideal Distance'!E$3)^2</f>
        <v>1.3516953764415991E-4</v>
      </c>
      <c r="F1220" s="5">
        <f>('Multiply with Weight V'!F1211-'Ideal Distance'!F$3)^2</f>
        <v>4.6218862735747368E-5</v>
      </c>
      <c r="G1220" s="5">
        <f>('Multiply with Weight V'!G1211-'Ideal Distance'!G$3)^2</f>
        <v>5.8215296224831506E-5</v>
      </c>
      <c r="H1220" s="5">
        <f>('Multiply with Weight V'!H1211-'Ideal Distance'!H$3)^2</f>
        <v>1.3551704407849859E-4</v>
      </c>
      <c r="I1220" s="5">
        <f>('Multiply with Weight V'!I1211-'Ideal Distance'!I$3)^2</f>
        <v>5.5739058948238327E-10</v>
      </c>
      <c r="J1220" s="5">
        <f>('Multiply with Weight V'!J1211-'Ideal Distance'!J$3)^2</f>
        <v>1.7849948539953057E-7</v>
      </c>
      <c r="K1220" s="5">
        <f>('Multiply with Weight V'!K1211-'Ideal Distance'!K$3)^2</f>
        <v>4.3223945056810909E-6</v>
      </c>
      <c r="L1220" s="5">
        <f>('Multiply with Weight V'!L1211-'Ideal Distance'!L$3)^2</f>
        <v>7.7993321658041317E-7</v>
      </c>
    </row>
    <row r="1221" spans="1:12">
      <c r="A1221" s="5" t="s">
        <v>1223</v>
      </c>
      <c r="B1221" s="5">
        <f>('Multiply with Weight V'!B1212-'Ideal Distance'!B$3)^2</f>
        <v>7.1683830764525628E-6</v>
      </c>
      <c r="C1221" s="5">
        <f>('Multiply with Weight V'!C1212-'Ideal Distance'!C$3)^2</f>
        <v>1.741263521329495E-5</v>
      </c>
      <c r="D1221" s="5">
        <f>('Multiply with Weight V'!D1212-'Ideal Distance'!D$3)^2</f>
        <v>5.3939571280379529E-5</v>
      </c>
      <c r="E1221" s="5">
        <f>('Multiply with Weight V'!E1212-'Ideal Distance'!E$3)^2</f>
        <v>1.3317444268524199E-4</v>
      </c>
      <c r="F1221" s="5">
        <f>('Multiply with Weight V'!F1212-'Ideal Distance'!F$3)^2</f>
        <v>4.5028362468229547E-5</v>
      </c>
      <c r="G1221" s="5">
        <f>('Multiply with Weight V'!G1212-'Ideal Distance'!G$3)^2</f>
        <v>7.0882833928926812E-5</v>
      </c>
      <c r="H1221" s="5">
        <f>('Multiply with Weight V'!H1212-'Ideal Distance'!H$3)^2</f>
        <v>1.448782855284779E-4</v>
      </c>
      <c r="I1221" s="5">
        <f>('Multiply with Weight V'!I1212-'Ideal Distance'!I$3)^2</f>
        <v>4.7754763139524965E-10</v>
      </c>
      <c r="J1221" s="5">
        <f>('Multiply with Weight V'!J1212-'Ideal Distance'!J$3)^2</f>
        <v>2.4794124948990921E-7</v>
      </c>
      <c r="K1221" s="5">
        <f>('Multiply with Weight V'!K1212-'Ideal Distance'!K$3)^2</f>
        <v>6.4465252538327749E-6</v>
      </c>
      <c r="L1221" s="5">
        <f>('Multiply with Weight V'!L1212-'Ideal Distance'!L$3)^2</f>
        <v>1.1536630851536421E-6</v>
      </c>
    </row>
    <row r="1222" spans="1:12">
      <c r="A1222" s="7" t="s">
        <v>1224</v>
      </c>
      <c r="B1222" s="5">
        <f>('Multiply with Weight V'!B1213-'Ideal Distance'!B$3)^2</f>
        <v>7.4869394068636901E-6</v>
      </c>
      <c r="C1222" s="5">
        <f>('Multiply with Weight V'!C1213-'Ideal Distance'!C$3)^2</f>
        <v>2.6164251038499381E-5</v>
      </c>
      <c r="D1222" s="5">
        <f>('Multiply with Weight V'!D1213-'Ideal Distance'!D$3)^2</f>
        <v>4.0578238494454617E-5</v>
      </c>
      <c r="E1222" s="5">
        <f>('Multiply with Weight V'!E1213-'Ideal Distance'!E$3)^2</f>
        <v>1.3317444268524199E-4</v>
      </c>
      <c r="F1222" s="5">
        <f>('Multiply with Weight V'!F1213-'Ideal Distance'!F$3)^2</f>
        <v>4.5366920392795919E-5</v>
      </c>
      <c r="G1222" s="5">
        <f>('Multiply with Weight V'!G1213-'Ideal Distance'!G$3)^2</f>
        <v>4.3263448442948495E-5</v>
      </c>
      <c r="H1222" s="5">
        <f>('Multiply with Weight V'!H1213-'Ideal Distance'!H$3)^2</f>
        <v>1.0747963384828848E-4</v>
      </c>
      <c r="I1222" s="5">
        <f>('Multiply with Weight V'!I1213-'Ideal Distance'!I$3)^2</f>
        <v>4.0185922647254461E-10</v>
      </c>
      <c r="J1222" s="5">
        <f>('Multiply with Weight V'!J1213-'Ideal Distance'!J$3)^2</f>
        <v>2.7099363838876471E-7</v>
      </c>
      <c r="K1222" s="5">
        <f>('Multiply with Weight V'!K1213-'Ideal Distance'!K$3)^2</f>
        <v>6.4465252538327749E-6</v>
      </c>
      <c r="L1222" s="5">
        <f>('Multiply with Weight V'!L1213-'Ideal Distance'!L$3)^2</f>
        <v>1.7866110790329983E-6</v>
      </c>
    </row>
    <row r="1223" spans="1:12">
      <c r="A1223" s="5" t="s">
        <v>1225</v>
      </c>
      <c r="B1223" s="5">
        <f>('Multiply with Weight V'!B1214-'Ideal Distance'!B$3)^2</f>
        <v>7.1683830764525628E-6</v>
      </c>
      <c r="C1223" s="5">
        <f>('Multiply with Weight V'!C1214-'Ideal Distance'!C$3)^2</f>
        <v>1.741263521329495E-5</v>
      </c>
      <c r="D1223" s="5">
        <f>('Multiply with Weight V'!D1214-'Ideal Distance'!D$3)^2</f>
        <v>5.3939571280379529E-5</v>
      </c>
      <c r="E1223" s="5">
        <f>('Multiply with Weight V'!E1214-'Ideal Distance'!E$3)^2</f>
        <v>1.3317444268524199E-4</v>
      </c>
      <c r="F1223" s="5">
        <f>('Multiply with Weight V'!F1214-'Ideal Distance'!F$3)^2</f>
        <v>4.5028362468229547E-5</v>
      </c>
      <c r="G1223" s="5">
        <f>('Multiply with Weight V'!G1214-'Ideal Distance'!G$3)^2</f>
        <v>7.0882833928926812E-5</v>
      </c>
      <c r="H1223" s="5">
        <f>('Multiply with Weight V'!H1214-'Ideal Distance'!H$3)^2</f>
        <v>1.448782855284779E-4</v>
      </c>
      <c r="I1223" s="5">
        <f>('Multiply with Weight V'!I1214-'Ideal Distance'!I$3)^2</f>
        <v>4.7754763139524965E-10</v>
      </c>
      <c r="J1223" s="5">
        <f>('Multiply with Weight V'!J1214-'Ideal Distance'!J$3)^2</f>
        <v>2.4794124948990921E-7</v>
      </c>
      <c r="K1223" s="5">
        <f>('Multiply with Weight V'!K1214-'Ideal Distance'!K$3)^2</f>
        <v>6.4465252538327749E-6</v>
      </c>
      <c r="L1223" s="5">
        <f>('Multiply with Weight V'!L1214-'Ideal Distance'!L$3)^2</f>
        <v>1.1536630851536421E-6</v>
      </c>
    </row>
    <row r="1224" spans="1:12">
      <c r="A1224" s="7" t="s">
        <v>1226</v>
      </c>
      <c r="B1224" s="5">
        <f>('Multiply with Weight V'!B1215-'Ideal Distance'!B$3)^2</f>
        <v>3.4357339005482702E-6</v>
      </c>
      <c r="C1224" s="5">
        <f>('Multiply with Weight V'!C1215-'Ideal Distance'!C$3)^2</f>
        <v>2.8990859876453602E-5</v>
      </c>
      <c r="D1224" s="5">
        <f>('Multiply with Weight V'!D1215-'Ideal Distance'!D$3)^2</f>
        <v>1.8893452497625653E-5</v>
      </c>
      <c r="E1224" s="5">
        <f>('Multiply with Weight V'!E1215-'Ideal Distance'!E$3)^2</f>
        <v>1.3717946602284675E-4</v>
      </c>
      <c r="F1224" s="5">
        <f>('Multiply with Weight V'!F1215-'Ideal Distance'!F$3)^2</f>
        <v>4.6218862735747368E-5</v>
      </c>
      <c r="G1224" s="5">
        <f>('Multiply with Weight V'!G1215-'Ideal Distance'!G$3)^2</f>
        <v>7.7683848024158336E-5</v>
      </c>
      <c r="H1224" s="5">
        <f>('Multiply with Weight V'!H1215-'Ideal Distance'!H$3)^2</f>
        <v>1.4700101601600155E-4</v>
      </c>
      <c r="I1224" s="5">
        <f>('Multiply with Weight V'!I1215-'Ideal Distance'!I$3)^2</f>
        <v>3.1731973487636938E-10</v>
      </c>
      <c r="J1224" s="5">
        <f>('Multiply with Weight V'!J1215-'Ideal Distance'!J$3)^2</f>
        <v>4.2097646492823041E-7</v>
      </c>
      <c r="K1224" s="5">
        <f>('Multiply with Weight V'!K1215-'Ideal Distance'!K$3)^2</f>
        <v>5.2891701896207247E-6</v>
      </c>
      <c r="L1224" s="5">
        <f>('Multiply with Weight V'!L1215-'Ideal Distance'!L$3)^2</f>
        <v>1.1029588804234326E-6</v>
      </c>
    </row>
    <row r="1225" spans="1:12">
      <c r="A1225" s="5" t="s">
        <v>1227</v>
      </c>
      <c r="B1225" s="5">
        <f>('Multiply with Weight V'!B1216-'Ideal Distance'!B$3)^2</f>
        <v>2.8124715149612828E-6</v>
      </c>
      <c r="C1225" s="5">
        <f>('Multiply with Weight V'!C1216-'Ideal Distance'!C$3)^2</f>
        <v>3.1457096220110256E-5</v>
      </c>
      <c r="D1225" s="5">
        <f>('Multiply with Weight V'!D1216-'Ideal Distance'!D$3)^2</f>
        <v>1.6377320892709986E-5</v>
      </c>
      <c r="E1225" s="5">
        <f>('Multiply with Weight V'!E1216-'Ideal Distance'!E$3)^2</f>
        <v>1.3717946602284675E-4</v>
      </c>
      <c r="F1225" s="5">
        <f>('Multiply with Weight V'!F1216-'Ideal Distance'!F$3)^2</f>
        <v>4.452290309489519E-5</v>
      </c>
      <c r="G1225" s="5">
        <f>('Multiply with Weight V'!G1216-'Ideal Distance'!G$3)^2</f>
        <v>7.5382232566993473E-5</v>
      </c>
      <c r="H1225" s="5">
        <f>('Multiply with Weight V'!H1216-'Ideal Distance'!H$3)^2</f>
        <v>1.5129279111077666E-4</v>
      </c>
      <c r="I1225" s="5">
        <f>('Multiply with Weight V'!I1216-'Ideal Distance'!I$3)^2</f>
        <v>3.4563427364739622E-10</v>
      </c>
      <c r="J1225" s="5">
        <f>('Multiply with Weight V'!J1216-'Ideal Distance'!J$3)^2</f>
        <v>4.7135020363313631E-7</v>
      </c>
      <c r="K1225" s="5">
        <f>('Multiply with Weight V'!K1216-'Ideal Distance'!K$3)^2</f>
        <v>7.8208632359038228E-6</v>
      </c>
      <c r="L1225" s="5">
        <f>('Multiply with Weight V'!L1216-'Ideal Distance'!L$3)^2</f>
        <v>1.1536630851536421E-6</v>
      </c>
    </row>
    <row r="1226" spans="1:12">
      <c r="A1226" s="7" t="s">
        <v>1228</v>
      </c>
      <c r="B1226" s="5">
        <f>('Multiply with Weight V'!B1217-'Ideal Distance'!B$3)^2</f>
        <v>4.3637023413111179E-6</v>
      </c>
      <c r="C1226" s="5">
        <f>('Multiply with Weight V'!C1217-'Ideal Distance'!C$3)^2</f>
        <v>3.4549454606931964E-5</v>
      </c>
      <c r="D1226" s="5">
        <f>('Multiply with Weight V'!D1217-'Ideal Distance'!D$3)^2</f>
        <v>1.6377320892709986E-5</v>
      </c>
      <c r="E1226" s="5">
        <f>('Multiply with Weight V'!E1217-'Ideal Distance'!E$3)^2</f>
        <v>1.3317444268524199E-4</v>
      </c>
      <c r="F1226" s="5">
        <f>('Multiply with Weight V'!F1217-'Ideal Distance'!F$3)^2</f>
        <v>4.2201815900442909E-5</v>
      </c>
      <c r="G1226" s="5">
        <f>('Multiply with Weight V'!G1217-'Ideal Distance'!G$3)^2</f>
        <v>4.6793745835893097E-5</v>
      </c>
      <c r="H1226" s="5">
        <f>('Multiply with Weight V'!H1217-'Ideal Distance'!H$3)^2</f>
        <v>1.3045143723327171E-4</v>
      </c>
      <c r="I1226" s="5">
        <f>('Multiply with Weight V'!I1217-'Ideal Distance'!I$3)^2</f>
        <v>4.8857608161354554E-10</v>
      </c>
      <c r="J1226" s="5">
        <f>('Multiply with Weight V'!J1217-'Ideal Distance'!J$3)^2</f>
        <v>3.2017206803965647E-7</v>
      </c>
      <c r="K1226" s="5">
        <f>('Multiply with Weight V'!K1217-'Ideal Distance'!K$3)^2</f>
        <v>7.0192789153264242E-6</v>
      </c>
      <c r="L1226" s="5">
        <f>('Multiply with Weight V'!L1217-'Ideal Distance'!L$3)^2</f>
        <v>7.3834437449833036E-7</v>
      </c>
    </row>
    <row r="1227" spans="1:12">
      <c r="A1227" s="5" t="s">
        <v>1229</v>
      </c>
      <c r="B1227" s="5">
        <f>('Multiply with Weight V'!B1218-'Ideal Distance'!B$3)^2</f>
        <v>5.5401100941065568E-6</v>
      </c>
      <c r="C1227" s="5">
        <f>('Multiply with Weight V'!C1218-'Ideal Distance'!C$3)^2</f>
        <v>2.053720566664606E-5</v>
      </c>
      <c r="D1227" s="5">
        <f>('Multiply with Weight V'!D1218-'Ideal Distance'!D$3)^2</f>
        <v>2.6739514667418464E-5</v>
      </c>
      <c r="E1227" s="5">
        <f>('Multiply with Weight V'!E1218-'Ideal Distance'!E$3)^2</f>
        <v>1.3516953764415991E-4</v>
      </c>
      <c r="F1227" s="5">
        <f>('Multiply with Weight V'!F1218-'Ideal Distance'!F$3)^2</f>
        <v>4.4859559008649393E-5</v>
      </c>
      <c r="G1227" s="5">
        <f>('Multiply with Weight V'!G1218-'Ideal Distance'!G$3)^2</f>
        <v>6.6521878325877601E-5</v>
      </c>
      <c r="H1227" s="5">
        <f>('Multiply with Weight V'!H1218-'Ideal Distance'!H$3)^2</f>
        <v>8.5102194999811857E-5</v>
      </c>
      <c r="I1227" s="5">
        <f>('Multiply with Weight V'!I1218-'Ideal Distance'!I$3)^2</f>
        <v>3.0143423432224414E-10</v>
      </c>
      <c r="J1227" s="5">
        <f>('Multiply with Weight V'!J1218-'Ideal Distance'!J$3)^2</f>
        <v>2.9507057790534713E-7</v>
      </c>
      <c r="K1227" s="5">
        <f>('Multiply with Weight V'!K1218-'Ideal Distance'!K$3)^2</f>
        <v>5.8091167759411997E-6</v>
      </c>
      <c r="L1227" s="5">
        <f>('Multiply with Weight V'!L1218-'Ideal Distance'!L$3)^2</f>
        <v>1.6612748426212446E-6</v>
      </c>
    </row>
    <row r="1228" spans="1:12">
      <c r="A1228" s="7" t="s">
        <v>1230</v>
      </c>
      <c r="B1228" s="5">
        <f>('Multiply with Weight V'!B1219-'Ideal Distance'!B$3)^2</f>
        <v>5.1323926168684041E-6</v>
      </c>
      <c r="C1228" s="5">
        <f>('Multiply with Weight V'!C1219-'Ideal Distance'!C$3)^2</f>
        <v>3.0955795934746569E-5</v>
      </c>
      <c r="D1228" s="5">
        <f>('Multiply with Weight V'!D1219-'Ideal Distance'!D$3)^2</f>
        <v>2.2291353437299712E-5</v>
      </c>
      <c r="E1228" s="5">
        <f>('Multiply with Weight V'!E1219-'Ideal Distance'!E$3)^2</f>
        <v>1.3717946602284675E-4</v>
      </c>
      <c r="F1228" s="5">
        <f>('Multiply with Weight V'!F1219-'Ideal Distance'!F$3)^2</f>
        <v>4.8646462535681205E-5</v>
      </c>
      <c r="G1228" s="5">
        <f>('Multiply with Weight V'!G1219-'Ideal Distance'!G$3)^2</f>
        <v>1.4553824056207877E-5</v>
      </c>
      <c r="H1228" s="5">
        <f>('Multiply with Weight V'!H1219-'Ideal Distance'!H$3)^2</f>
        <v>8.9202924350709816E-5</v>
      </c>
      <c r="I1228" s="5">
        <f>('Multiply with Weight V'!I1219-'Ideal Distance'!I$3)^2</f>
        <v>5.8133592317549126E-10</v>
      </c>
      <c r="J1228" s="5">
        <f>('Multiply with Weight V'!J1219-'Ideal Distance'!J$3)^2</f>
        <v>3.462981087916922E-7</v>
      </c>
      <c r="K1228" s="5">
        <f>('Multiply with Weight V'!K1219-'Ideal Distance'!K$3)^2</f>
        <v>4.7935960995340217E-6</v>
      </c>
      <c r="L1228" s="5">
        <f>('Multiply with Weight V'!L1219-'Ideal Distance'!L$3)^2</f>
        <v>4.791262491922043E-7</v>
      </c>
    </row>
    <row r="1229" spans="1:12">
      <c r="A1229" s="5" t="s">
        <v>1231</v>
      </c>
      <c r="B1229" s="5">
        <f>('Multiply with Weight V'!B1220-'Ideal Distance'!B$3)^2</f>
        <v>5.1323926168684041E-6</v>
      </c>
      <c r="C1229" s="5">
        <f>('Multiply with Weight V'!C1220-'Ideal Distance'!C$3)^2</f>
        <v>2.8032550897204169E-5</v>
      </c>
      <c r="D1229" s="5">
        <f>('Multiply with Weight V'!D1220-'Ideal Distance'!D$3)^2</f>
        <v>2.6739514667418464E-5</v>
      </c>
      <c r="E1229" s="5">
        <f>('Multiply with Weight V'!E1220-'Ideal Distance'!E$3)^2</f>
        <v>1.3717946602284675E-4</v>
      </c>
      <c r="F1229" s="5">
        <f>('Multiply with Weight V'!F1220-'Ideal Distance'!F$3)^2</f>
        <v>4.435505064072112E-5</v>
      </c>
      <c r="G1229" s="5">
        <f>('Multiply with Weight V'!G1220-'Ideal Distance'!G$3)^2</f>
        <v>7.0882833928926812E-5</v>
      </c>
      <c r="H1229" s="5">
        <f>('Multiply with Weight V'!H1220-'Ideal Distance'!H$3)^2</f>
        <v>1.3551704407849859E-4</v>
      </c>
      <c r="I1229" s="5">
        <f>('Multiply with Weight V'!I1220-'Ideal Distance'!I$3)^2</f>
        <v>3.7224859300977401E-10</v>
      </c>
      <c r="J1229" s="5">
        <f>('Multiply with Weight V'!J1220-'Ideal Distance'!J$3)^2</f>
        <v>3.3747558958348824E-7</v>
      </c>
      <c r="K1229" s="5">
        <f>('Multiply with Weight V'!K1220-'Ideal Distance'!K$3)^2</f>
        <v>5.8091167759411997E-6</v>
      </c>
      <c r="L1229" s="5">
        <f>('Multiply with Weight V'!L1220-'Ideal Distance'!L$3)^2</f>
        <v>1.0533940960242399E-6</v>
      </c>
    </row>
    <row r="1230" spans="1:12">
      <c r="A1230" s="7" t="s">
        <v>1232</v>
      </c>
      <c r="B1230" s="5">
        <f>('Multiply with Weight V'!B1221-'Ideal Distance'!B$3)^2</f>
        <v>4.1213225246939561E-6</v>
      </c>
      <c r="C1230" s="5">
        <f>('Multiply with Weight V'!C1221-'Ideal Distance'!C$3)^2</f>
        <v>2.8509692132670798E-5</v>
      </c>
      <c r="D1230" s="5">
        <f>('Multiply with Weight V'!D1221-'Ideal Distance'!D$3)^2</f>
        <v>2.0218914682358011E-5</v>
      </c>
      <c r="E1230" s="5">
        <f>('Multiply with Weight V'!E1221-'Ideal Distance'!E$3)^2</f>
        <v>1.4955053811011471E-4</v>
      </c>
      <c r="F1230" s="5">
        <f>('Multiply with Weight V'!F1221-'Ideal Distance'!F$3)^2</f>
        <v>5.0956296166161479E-5</v>
      </c>
      <c r="G1230" s="5">
        <f>('Multiply with Weight V'!G1221-'Ideal Distance'!G$3)^2</f>
        <v>3.8227583044189295E-5</v>
      </c>
      <c r="H1230" s="5">
        <f>('Multiply with Weight V'!H1221-'Ideal Distance'!H$3)^2</f>
        <v>1.1022953470712593E-4</v>
      </c>
      <c r="I1230" s="5">
        <f>('Multiply with Weight V'!I1221-'Ideal Distance'!I$3)^2</f>
        <v>4.9973042738227895E-10</v>
      </c>
      <c r="J1230" s="5">
        <f>('Multiply with Weight V'!J1221-'Ideal Distance'!J$3)^2</f>
        <v>3.734487001614548E-7</v>
      </c>
      <c r="K1230" s="5">
        <f>('Multiply with Weight V'!K1221-'Ideal Distance'!K$3)^2</f>
        <v>4.6338208464459578E-6</v>
      </c>
      <c r="L1230" s="5">
        <f>('Multiply with Weight V'!L1221-'Ideal Distance'!L$3)^2</f>
        <v>9.1153626481275397E-7</v>
      </c>
    </row>
    <row r="1231" spans="1:12">
      <c r="A1231" s="5" t="s">
        <v>1233</v>
      </c>
      <c r="B1231" s="5">
        <f>('Multiply with Weight V'!B1222-'Ideal Distance'!B$3)^2</f>
        <v>2.1641055055103726E-6</v>
      </c>
      <c r="C1231" s="5">
        <f>('Multiply with Weight V'!C1222-'Ideal Distance'!C$3)^2</f>
        <v>3.1962423013790103E-5</v>
      </c>
      <c r="D1231" s="5">
        <f>('Multiply with Weight V'!D1222-'Ideal Distance'!D$3)^2</f>
        <v>1.2940105396709125E-5</v>
      </c>
      <c r="E1231" s="5">
        <f>('Multiply with Weight V'!E1222-'Ideal Distance'!E$3)^2</f>
        <v>1.3920422782130246E-4</v>
      </c>
      <c r="F1231" s="5">
        <f>('Multiply with Weight V'!F1222-'Ideal Distance'!F$3)^2</f>
        <v>3.6366605229604298E-5</v>
      </c>
      <c r="G1231" s="5">
        <f>('Multiply with Weight V'!G1222-'Ideal Distance'!G$3)^2</f>
        <v>5.2348772615967692E-5</v>
      </c>
      <c r="H1231" s="5">
        <f>('Multiply with Weight V'!H1222-'Ideal Distance'!H$3)^2</f>
        <v>1.1583354319418837E-4</v>
      </c>
      <c r="I1231" s="5">
        <f>('Multiply with Weight V'!I1222-'Ideal Distance'!I$3)^2</f>
        <v>2.5382116662472575E-10</v>
      </c>
      <c r="J1231" s="5">
        <f>('Multiply with Weight V'!J1222-'Ideal Distance'!J$3)^2</f>
        <v>3.03323902325925E-7</v>
      </c>
      <c r="K1231" s="5">
        <f>('Multiply with Weight V'!K1222-'Ideal Distance'!K$3)^2</f>
        <v>5.1212707711214031E-6</v>
      </c>
      <c r="L1231" s="5">
        <f>('Multiply with Weight V'!L1222-'Ideal Distance'!L$3)^2</f>
        <v>6.5858495132721568E-7</v>
      </c>
    </row>
    <row r="1232" spans="1:12">
      <c r="A1232" s="7" t="s">
        <v>1234</v>
      </c>
      <c r="B1232" s="5">
        <f>('Multiply with Weight V'!B1223-'Ideal Distance'!B$3)^2</f>
        <v>2.1641055055103726E-6</v>
      </c>
      <c r="C1232" s="5">
        <f>('Multiply with Weight V'!C1223-'Ideal Distance'!C$3)^2</f>
        <v>3.1962423013790103E-5</v>
      </c>
      <c r="D1232" s="5">
        <f>('Multiply with Weight V'!D1223-'Ideal Distance'!D$3)^2</f>
        <v>1.2940105396709125E-5</v>
      </c>
      <c r="E1232" s="5">
        <f>('Multiply with Weight V'!E1223-'Ideal Distance'!E$3)^2</f>
        <v>1.3920422782130246E-4</v>
      </c>
      <c r="F1232" s="5">
        <f>('Multiply with Weight V'!F1223-'Ideal Distance'!F$3)^2</f>
        <v>3.6366605229604298E-5</v>
      </c>
      <c r="G1232" s="5">
        <f>('Multiply with Weight V'!G1223-'Ideal Distance'!G$3)^2</f>
        <v>5.2348772615967692E-5</v>
      </c>
      <c r="H1232" s="5">
        <f>('Multiply with Weight V'!H1223-'Ideal Distance'!H$3)^2</f>
        <v>1.1583354319418837E-4</v>
      </c>
      <c r="I1232" s="5">
        <f>('Multiply with Weight V'!I1223-'Ideal Distance'!I$3)^2</f>
        <v>2.5382116662472575E-10</v>
      </c>
      <c r="J1232" s="5">
        <f>('Multiply with Weight V'!J1223-'Ideal Distance'!J$3)^2</f>
        <v>3.03323902325925E-7</v>
      </c>
      <c r="K1232" s="5">
        <f>('Multiply with Weight V'!K1223-'Ideal Distance'!K$3)^2</f>
        <v>5.1212707711214031E-6</v>
      </c>
      <c r="L1232" s="5">
        <f>('Multiply with Weight V'!L1223-'Ideal Distance'!L$3)^2</f>
        <v>6.5858495132721568E-7</v>
      </c>
    </row>
    <row r="1233" spans="1:12">
      <c r="A1233" s="5" t="s">
        <v>1235</v>
      </c>
      <c r="B1233" s="5">
        <f>('Multiply with Weight V'!B1224-'Ideal Distance'!B$3)^2</f>
        <v>5.2665671582100474E-6</v>
      </c>
      <c r="C1233" s="5">
        <f>('Multiply with Weight V'!C1224-'Ideal Distance'!C$3)^2</f>
        <v>2.2196127092909787E-5</v>
      </c>
      <c r="D1233" s="5">
        <f>('Multiply with Weight V'!D1224-'Ideal Distance'!D$3)^2</f>
        <v>3.4169965813185034E-5</v>
      </c>
      <c r="E1233" s="5">
        <f>('Multiply with Weight V'!E1224-'Ideal Distance'!E$3)^2</f>
        <v>1.3119418114609298E-4</v>
      </c>
      <c r="F1233" s="5">
        <f>('Multiply with Weight V'!F1224-'Ideal Distance'!F$3)^2</f>
        <v>4.5028362468229547E-5</v>
      </c>
      <c r="G1233" s="5">
        <f>('Multiply with Weight V'!G1224-'Ideal Distance'!G$3)^2</f>
        <v>2.6321482032689871E-5</v>
      </c>
      <c r="H1233" s="5">
        <f>('Multiply with Weight V'!H1224-'Ideal Distance'!H$3)^2</f>
        <v>7.7190199546314596E-5</v>
      </c>
      <c r="I1233" s="5">
        <f>('Multiply with Weight V'!I1224-'Ideal Distance'!I$3)^2</f>
        <v>3.0056366659098315E-10</v>
      </c>
      <c r="J1233" s="5">
        <f>('Multiply with Weight V'!J1224-'Ideal Distance'!J$3)^2</f>
        <v>3.2017206803965647E-7</v>
      </c>
      <c r="K1233" s="5">
        <f>('Multiply with Weight V'!K1224-'Ideal Distance'!K$3)^2</f>
        <v>8.0280294538908864E-6</v>
      </c>
      <c r="L1233" s="5">
        <f>('Multiply with Weight V'!L1224-'Ideal Distance'!L$3)^2</f>
        <v>1.6003158549118927E-6</v>
      </c>
    </row>
    <row r="1234" spans="1:12">
      <c r="A1234" s="7" t="s">
        <v>1236</v>
      </c>
      <c r="B1234" s="5">
        <f>('Multiply with Weight V'!B1225-'Ideal Distance'!B$3)^2</f>
        <v>2.5242126616272995E-6</v>
      </c>
      <c r="C1234" s="5">
        <f>('Multiply with Weight V'!C1225-'Ideal Distance'!C$3)^2</f>
        <v>2.9965274888967744E-5</v>
      </c>
      <c r="D1234" s="5">
        <f>('Multiply with Weight V'!D1225-'Ideal Distance'!D$3)^2</f>
        <v>1.5776369817428796E-5</v>
      </c>
      <c r="E1234" s="5">
        <f>('Multiply with Weight V'!E1225-'Ideal Distance'!E$3)^2</f>
        <v>1.3119418114609298E-4</v>
      </c>
      <c r="F1234" s="5">
        <f>('Multiply with Weight V'!F1225-'Ideal Distance'!F$3)^2</f>
        <v>4.5706746324570415E-5</v>
      </c>
      <c r="G1234" s="5">
        <f>('Multiply with Weight V'!G1225-'Ideal Distance'!G$3)^2</f>
        <v>6.8685050748025029E-5</v>
      </c>
      <c r="H1234" s="5">
        <f>('Multiply with Weight V'!H1225-'Ideal Distance'!H$3)^2</f>
        <v>1.3654174397747596E-4</v>
      </c>
      <c r="I1234" s="5">
        <f>('Multiply with Weight V'!I1225-'Ideal Distance'!I$3)^2</f>
        <v>3.3636836113525264E-10</v>
      </c>
      <c r="J1234" s="5">
        <f>('Multiply with Weight V'!J1225-'Ideal Distance'!J$3)^2</f>
        <v>3.462981087916922E-7</v>
      </c>
      <c r="K1234" s="5">
        <f>('Multiply with Weight V'!K1225-'Ideal Distance'!K$3)^2</f>
        <v>5.2048819734789282E-6</v>
      </c>
      <c r="L1234" s="5">
        <f>('Multiply with Weight V'!L1225-'Ideal Distance'!L$3)^2</f>
        <v>4.791262491922043E-7</v>
      </c>
    </row>
    <row r="1235" spans="1:12">
      <c r="A1235" s="5" t="s">
        <v>1237</v>
      </c>
      <c r="B1235" s="5">
        <f>('Multiply with Weight V'!B1226-'Ideal Distance'!B$3)^2</f>
        <v>9.4268435820031916E-7</v>
      </c>
      <c r="C1235" s="5">
        <f>('Multiply with Weight V'!C1226-'Ideal Distance'!C$3)^2</f>
        <v>2.8509692132670798E-5</v>
      </c>
      <c r="D1235" s="5">
        <f>('Multiply with Weight V'!D1226-'Ideal Distance'!D$3)^2</f>
        <v>1.4608165858003663E-5</v>
      </c>
      <c r="E1235" s="5">
        <f>('Multiply with Weight V'!E1226-'Ideal Distance'!E$3)^2</f>
        <v>1.2534239704725938E-4</v>
      </c>
      <c r="F1235" s="5">
        <f>('Multiply with Weight V'!F1226-'Ideal Distance'!F$3)^2</f>
        <v>4.4691072550871272E-5</v>
      </c>
      <c r="G1235" s="5">
        <f>('Multiply with Weight V'!G1226-'Ideal Distance'!G$3)^2</f>
        <v>7.0882833928926812E-5</v>
      </c>
      <c r="H1235" s="5">
        <f>('Multiply with Weight V'!H1226-'Ideal Distance'!H$3)^2</f>
        <v>1.396390007342718E-4</v>
      </c>
      <c r="I1235" s="5">
        <f>('Multiply with Weight V'!I1226-'Ideal Distance'!I$3)^2</f>
        <v>1.2690334431821782E-10</v>
      </c>
      <c r="J1235" s="5">
        <f>('Multiply with Weight V'!J1226-'Ideal Distance'!J$3)^2</f>
        <v>5.0294051434638268E-7</v>
      </c>
      <c r="K1235" s="5">
        <f>('Multiply with Weight V'!K1226-'Ideal Distance'!K$3)^2</f>
        <v>4.7133699660978545E-6</v>
      </c>
      <c r="L1235" s="5">
        <f>('Multiply with Weight V'!L1226-'Ideal Distance'!L$3)^2</f>
        <v>1.2055067102148676E-6</v>
      </c>
    </row>
    <row r="1236" spans="1:12">
      <c r="A1236" s="7" t="s">
        <v>1238</v>
      </c>
      <c r="B1236" s="5">
        <f>('Multiply with Weight V'!B1227-'Ideal Distance'!B$3)^2</f>
        <v>3.8858678456944286E-6</v>
      </c>
      <c r="C1236" s="5">
        <f>('Multiply with Weight V'!C1227-'Ideal Distance'!C$3)^2</f>
        <v>2.5254260159044036E-5</v>
      </c>
      <c r="D1236" s="5">
        <f>('Multiply with Weight V'!D1227-'Ideal Distance'!D$3)^2</f>
        <v>3.3299429208805732E-5</v>
      </c>
      <c r="E1236" s="5">
        <f>('Multiply with Weight V'!E1227-'Ideal Distance'!E$3)^2</f>
        <v>1.2342146918718601E-4</v>
      </c>
      <c r="F1236" s="5">
        <f>('Multiply with Weight V'!F1227-'Ideal Distance'!F$3)^2</f>
        <v>4.2858643634245844E-5</v>
      </c>
      <c r="G1236" s="5">
        <f>('Multiply with Weight V'!G1227-'Ideal Distance'!G$3)^2</f>
        <v>5.0462486263855129E-5</v>
      </c>
      <c r="H1236" s="5">
        <f>('Multiply with Weight V'!H1227-'Ideal Distance'!H$3)^2</f>
        <v>8.6730908210239102E-5</v>
      </c>
      <c r="I1236" s="5">
        <f>('Multiply with Weight V'!I1227-'Ideal Distance'!I$3)^2</f>
        <v>1.2577532018629688E-10</v>
      </c>
      <c r="J1236" s="5">
        <f>('Multiply with Weight V'!J1227-'Ideal Distance'!J$3)^2</f>
        <v>4.2097646492823041E-7</v>
      </c>
      <c r="K1236" s="5">
        <f>('Multiply with Weight V'!K1227-'Ideal Distance'!K$3)^2</f>
        <v>7.5151915123052615E-6</v>
      </c>
      <c r="L1236" s="5">
        <f>('Multiply with Weight V'!L1227-'Ideal Distance'!L$3)^2</f>
        <v>1.7233732506616135E-6</v>
      </c>
    </row>
    <row r="1237" spans="1:12">
      <c r="A1237" s="5" t="s">
        <v>1239</v>
      </c>
      <c r="B1237" s="5">
        <f>('Multiply with Weight V'!B1228-'Ideal Distance'!B$3)^2</f>
        <v>6.1079713787524803E-6</v>
      </c>
      <c r="C1237" s="5">
        <f>('Multiply with Weight V'!C1228-'Ideal Distance'!C$3)^2</f>
        <v>2.0132541580870563E-5</v>
      </c>
      <c r="D1237" s="5">
        <f>('Multiply with Weight V'!D1228-'Ideal Distance'!D$3)^2</f>
        <v>5.2844380068418467E-5</v>
      </c>
      <c r="E1237" s="5">
        <f>('Multiply with Weight V'!E1228-'Ideal Distance'!E$3)^2</f>
        <v>9.6387561658354032E-5</v>
      </c>
      <c r="F1237" s="5">
        <f>('Multiply with Weight V'!F1228-'Ideal Distance'!F$3)^2</f>
        <v>4.4691072550871272E-5</v>
      </c>
      <c r="G1237" s="5">
        <f>('Multiply with Weight V'!G1228-'Ideal Distance'!G$3)^2</f>
        <v>3.504339323878829E-5</v>
      </c>
      <c r="H1237" s="5">
        <f>('Multiply with Weight V'!H1228-'Ideal Distance'!H$3)^2</f>
        <v>1.139501023252583E-4</v>
      </c>
      <c r="I1237" s="5">
        <f>('Multiply with Weight V'!I1228-'Ideal Distance'!I$3)^2</f>
        <v>3.8003397384880179E-10</v>
      </c>
      <c r="J1237" s="5">
        <f>('Multiply with Weight V'!J1228-'Ideal Distance'!J$3)^2</f>
        <v>5.5786781135229636E-7</v>
      </c>
      <c r="K1237" s="5">
        <f>('Multiply with Weight V'!K1228-'Ideal Distance'!K$3)^2</f>
        <v>7.9241078380052193E-6</v>
      </c>
      <c r="L1237" s="5">
        <f>('Multiply with Weight V'!L1228-'Ideal Distance'!L$3)^2</f>
        <v>1.8509883277354004E-6</v>
      </c>
    </row>
    <row r="1238" spans="1:12">
      <c r="A1238" s="7" t="s">
        <v>1240</v>
      </c>
      <c r="B1238" s="5">
        <f>('Multiply with Weight V'!B1229-'Ideal Distance'!B$3)^2</f>
        <v>4.1213225246939561E-6</v>
      </c>
      <c r="C1238" s="5">
        <f>('Multiply with Weight V'!C1229-'Ideal Distance'!C$3)^2</f>
        <v>2.0132541580870563E-5</v>
      </c>
      <c r="D1238" s="5">
        <f>('Multiply with Weight V'!D1229-'Ideal Distance'!D$3)^2</f>
        <v>3.1592054191184396E-5</v>
      </c>
      <c r="E1238" s="5">
        <f>('Multiply with Weight V'!E1229-'Ideal Distance'!E$3)^2</f>
        <v>1.3516953764415991E-4</v>
      </c>
      <c r="F1238" s="5">
        <f>('Multiply with Weight V'!F1229-'Ideal Distance'!F$3)^2</f>
        <v>4.0742498104804958E-5</v>
      </c>
      <c r="G1238" s="5">
        <f>('Multiply with Weight V'!G1229-'Ideal Distance'!G$3)^2</f>
        <v>7.0882833928926812E-5</v>
      </c>
      <c r="H1238" s="5">
        <f>('Multiply with Weight V'!H1229-'Ideal Distance'!H$3)^2</f>
        <v>1.3860272230536256E-4</v>
      </c>
      <c r="I1238" s="5">
        <f>('Multiply with Weight V'!I1229-'Ideal Distance'!I$3)^2</f>
        <v>2.2661199078654648E-10</v>
      </c>
      <c r="J1238" s="5">
        <f>('Multiply with Weight V'!J1229-'Ideal Distance'!J$3)^2</f>
        <v>3.1169106570402812E-7</v>
      </c>
      <c r="K1238" s="5">
        <f>('Multiply with Weight V'!K1229-'Ideal Distance'!K$3)^2</f>
        <v>5.5460969207517409E-6</v>
      </c>
      <c r="L1238" s="5">
        <f>('Multiply with Weight V'!L1229-'Ideal Distance'!L$3)^2</f>
        <v>1.6003158549118927E-6</v>
      </c>
    </row>
    <row r="1239" spans="1:12">
      <c r="A1239" s="5" t="s">
        <v>1241</v>
      </c>
      <c r="B1239" s="5">
        <f>('Multiply with Weight V'!B1230-'Ideal Distance'!B$3)^2</f>
        <v>1.0096850646509203E-5</v>
      </c>
      <c r="C1239" s="5">
        <f>('Multiply with Weight V'!C1230-'Ideal Distance'!C$3)^2</f>
        <v>2.7090347951219422E-5</v>
      </c>
      <c r="D1239" s="5">
        <f>('Multiply with Weight V'!D1230-'Ideal Distance'!D$3)^2</f>
        <v>5.6163651895438913E-5</v>
      </c>
      <c r="E1239" s="5">
        <f>('Multiply with Weight V'!E1230-'Ideal Distance'!E$3)^2</f>
        <v>1.3920422782130246E-4</v>
      </c>
      <c r="F1239" s="5">
        <f>('Multiply with Weight V'!F1230-'Ideal Distance'!F$3)^2</f>
        <v>5.0956296166161479E-5</v>
      </c>
      <c r="G1239" s="5">
        <f>('Multiply with Weight V'!G1230-'Ideal Distance'!G$3)^2</f>
        <v>5.0462486263855129E-5</v>
      </c>
      <c r="H1239" s="5">
        <f>('Multiply with Weight V'!H1230-'Ideal Distance'!H$3)^2</f>
        <v>7.7964031296766422E-5</v>
      </c>
      <c r="I1239" s="5">
        <f>('Multiply with Weight V'!I1230-'Ideal Distance'!I$3)^2</f>
        <v>9.2466756720541104E-10</v>
      </c>
      <c r="J1239" s="5">
        <f>('Multiply with Weight V'!J1230-'Ideal Distance'!J$3)^2</f>
        <v>6.1985312372477301E-8</v>
      </c>
      <c r="K1239" s="5">
        <f>('Multiply with Weight V'!K1230-'Ideal Distance'!K$3)^2</f>
        <v>5.4597776632571319E-6</v>
      </c>
      <c r="L1239" s="5">
        <f>('Multiply with Weight V'!L1230-'Ideal Distance'!L$3)^2</f>
        <v>9.6281017970847217E-8</v>
      </c>
    </row>
    <row r="1240" spans="1:12">
      <c r="A1240" s="7" t="s">
        <v>1242</v>
      </c>
      <c r="B1240" s="5">
        <f>('Multiply with Weight V'!B1231-'Ideal Distance'!B$3)^2</f>
        <v>5.9634091309843872E-6</v>
      </c>
      <c r="C1240" s="5">
        <f>('Multiply with Weight V'!C1231-'Ideal Distance'!C$3)^2</f>
        <v>2.6625286240701314E-5</v>
      </c>
      <c r="D1240" s="5">
        <f>('Multiply with Weight V'!D1231-'Ideal Distance'!D$3)^2</f>
        <v>2.8312096920490757E-5</v>
      </c>
      <c r="E1240" s="5">
        <f>('Multiply with Weight V'!E1231-'Ideal Distance'!E$3)^2</f>
        <v>1.3317444268524199E-4</v>
      </c>
      <c r="F1240" s="5">
        <f>('Multiply with Weight V'!F1231-'Ideal Distance'!F$3)^2</f>
        <v>4.5536674857782157E-5</v>
      </c>
      <c r="G1240" s="5">
        <f>('Multiply with Weight V'!G1231-'Ideal Distance'!G$3)^2</f>
        <v>4.8610810670496935E-5</v>
      </c>
      <c r="H1240" s="5">
        <f>('Multiply with Weight V'!H1231-'Ideal Distance'!H$3)^2</f>
        <v>9.5964785830966994E-5</v>
      </c>
      <c r="I1240" s="5">
        <f>('Multiply with Weight V'!I1231-'Ideal Distance'!I$3)^2</f>
        <v>2.6677330085369043E-10</v>
      </c>
      <c r="J1240" s="5">
        <f>('Multiply with Weight V'!J1231-'Ideal Distance'!J$3)^2</f>
        <v>2.1179738047565517E-7</v>
      </c>
      <c r="K1240" s="5">
        <f>('Multiply with Weight V'!K1231-'Ideal Distance'!K$3)^2</f>
        <v>6.261023476942396E-6</v>
      </c>
      <c r="L1240" s="5">
        <f>('Multiply with Weight V'!L1231-'Ideal Distance'!L$3)^2</f>
        <v>1.6612748426212446E-6</v>
      </c>
    </row>
    <row r="1241" spans="1:12">
      <c r="A1241" s="5" t="s">
        <v>1243</v>
      </c>
      <c r="B1241" s="5">
        <f>('Multiply with Weight V'!B1232-'Ideal Distance'!B$3)^2</f>
        <v>5.8205781676207023E-6</v>
      </c>
      <c r="C1241" s="5">
        <f>('Multiply with Weight V'!C1232-'Ideal Distance'!C$3)^2</f>
        <v>3.9459781498506292E-5</v>
      </c>
      <c r="D1241" s="5">
        <f>('Multiply with Weight V'!D1232-'Ideal Distance'!D$3)^2</f>
        <v>2.4464886765653185E-5</v>
      </c>
      <c r="E1241" s="5">
        <f>('Multiply with Weight V'!E1232-'Ideal Distance'!E$3)^2</f>
        <v>1.2151537474688152E-4</v>
      </c>
      <c r="F1241" s="5">
        <f>('Multiply with Weight V'!F1232-'Ideal Distance'!F$3)^2</f>
        <v>4.7078730123749524E-5</v>
      </c>
      <c r="G1241" s="5">
        <f>('Multiply with Weight V'!G1232-'Ideal Distance'!G$3)^2</f>
        <v>5.6225177596455877E-5</v>
      </c>
      <c r="H1241" s="5">
        <f>('Multiply with Weight V'!H1232-'Ideal Distance'!H$3)^2</f>
        <v>1.0297365594977237E-4</v>
      </c>
      <c r="I1241" s="5">
        <f>('Multiply with Weight V'!I1232-'Ideal Distance'!I$3)^2</f>
        <v>5.0874454879353355E-10</v>
      </c>
      <c r="J1241" s="5">
        <f>('Multiply with Weight V'!J1232-'Ideal Distance'!J$3)^2</f>
        <v>2.3314218501163206E-7</v>
      </c>
      <c r="K1241" s="5">
        <f>('Multiply with Weight V'!K1232-'Ideal Distance'!K$3)^2</f>
        <v>5.0383365825481519E-6</v>
      </c>
      <c r="L1241" s="5">
        <f>('Multiply with Weight V'!L1232-'Ideal Distance'!L$3)^2</f>
        <v>5.4749146905316045E-7</v>
      </c>
    </row>
    <row r="1242" spans="1:12">
      <c r="A1242" s="7" t="s">
        <v>1244</v>
      </c>
      <c r="B1242" s="5">
        <f>('Multiply with Weight V'!B1233-'Ideal Distance'!B$3)^2</f>
        <v>5.6794784886614255E-6</v>
      </c>
      <c r="C1242" s="5">
        <f>('Multiply with Weight V'!C1233-'Ideal Distance'!C$3)^2</f>
        <v>1.1782066646664975E-5</v>
      </c>
      <c r="D1242" s="5">
        <f>('Multiply with Weight V'!D1233-'Ideal Distance'!D$3)^2</f>
        <v>5.5045995222719677E-5</v>
      </c>
      <c r="E1242" s="5">
        <f>('Multiply with Weight V'!E1233-'Ideal Distance'!E$3)^2</f>
        <v>1.2342146918718601E-4</v>
      </c>
      <c r="F1242" s="5">
        <f>('Multiply with Weight V'!F1233-'Ideal Distance'!F$3)^2</f>
        <v>4.5706746324570415E-5</v>
      </c>
      <c r="G1242" s="5">
        <f>('Multiply with Weight V'!G1233-'Ideal Distance'!G$3)^2</f>
        <v>9.9678985212553389E-6</v>
      </c>
      <c r="H1242" s="5">
        <f>('Multiply with Weight V'!H1233-'Ideal Distance'!H$3)^2</f>
        <v>7.6420227305840129E-5</v>
      </c>
      <c r="I1242" s="5">
        <f>('Multiply with Weight V'!I1233-'Ideal Distance'!I$3)^2</f>
        <v>3.5219532025841947E-10</v>
      </c>
      <c r="J1242" s="5">
        <f>('Multiply with Weight V'!J1233-'Ideal Distance'!J$3)^2</f>
        <v>2.2591341120878108E-7</v>
      </c>
      <c r="K1242" s="5">
        <f>('Multiply with Weight V'!K1233-'Ideal Distance'!K$3)^2</f>
        <v>6.4465252538327749E-6</v>
      </c>
      <c r="L1242" s="5">
        <f>('Multiply with Weight V'!L1233-'Ideal Distance'!L$3)^2</f>
        <v>9.5768278821889977E-7</v>
      </c>
    </row>
    <row r="1243" spans="1:12">
      <c r="A1243" s="5" t="s">
        <v>1245</v>
      </c>
      <c r="B1243" s="5">
        <f>('Multiply with Weight V'!B1234-'Ideal Distance'!B$3)^2</f>
        <v>5.9634091309843872E-6</v>
      </c>
      <c r="C1243" s="5">
        <f>('Multiply with Weight V'!C1234-'Ideal Distance'!C$3)^2</f>
        <v>2.6625286240701314E-5</v>
      </c>
      <c r="D1243" s="5">
        <f>('Multiply with Weight V'!D1234-'Ideal Distance'!D$3)^2</f>
        <v>2.8312096920490757E-5</v>
      </c>
      <c r="E1243" s="5">
        <f>('Multiply with Weight V'!E1234-'Ideal Distance'!E$3)^2</f>
        <v>1.3317444268524199E-4</v>
      </c>
      <c r="F1243" s="5">
        <f>('Multiply with Weight V'!F1234-'Ideal Distance'!F$3)^2</f>
        <v>4.5536674857782157E-5</v>
      </c>
      <c r="G1243" s="5">
        <f>('Multiply with Weight V'!G1234-'Ideal Distance'!G$3)^2</f>
        <v>4.8610810670496935E-5</v>
      </c>
      <c r="H1243" s="5">
        <f>('Multiply with Weight V'!H1234-'Ideal Distance'!H$3)^2</f>
        <v>9.5964785830966994E-5</v>
      </c>
      <c r="I1243" s="5">
        <f>('Multiply with Weight V'!I1234-'Ideal Distance'!I$3)^2</f>
        <v>2.6677330085369043E-10</v>
      </c>
      <c r="J1243" s="5">
        <f>('Multiply with Weight V'!J1234-'Ideal Distance'!J$3)^2</f>
        <v>2.1179738047565517E-7</v>
      </c>
      <c r="K1243" s="5">
        <f>('Multiply with Weight V'!K1234-'Ideal Distance'!K$3)^2</f>
        <v>6.261023476942396E-6</v>
      </c>
      <c r="L1243" s="5">
        <f>('Multiply with Weight V'!L1234-'Ideal Distance'!L$3)^2</f>
        <v>1.6612748426212446E-6</v>
      </c>
    </row>
    <row r="1244" spans="1:12">
      <c r="A1244" s="7" t="s">
        <v>1246</v>
      </c>
      <c r="B1244" s="5">
        <f>('Multiply with Weight V'!B1235-'Ideal Distance'!B$3)^2</f>
        <v>2.8124715149612828E-6</v>
      </c>
      <c r="C1244" s="5">
        <f>('Multiply with Weight V'!C1235-'Ideal Distance'!C$3)^2</f>
        <v>3.6691557031136594E-5</v>
      </c>
      <c r="D1244" s="5">
        <f>('Multiply with Weight V'!D1235-'Ideal Distance'!D$3)^2</f>
        <v>2.2291353437299712E-5</v>
      </c>
      <c r="E1244" s="5">
        <f>('Multiply with Weight V'!E1235-'Ideal Distance'!E$3)^2</f>
        <v>1.3119418114609298E-4</v>
      </c>
      <c r="F1244" s="5">
        <f>('Multiply with Weight V'!F1235-'Ideal Distance'!F$3)^2</f>
        <v>4.8646462535681205E-5</v>
      </c>
      <c r="G1244" s="5">
        <f>('Multiply with Weight V'!G1235-'Ideal Distance'!G$3)^2</f>
        <v>5.8215296224831506E-5</v>
      </c>
      <c r="H1244" s="5">
        <f>('Multiply with Weight V'!H1235-'Ideal Distance'!H$3)^2</f>
        <v>1.2352168706900133E-4</v>
      </c>
      <c r="I1244" s="5">
        <f>('Multiply with Weight V'!I1235-'Ideal Distance'!I$3)^2</f>
        <v>3.5881805568917331E-10</v>
      </c>
      <c r="J1244" s="5">
        <f>('Multiply with Weight V'!J1235-'Ideal Distance'!J$3)^2</f>
        <v>3.462981087916922E-7</v>
      </c>
      <c r="K1244" s="5">
        <f>('Multiply with Weight V'!K1235-'Ideal Distance'!K$3)^2</f>
        <v>7.7182956475866968E-6</v>
      </c>
      <c r="L1244" s="5">
        <f>('Multiply with Weight V'!L1235-'Ideal Distance'!L$3)^2</f>
        <v>1.7866110790329983E-6</v>
      </c>
    </row>
    <row r="1245" spans="1:12">
      <c r="A1245" s="5" t="s">
        <v>1247</v>
      </c>
      <c r="B1245" s="5">
        <f>('Multiply with Weight V'!B1236-'Ideal Distance'!B$3)^2</f>
        <v>6.7035332138689359E-6</v>
      </c>
      <c r="C1245" s="5">
        <f>('Multiply with Weight V'!C1236-'Ideal Distance'!C$3)^2</f>
        <v>1.3869307895061727E-5</v>
      </c>
      <c r="D1245" s="5">
        <f>('Multiply with Weight V'!D1236-'Ideal Distance'!D$3)^2</f>
        <v>5.5045995222719677E-5</v>
      </c>
      <c r="E1245" s="5">
        <f>('Multiply with Weight V'!E1236-'Ideal Distance'!E$3)^2</f>
        <v>1.3119418114609298E-4</v>
      </c>
      <c r="F1245" s="5">
        <f>('Multiply with Weight V'!F1236-'Ideal Distance'!F$3)^2</f>
        <v>4.8295858542637744E-5</v>
      </c>
      <c r="G1245" s="5">
        <f>('Multiply with Weight V'!G1236-'Ideal Distance'!G$3)^2</f>
        <v>6.4393316662484542E-5</v>
      </c>
      <c r="H1245" s="5">
        <f>('Multiply with Weight V'!H1236-'Ideal Distance'!H$3)^2</f>
        <v>1.417231361220223E-4</v>
      </c>
      <c r="I1245" s="5">
        <f>('Multiply with Weight V'!I1236-'Ideal Distance'!I$3)^2</f>
        <v>7.9951794790476135E-10</v>
      </c>
      <c r="J1245" s="5">
        <f>('Multiply with Weight V'!J1236-'Ideal Distance'!J$3)^2</f>
        <v>2.187984763634553E-7</v>
      </c>
      <c r="K1245" s="5">
        <f>('Multiply with Weight V'!K1236-'Ideal Distance'!K$3)^2</f>
        <v>8.6657764386745961E-6</v>
      </c>
      <c r="L1245" s="5">
        <f>('Multiply with Weight V'!L1236-'Ideal Distance'!L$3)^2</f>
        <v>2.5124218298901536E-7</v>
      </c>
    </row>
    <row r="1246" spans="1:12">
      <c r="A1246" s="7" t="s">
        <v>1248</v>
      </c>
      <c r="B1246" s="5">
        <f>('Multiply with Weight V'!B1237-'Ideal Distance'!B$3)^2</f>
        <v>8.4841592238028729E-6</v>
      </c>
      <c r="C1246" s="5">
        <f>('Multiply with Weight V'!C1237-'Ideal Distance'!C$3)^2</f>
        <v>3.1457096220110256E-5</v>
      </c>
      <c r="D1246" s="5">
        <f>('Multiply with Weight V'!D1237-'Ideal Distance'!D$3)^2</f>
        <v>2.5970072636450948E-5</v>
      </c>
      <c r="E1246" s="5">
        <f>('Multiply with Weight V'!E1237-'Ideal Distance'!E$3)^2</f>
        <v>5.013695881890383E-6</v>
      </c>
      <c r="F1246" s="5">
        <f>('Multiply with Weight V'!F1237-'Ideal Distance'!F$3)^2</f>
        <v>4.9174746038761611E-5</v>
      </c>
      <c r="G1246" s="5">
        <f>('Multiply with Weight V'!G1237-'Ideal Distance'!G$3)^2</f>
        <v>7.5382232566993473E-5</v>
      </c>
      <c r="H1246" s="5">
        <f>('Multiply with Weight V'!H1237-'Ideal Distance'!H$3)^2</f>
        <v>5.9776090528666037E-5</v>
      </c>
      <c r="I1246" s="5">
        <f>('Multiply with Weight V'!I1237-'Ideal Distance'!I$3)^2</f>
        <v>3.9984993348757784E-10</v>
      </c>
      <c r="J1246" s="5">
        <f>('Multiply with Weight V'!J1237-'Ideal Distance'!J$3)^2</f>
        <v>2.8693109244229491E-7</v>
      </c>
      <c r="K1246" s="5">
        <f>('Multiply with Weight V'!K1237-'Ideal Distance'!K$3)^2</f>
        <v>7.0192789153264242E-6</v>
      </c>
      <c r="L1246" s="5">
        <f>('Multiply with Weight V'!L1237-'Ideal Distance'!L$3)^2</f>
        <v>6.5858495132721568E-7</v>
      </c>
    </row>
    <row r="1247" spans="1:12">
      <c r="A1247" s="5" t="s">
        <v>1249</v>
      </c>
      <c r="B1247" s="5">
        <f>('Multiply with Weight V'!B1238-'Ideal Distance'!B$3)^2</f>
        <v>5.6794784886614255E-6</v>
      </c>
      <c r="C1247" s="5">
        <f>('Multiply with Weight V'!C1238-'Ideal Distance'!C$3)^2</f>
        <v>2.1358613363145574E-5</v>
      </c>
      <c r="D1247" s="5">
        <f>('Multiply with Weight V'!D1238-'Ideal Distance'!D$3)^2</f>
        <v>5.6163651895438913E-5</v>
      </c>
      <c r="E1247" s="5">
        <f>('Multiply with Weight V'!E1238-'Ideal Distance'!E$3)^2</f>
        <v>1.4124382303952709E-4</v>
      </c>
      <c r="F1247" s="5">
        <f>('Multiply with Weight V'!F1238-'Ideal Distance'!F$3)^2</f>
        <v>4.6390202209743742E-5</v>
      </c>
      <c r="G1247" s="5">
        <f>('Multiply with Weight V'!G1238-'Ideal Distance'!G$3)^2</f>
        <v>7.3115227868582978E-5</v>
      </c>
      <c r="H1247" s="5">
        <f>('Multiply with Weight V'!H1238-'Ideal Distance'!H$3)^2</f>
        <v>1.4277099308086352E-4</v>
      </c>
      <c r="I1247" s="5">
        <f>('Multiply with Weight V'!I1238-'Ideal Distance'!I$3)^2</f>
        <v>3.1731973487636938E-10</v>
      </c>
      <c r="J1247" s="5">
        <f>('Multiply with Weight V'!J1238-'Ideal Distance'!J$3)^2</f>
        <v>3.2017206803965647E-7</v>
      </c>
      <c r="K1247" s="5">
        <f>('Multiply with Weight V'!K1238-'Ideal Distance'!K$3)^2</f>
        <v>6.261023476942396E-6</v>
      </c>
      <c r="L1247" s="5">
        <f>('Multiply with Weight V'!L1238-'Ideal Distance'!L$3)^2</f>
        <v>1.7233732506616135E-6</v>
      </c>
    </row>
    <row r="1248" spans="1:12">
      <c r="A1248" s="7" t="s">
        <v>1250</v>
      </c>
      <c r="B1248" s="5">
        <f>('Multiply with Weight V'!B1239-'Ideal Distance'!B$3)^2</f>
        <v>6.7035332138689359E-6</v>
      </c>
      <c r="C1248" s="5">
        <f>('Multiply with Weight V'!C1239-'Ideal Distance'!C$3)^2</f>
        <v>1.3869307895061727E-5</v>
      </c>
      <c r="D1248" s="5">
        <f>('Multiply with Weight V'!D1239-'Ideal Distance'!D$3)^2</f>
        <v>5.5045995222719677E-5</v>
      </c>
      <c r="E1248" s="5">
        <f>('Multiply with Weight V'!E1239-'Ideal Distance'!E$3)^2</f>
        <v>1.3119418114609298E-4</v>
      </c>
      <c r="F1248" s="5">
        <f>('Multiply with Weight V'!F1239-'Ideal Distance'!F$3)^2</f>
        <v>4.8295858542637744E-5</v>
      </c>
      <c r="G1248" s="5">
        <f>('Multiply with Weight V'!G1239-'Ideal Distance'!G$3)^2</f>
        <v>6.4393316662484542E-5</v>
      </c>
      <c r="H1248" s="5">
        <f>('Multiply with Weight V'!H1239-'Ideal Distance'!H$3)^2</f>
        <v>1.417231361220223E-4</v>
      </c>
      <c r="I1248" s="5">
        <f>('Multiply with Weight V'!I1239-'Ideal Distance'!I$3)^2</f>
        <v>7.9951794790476135E-10</v>
      </c>
      <c r="J1248" s="5">
        <f>('Multiply with Weight V'!J1239-'Ideal Distance'!J$3)^2</f>
        <v>2.187984763634553E-7</v>
      </c>
      <c r="K1248" s="5">
        <f>('Multiply with Weight V'!K1239-'Ideal Distance'!K$3)^2</f>
        <v>8.6657764386745961E-6</v>
      </c>
      <c r="L1248" s="5">
        <f>('Multiply with Weight V'!L1239-'Ideal Distance'!L$3)^2</f>
        <v>2.5124218298901536E-7</v>
      </c>
    </row>
    <row r="1249" spans="1:12">
      <c r="A1249" s="5" t="s">
        <v>1251</v>
      </c>
      <c r="B1249" s="5">
        <f>('Multiply with Weight V'!B1240-'Ideal Distance'!B$3)^2</f>
        <v>5.2665671582100474E-6</v>
      </c>
      <c r="C1249" s="5">
        <f>('Multiply with Weight V'!C1240-'Ideal Distance'!C$3)^2</f>
        <v>1.4545761292178978E-5</v>
      </c>
      <c r="D1249" s="5">
        <f>('Multiply with Weight V'!D1240-'Ideal Distance'!D$3)^2</f>
        <v>5.6163651895438913E-5</v>
      </c>
      <c r="E1249" s="5">
        <f>('Multiply with Weight V'!E1240-'Ideal Distance'!E$3)^2</f>
        <v>1.2534239704725938E-4</v>
      </c>
      <c r="F1249" s="5">
        <f>('Multiply with Weight V'!F1240-'Ideal Distance'!F$3)^2</f>
        <v>4.452290309489519E-5</v>
      </c>
      <c r="G1249" s="5">
        <f>('Multiply with Weight V'!G1240-'Ideal Distance'!G$3)^2</f>
        <v>6.2299365757845839E-5</v>
      </c>
      <c r="H1249" s="5">
        <f>('Multiply with Weight V'!H1240-'Ideal Distance'!H$3)^2</f>
        <v>1.3551704407849859E-4</v>
      </c>
      <c r="I1249" s="5">
        <f>('Multiply with Weight V'!I1240-'Ideal Distance'!I$3)^2</f>
        <v>2.0523555580009542E-10</v>
      </c>
      <c r="J1249" s="5">
        <f>('Multiply with Weight V'!J1240-'Ideal Distance'!J$3)^2</f>
        <v>2.2591341120878108E-7</v>
      </c>
      <c r="K1249" s="5">
        <f>('Multiply with Weight V'!K1240-'Ideal Distance'!K$3)^2</f>
        <v>8.0280294538908864E-6</v>
      </c>
      <c r="L1249" s="5">
        <f>('Multiply with Weight V'!L1240-'Ideal Distance'!L$3)^2</f>
        <v>1.6003158549118927E-6</v>
      </c>
    </row>
    <row r="1250" spans="1:12">
      <c r="A1250" s="7" t="s">
        <v>1252</v>
      </c>
      <c r="B1250" s="5">
        <f>('Multiply with Weight V'!B1241-'Ideal Distance'!B$3)^2</f>
        <v>7.648814498675869E-6</v>
      </c>
      <c r="C1250" s="5">
        <f>('Multiply with Weight V'!C1241-'Ideal Distance'!C$3)^2</f>
        <v>1.667175768311891E-5</v>
      </c>
      <c r="D1250" s="5">
        <f>('Multiply with Weight V'!D1241-'Ideal Distance'!D$3)^2</f>
        <v>5.6163651895438913E-5</v>
      </c>
      <c r="E1250" s="5">
        <f>('Multiply with Weight V'!E1241-'Ideal Distance'!E$3)^2</f>
        <v>9.3035208790581185E-5</v>
      </c>
      <c r="F1250" s="5">
        <f>('Multiply with Weight V'!F1241-'Ideal Distance'!F$3)^2</f>
        <v>4.8646462535681205E-5</v>
      </c>
      <c r="G1250" s="5">
        <f>('Multiply with Weight V'!G1241-'Ideal Distance'!G$3)^2</f>
        <v>6.4393316662484542E-5</v>
      </c>
      <c r="H1250" s="5">
        <f>('Multiply with Weight V'!H1241-'Ideal Distance'!H$3)^2</f>
        <v>1.396390007342718E-4</v>
      </c>
      <c r="I1250" s="5">
        <f>('Multiply with Weight V'!I1241-'Ideal Distance'!I$3)^2</f>
        <v>4.8857608161354554E-10</v>
      </c>
      <c r="J1250" s="5">
        <f>('Multiply with Weight V'!J1241-'Ideal Distance'!J$3)^2</f>
        <v>1.7849948539953057E-7</v>
      </c>
      <c r="K1250" s="5">
        <f>('Multiply with Weight V'!K1241-'Ideal Distance'!K$3)^2</f>
        <v>7.0192789153264242E-6</v>
      </c>
      <c r="L1250" s="5">
        <f>('Multiply with Weight V'!L1241-'Ideal Distance'!L$3)^2</f>
        <v>5.4749146905316045E-7</v>
      </c>
    </row>
    <row r="1251" spans="1:12">
      <c r="A1251" s="5" t="s">
        <v>1253</v>
      </c>
      <c r="B1251" s="5">
        <f>('Multiply with Weight V'!B1242-'Ideal Distance'!B$3)^2</f>
        <v>6.1079713787524803E-6</v>
      </c>
      <c r="C1251" s="5">
        <f>('Multiply with Weight V'!C1242-'Ideal Distance'!C$3)^2</f>
        <v>1.8942708373441112E-5</v>
      </c>
      <c r="D1251" s="5">
        <f>('Multiply with Weight V'!D1242-'Ideal Distance'!D$3)^2</f>
        <v>3.5944737213080905E-5</v>
      </c>
      <c r="E1251" s="5">
        <f>('Multiply with Weight V'!E1242-'Ideal Distance'!E$3)^2</f>
        <v>1.4124382303952709E-4</v>
      </c>
      <c r="F1251" s="5">
        <f>('Multiply with Weight V'!F1242-'Ideal Distance'!F$3)^2</f>
        <v>4.5366920392795919E-5</v>
      </c>
      <c r="G1251" s="5">
        <f>('Multiply with Weight V'!G1242-'Ideal Distance'!G$3)^2</f>
        <v>2.2427771672824501E-5</v>
      </c>
      <c r="H1251" s="5">
        <f>('Multiply with Weight V'!H1242-'Ideal Distance'!H$3)^2</f>
        <v>1.0119828136020714E-4</v>
      </c>
      <c r="I1251" s="5">
        <f>('Multiply with Weight V'!I1242-'Ideal Distance'!I$3)^2</f>
        <v>4.8194390401653076E-10</v>
      </c>
      <c r="J1251" s="5">
        <f>('Multiply with Weight V'!J1242-'Ideal Distance'!J$3)^2</f>
        <v>4.7135020363313631E-7</v>
      </c>
      <c r="K1251" s="5">
        <f>('Multiply with Weight V'!K1242-'Ideal Distance'!K$3)^2</f>
        <v>8.6657764386745961E-6</v>
      </c>
      <c r="L1251" s="5">
        <f>('Multiply with Weight V'!L1242-'Ideal Distance'!L$3)^2</f>
        <v>1.7866110790329983E-6</v>
      </c>
    </row>
    <row r="1252" spans="1:12">
      <c r="A1252" s="7" t="s">
        <v>1254</v>
      </c>
      <c r="B1252" s="5">
        <f>('Multiply with Weight V'!B1243-'Ideal Distance'!B$3)^2</f>
        <v>3.2210546344016405E-6</v>
      </c>
      <c r="C1252" s="5">
        <f>('Multiply with Weight V'!C1243-'Ideal Distance'!C$3)^2</f>
        <v>2.9476054128552589E-5</v>
      </c>
      <c r="D1252" s="5">
        <f>('Multiply with Weight V'!D1243-'Ideal Distance'!D$3)^2</f>
        <v>2.0898494870292825E-5</v>
      </c>
      <c r="E1252" s="5">
        <f>('Multiply with Weight V'!E1243-'Ideal Distance'!E$3)^2</f>
        <v>1.2534239704725938E-4</v>
      </c>
      <c r="F1252" s="5">
        <f>('Multiply with Weight V'!F1243-'Ideal Distance'!F$3)^2</f>
        <v>4.4859559008649393E-5</v>
      </c>
      <c r="G1252" s="5">
        <f>('Multiply with Weight V'!G1243-'Ideal Distance'!G$3)^2</f>
        <v>3.3503214474219323E-5</v>
      </c>
      <c r="H1252" s="5">
        <f>('Multiply with Weight V'!H1243-'Ideal Distance'!H$3)^2</f>
        <v>9.6827386310897076E-5</v>
      </c>
      <c r="I1252" s="5">
        <f>('Multiply with Weight V'!I1243-'Ideal Distance'!I$3)^2</f>
        <v>2.5783408729491048E-10</v>
      </c>
      <c r="J1252" s="5">
        <f>('Multiply with Weight V'!J1243-'Ideal Distance'!J$3)^2</f>
        <v>4.1124323405982477E-7</v>
      </c>
      <c r="K1252" s="5">
        <f>('Multiply with Weight V'!K1243-'Ideal Distance'!K$3)^2</f>
        <v>6.7298555225503782E-6</v>
      </c>
      <c r="L1252" s="5">
        <f>('Multiply with Weight V'!L1243-'Ideal Distance'!L$3)^2</f>
        <v>1.4818161404862332E-6</v>
      </c>
    </row>
    <row r="1253" spans="1:12">
      <c r="A1253" s="5" t="s">
        <v>1255</v>
      </c>
      <c r="B1253" s="5">
        <f>('Multiply with Weight V'!B1244-'Ideal Distance'!B$3)^2</f>
        <v>4.1213225246939561E-6</v>
      </c>
      <c r="C1253" s="5">
        <f>('Multiply with Weight V'!C1244-'Ideal Distance'!C$3)^2</f>
        <v>2.8032550897204169E-5</v>
      </c>
      <c r="D1253" s="5">
        <f>('Multiply with Weight V'!D1244-'Ideal Distance'!D$3)^2</f>
        <v>1.9550567224802289E-5</v>
      </c>
      <c r="E1253" s="5">
        <f>('Multiply with Weight V'!E1244-'Ideal Distance'!E$3)^2</f>
        <v>1.3516953764415991E-4</v>
      </c>
      <c r="F1253" s="5">
        <f>('Multiply with Weight V'!F1244-'Ideal Distance'!F$3)^2</f>
        <v>4.8471002038258468E-5</v>
      </c>
      <c r="G1253" s="5">
        <f>('Multiply with Weight V'!G1244-'Ideal Distance'!G$3)^2</f>
        <v>5.6225177596455877E-5</v>
      </c>
      <c r="H1253" s="5">
        <f>('Multiply with Weight V'!H1244-'Ideal Distance'!H$3)^2</f>
        <v>1.1964673905177632E-4</v>
      </c>
      <c r="I1253" s="5">
        <f>('Multiply with Weight V'!I1244-'Ideal Distance'!I$3)^2</f>
        <v>5.7409944693637948E-10</v>
      </c>
      <c r="J1253" s="5">
        <f>('Multiply with Weight V'!J1244-'Ideal Distance'!J$3)^2</f>
        <v>3.5523446695742086E-7</v>
      </c>
      <c r="K1253" s="5">
        <f>('Multiply with Weight V'!K1244-'Ideal Distance'!K$3)^2</f>
        <v>6.6347350858602385E-6</v>
      </c>
      <c r="L1253" s="5">
        <f>('Multiply with Weight V'!L1244-'Ideal Distance'!L$3)^2</f>
        <v>4.153187106553114E-7</v>
      </c>
    </row>
    <row r="1254" spans="1:12">
      <c r="A1254" s="7" t="s">
        <v>1256</v>
      </c>
      <c r="B1254" s="5">
        <f>('Multiply with Weight V'!B1245-'Ideal Distance'!B$3)^2</f>
        <v>4.9999493599311672E-6</v>
      </c>
      <c r="C1254" s="5">
        <f>('Multiply with Weight V'!C1245-'Ideal Distance'!C$3)^2</f>
        <v>2.0945896260737732E-5</v>
      </c>
      <c r="D1254" s="5">
        <f>('Multiply with Weight V'!D1245-'Ideal Distance'!D$3)^2</f>
        <v>3.4169965813185034E-5</v>
      </c>
      <c r="E1254" s="5">
        <f>('Multiply with Weight V'!E1245-'Ideal Distance'!E$3)^2</f>
        <v>1.2727815832710168E-4</v>
      </c>
      <c r="F1254" s="5">
        <f>('Multiply with Weight V'!F1245-'Ideal Distance'!F$3)^2</f>
        <v>4.435505064072112E-5</v>
      </c>
      <c r="G1254" s="5">
        <f>('Multiply with Weight V'!G1245-'Ideal Distance'!G$3)^2</f>
        <v>6.6521878325877601E-5</v>
      </c>
      <c r="H1254" s="5">
        <f>('Multiply with Weight V'!H1245-'Ideal Distance'!H$3)^2</f>
        <v>7.9523273327601984E-5</v>
      </c>
      <c r="I1254" s="5">
        <f>('Multiply with Weight V'!I1245-'Ideal Distance'!I$3)^2</f>
        <v>1.8287650604249762E-10</v>
      </c>
      <c r="J1254" s="5">
        <f>('Multiply with Weight V'!J1245-'Ideal Distance'!J$3)^2</f>
        <v>2.3314218501163206E-7</v>
      </c>
      <c r="K1254" s="5">
        <f>('Multiply with Weight V'!K1245-'Ideal Distance'!K$3)^2</f>
        <v>6.4465252538327749E-6</v>
      </c>
      <c r="L1254" s="5">
        <f>('Multiply with Weight V'!L1245-'Ideal Distance'!L$3)^2</f>
        <v>1.6612748426212446E-6</v>
      </c>
    </row>
    <row r="1255" spans="1:12">
      <c r="A1255" s="5" t="s">
        <v>1257</v>
      </c>
      <c r="B1255" s="5">
        <f>('Multiply with Weight V'!B1246-'Ideal Distance'!B$3)^2</f>
        <v>8.6564220220414956E-6</v>
      </c>
      <c r="C1255" s="5">
        <f>('Multiply with Weight V'!C1246-'Ideal Distance'!C$3)^2</f>
        <v>3.3502562444726703E-5</v>
      </c>
      <c r="D1255" s="5">
        <f>('Multiply with Weight V'!D1246-'Ideal Distance'!D$3)^2</f>
        <v>3.1592054191184396E-5</v>
      </c>
      <c r="E1255" s="5">
        <f>('Multiply with Weight V'!E1246-'Ideal Distance'!E$3)^2</f>
        <v>3.2707690590438744E-6</v>
      </c>
      <c r="F1255" s="5">
        <f>('Multiply with Weight V'!F1246-'Ideal Distance'!F$3)^2</f>
        <v>4.690612264254504E-5</v>
      </c>
      <c r="G1255" s="5">
        <f>('Multiply with Weight V'!G1246-'Ideal Distance'!G$3)^2</f>
        <v>0</v>
      </c>
      <c r="H1255" s="5">
        <f>('Multiply with Weight V'!H1246-'Ideal Distance'!H$3)^2</f>
        <v>3.2113052766255553E-5</v>
      </c>
      <c r="I1255" s="5">
        <f>('Multiply with Weight V'!I1246-'Ideal Distance'!I$3)^2</f>
        <v>2.6432022605341373E-10</v>
      </c>
      <c r="J1255" s="5">
        <f>('Multiply with Weight V'!J1246-'Ideal Distance'!J$3)^2</f>
        <v>2.6319566979828767E-7</v>
      </c>
      <c r="K1255" s="5">
        <f>('Multiply with Weight V'!K1246-'Ideal Distance'!K$3)^2</f>
        <v>7.2156129127651446E-6</v>
      </c>
      <c r="L1255" s="5">
        <f>('Multiply with Weight V'!L1246-'Ideal Distance'!L$3)^2</f>
        <v>1.2055067102148676E-6</v>
      </c>
    </row>
    <row r="1256" spans="1:12">
      <c r="A1256" s="7" t="s">
        <v>1258</v>
      </c>
      <c r="B1256" s="5">
        <f>('Multiply with Weight V'!B1247-'Ideal Distance'!B$3)^2</f>
        <v>6.2542649109249815E-6</v>
      </c>
      <c r="C1256" s="5">
        <f>('Multiply with Weight V'!C1247-'Ideal Distance'!C$3)^2</f>
        <v>2.1358613363145574E-5</v>
      </c>
      <c r="D1256" s="5">
        <f>('Multiply with Weight V'!D1247-'Ideal Distance'!D$3)^2</f>
        <v>3.6848972008597475E-5</v>
      </c>
      <c r="E1256" s="5">
        <f>('Multiply with Weight V'!E1247-'Ideal Distance'!E$3)^2</f>
        <v>1.3920422782130246E-4</v>
      </c>
      <c r="F1256" s="5">
        <f>('Multiply with Weight V'!F1247-'Ideal Distance'!F$3)^2</f>
        <v>4.435505064072112E-5</v>
      </c>
      <c r="G1256" s="5">
        <f>('Multiply with Weight V'!G1247-'Ideal Distance'!G$3)^2</f>
        <v>5.6225177596455877E-5</v>
      </c>
      <c r="H1256" s="5">
        <f>('Multiply with Weight V'!H1247-'Ideal Distance'!H$3)^2</f>
        <v>1.2548231813747771E-4</v>
      </c>
      <c r="I1256" s="5">
        <f>('Multiply with Weight V'!I1247-'Ideal Distance'!I$3)^2</f>
        <v>3.2090524015281683E-10</v>
      </c>
      <c r="J1256" s="5">
        <f>('Multiply with Weight V'!J1247-'Ideal Distance'!J$3)^2</f>
        <v>1.5391027057408508E-7</v>
      </c>
      <c r="K1256" s="5">
        <f>('Multiply with Weight V'!K1247-'Ideal Distance'!K$3)^2</f>
        <v>5.8981440885728968E-6</v>
      </c>
      <c r="L1256" s="5">
        <f>('Multiply with Weight V'!L1247-'Ideal Distance'!L$3)^2</f>
        <v>1.1029588804234326E-6</v>
      </c>
    </row>
    <row r="1257" spans="1:12">
      <c r="A1257" s="5" t="s">
        <v>1259</v>
      </c>
      <c r="B1257" s="5">
        <f>('Multiply with Weight V'!B1248-'Ideal Distance'!B$3)^2</f>
        <v>6.2542649109249815E-6</v>
      </c>
      <c r="C1257" s="5">
        <f>('Multiply with Weight V'!C1248-'Ideal Distance'!C$3)^2</f>
        <v>1.4205521339462269E-5</v>
      </c>
      <c r="D1257" s="5">
        <f>('Multiply with Weight V'!D1248-'Ideal Distance'!D$3)^2</f>
        <v>4.8575942524365116E-5</v>
      </c>
      <c r="E1257" s="5">
        <f>('Multiply with Weight V'!E1248-'Ideal Distance'!E$3)^2</f>
        <v>1.4124382303952709E-4</v>
      </c>
      <c r="F1257" s="5">
        <f>('Multiply with Weight V'!F1248-'Ideal Distance'!F$3)^2</f>
        <v>4.3686810842045167E-5</v>
      </c>
      <c r="G1257" s="5">
        <f>('Multiply with Weight V'!G1248-'Ideal Distance'!G$3)^2</f>
        <v>5.6225177596455877E-5</v>
      </c>
      <c r="H1257" s="5">
        <f>('Multiply with Weight V'!H1248-'Ideal Distance'!H$3)^2</f>
        <v>1.1208209949623748E-4</v>
      </c>
      <c r="I1257" s="5">
        <f>('Multiply with Weight V'!I1248-'Ideal Distance'!I$3)^2</f>
        <v>4.7317150206205745E-10</v>
      </c>
      <c r="J1257" s="5">
        <f>('Multiply with Weight V'!J1248-'Ideal Distance'!J$3)^2</f>
        <v>4.5085919127859806E-7</v>
      </c>
      <c r="K1257" s="5">
        <f>('Multiply with Weight V'!K1248-'Ideal Distance'!K$3)^2</f>
        <v>7.8208632359038228E-6</v>
      </c>
      <c r="L1257" s="5">
        <f>('Multiply with Weight V'!L1248-'Ideal Distance'!L$3)^2</f>
        <v>1.3678741073846398E-6</v>
      </c>
    </row>
    <row r="1258" spans="1:12">
      <c r="A1258" s="7" t="s">
        <v>1260</v>
      </c>
      <c r="B1258" s="5">
        <f>('Multiply with Weight V'!B1249-'Ideal Distance'!B$3)^2</f>
        <v>6.2542649109249815E-6</v>
      </c>
      <c r="C1258" s="5">
        <f>('Multiply with Weight V'!C1249-'Ideal Distance'!C$3)^2</f>
        <v>2.1358613363145574E-5</v>
      </c>
      <c r="D1258" s="5">
        <f>('Multiply with Weight V'!D1249-'Ideal Distance'!D$3)^2</f>
        <v>3.6848972008597475E-5</v>
      </c>
      <c r="E1258" s="5">
        <f>('Multiply with Weight V'!E1249-'Ideal Distance'!E$3)^2</f>
        <v>1.3920422782130246E-4</v>
      </c>
      <c r="F1258" s="5">
        <f>('Multiply with Weight V'!F1249-'Ideal Distance'!F$3)^2</f>
        <v>4.435505064072112E-5</v>
      </c>
      <c r="G1258" s="5">
        <f>('Multiply with Weight V'!G1249-'Ideal Distance'!G$3)^2</f>
        <v>5.6225177596455877E-5</v>
      </c>
      <c r="H1258" s="5">
        <f>('Multiply with Weight V'!H1249-'Ideal Distance'!H$3)^2</f>
        <v>1.2548231813747771E-4</v>
      </c>
      <c r="I1258" s="5">
        <f>('Multiply with Weight V'!I1249-'Ideal Distance'!I$3)^2</f>
        <v>3.2090524015281683E-10</v>
      </c>
      <c r="J1258" s="5">
        <f>('Multiply with Weight V'!J1249-'Ideal Distance'!J$3)^2</f>
        <v>1.5391027057408508E-7</v>
      </c>
      <c r="K1258" s="5">
        <f>('Multiply with Weight V'!K1249-'Ideal Distance'!K$3)^2</f>
        <v>5.8981440885728968E-6</v>
      </c>
      <c r="L1258" s="5">
        <f>('Multiply with Weight V'!L1249-'Ideal Distance'!L$3)^2</f>
        <v>1.1029588804234326E-6</v>
      </c>
    </row>
    <row r="1259" spans="1:12">
      <c r="A1259" s="5" t="s">
        <v>1261</v>
      </c>
      <c r="B1259" s="5">
        <f>('Multiply with Weight V'!B1250-'Ideal Distance'!B$3)^2</f>
        <v>7.0117018378536118E-6</v>
      </c>
      <c r="C1259" s="5">
        <f>('Multiply with Weight V'!C1250-'Ideal Distance'!C$3)^2</f>
        <v>2.7559436170053713E-5</v>
      </c>
      <c r="D1259" s="5">
        <f>('Multiply with Weight V'!D1250-'Ideal Distance'!D$3)^2</f>
        <v>2.5211863335862523E-5</v>
      </c>
      <c r="E1259" s="5">
        <f>('Multiply with Weight V'!E1250-'Ideal Distance'!E$3)^2</f>
        <v>1.3119418114609298E-4</v>
      </c>
      <c r="F1259" s="5">
        <f>('Multiply with Weight V'!F1250-'Ideal Distance'!F$3)^2</f>
        <v>4.452290309489519E-5</v>
      </c>
      <c r="G1259" s="5">
        <f>('Multiply with Weight V'!G1250-'Ideal Distance'!G$3)^2</f>
        <v>4.3263448442948495E-5</v>
      </c>
      <c r="H1259" s="5">
        <f>('Multiply with Weight V'!H1250-'Ideal Distance'!H$3)^2</f>
        <v>1.2352168706900133E-4</v>
      </c>
      <c r="I1259" s="5">
        <f>('Multiply with Weight V'!I1250-'Ideal Distance'!I$3)^2</f>
        <v>4.8636031992584372E-10</v>
      </c>
      <c r="J1259" s="5">
        <f>('Multiply with Weight V'!J1250-'Ideal Distance'!J$3)^2</f>
        <v>2.0491012354537981E-7</v>
      </c>
      <c r="K1259" s="5">
        <f>('Multiply with Weight V'!K1250-'Ideal Distance'!K$3)^2</f>
        <v>5.2891701896207247E-6</v>
      </c>
      <c r="L1259" s="5">
        <f>('Multiply with Weight V'!L1250-'Ideal Distance'!L$3)^2</f>
        <v>8.2266147899351109E-7</v>
      </c>
    </row>
    <row r="1260" spans="1:12">
      <c r="A1260" s="7" t="s">
        <v>1262</v>
      </c>
      <c r="B1260" s="5">
        <f>('Multiply with Weight V'!B1251-'Ideal Distance'!B$3)^2</f>
        <v>6.7035332138689359E-6</v>
      </c>
      <c r="C1260" s="5">
        <f>('Multiply with Weight V'!C1251-'Ideal Distance'!C$3)^2</f>
        <v>1.9335292934268087E-5</v>
      </c>
      <c r="D1260" s="5">
        <f>('Multiply with Weight V'!D1251-'Ideal Distance'!D$3)^2</f>
        <v>5.5045995222719677E-5</v>
      </c>
      <c r="E1260" s="5">
        <f>('Multiply with Weight V'!E1251-'Ideal Distance'!E$3)^2</f>
        <v>1.2922875302671287E-4</v>
      </c>
      <c r="F1260" s="5">
        <f>('Multiply with Weight V'!F1251-'Ideal Distance'!F$3)^2</f>
        <v>4.4859559008649393E-5</v>
      </c>
      <c r="G1260" s="5">
        <f>('Multiply with Weight V'!G1251-'Ideal Distance'!G$3)^2</f>
        <v>3.9871594085021335E-5</v>
      </c>
      <c r="H1260" s="5">
        <f>('Multiply with Weight V'!H1251-'Ideal Distance'!H$3)^2</f>
        <v>1.2254716079972909E-4</v>
      </c>
      <c r="I1260" s="5">
        <f>('Multiply with Weight V'!I1251-'Ideal Distance'!I$3)^2</f>
        <v>4.6016397379091932E-10</v>
      </c>
      <c r="J1260" s="5">
        <f>('Multiply with Weight V'!J1251-'Ideal Distance'!J$3)^2</f>
        <v>2.1179738047565517E-7</v>
      </c>
      <c r="K1260" s="5">
        <f>('Multiply with Weight V'!K1251-'Ideal Distance'!K$3)^2</f>
        <v>6.5402916629543701E-6</v>
      </c>
      <c r="L1260" s="5">
        <f>('Multiply with Weight V'!L1251-'Ideal Distance'!L$3)^2</f>
        <v>9.1153626481275397E-7</v>
      </c>
    </row>
    <row r="1261" spans="1:12">
      <c r="A1261" s="5" t="s">
        <v>1263</v>
      </c>
      <c r="B1261" s="5">
        <f>('Multiply with Weight V'!B1252-'Ideal Distance'!B$3)^2</f>
        <v>6.7035332138689359E-6</v>
      </c>
      <c r="C1261" s="5">
        <f>('Multiply with Weight V'!C1252-'Ideal Distance'!C$3)^2</f>
        <v>1.9335292934268087E-5</v>
      </c>
      <c r="D1261" s="5">
        <f>('Multiply with Weight V'!D1252-'Ideal Distance'!D$3)^2</f>
        <v>5.5045995222719677E-5</v>
      </c>
      <c r="E1261" s="5">
        <f>('Multiply with Weight V'!E1252-'Ideal Distance'!E$3)^2</f>
        <v>1.2922875302671287E-4</v>
      </c>
      <c r="F1261" s="5">
        <f>('Multiply with Weight V'!F1252-'Ideal Distance'!F$3)^2</f>
        <v>4.4859559008649393E-5</v>
      </c>
      <c r="G1261" s="5">
        <f>('Multiply with Weight V'!G1252-'Ideal Distance'!G$3)^2</f>
        <v>3.9871594085021335E-5</v>
      </c>
      <c r="H1261" s="5">
        <f>('Multiply with Weight V'!H1252-'Ideal Distance'!H$3)^2</f>
        <v>1.2254716079972909E-4</v>
      </c>
      <c r="I1261" s="5">
        <f>('Multiply with Weight V'!I1252-'Ideal Distance'!I$3)^2</f>
        <v>4.6016397379091932E-10</v>
      </c>
      <c r="J1261" s="5">
        <f>('Multiply with Weight V'!J1252-'Ideal Distance'!J$3)^2</f>
        <v>2.1179738047565517E-7</v>
      </c>
      <c r="K1261" s="5">
        <f>('Multiply with Weight V'!K1252-'Ideal Distance'!K$3)^2</f>
        <v>6.5402916629543701E-6</v>
      </c>
      <c r="L1261" s="5">
        <f>('Multiply with Weight V'!L1252-'Ideal Distance'!L$3)^2</f>
        <v>9.1153626481275397E-7</v>
      </c>
    </row>
    <row r="1262" spans="1:12">
      <c r="A1262" s="7" t="s">
        <v>1264</v>
      </c>
      <c r="B1262" s="5">
        <f>('Multiply with Weight V'!B1253-'Ideal Distance'!B$3)^2</f>
        <v>6.1079713787524803E-6</v>
      </c>
      <c r="C1262" s="5">
        <f>('Multiply with Weight V'!C1253-'Ideal Distance'!C$3)^2</f>
        <v>2.0132541580870563E-5</v>
      </c>
      <c r="D1262" s="5">
        <f>('Multiply with Weight V'!D1253-'Ideal Distance'!D$3)^2</f>
        <v>4.1538636941866621E-5</v>
      </c>
      <c r="E1262" s="5">
        <f>('Multiply with Weight V'!E1253-'Ideal Distance'!E$3)^2</f>
        <v>1.3119418114609298E-4</v>
      </c>
      <c r="F1262" s="5">
        <f>('Multiply with Weight V'!F1253-'Ideal Distance'!F$3)^2</f>
        <v>4.5197482929611714E-5</v>
      </c>
      <c r="G1262" s="5">
        <f>('Multiply with Weight V'!G1253-'Ideal Distance'!G$3)^2</f>
        <v>3.504339323878829E-5</v>
      </c>
      <c r="H1262" s="5">
        <f>('Multiply with Weight V'!H1253-'Ideal Distance'!H$3)^2</f>
        <v>1.0119828136020714E-4</v>
      </c>
      <c r="I1262" s="5">
        <f>('Multiply with Weight V'!I1253-'Ideal Distance'!I$3)^2</f>
        <v>3.4377101950095189E-10</v>
      </c>
      <c r="J1262" s="5">
        <f>('Multiply with Weight V'!J1253-'Ideal Distance'!J$3)^2</f>
        <v>3.03323902325925E-7</v>
      </c>
      <c r="K1262" s="5">
        <f>('Multiply with Weight V'!K1253-'Ideal Distance'!K$3)^2</f>
        <v>6.7298555225503782E-6</v>
      </c>
      <c r="L1262" s="5">
        <f>('Multiply with Weight V'!L1253-'Ideal Distance'!L$3)^2</f>
        <v>1.4818161404862332E-6</v>
      </c>
    </row>
    <row r="1263" spans="1:12">
      <c r="A1263" s="5" t="s">
        <v>1265</v>
      </c>
      <c r="B1263" s="5">
        <f>('Multiply with Weight V'!B1254-'Ideal Distance'!B$3)^2</f>
        <v>6.7035332138689359E-6</v>
      </c>
      <c r="C1263" s="5">
        <f>('Multiply with Weight V'!C1254-'Ideal Distance'!C$3)^2</f>
        <v>1.4890027753211865E-5</v>
      </c>
      <c r="D1263" s="5">
        <f>('Multiply with Weight V'!D1254-'Ideal Distance'!D$3)^2</f>
        <v>5.6163651895438913E-5</v>
      </c>
      <c r="E1263" s="5">
        <f>('Multiply with Weight V'!E1254-'Ideal Distance'!E$3)^2</f>
        <v>1.3920422782130246E-4</v>
      </c>
      <c r="F1263" s="5">
        <f>('Multiply with Weight V'!F1254-'Ideal Distance'!F$3)^2</f>
        <v>3.7746038571131065E-5</v>
      </c>
      <c r="G1263" s="5">
        <f>('Multiply with Weight V'!G1254-'Ideal Distance'!G$3)^2</f>
        <v>7.5382232566993473E-5</v>
      </c>
      <c r="H1263" s="5">
        <f>('Multiply with Weight V'!H1254-'Ideal Distance'!H$3)^2</f>
        <v>1.4593772101725109E-4</v>
      </c>
      <c r="I1263" s="5">
        <f>('Multiply with Weight V'!I1254-'Ideal Distance'!I$3)^2</f>
        <v>3.4656778915389107E-10</v>
      </c>
      <c r="J1263" s="5">
        <f>('Multiply with Weight V'!J1254-'Ideal Distance'!J$3)^2</f>
        <v>1.7849948539953057E-7</v>
      </c>
      <c r="K1263" s="5">
        <f>('Multiply with Weight V'!K1254-'Ideal Distance'!K$3)^2</f>
        <v>6.8256529730247868E-6</v>
      </c>
      <c r="L1263" s="5">
        <f>('Multiply with Weight V'!L1254-'Ideal Distance'!L$3)^2</f>
        <v>1.4818161404862332E-6</v>
      </c>
    </row>
    <row r="1264" spans="1:12">
      <c r="A1264" s="7" t="s">
        <v>1266</v>
      </c>
      <c r="B1264" s="5">
        <f>('Multiply with Weight V'!B1255-'Ideal Distance'!B$3)^2</f>
        <v>5.5401100941065568E-6</v>
      </c>
      <c r="C1264" s="5">
        <f>('Multiply with Weight V'!C1255-'Ideal Distance'!C$3)^2</f>
        <v>1.7040183194048838E-5</v>
      </c>
      <c r="D1264" s="5">
        <f>('Multiply with Weight V'!D1255-'Ideal Distance'!D$3)^2</f>
        <v>5.6163651895438913E-5</v>
      </c>
      <c r="E1264" s="5">
        <f>('Multiply with Weight V'!E1255-'Ideal Distance'!E$3)^2</f>
        <v>1.4745160921281444E-4</v>
      </c>
      <c r="F1264" s="5">
        <f>('Multiply with Weight V'!F1255-'Ideal Distance'!F$3)^2</f>
        <v>4.2038401471497241E-5</v>
      </c>
      <c r="G1264" s="5">
        <f>('Multiply with Weight V'!G1255-'Ideal Distance'!G$3)^2</f>
        <v>7.5382232566993473E-5</v>
      </c>
      <c r="H1264" s="5">
        <f>('Multiply with Weight V'!H1255-'Ideal Distance'!H$3)^2</f>
        <v>1.4700101601600155E-4</v>
      </c>
      <c r="I1264" s="5">
        <f>('Multiply with Weight V'!I1255-'Ideal Distance'!I$3)^2</f>
        <v>4.0286576139829326E-10</v>
      </c>
      <c r="J1264" s="5">
        <f>('Multiply with Weight V'!J1255-'Ideal Distance'!J$3)^2</f>
        <v>1.9147712655740477E-7</v>
      </c>
      <c r="K1264" s="5">
        <f>('Multiply with Weight V'!K1255-'Ideal Distance'!K$3)^2</f>
        <v>6.8256529730247868E-6</v>
      </c>
      <c r="L1264" s="5">
        <f>('Multiply with Weight V'!L1255-'Ideal Distance'!L$3)^2</f>
        <v>1.6612748426212446E-6</v>
      </c>
    </row>
    <row r="1265" spans="1:12">
      <c r="A1265" s="5" t="s">
        <v>1267</v>
      </c>
      <c r="B1265" s="5">
        <f>('Multiply with Weight V'!B1256-'Ideal Distance'!B$3)^2</f>
        <v>5.6794784886614255E-6</v>
      </c>
      <c r="C1265" s="5">
        <f>('Multiply with Weight V'!C1256-'Ideal Distance'!C$3)^2</f>
        <v>1.5590640200226163E-5</v>
      </c>
      <c r="D1265" s="5">
        <f>('Multiply with Weight V'!D1256-'Ideal Distance'!D$3)^2</f>
        <v>4.962620281480983E-5</v>
      </c>
      <c r="E1265" s="5">
        <f>('Multiply with Weight V'!E1256-'Ideal Distance'!E$3)^2</f>
        <v>1.3717946602284675E-4</v>
      </c>
      <c r="F1265" s="5">
        <f>('Multiply with Weight V'!F1256-'Ideal Distance'!F$3)^2</f>
        <v>4.4859559008649393E-5</v>
      </c>
      <c r="G1265" s="5">
        <f>('Multiply with Weight V'!G1256-'Ideal Distance'!G$3)^2</f>
        <v>4.6793745835893097E-5</v>
      </c>
      <c r="H1265" s="5">
        <f>('Multiply with Weight V'!H1256-'Ideal Distance'!H$3)^2</f>
        <v>1.2450007284825083E-4</v>
      </c>
      <c r="I1265" s="5">
        <f>('Multiply with Weight V'!I1256-'Ideal Distance'!I$3)^2</f>
        <v>3.4563427364739622E-10</v>
      </c>
      <c r="J1265" s="5">
        <f>('Multiply with Weight V'!J1256-'Ideal Distance'!J$3)^2</f>
        <v>2.1179738047565517E-7</v>
      </c>
      <c r="K1265" s="5">
        <f>('Multiply with Weight V'!K1256-'Ideal Distance'!K$3)^2</f>
        <v>5.8091167759411997E-6</v>
      </c>
      <c r="L1265" s="5">
        <f>('Multiply with Weight V'!L1256-'Ideal Distance'!L$3)^2</f>
        <v>9.1153626481275397E-7</v>
      </c>
    </row>
    <row r="1266" spans="1:12">
      <c r="A1266" s="7" t="s">
        <v>1268</v>
      </c>
      <c r="B1266" s="5">
        <f>('Multiply with Weight V'!B1257-'Ideal Distance'!B$3)^2</f>
        <v>8.3136277099686524E-6</v>
      </c>
      <c r="C1266" s="5">
        <f>('Multiply with Weight V'!C1257-'Ideal Distance'!C$3)^2</f>
        <v>1.7789113740857226E-5</v>
      </c>
      <c r="D1266" s="5">
        <f>('Multiply with Weight V'!D1257-'Ideal Distance'!D$3)^2</f>
        <v>5.3939571280379529E-5</v>
      </c>
      <c r="E1266" s="5">
        <f>('Multiply with Weight V'!E1257-'Ideal Distance'!E$3)^2</f>
        <v>1.2727815832710168E-4</v>
      </c>
      <c r="F1266" s="5">
        <f>('Multiply with Weight V'!F1257-'Ideal Distance'!F$3)^2</f>
        <v>4.6561858685542142E-5</v>
      </c>
      <c r="G1266" s="5">
        <f>('Multiply with Weight V'!G1257-'Ideal Distance'!G$3)^2</f>
        <v>3.6618182762111611E-5</v>
      </c>
      <c r="H1266" s="5">
        <f>('Multiply with Weight V'!H1257-'Ideal Distance'!H$3)^2</f>
        <v>1.139501023252583E-4</v>
      </c>
      <c r="I1266" s="5">
        <f>('Multiply with Weight V'!I1257-'Ideal Distance'!I$3)^2</f>
        <v>6.4340242954092969E-10</v>
      </c>
      <c r="J1266" s="5">
        <f>('Multiply with Weight V'!J1257-'Ideal Distance'!J$3)^2</f>
        <v>1.6597720007175758E-7</v>
      </c>
      <c r="K1266" s="5">
        <f>('Multiply with Weight V'!K1257-'Ideal Distance'!K$3)^2</f>
        <v>8.1326280835608258E-6</v>
      </c>
      <c r="L1266" s="5">
        <f>('Multiply with Weight V'!L1257-'Ideal Distance'!L$3)^2</f>
        <v>8.6652916173762498E-7</v>
      </c>
    </row>
    <row r="1267" spans="1:12">
      <c r="A1267" s="5" t="s">
        <v>1269</v>
      </c>
      <c r="B1267" s="5">
        <f>('Multiply with Weight V'!B1258-'Ideal Distance'!B$3)^2</f>
        <v>6.1079713787524803E-6</v>
      </c>
      <c r="C1267" s="5">
        <f>('Multiply with Weight V'!C1258-'Ideal Distance'!C$3)^2</f>
        <v>1.9731904003411233E-5</v>
      </c>
      <c r="D1267" s="5">
        <f>('Multiply with Weight V'!D1258-'Ideal Distance'!D$3)^2</f>
        <v>3.4169965813185034E-5</v>
      </c>
      <c r="E1267" s="5">
        <f>('Multiply with Weight V'!E1258-'Ideal Distance'!E$3)^2</f>
        <v>1.3920422782130246E-4</v>
      </c>
      <c r="F1267" s="5">
        <f>('Multiply with Weight V'!F1258-'Ideal Distance'!F$3)^2</f>
        <v>4.435505064072112E-5</v>
      </c>
      <c r="G1267" s="5">
        <f>('Multiply with Weight V'!G1258-'Ideal Distance'!G$3)^2</f>
        <v>1.4553824056207877E-5</v>
      </c>
      <c r="H1267" s="5">
        <f>('Multiply with Weight V'!H1258-'Ideal Distance'!H$3)^2</f>
        <v>1.0119828136020714E-4</v>
      </c>
      <c r="I1267" s="5">
        <f>('Multiply with Weight V'!I1258-'Ideal Distance'!I$3)^2</f>
        <v>4.7645171062870929E-10</v>
      </c>
      <c r="J1267" s="5">
        <f>('Multiply with Weight V'!J1258-'Ideal Distance'!J$3)^2</f>
        <v>4.7135020363313631E-7</v>
      </c>
      <c r="K1267" s="5">
        <f>('Multiply with Weight V'!K1258-'Ideal Distance'!K$3)^2</f>
        <v>8.4504860552762756E-6</v>
      </c>
      <c r="L1267" s="5">
        <f>('Multiply with Weight V'!L1258-'Ideal Distance'!L$3)^2</f>
        <v>1.8509883277354004E-6</v>
      </c>
    </row>
    <row r="1268" spans="1:12">
      <c r="A1268" s="7" t="s">
        <v>1270</v>
      </c>
      <c r="B1268" s="5">
        <f>('Multiply with Weight V'!B1259-'Ideal Distance'!B$3)^2</f>
        <v>6.8567518836590706E-6</v>
      </c>
      <c r="C1268" s="5">
        <f>('Multiply with Weight V'!C1259-'Ideal Distance'!C$3)^2</f>
        <v>2.0132541580870563E-5</v>
      </c>
      <c r="D1268" s="5">
        <f>('Multiply with Weight V'!D1259-'Ideal Distance'!D$3)^2</f>
        <v>2.9115237142595533E-5</v>
      </c>
      <c r="E1268" s="5">
        <f>('Multiply with Weight V'!E1259-'Ideal Distance'!E$3)^2</f>
        <v>8.4913911467104935E-5</v>
      </c>
      <c r="F1268" s="5">
        <f>('Multiply with Weight V'!F1259-'Ideal Distance'!F$3)^2</f>
        <v>4.3853395289011107E-5</v>
      </c>
      <c r="G1268" s="5">
        <f>('Multiply with Weight V'!G1259-'Ideal Distance'!G$3)^2</f>
        <v>6.2299365757845839E-5</v>
      </c>
      <c r="H1268" s="5">
        <f>('Multiply with Weight V'!H1259-'Ideal Distance'!H$3)^2</f>
        <v>9.3400141451040693E-5</v>
      </c>
      <c r="I1268" s="5">
        <f>('Multiply with Weight V'!I1259-'Ideal Distance'!I$3)^2</f>
        <v>3.4098558044753592E-10</v>
      </c>
      <c r="J1268" s="5">
        <f>('Multiply with Weight V'!J1259-'Ideal Distance'!J$3)^2</f>
        <v>2.7099363838876471E-7</v>
      </c>
      <c r="K1268" s="5">
        <f>('Multiply with Weight V'!K1259-'Ideal Distance'!K$3)^2</f>
        <v>5.7207664770937773E-6</v>
      </c>
      <c r="L1268" s="5">
        <f>('Multiply with Weight V'!L1259-'Ideal Distance'!L$3)^2</f>
        <v>8.6652916173762498E-7</v>
      </c>
    </row>
    <row r="1269" spans="1:12">
      <c r="A1269" s="5" t="s">
        <v>1271</v>
      </c>
      <c r="B1269" s="5">
        <f>('Multiply with Weight V'!B1260-'Ideal Distance'!B$3)^2</f>
        <v>7.1683830764525628E-6</v>
      </c>
      <c r="C1269" s="5">
        <f>('Multiply with Weight V'!C1260-'Ideal Distance'!C$3)^2</f>
        <v>1.7789113740857226E-5</v>
      </c>
      <c r="D1269" s="5">
        <f>('Multiply with Weight V'!D1260-'Ideal Distance'!D$3)^2</f>
        <v>5.6163651895438913E-5</v>
      </c>
      <c r="E1269" s="5">
        <f>('Multiply with Weight V'!E1260-'Ideal Distance'!E$3)^2</f>
        <v>1.2151537474688152E-4</v>
      </c>
      <c r="F1269" s="5">
        <f>('Multiply with Weight V'!F1260-'Ideal Distance'!F$3)^2</f>
        <v>3.7746038571131065E-5</v>
      </c>
      <c r="G1269" s="5">
        <f>('Multiply with Weight V'!G1260-'Ideal Distance'!G$3)^2</f>
        <v>5.6225177596455877E-5</v>
      </c>
      <c r="H1269" s="5">
        <f>('Multiply with Weight V'!H1260-'Ideal Distance'!H$3)^2</f>
        <v>1.2646842293668187E-4</v>
      </c>
      <c r="I1269" s="5">
        <f>('Multiply with Weight V'!I1260-'Ideal Distance'!I$3)^2</f>
        <v>4.3469278602651183E-10</v>
      </c>
      <c r="J1269" s="5">
        <f>('Multiply with Weight V'!J1260-'Ideal Distance'!J$3)^2</f>
        <v>1.8493138649970542E-7</v>
      </c>
      <c r="K1269" s="5">
        <f>('Multiply with Weight V'!K1260-'Ideal Distance'!K$3)^2</f>
        <v>6.3534358584954476E-6</v>
      </c>
      <c r="L1269" s="5">
        <f>('Multiply with Weight V'!L1260-'Ideal Distance'!L$3)^2</f>
        <v>7.3834437449833036E-7</v>
      </c>
    </row>
    <row r="1270" spans="1:12">
      <c r="A1270" s="7" t="s">
        <v>1272</v>
      </c>
      <c r="B1270" s="5">
        <f>('Multiply with Weight V'!B1261-'Ideal Distance'!B$3)^2</f>
        <v>7.1683830764525628E-6</v>
      </c>
      <c r="C1270" s="5">
        <f>('Multiply with Weight V'!C1261-'Ideal Distance'!C$3)^2</f>
        <v>1.7789113740857226E-5</v>
      </c>
      <c r="D1270" s="5">
        <f>('Multiply with Weight V'!D1261-'Ideal Distance'!D$3)^2</f>
        <v>5.6163651895438913E-5</v>
      </c>
      <c r="E1270" s="5">
        <f>('Multiply with Weight V'!E1261-'Ideal Distance'!E$3)^2</f>
        <v>1.2151537474688152E-4</v>
      </c>
      <c r="F1270" s="5">
        <f>('Multiply with Weight V'!F1261-'Ideal Distance'!F$3)^2</f>
        <v>3.7746038571131065E-5</v>
      </c>
      <c r="G1270" s="5">
        <f>('Multiply with Weight V'!G1261-'Ideal Distance'!G$3)^2</f>
        <v>5.6225177596455877E-5</v>
      </c>
      <c r="H1270" s="5">
        <f>('Multiply with Weight V'!H1261-'Ideal Distance'!H$3)^2</f>
        <v>1.2646842293668187E-4</v>
      </c>
      <c r="I1270" s="5">
        <f>('Multiply with Weight V'!I1261-'Ideal Distance'!I$3)^2</f>
        <v>4.3469278602651183E-10</v>
      </c>
      <c r="J1270" s="5">
        <f>('Multiply with Weight V'!J1261-'Ideal Distance'!J$3)^2</f>
        <v>1.8493138649970542E-7</v>
      </c>
      <c r="K1270" s="5">
        <f>('Multiply with Weight V'!K1261-'Ideal Distance'!K$3)^2</f>
        <v>6.3534358584954476E-6</v>
      </c>
      <c r="L1270" s="5">
        <f>('Multiply with Weight V'!L1261-'Ideal Distance'!L$3)^2</f>
        <v>7.3834437449833036E-7</v>
      </c>
    </row>
    <row r="1271" spans="1:12">
      <c r="A1271" s="5" t="s">
        <v>1273</v>
      </c>
      <c r="B1271" s="5">
        <f>('Multiply with Weight V'!B1262-'Ideal Distance'!B$3)^2</f>
        <v>4.613007295545914E-6</v>
      </c>
      <c r="C1271" s="5">
        <f>('Multiply with Weight V'!C1262-'Ideal Distance'!C$3)^2</f>
        <v>1.7978862945256935E-5</v>
      </c>
      <c r="D1271" s="5">
        <f>('Multiply with Weight V'!D1262-'Ideal Distance'!D$3)^2</f>
        <v>5.7511579540929431E-6</v>
      </c>
      <c r="E1271" s="5">
        <f>('Multiply with Weight V'!E1262-'Ideal Distance'!E$3)^2</f>
        <v>1.3920422782130246E-4</v>
      </c>
      <c r="F1271" s="5">
        <f>('Multiply with Weight V'!F1262-'Ideal Distance'!F$3)^2</f>
        <v>6.8573829814793391E-6</v>
      </c>
      <c r="G1271" s="5">
        <f>('Multiply with Weight V'!G1262-'Ideal Distance'!G$3)^2</f>
        <v>4.8610810670496935E-5</v>
      </c>
      <c r="H1271" s="5">
        <f>('Multiply with Weight V'!H1262-'Ideal Distance'!H$3)^2</f>
        <v>1.0476446857924687E-4</v>
      </c>
      <c r="I1271" s="5">
        <f>('Multiply with Weight V'!I1262-'Ideal Distance'!I$3)^2</f>
        <v>3.4191280117647678E-10</v>
      </c>
      <c r="J1271" s="5">
        <f>('Multiply with Weight V'!J1262-'Ideal Distance'!J$3)^2</f>
        <v>5.5786781135229636E-7</v>
      </c>
      <c r="K1271" s="5">
        <f>('Multiply with Weight V'!K1262-'Ideal Distance'!K$3)^2</f>
        <v>2.4457122956806235E-6</v>
      </c>
      <c r="L1271" s="5">
        <f>('Multiply with Weight V'!L1262-'Ideal Distance'!L$3)^2</f>
        <v>1.7866110790329983E-6</v>
      </c>
    </row>
    <row r="1272" spans="1:12">
      <c r="A1272" s="7" t="s">
        <v>1274</v>
      </c>
      <c r="B1272" s="5">
        <f>('Multiply with Weight V'!B1263-'Ideal Distance'!B$3)^2</f>
        <v>7.9777585355134435E-6</v>
      </c>
      <c r="C1272" s="5">
        <f>('Multiply with Weight V'!C1263-'Ideal Distance'!C$3)^2</f>
        <v>6.313565039761009E-6</v>
      </c>
      <c r="D1272" s="5">
        <f>('Multiply with Weight V'!D1263-'Ideal Distance'!D$3)^2</f>
        <v>5.6163651895438913E-5</v>
      </c>
      <c r="E1272" s="5">
        <f>('Multiply with Weight V'!E1263-'Ideal Distance'!E$3)^2</f>
        <v>1.3516953764415991E-4</v>
      </c>
      <c r="F1272" s="5">
        <f>('Multiply with Weight V'!F1263-'Ideal Distance'!F$3)^2</f>
        <v>4.4187515188349083E-5</v>
      </c>
      <c r="G1272" s="5">
        <f>('Multiply with Weight V'!G1263-'Ideal Distance'!G$3)^2</f>
        <v>5.2348772615967692E-5</v>
      </c>
      <c r="H1272" s="5">
        <f>('Multiply with Weight V'!H1263-'Ideal Distance'!H$3)^2</f>
        <v>1.3551704407849859E-4</v>
      </c>
      <c r="I1272" s="5">
        <f>('Multiply with Weight V'!I1263-'Ideal Distance'!I$3)^2</f>
        <v>5.4677948301379059E-10</v>
      </c>
      <c r="J1272" s="5">
        <f>('Multiply with Weight V'!J1263-'Ideal Distance'!J$3)^2</f>
        <v>1.0040596053723621E-7</v>
      </c>
      <c r="K1272" s="5">
        <f>('Multiply with Weight V'!K1263-'Ideal Distance'!K$3)^2</f>
        <v>7.117107407153647E-6</v>
      </c>
      <c r="L1272" s="5">
        <f>('Multiply with Weight V'!L1263-'Ideal Distance'!L$3)^2</f>
        <v>7.7993321658041317E-7</v>
      </c>
    </row>
    <row r="1273" spans="1:12">
      <c r="A1273" s="5" t="s">
        <v>1275</v>
      </c>
      <c r="B1273" s="5">
        <f>('Multiply with Weight V'!B1264-'Ideal Distance'!B$3)^2</f>
        <v>3.2210546344016405E-6</v>
      </c>
      <c r="C1273" s="5">
        <f>('Multiply with Weight V'!C1264-'Ideal Distance'!C$3)^2</f>
        <v>2.5707242344613622E-5</v>
      </c>
      <c r="D1273" s="5">
        <f>('Multiply with Weight V'!D1264-'Ideal Distance'!D$3)^2</f>
        <v>2.1589307788606725E-5</v>
      </c>
      <c r="E1273" s="5">
        <f>('Multiply with Weight V'!E1264-'Ideal Distance'!E$3)^2</f>
        <v>1.2534239704725938E-4</v>
      </c>
      <c r="F1273" s="5">
        <f>('Multiply with Weight V'!F1264-'Ideal Distance'!F$3)^2</f>
        <v>4.452290309489519E-5</v>
      </c>
      <c r="G1273" s="5">
        <f>('Multiply with Weight V'!G1264-'Ideal Distance'!G$3)^2</f>
        <v>2.4988967820647058E-5</v>
      </c>
      <c r="H1273" s="5">
        <f>('Multiply with Weight V'!H1264-'Ideal Distance'!H$3)^2</f>
        <v>9.5964785830966994E-5</v>
      </c>
      <c r="I1273" s="5">
        <f>('Multiply with Weight V'!I1264-'Ideal Distance'!I$3)^2</f>
        <v>2.6025694716306818E-10</v>
      </c>
      <c r="J1273" s="5">
        <f>('Multiply with Weight V'!J1264-'Ideal Distance'!J$3)^2</f>
        <v>4.2097646492823041E-7</v>
      </c>
      <c r="K1273" s="5">
        <f>('Multiply with Weight V'!K1264-'Ideal Distance'!K$3)^2</f>
        <v>6.8256529730247868E-6</v>
      </c>
      <c r="L1273" s="5">
        <f>('Multiply with Weight V'!L1264-'Ideal Distance'!L$3)^2</f>
        <v>1.4818161404862332E-6</v>
      </c>
    </row>
    <row r="1274" spans="1:12">
      <c r="A1274" s="7" t="s">
        <v>1276</v>
      </c>
      <c r="B1274" s="5">
        <f>('Multiply with Weight V'!B1265-'Ideal Distance'!B$3)^2</f>
        <v>5.1323926168684041E-6</v>
      </c>
      <c r="C1274" s="5">
        <f>('Multiply with Weight V'!C1265-'Ideal Distance'!C$3)^2</f>
        <v>1.2884826611757154E-5</v>
      </c>
      <c r="D1274" s="5">
        <f>('Multiply with Weight V'!D1265-'Ideal Distance'!D$3)^2</f>
        <v>5.6163651895438913E-5</v>
      </c>
      <c r="E1274" s="5">
        <f>('Multiply with Weight V'!E1265-'Ideal Distance'!E$3)^2</f>
        <v>1.3119418114609298E-4</v>
      </c>
      <c r="F1274" s="5">
        <f>('Multiply with Weight V'!F1265-'Ideal Distance'!F$3)^2</f>
        <v>4.3188959511959477E-5</v>
      </c>
      <c r="G1274" s="5">
        <f>('Multiply with Weight V'!G1265-'Ideal Distance'!G$3)^2</f>
        <v>6.0240025611961492E-5</v>
      </c>
      <c r="H1274" s="5">
        <f>('Multiply with Weight V'!H1265-'Ideal Distance'!H$3)^2</f>
        <v>1.3347922281047589E-4</v>
      </c>
      <c r="I1274" s="5">
        <f>('Multiply with Weight V'!I1265-'Ideal Distance'!I$3)^2</f>
        <v>2.1837905126570533E-10</v>
      </c>
      <c r="J1274" s="5">
        <f>('Multiply with Weight V'!J1265-'Ideal Distance'!J$3)^2</f>
        <v>2.3314218501163206E-7</v>
      </c>
      <c r="K1274" s="5">
        <f>('Multiply with Weight V'!K1265-'Ideal Distance'!K$3)^2</f>
        <v>8.0280294538908864E-6</v>
      </c>
      <c r="L1274" s="5">
        <f>('Multiply with Weight V'!L1265-'Ideal Distance'!L$3)^2</f>
        <v>1.6003158549118927E-6</v>
      </c>
    </row>
    <row r="1275" spans="1:12">
      <c r="A1275" s="5" t="s">
        <v>1277</v>
      </c>
      <c r="B1275" s="5">
        <f>('Multiply with Weight V'!B1266-'Ideal Distance'!B$3)^2</f>
        <v>4.7402566992699239E-6</v>
      </c>
      <c r="C1275" s="5">
        <f>('Multiply with Weight V'!C1266-'Ideal Distance'!C$3)^2</f>
        <v>2.9476054128552589E-5</v>
      </c>
      <c r="D1275" s="5">
        <f>('Multiply with Weight V'!D1266-'Ideal Distance'!D$3)^2</f>
        <v>2.5970072636450948E-5</v>
      </c>
      <c r="E1275" s="5">
        <f>('Multiply with Weight V'!E1266-'Ideal Distance'!E$3)^2</f>
        <v>1.3920422782130246E-4</v>
      </c>
      <c r="F1275" s="5">
        <f>('Multiply with Weight V'!F1266-'Ideal Distance'!F$3)^2</f>
        <v>4.7078730123749524E-5</v>
      </c>
      <c r="G1275" s="5">
        <f>('Multiply with Weight V'!G1266-'Ideal Distance'!G$3)^2</f>
        <v>3.6618182762111611E-5</v>
      </c>
      <c r="H1275" s="5">
        <f>('Multiply with Weight V'!H1266-'Ideal Distance'!H$3)^2</f>
        <v>1.0930904157753614E-4</v>
      </c>
      <c r="I1275" s="5">
        <f>('Multiply with Weight V'!I1266-'Ideal Distance'!I$3)^2</f>
        <v>5.2471314041096025E-10</v>
      </c>
      <c r="J1275" s="5">
        <f>('Multiply with Weight V'!J1266-'Ideal Distance'!J$3)^2</f>
        <v>2.2591341120878108E-7</v>
      </c>
      <c r="K1275" s="5">
        <f>('Multiply with Weight V'!K1266-'Ideal Distance'!K$3)^2</f>
        <v>5.5460969207517409E-6</v>
      </c>
      <c r="L1275" s="5">
        <f>('Multiply with Weight V'!L1266-'Ideal Distance'!L$3)^2</f>
        <v>5.4749146905316045E-7</v>
      </c>
    </row>
    <row r="1276" spans="1:12">
      <c r="A1276" s="7" t="s">
        <v>1278</v>
      </c>
      <c r="B1276" s="5">
        <f>('Multiply with Weight V'!B1267-'Ideal Distance'!B$3)^2</f>
        <v>6.5520458284832093E-6</v>
      </c>
      <c r="C1276" s="5">
        <f>('Multiply with Weight V'!C1267-'Ideal Distance'!C$3)^2</f>
        <v>2.053720566664606E-5</v>
      </c>
      <c r="D1276" s="5">
        <f>('Multiply with Weight V'!D1267-'Ideal Distance'!D$3)^2</f>
        <v>5.0687695835633624E-5</v>
      </c>
      <c r="E1276" s="5">
        <f>('Multiply with Weight V'!E1267-'Ideal Distance'!E$3)^2</f>
        <v>1.2922875302671287E-4</v>
      </c>
      <c r="F1276" s="5">
        <f>('Multiply with Weight V'!F1267-'Ideal Distance'!F$3)^2</f>
        <v>4.452290309489519E-5</v>
      </c>
      <c r="G1276" s="5">
        <f>('Multiply with Weight V'!G1267-'Ideal Distance'!G$3)^2</f>
        <v>5.4269669726834603E-5</v>
      </c>
      <c r="H1276" s="5">
        <f>('Multiply with Weight V'!H1267-'Ideal Distance'!H$3)^2</f>
        <v>1.2352168706900133E-4</v>
      </c>
      <c r="I1276" s="5">
        <f>('Multiply with Weight V'!I1267-'Ideal Distance'!I$3)^2</f>
        <v>4.0791732035958464E-10</v>
      </c>
      <c r="J1276" s="5">
        <f>('Multiply with Weight V'!J1267-'Ideal Distance'!J$3)^2</f>
        <v>2.2591341120878108E-7</v>
      </c>
      <c r="K1276" s="5">
        <f>('Multiply with Weight V'!K1267-'Ideal Distance'!K$3)^2</f>
        <v>6.6347350858602385E-6</v>
      </c>
      <c r="L1276" s="5">
        <f>('Multiply with Weight V'!L1267-'Ideal Distance'!L$3)^2</f>
        <v>1.2055067102148676E-6</v>
      </c>
    </row>
    <row r="1277" spans="1:12">
      <c r="A1277" s="5" t="s">
        <v>1279</v>
      </c>
      <c r="B1277" s="5">
        <f>('Multiply with Weight V'!B1268-'Ideal Distance'!B$3)^2</f>
        <v>6.5520458284832093E-6</v>
      </c>
      <c r="C1277" s="5">
        <f>('Multiply with Weight V'!C1268-'Ideal Distance'!C$3)^2</f>
        <v>2.053720566664606E-5</v>
      </c>
      <c r="D1277" s="5">
        <f>('Multiply with Weight V'!D1268-'Ideal Distance'!D$3)^2</f>
        <v>5.0687695835633624E-5</v>
      </c>
      <c r="E1277" s="5">
        <f>('Multiply with Weight V'!E1268-'Ideal Distance'!E$3)^2</f>
        <v>1.2922875302671287E-4</v>
      </c>
      <c r="F1277" s="5">
        <f>('Multiply with Weight V'!F1268-'Ideal Distance'!F$3)^2</f>
        <v>4.452290309489519E-5</v>
      </c>
      <c r="G1277" s="5">
        <f>('Multiply with Weight V'!G1268-'Ideal Distance'!G$3)^2</f>
        <v>5.4269669726834603E-5</v>
      </c>
      <c r="H1277" s="5">
        <f>('Multiply with Weight V'!H1268-'Ideal Distance'!H$3)^2</f>
        <v>1.2352168706900133E-4</v>
      </c>
      <c r="I1277" s="5">
        <f>('Multiply with Weight V'!I1268-'Ideal Distance'!I$3)^2</f>
        <v>4.0791732035958464E-10</v>
      </c>
      <c r="J1277" s="5">
        <f>('Multiply with Weight V'!J1268-'Ideal Distance'!J$3)^2</f>
        <v>2.2591341120878108E-7</v>
      </c>
      <c r="K1277" s="5">
        <f>('Multiply with Weight V'!K1268-'Ideal Distance'!K$3)^2</f>
        <v>6.6347350858602385E-6</v>
      </c>
      <c r="L1277" s="5">
        <f>('Multiply with Weight V'!L1268-'Ideal Distance'!L$3)^2</f>
        <v>1.2055067102148676E-6</v>
      </c>
    </row>
    <row r="1278" spans="1:12">
      <c r="A1278" s="7" t="s">
        <v>1280</v>
      </c>
      <c r="B1278" s="5">
        <f>('Multiply with Weight V'!B1269-'Ideal Distance'!B$3)^2</f>
        <v>2.6185676616675519E-6</v>
      </c>
      <c r="C1278" s="5">
        <f>('Multiply with Weight V'!C1269-'Ideal Distance'!C$3)^2</f>
        <v>2.6625286240701314E-5</v>
      </c>
      <c r="D1278" s="5">
        <f>('Multiply with Weight V'!D1269-'Ideal Distance'!D$3)^2</f>
        <v>1.4040912973859728E-5</v>
      </c>
      <c r="E1278" s="5">
        <f>('Multiply with Weight V'!E1269-'Ideal Distance'!E$3)^2</f>
        <v>1.2922875302671287E-4</v>
      </c>
      <c r="F1278" s="5">
        <f>('Multiply with Weight V'!F1269-'Ideal Distance'!F$3)^2</f>
        <v>4.6733832163142575E-5</v>
      </c>
      <c r="G1278" s="5">
        <f>('Multiply with Weight V'!G1269-'Ideal Distance'!G$3)^2</f>
        <v>6.0240025611961492E-5</v>
      </c>
      <c r="H1278" s="5">
        <f>('Multiply with Weight V'!H1269-'Ideal Distance'!H$3)^2</f>
        <v>1.4067913867315838E-4</v>
      </c>
      <c r="I1278" s="5">
        <f>('Multiply with Weight V'!I1269-'Ideal Distance'!I$3)^2</f>
        <v>3.7224859300977401E-10</v>
      </c>
      <c r="J1278" s="5">
        <f>('Multiply with Weight V'!J1269-'Ideal Distance'!J$3)^2</f>
        <v>4.7135020363313631E-7</v>
      </c>
      <c r="K1278" s="5">
        <f>('Multiply with Weight V'!K1269-'Ideal Distance'!K$3)^2</f>
        <v>4.3223945056810909E-6</v>
      </c>
      <c r="L1278" s="5">
        <f>('Multiply with Weight V'!L1269-'Ideal Distance'!L$3)^2</f>
        <v>6.9789495274726509E-7</v>
      </c>
    </row>
    <row r="1279" spans="1:12">
      <c r="A1279" s="5" t="s">
        <v>1281</v>
      </c>
      <c r="B1279" s="5">
        <f>('Multiply with Weight V'!B1270-'Ideal Distance'!B$3)^2</f>
        <v>7.0117018378536118E-6</v>
      </c>
      <c r="C1279" s="5">
        <f>('Multiply with Weight V'!C1270-'Ideal Distance'!C$3)^2</f>
        <v>2.7559436170053713E-5</v>
      </c>
      <c r="D1279" s="5">
        <f>('Multiply with Weight V'!D1270-'Ideal Distance'!D$3)^2</f>
        <v>2.6739514667418464E-5</v>
      </c>
      <c r="E1279" s="5">
        <f>('Multiply with Weight V'!E1270-'Ideal Distance'!E$3)^2</f>
        <v>1.3516953764415991E-4</v>
      </c>
      <c r="F1279" s="5">
        <f>('Multiply with Weight V'!F1270-'Ideal Distance'!F$3)^2</f>
        <v>4.4859559008649393E-5</v>
      </c>
      <c r="G1279" s="5">
        <f>('Multiply with Weight V'!G1270-'Ideal Distance'!G$3)^2</f>
        <v>4.5011291760043615E-5</v>
      </c>
      <c r="H1279" s="5">
        <f>('Multiply with Weight V'!H1270-'Ideal Distance'!H$3)^2</f>
        <v>1.0930904157753614E-4</v>
      </c>
      <c r="I1279" s="5">
        <f>('Multiply with Weight V'!I1270-'Ideal Distance'!I$3)^2</f>
        <v>3.0932599690137985E-10</v>
      </c>
      <c r="J1279" s="5">
        <f>('Multiply with Weight V'!J1270-'Ideal Distance'!J$3)^2</f>
        <v>1.6597720007175758E-7</v>
      </c>
      <c r="K1279" s="5">
        <f>('Multiply with Weight V'!K1270-'Ideal Distance'!K$3)^2</f>
        <v>7.117107407153647E-6</v>
      </c>
      <c r="L1279" s="5">
        <f>('Multiply with Weight V'!L1270-'Ideal Distance'!L$3)^2</f>
        <v>1.6612748426212446E-6</v>
      </c>
    </row>
    <row r="1280" spans="1:12">
      <c r="A1280" s="7" t="s">
        <v>1282</v>
      </c>
      <c r="B1280" s="5">
        <f>('Multiply with Weight V'!B1271-'Ideal Distance'!B$3)^2</f>
        <v>9.3627860590400832E-6</v>
      </c>
      <c r="C1280" s="5">
        <f>('Multiply with Weight V'!C1271-'Ideal Distance'!C$3)^2</f>
        <v>2.3919472652232314E-5</v>
      </c>
      <c r="D1280" s="5">
        <f>('Multiply with Weight V'!D1271-'Ideal Distance'!D$3)^2</f>
        <v>5.2844380068418467E-5</v>
      </c>
      <c r="E1280" s="5">
        <f>('Multiply with Weight V'!E1271-'Ideal Distance'!E$3)^2</f>
        <v>1.3920422782130246E-4</v>
      </c>
      <c r="F1280" s="5">
        <f>('Multiply with Weight V'!F1271-'Ideal Distance'!F$3)^2</f>
        <v>5.0956296166161479E-5</v>
      </c>
      <c r="G1280" s="5">
        <f>('Multiply with Weight V'!G1271-'Ideal Distance'!G$3)^2</f>
        <v>3.3503214474219323E-5</v>
      </c>
      <c r="H1280" s="5">
        <f>('Multiply with Weight V'!H1271-'Ideal Distance'!H$3)^2</f>
        <v>7.8741722557195551E-5</v>
      </c>
      <c r="I1280" s="5">
        <f>('Multiply with Weight V'!I1271-'Ideal Distance'!I$3)^2</f>
        <v>1.0458905042878972E-9</v>
      </c>
      <c r="J1280" s="5">
        <f>('Multiply with Weight V'!J1271-'Ideal Distance'!J$3)^2</f>
        <v>1.4804756426153697E-7</v>
      </c>
      <c r="K1280" s="5">
        <f>('Multiply with Weight V'!K1271-'Ideal Distance'!K$3)^2</f>
        <v>4.7133699660978545E-6</v>
      </c>
      <c r="L1280" s="5">
        <f>('Multiply with Weight V'!L1271-'Ideal Distance'!L$3)^2</f>
        <v>4.6146523406145833E-8</v>
      </c>
    </row>
    <row r="1281" spans="1:12">
      <c r="A1281" s="5" t="s">
        <v>1283</v>
      </c>
      <c r="B1281" s="5">
        <f>('Multiply with Weight V'!B1272-'Ideal Distance'!B$3)^2</f>
        <v>1.0284695004387502E-5</v>
      </c>
      <c r="C1281" s="5">
        <f>('Multiply with Weight V'!C1272-'Ideal Distance'!C$3)^2</f>
        <v>2.8990859876453602E-5</v>
      </c>
      <c r="D1281" s="5">
        <f>('Multiply with Weight V'!D1272-'Ideal Distance'!D$3)^2</f>
        <v>5.5045995222719677E-5</v>
      </c>
      <c r="E1281" s="5">
        <f>('Multiply with Weight V'!E1272-'Ideal Distance'!E$3)^2</f>
        <v>1.4329825167752063E-4</v>
      </c>
      <c r="F1281" s="5">
        <f>('Multiply with Weight V'!F1272-'Ideal Distance'!F$3)^2</f>
        <v>5.0239872093577188E-5</v>
      </c>
      <c r="G1281" s="5">
        <f>('Multiply with Weight V'!G1272-'Ideal Distance'!G$3)^2</f>
        <v>3.6618182762111611E-5</v>
      </c>
      <c r="H1281" s="5">
        <f>('Multiply with Weight V'!H1272-'Ideal Distance'!H$3)^2</f>
        <v>1.0119828136020714E-4</v>
      </c>
      <c r="I1281" s="5">
        <f>('Multiply with Weight V'!I1272-'Ideal Distance'!I$3)^2</f>
        <v>1.0394094013514254E-9</v>
      </c>
      <c r="J1281" s="5">
        <f>('Multiply with Weight V'!J1272-'Ideal Distance'!J$3)^2</f>
        <v>5.4699619090863932E-8</v>
      </c>
      <c r="K1281" s="5">
        <f>('Multiply with Weight V'!K1272-'Ideal Distance'!K$3)^2</f>
        <v>5.2891701896207247E-6</v>
      </c>
      <c r="L1281" s="5">
        <f>('Multiply with Weight V'!L1272-'Ideal Distance'!L$3)^2</f>
        <v>4.6146523406145833E-8</v>
      </c>
    </row>
    <row r="1282" spans="1:12">
      <c r="A1282" s="7" t="s">
        <v>1284</v>
      </c>
      <c r="B1282" s="5">
        <f>('Multiply with Weight V'!B1273-'Ideal Distance'!B$3)^2</f>
        <v>6.4022897275018918E-6</v>
      </c>
      <c r="C1282" s="5">
        <f>('Multiply with Weight V'!C1273-'Ideal Distance'!C$3)^2</f>
        <v>2.6164251038499381E-5</v>
      </c>
      <c r="D1282" s="5">
        <f>('Multiply with Weight V'!D1273-'Ideal Distance'!D$3)^2</f>
        <v>3.5944737213080905E-5</v>
      </c>
      <c r="E1282" s="5">
        <f>('Multiply with Weight V'!E1273-'Ideal Distance'!E$3)^2</f>
        <v>1.4329825167752063E-4</v>
      </c>
      <c r="F1282" s="5">
        <f>('Multiply with Weight V'!F1273-'Ideal Distance'!F$3)^2</f>
        <v>5.0061558579936185E-5</v>
      </c>
      <c r="G1282" s="5">
        <f>('Multiply with Weight V'!G1273-'Ideal Distance'!G$3)^2</f>
        <v>3.9871594085021335E-5</v>
      </c>
      <c r="H1282" s="5">
        <f>('Multiply with Weight V'!H1273-'Ideal Distance'!H$3)^2</f>
        <v>9.7693846300804448E-5</v>
      </c>
      <c r="I1282" s="5">
        <f>('Multiply with Weight V'!I1273-'Ideal Distance'!I$3)^2</f>
        <v>6.5362514823639681E-10</v>
      </c>
      <c r="J1282" s="5">
        <f>('Multiply with Weight V'!J1273-'Ideal Distance'!J$3)^2</f>
        <v>2.2591341120878108E-7</v>
      </c>
      <c r="K1282" s="5">
        <f>('Multiply with Weight V'!K1273-'Ideal Distance'!K$3)^2</f>
        <v>6.9221274372834694E-6</v>
      </c>
      <c r="L1282" s="5">
        <f>('Multiply with Weight V'!L1273-'Ideal Distance'!L$3)^2</f>
        <v>5.8338320948016336E-7</v>
      </c>
    </row>
    <row r="1283" spans="1:12">
      <c r="A1283" s="5" t="s">
        <v>1285</v>
      </c>
      <c r="B1283" s="5">
        <f>('Multiply with Weight V'!B1274-'Ideal Distance'!B$3)^2</f>
        <v>8.6564220220414956E-6</v>
      </c>
      <c r="C1283" s="5">
        <f>('Multiply with Weight V'!C1274-'Ideal Distance'!C$3)^2</f>
        <v>2.5254260159044036E-5</v>
      </c>
      <c r="D1283" s="5">
        <f>('Multiply with Weight V'!D1274-'Ideal Distance'!D$3)^2</f>
        <v>5.6163651895438913E-5</v>
      </c>
      <c r="E1283" s="5">
        <f>('Multiply with Weight V'!E1274-'Ideal Distance'!E$3)^2</f>
        <v>1.3717946602284675E-4</v>
      </c>
      <c r="F1283" s="5">
        <f>('Multiply with Weight V'!F1274-'Ideal Distance'!F$3)^2</f>
        <v>4.5197482929611714E-5</v>
      </c>
      <c r="G1283" s="5">
        <f>('Multiply with Weight V'!G1274-'Ideal Distance'!G$3)^2</f>
        <v>3.8227583044189295E-5</v>
      </c>
      <c r="H1283" s="5">
        <f>('Multiply with Weight V'!H1274-'Ideal Distance'!H$3)^2</f>
        <v>1.1583354319418837E-4</v>
      </c>
      <c r="I1283" s="5">
        <f>('Multiply with Weight V'!I1274-'Ideal Distance'!I$3)^2</f>
        <v>6.0949561041947394E-10</v>
      </c>
      <c r="J1283" s="5">
        <f>('Multiply with Weight V'!J1274-'Ideal Distance'!J$3)^2</f>
        <v>1.4804756426153697E-7</v>
      </c>
      <c r="K1283" s="5">
        <f>('Multiply with Weight V'!K1274-'Ideal Distance'!K$3)^2</f>
        <v>7.3147954321609127E-6</v>
      </c>
      <c r="L1283" s="5">
        <f>('Multiply with Weight V'!L1274-'Ideal Distance'!L$3)^2</f>
        <v>7.7993321658041317E-7</v>
      </c>
    </row>
    <row r="1284" spans="1:12">
      <c r="A1284" s="7" t="s">
        <v>1286</v>
      </c>
      <c r="B1284" s="5">
        <f>('Multiply with Weight V'!B1275-'Ideal Distance'!B$3)^2</f>
        <v>6.1079713787524803E-6</v>
      </c>
      <c r="C1284" s="5">
        <f>('Multiply with Weight V'!C1275-'Ideal Distance'!C$3)^2</f>
        <v>2.0132541580870563E-5</v>
      </c>
      <c r="D1284" s="5">
        <f>('Multiply with Weight V'!D1275-'Ideal Distance'!D$3)^2</f>
        <v>3.5944737213080905E-5</v>
      </c>
      <c r="E1284" s="5">
        <f>('Multiply with Weight V'!E1275-'Ideal Distance'!E$3)^2</f>
        <v>1.3516953764415991E-4</v>
      </c>
      <c r="F1284" s="5">
        <f>('Multiply with Weight V'!F1275-'Ideal Distance'!F$3)^2</f>
        <v>4.5877134793160704E-5</v>
      </c>
      <c r="G1284" s="5">
        <f>('Multiply with Weight V'!G1275-'Ideal Distance'!G$3)^2</f>
        <v>2.4988967820647058E-5</v>
      </c>
      <c r="H1284" s="5">
        <f>('Multiply with Weight V'!H1275-'Ideal Distance'!H$3)^2</f>
        <v>1.1583354319418837E-4</v>
      </c>
      <c r="I1284" s="5">
        <f>('Multiply with Weight V'!I1275-'Ideal Distance'!I$3)^2</f>
        <v>4.8194390401653076E-10</v>
      </c>
      <c r="J1284" s="5">
        <f>('Multiply with Weight V'!J1275-'Ideal Distance'!J$3)^2</f>
        <v>4.7135020363313631E-7</v>
      </c>
      <c r="K1284" s="5">
        <f>('Multiply with Weight V'!K1275-'Ideal Distance'!K$3)^2</f>
        <v>8.3438563842535178E-6</v>
      </c>
      <c r="L1284" s="5">
        <f>('Multiply with Weight V'!L1275-'Ideal Distance'!L$3)^2</f>
        <v>1.7866110790329983E-6</v>
      </c>
    </row>
    <row r="1285" spans="1:12">
      <c r="A1285" s="5" t="s">
        <v>1287</v>
      </c>
      <c r="B1285" s="5">
        <f>('Multiply with Weight V'!B1276-'Ideal Distance'!B$3)^2</f>
        <v>5.6794784886614255E-6</v>
      </c>
      <c r="C1285" s="5">
        <f>('Multiply with Weight V'!C1276-'Ideal Distance'!C$3)^2</f>
        <v>2.0132541580870563E-5</v>
      </c>
      <c r="D1285" s="5">
        <f>('Multiply with Weight V'!D1276-'Ideal Distance'!D$3)^2</f>
        <v>4.251026811965772E-5</v>
      </c>
      <c r="E1285" s="5">
        <f>('Multiply with Weight V'!E1276-'Ideal Distance'!E$3)^2</f>
        <v>1.3317444268524199E-4</v>
      </c>
      <c r="F1285" s="5">
        <f>('Multiply with Weight V'!F1276-'Ideal Distance'!F$3)^2</f>
        <v>4.1064571935665852E-5</v>
      </c>
      <c r="G1285" s="5">
        <f>('Multiply with Weight V'!G1276-'Ideal Distance'!G$3)^2</f>
        <v>5.2348772615967692E-5</v>
      </c>
      <c r="H1285" s="5">
        <f>('Multiply with Weight V'!H1276-'Ideal Distance'!H$3)^2</f>
        <v>1.2352168706900133E-4</v>
      </c>
      <c r="I1285" s="5">
        <f>('Multiply with Weight V'!I1276-'Ideal Distance'!I$3)^2</f>
        <v>5.4326510872336538E-10</v>
      </c>
      <c r="J1285" s="5">
        <f>('Multiply with Weight V'!J1276-'Ideal Distance'!J$3)^2</f>
        <v>3.3747558958348824E-7</v>
      </c>
      <c r="K1285" s="5">
        <f>('Multiply with Weight V'!K1276-'Ideal Distance'!K$3)^2</f>
        <v>7.3147954321609127E-6</v>
      </c>
      <c r="L1285" s="5">
        <f>('Multiply with Weight V'!L1276-'Ideal Distance'!L$3)^2</f>
        <v>7.7993321658041317E-7</v>
      </c>
    </row>
    <row r="1286" spans="1:12">
      <c r="A1286" s="7" t="s">
        <v>1288</v>
      </c>
      <c r="B1286" s="5">
        <f>('Multiply with Weight V'!B1277-'Ideal Distance'!B$3)^2</f>
        <v>5.4024729839560989E-6</v>
      </c>
      <c r="C1286" s="5">
        <f>('Multiply with Weight V'!C1277-'Ideal Distance'!C$3)^2</f>
        <v>1.5063670924346873E-5</v>
      </c>
      <c r="D1286" s="5">
        <f>('Multiply with Weight V'!D1277-'Ideal Distance'!D$3)^2</f>
        <v>3.4169965813185034E-5</v>
      </c>
      <c r="E1286" s="5">
        <f>('Multiply with Weight V'!E1277-'Ideal Distance'!E$3)^2</f>
        <v>1.2922875302671287E-4</v>
      </c>
      <c r="F1286" s="5">
        <f>('Multiply with Weight V'!F1277-'Ideal Distance'!F$3)^2</f>
        <v>4.5536674857782157E-5</v>
      </c>
      <c r="G1286" s="5">
        <f>('Multiply with Weight V'!G1277-'Ideal Distance'!G$3)^2</f>
        <v>6.0240025611961492E-5</v>
      </c>
      <c r="H1286" s="5">
        <f>('Multiply with Weight V'!H1277-'Ideal Distance'!H$3)^2</f>
        <v>8.348891982929388E-5</v>
      </c>
      <c r="I1286" s="5">
        <f>('Multiply with Weight V'!I1277-'Ideal Distance'!I$3)^2</f>
        <v>2.9192723183100809E-10</v>
      </c>
      <c r="J1286" s="5">
        <f>('Multiply with Weight V'!J1277-'Ideal Distance'!J$3)^2</f>
        <v>3.3747558958348824E-7</v>
      </c>
      <c r="K1286" s="5">
        <f>('Multiply with Weight V'!K1277-'Ideal Distance'!K$3)^2</f>
        <v>7.2156129127651446E-6</v>
      </c>
      <c r="L1286" s="5">
        <f>('Multiply with Weight V'!L1277-'Ideal Distance'!L$3)^2</f>
        <v>1.6612748426212446E-6</v>
      </c>
    </row>
    <row r="1287" spans="1:12">
      <c r="A1287" s="5" t="s">
        <v>1289</v>
      </c>
      <c r="B1287" s="5">
        <f>('Multiply with Weight V'!B1278-'Ideal Distance'!B$3)^2</f>
        <v>4.7402566992699239E-6</v>
      </c>
      <c r="C1287" s="5">
        <f>('Multiply with Weight V'!C1278-'Ideal Distance'!C$3)^2</f>
        <v>2.8032550897204169E-5</v>
      </c>
      <c r="D1287" s="5">
        <f>('Multiply with Weight V'!D1278-'Ideal Distance'!D$3)^2</f>
        <v>2.0218914682358011E-5</v>
      </c>
      <c r="E1287" s="5">
        <f>('Multiply with Weight V'!E1278-'Ideal Distance'!E$3)^2</f>
        <v>6.277503246201205E-5</v>
      </c>
      <c r="F1287" s="5">
        <f>('Multiply with Weight V'!F1278-'Ideal Distance'!F$3)^2</f>
        <v>4.9883562068097214E-5</v>
      </c>
      <c r="G1287" s="5">
        <f>('Multiply with Weight V'!G1278-'Ideal Distance'!G$3)^2</f>
        <v>8.239091121475113E-5</v>
      </c>
      <c r="H1287" s="5">
        <f>('Multiply with Weight V'!H1278-'Ideal Distance'!H$3)^2</f>
        <v>1.5021405807211688E-4</v>
      </c>
      <c r="I1287" s="5">
        <f>('Multiply with Weight V'!I1278-'Ideal Distance'!I$3)^2</f>
        <v>4.0589291990854796E-10</v>
      </c>
      <c r="J1287" s="5">
        <f>('Multiply with Weight V'!J1278-'Ideal Distance'!J$3)^2</f>
        <v>3.03323902325925E-7</v>
      </c>
      <c r="K1287" s="5">
        <f>('Multiply with Weight V'!K1278-'Ideal Distance'!K$3)^2</f>
        <v>7.0192789153264242E-6</v>
      </c>
      <c r="L1287" s="5">
        <f>('Multiply with Weight V'!L1278-'Ideal Distance'!L$3)^2</f>
        <v>4.791262491922043E-7</v>
      </c>
    </row>
    <row r="1288" spans="1:12">
      <c r="A1288" s="7" t="s">
        <v>1290</v>
      </c>
      <c r="B1288" s="5">
        <f>('Multiply with Weight V'!B1279-'Ideal Distance'!B$3)^2</f>
        <v>6.8567518836590706E-6</v>
      </c>
      <c r="C1288" s="5">
        <f>('Multiply with Weight V'!C1279-'Ideal Distance'!C$3)^2</f>
        <v>1.5946986186207573E-5</v>
      </c>
      <c r="D1288" s="5">
        <f>('Multiply with Weight V'!D1279-'Ideal Distance'!D$3)^2</f>
        <v>5.6163651895438913E-5</v>
      </c>
      <c r="E1288" s="5">
        <f>('Multiply with Weight V'!E1279-'Ideal Distance'!E$3)^2</f>
        <v>1.3717946602284675E-4</v>
      </c>
      <c r="F1288" s="5">
        <f>('Multiply with Weight V'!F1279-'Ideal Distance'!F$3)^2</f>
        <v>3.9151149058622153E-5</v>
      </c>
      <c r="G1288" s="5">
        <f>('Multiply with Weight V'!G1279-'Ideal Distance'!G$3)^2</f>
        <v>8.239091121475113E-5</v>
      </c>
      <c r="H1288" s="5">
        <f>('Multiply with Weight V'!H1279-'Ideal Distance'!H$3)^2</f>
        <v>1.5021405807211688E-4</v>
      </c>
      <c r="I1288" s="5">
        <f>('Multiply with Weight V'!I1279-'Ideal Distance'!I$3)^2</f>
        <v>3.3821147199364326E-10</v>
      </c>
      <c r="J1288" s="5">
        <f>('Multiply with Weight V'!J1279-'Ideal Distance'!J$3)^2</f>
        <v>2.4794124948990921E-7</v>
      </c>
      <c r="K1288" s="5">
        <f>('Multiply with Weight V'!K1279-'Ideal Distance'!K$3)^2</f>
        <v>6.6347350858602385E-6</v>
      </c>
      <c r="L1288" s="5">
        <f>('Multiply with Weight V'!L1279-'Ideal Distance'!L$3)^2</f>
        <v>1.5404962875335565E-6</v>
      </c>
    </row>
    <row r="1289" spans="1:12">
      <c r="A1289" s="5" t="s">
        <v>1291</v>
      </c>
      <c r="B1289" s="5">
        <f>('Multiply with Weight V'!B1280-'Ideal Distance'!B$3)^2</f>
        <v>5.4024729839560989E-6</v>
      </c>
      <c r="C1289" s="5">
        <f>('Multiply with Weight V'!C1280-'Ideal Distance'!C$3)^2</f>
        <v>1.5063670924346873E-5</v>
      </c>
      <c r="D1289" s="5">
        <f>('Multiply with Weight V'!D1280-'Ideal Distance'!D$3)^2</f>
        <v>3.4169965813185034E-5</v>
      </c>
      <c r="E1289" s="5">
        <f>('Multiply with Weight V'!E1280-'Ideal Distance'!E$3)^2</f>
        <v>1.2922875302671287E-4</v>
      </c>
      <c r="F1289" s="5">
        <f>('Multiply with Weight V'!F1280-'Ideal Distance'!F$3)^2</f>
        <v>4.5536674857782157E-5</v>
      </c>
      <c r="G1289" s="5">
        <f>('Multiply with Weight V'!G1280-'Ideal Distance'!G$3)^2</f>
        <v>6.0240025611961492E-5</v>
      </c>
      <c r="H1289" s="5">
        <f>('Multiply with Weight V'!H1280-'Ideal Distance'!H$3)^2</f>
        <v>8.348891982929388E-5</v>
      </c>
      <c r="I1289" s="5">
        <f>('Multiply with Weight V'!I1280-'Ideal Distance'!I$3)^2</f>
        <v>2.9192723183100809E-10</v>
      </c>
      <c r="J1289" s="5">
        <f>('Multiply with Weight V'!J1280-'Ideal Distance'!J$3)^2</f>
        <v>3.3747558958348824E-7</v>
      </c>
      <c r="K1289" s="5">
        <f>('Multiply with Weight V'!K1280-'Ideal Distance'!K$3)^2</f>
        <v>7.2156129127651446E-6</v>
      </c>
      <c r="L1289" s="5">
        <f>('Multiply with Weight V'!L1280-'Ideal Distance'!L$3)^2</f>
        <v>1.6612748426212446E-6</v>
      </c>
    </row>
    <row r="1290" spans="1:12">
      <c r="A1290" s="7" t="s">
        <v>1292</v>
      </c>
      <c r="B1290" s="5">
        <f>('Multiply with Weight V'!B1281-'Ideal Distance'!B$3)^2</f>
        <v>3.2210546344016405E-6</v>
      </c>
      <c r="C1290" s="5">
        <f>('Multiply with Weight V'!C1281-'Ideal Distance'!C$3)^2</f>
        <v>3.2985156126098334E-5</v>
      </c>
      <c r="D1290" s="5">
        <f>('Multiply with Weight V'!D1281-'Ideal Distance'!D$3)^2</f>
        <v>2.0898494870292825E-5</v>
      </c>
      <c r="E1290" s="5">
        <f>('Multiply with Weight V'!E1281-'Ideal Distance'!E$3)^2</f>
        <v>1.4124382303952709E-4</v>
      </c>
      <c r="F1290" s="5">
        <f>('Multiply with Weight V'!F1281-'Ideal Distance'!F$3)^2</f>
        <v>4.7772330066587766E-5</v>
      </c>
      <c r="G1290" s="5">
        <f>('Multiply with Weight V'!G1281-'Ideal Distance'!G$3)^2</f>
        <v>8.239091121475113E-5</v>
      </c>
      <c r="H1290" s="5">
        <f>('Multiply with Weight V'!H1281-'Ideal Distance'!H$3)^2</f>
        <v>1.5129279111077666E-4</v>
      </c>
      <c r="I1290" s="5">
        <f>('Multiply with Weight V'!I1281-'Ideal Distance'!I$3)^2</f>
        <v>4.9748948658447014E-10</v>
      </c>
      <c r="J1290" s="5">
        <f>('Multiply with Weight V'!J1281-'Ideal Distance'!J$3)^2</f>
        <v>4.3082353475416129E-7</v>
      </c>
      <c r="K1290" s="5">
        <f>('Multiply with Weight V'!K1281-'Ideal Distance'!K$3)^2</f>
        <v>6.9221274372834694E-6</v>
      </c>
      <c r="L1290" s="5">
        <f>('Multiply with Weight V'!L1281-'Ideal Distance'!L$3)^2</f>
        <v>6.5858495132721568E-7</v>
      </c>
    </row>
    <row r="1291" spans="1:12">
      <c r="A1291" s="5" t="s">
        <v>1293</v>
      </c>
      <c r="B1291" s="5">
        <f>('Multiply with Weight V'!B1282-'Ideal Distance'!B$3)^2</f>
        <v>6.7035332138689359E-6</v>
      </c>
      <c r="C1291" s="5">
        <f>('Multiply with Weight V'!C1282-'Ideal Distance'!C$3)^2</f>
        <v>2.5254260159044036E-5</v>
      </c>
      <c r="D1291" s="5">
        <f>('Multiply with Weight V'!D1282-'Ideal Distance'!D$3)^2</f>
        <v>3.5944737213080905E-5</v>
      </c>
      <c r="E1291" s="5">
        <f>('Multiply with Weight V'!E1282-'Ideal Distance'!E$3)^2</f>
        <v>1.3717946602284675E-4</v>
      </c>
      <c r="F1291" s="5">
        <f>('Multiply with Weight V'!F1282-'Ideal Distance'!F$3)^2</f>
        <v>4.5197482929611714E-5</v>
      </c>
      <c r="G1291" s="5">
        <f>('Multiply with Weight V'!G1282-'Ideal Distance'!G$3)^2</f>
        <v>3.3503214474219323E-5</v>
      </c>
      <c r="H1291" s="5">
        <f>('Multiply with Weight V'!H1282-'Ideal Distance'!H$3)^2</f>
        <v>1.065707192486306E-4</v>
      </c>
      <c r="I1291" s="5">
        <f>('Multiply with Weight V'!I1282-'Ideal Distance'!I$3)^2</f>
        <v>4.1198122872767535E-10</v>
      </c>
      <c r="J1291" s="5">
        <f>('Multiply with Weight V'!J1282-'Ideal Distance'!J$3)^2</f>
        <v>2.3314218501163206E-7</v>
      </c>
      <c r="K1291" s="5">
        <f>('Multiply with Weight V'!K1282-'Ideal Distance'!K$3)^2</f>
        <v>6.261023476942396E-6</v>
      </c>
      <c r="L1291" s="5">
        <f>('Multiply with Weight V'!L1282-'Ideal Distance'!L$3)^2</f>
        <v>1.1536630851536421E-6</v>
      </c>
    </row>
    <row r="1292" spans="1:12">
      <c r="A1292" s="7" t="s">
        <v>1294</v>
      </c>
      <c r="B1292" s="5">
        <f>('Multiply with Weight V'!B1283-'Ideal Distance'!B$3)^2</f>
        <v>6.7035332138689359E-6</v>
      </c>
      <c r="C1292" s="5">
        <f>('Multiply with Weight V'!C1283-'Ideal Distance'!C$3)^2</f>
        <v>2.5254260159044036E-5</v>
      </c>
      <c r="D1292" s="5">
        <f>('Multiply with Weight V'!D1283-'Ideal Distance'!D$3)^2</f>
        <v>3.5944737213080905E-5</v>
      </c>
      <c r="E1292" s="5">
        <f>('Multiply with Weight V'!E1283-'Ideal Distance'!E$3)^2</f>
        <v>1.3717946602284675E-4</v>
      </c>
      <c r="F1292" s="5">
        <f>('Multiply with Weight V'!F1283-'Ideal Distance'!F$3)^2</f>
        <v>4.5197482929611714E-5</v>
      </c>
      <c r="G1292" s="5">
        <f>('Multiply with Weight V'!G1283-'Ideal Distance'!G$3)^2</f>
        <v>3.3503214474219323E-5</v>
      </c>
      <c r="H1292" s="5">
        <f>('Multiply with Weight V'!H1283-'Ideal Distance'!H$3)^2</f>
        <v>1.065707192486306E-4</v>
      </c>
      <c r="I1292" s="5">
        <f>('Multiply with Weight V'!I1283-'Ideal Distance'!I$3)^2</f>
        <v>4.1198122872767535E-10</v>
      </c>
      <c r="J1292" s="5">
        <f>('Multiply with Weight V'!J1283-'Ideal Distance'!J$3)^2</f>
        <v>2.3314218501163206E-7</v>
      </c>
      <c r="K1292" s="5">
        <f>('Multiply with Weight V'!K1283-'Ideal Distance'!K$3)^2</f>
        <v>6.261023476942396E-6</v>
      </c>
      <c r="L1292" s="5">
        <f>('Multiply with Weight V'!L1283-'Ideal Distance'!L$3)^2</f>
        <v>1.1536630851536421E-6</v>
      </c>
    </row>
    <row r="1293" spans="1:12">
      <c r="A1293" s="5" t="s">
        <v>1295</v>
      </c>
      <c r="B1293" s="5">
        <f>('Multiply with Weight V'!B1284-'Ideal Distance'!B$3)^2</f>
        <v>5.5401100941065568E-6</v>
      </c>
      <c r="C1293" s="5">
        <f>('Multiply with Weight V'!C1284-'Ideal Distance'!C$3)^2</f>
        <v>1.3372537431553745E-5</v>
      </c>
      <c r="D1293" s="5">
        <f>('Multiply with Weight V'!D1284-'Ideal Distance'!D$3)^2</f>
        <v>5.6163651895438913E-5</v>
      </c>
      <c r="E1293" s="5">
        <f>('Multiply with Weight V'!E1284-'Ideal Distance'!E$3)^2</f>
        <v>1.3516953764415991E-4</v>
      </c>
      <c r="F1293" s="5">
        <f>('Multiply with Weight V'!F1284-'Ideal Distance'!F$3)^2</f>
        <v>4.4020296737779085E-5</v>
      </c>
      <c r="G1293" s="5">
        <f>('Multiply with Weight V'!G1284-'Ideal Distance'!G$3)^2</f>
        <v>6.8685050748025029E-5</v>
      </c>
      <c r="H1293" s="5">
        <f>('Multiply with Weight V'!H1284-'Ideal Distance'!H$3)^2</f>
        <v>1.3757030338643056E-4</v>
      </c>
      <c r="I1293" s="5">
        <f>('Multiply with Weight V'!I1284-'Ideal Distance'!I$3)^2</f>
        <v>3.5408123560397477E-10</v>
      </c>
      <c r="J1293" s="5">
        <f>('Multiply with Weight V'!J1284-'Ideal Distance'!J$3)^2</f>
        <v>2.6319566979828767E-7</v>
      </c>
      <c r="K1293" s="5">
        <f>('Multiply with Weight V'!K1284-'Ideal Distance'!K$3)^2</f>
        <v>5.8981440885728968E-6</v>
      </c>
      <c r="L1293" s="5">
        <f>('Multiply with Weight V'!L1284-'Ideal Distance'!L$3)^2</f>
        <v>9.1153626481275397E-7</v>
      </c>
    </row>
    <row r="1294" spans="1:12">
      <c r="A1294" s="7" t="s">
        <v>1296</v>
      </c>
      <c r="B1294" s="5">
        <f>('Multiply with Weight V'!B1285-'Ideal Distance'!B$3)^2</f>
        <v>4.4874891762263115E-6</v>
      </c>
      <c r="C1294" s="5">
        <f>('Multiply with Weight V'!C1285-'Ideal Distance'!C$3)^2</f>
        <v>1.8169618776735679E-5</v>
      </c>
      <c r="D1294" s="5">
        <f>('Multiply with Weight V'!D1285-'Ideal Distance'!D$3)^2</f>
        <v>2.9115237142595533E-5</v>
      </c>
      <c r="E1294" s="5">
        <f>('Multiply with Weight V'!E1285-'Ideal Distance'!E$3)^2</f>
        <v>1.2151537474688152E-4</v>
      </c>
      <c r="F1294" s="5">
        <f>('Multiply with Weight V'!F1285-'Ideal Distance'!F$3)^2</f>
        <v>4.2038401471497241E-5</v>
      </c>
      <c r="G1294" s="5">
        <f>('Multiply with Weight V'!G1285-'Ideal Distance'!G$3)^2</f>
        <v>5.2348772615967692E-5</v>
      </c>
      <c r="H1294" s="5">
        <f>('Multiply with Weight V'!H1285-'Ideal Distance'!H$3)^2</f>
        <v>9.3400141451040693E-5</v>
      </c>
      <c r="I1294" s="5">
        <f>('Multiply with Weight V'!I1285-'Ideal Distance'!I$3)^2</f>
        <v>2.5382116662472575E-10</v>
      </c>
      <c r="J1294" s="5">
        <f>('Multiply with Weight V'!J1285-'Ideal Distance'!J$3)^2</f>
        <v>3.2017206803965647E-7</v>
      </c>
      <c r="K1294" s="5">
        <f>('Multiply with Weight V'!K1285-'Ideal Distance'!K$3)^2</f>
        <v>6.3534358584954476E-6</v>
      </c>
      <c r="L1294" s="5">
        <f>('Multiply with Weight V'!L1285-'Ideal Distance'!L$3)^2</f>
        <v>1.2584897556071101E-6</v>
      </c>
    </row>
    <row r="1295" spans="1:12">
      <c r="A1295" s="5" t="s">
        <v>1297</v>
      </c>
      <c r="B1295" s="5">
        <f>('Multiply with Weight V'!B1286-'Ideal Distance'!B$3)^2</f>
        <v>6.8567518836590706E-6</v>
      </c>
      <c r="C1295" s="5">
        <f>('Multiply with Weight V'!C1286-'Ideal Distance'!C$3)^2</f>
        <v>2.7090347951219422E-5</v>
      </c>
      <c r="D1295" s="5">
        <f>('Multiply with Weight V'!D1286-'Ideal Distance'!D$3)^2</f>
        <v>3.6848972008597475E-5</v>
      </c>
      <c r="E1295" s="5">
        <f>('Multiply with Weight V'!E1286-'Ideal Distance'!E$3)^2</f>
        <v>1.2922875302671287E-4</v>
      </c>
      <c r="F1295" s="5">
        <f>('Multiply with Weight V'!F1286-'Ideal Distance'!F$3)^2</f>
        <v>4.6218862735747368E-5</v>
      </c>
      <c r="G1295" s="5">
        <f>('Multiply with Weight V'!G1286-'Ideal Distance'!G$3)^2</f>
        <v>5.0462486263855129E-5</v>
      </c>
      <c r="H1295" s="5">
        <f>('Multiply with Weight V'!H1286-'Ideal Distance'!H$3)^2</f>
        <v>1.2352168706900133E-4</v>
      </c>
      <c r="I1295" s="5">
        <f>('Multiply with Weight V'!I1286-'Ideal Distance'!I$3)^2</f>
        <v>5.0197640400204699E-10</v>
      </c>
      <c r="J1295" s="5">
        <f>('Multiply with Weight V'!J1286-'Ideal Distance'!J$3)^2</f>
        <v>2.187984763634553E-7</v>
      </c>
      <c r="K1295" s="5">
        <f>('Multiply with Weight V'!K1286-'Ideal Distance'!K$3)^2</f>
        <v>7.0192789153264242E-6</v>
      </c>
      <c r="L1295" s="5">
        <f>('Multiply with Weight V'!L1286-'Ideal Distance'!L$3)^2</f>
        <v>9.1153626481275397E-7</v>
      </c>
    </row>
    <row r="1296" spans="1:12">
      <c r="A1296" s="7" t="s">
        <v>1298</v>
      </c>
      <c r="B1296" s="5">
        <f>('Multiply with Weight V'!B1287-'Ideal Distance'!B$3)^2</f>
        <v>1.8316988998639801E-6</v>
      </c>
      <c r="C1296" s="5">
        <f>('Multiply with Weight V'!C1287-'Ideal Distance'!C$3)^2</f>
        <v>2.9476054128552589E-5</v>
      </c>
      <c r="D1296" s="5">
        <f>('Multiply with Weight V'!D1287-'Ideal Distance'!D$3)^2</f>
        <v>1.4040912973859728E-5</v>
      </c>
      <c r="E1296" s="5">
        <f>('Multiply with Weight V'!E1287-'Ideal Distance'!E$3)^2</f>
        <v>1.3920422782130246E-4</v>
      </c>
      <c r="F1296" s="5">
        <f>('Multiply with Weight V'!F1287-'Ideal Distance'!F$3)^2</f>
        <v>4.3023643072201654E-5</v>
      </c>
      <c r="G1296" s="5">
        <f>('Multiply with Weight V'!G1287-'Ideal Distance'!G$3)^2</f>
        <v>4.6793745835893097E-5</v>
      </c>
      <c r="H1296" s="5">
        <f>('Multiply with Weight V'!H1287-'Ideal Distance'!H$3)^2</f>
        <v>1.1301417115575924E-4</v>
      </c>
      <c r="I1296" s="5">
        <f>('Multiply with Weight V'!I1287-'Ideal Distance'!I$3)^2</f>
        <v>2.5382116662472575E-10</v>
      </c>
      <c r="J1296" s="5">
        <f>('Multiply with Weight V'!J1287-'Ideal Distance'!J$3)^2</f>
        <v>4.2097646492823041E-7</v>
      </c>
      <c r="K1296" s="5">
        <f>('Multiply with Weight V'!K1287-'Ideal Distance'!K$3)^2</f>
        <v>6.9221274372834694E-6</v>
      </c>
      <c r="L1296" s="5">
        <f>('Multiply with Weight V'!L1287-'Ideal Distance'!L$3)^2</f>
        <v>1.1029588804234326E-6</v>
      </c>
    </row>
    <row r="1297" spans="1:12">
      <c r="A1297" s="5" t="s">
        <v>1299</v>
      </c>
      <c r="B1297" s="5">
        <f>('Multiply with Weight V'!B1288-'Ideal Distance'!B$3)^2</f>
        <v>6.7035332138689359E-6</v>
      </c>
      <c r="C1297" s="5">
        <f>('Multiply with Weight V'!C1288-'Ideal Distance'!C$3)^2</f>
        <v>4.0595256843667401E-5</v>
      </c>
      <c r="D1297" s="5">
        <f>('Multiply with Weight V'!D1288-'Ideal Distance'!D$3)^2</f>
        <v>1.7612921234409642E-5</v>
      </c>
      <c r="E1297" s="5">
        <f>('Multiply with Weight V'!E1288-'Ideal Distance'!E$3)^2</f>
        <v>1.2534239704725938E-4</v>
      </c>
      <c r="F1297" s="5">
        <f>('Multiply with Weight V'!F1288-'Ideal Distance'!F$3)^2</f>
        <v>4.6733832163142575E-5</v>
      </c>
      <c r="G1297" s="5">
        <f>('Multiply with Weight V'!G1288-'Ideal Distance'!G$3)^2</f>
        <v>5.2348772615967692E-5</v>
      </c>
      <c r="H1297" s="5">
        <f>('Multiply with Weight V'!H1288-'Ideal Distance'!H$3)^2</f>
        <v>1.2845221106502216E-4</v>
      </c>
      <c r="I1297" s="5">
        <f>('Multiply with Weight V'!I1288-'Ideal Distance'!I$3)^2</f>
        <v>6.8215307996542337E-10</v>
      </c>
      <c r="J1297" s="5">
        <f>('Multiply with Weight V'!J1288-'Ideal Distance'!J$3)^2</f>
        <v>2.4794124948990921E-7</v>
      </c>
      <c r="K1297" s="5">
        <f>('Multiply with Weight V'!K1288-'Ideal Distance'!K$3)^2</f>
        <v>7.2156129127651446E-6</v>
      </c>
      <c r="L1297" s="5">
        <f>('Multiply with Weight V'!L1288-'Ideal Distance'!L$3)^2</f>
        <v>3.5606885344248229E-7</v>
      </c>
    </row>
    <row r="1298" spans="1:12">
      <c r="A1298" s="7" t="s">
        <v>1300</v>
      </c>
      <c r="B1298" s="5">
        <f>('Multiply with Weight V'!B1289-'Ideal Distance'!B$3)^2</f>
        <v>5.4024729839560989E-6</v>
      </c>
      <c r="C1298" s="5">
        <f>('Multiply with Weight V'!C1289-'Ideal Distance'!C$3)^2</f>
        <v>1.9335292934268087E-5</v>
      </c>
      <c r="D1298" s="5">
        <f>('Multiply with Weight V'!D1289-'Ideal Distance'!D$3)^2</f>
        <v>4.7536914964299496E-5</v>
      </c>
      <c r="E1298" s="5">
        <f>('Multiply with Weight V'!E1289-'Ideal Distance'!E$3)^2</f>
        <v>1.2342146918718601E-4</v>
      </c>
      <c r="F1298" s="5">
        <f>('Multiply with Weight V'!F1289-'Ideal Distance'!F$3)^2</f>
        <v>4.8822240034905981E-5</v>
      </c>
      <c r="G1298" s="5">
        <f>('Multiply with Weight V'!G1289-'Ideal Distance'!G$3)^2</f>
        <v>8.239091121475113E-5</v>
      </c>
      <c r="H1298" s="5">
        <f>('Multiply with Weight V'!H1289-'Ideal Distance'!H$3)^2</f>
        <v>1.5346183571802809E-4</v>
      </c>
      <c r="I1298" s="5">
        <f>('Multiply with Weight V'!I1289-'Ideal Distance'!I$3)^2</f>
        <v>7.3830753128231158E-10</v>
      </c>
      <c r="J1298" s="5">
        <f>('Multiply with Weight V'!J1289-'Ideal Distance'!J$3)^2</f>
        <v>3.5523446695742086E-7</v>
      </c>
      <c r="K1298" s="5">
        <f>('Multiply with Weight V'!K1289-'Ideal Distance'!K$3)^2</f>
        <v>8.9937896171541144E-6</v>
      </c>
      <c r="L1298" s="5">
        <f>('Multiply with Weight V'!L1289-'Ideal Distance'!L$3)^2</f>
        <v>2.0566536974837796E-7</v>
      </c>
    </row>
    <row r="1299" spans="1:12">
      <c r="A1299" s="5" t="s">
        <v>1301</v>
      </c>
      <c r="B1299" s="5">
        <f>('Multiply with Weight V'!B1290-'Ideal Distance'!B$3)^2</f>
        <v>6.8567518836590706E-6</v>
      </c>
      <c r="C1299" s="5">
        <f>('Multiply with Weight V'!C1290-'Ideal Distance'!C$3)^2</f>
        <v>1.9335292934268087E-5</v>
      </c>
      <c r="D1299" s="5">
        <f>('Multiply with Weight V'!D1290-'Ideal Distance'!D$3)^2</f>
        <v>2.7520189428765067E-5</v>
      </c>
      <c r="E1299" s="5">
        <f>('Multiply with Weight V'!E1290-'Ideal Distance'!E$3)^2</f>
        <v>8.9742189601883953E-5</v>
      </c>
      <c r="F1299" s="5">
        <f>('Multiply with Weight V'!F1290-'Ideal Distance'!F$3)^2</f>
        <v>4.6733832163142575E-5</v>
      </c>
      <c r="G1299" s="5">
        <f>('Multiply with Weight V'!G1290-'Ideal Distance'!G$3)^2</f>
        <v>4.6793745835893097E-5</v>
      </c>
      <c r="H1299" s="5">
        <f>('Multiply with Weight V'!H1290-'Ideal Distance'!H$3)^2</f>
        <v>6.183127959158667E-5</v>
      </c>
      <c r="I1299" s="5">
        <f>('Multiply with Weight V'!I1290-'Ideal Distance'!I$3)^2</f>
        <v>1.3031763164607586E-10</v>
      </c>
      <c r="J1299" s="5">
        <f>('Multiply with Weight V'!J1290-'Ideal Distance'!J$3)^2</f>
        <v>2.8693109244229491E-7</v>
      </c>
      <c r="K1299" s="5">
        <f>('Multiply with Weight V'!K1290-'Ideal Distance'!K$3)^2</f>
        <v>2.3319739799230186E-6</v>
      </c>
      <c r="L1299" s="5">
        <f>('Multiply with Weight V'!L1290-'Ideal Distance'!L$3)^2</f>
        <v>1.2584897556071101E-6</v>
      </c>
    </row>
    <row r="1300" spans="1:12">
      <c r="A1300" s="7" t="s">
        <v>1302</v>
      </c>
      <c r="B1300" s="5">
        <f>('Multiply with Weight V'!B1291-'Ideal Distance'!B$3)^2</f>
        <v>6.8567518836590706E-6</v>
      </c>
      <c r="C1300" s="5">
        <f>('Multiply with Weight V'!C1291-'Ideal Distance'!C$3)^2</f>
        <v>1.9335292934268087E-5</v>
      </c>
      <c r="D1300" s="5">
        <f>('Multiply with Weight V'!D1291-'Ideal Distance'!D$3)^2</f>
        <v>2.7520189428765067E-5</v>
      </c>
      <c r="E1300" s="5">
        <f>('Multiply with Weight V'!E1291-'Ideal Distance'!E$3)^2</f>
        <v>8.9742189601883953E-5</v>
      </c>
      <c r="F1300" s="5">
        <f>('Multiply with Weight V'!F1291-'Ideal Distance'!F$3)^2</f>
        <v>4.6733832163142575E-5</v>
      </c>
      <c r="G1300" s="5">
        <f>('Multiply with Weight V'!G1291-'Ideal Distance'!G$3)^2</f>
        <v>4.6793745835893097E-5</v>
      </c>
      <c r="H1300" s="5">
        <f>('Multiply with Weight V'!H1291-'Ideal Distance'!H$3)^2</f>
        <v>6.183127959158667E-5</v>
      </c>
      <c r="I1300" s="5">
        <f>('Multiply with Weight V'!I1291-'Ideal Distance'!I$3)^2</f>
        <v>1.3031763164607586E-10</v>
      </c>
      <c r="J1300" s="5">
        <f>('Multiply with Weight V'!J1291-'Ideal Distance'!J$3)^2</f>
        <v>2.8693109244229491E-7</v>
      </c>
      <c r="K1300" s="5">
        <f>('Multiply with Weight V'!K1291-'Ideal Distance'!K$3)^2</f>
        <v>2.3319739799230186E-6</v>
      </c>
      <c r="L1300" s="5">
        <f>('Multiply with Weight V'!L1291-'Ideal Distance'!L$3)^2</f>
        <v>1.2584897556071101E-6</v>
      </c>
    </row>
    <row r="1301" spans="1:12">
      <c r="A1301" s="5" t="s">
        <v>1303</v>
      </c>
      <c r="B1301" s="5">
        <f>('Multiply with Weight V'!B1292-'Ideal Distance'!B$3)^2</f>
        <v>5.9634091309843872E-6</v>
      </c>
      <c r="C1301" s="5">
        <f>('Multiply with Weight V'!C1292-'Ideal Distance'!C$3)^2</f>
        <v>1.4205521339462269E-5</v>
      </c>
      <c r="D1301" s="5">
        <f>('Multiply with Weight V'!D1292-'Ideal Distance'!D$3)^2</f>
        <v>5.6163651895438913E-5</v>
      </c>
      <c r="E1301" s="5">
        <f>('Multiply with Weight V'!E1292-'Ideal Distance'!E$3)^2</f>
        <v>1.3717946602284675E-4</v>
      </c>
      <c r="F1301" s="5">
        <f>('Multiply with Weight V'!F1292-'Ideal Distance'!F$3)^2</f>
        <v>4.1387913773734876E-5</v>
      </c>
      <c r="G1301" s="5">
        <f>('Multiply with Weight V'!G1292-'Ideal Distance'!G$3)^2</f>
        <v>7.5382232566993473E-5</v>
      </c>
      <c r="H1301" s="5">
        <f>('Multiply with Weight V'!H1292-'Ideal Distance'!H$3)^2</f>
        <v>1.4806817052472938E-4</v>
      </c>
      <c r="I1301" s="5">
        <f>('Multiply with Weight V'!I1292-'Ideal Distance'!I$3)^2</f>
        <v>4.5265996950712302E-10</v>
      </c>
      <c r="J1301" s="5">
        <f>('Multiply with Weight V'!J1292-'Ideal Distance'!J$3)^2</f>
        <v>2.4048479777200825E-7</v>
      </c>
      <c r="K1301" s="5">
        <f>('Multiply with Weight V'!K1292-'Ideal Distance'!K$3)^2</f>
        <v>6.7298555225503782E-6</v>
      </c>
      <c r="L1301" s="5">
        <f>('Multiply with Weight V'!L1292-'Ideal Distance'!L$3)^2</f>
        <v>8.6652916173762498E-7</v>
      </c>
    </row>
    <row r="1302" spans="1:12">
      <c r="A1302" s="7" t="s">
        <v>1304</v>
      </c>
      <c r="B1302" s="5">
        <f>('Multiply with Weight V'!B1293-'Ideal Distance'!B$3)^2</f>
        <v>5.1323926168684041E-6</v>
      </c>
      <c r="C1302" s="5">
        <f>('Multiply with Weight V'!C1293-'Ideal Distance'!C$3)^2</f>
        <v>1.7978862945256935E-5</v>
      </c>
      <c r="D1302" s="5">
        <f>('Multiply with Weight V'!D1293-'Ideal Distance'!D$3)^2</f>
        <v>4.5492558035305516E-5</v>
      </c>
      <c r="E1302" s="5">
        <f>('Multiply with Weight V'!E1293-'Ideal Distance'!E$3)^2</f>
        <v>1.3317444268524199E-4</v>
      </c>
      <c r="F1302" s="5">
        <f>('Multiply with Weight V'!F1293-'Ideal Distance'!F$3)^2</f>
        <v>4.5877134793160704E-5</v>
      </c>
      <c r="G1302" s="5">
        <f>('Multiply with Weight V'!G1293-'Ideal Distance'!G$3)^2</f>
        <v>3.8227583044189295E-5</v>
      </c>
      <c r="H1302" s="5">
        <f>('Multiply with Weight V'!H1293-'Ideal Distance'!H$3)^2</f>
        <v>1.0119828136020714E-4</v>
      </c>
      <c r="I1302" s="5">
        <f>('Multiply with Weight V'!I1293-'Ideal Distance'!I$3)^2</f>
        <v>3.3636836113525264E-10</v>
      </c>
      <c r="J1302" s="5">
        <f>('Multiply with Weight V'!J1293-'Ideal Distance'!J$3)^2</f>
        <v>2.9507057790534713E-7</v>
      </c>
      <c r="K1302" s="5">
        <f>('Multiply with Weight V'!K1293-'Ideal Distance'!K$3)^2</f>
        <v>5.2891701896207247E-6</v>
      </c>
      <c r="L1302" s="5">
        <f>('Multiply with Weight V'!L1293-'Ideal Distance'!L$3)^2</f>
        <v>9.1153626481275397E-7</v>
      </c>
    </row>
    <row r="1303" spans="1:12">
      <c r="A1303" s="5" t="s">
        <v>1305</v>
      </c>
      <c r="B1303" s="5">
        <f>('Multiply with Weight V'!B1294-'Ideal Distance'!B$3)^2</f>
        <v>8.6564220220414956E-6</v>
      </c>
      <c r="C1303" s="5">
        <f>('Multiply with Weight V'!C1294-'Ideal Distance'!C$3)^2</f>
        <v>2.8270618201397966E-5</v>
      </c>
      <c r="D1303" s="5">
        <f>('Multiply with Weight V'!D1294-'Ideal Distance'!D$3)^2</f>
        <v>4.251026811965772E-5</v>
      </c>
      <c r="E1303" s="5">
        <f>('Multiply with Weight V'!E1294-'Ideal Distance'!E$3)^2</f>
        <v>1.2727815832710168E-4</v>
      </c>
      <c r="F1303" s="5">
        <f>('Multiply with Weight V'!F1294-'Ideal Distance'!F$3)^2</f>
        <v>4.8822240034905981E-5</v>
      </c>
      <c r="G1303" s="5">
        <f>('Multiply with Weight V'!G1294-'Ideal Distance'!G$3)^2</f>
        <v>5.8215296224831506E-5</v>
      </c>
      <c r="H1303" s="5">
        <f>('Multiply with Weight V'!H1294-'Ideal Distance'!H$3)^2</f>
        <v>1.3145683958236244E-4</v>
      </c>
      <c r="I1303" s="5">
        <f>('Multiply with Weight V'!I1294-'Ideal Distance'!I$3)^2</f>
        <v>6.3832128512526798E-10</v>
      </c>
      <c r="J1303" s="5">
        <f>('Multiply with Weight V'!J1294-'Ideal Distance'!J$3)^2</f>
        <v>8.6574527197922917E-8</v>
      </c>
      <c r="K1303" s="5">
        <f>('Multiply with Weight V'!K1294-'Ideal Distance'!K$3)^2</f>
        <v>5.9878484149888645E-6</v>
      </c>
      <c r="L1303" s="5">
        <f>('Multiply with Weight V'!L1294-'Ideal Distance'!L$3)^2</f>
        <v>3.5606885344248229E-7</v>
      </c>
    </row>
    <row r="1304" spans="1:12">
      <c r="A1304" s="7" t="s">
        <v>1306</v>
      </c>
      <c r="B1304" s="5">
        <f>('Multiply with Weight V'!B1295-'Ideal Distance'!B$3)^2</f>
        <v>6.1079713787524803E-6</v>
      </c>
      <c r="C1304" s="5">
        <f>('Multiply with Weight V'!C1295-'Ideal Distance'!C$3)^2</f>
        <v>1.3702711113480026E-5</v>
      </c>
      <c r="D1304" s="5">
        <f>('Multiply with Weight V'!D1295-'Ideal Distance'!D$3)^2</f>
        <v>5.6163651895438913E-5</v>
      </c>
      <c r="E1304" s="5">
        <f>('Multiply with Weight V'!E1295-'Ideal Distance'!E$3)^2</f>
        <v>1.3717946602284675E-4</v>
      </c>
      <c r="F1304" s="5">
        <f>('Multiply with Weight V'!F1295-'Ideal Distance'!F$3)^2</f>
        <v>4.4020296737779085E-5</v>
      </c>
      <c r="G1304" s="5">
        <f>('Multiply with Weight V'!G1295-'Ideal Distance'!G$3)^2</f>
        <v>7.5382232566993473E-5</v>
      </c>
      <c r="H1304" s="5">
        <f>('Multiply with Weight V'!H1295-'Ideal Distance'!H$3)^2</f>
        <v>1.4806817052472938E-4</v>
      </c>
      <c r="I1304" s="5">
        <f>('Multiply with Weight V'!I1295-'Ideal Distance'!I$3)^2</f>
        <v>3.0580595731115972E-10</v>
      </c>
      <c r="J1304" s="5">
        <f>('Multiply with Weight V'!J1295-'Ideal Distance'!J$3)^2</f>
        <v>2.555115401653363E-7</v>
      </c>
      <c r="K1304" s="5">
        <f>('Multiply with Weight V'!K1295-'Ideal Distance'!K$3)^2</f>
        <v>7.7182956475866968E-6</v>
      </c>
      <c r="L1304" s="5">
        <f>('Multiply with Weight V'!L1295-'Ideal Distance'!L$3)^2</f>
        <v>1.5404962875335565E-6</v>
      </c>
    </row>
    <row r="1305" spans="1:12">
      <c r="A1305" s="5" t="s">
        <v>1307</v>
      </c>
      <c r="B1305" s="5">
        <f>('Multiply with Weight V'!B1296-'Ideal Distance'!B$3)^2</f>
        <v>5.1323926168684041E-6</v>
      </c>
      <c r="C1305" s="5">
        <f>('Multiply with Weight V'!C1296-'Ideal Distance'!C$3)^2</f>
        <v>1.7978862945256935E-5</v>
      </c>
      <c r="D1305" s="5">
        <f>('Multiply with Weight V'!D1296-'Ideal Distance'!D$3)^2</f>
        <v>4.5492558035305516E-5</v>
      </c>
      <c r="E1305" s="5">
        <f>('Multiply with Weight V'!E1296-'Ideal Distance'!E$3)^2</f>
        <v>1.3317444268524199E-4</v>
      </c>
      <c r="F1305" s="5">
        <f>('Multiply with Weight V'!F1296-'Ideal Distance'!F$3)^2</f>
        <v>4.5877134793160704E-5</v>
      </c>
      <c r="G1305" s="5">
        <f>('Multiply with Weight V'!G1296-'Ideal Distance'!G$3)^2</f>
        <v>3.8227583044189295E-5</v>
      </c>
      <c r="H1305" s="5">
        <f>('Multiply with Weight V'!H1296-'Ideal Distance'!H$3)^2</f>
        <v>1.0119828136020714E-4</v>
      </c>
      <c r="I1305" s="5">
        <f>('Multiply with Weight V'!I1296-'Ideal Distance'!I$3)^2</f>
        <v>3.3636836113525264E-10</v>
      </c>
      <c r="J1305" s="5">
        <f>('Multiply with Weight V'!J1296-'Ideal Distance'!J$3)^2</f>
        <v>2.9507057790534713E-7</v>
      </c>
      <c r="K1305" s="5">
        <f>('Multiply with Weight V'!K1296-'Ideal Distance'!K$3)^2</f>
        <v>5.2891701896207247E-6</v>
      </c>
      <c r="L1305" s="5">
        <f>('Multiply with Weight V'!L1296-'Ideal Distance'!L$3)^2</f>
        <v>9.1153626481275397E-7</v>
      </c>
    </row>
    <row r="1306" spans="1:12">
      <c r="A1306" s="7" t="s">
        <v>1308</v>
      </c>
      <c r="B1306" s="5">
        <f>('Multiply with Weight V'!B1297-'Ideal Distance'!B$3)^2</f>
        <v>7.4869394068636901E-6</v>
      </c>
      <c r="C1306" s="5">
        <f>('Multiply with Weight V'!C1297-'Ideal Distance'!C$3)^2</f>
        <v>1.8169618776735679E-5</v>
      </c>
      <c r="D1306" s="5">
        <f>('Multiply with Weight V'!D1297-'Ideal Distance'!D$3)^2</f>
        <v>5.6163651895438913E-5</v>
      </c>
      <c r="E1306" s="5">
        <f>('Multiply with Weight V'!E1297-'Ideal Distance'!E$3)^2</f>
        <v>9.3035208790581185E-5</v>
      </c>
      <c r="F1306" s="5">
        <f>('Multiply with Weight V'!F1297-'Ideal Distance'!F$3)^2</f>
        <v>4.2529595763740321E-5</v>
      </c>
      <c r="G1306" s="5">
        <f>('Multiply with Weight V'!G1297-'Ideal Distance'!G$3)^2</f>
        <v>7.6316723053361179E-6</v>
      </c>
      <c r="H1306" s="5">
        <f>('Multiply with Weight V'!H1297-'Ideal Distance'!H$3)^2</f>
        <v>8.5914621850036841E-5</v>
      </c>
      <c r="I1306" s="5">
        <f>('Multiply with Weight V'!I1297-'Ideal Distance'!I$3)^2</f>
        <v>4.1402073664478216E-10</v>
      </c>
      <c r="J1306" s="5">
        <f>('Multiply with Weight V'!J1297-'Ideal Distance'!J$3)^2</f>
        <v>3.734487001614548E-7</v>
      </c>
      <c r="K1306" s="5">
        <f>('Multiply with Weight V'!K1297-'Ideal Distance'!K$3)^2</f>
        <v>8.1326280835608258E-6</v>
      </c>
      <c r="L1306" s="5">
        <f>('Multiply with Weight V'!L1297-'Ideal Distance'!L$3)^2</f>
        <v>1.6612748426212446E-6</v>
      </c>
    </row>
    <row r="1307" spans="1:12">
      <c r="A1307" s="5" t="s">
        <v>1309</v>
      </c>
      <c r="B1307" s="5">
        <f>('Multiply with Weight V'!B1298-'Ideal Distance'!B$3)^2</f>
        <v>7.4869394068636901E-6</v>
      </c>
      <c r="C1307" s="5">
        <f>('Multiply with Weight V'!C1298-'Ideal Distance'!C$3)^2</f>
        <v>1.8169618776735679E-5</v>
      </c>
      <c r="D1307" s="5">
        <f>('Multiply with Weight V'!D1298-'Ideal Distance'!D$3)^2</f>
        <v>5.6163651895438913E-5</v>
      </c>
      <c r="E1307" s="5">
        <f>('Multiply with Weight V'!E1298-'Ideal Distance'!E$3)^2</f>
        <v>9.3035208790581185E-5</v>
      </c>
      <c r="F1307" s="5">
        <f>('Multiply with Weight V'!F1298-'Ideal Distance'!F$3)^2</f>
        <v>4.2529595763740321E-5</v>
      </c>
      <c r="G1307" s="5">
        <f>('Multiply with Weight V'!G1298-'Ideal Distance'!G$3)^2</f>
        <v>7.6316723053361179E-6</v>
      </c>
      <c r="H1307" s="5">
        <f>('Multiply with Weight V'!H1298-'Ideal Distance'!H$3)^2</f>
        <v>8.5914621850036841E-5</v>
      </c>
      <c r="I1307" s="5">
        <f>('Multiply with Weight V'!I1298-'Ideal Distance'!I$3)^2</f>
        <v>4.1402073664478216E-10</v>
      </c>
      <c r="J1307" s="5">
        <f>('Multiply with Weight V'!J1298-'Ideal Distance'!J$3)^2</f>
        <v>3.734487001614548E-7</v>
      </c>
      <c r="K1307" s="5">
        <f>('Multiply with Weight V'!K1298-'Ideal Distance'!K$3)^2</f>
        <v>8.1326280835608258E-6</v>
      </c>
      <c r="L1307" s="5">
        <f>('Multiply with Weight V'!L1298-'Ideal Distance'!L$3)^2</f>
        <v>1.6612748426212446E-6</v>
      </c>
    </row>
    <row r="1308" spans="1:12">
      <c r="A1308" s="7" t="s">
        <v>1310</v>
      </c>
      <c r="B1308" s="5">
        <f>('Multiply with Weight V'!B1299-'Ideal Distance'!B$3)^2</f>
        <v>6.5520458284832093E-6</v>
      </c>
      <c r="C1308" s="5">
        <f>('Multiply with Weight V'!C1299-'Ideal Distance'!C$3)^2</f>
        <v>2.2196127092909787E-5</v>
      </c>
      <c r="D1308" s="5">
        <f>('Multiply with Weight V'!D1299-'Ideal Distance'!D$3)^2</f>
        <v>4.1538636941866621E-5</v>
      </c>
      <c r="E1308" s="5">
        <f>('Multiply with Weight V'!E1299-'Ideal Distance'!E$3)^2</f>
        <v>1.3317444268524199E-4</v>
      </c>
      <c r="F1308" s="5">
        <f>('Multiply with Weight V'!F1299-'Ideal Distance'!F$3)^2</f>
        <v>4.7424896091564597E-5</v>
      </c>
      <c r="G1308" s="5">
        <f>('Multiply with Weight V'!G1299-'Ideal Distance'!G$3)^2</f>
        <v>5.6225177596455877E-5</v>
      </c>
      <c r="H1308" s="5">
        <f>('Multiply with Weight V'!H1299-'Ideal Distance'!H$3)^2</f>
        <v>1.3045143723327171E-4</v>
      </c>
      <c r="I1308" s="5">
        <f>('Multiply with Weight V'!I1299-'Ideal Distance'!I$3)^2</f>
        <v>6.8872168030948271E-10</v>
      </c>
      <c r="J1308" s="5">
        <f>('Multiply with Weight V'!J1299-'Ideal Distance'!J$3)^2</f>
        <v>2.4794124948990921E-7</v>
      </c>
      <c r="K1308" s="5">
        <f>('Multiply with Weight V'!K1299-'Ideal Distance'!K$3)^2</f>
        <v>6.5402916629543701E-6</v>
      </c>
      <c r="L1308" s="5">
        <f>('Multiply with Weight V'!L1299-'Ideal Distance'!L$3)^2</f>
        <v>4.466527697582499E-7</v>
      </c>
    </row>
    <row r="1309" spans="1:12">
      <c r="A1309" s="5" t="s">
        <v>1311</v>
      </c>
      <c r="B1309" s="5">
        <f>('Multiply with Weight V'!B1300-'Ideal Distance'!B$3)^2</f>
        <v>9.0061414717319731E-6</v>
      </c>
      <c r="C1309" s="5">
        <f>('Multiply with Weight V'!C1300-'Ideal Distance'!C$3)^2</f>
        <v>1.9335292934268087E-5</v>
      </c>
      <c r="D1309" s="5">
        <f>('Multiply with Weight V'!D1300-'Ideal Distance'!D$3)^2</f>
        <v>5.6163651895438913E-5</v>
      </c>
      <c r="E1309" s="5">
        <f>('Multiply with Weight V'!E1300-'Ideal Distance'!E$3)^2</f>
        <v>1.4745160921281444E-4</v>
      </c>
      <c r="F1309" s="5">
        <f>('Multiply with Weight V'!F1300-'Ideal Distance'!F$3)^2</f>
        <v>4.7598454578175158E-5</v>
      </c>
      <c r="G1309" s="5">
        <f>('Multiply with Weight V'!G1300-'Ideal Distance'!G$3)^2</f>
        <v>6.4393316662484542E-5</v>
      </c>
      <c r="H1309" s="5">
        <f>('Multiply with Weight V'!H1300-'Ideal Distance'!H$3)^2</f>
        <v>1.417231361220223E-4</v>
      </c>
      <c r="I1309" s="5">
        <f>('Multiply with Weight V'!I1300-'Ideal Distance'!I$3)^2</f>
        <v>8.735162050628725E-10</v>
      </c>
      <c r="J1309" s="5">
        <f>('Multiply with Weight V'!J1300-'Ideal Distance'!J$3)^2</f>
        <v>1.7849948539953057E-7</v>
      </c>
      <c r="K1309" s="5">
        <f>('Multiply with Weight V'!K1300-'Ideal Distance'!K$3)^2</f>
        <v>7.0192789153264242E-6</v>
      </c>
      <c r="L1309" s="5">
        <f>('Multiply with Weight V'!L1300-'Ideal Distance'!L$3)^2</f>
        <v>4.153187106553114E-7</v>
      </c>
    </row>
    <row r="1310" spans="1:12">
      <c r="A1310" s="7" t="s">
        <v>1312</v>
      </c>
      <c r="B1310" s="5">
        <f>('Multiply with Weight V'!B1301-'Ideal Distance'!B$3)^2</f>
        <v>5.9634091309843872E-6</v>
      </c>
      <c r="C1310" s="5">
        <f>('Multiply with Weight V'!C1301-'Ideal Distance'!C$3)^2</f>
        <v>0</v>
      </c>
      <c r="D1310" s="5">
        <f>('Multiply with Weight V'!D1301-'Ideal Distance'!D$3)^2</f>
        <v>5.6163651895438913E-5</v>
      </c>
      <c r="E1310" s="5">
        <f>('Multiply with Weight V'!E1301-'Ideal Distance'!E$3)^2</f>
        <v>1.3317444268524199E-4</v>
      </c>
      <c r="F1310" s="5">
        <f>('Multiply with Weight V'!F1301-'Ideal Distance'!F$3)^2</f>
        <v>3.5611348436271523E-5</v>
      </c>
      <c r="G1310" s="5">
        <f>('Multiply with Weight V'!G1301-'Ideal Distance'!G$3)^2</f>
        <v>7.7683848024158336E-5</v>
      </c>
      <c r="H1310" s="5">
        <f>('Multiply with Weight V'!H1301-'Ideal Distance'!H$3)^2</f>
        <v>1.5129279111077666E-4</v>
      </c>
      <c r="I1310" s="5">
        <f>('Multiply with Weight V'!I1301-'Ideal Distance'!I$3)^2</f>
        <v>5.0197640400204699E-10</v>
      </c>
      <c r="J1310" s="5">
        <f>('Multiply with Weight V'!J1301-'Ideal Distance'!J$3)^2</f>
        <v>1.4804756426153697E-7</v>
      </c>
      <c r="K1310" s="5">
        <f>('Multiply with Weight V'!K1301-'Ideal Distance'!K$3)^2</f>
        <v>8.6657764386745961E-6</v>
      </c>
      <c r="L1310" s="5">
        <f>('Multiply with Weight V'!L1301-'Ideal Distance'!L$3)^2</f>
        <v>9.1153626481275397E-7</v>
      </c>
    </row>
    <row r="1311" spans="1:12">
      <c r="A1311" s="5" t="s">
        <v>1313</v>
      </c>
      <c r="B1311" s="5">
        <f>('Multiply with Weight V'!B1302-'Ideal Distance'!B$3)^2</f>
        <v>9.9107375730353082E-6</v>
      </c>
      <c r="C1311" s="5">
        <f>('Multiply with Weight V'!C1302-'Ideal Distance'!C$3)^2</f>
        <v>1.7600371163536562E-5</v>
      </c>
      <c r="D1311" s="5">
        <f>('Multiply with Weight V'!D1302-'Ideal Distance'!D$3)^2</f>
        <v>5.6163651895438913E-5</v>
      </c>
      <c r="E1311" s="5">
        <f>('Multiply with Weight V'!E1302-'Ideal Distance'!E$3)^2</f>
        <v>1.3218245773819639E-4</v>
      </c>
      <c r="F1311" s="5">
        <f>('Multiply with Weight V'!F1302-'Ideal Distance'!F$3)^2</f>
        <v>4.4691072550871272E-5</v>
      </c>
      <c r="G1311" s="5">
        <f>('Multiply with Weight V'!G1302-'Ideal Distance'!G$3)^2</f>
        <v>5.6225177596455877E-5</v>
      </c>
      <c r="H1311" s="5">
        <f>('Multiply with Weight V'!H1302-'Ideal Distance'!H$3)^2</f>
        <v>1.3145683958236244E-4</v>
      </c>
      <c r="I1311" s="5">
        <f>('Multiply with Weight V'!I1302-'Ideal Distance'!I$3)^2</f>
        <v>5.3859690171315921E-10</v>
      </c>
      <c r="J1311" s="5">
        <f>('Multiply with Weight V'!J1302-'Ideal Distance'!J$3)^2</f>
        <v>3.011040426541825E-8</v>
      </c>
      <c r="K1311" s="5">
        <f>('Multiply with Weight V'!K1302-'Ideal Distance'!K$3)^2</f>
        <v>6.5402916629543701E-6</v>
      </c>
      <c r="L1311" s="5">
        <f>('Multiply with Weight V'!L1302-'Ideal Distance'!L$3)^2</f>
        <v>3.2815305533259162E-7</v>
      </c>
    </row>
    <row r="1312" spans="1:12">
      <c r="A1312" s="7" t="s">
        <v>1314</v>
      </c>
      <c r="B1312" s="5">
        <f>('Multiply with Weight V'!B1303-'Ideal Distance'!B$3)^2</f>
        <v>7.3267955994559228E-6</v>
      </c>
      <c r="C1312" s="5">
        <f>('Multiply with Weight V'!C1303-'Ideal Distance'!C$3)^2</f>
        <v>1.0436709555523298E-5</v>
      </c>
      <c r="D1312" s="5">
        <f>('Multiply with Weight V'!D1303-'Ideal Distance'!D$3)^2</f>
        <v>4.8575942524365116E-5</v>
      </c>
      <c r="E1312" s="5">
        <f>('Multiply with Weight V'!E1303-'Ideal Distance'!E$3)^2</f>
        <v>1.3516953764415991E-4</v>
      </c>
      <c r="F1312" s="5">
        <f>('Multiply with Weight V'!F1303-'Ideal Distance'!F$3)^2</f>
        <v>4.1387913773734876E-5</v>
      </c>
      <c r="G1312" s="5">
        <f>('Multiply with Weight V'!G1303-'Ideal Distance'!G$3)^2</f>
        <v>4.6793745835893097E-5</v>
      </c>
      <c r="H1312" s="5">
        <f>('Multiply with Weight V'!H1303-'Ideal Distance'!H$3)^2</f>
        <v>1.0386713250952095E-4</v>
      </c>
      <c r="I1312" s="5">
        <f>('Multiply with Weight V'!I1303-'Ideal Distance'!I$3)^2</f>
        <v>3.7418738448651312E-10</v>
      </c>
      <c r="J1312" s="5">
        <f>('Multiply with Weight V'!J1303-'Ideal Distance'!J$3)^2</f>
        <v>9.5681643799939899E-8</v>
      </c>
      <c r="K1312" s="5">
        <f>('Multiply with Weight V'!K1303-'Ideal Distance'!K$3)^2</f>
        <v>5.3741354195467926E-6</v>
      </c>
      <c r="L1312" s="5">
        <f>('Multiply with Weight V'!L1303-'Ideal Distance'!L$3)^2</f>
        <v>5.8338320948016336E-7</v>
      </c>
    </row>
    <row r="1313" spans="1:12">
      <c r="A1313" s="5" t="s">
        <v>1315</v>
      </c>
      <c r="B1313" s="5">
        <f>('Multiply with Weight V'!B1304-'Ideal Distance'!B$3)^2</f>
        <v>4.0027295429919887E-6</v>
      </c>
      <c r="C1313" s="5">
        <f>('Multiply with Weight V'!C1304-'Ideal Distance'!C$3)^2</f>
        <v>2.9476054128552589E-5</v>
      </c>
      <c r="D1313" s="5">
        <f>('Multiply with Weight V'!D1304-'Ideal Distance'!D$3)^2</f>
        <v>2.5970072636450948E-5</v>
      </c>
      <c r="E1313" s="5">
        <f>('Multiply with Weight V'!E1304-'Ideal Distance'!E$3)^2</f>
        <v>1.3317444268524199E-4</v>
      </c>
      <c r="F1313" s="5">
        <f>('Multiply with Weight V'!F1304-'Ideal Distance'!F$3)^2</f>
        <v>4.7424896091564597E-5</v>
      </c>
      <c r="G1313" s="5">
        <f>('Multiply with Weight V'!G1304-'Ideal Distance'!G$3)^2</f>
        <v>8.0020074240077556E-5</v>
      </c>
      <c r="H1313" s="5">
        <f>('Multiply with Weight V'!H1304-'Ideal Distance'!H$3)^2</f>
        <v>1.448782855284779E-4</v>
      </c>
      <c r="I1313" s="5">
        <f>('Multiply with Weight V'!I1304-'Ideal Distance'!I$3)^2</f>
        <v>3.9584645498366211E-10</v>
      </c>
      <c r="J1313" s="5">
        <f>('Multiply with Weight V'!J1304-'Ideal Distance'!J$3)^2</f>
        <v>2.8693109244229491E-7</v>
      </c>
      <c r="K1313" s="5">
        <f>('Multiply with Weight V'!K1304-'Ideal Distance'!K$3)^2</f>
        <v>4.8744992467544587E-6</v>
      </c>
      <c r="L1313" s="5">
        <f>('Multiply with Weight V'!L1304-'Ideal Distance'!L$3)^2</f>
        <v>7.7993321658041317E-7</v>
      </c>
    </row>
    <row r="1314" spans="1:12">
      <c r="A1314" s="7" t="s">
        <v>1316</v>
      </c>
      <c r="B1314" s="5">
        <f>('Multiply with Weight V'!B1305-'Ideal Distance'!B$3)^2</f>
        <v>5.4024729839560989E-6</v>
      </c>
      <c r="C1314" s="5">
        <f>('Multiply with Weight V'!C1305-'Ideal Distance'!C$3)^2</f>
        <v>3.4023995271671247E-5</v>
      </c>
      <c r="D1314" s="5">
        <f>('Multiply with Weight V'!D1305-'Ideal Distance'!D$3)^2</f>
        <v>1.7612921234409642E-5</v>
      </c>
      <c r="E1314" s="5">
        <f>('Multiply with Weight V'!E1305-'Ideal Distance'!E$3)^2</f>
        <v>1.3920422782130246E-4</v>
      </c>
      <c r="F1314" s="5">
        <f>('Multiply with Weight V'!F1305-'Ideal Distance'!F$3)^2</f>
        <v>4.452290309489519E-5</v>
      </c>
      <c r="G1314" s="5">
        <f>('Multiply with Weight V'!G1305-'Ideal Distance'!G$3)^2</f>
        <v>3.3503214474219323E-5</v>
      </c>
      <c r="H1314" s="5">
        <f>('Multiply with Weight V'!H1305-'Ideal Distance'!H$3)^2</f>
        <v>9.425116340103881E-5</v>
      </c>
      <c r="I1314" s="5">
        <f>('Multiply with Weight V'!I1305-'Ideal Distance'!I$3)^2</f>
        <v>4.7426364596210367E-10</v>
      </c>
      <c r="J1314" s="5">
        <f>('Multiply with Weight V'!J1305-'Ideal Distance'!J$3)^2</f>
        <v>2.4048479777200825E-7</v>
      </c>
      <c r="K1314" s="5">
        <f>('Multiply with Weight V'!K1305-'Ideal Distance'!K$3)^2</f>
        <v>6.0782297551891019E-6</v>
      </c>
      <c r="L1314" s="5">
        <f>('Multiply with Weight V'!L1305-'Ideal Distance'!L$3)^2</f>
        <v>7.7993321658041317E-7</v>
      </c>
    </row>
    <row r="1315" spans="1:12">
      <c r="A1315" s="5" t="s">
        <v>1317</v>
      </c>
      <c r="B1315" s="5">
        <f>('Multiply with Weight V'!B1306-'Ideal Distance'!B$3)^2</f>
        <v>5.9634091309843872E-6</v>
      </c>
      <c r="C1315" s="5">
        <f>('Multiply with Weight V'!C1306-'Ideal Distance'!C$3)^2</f>
        <v>1.2564719200621318E-5</v>
      </c>
      <c r="D1315" s="5">
        <f>('Multiply with Weight V'!D1306-'Ideal Distance'!D$3)^2</f>
        <v>3.5051735147943429E-5</v>
      </c>
      <c r="E1315" s="5">
        <f>('Multiply with Weight V'!E1306-'Ideal Distance'!E$3)^2</f>
        <v>1.2922875302671287E-4</v>
      </c>
      <c r="F1315" s="5">
        <f>('Multiply with Weight V'!F1306-'Ideal Distance'!F$3)^2</f>
        <v>4.352054339688124E-5</v>
      </c>
      <c r="G1315" s="5">
        <f>('Multiply with Weight V'!G1306-'Ideal Distance'!G$3)^2</f>
        <v>4.5011291760043615E-5</v>
      </c>
      <c r="H1315" s="5">
        <f>('Multiply with Weight V'!H1306-'Ideal Distance'!H$3)^2</f>
        <v>9.425116340103881E-5</v>
      </c>
      <c r="I1315" s="5">
        <f>('Multiply with Weight V'!I1306-'Ideal Distance'!I$3)^2</f>
        <v>4.2222912653326082E-10</v>
      </c>
      <c r="J1315" s="5">
        <f>('Multiply with Weight V'!J1306-'Ideal Distance'!J$3)^2</f>
        <v>4.5085919127859806E-7</v>
      </c>
      <c r="K1315" s="5">
        <f>('Multiply with Weight V'!K1306-'Ideal Distance'!K$3)^2</f>
        <v>8.2379037270150374E-6</v>
      </c>
      <c r="L1315" s="5">
        <f>('Multiply with Weight V'!L1306-'Ideal Distance'!L$3)^2</f>
        <v>1.8509883277354004E-6</v>
      </c>
    </row>
    <row r="1316" spans="1:12">
      <c r="A1316" s="7" t="s">
        <v>1318</v>
      </c>
      <c r="B1316" s="5">
        <f>('Multiply with Weight V'!B1307-'Ideal Distance'!B$3)^2</f>
        <v>6.1079713787524803E-6</v>
      </c>
      <c r="C1316" s="5">
        <f>('Multiply with Weight V'!C1307-'Ideal Distance'!C$3)^2</f>
        <v>1.8942708373441112E-5</v>
      </c>
      <c r="D1316" s="5">
        <f>('Multiply with Weight V'!D1307-'Ideal Distance'!D$3)^2</f>
        <v>3.0755215777942354E-5</v>
      </c>
      <c r="E1316" s="5">
        <f>('Multiply with Weight V'!E1307-'Ideal Distance'!E$3)^2</f>
        <v>1.3717946602284675E-4</v>
      </c>
      <c r="F1316" s="5">
        <f>('Multiply with Weight V'!F1307-'Ideal Distance'!F$3)^2</f>
        <v>4.5877134793160704E-5</v>
      </c>
      <c r="G1316" s="5">
        <f>('Multiply with Weight V'!G1307-'Ideal Distance'!G$3)^2</f>
        <v>3.9871594085021335E-5</v>
      </c>
      <c r="H1316" s="5">
        <f>('Multiply with Weight V'!H1307-'Ideal Distance'!H$3)^2</f>
        <v>7.7964031296766422E-5</v>
      </c>
      <c r="I1316" s="5">
        <f>('Multiply with Weight V'!I1307-'Ideal Distance'!I$3)^2</f>
        <v>3.6072159641175695E-10</v>
      </c>
      <c r="J1316" s="5">
        <f>('Multiply with Weight V'!J1307-'Ideal Distance'!J$3)^2</f>
        <v>2.8693109244229491E-7</v>
      </c>
      <c r="K1316" s="5">
        <f>('Multiply with Weight V'!K1307-'Ideal Distance'!K$3)^2</f>
        <v>7.3147954321609127E-6</v>
      </c>
      <c r="L1316" s="5">
        <f>('Multiply with Weight V'!L1307-'Ideal Distance'!L$3)^2</f>
        <v>1.4818161404862332E-6</v>
      </c>
    </row>
    <row r="1317" spans="1:12">
      <c r="A1317" s="5" t="s">
        <v>1319</v>
      </c>
      <c r="B1317" s="5">
        <f>('Multiply with Weight V'!B1308-'Ideal Distance'!B$3)^2</f>
        <v>3.3275286252727513E-6</v>
      </c>
      <c r="C1317" s="5">
        <f>('Multiply with Weight V'!C1308-'Ideal Distance'!C$3)^2</f>
        <v>1.5946986186207573E-5</v>
      </c>
      <c r="D1317" s="5">
        <f>('Multiply with Weight V'!D1308-'Ideal Distance'!D$3)^2</f>
        <v>2.5970072636450948E-5</v>
      </c>
      <c r="E1317" s="5">
        <f>('Multiply with Weight V'!E1308-'Ideal Distance'!E$3)^2</f>
        <v>1.2534239704725938E-4</v>
      </c>
      <c r="F1317" s="5">
        <f>('Multiply with Weight V'!F1308-'Ideal Distance'!F$3)^2</f>
        <v>4.3354592953519346E-5</v>
      </c>
      <c r="G1317" s="5">
        <f>('Multiply with Weight V'!G1308-'Ideal Distance'!G$3)^2</f>
        <v>4.3263448442948495E-5</v>
      </c>
      <c r="H1317" s="5">
        <f>('Multiply with Weight V'!H1308-'Ideal Distance'!H$3)^2</f>
        <v>7.5654114575342965E-5</v>
      </c>
      <c r="I1317" s="5">
        <f>('Multiply with Weight V'!I1308-'Ideal Distance'!I$3)^2</f>
        <v>2.1102675112020016E-10</v>
      </c>
      <c r="J1317" s="5">
        <f>('Multiply with Weight V'!J1308-'Ideal Distance'!J$3)^2</f>
        <v>2.9507057790534713E-7</v>
      </c>
      <c r="K1317" s="5">
        <f>('Multiply with Weight V'!K1308-'Ideal Distance'!K$3)^2</f>
        <v>6.4465252538327749E-6</v>
      </c>
      <c r="L1317" s="5">
        <f>('Multiply with Weight V'!L1308-'Ideal Distance'!L$3)^2</f>
        <v>1.3126122213303665E-6</v>
      </c>
    </row>
    <row r="1318" spans="1:12">
      <c r="A1318" s="7" t="s">
        <v>1320</v>
      </c>
      <c r="B1318" s="5">
        <f>('Multiply with Weight V'!B1309-'Ideal Distance'!B$3)^2</f>
        <v>7.1683830764525628E-6</v>
      </c>
      <c r="C1318" s="5">
        <f>('Multiply with Weight V'!C1309-'Ideal Distance'!C$3)^2</f>
        <v>1.6307358680505153E-5</v>
      </c>
      <c r="D1318" s="5">
        <f>('Multiply with Weight V'!D1309-'Ideal Distance'!D$3)^2</f>
        <v>4.6509120134612963E-5</v>
      </c>
      <c r="E1318" s="5">
        <f>('Multiply with Weight V'!E1309-'Ideal Distance'!E$3)^2</f>
        <v>9.9799248205202523E-5</v>
      </c>
      <c r="F1318" s="5">
        <f>('Multiply with Weight V'!F1309-'Ideal Distance'!F$3)^2</f>
        <v>4.6733832163142575E-5</v>
      </c>
      <c r="G1318" s="5">
        <f>('Multiply with Weight V'!G1309-'Ideal Distance'!G$3)^2</f>
        <v>5.6225177596455877E-5</v>
      </c>
      <c r="H1318" s="5">
        <f>('Multiply with Weight V'!H1309-'Ideal Distance'!H$3)^2</f>
        <v>1.3045143723327171E-4</v>
      </c>
      <c r="I1318" s="5">
        <f>('Multiply with Weight V'!I1309-'Ideal Distance'!I$3)^2</f>
        <v>4.4946285200377849E-10</v>
      </c>
      <c r="J1318" s="5">
        <f>('Multiply with Weight V'!J1309-'Ideal Distance'!J$3)^2</f>
        <v>2.0491012354537981E-7</v>
      </c>
      <c r="K1318" s="5">
        <f>('Multiply with Weight V'!K1309-'Ideal Distance'!K$3)^2</f>
        <v>7.4146549653409506E-6</v>
      </c>
      <c r="L1318" s="5">
        <f>('Multiply with Weight V'!L1309-'Ideal Distance'!L$3)^2</f>
        <v>8.2266147899351109E-7</v>
      </c>
    </row>
    <row r="1319" spans="1:12">
      <c r="A1319" s="5" t="s">
        <v>1321</v>
      </c>
      <c r="B1319" s="5">
        <f>('Multiply with Weight V'!B1310-'Ideal Distance'!B$3)^2</f>
        <v>3.3275286252727513E-6</v>
      </c>
      <c r="C1319" s="5">
        <f>('Multiply with Weight V'!C1310-'Ideal Distance'!C$3)^2</f>
        <v>1.5946986186207573E-5</v>
      </c>
      <c r="D1319" s="5">
        <f>('Multiply with Weight V'!D1310-'Ideal Distance'!D$3)^2</f>
        <v>2.5970072636450948E-5</v>
      </c>
      <c r="E1319" s="5">
        <f>('Multiply with Weight V'!E1310-'Ideal Distance'!E$3)^2</f>
        <v>1.2534239704725938E-4</v>
      </c>
      <c r="F1319" s="5">
        <f>('Multiply with Weight V'!F1310-'Ideal Distance'!F$3)^2</f>
        <v>4.3354592953519346E-5</v>
      </c>
      <c r="G1319" s="5">
        <f>('Multiply with Weight V'!G1310-'Ideal Distance'!G$3)^2</f>
        <v>4.3263448442948495E-5</v>
      </c>
      <c r="H1319" s="5">
        <f>('Multiply with Weight V'!H1310-'Ideal Distance'!H$3)^2</f>
        <v>7.5654114575342965E-5</v>
      </c>
      <c r="I1319" s="5">
        <f>('Multiply with Weight V'!I1310-'Ideal Distance'!I$3)^2</f>
        <v>2.1102675112020016E-10</v>
      </c>
      <c r="J1319" s="5">
        <f>('Multiply with Weight V'!J1310-'Ideal Distance'!J$3)^2</f>
        <v>2.9507057790534713E-7</v>
      </c>
      <c r="K1319" s="5">
        <f>('Multiply with Weight V'!K1310-'Ideal Distance'!K$3)^2</f>
        <v>6.4465252538327749E-6</v>
      </c>
      <c r="L1319" s="5">
        <f>('Multiply with Weight V'!L1310-'Ideal Distance'!L$3)^2</f>
        <v>1.3126122213303665E-6</v>
      </c>
    </row>
    <row r="1320" spans="1:12">
      <c r="A1320" s="7" t="s">
        <v>1322</v>
      </c>
      <c r="B1320" s="5">
        <f>('Multiply with Weight V'!B1311-'Ideal Distance'!B$3)^2</f>
        <v>6.8567518836590706E-6</v>
      </c>
      <c r="C1320" s="5">
        <f>('Multiply with Weight V'!C1311-'Ideal Distance'!C$3)^2</f>
        <v>1.855415032093031E-5</v>
      </c>
      <c r="D1320" s="5">
        <f>('Multiply with Weight V'!D1311-'Ideal Distance'!D$3)^2</f>
        <v>4.5492558035305516E-5</v>
      </c>
      <c r="E1320" s="5">
        <f>('Multiply with Weight V'!E1311-'Ideal Distance'!E$3)^2</f>
        <v>1.4745160921281444E-4</v>
      </c>
      <c r="F1320" s="5">
        <f>('Multiply with Weight V'!F1311-'Ideal Distance'!F$3)^2</f>
        <v>4.6218862735747368E-5</v>
      </c>
      <c r="G1320" s="5">
        <f>('Multiply with Weight V'!G1311-'Ideal Distance'!G$3)^2</f>
        <v>3.504339323878829E-5</v>
      </c>
      <c r="H1320" s="5">
        <f>('Multiply with Weight V'!H1311-'Ideal Distance'!H$3)^2</f>
        <v>9.8564165800689123E-5</v>
      </c>
      <c r="I1320" s="5">
        <f>('Multiply with Weight V'!I1311-'Ideal Distance'!I$3)^2</f>
        <v>3.7224859300977401E-10</v>
      </c>
      <c r="J1320" s="5">
        <f>('Multiply with Weight V'!J1311-'Ideal Distance'!J$3)^2</f>
        <v>3.03323902325925E-7</v>
      </c>
      <c r="K1320" s="5">
        <f>('Multiply with Weight V'!K1311-'Ideal Distance'!K$3)^2</f>
        <v>6.5402916629543701E-6</v>
      </c>
      <c r="L1320" s="5">
        <f>('Multiply with Weight V'!L1311-'Ideal Distance'!L$3)^2</f>
        <v>1.8509883277354004E-6</v>
      </c>
    </row>
    <row r="1321" spans="1:12">
      <c r="A1321" s="5" t="s">
        <v>1323</v>
      </c>
      <c r="B1321" s="5">
        <f>('Multiply with Weight V'!B1312-'Ideal Distance'!B$3)^2</f>
        <v>6.1079713787524803E-6</v>
      </c>
      <c r="C1321" s="5">
        <f>('Multiply with Weight V'!C1312-'Ideal Distance'!C$3)^2</f>
        <v>1.8942708373441112E-5</v>
      </c>
      <c r="D1321" s="5">
        <f>('Multiply with Weight V'!D1312-'Ideal Distance'!D$3)^2</f>
        <v>3.0755215777942354E-5</v>
      </c>
      <c r="E1321" s="5">
        <f>('Multiply with Weight V'!E1312-'Ideal Distance'!E$3)^2</f>
        <v>1.3717946602284675E-4</v>
      </c>
      <c r="F1321" s="5">
        <f>('Multiply with Weight V'!F1312-'Ideal Distance'!F$3)^2</f>
        <v>4.5877134793160704E-5</v>
      </c>
      <c r="G1321" s="5">
        <f>('Multiply with Weight V'!G1312-'Ideal Distance'!G$3)^2</f>
        <v>3.9871594085021335E-5</v>
      </c>
      <c r="H1321" s="5">
        <f>('Multiply with Weight V'!H1312-'Ideal Distance'!H$3)^2</f>
        <v>7.7964031296766422E-5</v>
      </c>
      <c r="I1321" s="5">
        <f>('Multiply with Weight V'!I1312-'Ideal Distance'!I$3)^2</f>
        <v>3.6072159641175695E-10</v>
      </c>
      <c r="J1321" s="5">
        <f>('Multiply with Weight V'!J1312-'Ideal Distance'!J$3)^2</f>
        <v>2.8693109244229491E-7</v>
      </c>
      <c r="K1321" s="5">
        <f>('Multiply with Weight V'!K1312-'Ideal Distance'!K$3)^2</f>
        <v>7.3147954321609127E-6</v>
      </c>
      <c r="L1321" s="5">
        <f>('Multiply with Weight V'!L1312-'Ideal Distance'!L$3)^2</f>
        <v>1.4818161404862332E-6</v>
      </c>
    </row>
    <row r="1322" spans="1:12">
      <c r="A1322" s="7" t="s">
        <v>1324</v>
      </c>
      <c r="B1322" s="5">
        <f>('Multiply with Weight V'!B1313-'Ideal Distance'!B$3)^2</f>
        <v>7.648814498675869E-6</v>
      </c>
      <c r="C1322" s="5">
        <f>('Multiply with Weight V'!C1313-'Ideal Distance'!C$3)^2</f>
        <v>2.3049746855938709E-5</v>
      </c>
      <c r="D1322" s="5">
        <f>('Multiply with Weight V'!D1313-'Ideal Distance'!D$3)^2</f>
        <v>4.0578238494454617E-5</v>
      </c>
      <c r="E1322" s="5">
        <f>('Multiply with Weight V'!E1313-'Ideal Distance'!E$3)^2</f>
        <v>1.1588609194458153E-4</v>
      </c>
      <c r="F1322" s="5">
        <f>('Multiply with Weight V'!F1313-'Ideal Distance'!F$3)^2</f>
        <v>4.7424896091564597E-5</v>
      </c>
      <c r="G1322" s="5">
        <f>('Multiply with Weight V'!G1313-'Ideal Distance'!G$3)^2</f>
        <v>6.2299365757845839E-5</v>
      </c>
      <c r="H1322" s="5">
        <f>('Multiply with Weight V'!H1313-'Ideal Distance'!H$3)^2</f>
        <v>1.3246610144143053E-4</v>
      </c>
      <c r="I1322" s="5">
        <f>('Multiply with Weight V'!I1313-'Ideal Distance'!I$3)^2</f>
        <v>7.3286380768143663E-10</v>
      </c>
      <c r="J1322" s="5">
        <f>('Multiply with Weight V'!J1313-'Ideal Distance'!J$3)^2</f>
        <v>2.6319566979828767E-7</v>
      </c>
      <c r="K1322" s="5">
        <f>('Multiply with Weight V'!K1313-'Ideal Distance'!K$3)^2</f>
        <v>6.7298555225503782E-6</v>
      </c>
      <c r="L1322" s="5">
        <f>('Multiply with Weight V'!L1313-'Ideal Distance'!L$3)^2</f>
        <v>2.5124218298901536E-7</v>
      </c>
    </row>
    <row r="1323" spans="1:12">
      <c r="A1323" s="5" t="s">
        <v>1325</v>
      </c>
      <c r="B1323" s="5">
        <f>('Multiply with Weight V'!B1314-'Ideal Distance'!B$3)^2</f>
        <v>5.4024729839560989E-6</v>
      </c>
      <c r="C1323" s="5">
        <f>('Multiply with Weight V'!C1314-'Ideal Distance'!C$3)^2</f>
        <v>3.2212066529392873E-6</v>
      </c>
      <c r="D1323" s="5">
        <f>('Multiply with Weight V'!D1314-'Ideal Distance'!D$3)^2</f>
        <v>3.5051735147943429E-5</v>
      </c>
      <c r="E1323" s="5">
        <f>('Multiply with Weight V'!E1314-'Ideal Distance'!E$3)^2</f>
        <v>1.3717946602284675E-4</v>
      </c>
      <c r="F1323" s="5">
        <f>('Multiply with Weight V'!F1314-'Ideal Distance'!F$3)^2</f>
        <v>4.4187515188349083E-5</v>
      </c>
      <c r="G1323" s="5">
        <f>('Multiply with Weight V'!G1314-'Ideal Distance'!G$3)^2</f>
        <v>5.8215296224831506E-5</v>
      </c>
      <c r="H1323" s="5">
        <f>('Multiply with Weight V'!H1314-'Ideal Distance'!H$3)^2</f>
        <v>1.1868765082241335E-4</v>
      </c>
      <c r="I1323" s="5">
        <f>('Multiply with Weight V'!I1314-'Ideal Distance'!I$3)^2</f>
        <v>4.4099259937037317E-10</v>
      </c>
      <c r="J1323" s="5">
        <f>('Multiply with Weight V'!J1314-'Ideal Distance'!J$3)^2</f>
        <v>2.555115401653363E-7</v>
      </c>
      <c r="K1323" s="5">
        <f>('Multiply with Weight V'!K1314-'Ideal Distance'!K$3)^2</f>
        <v>7.9241078380052193E-6</v>
      </c>
      <c r="L1323" s="5">
        <f>('Multiply with Weight V'!L1314-'Ideal Distance'!L$3)^2</f>
        <v>1.1029588804234326E-6</v>
      </c>
    </row>
    <row r="1324" spans="1:12">
      <c r="A1324" s="7" t="s">
        <v>1326</v>
      </c>
      <c r="B1324" s="5">
        <f>('Multiply with Weight V'!B1315-'Ideal Distance'!B$3)^2</f>
        <v>6.8567518836590706E-6</v>
      </c>
      <c r="C1324" s="5">
        <f>('Multiply with Weight V'!C1315-'Ideal Distance'!C$3)^2</f>
        <v>2.9965274888967744E-5</v>
      </c>
      <c r="D1324" s="5">
        <f>('Multiply with Weight V'!D1315-'Ideal Distance'!D$3)^2</f>
        <v>3.5051735147943429E-5</v>
      </c>
      <c r="E1324" s="5">
        <f>('Multiply with Weight V'!E1315-'Ideal Distance'!E$3)^2</f>
        <v>1.2922875302671287E-4</v>
      </c>
      <c r="F1324" s="5">
        <f>('Multiply with Weight V'!F1315-'Ideal Distance'!F$3)^2</f>
        <v>4.3686810842045167E-5</v>
      </c>
      <c r="G1324" s="5">
        <f>('Multiply with Weight V'!G1315-'Ideal Distance'!G$3)^2</f>
        <v>4.6793745835893097E-5</v>
      </c>
      <c r="H1324" s="5">
        <f>('Multiply with Weight V'!H1315-'Ideal Distance'!H$3)^2</f>
        <v>9.6827386310897076E-5</v>
      </c>
      <c r="I1324" s="5">
        <f>('Multiply with Weight V'!I1315-'Ideal Distance'!I$3)^2</f>
        <v>4.1402073664478216E-10</v>
      </c>
      <c r="J1324" s="5">
        <f>('Multiply with Weight V'!J1315-'Ideal Distance'!J$3)^2</f>
        <v>2.1179738047565517E-7</v>
      </c>
      <c r="K1324" s="5">
        <f>('Multiply with Weight V'!K1315-'Ideal Distance'!K$3)^2</f>
        <v>7.2156129127651446E-6</v>
      </c>
      <c r="L1324" s="5">
        <f>('Multiply with Weight V'!L1315-'Ideal Distance'!L$3)^2</f>
        <v>1.3126122213303665E-6</v>
      </c>
    </row>
    <row r="1325" spans="1:12">
      <c r="A1325" s="5" t="s">
        <v>1327</v>
      </c>
      <c r="B1325" s="5">
        <f>('Multiply with Weight V'!B1316-'Ideal Distance'!B$3)^2</f>
        <v>6.8567518836590706E-6</v>
      </c>
      <c r="C1325" s="5">
        <f>('Multiply with Weight V'!C1316-'Ideal Distance'!C$3)^2</f>
        <v>2.9965274888967744E-5</v>
      </c>
      <c r="D1325" s="5">
        <f>('Multiply with Weight V'!D1316-'Ideal Distance'!D$3)^2</f>
        <v>3.5051735147943429E-5</v>
      </c>
      <c r="E1325" s="5">
        <f>('Multiply with Weight V'!E1316-'Ideal Distance'!E$3)^2</f>
        <v>1.2727815832710168E-4</v>
      </c>
      <c r="F1325" s="5">
        <f>('Multiply with Weight V'!F1316-'Ideal Distance'!F$3)^2</f>
        <v>4.3686810842045167E-5</v>
      </c>
      <c r="G1325" s="5">
        <f>('Multiply with Weight V'!G1316-'Ideal Distance'!G$3)^2</f>
        <v>3.9871594085021335E-5</v>
      </c>
      <c r="H1325" s="5">
        <f>('Multiply with Weight V'!H1316-'Ideal Distance'!H$3)^2</f>
        <v>9.3400141451040693E-5</v>
      </c>
      <c r="I1325" s="5">
        <f>('Multiply with Weight V'!I1316-'Ideal Distance'!I$3)^2</f>
        <v>4.1606528038387121E-10</v>
      </c>
      <c r="J1325" s="5">
        <f>('Multiply with Weight V'!J1316-'Ideal Distance'!J$3)^2</f>
        <v>2.1179738047565517E-7</v>
      </c>
      <c r="K1325" s="5">
        <f>('Multiply with Weight V'!K1316-'Ideal Distance'!K$3)^2</f>
        <v>7.3147954321609127E-6</v>
      </c>
      <c r="L1325" s="5">
        <f>('Multiply with Weight V'!L1316-'Ideal Distance'!L$3)^2</f>
        <v>1.3126122213303665E-6</v>
      </c>
    </row>
    <row r="1326" spans="1:12">
      <c r="A1326" s="7" t="s">
        <v>1328</v>
      </c>
      <c r="B1326" s="5">
        <f>('Multiply with Weight V'!B1317-'Ideal Distance'!B$3)^2</f>
        <v>6.1079713787524803E-6</v>
      </c>
      <c r="C1326" s="5">
        <f>('Multiply with Weight V'!C1317-'Ideal Distance'!C$3)^2</f>
        <v>1.8169618776735679E-5</v>
      </c>
      <c r="D1326" s="5">
        <f>('Multiply with Weight V'!D1317-'Ideal Distance'!D$3)^2</f>
        <v>2.99296100950794E-5</v>
      </c>
      <c r="E1326" s="5">
        <f>('Multiply with Weight V'!E1317-'Ideal Distance'!E$3)^2</f>
        <v>1.3516953764415991E-4</v>
      </c>
      <c r="F1326" s="5">
        <f>('Multiply with Weight V'!F1317-'Ideal Distance'!F$3)^2</f>
        <v>4.4187515188349083E-5</v>
      </c>
      <c r="G1326" s="5">
        <f>('Multiply with Weight V'!G1317-'Ideal Distance'!G$3)^2</f>
        <v>5.2348772615967692E-5</v>
      </c>
      <c r="H1326" s="5">
        <f>('Multiply with Weight V'!H1317-'Ideal Distance'!H$3)^2</f>
        <v>7.5654114575342965E-5</v>
      </c>
      <c r="I1326" s="5">
        <f>('Multiply with Weight V'!I1317-'Ideal Distance'!I$3)^2</f>
        <v>3.5691955078855785E-10</v>
      </c>
      <c r="J1326" s="5">
        <f>('Multiply with Weight V'!J1317-'Ideal Distance'!J$3)^2</f>
        <v>3.2017206803965647E-7</v>
      </c>
      <c r="K1326" s="5">
        <f>('Multiply with Weight V'!K1317-'Ideal Distance'!K$3)^2</f>
        <v>6.8256529730247868E-6</v>
      </c>
      <c r="L1326" s="5">
        <f>('Multiply with Weight V'!L1317-'Ideal Distance'!L$3)^2</f>
        <v>1.4818161404862332E-6</v>
      </c>
    </row>
    <row r="1327" spans="1:12">
      <c r="A1327" s="5" t="s">
        <v>1329</v>
      </c>
      <c r="B1327" s="5">
        <f>('Multiply with Weight V'!B1318-'Ideal Distance'!B$3)^2</f>
        <v>9.5437052793007509E-6</v>
      </c>
      <c r="C1327" s="5">
        <f>('Multiply with Weight V'!C1318-'Ideal Distance'!C$3)^2</f>
        <v>1.4205521339462269E-5</v>
      </c>
      <c r="D1327" s="5">
        <f>('Multiply with Weight V'!D1318-'Ideal Distance'!D$3)^2</f>
        <v>5.6163651895438913E-5</v>
      </c>
      <c r="E1327" s="5">
        <f>('Multiply with Weight V'!E1318-'Ideal Distance'!E$3)^2</f>
        <v>1.5166430042718389E-4</v>
      </c>
      <c r="F1327" s="5">
        <f>('Multiply with Weight V'!F1318-'Ideal Distance'!F$3)^2</f>
        <v>5.1496942739520993E-5</v>
      </c>
      <c r="G1327" s="5">
        <f>('Multiply with Weight V'!G1318-'Ideal Distance'!G$3)^2</f>
        <v>5.4269669726834603E-5</v>
      </c>
      <c r="H1327" s="5">
        <f>('Multiply with Weight V'!H1318-'Ideal Distance'!H$3)^2</f>
        <v>1.139501023252583E-4</v>
      </c>
      <c r="I1327" s="5">
        <f>('Multiply with Weight V'!I1318-'Ideal Distance'!I$3)^2</f>
        <v>7.769776085545589E-10</v>
      </c>
      <c r="J1327" s="5">
        <f>('Multiply with Weight V'!J1318-'Ideal Distance'!J$3)^2</f>
        <v>0</v>
      </c>
      <c r="K1327" s="5">
        <f>('Multiply with Weight V'!K1318-'Ideal Distance'!K$3)^2</f>
        <v>6.7298555225503782E-6</v>
      </c>
      <c r="L1327" s="5">
        <f>('Multiply with Weight V'!L1318-'Ideal Distance'!L$3)^2</f>
        <v>3.2815305533259162E-7</v>
      </c>
    </row>
    <row r="1328" spans="1:12">
      <c r="A1328" s="7" t="s">
        <v>1330</v>
      </c>
      <c r="B1328" s="5">
        <f>('Multiply with Weight V'!B1319-'Ideal Distance'!B$3)^2</f>
        <v>3.1163119279349383E-6</v>
      </c>
      <c r="C1328" s="5">
        <f>('Multiply with Weight V'!C1319-'Ideal Distance'!C$3)^2</f>
        <v>2.6164251038499381E-5</v>
      </c>
      <c r="D1328" s="5">
        <f>('Multiply with Weight V'!D1319-'Ideal Distance'!D$3)^2</f>
        <v>1.6377320892709986E-5</v>
      </c>
      <c r="E1328" s="5">
        <f>('Multiply with Weight V'!E1319-'Ideal Distance'!E$3)^2</f>
        <v>1.3119418114609298E-4</v>
      </c>
      <c r="F1328" s="5">
        <f>('Multiply with Weight V'!F1319-'Ideal Distance'!F$3)^2</f>
        <v>4.2858643634245844E-5</v>
      </c>
      <c r="G1328" s="5">
        <f>('Multiply with Weight V'!G1319-'Ideal Distance'!G$3)^2</f>
        <v>6.6521878325877601E-5</v>
      </c>
      <c r="H1328" s="5">
        <f>('Multiply with Weight V'!H1319-'Ideal Distance'!H$3)^2</f>
        <v>1.1868765082241335E-4</v>
      </c>
      <c r="I1328" s="5">
        <f>('Multiply with Weight V'!I1319-'Ideal Distance'!I$3)^2</f>
        <v>3.3636836113525264E-10</v>
      </c>
      <c r="J1328" s="5">
        <f>('Multiply with Weight V'!J1319-'Ideal Distance'!J$3)^2</f>
        <v>3.921182891955891E-7</v>
      </c>
      <c r="K1328" s="5">
        <f>('Multiply with Weight V'!K1319-'Ideal Distance'!K$3)^2</f>
        <v>5.8091167759411997E-6</v>
      </c>
      <c r="L1328" s="5">
        <f>('Multiply with Weight V'!L1319-'Ideal Distance'!L$3)^2</f>
        <v>5.1273914895717476E-7</v>
      </c>
    </row>
    <row r="1329" spans="1:12">
      <c r="A1329" s="5" t="s">
        <v>1331</v>
      </c>
      <c r="B1329" s="5">
        <f>('Multiply with Weight V'!B1320-'Ideal Distance'!B$3)^2</f>
        <v>6.1079713787524803E-6</v>
      </c>
      <c r="C1329" s="5">
        <f>('Multiply with Weight V'!C1320-'Ideal Distance'!C$3)^2</f>
        <v>1.8169618776735679E-5</v>
      </c>
      <c r="D1329" s="5">
        <f>('Multiply with Weight V'!D1320-'Ideal Distance'!D$3)^2</f>
        <v>2.99296100950794E-5</v>
      </c>
      <c r="E1329" s="5">
        <f>('Multiply with Weight V'!E1320-'Ideal Distance'!E$3)^2</f>
        <v>1.3516953764415991E-4</v>
      </c>
      <c r="F1329" s="5">
        <f>('Multiply with Weight V'!F1320-'Ideal Distance'!F$3)^2</f>
        <v>4.4187515188349083E-5</v>
      </c>
      <c r="G1329" s="5">
        <f>('Multiply with Weight V'!G1320-'Ideal Distance'!G$3)^2</f>
        <v>5.2348772615967692E-5</v>
      </c>
      <c r="H1329" s="5">
        <f>('Multiply with Weight V'!H1320-'Ideal Distance'!H$3)^2</f>
        <v>7.5654114575342965E-5</v>
      </c>
      <c r="I1329" s="5">
        <f>('Multiply with Weight V'!I1320-'Ideal Distance'!I$3)^2</f>
        <v>3.5691955078855785E-10</v>
      </c>
      <c r="J1329" s="5">
        <f>('Multiply with Weight V'!J1320-'Ideal Distance'!J$3)^2</f>
        <v>3.2017206803965647E-7</v>
      </c>
      <c r="K1329" s="5">
        <f>('Multiply with Weight V'!K1320-'Ideal Distance'!K$3)^2</f>
        <v>6.8256529730247868E-6</v>
      </c>
      <c r="L1329" s="5">
        <f>('Multiply with Weight V'!L1320-'Ideal Distance'!L$3)^2</f>
        <v>1.4818161404862332E-6</v>
      </c>
    </row>
    <row r="1330" spans="1:12">
      <c r="A1330" s="7" t="s">
        <v>1332</v>
      </c>
      <c r="B1330" s="5">
        <f>('Multiply with Weight V'!B1321-'Ideal Distance'!B$3)^2</f>
        <v>4.0027295429919887E-6</v>
      </c>
      <c r="C1330" s="5">
        <f>('Multiply with Weight V'!C1321-'Ideal Distance'!C$3)^2</f>
        <v>1.3537120958977361E-5</v>
      </c>
      <c r="D1330" s="5">
        <f>('Multiply with Weight V'!D1321-'Ideal Distance'!D$3)^2</f>
        <v>5.7511579540929431E-6</v>
      </c>
      <c r="E1330" s="5">
        <f>('Multiply with Weight V'!E1321-'Ideal Distance'!E$3)^2</f>
        <v>1.4124382303952709E-4</v>
      </c>
      <c r="F1330" s="5">
        <f>('Multiply with Weight V'!F1321-'Ideal Distance'!F$3)^2</f>
        <v>6.1512614674609722E-6</v>
      </c>
      <c r="G1330" s="5">
        <f>('Multiply with Weight V'!G1321-'Ideal Distance'!G$3)^2</f>
        <v>5.0462486263855129E-5</v>
      </c>
      <c r="H1330" s="5">
        <f>('Multiply with Weight V'!H1321-'Ideal Distance'!H$3)^2</f>
        <v>9.7693846300804448E-5</v>
      </c>
      <c r="I1330" s="5">
        <f>('Multiply with Weight V'!I1321-'Ideal Distance'!I$3)^2</f>
        <v>3.2360758814294437E-10</v>
      </c>
      <c r="J1330" s="5">
        <f>('Multiply with Weight V'!J1321-'Ideal Distance'!J$3)^2</f>
        <v>7.0130489783406259E-7</v>
      </c>
      <c r="K1330" s="5">
        <f>('Multiply with Weight V'!K1321-'Ideal Distance'!K$3)^2</f>
        <v>1.5195574387972755E-6</v>
      </c>
      <c r="L1330" s="5">
        <f>('Multiply with Weight V'!L1321-'Ideal Distance'!L$3)^2</f>
        <v>1.9165049967688159E-6</v>
      </c>
    </row>
    <row r="1331" spans="1:12">
      <c r="A1331" s="5" t="s">
        <v>1333</v>
      </c>
      <c r="B1331" s="5">
        <f>('Multiply with Weight V'!B1322-'Ideal Distance'!B$3)^2</f>
        <v>3.3275286252727513E-6</v>
      </c>
      <c r="C1331" s="5">
        <f>('Multiply with Weight V'!C1322-'Ideal Distance'!C$3)^2</f>
        <v>1.7040183194048838E-5</v>
      </c>
      <c r="D1331" s="5">
        <f>('Multiply with Weight V'!D1322-'Ideal Distance'!D$3)^2</f>
        <v>2.4464886765653185E-5</v>
      </c>
      <c r="E1331" s="5">
        <f>('Multiply with Weight V'!E1322-'Ideal Distance'!E$3)^2</f>
        <v>1.2342146918718601E-4</v>
      </c>
      <c r="F1331" s="5">
        <f>('Multiply with Weight V'!F1322-'Ideal Distance'!F$3)^2</f>
        <v>4.2365547331190595E-5</v>
      </c>
      <c r="G1331" s="5">
        <f>('Multiply with Weight V'!G1322-'Ideal Distance'!G$3)^2</f>
        <v>6.2299365757845839E-5</v>
      </c>
      <c r="H1331" s="5">
        <f>('Multiply with Weight V'!H1322-'Ideal Distance'!H$3)^2</f>
        <v>7.7964031296766422E-5</v>
      </c>
      <c r="I1331" s="5">
        <f>('Multiply with Weight V'!I1322-'Ideal Distance'!I$3)^2</f>
        <v>2.0667580089708914E-10</v>
      </c>
      <c r="J1331" s="5">
        <f>('Multiply with Weight V'!J1322-'Ideal Distance'!J$3)^2</f>
        <v>3.2017206803965647E-7</v>
      </c>
      <c r="K1331" s="5">
        <f>('Multiply with Weight V'!K1322-'Ideal Distance'!K$3)^2</f>
        <v>6.0782297551891019E-6</v>
      </c>
      <c r="L1331" s="5">
        <f>('Multiply with Weight V'!L1322-'Ideal Distance'!L$3)^2</f>
        <v>1.3126122213303665E-6</v>
      </c>
    </row>
    <row r="1332" spans="1:12">
      <c r="A1332" s="7" t="s">
        <v>1334</v>
      </c>
      <c r="B1332" s="5">
        <f>('Multiply with Weight V'!B1323-'Ideal Distance'!B$3)^2</f>
        <v>1.0284695004387502E-5</v>
      </c>
      <c r="C1332" s="5">
        <f>('Multiply with Weight V'!C1323-'Ideal Distance'!C$3)^2</f>
        <v>1.4205521339462269E-5</v>
      </c>
      <c r="D1332" s="5">
        <f>('Multiply with Weight V'!D1323-'Ideal Distance'!D$3)^2</f>
        <v>5.6163651895438913E-5</v>
      </c>
      <c r="E1332" s="5">
        <f>('Multiply with Weight V'!E1323-'Ideal Distance'!E$3)^2</f>
        <v>1.5166430042718389E-4</v>
      </c>
      <c r="F1332" s="5">
        <f>('Multiply with Weight V'!F1323-'Ideal Distance'!F$3)^2</f>
        <v>5.1496942739520993E-5</v>
      </c>
      <c r="G1332" s="5">
        <f>('Multiply with Weight V'!G1323-'Ideal Distance'!G$3)^2</f>
        <v>5.4269669726834603E-5</v>
      </c>
      <c r="H1332" s="5">
        <f>('Multiply with Weight V'!H1323-'Ideal Distance'!H$3)^2</f>
        <v>1.139501023252583E-4</v>
      </c>
      <c r="I1332" s="5">
        <f>('Multiply with Weight V'!I1323-'Ideal Distance'!I$3)^2</f>
        <v>7.769776085545589E-10</v>
      </c>
      <c r="J1332" s="5">
        <f>('Multiply with Weight V'!J1323-'Ideal Distance'!J$3)^2</f>
        <v>0</v>
      </c>
      <c r="K1332" s="5">
        <f>('Multiply with Weight V'!K1323-'Ideal Distance'!K$3)^2</f>
        <v>6.7298555225503782E-6</v>
      </c>
      <c r="L1332" s="5">
        <f>('Multiply with Weight V'!L1323-'Ideal Distance'!L$3)^2</f>
        <v>3.2815305533259162E-7</v>
      </c>
    </row>
    <row r="1333" spans="1:12">
      <c r="A1333" s="5" t="s">
        <v>1335</v>
      </c>
      <c r="B1333" s="5">
        <f>('Multiply with Weight V'!B1324-'Ideal Distance'!B$3)^2</f>
        <v>4.0027295429919887E-6</v>
      </c>
      <c r="C1333" s="5">
        <f>('Multiply with Weight V'!C1324-'Ideal Distance'!C$3)^2</f>
        <v>3.0955795934746569E-5</v>
      </c>
      <c r="D1333" s="5">
        <f>('Multiply with Weight V'!D1324-'Ideal Distance'!D$3)^2</f>
        <v>1.8893452497625653E-5</v>
      </c>
      <c r="E1333" s="5">
        <f>('Multiply with Weight V'!E1324-'Ideal Distance'!E$3)^2</f>
        <v>1.3920422782130246E-4</v>
      </c>
      <c r="F1333" s="5">
        <f>('Multiply with Weight V'!F1324-'Ideal Distance'!F$3)^2</f>
        <v>4.8471002038258468E-5</v>
      </c>
      <c r="G1333" s="5">
        <f>('Multiply with Weight V'!G1324-'Ideal Distance'!G$3)^2</f>
        <v>6.8685050748025029E-5</v>
      </c>
      <c r="H1333" s="5">
        <f>('Multiply with Weight V'!H1324-'Ideal Distance'!H$3)^2</f>
        <v>1.417231361220223E-4</v>
      </c>
      <c r="I1333" s="5">
        <f>('Multiply with Weight V'!I1324-'Ideal Distance'!I$3)^2</f>
        <v>6.0085476931525306E-10</v>
      </c>
      <c r="J1333" s="5">
        <f>('Multiply with Weight V'!J1324-'Ideal Distance'!J$3)^2</f>
        <v>3.921182891955891E-7</v>
      </c>
      <c r="K1333" s="5">
        <f>('Multiply with Weight V'!K1324-'Ideal Distance'!K$3)^2</f>
        <v>7.117107407153647E-6</v>
      </c>
      <c r="L1333" s="5">
        <f>('Multiply with Weight V'!L1324-'Ideal Distance'!L$3)^2</f>
        <v>6.9789495274726509E-7</v>
      </c>
    </row>
    <row r="1334" spans="1:12">
      <c r="A1334" s="7" t="s">
        <v>1336</v>
      </c>
      <c r="B1334" s="5">
        <f>('Multiply with Weight V'!B1325-'Ideal Distance'!B$3)^2</f>
        <v>4.0027295429919887E-6</v>
      </c>
      <c r="C1334" s="5">
        <f>('Multiply with Weight V'!C1325-'Ideal Distance'!C$3)^2</f>
        <v>2.9965274888967744E-5</v>
      </c>
      <c r="D1334" s="5">
        <f>('Multiply with Weight V'!D1325-'Ideal Distance'!D$3)^2</f>
        <v>2.0898494870292825E-5</v>
      </c>
      <c r="E1334" s="5">
        <f>('Multiply with Weight V'!E1325-'Ideal Distance'!E$3)^2</f>
        <v>1.3920422782130246E-4</v>
      </c>
      <c r="F1334" s="5">
        <f>('Multiply with Weight V'!F1325-'Ideal Distance'!F$3)^2</f>
        <v>4.8121032048819052E-5</v>
      </c>
      <c r="G1334" s="5">
        <f>('Multiply with Weight V'!G1325-'Ideal Distance'!G$3)^2</f>
        <v>4.5011291760043615E-5</v>
      </c>
      <c r="H1334" s="5">
        <f>('Multiply with Weight V'!H1325-'Ideal Distance'!H$3)^2</f>
        <v>1.0566566415895008E-4</v>
      </c>
      <c r="I1334" s="5">
        <f>('Multiply with Weight V'!I1325-'Ideal Distance'!I$3)^2</f>
        <v>4.808429474279349E-10</v>
      </c>
      <c r="J1334" s="5">
        <f>('Multiply with Weight V'!J1325-'Ideal Distance'!J$3)^2</f>
        <v>3.921182891955891E-7</v>
      </c>
      <c r="K1334" s="5">
        <f>('Multiply with Weight V'!K1325-'Ideal Distance'!K$3)^2</f>
        <v>4.7133699660978545E-6</v>
      </c>
      <c r="L1334" s="5">
        <f>('Multiply with Weight V'!L1325-'Ideal Distance'!L$3)^2</f>
        <v>8.6652916173762498E-7</v>
      </c>
    </row>
    <row r="1335" spans="1:12">
      <c r="A1335" s="5" t="s">
        <v>1337</v>
      </c>
      <c r="B1335" s="5">
        <f>('Multiply with Weight V'!B1326-'Ideal Distance'!B$3)^2</f>
        <v>7.3267955994559228E-6</v>
      </c>
      <c r="C1335" s="5">
        <f>('Multiply with Weight V'!C1326-'Ideal Distance'!C$3)^2</f>
        <v>2.5254260159044036E-5</v>
      </c>
      <c r="D1335" s="5">
        <f>('Multiply with Weight V'!D1326-'Ideal Distance'!D$3)^2</f>
        <v>3.2440125334805524E-5</v>
      </c>
      <c r="E1335" s="5">
        <f>('Multiply with Weight V'!E1326-'Ideal Distance'!E$3)^2</f>
        <v>1.4124382303952709E-4</v>
      </c>
      <c r="F1335" s="5">
        <f>('Multiply with Weight V'!F1326-'Ideal Distance'!F$3)^2</f>
        <v>4.5197482929611714E-5</v>
      </c>
      <c r="G1335" s="5">
        <f>('Multiply with Weight V'!G1326-'Ideal Distance'!G$3)^2</f>
        <v>5.0462486263855129E-5</v>
      </c>
      <c r="H1335" s="5">
        <f>('Multiply with Weight V'!H1326-'Ideal Distance'!H$3)^2</f>
        <v>1.2548231813747771E-4</v>
      </c>
      <c r="I1335" s="5">
        <f>('Multiply with Weight V'!I1326-'Ideal Distance'!I$3)^2</f>
        <v>4.9748948658447014E-10</v>
      </c>
      <c r="J1335" s="5">
        <f>('Multiply with Weight V'!J1326-'Ideal Distance'!J$3)^2</f>
        <v>2.187984763634553E-7</v>
      </c>
      <c r="K1335" s="5">
        <f>('Multiply with Weight V'!K1326-'Ideal Distance'!K$3)^2</f>
        <v>6.6347350858602385E-6</v>
      </c>
      <c r="L1335" s="5">
        <f>('Multiply with Weight V'!L1326-'Ideal Distance'!L$3)^2</f>
        <v>1.0533940960242399E-6</v>
      </c>
    </row>
    <row r="1336" spans="1:12">
      <c r="A1336" s="7" t="s">
        <v>1338</v>
      </c>
      <c r="B1336" s="5">
        <f>('Multiply with Weight V'!B1327-'Ideal Distance'!B$3)^2</f>
        <v>7.3267955994559228E-6</v>
      </c>
      <c r="C1336" s="5">
        <f>('Multiply with Weight V'!C1327-'Ideal Distance'!C$3)^2</f>
        <v>2.5254260159044036E-5</v>
      </c>
      <c r="D1336" s="5">
        <f>('Multiply with Weight V'!D1327-'Ideal Distance'!D$3)^2</f>
        <v>3.2440125334805524E-5</v>
      </c>
      <c r="E1336" s="5">
        <f>('Multiply with Weight V'!E1327-'Ideal Distance'!E$3)^2</f>
        <v>1.4124382303952709E-4</v>
      </c>
      <c r="F1336" s="5">
        <f>('Multiply with Weight V'!F1327-'Ideal Distance'!F$3)^2</f>
        <v>4.5197482929611714E-5</v>
      </c>
      <c r="G1336" s="5">
        <f>('Multiply with Weight V'!G1327-'Ideal Distance'!G$3)^2</f>
        <v>5.0462486263855129E-5</v>
      </c>
      <c r="H1336" s="5">
        <f>('Multiply with Weight V'!H1327-'Ideal Distance'!H$3)^2</f>
        <v>1.2548231813747771E-4</v>
      </c>
      <c r="I1336" s="5">
        <f>('Multiply with Weight V'!I1327-'Ideal Distance'!I$3)^2</f>
        <v>4.9748948658447014E-10</v>
      </c>
      <c r="J1336" s="5">
        <f>('Multiply with Weight V'!J1327-'Ideal Distance'!J$3)^2</f>
        <v>2.187984763634553E-7</v>
      </c>
      <c r="K1336" s="5">
        <f>('Multiply with Weight V'!K1327-'Ideal Distance'!K$3)^2</f>
        <v>6.6347350858602385E-6</v>
      </c>
      <c r="L1336" s="5">
        <f>('Multiply with Weight V'!L1327-'Ideal Distance'!L$3)^2</f>
        <v>1.0533940960242399E-6</v>
      </c>
    </row>
    <row r="1337" spans="1:12">
      <c r="A1337" s="5" t="s">
        <v>1339</v>
      </c>
      <c r="B1337" s="5">
        <f>('Multiply with Weight V'!B1328-'Ideal Distance'!B$3)^2</f>
        <v>7.3267955994559228E-6</v>
      </c>
      <c r="C1337" s="5">
        <f>('Multiply with Weight V'!C1328-'Ideal Distance'!C$3)^2</f>
        <v>2.5254260159044036E-5</v>
      </c>
      <c r="D1337" s="5">
        <f>('Multiply with Weight V'!D1328-'Ideal Distance'!D$3)^2</f>
        <v>3.2440125334805524E-5</v>
      </c>
      <c r="E1337" s="5">
        <f>('Multiply with Weight V'!E1328-'Ideal Distance'!E$3)^2</f>
        <v>1.4124382303952709E-4</v>
      </c>
      <c r="F1337" s="5">
        <f>('Multiply with Weight V'!F1328-'Ideal Distance'!F$3)^2</f>
        <v>4.5197482929611714E-5</v>
      </c>
      <c r="G1337" s="5">
        <f>('Multiply with Weight V'!G1328-'Ideal Distance'!G$3)^2</f>
        <v>5.0462486263855129E-5</v>
      </c>
      <c r="H1337" s="5">
        <f>('Multiply with Weight V'!H1328-'Ideal Distance'!H$3)^2</f>
        <v>1.2548231813747771E-4</v>
      </c>
      <c r="I1337" s="5">
        <f>('Multiply with Weight V'!I1328-'Ideal Distance'!I$3)^2</f>
        <v>4.9748948658447014E-10</v>
      </c>
      <c r="J1337" s="5">
        <f>('Multiply with Weight V'!J1328-'Ideal Distance'!J$3)^2</f>
        <v>2.187984763634553E-7</v>
      </c>
      <c r="K1337" s="5">
        <f>('Multiply with Weight V'!K1328-'Ideal Distance'!K$3)^2</f>
        <v>6.6347350858602385E-6</v>
      </c>
      <c r="L1337" s="5">
        <f>('Multiply with Weight V'!L1328-'Ideal Distance'!L$3)^2</f>
        <v>1.0533940960242399E-6</v>
      </c>
    </row>
    <row r="1338" spans="1:12">
      <c r="A1338" s="7" t="s">
        <v>1340</v>
      </c>
      <c r="B1338" s="5">
        <f>('Multiply with Weight V'!B1329-'Ideal Distance'!B$3)^2</f>
        <v>7.3267955994559228E-6</v>
      </c>
      <c r="C1338" s="5">
        <f>('Multiply with Weight V'!C1329-'Ideal Distance'!C$3)^2</f>
        <v>2.5254260159044036E-5</v>
      </c>
      <c r="D1338" s="5">
        <f>('Multiply with Weight V'!D1329-'Ideal Distance'!D$3)^2</f>
        <v>3.2440125334805524E-5</v>
      </c>
      <c r="E1338" s="5">
        <f>('Multiply with Weight V'!E1329-'Ideal Distance'!E$3)^2</f>
        <v>1.4124382303952709E-4</v>
      </c>
      <c r="F1338" s="5">
        <f>('Multiply with Weight V'!F1329-'Ideal Distance'!F$3)^2</f>
        <v>4.5197482929611714E-5</v>
      </c>
      <c r="G1338" s="5">
        <f>('Multiply with Weight V'!G1329-'Ideal Distance'!G$3)^2</f>
        <v>5.0462486263855129E-5</v>
      </c>
      <c r="H1338" s="5">
        <f>('Multiply with Weight V'!H1329-'Ideal Distance'!H$3)^2</f>
        <v>1.2548231813747771E-4</v>
      </c>
      <c r="I1338" s="5">
        <f>('Multiply with Weight V'!I1329-'Ideal Distance'!I$3)^2</f>
        <v>4.9748948658447014E-10</v>
      </c>
      <c r="J1338" s="5">
        <f>('Multiply with Weight V'!J1329-'Ideal Distance'!J$3)^2</f>
        <v>2.187984763634553E-7</v>
      </c>
      <c r="K1338" s="5">
        <f>('Multiply with Weight V'!K1329-'Ideal Distance'!K$3)^2</f>
        <v>6.6347350858602385E-6</v>
      </c>
      <c r="L1338" s="5">
        <f>('Multiply with Weight V'!L1329-'Ideal Distance'!L$3)^2</f>
        <v>1.0533940960242399E-6</v>
      </c>
    </row>
    <row r="1339" spans="1:12">
      <c r="A1339" s="5" t="s">
        <v>1341</v>
      </c>
      <c r="B1339" s="5">
        <f>('Multiply with Weight V'!B1330-'Ideal Distance'!B$3)^2</f>
        <v>7.648814498675869E-6</v>
      </c>
      <c r="C1339" s="5">
        <f>('Multiply with Weight V'!C1330-'Ideal Distance'!C$3)^2</f>
        <v>2.2620923720266161E-5</v>
      </c>
      <c r="D1339" s="5">
        <f>('Multiply with Weight V'!D1330-'Ideal Distance'!D$3)^2</f>
        <v>4.4487228666377171E-5</v>
      </c>
      <c r="E1339" s="5">
        <f>('Multiply with Weight V'!E1330-'Ideal Distance'!E$3)^2</f>
        <v>1.3920422782130246E-4</v>
      </c>
      <c r="F1339" s="5">
        <f>('Multiply with Weight V'!F1330-'Ideal Distance'!F$3)^2</f>
        <v>4.5877134793160704E-5</v>
      </c>
      <c r="G1339" s="5">
        <f>('Multiply with Weight V'!G1330-'Ideal Distance'!G$3)^2</f>
        <v>6.0240025611961492E-5</v>
      </c>
      <c r="H1339" s="5">
        <f>('Multiply with Weight V'!H1330-'Ideal Distance'!H$3)^2</f>
        <v>1.2157649404043419E-4</v>
      </c>
      <c r="I1339" s="5">
        <f>('Multiply with Weight V'!I1330-'Ideal Distance'!I$3)^2</f>
        <v>4.2222912653326082E-10</v>
      </c>
      <c r="J1339" s="5">
        <f>('Multiply with Weight V'!J1330-'Ideal Distance'!J$3)^2</f>
        <v>2.555115401653363E-7</v>
      </c>
      <c r="K1339" s="5">
        <f>('Multiply with Weight V'!K1330-'Ideal Distance'!K$3)^2</f>
        <v>7.4146549653409506E-6</v>
      </c>
      <c r="L1339" s="5">
        <f>('Multiply with Weight V'!L1330-'Ideal Distance'!L$3)^2</f>
        <v>1.7866110790329983E-6</v>
      </c>
    </row>
    <row r="1340" spans="1:12">
      <c r="A1340" s="7" t="s">
        <v>1342</v>
      </c>
      <c r="B1340" s="5">
        <f>('Multiply with Weight V'!B1331-'Ideal Distance'!B$3)^2</f>
        <v>6.2542649109249815E-6</v>
      </c>
      <c r="C1340" s="5">
        <f>('Multiply with Weight V'!C1331-'Ideal Distance'!C$3)^2</f>
        <v>1.9335292934268087E-5</v>
      </c>
      <c r="D1340" s="5">
        <f>('Multiply with Weight V'!D1331-'Ideal Distance'!D$3)^2</f>
        <v>3.0755215777942354E-5</v>
      </c>
      <c r="E1340" s="5">
        <f>('Multiply with Weight V'!E1331-'Ideal Distance'!E$3)^2</f>
        <v>1.3317444268524199E-4</v>
      </c>
      <c r="F1340" s="5">
        <f>('Multiply with Weight V'!F1331-'Ideal Distance'!F$3)^2</f>
        <v>4.4187515188349083E-5</v>
      </c>
      <c r="G1340" s="5">
        <f>('Multiply with Weight V'!G1331-'Ideal Distance'!G$3)^2</f>
        <v>5.2348772615967692E-5</v>
      </c>
      <c r="H1340" s="5">
        <f>('Multiply with Weight V'!H1331-'Ideal Distance'!H$3)^2</f>
        <v>7.5654114575342965E-5</v>
      </c>
      <c r="I1340" s="5">
        <f>('Multiply with Weight V'!I1331-'Ideal Distance'!I$3)^2</f>
        <v>3.5691955078855785E-10</v>
      </c>
      <c r="J1340" s="5">
        <f>('Multiply with Weight V'!J1331-'Ideal Distance'!J$3)^2</f>
        <v>2.9507057790534713E-7</v>
      </c>
      <c r="K1340" s="5">
        <f>('Multiply with Weight V'!K1331-'Ideal Distance'!K$3)^2</f>
        <v>7.0192789153264242E-6</v>
      </c>
      <c r="L1340" s="5">
        <f>('Multiply with Weight V'!L1331-'Ideal Distance'!L$3)^2</f>
        <v>1.4818161404862332E-6</v>
      </c>
    </row>
    <row r="1341" spans="1:12">
      <c r="A1341" s="5" t="s">
        <v>1343</v>
      </c>
      <c r="B1341" s="5">
        <f>('Multiply with Weight V'!B1332-'Ideal Distance'!B$3)^2</f>
        <v>6.2542649109249815E-6</v>
      </c>
      <c r="C1341" s="5">
        <f>('Multiply with Weight V'!C1332-'Ideal Distance'!C$3)^2</f>
        <v>1.9335292934268087E-5</v>
      </c>
      <c r="D1341" s="5">
        <f>('Multiply with Weight V'!D1332-'Ideal Distance'!D$3)^2</f>
        <v>3.0755215777942354E-5</v>
      </c>
      <c r="E1341" s="5">
        <f>('Multiply with Weight V'!E1332-'Ideal Distance'!E$3)^2</f>
        <v>1.3317444268524199E-4</v>
      </c>
      <c r="F1341" s="5">
        <f>('Multiply with Weight V'!F1332-'Ideal Distance'!F$3)^2</f>
        <v>4.4187515188349083E-5</v>
      </c>
      <c r="G1341" s="5">
        <f>('Multiply with Weight V'!G1332-'Ideal Distance'!G$3)^2</f>
        <v>5.2348772615967692E-5</v>
      </c>
      <c r="H1341" s="5">
        <f>('Multiply with Weight V'!H1332-'Ideal Distance'!H$3)^2</f>
        <v>7.5654114575342965E-5</v>
      </c>
      <c r="I1341" s="5">
        <f>('Multiply with Weight V'!I1332-'Ideal Distance'!I$3)^2</f>
        <v>3.5691955078855785E-10</v>
      </c>
      <c r="J1341" s="5">
        <f>('Multiply with Weight V'!J1332-'Ideal Distance'!J$3)^2</f>
        <v>2.9507057790534713E-7</v>
      </c>
      <c r="K1341" s="5">
        <f>('Multiply with Weight V'!K1332-'Ideal Distance'!K$3)^2</f>
        <v>7.0192789153264242E-6</v>
      </c>
      <c r="L1341" s="5">
        <f>('Multiply with Weight V'!L1332-'Ideal Distance'!L$3)^2</f>
        <v>1.4818161404862332E-6</v>
      </c>
    </row>
    <row r="1342" spans="1:12">
      <c r="A1342" s="7" t="s">
        <v>1344</v>
      </c>
      <c r="B1342" s="5">
        <f>('Multiply with Weight V'!B1333-'Ideal Distance'!B$3)^2</f>
        <v>5.6794784886614255E-6</v>
      </c>
      <c r="C1342" s="5">
        <f>('Multiply with Weight V'!C1333-'Ideal Distance'!C$3)^2</f>
        <v>1.0148814210916847E-5</v>
      </c>
      <c r="D1342" s="5">
        <f>('Multiply with Weight V'!D1333-'Ideal Distance'!D$3)^2</f>
        <v>3.0755215777942354E-5</v>
      </c>
      <c r="E1342" s="5">
        <f>('Multiply with Weight V'!E1333-'Ideal Distance'!E$3)^2</f>
        <v>1.0152734160828012E-4</v>
      </c>
      <c r="F1342" s="5">
        <f>('Multiply with Weight V'!F1333-'Ideal Distance'!F$3)^2</f>
        <v>4.0261764872028818E-5</v>
      </c>
      <c r="G1342" s="5">
        <f>('Multiply with Weight V'!G1333-'Ideal Distance'!G$3)^2</f>
        <v>2.9090342733038572E-5</v>
      </c>
      <c r="H1342" s="5">
        <f>('Multiply with Weight V'!H1333-'Ideal Distance'!H$3)^2</f>
        <v>9.5106044861014257E-5</v>
      </c>
      <c r="I1342" s="5">
        <f>('Multiply with Weight V'!I1333-'Ideal Distance'!I$3)^2</f>
        <v>3.0932599690137985E-10</v>
      </c>
      <c r="J1342" s="5">
        <f>('Multiply with Weight V'!J1333-'Ideal Distance'!J$3)^2</f>
        <v>3.2017206803965647E-7</v>
      </c>
      <c r="K1342" s="5">
        <f>('Multiply with Weight V'!K1333-'Ideal Distance'!K$3)^2</f>
        <v>8.0280294538908864E-6</v>
      </c>
      <c r="L1342" s="5">
        <f>('Multiply with Weight V'!L1333-'Ideal Distance'!L$3)^2</f>
        <v>1.8509883277354004E-6</v>
      </c>
    </row>
    <row r="1343" spans="1:12">
      <c r="A1343" s="5" t="s">
        <v>1345</v>
      </c>
      <c r="B1343" s="5">
        <f>('Multiply with Weight V'!B1334-'Ideal Distance'!B$3)^2</f>
        <v>4.8692373873983419E-6</v>
      </c>
      <c r="C1343" s="5">
        <f>('Multiply with Weight V'!C1334-'Ideal Distance'!C$3)^2</f>
        <v>2.8509692132670798E-5</v>
      </c>
      <c r="D1343" s="5">
        <f>('Multiply with Weight V'!D1334-'Ideal Distance'!D$3)^2</f>
        <v>4.5492558035305516E-5</v>
      </c>
      <c r="E1343" s="5">
        <f>('Multiply with Weight V'!E1334-'Ideal Distance'!E$3)^2</f>
        <v>1.4124382303952709E-4</v>
      </c>
      <c r="F1343" s="5">
        <f>('Multiply with Weight V'!F1334-'Ideal Distance'!F$3)^2</f>
        <v>4.5536674857782157E-5</v>
      </c>
      <c r="G1343" s="5">
        <f>('Multiply with Weight V'!G1334-'Ideal Distance'!G$3)^2</f>
        <v>7.5382232566993473E-5</v>
      </c>
      <c r="H1343" s="5">
        <f>('Multiply with Weight V'!H1334-'Ideal Distance'!H$3)^2</f>
        <v>1.344962036894986E-4</v>
      </c>
      <c r="I1343" s="5">
        <f>('Multiply with Weight V'!I1334-'Ideal Distance'!I$3)^2</f>
        <v>3.9087043335265031E-10</v>
      </c>
      <c r="J1343" s="5">
        <f>('Multiply with Weight V'!J1334-'Ideal Distance'!J$3)^2</f>
        <v>4.8176646824669327E-7</v>
      </c>
      <c r="K1343" s="5">
        <f>('Multiply with Weight V'!K1334-'Ideal Distance'!K$3)^2</f>
        <v>8.3438563842535178E-6</v>
      </c>
      <c r="L1343" s="5">
        <f>('Multiply with Weight V'!L1334-'Ideal Distance'!L$3)^2</f>
        <v>1.5404962875335565E-6</v>
      </c>
    </row>
    <row r="1344" spans="1:12">
      <c r="A1344" s="7" t="s">
        <v>1346</v>
      </c>
      <c r="B1344" s="5">
        <f>('Multiply with Weight V'!B1335-'Ideal Distance'!B$3)^2</f>
        <v>4.0027295429919887E-6</v>
      </c>
      <c r="C1344" s="5">
        <f>('Multiply with Weight V'!C1335-'Ideal Distance'!C$3)^2</f>
        <v>1.3046390257943647E-5</v>
      </c>
      <c r="D1344" s="5">
        <f>('Multiply with Weight V'!D1335-'Ideal Distance'!D$3)^2</f>
        <v>3.4169965813185034E-5</v>
      </c>
      <c r="E1344" s="5">
        <f>('Multiply with Weight V'!E1335-'Ideal Distance'!E$3)^2</f>
        <v>1.3119418114609298E-4</v>
      </c>
      <c r="F1344" s="5">
        <f>('Multiply with Weight V'!F1335-'Ideal Distance'!F$3)^2</f>
        <v>4.4859559008649393E-5</v>
      </c>
      <c r="G1344" s="5">
        <f>('Multiply with Weight V'!G1335-'Ideal Distance'!G$3)^2</f>
        <v>6.2299365757845839E-5</v>
      </c>
      <c r="H1344" s="5">
        <f>('Multiply with Weight V'!H1335-'Ideal Distance'!H$3)^2</f>
        <v>1.1208209949623748E-4</v>
      </c>
      <c r="I1344" s="5">
        <f>('Multiply with Weight V'!I1335-'Ideal Distance'!I$3)^2</f>
        <v>2.334613382080649E-10</v>
      </c>
      <c r="J1344" s="5">
        <f>('Multiply with Weight V'!J1335-'Ideal Distance'!J$3)^2</f>
        <v>3.921182891955891E-7</v>
      </c>
      <c r="K1344" s="5">
        <f>('Multiply with Weight V'!K1335-'Ideal Distance'!K$3)^2</f>
        <v>7.5151915123052615E-6</v>
      </c>
      <c r="L1344" s="5">
        <f>('Multiply with Weight V'!L1335-'Ideal Distance'!L$3)^2</f>
        <v>1.6003158549118927E-6</v>
      </c>
    </row>
    <row r="1345" spans="1:12">
      <c r="A1345" s="5" t="s">
        <v>1347</v>
      </c>
      <c r="B1345" s="5">
        <f>('Multiply with Weight V'!B1336-'Ideal Distance'!B$3)^2</f>
        <v>6.5520458284832093E-6</v>
      </c>
      <c r="C1345" s="5">
        <f>('Multiply with Weight V'!C1336-'Ideal Distance'!C$3)^2</f>
        <v>1.1174063890922684E-5</v>
      </c>
      <c r="D1345" s="5">
        <f>('Multiply with Weight V'!D1336-'Ideal Distance'!D$3)^2</f>
        <v>5.6163651895438913E-5</v>
      </c>
      <c r="E1345" s="5">
        <f>('Multiply with Weight V'!E1336-'Ideal Distance'!E$3)^2</f>
        <v>1.3516953764415991E-4</v>
      </c>
      <c r="F1345" s="5">
        <f>('Multiply with Weight V'!F1336-'Ideal Distance'!F$3)^2</f>
        <v>3.138714092334146E-5</v>
      </c>
      <c r="G1345" s="5">
        <f>('Multiply with Weight V'!G1336-'Ideal Distance'!G$3)^2</f>
        <v>8.0020074240077556E-5</v>
      </c>
      <c r="H1345" s="5">
        <f>('Multiply with Weight V'!H1336-'Ideal Distance'!H$3)^2</f>
        <v>1.4913918454343447E-4</v>
      </c>
      <c r="I1345" s="5">
        <f>('Multiply with Weight V'!I1336-'Ideal Distance'!I$3)^2</f>
        <v>3.6454378532304259E-10</v>
      </c>
      <c r="J1345" s="5">
        <f>('Multiply with Weight V'!J1336-'Ideal Distance'!J$3)^2</f>
        <v>2.187984763634553E-7</v>
      </c>
      <c r="K1345" s="5">
        <f>('Multiply with Weight V'!K1336-'Ideal Distance'!K$3)^2</f>
        <v>7.4146549653409506E-6</v>
      </c>
      <c r="L1345" s="5">
        <f>('Multiply with Weight V'!L1336-'Ideal Distance'!L$3)^2</f>
        <v>1.3678741073846398E-6</v>
      </c>
    </row>
    <row r="1346" spans="1:12">
      <c r="A1346" s="7" t="s">
        <v>1348</v>
      </c>
      <c r="B1346" s="5">
        <f>('Multiply with Weight V'!B1337-'Ideal Distance'!B$3)^2</f>
        <v>7.4869394068636901E-6</v>
      </c>
      <c r="C1346" s="5">
        <f>('Multiply with Weight V'!C1337-'Ideal Distance'!C$3)^2</f>
        <v>2.0132541580870563E-5</v>
      </c>
      <c r="D1346" s="5">
        <f>('Multiply with Weight V'!D1337-'Ideal Distance'!D$3)^2</f>
        <v>5.3939571280379529E-5</v>
      </c>
      <c r="E1346" s="5">
        <f>('Multiply with Weight V'!E1337-'Ideal Distance'!E$3)^2</f>
        <v>1.2727815832710168E-4</v>
      </c>
      <c r="F1346" s="5">
        <f>('Multiply with Weight V'!F1337-'Ideal Distance'!F$3)^2</f>
        <v>4.6561858685542142E-5</v>
      </c>
      <c r="G1346" s="5">
        <f>('Multiply with Weight V'!G1337-'Ideal Distance'!G$3)^2</f>
        <v>4.8610810670496935E-5</v>
      </c>
      <c r="H1346" s="5">
        <f>('Multiply with Weight V'!H1337-'Ideal Distance'!H$3)^2</f>
        <v>1.1964673905177632E-4</v>
      </c>
      <c r="I1346" s="5">
        <f>('Multiply with Weight V'!I1337-'Ideal Distance'!I$3)^2</f>
        <v>6.0702050389787077E-10</v>
      </c>
      <c r="J1346" s="5">
        <f>('Multiply with Weight V'!J1337-'Ideal Distance'!J$3)^2</f>
        <v>2.2591341120878108E-7</v>
      </c>
      <c r="K1346" s="5">
        <f>('Multiply with Weight V'!K1337-'Ideal Distance'!K$3)^2</f>
        <v>6.0782297551891019E-6</v>
      </c>
      <c r="L1346" s="5">
        <f>('Multiply with Weight V'!L1337-'Ideal Distance'!L$3)^2</f>
        <v>3.013766775537169E-7</v>
      </c>
    </row>
    <row r="1347" spans="1:12">
      <c r="A1347" s="5" t="s">
        <v>1349</v>
      </c>
      <c r="B1347" s="5">
        <f>('Multiply with Weight V'!B1338-'Ideal Distance'!B$3)^2</f>
        <v>8.4841592238028729E-6</v>
      </c>
      <c r="C1347" s="5">
        <f>('Multiply with Weight V'!C1338-'Ideal Distance'!C$3)^2</f>
        <v>2.3482596499927418E-5</v>
      </c>
      <c r="D1347" s="5">
        <f>('Multiply with Weight V'!D1338-'Ideal Distance'!D$3)^2</f>
        <v>5.6163651895438913E-5</v>
      </c>
      <c r="E1347" s="5">
        <f>('Multiply with Weight V'!E1338-'Ideal Distance'!E$3)^2</f>
        <v>1.4745160921281444E-4</v>
      </c>
      <c r="F1347" s="5">
        <f>('Multiply with Weight V'!F1338-'Ideal Distance'!F$3)^2</f>
        <v>4.8646462535681205E-5</v>
      </c>
      <c r="G1347" s="5">
        <f>('Multiply with Weight V'!G1338-'Ideal Distance'!G$3)^2</f>
        <v>5.6225177596455877E-5</v>
      </c>
      <c r="H1347" s="5">
        <f>('Multiply with Weight V'!H1338-'Ideal Distance'!H$3)^2</f>
        <v>1.3347922281047589E-4</v>
      </c>
      <c r="I1347" s="5">
        <f>('Multiply with Weight V'!I1338-'Ideal Distance'!I$3)^2</f>
        <v>5.3394883799102294E-10</v>
      </c>
      <c r="J1347" s="5">
        <f>('Multiply with Weight V'!J1338-'Ideal Distance'!J$3)^2</f>
        <v>2.4048479777200825E-7</v>
      </c>
      <c r="K1347" s="5">
        <f>('Multiply with Weight V'!K1338-'Ideal Distance'!K$3)^2</f>
        <v>8.1326280835608258E-6</v>
      </c>
      <c r="L1347" s="5">
        <f>('Multiply with Weight V'!L1338-'Ideal Distance'!L$3)^2</f>
        <v>1.6612748426212446E-6</v>
      </c>
    </row>
    <row r="1348" spans="1:12">
      <c r="A1348" s="7" t="s">
        <v>1350</v>
      </c>
      <c r="B1348" s="5">
        <f>('Multiply with Weight V'!B1339-'Ideal Distance'!B$3)^2</f>
        <v>8.4841592238028729E-6</v>
      </c>
      <c r="C1348" s="5">
        <f>('Multiply with Weight V'!C1339-'Ideal Distance'!C$3)^2</f>
        <v>2.3482596499927418E-5</v>
      </c>
      <c r="D1348" s="5">
        <f>('Multiply with Weight V'!D1339-'Ideal Distance'!D$3)^2</f>
        <v>5.6163651895438913E-5</v>
      </c>
      <c r="E1348" s="5">
        <f>('Multiply with Weight V'!E1339-'Ideal Distance'!E$3)^2</f>
        <v>1.4745160921281444E-4</v>
      </c>
      <c r="F1348" s="5">
        <f>('Multiply with Weight V'!F1339-'Ideal Distance'!F$3)^2</f>
        <v>4.8646462535681205E-5</v>
      </c>
      <c r="G1348" s="5">
        <f>('Multiply with Weight V'!G1339-'Ideal Distance'!G$3)^2</f>
        <v>5.6225177596455877E-5</v>
      </c>
      <c r="H1348" s="5">
        <f>('Multiply with Weight V'!H1339-'Ideal Distance'!H$3)^2</f>
        <v>1.3347922281047589E-4</v>
      </c>
      <c r="I1348" s="5">
        <f>('Multiply with Weight V'!I1339-'Ideal Distance'!I$3)^2</f>
        <v>5.3394883799102294E-10</v>
      </c>
      <c r="J1348" s="5">
        <f>('Multiply with Weight V'!J1339-'Ideal Distance'!J$3)^2</f>
        <v>2.4048479777200825E-7</v>
      </c>
      <c r="K1348" s="5">
        <f>('Multiply with Weight V'!K1339-'Ideal Distance'!K$3)^2</f>
        <v>8.1326280835608258E-6</v>
      </c>
      <c r="L1348" s="5">
        <f>('Multiply with Weight V'!L1339-'Ideal Distance'!L$3)^2</f>
        <v>1.6612748426212446E-6</v>
      </c>
    </row>
    <row r="1349" spans="1:12">
      <c r="A1349" s="5" t="s">
        <v>1351</v>
      </c>
      <c r="B1349" s="5">
        <f>('Multiply with Weight V'!B1340-'Ideal Distance'!B$3)^2</f>
        <v>8.4841592238028729E-6</v>
      </c>
      <c r="C1349" s="5">
        <f>('Multiply with Weight V'!C1340-'Ideal Distance'!C$3)^2</f>
        <v>2.3482596499927418E-5</v>
      </c>
      <c r="D1349" s="5">
        <f>('Multiply with Weight V'!D1340-'Ideal Distance'!D$3)^2</f>
        <v>5.6163651895438913E-5</v>
      </c>
      <c r="E1349" s="5">
        <f>('Multiply with Weight V'!E1340-'Ideal Distance'!E$3)^2</f>
        <v>1.4745160921281444E-4</v>
      </c>
      <c r="F1349" s="5">
        <f>('Multiply with Weight V'!F1340-'Ideal Distance'!F$3)^2</f>
        <v>4.8646462535681205E-5</v>
      </c>
      <c r="G1349" s="5">
        <f>('Multiply with Weight V'!G1340-'Ideal Distance'!G$3)^2</f>
        <v>5.6225177596455877E-5</v>
      </c>
      <c r="H1349" s="5">
        <f>('Multiply with Weight V'!H1340-'Ideal Distance'!H$3)^2</f>
        <v>1.3347922281047589E-4</v>
      </c>
      <c r="I1349" s="5">
        <f>('Multiply with Weight V'!I1340-'Ideal Distance'!I$3)^2</f>
        <v>5.3394883799102294E-10</v>
      </c>
      <c r="J1349" s="5">
        <f>('Multiply with Weight V'!J1340-'Ideal Distance'!J$3)^2</f>
        <v>2.4048479777200825E-7</v>
      </c>
      <c r="K1349" s="5">
        <f>('Multiply with Weight V'!K1340-'Ideal Distance'!K$3)^2</f>
        <v>8.1326280835608258E-6</v>
      </c>
      <c r="L1349" s="5">
        <f>('Multiply with Weight V'!L1340-'Ideal Distance'!L$3)^2</f>
        <v>1.6612748426212446E-6</v>
      </c>
    </row>
    <row r="1350" spans="1:12">
      <c r="A1350" s="7" t="s">
        <v>1352</v>
      </c>
      <c r="B1350" s="5">
        <f>('Multiply with Weight V'!B1341-'Ideal Distance'!B$3)^2</f>
        <v>6.1079713787524803E-6</v>
      </c>
      <c r="C1350" s="5">
        <f>('Multiply with Weight V'!C1341-'Ideal Distance'!C$3)^2</f>
        <v>2.3049746855938709E-5</v>
      </c>
      <c r="D1350" s="5">
        <f>('Multiply with Weight V'!D1341-'Ideal Distance'!D$3)^2</f>
        <v>5.3939571280379529E-5</v>
      </c>
      <c r="E1350" s="5">
        <f>('Multiply with Weight V'!E1341-'Ideal Distance'!E$3)^2</f>
        <v>1.4124382303952709E-4</v>
      </c>
      <c r="F1350" s="5">
        <f>('Multiply with Weight V'!F1341-'Ideal Distance'!F$3)^2</f>
        <v>4.4020296737779085E-5</v>
      </c>
      <c r="G1350" s="5">
        <f>('Multiply with Weight V'!G1341-'Ideal Distance'!G$3)^2</f>
        <v>6.0240025611961492E-5</v>
      </c>
      <c r="H1350" s="5">
        <f>('Multiply with Weight V'!H1341-'Ideal Distance'!H$3)^2</f>
        <v>1.2845221106502216E-4</v>
      </c>
      <c r="I1350" s="5">
        <f>('Multiply with Weight V'!I1341-'Ideal Distance'!I$3)^2</f>
        <v>4.3469278602651183E-10</v>
      </c>
      <c r="J1350" s="5">
        <f>('Multiply with Weight V'!J1341-'Ideal Distance'!J$3)^2</f>
        <v>2.4048479777200825E-7</v>
      </c>
      <c r="K1350" s="5">
        <f>('Multiply with Weight V'!K1341-'Ideal Distance'!K$3)^2</f>
        <v>7.2156129127651446E-6</v>
      </c>
      <c r="L1350" s="5">
        <f>('Multiply with Weight V'!L1341-'Ideal Distance'!L$3)^2</f>
        <v>1.1029588804234326E-6</v>
      </c>
    </row>
    <row r="1351" spans="1:12">
      <c r="A1351" s="5" t="s">
        <v>1353</v>
      </c>
      <c r="B1351" s="5">
        <f>('Multiply with Weight V'!B1342-'Ideal Distance'!B$3)^2</f>
        <v>6.1079713787524803E-6</v>
      </c>
      <c r="C1351" s="5">
        <f>('Multiply with Weight V'!C1342-'Ideal Distance'!C$3)^2</f>
        <v>2.3049746855938709E-5</v>
      </c>
      <c r="D1351" s="5">
        <f>('Multiply with Weight V'!D1342-'Ideal Distance'!D$3)^2</f>
        <v>5.3939571280379529E-5</v>
      </c>
      <c r="E1351" s="5">
        <f>('Multiply with Weight V'!E1342-'Ideal Distance'!E$3)^2</f>
        <v>1.4124382303952709E-4</v>
      </c>
      <c r="F1351" s="5">
        <f>('Multiply with Weight V'!F1342-'Ideal Distance'!F$3)^2</f>
        <v>4.4020296737779085E-5</v>
      </c>
      <c r="G1351" s="5">
        <f>('Multiply with Weight V'!G1342-'Ideal Distance'!G$3)^2</f>
        <v>6.0240025611961492E-5</v>
      </c>
      <c r="H1351" s="5">
        <f>('Multiply with Weight V'!H1342-'Ideal Distance'!H$3)^2</f>
        <v>1.2845221106502216E-4</v>
      </c>
      <c r="I1351" s="5">
        <f>('Multiply with Weight V'!I1342-'Ideal Distance'!I$3)^2</f>
        <v>4.3469278602651183E-10</v>
      </c>
      <c r="J1351" s="5">
        <f>('Multiply with Weight V'!J1342-'Ideal Distance'!J$3)^2</f>
        <v>2.4048479777200825E-7</v>
      </c>
      <c r="K1351" s="5">
        <f>('Multiply with Weight V'!K1342-'Ideal Distance'!K$3)^2</f>
        <v>7.2156129127651446E-6</v>
      </c>
      <c r="L1351" s="5">
        <f>('Multiply with Weight V'!L1342-'Ideal Distance'!L$3)^2</f>
        <v>1.1029588804234326E-6</v>
      </c>
    </row>
    <row r="1352" spans="1:12">
      <c r="A1352" s="7" t="s">
        <v>1354</v>
      </c>
      <c r="B1352" s="5">
        <f>('Multiply with Weight V'!B1343-'Ideal Distance'!B$3)^2</f>
        <v>6.1079713787524803E-6</v>
      </c>
      <c r="C1352" s="5">
        <f>('Multiply with Weight V'!C1343-'Ideal Distance'!C$3)^2</f>
        <v>2.3049746855938709E-5</v>
      </c>
      <c r="D1352" s="5">
        <f>('Multiply with Weight V'!D1343-'Ideal Distance'!D$3)^2</f>
        <v>5.3939571280379529E-5</v>
      </c>
      <c r="E1352" s="5">
        <f>('Multiply with Weight V'!E1343-'Ideal Distance'!E$3)^2</f>
        <v>1.4124382303952709E-4</v>
      </c>
      <c r="F1352" s="5">
        <f>('Multiply with Weight V'!F1343-'Ideal Distance'!F$3)^2</f>
        <v>4.4020296737779085E-5</v>
      </c>
      <c r="G1352" s="5">
        <f>('Multiply with Weight V'!G1343-'Ideal Distance'!G$3)^2</f>
        <v>6.0240025611961492E-5</v>
      </c>
      <c r="H1352" s="5">
        <f>('Multiply with Weight V'!H1343-'Ideal Distance'!H$3)^2</f>
        <v>1.2845221106502216E-4</v>
      </c>
      <c r="I1352" s="5">
        <f>('Multiply with Weight V'!I1343-'Ideal Distance'!I$3)^2</f>
        <v>4.3469278602651183E-10</v>
      </c>
      <c r="J1352" s="5">
        <f>('Multiply with Weight V'!J1343-'Ideal Distance'!J$3)^2</f>
        <v>2.4048479777200825E-7</v>
      </c>
      <c r="K1352" s="5">
        <f>('Multiply with Weight V'!K1343-'Ideal Distance'!K$3)^2</f>
        <v>7.2156129127651446E-6</v>
      </c>
      <c r="L1352" s="5">
        <f>('Multiply with Weight V'!L1343-'Ideal Distance'!L$3)^2</f>
        <v>1.1029588804234326E-6</v>
      </c>
    </row>
    <row r="1353" spans="1:12">
      <c r="A1353" s="5" t="s">
        <v>1355</v>
      </c>
      <c r="B1353" s="5">
        <f>('Multiply with Weight V'!B1344-'Ideal Distance'!B$3)^2</f>
        <v>5.9634091309843872E-6</v>
      </c>
      <c r="C1353" s="5">
        <f>('Multiply with Weight V'!C1344-'Ideal Distance'!C$3)^2</f>
        <v>2.1775356973869593E-5</v>
      </c>
      <c r="D1353" s="5">
        <f>('Multiply with Weight V'!D1344-'Ideal Distance'!D$3)^2</f>
        <v>5.3939571280379529E-5</v>
      </c>
      <c r="E1353" s="5">
        <f>('Multiply with Weight V'!E1344-'Ideal Distance'!E$3)^2</f>
        <v>1.4124382303952709E-4</v>
      </c>
      <c r="F1353" s="5">
        <f>('Multiply with Weight V'!F1344-'Ideal Distance'!F$3)^2</f>
        <v>4.3853395289011107E-5</v>
      </c>
      <c r="G1353" s="5">
        <f>('Multiply with Weight V'!G1344-'Ideal Distance'!G$3)^2</f>
        <v>5.2348772615967692E-5</v>
      </c>
      <c r="H1353" s="5">
        <f>('Multiply with Weight V'!H1344-'Ideal Distance'!H$3)^2</f>
        <v>1.2845221106502216E-4</v>
      </c>
      <c r="I1353" s="5">
        <f>('Multiply with Weight V'!I1344-'Ideal Distance'!I$3)^2</f>
        <v>3.8297426442925504E-10</v>
      </c>
      <c r="J1353" s="5">
        <f>('Multiply with Weight V'!J1344-'Ideal Distance'!J$3)^2</f>
        <v>2.3314218501163206E-7</v>
      </c>
      <c r="K1353" s="5">
        <f>('Multiply with Weight V'!K1344-'Ideal Distance'!K$3)^2</f>
        <v>7.5151915123052615E-6</v>
      </c>
      <c r="L1353" s="5">
        <f>('Multiply with Weight V'!L1344-'Ideal Distance'!L$3)^2</f>
        <v>1.1536630851536421E-6</v>
      </c>
    </row>
    <row r="1354" spans="1:12">
      <c r="A1354" s="7" t="s">
        <v>1356</v>
      </c>
      <c r="B1354" s="5">
        <f>('Multiply with Weight V'!B1345-'Ideal Distance'!B$3)^2</f>
        <v>6.1079713787524803E-6</v>
      </c>
      <c r="C1354" s="5">
        <f>('Multiply with Weight V'!C1345-'Ideal Distance'!C$3)^2</f>
        <v>2.3049746855938709E-5</v>
      </c>
      <c r="D1354" s="5">
        <f>('Multiply with Weight V'!D1345-'Ideal Distance'!D$3)^2</f>
        <v>5.3939571280379529E-5</v>
      </c>
      <c r="E1354" s="5">
        <f>('Multiply with Weight V'!E1345-'Ideal Distance'!E$3)^2</f>
        <v>1.4124382303952709E-4</v>
      </c>
      <c r="F1354" s="5">
        <f>('Multiply with Weight V'!F1345-'Ideal Distance'!F$3)^2</f>
        <v>4.4020296737779085E-5</v>
      </c>
      <c r="G1354" s="5">
        <f>('Multiply with Weight V'!G1345-'Ideal Distance'!G$3)^2</f>
        <v>6.0240025611961492E-5</v>
      </c>
      <c r="H1354" s="5">
        <f>('Multiply with Weight V'!H1345-'Ideal Distance'!H$3)^2</f>
        <v>1.2845221106502216E-4</v>
      </c>
      <c r="I1354" s="5">
        <f>('Multiply with Weight V'!I1345-'Ideal Distance'!I$3)^2</f>
        <v>4.3469278602651183E-10</v>
      </c>
      <c r="J1354" s="5">
        <f>('Multiply with Weight V'!J1345-'Ideal Distance'!J$3)^2</f>
        <v>2.4048479777200825E-7</v>
      </c>
      <c r="K1354" s="5">
        <f>('Multiply with Weight V'!K1345-'Ideal Distance'!K$3)^2</f>
        <v>7.2156129127651446E-6</v>
      </c>
      <c r="L1354" s="5">
        <f>('Multiply with Weight V'!L1345-'Ideal Distance'!L$3)^2</f>
        <v>1.1029588804234326E-6</v>
      </c>
    </row>
    <row r="1355" spans="1:12">
      <c r="A1355" s="5" t="s">
        <v>1357</v>
      </c>
      <c r="B1355" s="5">
        <f>('Multiply with Weight V'!B1346-'Ideal Distance'!B$3)^2</f>
        <v>1.675883303467234E-6</v>
      </c>
      <c r="C1355" s="5">
        <f>('Multiply with Weight V'!C1346-'Ideal Distance'!C$3)^2</f>
        <v>2.7090347951219422E-5</v>
      </c>
      <c r="D1355" s="5">
        <f>('Multiply with Weight V'!D1346-'Ideal Distance'!D$3)^2</f>
        <v>1.5186651472526685E-5</v>
      </c>
      <c r="E1355" s="5">
        <f>('Multiply with Weight V'!E1346-'Ideal Distance'!E$3)^2</f>
        <v>1.2342146918718601E-4</v>
      </c>
      <c r="F1355" s="5">
        <f>('Multiply with Weight V'!F1346-'Ideal Distance'!F$3)^2</f>
        <v>4.5197482929611714E-5</v>
      </c>
      <c r="G1355" s="5">
        <f>('Multiply with Weight V'!G1346-'Ideal Distance'!G$3)^2</f>
        <v>7.0882833928926812E-5</v>
      </c>
      <c r="H1355" s="5">
        <f>('Multiply with Weight V'!H1346-'Ideal Distance'!H$3)^2</f>
        <v>1.396390007342718E-4</v>
      </c>
      <c r="I1355" s="5">
        <f>('Multiply with Weight V'!I1346-'Ideal Distance'!I$3)^2</f>
        <v>1.6825247890372313E-10</v>
      </c>
      <c r="J1355" s="5">
        <f>('Multiply with Weight V'!J1346-'Ideal Distance'!J$3)^2</f>
        <v>4.8176646824669327E-7</v>
      </c>
      <c r="K1355" s="5">
        <f>('Multiply with Weight V'!K1346-'Ideal Distance'!K$3)^2</f>
        <v>7.3147954321609127E-6</v>
      </c>
      <c r="L1355" s="5">
        <f>('Multiply with Weight V'!L1346-'Ideal Distance'!L$3)^2</f>
        <v>8.6652916173762498E-7</v>
      </c>
    </row>
    <row r="1356" spans="1:12">
      <c r="A1356" s="7" t="s">
        <v>1358</v>
      </c>
      <c r="B1356" s="5">
        <f>('Multiply with Weight V'!B1347-'Ideal Distance'!B$3)^2</f>
        <v>5.1323926168684041E-6</v>
      </c>
      <c r="C1356" s="5">
        <f>('Multiply with Weight V'!C1347-'Ideal Distance'!C$3)^2</f>
        <v>2.6164251038499381E-5</v>
      </c>
      <c r="D1356" s="5">
        <f>('Multiply with Weight V'!D1347-'Ideal Distance'!D$3)^2</f>
        <v>3.2440125334805524E-5</v>
      </c>
      <c r="E1356" s="5">
        <f>('Multiply with Weight V'!E1347-'Ideal Distance'!E$3)^2</f>
        <v>1.2922875302671287E-4</v>
      </c>
      <c r="F1356" s="5">
        <f>('Multiply with Weight V'!F1347-'Ideal Distance'!F$3)^2</f>
        <v>4.7598454578175158E-5</v>
      </c>
      <c r="G1356" s="5">
        <f>('Multiply with Weight V'!G1347-'Ideal Distance'!G$3)^2</f>
        <v>6.6521878325877601E-5</v>
      </c>
      <c r="H1356" s="5">
        <f>('Multiply with Weight V'!H1347-'Ideal Distance'!H$3)^2</f>
        <v>1.3145683958236244E-4</v>
      </c>
      <c r="I1356" s="5">
        <f>('Multiply with Weight V'!I1347-'Ideal Distance'!I$3)^2</f>
        <v>3.5976919657271294E-10</v>
      </c>
      <c r="J1356" s="5">
        <f>('Multiply with Weight V'!J1347-'Ideal Distance'!J$3)^2</f>
        <v>3.2876690933280947E-7</v>
      </c>
      <c r="K1356" s="5">
        <f>('Multiply with Weight V'!K1347-'Ideal Distance'!K$3)^2</f>
        <v>7.3147954321609127E-6</v>
      </c>
      <c r="L1356" s="5">
        <f>('Multiply with Weight V'!L1347-'Ideal Distance'!L$3)^2</f>
        <v>1.2584897556071101E-6</v>
      </c>
    </row>
    <row r="1357" spans="1:12">
      <c r="A1357" s="5" t="s">
        <v>1359</v>
      </c>
      <c r="B1357" s="5">
        <f>('Multiply with Weight V'!B1348-'Ideal Distance'!B$3)^2</f>
        <v>8.3136277099686524E-6</v>
      </c>
      <c r="C1357" s="5">
        <f>('Multiply with Weight V'!C1348-'Ideal Distance'!C$3)^2</f>
        <v>1.9731904003411233E-5</v>
      </c>
      <c r="D1357" s="5">
        <f>('Multiply with Weight V'!D1348-'Ideal Distance'!D$3)^2</f>
        <v>5.5045995222719677E-5</v>
      </c>
      <c r="E1357" s="5">
        <f>('Multiply with Weight V'!E1348-'Ideal Distance'!E$3)^2</f>
        <v>1.3317444268524199E-4</v>
      </c>
      <c r="F1357" s="5">
        <f>('Multiply with Weight V'!F1348-'Ideal Distance'!F$3)^2</f>
        <v>4.8822240034905981E-5</v>
      </c>
      <c r="G1357" s="5">
        <f>('Multiply with Weight V'!G1348-'Ideal Distance'!G$3)^2</f>
        <v>7.7683848024158336E-5</v>
      </c>
      <c r="H1357" s="5">
        <f>('Multiply with Weight V'!H1348-'Ideal Distance'!H$3)^2</f>
        <v>1.4700101601600155E-4</v>
      </c>
      <c r="I1357" s="5">
        <f>('Multiply with Weight V'!I1348-'Ideal Distance'!I$3)^2</f>
        <v>5.0648346470769373E-10</v>
      </c>
      <c r="J1357" s="5">
        <f>('Multiply with Weight V'!J1348-'Ideal Distance'!J$3)^2</f>
        <v>1.3666366850901574E-7</v>
      </c>
      <c r="K1357" s="5">
        <f>('Multiply with Weight V'!K1348-'Ideal Distance'!K$3)^2</f>
        <v>7.0192789153264242E-6</v>
      </c>
      <c r="L1357" s="5">
        <f>('Multiply with Weight V'!L1348-'Ideal Distance'!L$3)^2</f>
        <v>6.9789495274726509E-7</v>
      </c>
    </row>
    <row r="1358" spans="1:12">
      <c r="A1358" s="7" t="s">
        <v>1360</v>
      </c>
      <c r="B1358" s="5">
        <f>('Multiply with Weight V'!B1349-'Ideal Distance'!B$3)^2</f>
        <v>6.5520458284832093E-6</v>
      </c>
      <c r="C1358" s="5">
        <f>('Multiply with Weight V'!C1349-'Ideal Distance'!C$3)^2</f>
        <v>1.7225905890132373E-5</v>
      </c>
      <c r="D1358" s="5">
        <f>('Multiply with Weight V'!D1349-'Ideal Distance'!D$3)^2</f>
        <v>5.2844380068418467E-5</v>
      </c>
      <c r="E1358" s="5">
        <f>('Multiply with Weight V'!E1349-'Ideal Distance'!E$3)^2</f>
        <v>1.3920422782130246E-4</v>
      </c>
      <c r="F1358" s="5">
        <f>('Multiply with Weight V'!F1349-'Ideal Distance'!F$3)^2</f>
        <v>4.5028362468229547E-5</v>
      </c>
      <c r="G1358" s="5">
        <f>('Multiply with Weight V'!G1349-'Ideal Distance'!G$3)^2</f>
        <v>7.3115227868582978E-5</v>
      </c>
      <c r="H1358" s="5">
        <f>('Multiply with Weight V'!H1349-'Ideal Distance'!H$3)^2</f>
        <v>1.4806817052472938E-4</v>
      </c>
      <c r="I1358" s="5">
        <f>('Multiply with Weight V'!I1349-'Ideal Distance'!I$3)^2</f>
        <v>3.8494075292709042E-10</v>
      </c>
      <c r="J1358" s="5">
        <f>('Multiply with Weight V'!J1349-'Ideal Distance'!J$3)^2</f>
        <v>2.555115401653363E-7</v>
      </c>
      <c r="K1358" s="5">
        <f>('Multiply with Weight V'!K1349-'Ideal Distance'!K$3)^2</f>
        <v>8.7744371510501655E-6</v>
      </c>
      <c r="L1358" s="5">
        <f>('Multiply with Weight V'!L1349-'Ideal Distance'!L$3)^2</f>
        <v>1.6612748426212446E-6</v>
      </c>
    </row>
    <row r="1359" spans="1:12">
      <c r="A1359" s="5" t="s">
        <v>1361</v>
      </c>
      <c r="B1359" s="5">
        <f>('Multiply with Weight V'!B1350-'Ideal Distance'!B$3)^2</f>
        <v>6.5520458284832093E-6</v>
      </c>
      <c r="C1359" s="5">
        <f>('Multiply with Weight V'!C1350-'Ideal Distance'!C$3)^2</f>
        <v>1.7225905890132373E-5</v>
      </c>
      <c r="D1359" s="5">
        <f>('Multiply with Weight V'!D1350-'Ideal Distance'!D$3)^2</f>
        <v>5.2844380068418467E-5</v>
      </c>
      <c r="E1359" s="5">
        <f>('Multiply with Weight V'!E1350-'Ideal Distance'!E$3)^2</f>
        <v>1.3920422782130246E-4</v>
      </c>
      <c r="F1359" s="5">
        <f>('Multiply with Weight V'!F1350-'Ideal Distance'!F$3)^2</f>
        <v>4.5028362468229547E-5</v>
      </c>
      <c r="G1359" s="5">
        <f>('Multiply with Weight V'!G1350-'Ideal Distance'!G$3)^2</f>
        <v>7.3115227868582978E-5</v>
      </c>
      <c r="H1359" s="5">
        <f>('Multiply with Weight V'!H1350-'Ideal Distance'!H$3)^2</f>
        <v>1.4806817052472938E-4</v>
      </c>
      <c r="I1359" s="5">
        <f>('Multiply with Weight V'!I1350-'Ideal Distance'!I$3)^2</f>
        <v>3.8494075292709042E-10</v>
      </c>
      <c r="J1359" s="5">
        <f>('Multiply with Weight V'!J1350-'Ideal Distance'!J$3)^2</f>
        <v>2.555115401653363E-7</v>
      </c>
      <c r="K1359" s="5">
        <f>('Multiply with Weight V'!K1350-'Ideal Distance'!K$3)^2</f>
        <v>8.7744371510501655E-6</v>
      </c>
      <c r="L1359" s="5">
        <f>('Multiply with Weight V'!L1350-'Ideal Distance'!L$3)^2</f>
        <v>1.6612748426212446E-6</v>
      </c>
    </row>
    <row r="1360" spans="1:12">
      <c r="A1360" s="7" t="s">
        <v>1362</v>
      </c>
      <c r="B1360" s="5">
        <f>('Multiply with Weight V'!B1351-'Ideal Distance'!B$3)^2</f>
        <v>7.0117018378536118E-6</v>
      </c>
      <c r="C1360" s="5">
        <f>('Multiply with Weight V'!C1351-'Ideal Distance'!C$3)^2</f>
        <v>2.053720566664606E-5</v>
      </c>
      <c r="D1360" s="5">
        <f>('Multiply with Weight V'!D1351-'Ideal Distance'!D$3)^2</f>
        <v>5.6163651895438913E-5</v>
      </c>
      <c r="E1360" s="5">
        <f>('Multiply with Weight V'!E1351-'Ideal Distance'!E$3)^2</f>
        <v>1.1962411372634595E-4</v>
      </c>
      <c r="F1360" s="5">
        <f>('Multiply with Weight V'!F1351-'Ideal Distance'!F$3)^2</f>
        <v>4.452290309489519E-5</v>
      </c>
      <c r="G1360" s="5">
        <f>('Multiply with Weight V'!G1351-'Ideal Distance'!G$3)^2</f>
        <v>4.5011291760043615E-5</v>
      </c>
      <c r="H1360" s="5">
        <f>('Multiply with Weight V'!H1351-'Ideal Distance'!H$3)^2</f>
        <v>1.1868765082241335E-4</v>
      </c>
      <c r="I1360" s="5">
        <f>('Multiply with Weight V'!I1351-'Ideal Distance'!I$3)^2</f>
        <v>4.5586841761002539E-10</v>
      </c>
      <c r="J1360" s="5">
        <f>('Multiply with Weight V'!J1351-'Ideal Distance'!J$3)^2</f>
        <v>2.0491012354537981E-7</v>
      </c>
      <c r="K1360" s="5">
        <f>('Multiply with Weight V'!K1351-'Ideal Distance'!K$3)^2</f>
        <v>7.4146549653409506E-6</v>
      </c>
      <c r="L1360" s="5">
        <f>('Multiply with Weight V'!L1351-'Ideal Distance'!L$3)^2</f>
        <v>9.5768278821889977E-7</v>
      </c>
    </row>
    <row r="1361" spans="1:12">
      <c r="A1361" s="5" t="s">
        <v>1363</v>
      </c>
      <c r="B1361" s="5">
        <f>('Multiply with Weight V'!B1352-'Ideal Distance'!B$3)^2</f>
        <v>4.1213225246939561E-6</v>
      </c>
      <c r="C1361" s="5">
        <f>('Multiply with Weight V'!C1352-'Ideal Distance'!C$3)^2</f>
        <v>1.9335292934268087E-5</v>
      </c>
      <c r="D1361" s="5">
        <f>('Multiply with Weight V'!D1352-'Ideal Distance'!D$3)^2</f>
        <v>2.8312096920490757E-5</v>
      </c>
      <c r="E1361" s="5">
        <f>('Multiply with Weight V'!E1352-'Ideal Distance'!E$3)^2</f>
        <v>1.3516953764415991E-4</v>
      </c>
      <c r="F1361" s="5">
        <f>('Multiply with Weight V'!F1352-'Ideal Distance'!F$3)^2</f>
        <v>4.6561858685542142E-5</v>
      </c>
      <c r="G1361" s="5">
        <f>('Multiply with Weight V'!G1352-'Ideal Distance'!G$3)^2</f>
        <v>2.7688607003487042E-5</v>
      </c>
      <c r="H1361" s="5">
        <f>('Multiply with Weight V'!H1352-'Ideal Distance'!H$3)^2</f>
        <v>9.0034648750821373E-5</v>
      </c>
      <c r="I1361" s="5">
        <f>('Multiply with Weight V'!I1352-'Ideal Distance'!I$3)^2</f>
        <v>3.2180476386069348E-10</v>
      </c>
      <c r="J1361" s="5">
        <f>('Multiply with Weight V'!J1352-'Ideal Distance'!J$3)^2</f>
        <v>2.555115401653363E-7</v>
      </c>
      <c r="K1361" s="5">
        <f>('Multiply with Weight V'!K1352-'Ideal Distance'!K$3)^2</f>
        <v>6.9221274372834694E-6</v>
      </c>
      <c r="L1361" s="5">
        <f>('Multiply with Weight V'!L1352-'Ideal Distance'!L$3)^2</f>
        <v>1.3678741073846398E-6</v>
      </c>
    </row>
    <row r="1362" spans="1:12">
      <c r="A1362" s="7" t="s">
        <v>1364</v>
      </c>
      <c r="B1362" s="5">
        <f>('Multiply with Weight V'!B1353-'Ideal Distance'!B$3)^2</f>
        <v>6.5520458284832093E-6</v>
      </c>
      <c r="C1362" s="5">
        <f>('Multiply with Weight V'!C1353-'Ideal Distance'!C$3)^2</f>
        <v>1.855415032093031E-5</v>
      </c>
      <c r="D1362" s="5">
        <f>('Multiply with Weight V'!D1353-'Ideal Distance'!D$3)^2</f>
        <v>5.5045995222719677E-5</v>
      </c>
      <c r="E1362" s="5">
        <f>('Multiply with Weight V'!E1353-'Ideal Distance'!E$3)^2</f>
        <v>1.2922875302671287E-4</v>
      </c>
      <c r="F1362" s="5">
        <f>('Multiply with Weight V'!F1353-'Ideal Distance'!F$3)^2</f>
        <v>4.7251654606756041E-5</v>
      </c>
      <c r="G1362" s="5">
        <f>('Multiply with Weight V'!G1353-'Ideal Distance'!G$3)^2</f>
        <v>7.0882833928926812E-5</v>
      </c>
      <c r="H1362" s="5">
        <f>('Multiply with Weight V'!H1353-'Ideal Distance'!H$3)^2</f>
        <v>1.139501023252583E-4</v>
      </c>
      <c r="I1362" s="5">
        <f>('Multiply with Weight V'!I1353-'Ideal Distance'!I$3)^2</f>
        <v>6.7692086088923661E-10</v>
      </c>
      <c r="J1362" s="5">
        <f>('Multiply with Weight V'!J1353-'Ideal Distance'!J$3)^2</f>
        <v>2.7099363838876471E-7</v>
      </c>
      <c r="K1362" s="5">
        <f>('Multiply with Weight V'!K1353-'Ideal Distance'!K$3)^2</f>
        <v>7.5151915123052615E-6</v>
      </c>
      <c r="L1362" s="5">
        <f>('Multiply with Weight V'!L1353-'Ideal Distance'!L$3)^2</f>
        <v>5.4749146905316045E-7</v>
      </c>
    </row>
    <row r="1363" spans="1:12">
      <c r="A1363" s="5" t="s">
        <v>1365</v>
      </c>
      <c r="B1363" s="5">
        <f>('Multiply with Weight V'!B1354-'Ideal Distance'!B$3)^2</f>
        <v>5.9634091309843872E-6</v>
      </c>
      <c r="C1363" s="5">
        <f>('Multiply with Weight V'!C1354-'Ideal Distance'!C$3)^2</f>
        <v>1.7600371163536562E-5</v>
      </c>
      <c r="D1363" s="5">
        <f>('Multiply with Weight V'!D1354-'Ideal Distance'!D$3)^2</f>
        <v>5.2844380068418467E-5</v>
      </c>
      <c r="E1363" s="5">
        <f>('Multiply with Weight V'!E1354-'Ideal Distance'!E$3)^2</f>
        <v>1.3717946602284675E-4</v>
      </c>
      <c r="F1363" s="5">
        <f>('Multiply with Weight V'!F1354-'Ideal Distance'!F$3)^2</f>
        <v>4.3686810842045167E-5</v>
      </c>
      <c r="G1363" s="5">
        <f>('Multiply with Weight V'!G1354-'Ideal Distance'!G$3)^2</f>
        <v>5.8215296224831506E-5</v>
      </c>
      <c r="H1363" s="5">
        <f>('Multiply with Weight V'!H1354-'Ideal Distance'!H$3)^2</f>
        <v>1.0386713250952095E-4</v>
      </c>
      <c r="I1363" s="5">
        <f>('Multiply with Weight V'!I1354-'Ideal Distance'!I$3)^2</f>
        <v>2.9021505234504187E-10</v>
      </c>
      <c r="J1363" s="5">
        <f>('Multiply with Weight V'!J1354-'Ideal Distance'!J$3)^2</f>
        <v>2.3314218501163206E-7</v>
      </c>
      <c r="K1363" s="5">
        <f>('Multiply with Weight V'!K1354-'Ideal Distance'!K$3)^2</f>
        <v>8.0280294538908864E-6</v>
      </c>
      <c r="L1363" s="5">
        <f>('Multiply with Weight V'!L1354-'Ideal Distance'!L$3)^2</f>
        <v>1.2055067102148676E-6</v>
      </c>
    </row>
    <row r="1364" spans="1:12">
      <c r="A1364" s="7" t="s">
        <v>1366</v>
      </c>
      <c r="B1364" s="5">
        <f>('Multiply with Weight V'!B1355-'Ideal Distance'!B$3)^2</f>
        <v>5.9634091309843872E-6</v>
      </c>
      <c r="C1364" s="5">
        <f>('Multiply with Weight V'!C1355-'Ideal Distance'!C$3)^2</f>
        <v>1.7600371163536562E-5</v>
      </c>
      <c r="D1364" s="5">
        <f>('Multiply with Weight V'!D1355-'Ideal Distance'!D$3)^2</f>
        <v>5.2844380068418467E-5</v>
      </c>
      <c r="E1364" s="5">
        <f>('Multiply with Weight V'!E1355-'Ideal Distance'!E$3)^2</f>
        <v>1.3717946602284675E-4</v>
      </c>
      <c r="F1364" s="5">
        <f>('Multiply with Weight V'!F1355-'Ideal Distance'!F$3)^2</f>
        <v>4.3686810842045167E-5</v>
      </c>
      <c r="G1364" s="5">
        <f>('Multiply with Weight V'!G1355-'Ideal Distance'!G$3)^2</f>
        <v>5.8215296224831506E-5</v>
      </c>
      <c r="H1364" s="5">
        <f>('Multiply with Weight V'!H1355-'Ideal Distance'!H$3)^2</f>
        <v>1.0386713250952095E-4</v>
      </c>
      <c r="I1364" s="5">
        <f>('Multiply with Weight V'!I1355-'Ideal Distance'!I$3)^2</f>
        <v>2.9021505234504187E-10</v>
      </c>
      <c r="J1364" s="5">
        <f>('Multiply with Weight V'!J1355-'Ideal Distance'!J$3)^2</f>
        <v>2.3314218501163206E-7</v>
      </c>
      <c r="K1364" s="5">
        <f>('Multiply with Weight V'!K1355-'Ideal Distance'!K$3)^2</f>
        <v>8.0280294538908864E-6</v>
      </c>
      <c r="L1364" s="5">
        <f>('Multiply with Weight V'!L1355-'Ideal Distance'!L$3)^2</f>
        <v>1.2055067102148676E-6</v>
      </c>
    </row>
    <row r="1365" spans="1:12">
      <c r="A1365" s="5" t="s">
        <v>1367</v>
      </c>
      <c r="B1365" s="5">
        <f>('Multiply with Weight V'!B1356-'Ideal Distance'!B$3)^2</f>
        <v>6.5520458284832093E-6</v>
      </c>
      <c r="C1365" s="5">
        <f>('Multiply with Weight V'!C1356-'Ideal Distance'!C$3)^2</f>
        <v>2.0132541580870563E-5</v>
      </c>
      <c r="D1365" s="5">
        <f>('Multiply with Weight V'!D1356-'Ideal Distance'!D$3)^2</f>
        <v>5.2844380068418467E-5</v>
      </c>
      <c r="E1365" s="5">
        <f>('Multiply with Weight V'!E1356-'Ideal Distance'!E$3)^2</f>
        <v>1.2922875302671287E-4</v>
      </c>
      <c r="F1365" s="5">
        <f>('Multiply with Weight V'!F1356-'Ideal Distance'!F$3)^2</f>
        <v>4.5197482929611714E-5</v>
      </c>
      <c r="G1365" s="5">
        <f>('Multiply with Weight V'!G1356-'Ideal Distance'!G$3)^2</f>
        <v>7.3115227868582978E-5</v>
      </c>
      <c r="H1365" s="5">
        <f>('Multiply with Weight V'!H1356-'Ideal Distance'!H$3)^2</f>
        <v>1.3145683958236244E-4</v>
      </c>
      <c r="I1365" s="5">
        <f>('Multiply with Weight V'!I1356-'Ideal Distance'!I$3)^2</f>
        <v>4.0387355527956367E-10</v>
      </c>
      <c r="J1365" s="5">
        <f>('Multiply with Weight V'!J1356-'Ideal Distance'!J$3)^2</f>
        <v>2.4794124948990921E-7</v>
      </c>
      <c r="K1365" s="5">
        <f>('Multiply with Weight V'!K1356-'Ideal Distance'!K$3)^2</f>
        <v>7.4146549653409506E-6</v>
      </c>
      <c r="L1365" s="5">
        <f>('Multiply with Weight V'!L1356-'Ideal Distance'!L$3)^2</f>
        <v>1.3678741073846398E-6</v>
      </c>
    </row>
    <row r="1366" spans="1:12">
      <c r="A1366" s="7" t="s">
        <v>1368</v>
      </c>
      <c r="B1366" s="5">
        <f>('Multiply with Weight V'!B1357-'Ideal Distance'!B$3)^2</f>
        <v>8.3136277099686524E-6</v>
      </c>
      <c r="C1366" s="5">
        <f>('Multiply with Weight V'!C1357-'Ideal Distance'!C$3)^2</f>
        <v>3.1962423013790103E-5</v>
      </c>
      <c r="D1366" s="5">
        <f>('Multiply with Weight V'!D1357-'Ideal Distance'!D$3)^2</f>
        <v>3.1592054191184396E-5</v>
      </c>
      <c r="E1366" s="5">
        <f>('Multiply with Weight V'!E1357-'Ideal Distance'!E$3)^2</f>
        <v>1.3920422782130246E-4</v>
      </c>
      <c r="F1366" s="5">
        <f>('Multiply with Weight V'!F1357-'Ideal Distance'!F$3)^2</f>
        <v>4.3686810842045167E-5</v>
      </c>
      <c r="G1366" s="5">
        <f>('Multiply with Weight V'!G1357-'Ideal Distance'!G$3)^2</f>
        <v>7.7683848024158336E-5</v>
      </c>
      <c r="H1366" s="5">
        <f>('Multiply with Weight V'!H1357-'Ideal Distance'!H$3)^2</f>
        <v>1.2745838724586333E-4</v>
      </c>
      <c r="I1366" s="5">
        <f>('Multiply with Weight V'!I1357-'Ideal Distance'!I$3)^2</f>
        <v>5.1555801598317734E-10</v>
      </c>
      <c r="J1366" s="5">
        <f>('Multiply with Weight V'!J1357-'Ideal Distance'!J$3)^2</f>
        <v>2.4048479777200825E-7</v>
      </c>
      <c r="K1366" s="5">
        <f>('Multiply with Weight V'!K1357-'Ideal Distance'!K$3)^2</f>
        <v>8.2379037270150374E-6</v>
      </c>
      <c r="L1366" s="5">
        <f>('Multiply with Weight V'!L1357-'Ideal Distance'!L$3)^2</f>
        <v>1.3126122213303665E-6</v>
      </c>
    </row>
    <row r="1367" spans="1:12">
      <c r="A1367" s="5" t="s">
        <v>1369</v>
      </c>
      <c r="B1367" s="5">
        <f>('Multiply with Weight V'!B1358-'Ideal Distance'!B$3)^2</f>
        <v>8.3136277099686524E-6</v>
      </c>
      <c r="C1367" s="5">
        <f>('Multiply with Weight V'!C1358-'Ideal Distance'!C$3)^2</f>
        <v>3.0955795934746569E-5</v>
      </c>
      <c r="D1367" s="5">
        <f>('Multiply with Weight V'!D1358-'Ideal Distance'!D$3)^2</f>
        <v>3.1592054191184396E-5</v>
      </c>
      <c r="E1367" s="5">
        <f>('Multiply with Weight V'!E1358-'Ideal Distance'!E$3)^2</f>
        <v>1.3920422782130246E-4</v>
      </c>
      <c r="F1367" s="5">
        <f>('Multiply with Weight V'!F1358-'Ideal Distance'!F$3)^2</f>
        <v>4.4020296737779085E-5</v>
      </c>
      <c r="G1367" s="5">
        <f>('Multiply with Weight V'!G1358-'Ideal Distance'!G$3)^2</f>
        <v>8.0020074240077556E-5</v>
      </c>
      <c r="H1367" s="5">
        <f>('Multiply with Weight V'!H1358-'Ideal Distance'!H$3)^2</f>
        <v>1.3145683958236244E-4</v>
      </c>
      <c r="I1367" s="5">
        <f>('Multiply with Weight V'!I1358-'Ideal Distance'!I$3)^2</f>
        <v>5.1555801598317734E-10</v>
      </c>
      <c r="J1367" s="5">
        <f>('Multiply with Weight V'!J1358-'Ideal Distance'!J$3)^2</f>
        <v>2.4048479777200825E-7</v>
      </c>
      <c r="K1367" s="5">
        <f>('Multiply with Weight V'!K1358-'Ideal Distance'!K$3)^2</f>
        <v>8.2379037270150374E-6</v>
      </c>
      <c r="L1367" s="5">
        <f>('Multiply with Weight V'!L1358-'Ideal Distance'!L$3)^2</f>
        <v>1.3126122213303665E-6</v>
      </c>
    </row>
    <row r="1368" spans="1:12">
      <c r="A1368" s="7" t="s">
        <v>1370</v>
      </c>
      <c r="B1368" s="5">
        <f>('Multiply with Weight V'!B1359-'Ideal Distance'!B$3)^2</f>
        <v>6.4022897275018918E-6</v>
      </c>
      <c r="C1368" s="5">
        <f>('Multiply with Weight V'!C1359-'Ideal Distance'!C$3)^2</f>
        <v>2.6625286240701314E-5</v>
      </c>
      <c r="D1368" s="5">
        <f>('Multiply with Weight V'!D1359-'Ideal Distance'!D$3)^2</f>
        <v>3.2440125334805524E-5</v>
      </c>
      <c r="E1368" s="5">
        <f>('Multiply with Weight V'!E1359-'Ideal Distance'!E$3)^2</f>
        <v>1.2534239704725938E-4</v>
      </c>
      <c r="F1368" s="5">
        <f>('Multiply with Weight V'!F1359-'Ideal Distance'!F$3)^2</f>
        <v>4.5028362468229547E-5</v>
      </c>
      <c r="G1368" s="5">
        <f>('Multiply with Weight V'!G1359-'Ideal Distance'!G$3)^2</f>
        <v>3.504339323878829E-5</v>
      </c>
      <c r="H1368" s="5">
        <f>('Multiply with Weight V'!H1359-'Ideal Distance'!H$3)^2</f>
        <v>9.5106044861014257E-5</v>
      </c>
      <c r="I1368" s="5">
        <f>('Multiply with Weight V'!I1359-'Ideal Distance'!I$3)^2</f>
        <v>3.2722834417352987E-10</v>
      </c>
      <c r="J1368" s="5">
        <f>('Multiply with Weight V'!J1359-'Ideal Distance'!J$3)^2</f>
        <v>9.5681643799939899E-8</v>
      </c>
      <c r="K1368" s="5">
        <f>('Multiply with Weight V'!K1359-'Ideal Distance'!K$3)^2</f>
        <v>6.7298555225503782E-6</v>
      </c>
      <c r="L1368" s="5">
        <f>('Multiply with Weight V'!L1359-'Ideal Distance'!L$3)^2</f>
        <v>8.2266147899351109E-7</v>
      </c>
    </row>
    <row r="1369" spans="1:12">
      <c r="A1369" s="5" t="s">
        <v>1371</v>
      </c>
      <c r="B1369" s="5">
        <f>('Multiply with Weight V'!B1360-'Ideal Distance'!B$3)^2</f>
        <v>6.2542649109249815E-6</v>
      </c>
      <c r="C1369" s="5">
        <f>('Multiply with Weight V'!C1360-'Ideal Distance'!C$3)^2</f>
        <v>1.7789113740857226E-5</v>
      </c>
      <c r="D1369" s="5">
        <f>('Multiply with Weight V'!D1360-'Ideal Distance'!D$3)^2</f>
        <v>3.8691139790767862E-5</v>
      </c>
      <c r="E1369" s="5">
        <f>('Multiply with Weight V'!E1360-'Ideal Distance'!E$3)^2</f>
        <v>7.56578575313073E-5</v>
      </c>
      <c r="F1369" s="5">
        <f>('Multiply with Weight V'!F1360-'Ideal Distance'!F$3)^2</f>
        <v>3.1105643323140217E-5</v>
      </c>
      <c r="G1369" s="5">
        <f>('Multiply with Weight V'!G1360-'Ideal Distance'!G$3)^2</f>
        <v>6.922151750871763E-6</v>
      </c>
      <c r="H1369" s="5">
        <f>('Multiply with Weight V'!H1360-'Ideal Distance'!H$3)^2</f>
        <v>7.0399391741227579E-5</v>
      </c>
      <c r="I1369" s="5">
        <f>('Multiply with Weight V'!I1360-'Ideal Distance'!I$3)^2</f>
        <v>2.5222481104519074E-10</v>
      </c>
      <c r="J1369" s="5">
        <f>('Multiply with Weight V'!J1360-'Ideal Distance'!J$3)^2</f>
        <v>3.03323902325925E-7</v>
      </c>
      <c r="K1369" s="5">
        <f>('Multiply with Weight V'!K1360-'Ideal Distance'!K$3)^2</f>
        <v>7.6164050730538447E-6</v>
      </c>
      <c r="L1369" s="5">
        <f>('Multiply with Weight V'!L1360-'Ideal Distance'!L$3)^2</f>
        <v>1.6612748426212446E-6</v>
      </c>
    </row>
    <row r="1370" spans="1:12">
      <c r="A1370" s="7" t="s">
        <v>1372</v>
      </c>
      <c r="B1370" s="5">
        <f>('Multiply with Weight V'!B1361-'Ideal Distance'!B$3)^2</f>
        <v>1.600572431875474E-6</v>
      </c>
      <c r="C1370" s="5">
        <f>('Multiply with Weight V'!C1361-'Ideal Distance'!C$3)^2</f>
        <v>2.4582336583782478E-5</v>
      </c>
      <c r="D1370" s="5">
        <f>('Multiply with Weight V'!D1361-'Ideal Distance'!D$3)^2</f>
        <v>2.0218914682358011E-5</v>
      </c>
      <c r="E1370" s="5">
        <f>('Multiply with Weight V'!E1361-'Ideal Distance'!E$3)^2</f>
        <v>1.4745160921281444E-4</v>
      </c>
      <c r="F1370" s="5">
        <f>('Multiply with Weight V'!F1361-'Ideal Distance'!F$3)^2</f>
        <v>4.2858643634245844E-5</v>
      </c>
      <c r="G1370" s="5">
        <f>('Multiply with Weight V'!G1361-'Ideal Distance'!G$3)^2</f>
        <v>7.5382232566993473E-5</v>
      </c>
      <c r="H1370" s="5">
        <f>('Multiply with Weight V'!H1361-'Ideal Distance'!H$3)^2</f>
        <v>1.3145683958236244E-4</v>
      </c>
      <c r="I1370" s="5">
        <f>('Multiply with Weight V'!I1361-'Ideal Distance'!I$3)^2</f>
        <v>2.7837079895994527E-10</v>
      </c>
      <c r="J1370" s="5">
        <f>('Multiply with Weight V'!J1361-'Ideal Distance'!J$3)^2</f>
        <v>5.0294051434638268E-7</v>
      </c>
      <c r="K1370" s="5">
        <f>('Multiply with Weight V'!K1361-'Ideal Distance'!K$3)^2</f>
        <v>6.1692881091736133E-6</v>
      </c>
      <c r="L1370" s="5">
        <f>('Multiply with Weight V'!L1361-'Ideal Distance'!L$3)^2</f>
        <v>1.3493268764408985E-6</v>
      </c>
    </row>
    <row r="1371" spans="1:12">
      <c r="A1371" s="5" t="s">
        <v>1373</v>
      </c>
      <c r="B1371" s="5">
        <f>('Multiply with Weight V'!B1362-'Ideal Distance'!B$3)^2</f>
        <v>3.8858678456944286E-6</v>
      </c>
      <c r="C1371" s="5">
        <f>('Multiply with Weight V'!C1362-'Ideal Distance'!C$3)^2</f>
        <v>2.1775356973869593E-5</v>
      </c>
      <c r="D1371" s="5">
        <f>('Multiply with Weight V'!D1362-'Ideal Distance'!D$3)^2</f>
        <v>2.6739514667418464E-5</v>
      </c>
      <c r="E1371" s="5">
        <f>('Multiply with Weight V'!E1362-'Ideal Distance'!E$3)^2</f>
        <v>1.2922875302671287E-4</v>
      </c>
      <c r="F1371" s="5">
        <f>('Multiply with Weight V'!F1362-'Ideal Distance'!F$3)^2</f>
        <v>3.9466882853442497E-5</v>
      </c>
      <c r="G1371" s="5">
        <f>('Multiply with Weight V'!G1362-'Ideal Distance'!G$3)^2</f>
        <v>6.4393316662484542E-5</v>
      </c>
      <c r="H1371" s="5">
        <f>('Multiply with Weight V'!H1362-'Ideal Distance'!H$3)^2</f>
        <v>1.2157649404043419E-4</v>
      </c>
      <c r="I1371" s="5">
        <f>('Multiply with Weight V'!I1362-'Ideal Distance'!I$3)^2</f>
        <v>2.8257256295577127E-10</v>
      </c>
      <c r="J1371" s="5">
        <f>('Multiply with Weight V'!J1362-'Ideal Distance'!J$3)^2</f>
        <v>3.3747558958348824E-7</v>
      </c>
      <c r="K1371" s="5">
        <f>('Multiply with Weight V'!K1362-'Ideal Distance'!K$3)^2</f>
        <v>7.0192789153264242E-6</v>
      </c>
      <c r="L1371" s="5">
        <f>('Multiply with Weight V'!L1362-'Ideal Distance'!L$3)^2</f>
        <v>9.1153626481275397E-7</v>
      </c>
    </row>
    <row r="1372" spans="1:12">
      <c r="A1372" s="7" t="s">
        <v>1374</v>
      </c>
      <c r="B1372" s="5">
        <f>('Multiply with Weight V'!B1363-'Ideal Distance'!B$3)^2</f>
        <v>4.9999493599311672E-6</v>
      </c>
      <c r="C1372" s="5">
        <f>('Multiply with Weight V'!C1363-'Ideal Distance'!C$3)^2</f>
        <v>1.0728631408445922E-5</v>
      </c>
      <c r="D1372" s="5">
        <f>('Multiply with Weight V'!D1363-'Ideal Distance'!D$3)^2</f>
        <v>4.1538636941866621E-5</v>
      </c>
      <c r="E1372" s="5">
        <f>('Multiply with Weight V'!E1363-'Ideal Distance'!E$3)^2</f>
        <v>1.2534239704725938E-4</v>
      </c>
      <c r="F1372" s="5">
        <f>('Multiply with Weight V'!F1363-'Ideal Distance'!F$3)^2</f>
        <v>4.2529595763740321E-5</v>
      </c>
      <c r="G1372" s="5">
        <f>('Multiply with Weight V'!G1363-'Ideal Distance'!G$3)^2</f>
        <v>6.0240025611961492E-5</v>
      </c>
      <c r="H1372" s="5">
        <f>('Multiply with Weight V'!H1363-'Ideal Distance'!H$3)^2</f>
        <v>1.065707192486306E-4</v>
      </c>
      <c r="I1372" s="5">
        <f>('Multiply with Weight V'!I1363-'Ideal Distance'!I$3)^2</f>
        <v>2.6187848185269047E-10</v>
      </c>
      <c r="J1372" s="5">
        <f>('Multiply with Weight V'!J1363-'Ideal Distance'!J$3)^2</f>
        <v>2.4048479777200825E-7</v>
      </c>
      <c r="K1372" s="5">
        <f>('Multiply with Weight V'!K1363-'Ideal Distance'!K$3)^2</f>
        <v>7.2156129127651446E-6</v>
      </c>
      <c r="L1372" s="5">
        <f>('Multiply with Weight V'!L1363-'Ideal Distance'!L$3)^2</f>
        <v>1.3126122213303665E-6</v>
      </c>
    </row>
    <row r="1373" spans="1:12">
      <c r="A1373" s="5" t="s">
        <v>1375</v>
      </c>
      <c r="B1373" s="5">
        <f>('Multiply with Weight V'!B1364-'Ideal Distance'!B$3)^2</f>
        <v>1.600572431875474E-6</v>
      </c>
      <c r="C1373" s="5">
        <f>('Multiply with Weight V'!C1364-'Ideal Distance'!C$3)^2</f>
        <v>2.4582336583782478E-5</v>
      </c>
      <c r="D1373" s="5">
        <f>('Multiply with Weight V'!D1364-'Ideal Distance'!D$3)^2</f>
        <v>2.0218914682358011E-5</v>
      </c>
      <c r="E1373" s="5">
        <f>('Multiply with Weight V'!E1364-'Ideal Distance'!E$3)^2</f>
        <v>1.4745160921281444E-4</v>
      </c>
      <c r="F1373" s="5">
        <f>('Multiply with Weight V'!F1364-'Ideal Distance'!F$3)^2</f>
        <v>4.2858643634245844E-5</v>
      </c>
      <c r="G1373" s="5">
        <f>('Multiply with Weight V'!G1364-'Ideal Distance'!G$3)^2</f>
        <v>7.5382232566993473E-5</v>
      </c>
      <c r="H1373" s="5">
        <f>('Multiply with Weight V'!H1364-'Ideal Distance'!H$3)^2</f>
        <v>1.3145683958236244E-4</v>
      </c>
      <c r="I1373" s="5">
        <f>('Multiply with Weight V'!I1364-'Ideal Distance'!I$3)^2</f>
        <v>2.7837079895994527E-10</v>
      </c>
      <c r="J1373" s="5">
        <f>('Multiply with Weight V'!J1364-'Ideal Distance'!J$3)^2</f>
        <v>5.0294051434638268E-7</v>
      </c>
      <c r="K1373" s="5">
        <f>('Multiply with Weight V'!K1364-'Ideal Distance'!K$3)^2</f>
        <v>6.1692881091736133E-6</v>
      </c>
      <c r="L1373" s="5">
        <f>('Multiply with Weight V'!L1364-'Ideal Distance'!L$3)^2</f>
        <v>1.3493268764408985E-6</v>
      </c>
    </row>
    <row r="1374" spans="1:12">
      <c r="A1374" s="7" t="s">
        <v>1376</v>
      </c>
      <c r="B1374" s="5">
        <f>('Multiply with Weight V'!B1365-'Ideal Distance'!B$3)^2</f>
        <v>5.4024729839560989E-6</v>
      </c>
      <c r="C1374" s="5">
        <f>('Multiply with Weight V'!C1365-'Ideal Distance'!C$3)^2</f>
        <v>1.1324554639239691E-5</v>
      </c>
      <c r="D1374" s="5">
        <f>('Multiply with Weight V'!D1365-'Ideal Distance'!D$3)^2</f>
        <v>2.99296100950794E-5</v>
      </c>
      <c r="E1374" s="5">
        <f>('Multiply with Weight V'!E1365-'Ideal Distance'!E$3)^2</f>
        <v>1.3516953764415991E-4</v>
      </c>
      <c r="F1374" s="5">
        <f>('Multiply with Weight V'!F1365-'Ideal Distance'!F$3)^2</f>
        <v>4.4691072550871272E-5</v>
      </c>
      <c r="G1374" s="5">
        <f>('Multiply with Weight V'!G1365-'Ideal Distance'!G$3)^2</f>
        <v>6.4393316662484542E-5</v>
      </c>
      <c r="H1374" s="5">
        <f>('Multiply with Weight V'!H1365-'Ideal Distance'!H$3)^2</f>
        <v>9.8564165800689123E-5</v>
      </c>
      <c r="I1374" s="5">
        <f>('Multiply with Weight V'!I1365-'Ideal Distance'!I$3)^2</f>
        <v>3.2360758814294437E-10</v>
      </c>
      <c r="J1374" s="5">
        <f>('Multiply with Weight V'!J1365-'Ideal Distance'!J$3)^2</f>
        <v>2.9507057790534713E-7</v>
      </c>
      <c r="K1374" s="5">
        <f>('Multiply with Weight V'!K1365-'Ideal Distance'!K$3)^2</f>
        <v>7.8208632359038228E-6</v>
      </c>
      <c r="L1374" s="5">
        <f>('Multiply with Weight V'!L1365-'Ideal Distance'!L$3)^2</f>
        <v>1.4818161404862332E-6</v>
      </c>
    </row>
    <row r="1375" spans="1:12">
      <c r="A1375" s="5" t="s">
        <v>1377</v>
      </c>
      <c r="B1375" s="5">
        <f>('Multiply with Weight V'!B1366-'Ideal Distance'!B$3)^2</f>
        <v>6.5520458284832093E-6</v>
      </c>
      <c r="C1375" s="5">
        <f>('Multiply with Weight V'!C1366-'Ideal Distance'!C$3)^2</f>
        <v>1.9138497340315082E-5</v>
      </c>
      <c r="D1375" s="5">
        <f>('Multiply with Weight V'!D1366-'Ideal Distance'!D$3)^2</f>
        <v>5.3939571280379529E-5</v>
      </c>
      <c r="E1375" s="5">
        <f>('Multiply with Weight V'!E1366-'Ideal Distance'!E$3)^2</f>
        <v>1.3717946602284675E-4</v>
      </c>
      <c r="F1375" s="5">
        <f>('Multiply with Weight V'!F1366-'Ideal Distance'!F$3)^2</f>
        <v>4.2038401471497241E-5</v>
      </c>
      <c r="G1375" s="5">
        <f>('Multiply with Weight V'!G1366-'Ideal Distance'!G$3)^2</f>
        <v>6.6521878325877601E-5</v>
      </c>
      <c r="H1375" s="5">
        <f>('Multiply with Weight V'!H1366-'Ideal Distance'!H$3)^2</f>
        <v>1.2845221106502216E-4</v>
      </c>
      <c r="I1375" s="5">
        <f>('Multiply with Weight V'!I1366-'Ideal Distance'!I$3)^2</f>
        <v>4.7535704881765429E-10</v>
      </c>
      <c r="J1375" s="5">
        <f>('Multiply with Weight V'!J1366-'Ideal Distance'!J$3)^2</f>
        <v>1.7218142325688164E-7</v>
      </c>
      <c r="K1375" s="5">
        <f>('Multiply with Weight V'!K1366-'Ideal Distance'!K$3)^2</f>
        <v>7.3147954321609127E-6</v>
      </c>
      <c r="L1375" s="5">
        <f>('Multiply with Weight V'!L1366-'Ideal Distance'!L$3)^2</f>
        <v>5.4749146905316045E-7</v>
      </c>
    </row>
    <row r="1376" spans="1:12">
      <c r="A1376" s="7" t="s">
        <v>1378</v>
      </c>
      <c r="B1376" s="5">
        <f>('Multiply with Weight V'!B1367-'Ideal Distance'!B$3)^2</f>
        <v>5.6794784886614255E-6</v>
      </c>
      <c r="C1376" s="5">
        <f>('Multiply with Weight V'!C1367-'Ideal Distance'!C$3)^2</f>
        <v>2.3482596499927418E-5</v>
      </c>
      <c r="D1376" s="5">
        <f>('Multiply with Weight V'!D1367-'Ideal Distance'!D$3)^2</f>
        <v>4.6509120134612963E-5</v>
      </c>
      <c r="E1376" s="5">
        <f>('Multiply with Weight V'!E1367-'Ideal Distance'!E$3)^2</f>
        <v>1.3119418114609298E-4</v>
      </c>
      <c r="F1376" s="5">
        <f>('Multiply with Weight V'!F1367-'Ideal Distance'!F$3)^2</f>
        <v>3.8993757663915037E-5</v>
      </c>
      <c r="G1376" s="5">
        <f>('Multiply with Weight V'!G1367-'Ideal Distance'!G$3)^2</f>
        <v>6.6521878325877601E-5</v>
      </c>
      <c r="H1376" s="5">
        <f>('Multiply with Weight V'!H1367-'Ideal Distance'!H$3)^2</f>
        <v>1.1773242210302772E-4</v>
      </c>
      <c r="I1376" s="5">
        <f>('Multiply with Weight V'!I1367-'Ideal Distance'!I$3)^2</f>
        <v>2.7337022769659239E-10</v>
      </c>
      <c r="J1376" s="5">
        <f>('Multiply with Weight V'!J1367-'Ideal Distance'!J$3)^2</f>
        <v>3.921182891955891E-7</v>
      </c>
      <c r="K1376" s="5">
        <f>('Multiply with Weight V'!K1367-'Ideal Distance'!K$3)^2</f>
        <v>6.4465252538327749E-6</v>
      </c>
      <c r="L1376" s="5">
        <f>('Multiply with Weight V'!L1367-'Ideal Distance'!L$3)^2</f>
        <v>1.6612748426212446E-6</v>
      </c>
    </row>
    <row r="1377" spans="1:12">
      <c r="A1377" s="5" t="s">
        <v>1379</v>
      </c>
      <c r="B1377" s="5">
        <f>('Multiply with Weight V'!B1368-'Ideal Distance'!B$3)^2</f>
        <v>6.4022897275018918E-6</v>
      </c>
      <c r="C1377" s="5">
        <f>('Multiply with Weight V'!C1368-'Ideal Distance'!C$3)^2</f>
        <v>1.4205521339462269E-5</v>
      </c>
      <c r="D1377" s="5">
        <f>('Multiply with Weight V'!D1368-'Ideal Distance'!D$3)^2</f>
        <v>4.7536914964299496E-5</v>
      </c>
      <c r="E1377" s="5">
        <f>('Multiply with Weight V'!E1368-'Ideal Distance'!E$3)^2</f>
        <v>1.4124382303952709E-4</v>
      </c>
      <c r="F1377" s="5">
        <f>('Multiply with Weight V'!F1368-'Ideal Distance'!F$3)^2</f>
        <v>4.2365547331190595E-5</v>
      </c>
      <c r="G1377" s="5">
        <f>('Multiply with Weight V'!G1368-'Ideal Distance'!G$3)^2</f>
        <v>6.6521878325877601E-5</v>
      </c>
      <c r="H1377" s="5">
        <f>('Multiply with Weight V'!H1368-'Ideal Distance'!H$3)^2</f>
        <v>1.1488989300473466E-4</v>
      </c>
      <c r="I1377" s="5">
        <f>('Multiply with Weight V'!I1368-'Ideal Distance'!I$3)^2</f>
        <v>3.9584645498366211E-10</v>
      </c>
      <c r="J1377" s="5">
        <f>('Multiply with Weight V'!J1368-'Ideal Distance'!J$3)^2</f>
        <v>3.3747558958348824E-7</v>
      </c>
      <c r="K1377" s="5">
        <f>('Multiply with Weight V'!K1368-'Ideal Distance'!K$3)^2</f>
        <v>7.6164050730538447E-6</v>
      </c>
      <c r="L1377" s="5">
        <f>('Multiply with Weight V'!L1368-'Ideal Distance'!L$3)^2</f>
        <v>1.4818161404862332E-6</v>
      </c>
    </row>
    <row r="1378" spans="1:12">
      <c r="A1378" s="7" t="s">
        <v>1380</v>
      </c>
      <c r="B1378" s="5">
        <f>('Multiply with Weight V'!B1369-'Ideal Distance'!B$3)^2</f>
        <v>7.0117018378536118E-6</v>
      </c>
      <c r="C1378" s="5">
        <f>('Multiply with Weight V'!C1369-'Ideal Distance'!C$3)^2</f>
        <v>2.1775356973869593E-5</v>
      </c>
      <c r="D1378" s="5">
        <f>('Multiply with Weight V'!D1369-'Ideal Distance'!D$3)^2</f>
        <v>2.7520189428765067E-5</v>
      </c>
      <c r="E1378" s="5">
        <f>('Multiply with Weight V'!E1369-'Ideal Distance'!E$3)^2</f>
        <v>1.3119418114609298E-4</v>
      </c>
      <c r="F1378" s="5">
        <f>('Multiply with Weight V'!F1369-'Ideal Distance'!F$3)^2</f>
        <v>4.3354592953519346E-5</v>
      </c>
      <c r="G1378" s="5">
        <f>('Multiply with Weight V'!G1369-'Ideal Distance'!G$3)^2</f>
        <v>6.8685050748025029E-5</v>
      </c>
      <c r="H1378" s="5">
        <f>('Multiply with Weight V'!H1369-'Ideal Distance'!H$3)^2</f>
        <v>6.5333784896000712E-5</v>
      </c>
      <c r="I1378" s="5">
        <f>('Multiply with Weight V'!I1369-'Ideal Distance'!I$3)^2</f>
        <v>2.6106708503013414E-10</v>
      </c>
      <c r="J1378" s="5">
        <f>('Multiply with Weight V'!J1369-'Ideal Distance'!J$3)^2</f>
        <v>3.2876690933280947E-7</v>
      </c>
      <c r="K1378" s="5">
        <f>('Multiply with Weight V'!K1369-'Ideal Distance'!K$3)^2</f>
        <v>2.2761203427206247E-6</v>
      </c>
      <c r="L1378" s="5">
        <f>('Multiply with Weight V'!L1369-'Ideal Distance'!L$3)^2</f>
        <v>1.1029588804234326E-6</v>
      </c>
    </row>
    <row r="1379" spans="1:12">
      <c r="A1379" s="5" t="s">
        <v>1381</v>
      </c>
      <c r="B1379" s="5">
        <f>('Multiply with Weight V'!B1370-'Ideal Distance'!B$3)^2</f>
        <v>5.4024729839560989E-6</v>
      </c>
      <c r="C1379" s="5">
        <f>('Multiply with Weight V'!C1370-'Ideal Distance'!C$3)^2</f>
        <v>1.3208960531209175E-5</v>
      </c>
      <c r="D1379" s="5">
        <f>('Multiply with Weight V'!D1370-'Ideal Distance'!D$3)^2</f>
        <v>2.5970072636450948E-5</v>
      </c>
      <c r="E1379" s="5">
        <f>('Multiply with Weight V'!E1370-'Ideal Distance'!E$3)^2</f>
        <v>1.3317444268524199E-4</v>
      </c>
      <c r="F1379" s="5">
        <f>('Multiply with Weight V'!F1370-'Ideal Distance'!F$3)^2</f>
        <v>4.4859559008649393E-5</v>
      </c>
      <c r="G1379" s="5">
        <f>('Multiply with Weight V'!G1370-'Ideal Distance'!G$3)^2</f>
        <v>5.4269669726834603E-5</v>
      </c>
      <c r="H1379" s="5">
        <f>('Multiply with Weight V'!H1370-'Ideal Distance'!H$3)^2</f>
        <v>8.9202924350709816E-5</v>
      </c>
      <c r="I1379" s="5">
        <f>('Multiply with Weight V'!I1370-'Ideal Distance'!I$3)^2</f>
        <v>3.2000697540044453E-10</v>
      </c>
      <c r="J1379" s="5">
        <f>('Multiply with Weight V'!J1370-'Ideal Distance'!J$3)^2</f>
        <v>3.1169106570402812E-7</v>
      </c>
      <c r="K1379" s="5">
        <f>('Multiply with Weight V'!K1370-'Ideal Distance'!K$3)^2</f>
        <v>7.6164050730538447E-6</v>
      </c>
      <c r="L1379" s="5">
        <f>('Multiply with Weight V'!L1370-'Ideal Distance'!L$3)^2</f>
        <v>1.4818161404862332E-6</v>
      </c>
    </row>
    <row r="1380" spans="1:12">
      <c r="A1380" s="7" t="s">
        <v>1382</v>
      </c>
      <c r="B1380" s="5">
        <f>('Multiply with Weight V'!B1371-'Ideal Distance'!B$3)^2</f>
        <v>7.4869394068636901E-6</v>
      </c>
      <c r="C1380" s="5">
        <f>('Multiply with Weight V'!C1371-'Ideal Distance'!C$3)^2</f>
        <v>1.8942708373441112E-5</v>
      </c>
      <c r="D1380" s="5">
        <f>('Multiply with Weight V'!D1371-'Ideal Distance'!D$3)^2</f>
        <v>5.6163651895438913E-5</v>
      </c>
      <c r="E1380" s="5">
        <f>('Multiply with Weight V'!E1371-'Ideal Distance'!E$3)^2</f>
        <v>1.4329825167752063E-4</v>
      </c>
      <c r="F1380" s="5">
        <f>('Multiply with Weight V'!F1371-'Ideal Distance'!F$3)^2</f>
        <v>4.6561858685542142E-5</v>
      </c>
      <c r="G1380" s="5">
        <f>('Multiply with Weight V'!G1371-'Ideal Distance'!G$3)^2</f>
        <v>8.0020074240077556E-5</v>
      </c>
      <c r="H1380" s="5">
        <f>('Multiply with Weight V'!H1371-'Ideal Distance'!H$3)^2</f>
        <v>1.523753836594137E-4</v>
      </c>
      <c r="I1380" s="5">
        <f>('Multiply with Weight V'!I1371-'Ideal Distance'!I$3)^2</f>
        <v>5.959448428481865E-10</v>
      </c>
      <c r="J1380" s="5">
        <f>('Multiply with Weight V'!J1371-'Ideal Distance'!J$3)^2</f>
        <v>2.6319566979828767E-7</v>
      </c>
      <c r="K1380" s="5">
        <f>('Multiply with Weight V'!K1371-'Ideal Distance'!K$3)^2</f>
        <v>8.9937896171541144E-6</v>
      </c>
      <c r="L1380" s="5">
        <f>('Multiply with Weight V'!L1371-'Ideal Distance'!L$3)^2</f>
        <v>1.1536630851536421E-6</v>
      </c>
    </row>
    <row r="1381" spans="1:12">
      <c r="A1381" s="5" t="s">
        <v>1383</v>
      </c>
      <c r="B1381" s="5">
        <f>('Multiply with Weight V'!B1372-'Ideal Distance'!B$3)^2</f>
        <v>4.4874891762263115E-6</v>
      </c>
      <c r="C1381" s="5">
        <f>('Multiply with Weight V'!C1372-'Ideal Distance'!C$3)^2</f>
        <v>1.2884826611757154E-5</v>
      </c>
      <c r="D1381" s="5">
        <f>('Multiply with Weight V'!D1372-'Ideal Distance'!D$3)^2</f>
        <v>1.3484892820094882E-5</v>
      </c>
      <c r="E1381" s="5">
        <f>('Multiply with Weight V'!E1372-'Ideal Distance'!E$3)^2</f>
        <v>1.4124382303952709E-4</v>
      </c>
      <c r="F1381" s="5">
        <f>('Multiply with Weight V'!F1372-'Ideal Distance'!F$3)^2</f>
        <v>6.0889706133623858E-6</v>
      </c>
      <c r="G1381" s="5">
        <f>('Multiply with Weight V'!G1372-'Ideal Distance'!G$3)^2</f>
        <v>6.2299365757845839E-5</v>
      </c>
      <c r="H1381" s="5">
        <f>('Multiply with Weight V'!H1372-'Ideal Distance'!H$3)^2</f>
        <v>9.5964785830966994E-5</v>
      </c>
      <c r="I1381" s="5">
        <f>('Multiply with Weight V'!I1372-'Ideal Distance'!I$3)^2</f>
        <v>3.5031444073489795E-10</v>
      </c>
      <c r="J1381" s="5">
        <f>('Multiply with Weight V'!J1372-'Ideal Distance'!J$3)^2</f>
        <v>5.8063560285733887E-7</v>
      </c>
      <c r="K1381" s="5">
        <f>('Multiply with Weight V'!K1372-'Ideal Distance'!K$3)^2</f>
        <v>2.3319739799230186E-6</v>
      </c>
      <c r="L1381" s="5">
        <f>('Multiply with Weight V'!L1372-'Ideal Distance'!L$3)^2</f>
        <v>1.8509883277354004E-6</v>
      </c>
    </row>
    <row r="1382" spans="1:12">
      <c r="A1382" s="7" t="s">
        <v>1384</v>
      </c>
      <c r="B1382" s="5">
        <f>('Multiply with Weight V'!B1373-'Ideal Distance'!B$3)^2</f>
        <v>6.1079713787524803E-6</v>
      </c>
      <c r="C1382" s="5">
        <f>('Multiply with Weight V'!C1373-'Ideal Distance'!C$3)^2</f>
        <v>2.0132541580870563E-5</v>
      </c>
      <c r="D1382" s="5">
        <f>('Multiply with Weight V'!D1373-'Ideal Distance'!D$3)^2</f>
        <v>1.0873283006956975E-5</v>
      </c>
      <c r="E1382" s="5">
        <f>('Multiply with Weight V'!E1373-'Ideal Distance'!E$3)^2</f>
        <v>1.1403933118335267E-4</v>
      </c>
      <c r="F1382" s="5">
        <f>('Multiply with Weight V'!F1373-'Ideal Distance'!F$3)^2</f>
        <v>3.3247783000347437E-5</v>
      </c>
      <c r="G1382" s="5">
        <f>('Multiply with Weight V'!G1373-'Ideal Distance'!G$3)^2</f>
        <v>7.7683848024158336E-5</v>
      </c>
      <c r="H1382" s="5">
        <f>('Multiply with Weight V'!H1373-'Ideal Distance'!H$3)^2</f>
        <v>1.4593772101725109E-4</v>
      </c>
      <c r="I1382" s="5">
        <f>('Multiply with Weight V'!I1373-'Ideal Distance'!I$3)^2</f>
        <v>5.0197640400204699E-10</v>
      </c>
      <c r="J1382" s="5">
        <f>('Multiply with Weight V'!J1373-'Ideal Distance'!J$3)^2</f>
        <v>3.6428466408067524E-7</v>
      </c>
      <c r="K1382" s="5">
        <f>('Multiply with Weight V'!K1373-'Ideal Distance'!K$3)^2</f>
        <v>3.1850113481050491E-6</v>
      </c>
      <c r="L1382" s="5">
        <f>('Multiply with Weight V'!L1373-'Ideal Distance'!L$3)^2</f>
        <v>6.2041437023818149E-7</v>
      </c>
    </row>
    <row r="1383" spans="1:12">
      <c r="A1383" s="5" t="s">
        <v>1385</v>
      </c>
      <c r="B1383" s="5">
        <f>('Multiply with Weight V'!B1374-'Ideal Distance'!B$3)^2</f>
        <v>4.4874891762263115E-6</v>
      </c>
      <c r="C1383" s="5">
        <f>('Multiply with Weight V'!C1374-'Ideal Distance'!C$3)^2</f>
        <v>1.2884826611757154E-5</v>
      </c>
      <c r="D1383" s="5">
        <f>('Multiply with Weight V'!D1374-'Ideal Distance'!D$3)^2</f>
        <v>1.3484892820094882E-5</v>
      </c>
      <c r="E1383" s="5">
        <f>('Multiply with Weight V'!E1374-'Ideal Distance'!E$3)^2</f>
        <v>1.4124382303952709E-4</v>
      </c>
      <c r="F1383" s="5">
        <f>('Multiply with Weight V'!F1374-'Ideal Distance'!F$3)^2</f>
        <v>6.0889706133623858E-6</v>
      </c>
      <c r="G1383" s="5">
        <f>('Multiply with Weight V'!G1374-'Ideal Distance'!G$3)^2</f>
        <v>6.2299365757845839E-5</v>
      </c>
      <c r="H1383" s="5">
        <f>('Multiply with Weight V'!H1374-'Ideal Distance'!H$3)^2</f>
        <v>9.5964785830966994E-5</v>
      </c>
      <c r="I1383" s="5">
        <f>('Multiply with Weight V'!I1374-'Ideal Distance'!I$3)^2</f>
        <v>3.5031444073489795E-10</v>
      </c>
      <c r="J1383" s="5">
        <f>('Multiply with Weight V'!J1374-'Ideal Distance'!J$3)^2</f>
        <v>5.8063560285733887E-7</v>
      </c>
      <c r="K1383" s="5">
        <f>('Multiply with Weight V'!K1374-'Ideal Distance'!K$3)^2</f>
        <v>2.3319739799230186E-6</v>
      </c>
      <c r="L1383" s="5">
        <f>('Multiply with Weight V'!L1374-'Ideal Distance'!L$3)^2</f>
        <v>1.8509883277354004E-6</v>
      </c>
    </row>
    <row r="1384" spans="1:12">
      <c r="A1384" s="7" t="s">
        <v>1386</v>
      </c>
      <c r="B1384" s="5">
        <f>('Multiply with Weight V'!B1375-'Ideal Distance'!B$3)^2</f>
        <v>5.8205781676207023E-6</v>
      </c>
      <c r="C1384" s="5">
        <f>('Multiply with Weight V'!C1375-'Ideal Distance'!C$3)^2</f>
        <v>1.3869307895061727E-5</v>
      </c>
      <c r="D1384" s="5">
        <f>('Multiply with Weight V'!D1375-'Ideal Distance'!D$3)^2</f>
        <v>2.99296100950794E-5</v>
      </c>
      <c r="E1384" s="5">
        <f>('Multiply with Weight V'!E1375-'Ideal Distance'!E$3)^2</f>
        <v>1.0152734160828012E-4</v>
      </c>
      <c r="F1384" s="5">
        <f>('Multiply with Weight V'!F1375-'Ideal Distance'!F$3)^2</f>
        <v>3.9783884655470937E-5</v>
      </c>
      <c r="G1384" s="5">
        <f>('Multiply with Weight V'!G1375-'Ideal Distance'!G$3)^2</f>
        <v>2.4988967820647058E-5</v>
      </c>
      <c r="H1384" s="5">
        <f>('Multiply with Weight V'!H1375-'Ideal Distance'!H$3)^2</f>
        <v>7.7190199546314596E-5</v>
      </c>
      <c r="I1384" s="5">
        <f>('Multiply with Weight V'!I1375-'Ideal Distance'!I$3)^2</f>
        <v>3.1286617977966997E-10</v>
      </c>
      <c r="J1384" s="5">
        <f>('Multiply with Weight V'!J1375-'Ideal Distance'!J$3)^2</f>
        <v>3.3747558958348824E-7</v>
      </c>
      <c r="K1384" s="5">
        <f>('Multiply with Weight V'!K1375-'Ideal Distance'!K$3)^2</f>
        <v>8.1326280835608258E-6</v>
      </c>
      <c r="L1384" s="5">
        <f>('Multiply with Weight V'!L1375-'Ideal Distance'!L$3)^2</f>
        <v>1.7866110790329983E-6</v>
      </c>
    </row>
    <row r="1385" spans="1:12">
      <c r="A1385" s="5" t="s">
        <v>1387</v>
      </c>
      <c r="B1385" s="5">
        <f>('Multiply with Weight V'!B1376-'Ideal Distance'!B$3)^2</f>
        <v>7.1683830764525628E-6</v>
      </c>
      <c r="C1385" s="5">
        <f>('Multiply with Weight V'!C1376-'Ideal Distance'!C$3)^2</f>
        <v>1.1782066646664975E-5</v>
      </c>
      <c r="D1385" s="5">
        <f>('Multiply with Weight V'!D1376-'Ideal Distance'!D$3)^2</f>
        <v>5.6163651895438913E-5</v>
      </c>
      <c r="E1385" s="5">
        <f>('Multiply with Weight V'!E1376-'Ideal Distance'!E$3)^2</f>
        <v>1.5166430042718389E-4</v>
      </c>
      <c r="F1385" s="5">
        <f>('Multiply with Weight V'!F1376-'Ideal Distance'!F$3)^2</f>
        <v>1.8756362622419069E-5</v>
      </c>
      <c r="G1385" s="5">
        <f>('Multiply with Weight V'!G1376-'Ideal Distance'!G$3)^2</f>
        <v>5.4269669726834603E-5</v>
      </c>
      <c r="H1385" s="5">
        <f>('Multiply with Weight V'!H1376-'Ideal Distance'!H$3)^2</f>
        <v>1.3045143723327171E-4</v>
      </c>
      <c r="I1385" s="5">
        <f>('Multiply with Weight V'!I1376-'Ideal Distance'!I$3)^2</f>
        <v>5.0761337727287127E-10</v>
      </c>
      <c r="J1385" s="5">
        <f>('Multiply with Weight V'!J1376-'Ideal Distance'!J$3)^2</f>
        <v>2.7099363838876471E-7</v>
      </c>
      <c r="K1385" s="5">
        <f>('Multiply with Weight V'!K1376-'Ideal Distance'!K$3)^2</f>
        <v>7.5151915123052615E-6</v>
      </c>
      <c r="L1385" s="5">
        <f>('Multiply with Weight V'!L1376-'Ideal Distance'!L$3)^2</f>
        <v>1.4818161404862332E-6</v>
      </c>
    </row>
    <row r="1386" spans="1:12">
      <c r="A1386" s="7" t="s">
        <v>1388</v>
      </c>
      <c r="B1386" s="5">
        <f>('Multiply with Weight V'!B1377-'Ideal Distance'!B$3)^2</f>
        <v>6.5520458284832093E-6</v>
      </c>
      <c r="C1386" s="5">
        <f>('Multiply with Weight V'!C1377-'Ideal Distance'!C$3)^2</f>
        <v>2.0945896260737732E-5</v>
      </c>
      <c r="D1386" s="5">
        <f>('Multiply with Weight V'!D1377-'Ideal Distance'!D$3)^2</f>
        <v>3.0755215777942354E-5</v>
      </c>
      <c r="E1386" s="5">
        <f>('Multiply with Weight V'!E1377-'Ideal Distance'!E$3)^2</f>
        <v>1.3516953764415991E-4</v>
      </c>
      <c r="F1386" s="5">
        <f>('Multiply with Weight V'!F1377-'Ideal Distance'!F$3)^2</f>
        <v>4.4187515188349083E-5</v>
      </c>
      <c r="G1386" s="5">
        <f>('Multiply with Weight V'!G1377-'Ideal Distance'!G$3)^2</f>
        <v>6.0240025611961492E-5</v>
      </c>
      <c r="H1386" s="5">
        <f>('Multiply with Weight V'!H1377-'Ideal Distance'!H$3)^2</f>
        <v>6.8932777949847618E-5</v>
      </c>
      <c r="I1386" s="5">
        <f>('Multiply with Weight V'!I1377-'Ideal Distance'!I$3)^2</f>
        <v>3.8592588560924768E-10</v>
      </c>
      <c r="J1386" s="5">
        <f>('Multiply with Weight V'!J1377-'Ideal Distance'!J$3)^2</f>
        <v>3.2017206803965647E-7</v>
      </c>
      <c r="K1386" s="5">
        <f>('Multiply with Weight V'!K1377-'Ideal Distance'!K$3)^2</f>
        <v>7.4146549653409506E-6</v>
      </c>
      <c r="L1386" s="5">
        <f>('Multiply with Weight V'!L1377-'Ideal Distance'!L$3)^2</f>
        <v>1.4242754137699292E-6</v>
      </c>
    </row>
    <row r="1387" spans="1:12">
      <c r="A1387" s="5" t="s">
        <v>1389</v>
      </c>
      <c r="B1387" s="5">
        <f>('Multiply with Weight V'!B1378-'Ideal Distance'!B$3)^2</f>
        <v>5.1323926168684041E-6</v>
      </c>
      <c r="C1387" s="5">
        <f>('Multiply with Weight V'!C1378-'Ideal Distance'!C$3)^2</f>
        <v>9.7245208970999987E-6</v>
      </c>
      <c r="D1387" s="5">
        <f>('Multiply with Weight V'!D1378-'Ideal Distance'!D$3)^2</f>
        <v>3.5944737213080905E-5</v>
      </c>
      <c r="E1387" s="5">
        <f>('Multiply with Weight V'!E1378-'Ideal Distance'!E$3)^2</f>
        <v>1.4745160921281444E-4</v>
      </c>
      <c r="F1387" s="5">
        <f>('Multiply with Weight V'!F1378-'Ideal Distance'!F$3)^2</f>
        <v>4.3686810842045167E-5</v>
      </c>
      <c r="G1387" s="5">
        <f>('Multiply with Weight V'!G1378-'Ideal Distance'!G$3)^2</f>
        <v>7.3115227868582978E-5</v>
      </c>
      <c r="H1387" s="5">
        <f>('Multiply with Weight V'!H1378-'Ideal Distance'!H$3)^2</f>
        <v>1.2845221106502216E-4</v>
      </c>
      <c r="I1387" s="5">
        <f>('Multiply with Weight V'!I1378-'Ideal Distance'!I$3)^2</f>
        <v>5.2012550655303385E-10</v>
      </c>
      <c r="J1387" s="5">
        <f>('Multiply with Weight V'!J1378-'Ideal Distance'!J$3)^2</f>
        <v>4.610477779771046E-7</v>
      </c>
      <c r="K1387" s="5">
        <f>('Multiply with Weight V'!K1378-'Ideal Distance'!K$3)^2</f>
        <v>8.0280294538908864E-6</v>
      </c>
      <c r="L1387" s="5">
        <f>('Multiply with Weight V'!L1378-'Ideal Distance'!L$3)^2</f>
        <v>1.3678741073846398E-6</v>
      </c>
    </row>
    <row r="1388" spans="1:12">
      <c r="A1388" s="7" t="s">
        <v>1390</v>
      </c>
      <c r="B1388" s="5">
        <f>('Multiply with Weight V'!B1379-'Ideal Distance'!B$3)^2</f>
        <v>9.9107375730353082E-6</v>
      </c>
      <c r="C1388" s="5">
        <f>('Multiply with Weight V'!C1379-'Ideal Distance'!C$3)^2</f>
        <v>2.3919472652232314E-5</v>
      </c>
      <c r="D1388" s="5">
        <f>('Multiply with Weight V'!D1379-'Ideal Distance'!D$3)^2</f>
        <v>3.0755215777942354E-5</v>
      </c>
      <c r="E1388" s="5">
        <f>('Multiply with Weight V'!E1379-'Ideal Distance'!E$3)^2</f>
        <v>1.2922875302671287E-4</v>
      </c>
      <c r="F1388" s="5">
        <f>('Multiply with Weight V'!F1379-'Ideal Distance'!F$3)^2</f>
        <v>4.3023643072201654E-5</v>
      </c>
      <c r="G1388" s="5">
        <f>('Multiply with Weight V'!G1379-'Ideal Distance'!G$3)^2</f>
        <v>4.1550215884607737E-5</v>
      </c>
      <c r="H1388" s="5">
        <f>('Multiply with Weight V'!H1379-'Ideal Distance'!H$3)^2</f>
        <v>8.9202924350709816E-5</v>
      </c>
      <c r="I1388" s="5">
        <f>('Multiply with Weight V'!I1379-'Ideal Distance'!I$3)^2</f>
        <v>4.4310260879570738E-10</v>
      </c>
      <c r="J1388" s="5">
        <f>('Multiply with Weight V'!J1379-'Ideal Distance'!J$3)^2</f>
        <v>5.1227530886344954E-8</v>
      </c>
      <c r="K1388" s="5">
        <f>('Multiply with Weight V'!K1379-'Ideal Distance'!K$3)^2</f>
        <v>6.4465252538327749E-6</v>
      </c>
      <c r="L1388" s="5">
        <f>('Multiply with Weight V'!L1379-'Ideal Distance'!L$3)^2</f>
        <v>4.153187106553114E-7</v>
      </c>
    </row>
    <row r="1389" spans="1:12">
      <c r="A1389" s="5" t="s">
        <v>1391</v>
      </c>
      <c r="B1389" s="5">
        <f>('Multiply with Weight V'!B1380-'Ideal Distance'!B$3)^2</f>
        <v>6.5520458284832093E-6</v>
      </c>
      <c r="C1389" s="5">
        <f>('Multiply with Weight V'!C1380-'Ideal Distance'!C$3)^2</f>
        <v>2.5707242344613622E-5</v>
      </c>
      <c r="D1389" s="5">
        <f>('Multiply with Weight V'!D1380-'Ideal Distance'!D$3)^2</f>
        <v>4.0578238494454617E-5</v>
      </c>
      <c r="E1389" s="5">
        <f>('Multiply with Weight V'!E1380-'Ideal Distance'!E$3)^2</f>
        <v>1.3516953764415991E-4</v>
      </c>
      <c r="F1389" s="5">
        <f>('Multiply with Weight V'!F1380-'Ideal Distance'!F$3)^2</f>
        <v>4.5028362468229547E-5</v>
      </c>
      <c r="G1389" s="5">
        <f>('Multiply with Weight V'!G1380-'Ideal Distance'!G$3)^2</f>
        <v>6.6521878325877601E-5</v>
      </c>
      <c r="H1389" s="5">
        <f>('Multiply with Weight V'!H1380-'Ideal Distance'!H$3)^2</f>
        <v>1.3145683958236244E-4</v>
      </c>
      <c r="I1389" s="5">
        <f>('Multiply with Weight V'!I1380-'Ideal Distance'!I$3)^2</f>
        <v>3.6358634966196464E-10</v>
      </c>
      <c r="J1389" s="5">
        <f>('Multiply with Weight V'!J1380-'Ideal Distance'!J$3)^2</f>
        <v>2.9507057790534713E-7</v>
      </c>
      <c r="K1389" s="5">
        <f>('Multiply with Weight V'!K1380-'Ideal Distance'!K$3)^2</f>
        <v>7.5151915123052615E-6</v>
      </c>
      <c r="L1389" s="5">
        <f>('Multiply with Weight V'!L1380-'Ideal Distance'!L$3)^2</f>
        <v>1.4242754137699292E-6</v>
      </c>
    </row>
    <row r="1390" spans="1:12">
      <c r="A1390" s="7" t="s">
        <v>1392</v>
      </c>
      <c r="B1390" s="5">
        <f>('Multiply with Weight V'!B1381-'Ideal Distance'!B$3)^2</f>
        <v>6.1079713787524803E-6</v>
      </c>
      <c r="C1390" s="5">
        <f>('Multiply with Weight V'!C1381-'Ideal Distance'!C$3)^2</f>
        <v>2.053720566664606E-5</v>
      </c>
      <c r="D1390" s="5">
        <f>('Multiply with Weight V'!D1381-'Ideal Distance'!D$3)^2</f>
        <v>5.3939571280379529E-5</v>
      </c>
      <c r="E1390" s="5">
        <f>('Multiply with Weight V'!E1381-'Ideal Distance'!E$3)^2</f>
        <v>1.2342146918718601E-4</v>
      </c>
      <c r="F1390" s="5">
        <f>('Multiply with Weight V'!F1381-'Ideal Distance'!F$3)^2</f>
        <v>4.5197482929611714E-5</v>
      </c>
      <c r="G1390" s="5">
        <f>('Multiply with Weight V'!G1381-'Ideal Distance'!G$3)^2</f>
        <v>6.4393316662484542E-5</v>
      </c>
      <c r="H1390" s="5">
        <f>('Multiply with Weight V'!H1381-'Ideal Distance'!H$3)^2</f>
        <v>1.2450007284825083E-4</v>
      </c>
      <c r="I1390" s="5">
        <f>('Multiply with Weight V'!I1381-'Ideal Distance'!I$3)^2</f>
        <v>4.15042379036548E-10</v>
      </c>
      <c r="J1390" s="5">
        <f>('Multiply with Weight V'!J1381-'Ideal Distance'!J$3)^2</f>
        <v>2.4048479777200825E-7</v>
      </c>
      <c r="K1390" s="5">
        <f>('Multiply with Weight V'!K1381-'Ideal Distance'!K$3)^2</f>
        <v>6.4465252538327749E-6</v>
      </c>
      <c r="L1390" s="5">
        <f>('Multiply with Weight V'!L1381-'Ideal Distance'!L$3)^2</f>
        <v>9.5768278821889977E-7</v>
      </c>
    </row>
    <row r="1391" spans="1:12">
      <c r="A1391" s="5" t="s">
        <v>1393</v>
      </c>
      <c r="B1391" s="5">
        <f>('Multiply with Weight V'!B1382-'Ideal Distance'!B$3)^2</f>
        <v>6.1079713787524803E-6</v>
      </c>
      <c r="C1391" s="5">
        <f>('Multiply with Weight V'!C1382-'Ideal Distance'!C$3)^2</f>
        <v>2.053720566664606E-5</v>
      </c>
      <c r="D1391" s="5">
        <f>('Multiply with Weight V'!D1382-'Ideal Distance'!D$3)^2</f>
        <v>5.3939571280379529E-5</v>
      </c>
      <c r="E1391" s="5">
        <f>('Multiply with Weight V'!E1382-'Ideal Distance'!E$3)^2</f>
        <v>1.2342146918718601E-4</v>
      </c>
      <c r="F1391" s="5">
        <f>('Multiply with Weight V'!F1382-'Ideal Distance'!F$3)^2</f>
        <v>4.5197482929611714E-5</v>
      </c>
      <c r="G1391" s="5">
        <f>('Multiply with Weight V'!G1382-'Ideal Distance'!G$3)^2</f>
        <v>6.4393316662484542E-5</v>
      </c>
      <c r="H1391" s="5">
        <f>('Multiply with Weight V'!H1382-'Ideal Distance'!H$3)^2</f>
        <v>1.2450007284825083E-4</v>
      </c>
      <c r="I1391" s="5">
        <f>('Multiply with Weight V'!I1382-'Ideal Distance'!I$3)^2</f>
        <v>4.15042379036548E-10</v>
      </c>
      <c r="J1391" s="5">
        <f>('Multiply with Weight V'!J1382-'Ideal Distance'!J$3)^2</f>
        <v>2.4048479777200825E-7</v>
      </c>
      <c r="K1391" s="5">
        <f>('Multiply with Weight V'!K1382-'Ideal Distance'!K$3)^2</f>
        <v>6.4465252538327749E-6</v>
      </c>
      <c r="L1391" s="5">
        <f>('Multiply with Weight V'!L1382-'Ideal Distance'!L$3)^2</f>
        <v>9.5768278821889977E-7</v>
      </c>
    </row>
    <row r="1392" spans="1:12">
      <c r="A1392" s="7" t="s">
        <v>1394</v>
      </c>
      <c r="B1392" s="5">
        <f>('Multiply with Weight V'!B1383-'Ideal Distance'!B$3)^2</f>
        <v>7.1683830764525628E-6</v>
      </c>
      <c r="C1392" s="5">
        <f>('Multiply with Weight V'!C1383-'Ideal Distance'!C$3)^2</f>
        <v>1.1324554639239691E-5</v>
      </c>
      <c r="D1392" s="5">
        <f>('Multiply with Weight V'!D1383-'Ideal Distance'!D$3)^2</f>
        <v>4.6509120134612963E-5</v>
      </c>
      <c r="E1392" s="5">
        <f>('Multiply with Weight V'!E1383-'Ideal Distance'!E$3)^2</f>
        <v>1.3920422782130246E-4</v>
      </c>
      <c r="F1392" s="5">
        <f>('Multiply with Weight V'!F1383-'Ideal Distance'!F$3)^2</f>
        <v>4.5706746324570415E-5</v>
      </c>
      <c r="G1392" s="5">
        <f>('Multiply with Weight V'!G1383-'Ideal Distance'!G$3)^2</f>
        <v>8.0020074240077556E-5</v>
      </c>
      <c r="H1392" s="5">
        <f>('Multiply with Weight V'!H1383-'Ideal Distance'!H$3)^2</f>
        <v>1.344962036894986E-4</v>
      </c>
      <c r="I1392" s="5">
        <f>('Multiply with Weight V'!I1383-'Ideal Distance'!I$3)^2</f>
        <v>4.3888762576707466E-10</v>
      </c>
      <c r="J1392" s="5">
        <f>('Multiply with Weight V'!J1383-'Ideal Distance'!J$3)^2</f>
        <v>2.2591341120878108E-7</v>
      </c>
      <c r="K1392" s="5">
        <f>('Multiply with Weight V'!K1383-'Ideal Distance'!K$3)^2</f>
        <v>8.1326280835608258E-6</v>
      </c>
      <c r="L1392" s="5">
        <f>('Multiply with Weight V'!L1383-'Ideal Distance'!L$3)^2</f>
        <v>1.6003158549118927E-6</v>
      </c>
    </row>
    <row r="1393" spans="1:12">
      <c r="A1393" s="5" t="s">
        <v>1395</v>
      </c>
      <c r="B1393" s="5">
        <f>('Multiply with Weight V'!B1384-'Ideal Distance'!B$3)^2</f>
        <v>5.4024729839560989E-6</v>
      </c>
      <c r="C1393" s="5">
        <f>('Multiply with Weight V'!C1384-'Ideal Distance'!C$3)^2</f>
        <v>1.9335292934268087E-5</v>
      </c>
      <c r="D1393" s="5">
        <f>('Multiply with Weight V'!D1384-'Ideal Distance'!D$3)^2</f>
        <v>3.4169965813185034E-5</v>
      </c>
      <c r="E1393" s="5">
        <f>('Multiply with Weight V'!E1384-'Ideal Distance'!E$3)^2</f>
        <v>1.3317444268524199E-4</v>
      </c>
      <c r="F1393" s="5">
        <f>('Multiply with Weight V'!F1384-'Ideal Distance'!F$3)^2</f>
        <v>4.4691072550871272E-5</v>
      </c>
      <c r="G1393" s="5">
        <f>('Multiply with Weight V'!G1384-'Ideal Distance'!G$3)^2</f>
        <v>3.8227583044189295E-5</v>
      </c>
      <c r="H1393" s="5">
        <f>('Multiply with Weight V'!H1384-'Ideal Distance'!H$3)^2</f>
        <v>6.5333784896000712E-5</v>
      </c>
      <c r="I1393" s="5">
        <f>('Multiply with Weight V'!I1384-'Ideal Distance'!I$3)^2</f>
        <v>3.5976919657271294E-10</v>
      </c>
      <c r="J1393" s="5">
        <f>('Multiply with Weight V'!J1384-'Ideal Distance'!J$3)^2</f>
        <v>2.8693109244229491E-7</v>
      </c>
      <c r="K1393" s="5">
        <f>('Multiply with Weight V'!K1384-'Ideal Distance'!K$3)^2</f>
        <v>7.7182956475866968E-6</v>
      </c>
      <c r="L1393" s="5">
        <f>('Multiply with Weight V'!L1384-'Ideal Distance'!L$3)^2</f>
        <v>1.4242754137699292E-6</v>
      </c>
    </row>
    <row r="1394" spans="1:12">
      <c r="A1394" s="7" t="s">
        <v>1396</v>
      </c>
      <c r="B1394" s="5">
        <f>('Multiply with Weight V'!B1385-'Ideal Distance'!B$3)^2</f>
        <v>5.4024729839560989E-6</v>
      </c>
      <c r="C1394" s="5">
        <f>('Multiply with Weight V'!C1385-'Ideal Distance'!C$3)^2</f>
        <v>1.9335292934268087E-5</v>
      </c>
      <c r="D1394" s="5">
        <f>('Multiply with Weight V'!D1385-'Ideal Distance'!D$3)^2</f>
        <v>3.4169965813185034E-5</v>
      </c>
      <c r="E1394" s="5">
        <f>('Multiply with Weight V'!E1385-'Ideal Distance'!E$3)^2</f>
        <v>1.3317444268524199E-4</v>
      </c>
      <c r="F1394" s="5">
        <f>('Multiply with Weight V'!F1385-'Ideal Distance'!F$3)^2</f>
        <v>4.4691072550871272E-5</v>
      </c>
      <c r="G1394" s="5">
        <f>('Multiply with Weight V'!G1385-'Ideal Distance'!G$3)^2</f>
        <v>3.8227583044189295E-5</v>
      </c>
      <c r="H1394" s="5">
        <f>('Multiply with Weight V'!H1385-'Ideal Distance'!H$3)^2</f>
        <v>6.5333784896000712E-5</v>
      </c>
      <c r="I1394" s="5">
        <f>('Multiply with Weight V'!I1385-'Ideal Distance'!I$3)^2</f>
        <v>3.5976919657271294E-10</v>
      </c>
      <c r="J1394" s="5">
        <f>('Multiply with Weight V'!J1385-'Ideal Distance'!J$3)^2</f>
        <v>2.8693109244229491E-7</v>
      </c>
      <c r="K1394" s="5">
        <f>('Multiply with Weight V'!K1385-'Ideal Distance'!K$3)^2</f>
        <v>7.7182956475866968E-6</v>
      </c>
      <c r="L1394" s="5">
        <f>('Multiply with Weight V'!L1385-'Ideal Distance'!L$3)^2</f>
        <v>1.4242754137699292E-6</v>
      </c>
    </row>
    <row r="1395" spans="1:12">
      <c r="A1395" s="5" t="s">
        <v>1397</v>
      </c>
      <c r="B1395" s="5">
        <f>('Multiply with Weight V'!B1386-'Ideal Distance'!B$3)^2</f>
        <v>6.7035332138689359E-6</v>
      </c>
      <c r="C1395" s="5">
        <f>('Multiply with Weight V'!C1386-'Ideal Distance'!C$3)^2</f>
        <v>1.3702711113480026E-5</v>
      </c>
      <c r="D1395" s="5">
        <f>('Multiply with Weight V'!D1386-'Ideal Distance'!D$3)^2</f>
        <v>4.0578238494454617E-5</v>
      </c>
      <c r="E1395" s="5">
        <f>('Multiply with Weight V'!E1386-'Ideal Distance'!E$3)^2</f>
        <v>1.3920422782130246E-4</v>
      </c>
      <c r="F1395" s="5">
        <f>('Multiply with Weight V'!F1386-'Ideal Distance'!F$3)^2</f>
        <v>4.0261764872028818E-5</v>
      </c>
      <c r="G1395" s="5">
        <f>('Multiply with Weight V'!G1386-'Ideal Distance'!G$3)^2</f>
        <v>4.6793745835893097E-5</v>
      </c>
      <c r="H1395" s="5">
        <f>('Multiply with Weight V'!H1386-'Ideal Distance'!H$3)^2</f>
        <v>8.1097953398346801E-5</v>
      </c>
      <c r="I1395" s="5">
        <f>('Multiply with Weight V'!I1386-'Ideal Distance'!I$3)^2</f>
        <v>3.7905639489967064E-10</v>
      </c>
      <c r="J1395" s="5">
        <f>('Multiply with Weight V'!J1386-'Ideal Distance'!J$3)^2</f>
        <v>3.8272657519975959E-7</v>
      </c>
      <c r="K1395" s="5">
        <f>('Multiply with Weight V'!K1386-'Ideal Distance'!K$3)^2</f>
        <v>7.6164050730538447E-6</v>
      </c>
      <c r="L1395" s="5">
        <f>('Multiply with Weight V'!L1386-'Ideal Distance'!L$3)^2</f>
        <v>1.6612748426212446E-6</v>
      </c>
    </row>
    <row r="1396" spans="1:12">
      <c r="A1396" s="7" t="s">
        <v>1398</v>
      </c>
      <c r="B1396" s="5">
        <f>('Multiply with Weight V'!B1387-'Ideal Distance'!B$3)^2</f>
        <v>5.4024729839560989E-6</v>
      </c>
      <c r="C1396" s="5">
        <f>('Multiply with Weight V'!C1387-'Ideal Distance'!C$3)^2</f>
        <v>1.193658390329815E-5</v>
      </c>
      <c r="D1396" s="5">
        <f>('Multiply with Weight V'!D1387-'Ideal Distance'!D$3)^2</f>
        <v>3.1592054191184396E-5</v>
      </c>
      <c r="E1396" s="5">
        <f>('Multiply with Weight V'!E1387-'Ideal Distance'!E$3)^2</f>
        <v>1.0858804941827955E-4</v>
      </c>
      <c r="F1396" s="5">
        <f>('Multiply with Weight V'!F1387-'Ideal Distance'!F$3)^2</f>
        <v>4.5366920392795919E-5</v>
      </c>
      <c r="G1396" s="5">
        <f>('Multiply with Weight V'!G1387-'Ideal Distance'!G$3)^2</f>
        <v>2.4988967820647058E-5</v>
      </c>
      <c r="H1396" s="5">
        <f>('Multiply with Weight V'!H1387-'Ideal Distance'!H$3)^2</f>
        <v>8.030868360798572E-5</v>
      </c>
      <c r="I1396" s="5">
        <f>('Multiply with Weight V'!I1387-'Ideal Distance'!I$3)^2</f>
        <v>3.0932599690137985E-10</v>
      </c>
      <c r="J1396" s="5">
        <f>('Multiply with Weight V'!J1387-'Ideal Distance'!J$3)^2</f>
        <v>3.8272657519975959E-7</v>
      </c>
      <c r="K1396" s="5">
        <f>('Multiply with Weight V'!K1387-'Ideal Distance'!K$3)^2</f>
        <v>8.4504860552762756E-6</v>
      </c>
      <c r="L1396" s="5">
        <f>('Multiply with Weight V'!L1387-'Ideal Distance'!L$3)^2</f>
        <v>1.8509883277354004E-6</v>
      </c>
    </row>
    <row r="1397" spans="1:12">
      <c r="A1397" s="5" t="s">
        <v>1399</v>
      </c>
      <c r="B1397" s="5">
        <f>('Multiply with Weight V'!B1388-'Ideal Distance'!B$3)^2</f>
        <v>6.2542649109249815E-6</v>
      </c>
      <c r="C1397" s="5">
        <f>('Multiply with Weight V'!C1388-'Ideal Distance'!C$3)^2</f>
        <v>1.7789113740857226E-5</v>
      </c>
      <c r="D1397" s="5">
        <f>('Multiply with Weight V'!D1388-'Ideal Distance'!D$3)^2</f>
        <v>4.8575942524365116E-5</v>
      </c>
      <c r="E1397" s="5">
        <f>('Multiply with Weight V'!E1388-'Ideal Distance'!E$3)^2</f>
        <v>1.3920422782130246E-4</v>
      </c>
      <c r="F1397" s="5">
        <f>('Multiply with Weight V'!F1388-'Ideal Distance'!F$3)^2</f>
        <v>4.1387913773734876E-5</v>
      </c>
      <c r="G1397" s="5">
        <f>('Multiply with Weight V'!G1388-'Ideal Distance'!G$3)^2</f>
        <v>7.0882833928926812E-5</v>
      </c>
      <c r="H1397" s="5">
        <f>('Multiply with Weight V'!H1388-'Ideal Distance'!H$3)^2</f>
        <v>1.3654174397747596E-4</v>
      </c>
      <c r="I1397" s="5">
        <f>('Multiply with Weight V'!I1388-'Ideal Distance'!I$3)^2</f>
        <v>3.6263017295639102E-10</v>
      </c>
      <c r="J1397" s="5">
        <f>('Multiply with Weight V'!J1388-'Ideal Distance'!J$3)^2</f>
        <v>2.8693109244229491E-7</v>
      </c>
      <c r="K1397" s="5">
        <f>('Multiply with Weight V'!K1388-'Ideal Distance'!K$3)^2</f>
        <v>6.8256529730247868E-6</v>
      </c>
      <c r="L1397" s="5">
        <f>('Multiply with Weight V'!L1388-'Ideal Distance'!L$3)^2</f>
        <v>1.6003158549118927E-6</v>
      </c>
    </row>
    <row r="1398" spans="1:12">
      <c r="A1398" s="7" t="s">
        <v>1400</v>
      </c>
      <c r="B1398" s="5">
        <f>('Multiply with Weight V'!B1389-'Ideal Distance'!B$3)^2</f>
        <v>6.2542649109249815E-6</v>
      </c>
      <c r="C1398" s="5">
        <f>('Multiply with Weight V'!C1389-'Ideal Distance'!C$3)^2</f>
        <v>1.7789113740857226E-5</v>
      </c>
      <c r="D1398" s="5">
        <f>('Multiply with Weight V'!D1389-'Ideal Distance'!D$3)^2</f>
        <v>4.8575942524365116E-5</v>
      </c>
      <c r="E1398" s="5">
        <f>('Multiply with Weight V'!E1389-'Ideal Distance'!E$3)^2</f>
        <v>1.3920422782130246E-4</v>
      </c>
      <c r="F1398" s="5">
        <f>('Multiply with Weight V'!F1389-'Ideal Distance'!F$3)^2</f>
        <v>4.1387913773734876E-5</v>
      </c>
      <c r="G1398" s="5">
        <f>('Multiply with Weight V'!G1389-'Ideal Distance'!G$3)^2</f>
        <v>7.0882833928926812E-5</v>
      </c>
      <c r="H1398" s="5">
        <f>('Multiply with Weight V'!H1389-'Ideal Distance'!H$3)^2</f>
        <v>1.3654174397747596E-4</v>
      </c>
      <c r="I1398" s="5">
        <f>('Multiply with Weight V'!I1389-'Ideal Distance'!I$3)^2</f>
        <v>3.6263017295639102E-10</v>
      </c>
      <c r="J1398" s="5">
        <f>('Multiply with Weight V'!J1389-'Ideal Distance'!J$3)^2</f>
        <v>2.8693109244229491E-7</v>
      </c>
      <c r="K1398" s="5">
        <f>('Multiply with Weight V'!K1389-'Ideal Distance'!K$3)^2</f>
        <v>6.8256529730247868E-6</v>
      </c>
      <c r="L1398" s="5">
        <f>('Multiply with Weight V'!L1389-'Ideal Distance'!L$3)^2</f>
        <v>1.6003158549118927E-6</v>
      </c>
    </row>
    <row r="1399" spans="1:12">
      <c r="A1399" s="5" t="s">
        <v>1401</v>
      </c>
      <c r="B1399" s="5">
        <f>('Multiply with Weight V'!B1390-'Ideal Distance'!B$3)^2</f>
        <v>7.4869394068636901E-6</v>
      </c>
      <c r="C1399" s="5">
        <f>('Multiply with Weight V'!C1390-'Ideal Distance'!C$3)^2</f>
        <v>1.7789113740857226E-5</v>
      </c>
      <c r="D1399" s="5">
        <f>('Multiply with Weight V'!D1390-'Ideal Distance'!D$3)^2</f>
        <v>2.6739514667418464E-5</v>
      </c>
      <c r="E1399" s="5">
        <f>('Multiply with Weight V'!E1390-'Ideal Distance'!E$3)^2</f>
        <v>6.5534048539028658E-5</v>
      </c>
      <c r="F1399" s="5">
        <f>('Multiply with Weight V'!F1390-'Ideal Distance'!F$3)^2</f>
        <v>4.4187515188349083E-5</v>
      </c>
      <c r="G1399" s="5">
        <f>('Multiply with Weight V'!G1390-'Ideal Distance'!G$3)^2</f>
        <v>7.3115227868582978E-5</v>
      </c>
      <c r="H1399" s="5">
        <f>('Multiply with Weight V'!H1390-'Ideal Distance'!H$3)^2</f>
        <v>1.1115388734669306E-4</v>
      </c>
      <c r="I1399" s="5">
        <f>('Multiply with Weight V'!I1390-'Ideal Distance'!I$3)^2</f>
        <v>2.6677330085369043E-10</v>
      </c>
      <c r="J1399" s="5">
        <f>('Multiply with Weight V'!J1390-'Ideal Distance'!J$3)^2</f>
        <v>2.4794124948990921E-7</v>
      </c>
      <c r="K1399" s="5">
        <f>('Multiply with Weight V'!K1390-'Ideal Distance'!K$3)^2</f>
        <v>5.8981440885728968E-6</v>
      </c>
      <c r="L1399" s="5">
        <f>('Multiply with Weight V'!L1390-'Ideal Distance'!L$3)^2</f>
        <v>1.2055067102148676E-6</v>
      </c>
    </row>
    <row r="1400" spans="1:12">
      <c r="A1400" s="7" t="s">
        <v>1402</v>
      </c>
      <c r="B1400" s="5">
        <f>('Multiply with Weight V'!B1391-'Ideal Distance'!B$3)^2</f>
        <v>7.3267955994559228E-6</v>
      </c>
      <c r="C1400" s="5">
        <f>('Multiply with Weight V'!C1391-'Ideal Distance'!C$3)^2</f>
        <v>2.4360375312853387E-5</v>
      </c>
      <c r="D1400" s="5">
        <f>('Multiply with Weight V'!D1391-'Ideal Distance'!D$3)^2</f>
        <v>5.3939571280379529E-5</v>
      </c>
      <c r="E1400" s="5">
        <f>('Multiply with Weight V'!E1391-'Ideal Distance'!E$3)^2</f>
        <v>1.3119418114609298E-4</v>
      </c>
      <c r="F1400" s="5">
        <f>('Multiply with Weight V'!F1391-'Ideal Distance'!F$3)^2</f>
        <v>4.4691072550871272E-5</v>
      </c>
      <c r="G1400" s="5">
        <f>('Multiply with Weight V'!G1391-'Ideal Distance'!G$3)^2</f>
        <v>2.2427771672824501E-5</v>
      </c>
      <c r="H1400" s="5">
        <f>('Multiply with Weight V'!H1391-'Ideal Distance'!H$3)^2</f>
        <v>6.1142357060635824E-5</v>
      </c>
      <c r="I1400" s="5">
        <f>('Multiply with Weight V'!I1391-'Ideal Distance'!I$3)^2</f>
        <v>4.4946285200377849E-10</v>
      </c>
      <c r="J1400" s="5">
        <f>('Multiply with Weight V'!J1391-'Ideal Distance'!J$3)^2</f>
        <v>4.7135020363313631E-7</v>
      </c>
      <c r="K1400" s="5">
        <f>('Multiply with Weight V'!K1391-'Ideal Distance'!K$3)^2</f>
        <v>7.3147954321609127E-6</v>
      </c>
      <c r="L1400" s="5">
        <f>('Multiply with Weight V'!L1391-'Ideal Distance'!L$3)^2</f>
        <v>1.5404962875335565E-6</v>
      </c>
    </row>
    <row r="1401" spans="1:12">
      <c r="A1401" s="5" t="s">
        <v>1403</v>
      </c>
      <c r="B1401" s="5">
        <f>('Multiply with Weight V'!B1392-'Ideal Distance'!B$3)^2</f>
        <v>8.4841592238028729E-6</v>
      </c>
      <c r="C1401" s="5">
        <f>('Multiply with Weight V'!C1392-'Ideal Distance'!C$3)^2</f>
        <v>2.3919472652232314E-5</v>
      </c>
      <c r="D1401" s="5">
        <f>('Multiply with Weight V'!D1392-'Ideal Distance'!D$3)^2</f>
        <v>5.6163651895438913E-5</v>
      </c>
      <c r="E1401" s="5">
        <f>('Multiply with Weight V'!E1392-'Ideal Distance'!E$3)^2</f>
        <v>1.2922875302671287E-4</v>
      </c>
      <c r="F1401" s="5">
        <f>('Multiply with Weight V'!F1392-'Ideal Distance'!F$3)^2</f>
        <v>4.6733832163142575E-5</v>
      </c>
      <c r="G1401" s="5">
        <f>('Multiply with Weight V'!G1392-'Ideal Distance'!G$3)^2</f>
        <v>5.6225177596455877E-5</v>
      </c>
      <c r="H1401" s="5">
        <f>('Multiply with Weight V'!H1392-'Ideal Distance'!H$3)^2</f>
        <v>1.2646842293668187E-4</v>
      </c>
      <c r="I1401" s="5">
        <f>('Multiply with Weight V'!I1392-'Ideal Distance'!I$3)^2</f>
        <v>7.3014949961400191E-10</v>
      </c>
      <c r="J1401" s="5">
        <f>('Multiply with Weight V'!J1392-'Ideal Distance'!J$3)^2</f>
        <v>1.0524411623205746E-7</v>
      </c>
      <c r="K1401" s="5">
        <f>('Multiply with Weight V'!K1392-'Ideal Distance'!K$3)^2</f>
        <v>6.7298555225503782E-6</v>
      </c>
      <c r="L1401" s="5">
        <f>('Multiply with Weight V'!L1392-'Ideal Distance'!L$3)^2</f>
        <v>3.2815305533259162E-7</v>
      </c>
    </row>
    <row r="1402" spans="1:12">
      <c r="A1402" s="7" t="s">
        <v>1404</v>
      </c>
      <c r="B1402" s="5">
        <f>('Multiply with Weight V'!B1393-'Ideal Distance'!B$3)^2</f>
        <v>5.4024729839560989E-6</v>
      </c>
      <c r="C1402" s="5">
        <f>('Multiply with Weight V'!C1393-'Ideal Distance'!C$3)^2</f>
        <v>1.7789113740857226E-5</v>
      </c>
      <c r="D1402" s="5">
        <f>('Multiply with Weight V'!D1393-'Ideal Distance'!D$3)^2</f>
        <v>3.4169965813185034E-5</v>
      </c>
      <c r="E1402" s="5">
        <f>('Multiply with Weight V'!E1393-'Ideal Distance'!E$3)^2</f>
        <v>1.2727815832710168E-4</v>
      </c>
      <c r="F1402" s="5">
        <f>('Multiply with Weight V'!F1393-'Ideal Distance'!F$3)^2</f>
        <v>4.2365547331190595E-5</v>
      </c>
      <c r="G1402" s="5">
        <f>('Multiply with Weight V'!G1393-'Ideal Distance'!G$3)^2</f>
        <v>7.7683848024158336E-5</v>
      </c>
      <c r="H1402" s="5">
        <f>('Multiply with Weight V'!H1393-'Ideal Distance'!H$3)^2</f>
        <v>1.2646842293668187E-4</v>
      </c>
      <c r="I1402" s="5">
        <f>('Multiply with Weight V'!I1393-'Ideal Distance'!I$3)^2</f>
        <v>3.6072159641175695E-10</v>
      </c>
      <c r="J1402" s="5">
        <f>('Multiply with Weight V'!J1393-'Ideal Distance'!J$3)^2</f>
        <v>2.3314218501163206E-7</v>
      </c>
      <c r="K1402" s="5">
        <f>('Multiply with Weight V'!K1393-'Ideal Distance'!K$3)^2</f>
        <v>6.8256529730247868E-6</v>
      </c>
      <c r="L1402" s="5">
        <f>('Multiply with Weight V'!L1393-'Ideal Distance'!L$3)^2</f>
        <v>8.6652916173762498E-7</v>
      </c>
    </row>
    <row r="1403" spans="1:12">
      <c r="A1403" s="5" t="s">
        <v>1405</v>
      </c>
      <c r="B1403" s="5">
        <f>('Multiply with Weight V'!B1394-'Ideal Distance'!B$3)^2</f>
        <v>6.7035332138689359E-6</v>
      </c>
      <c r="C1403" s="5">
        <f>('Multiply with Weight V'!C1394-'Ideal Distance'!C$3)^2</f>
        <v>1.855415032093031E-5</v>
      </c>
      <c r="D1403" s="5">
        <f>('Multiply with Weight V'!D1394-'Ideal Distance'!D$3)^2</f>
        <v>4.962620281480983E-5</v>
      </c>
      <c r="E1403" s="5">
        <f>('Multiply with Weight V'!E1394-'Ideal Distance'!E$3)^2</f>
        <v>1.4955053811011471E-4</v>
      </c>
      <c r="F1403" s="5">
        <f>('Multiply with Weight V'!F1394-'Ideal Distance'!F$3)^2</f>
        <v>4.6390202209743742E-5</v>
      </c>
      <c r="G1403" s="5">
        <f>('Multiply with Weight V'!G1394-'Ideal Distance'!G$3)^2</f>
        <v>7.7683848024158336E-5</v>
      </c>
      <c r="H1403" s="5">
        <f>('Multiply with Weight V'!H1394-'Ideal Distance'!H$3)^2</f>
        <v>1.4806817052472938E-4</v>
      </c>
      <c r="I1403" s="5">
        <f>('Multiply with Weight V'!I1394-'Ideal Distance'!I$3)^2</f>
        <v>5.6690829309542503E-10</v>
      </c>
      <c r="J1403" s="5">
        <f>('Multiply with Weight V'!J1394-'Ideal Distance'!J$3)^2</f>
        <v>4.0162384214894485E-7</v>
      </c>
      <c r="K1403" s="5">
        <f>('Multiply with Weight V'!K1394-'Ideal Distance'!K$3)^2</f>
        <v>7.8208632359038228E-6</v>
      </c>
      <c r="L1403" s="5">
        <f>('Multiply with Weight V'!L1394-'Ideal Distance'!L$3)^2</f>
        <v>1.4818161404862332E-6</v>
      </c>
    </row>
    <row r="1404" spans="1:12">
      <c r="A1404" s="7" t="s">
        <v>1406</v>
      </c>
      <c r="B1404" s="5">
        <f>('Multiply with Weight V'!B1395-'Ideal Distance'!B$3)^2</f>
        <v>5.4024729839560989E-6</v>
      </c>
      <c r="C1404" s="5">
        <f>('Multiply with Weight V'!C1395-'Ideal Distance'!C$3)^2</f>
        <v>2.2620923720266161E-5</v>
      </c>
      <c r="D1404" s="5">
        <f>('Multiply with Weight V'!D1395-'Ideal Distance'!D$3)^2</f>
        <v>3.1592054191184396E-5</v>
      </c>
      <c r="E1404" s="5">
        <f>('Multiply with Weight V'!E1395-'Ideal Distance'!E$3)^2</f>
        <v>1.3516953764415991E-4</v>
      </c>
      <c r="F1404" s="5">
        <f>('Multiply with Weight V'!F1395-'Ideal Distance'!F$3)^2</f>
        <v>4.5028362468229547E-5</v>
      </c>
      <c r="G1404" s="5">
        <f>('Multiply with Weight V'!G1395-'Ideal Distance'!G$3)^2</f>
        <v>4.8610810670496935E-5</v>
      </c>
      <c r="H1404" s="5">
        <f>('Multiply with Weight V'!H1395-'Ideal Distance'!H$3)^2</f>
        <v>1.0208403890000108E-4</v>
      </c>
      <c r="I1404" s="5">
        <f>('Multiply with Weight V'!I1395-'Ideal Distance'!I$3)^2</f>
        <v>3.6072159641175695E-10</v>
      </c>
      <c r="J1404" s="5">
        <f>('Multiply with Weight V'!J1395-'Ideal Distance'!J$3)^2</f>
        <v>2.8693109244229491E-7</v>
      </c>
      <c r="K1404" s="5">
        <f>('Multiply with Weight V'!K1395-'Ideal Distance'!K$3)^2</f>
        <v>7.8208632359038228E-6</v>
      </c>
      <c r="L1404" s="5">
        <f>('Multiply with Weight V'!L1395-'Ideal Distance'!L$3)^2</f>
        <v>1.2584897556071101E-6</v>
      </c>
    </row>
    <row r="1405" spans="1:12">
      <c r="A1405" s="5" t="s">
        <v>1407</v>
      </c>
      <c r="B1405" s="5">
        <f>('Multiply with Weight V'!B1396-'Ideal Distance'!B$3)^2</f>
        <v>7.8124208748924518E-6</v>
      </c>
      <c r="C1405" s="5">
        <f>('Multiply with Weight V'!C1396-'Ideal Distance'!C$3)^2</f>
        <v>2.053720566664606E-5</v>
      </c>
      <c r="D1405" s="5">
        <f>('Multiply with Weight V'!D1396-'Ideal Distance'!D$3)^2</f>
        <v>4.1538636941866621E-5</v>
      </c>
      <c r="E1405" s="5">
        <f>('Multiply with Weight V'!E1396-'Ideal Distance'!E$3)^2</f>
        <v>9.9799248205202523E-5</v>
      </c>
      <c r="F1405" s="5">
        <f>('Multiply with Weight V'!F1396-'Ideal Distance'!F$3)^2</f>
        <v>4.6390202209743742E-5</v>
      </c>
      <c r="G1405" s="5">
        <f>('Multiply with Weight V'!G1396-'Ideal Distance'!G$3)^2</f>
        <v>3.504339323878829E-5</v>
      </c>
      <c r="H1405" s="5">
        <f>('Multiply with Weight V'!H1396-'Ideal Distance'!H$3)^2</f>
        <v>9.0034648750821373E-5</v>
      </c>
      <c r="I1405" s="5">
        <f>('Multiply with Weight V'!I1396-'Ideal Distance'!I$3)^2</f>
        <v>3.0844409857057967E-10</v>
      </c>
      <c r="J1405" s="5">
        <f>('Multiply with Weight V'!J1396-'Ideal Distance'!J$3)^2</f>
        <v>2.7099363838876471E-7</v>
      </c>
      <c r="K1405" s="5">
        <f>('Multiply with Weight V'!K1396-'Ideal Distance'!K$3)^2</f>
        <v>7.8208632359038228E-6</v>
      </c>
      <c r="L1405" s="5">
        <f>('Multiply with Weight V'!L1396-'Ideal Distance'!L$3)^2</f>
        <v>1.8509883277354004E-6</v>
      </c>
    </row>
    <row r="1406" spans="1:12">
      <c r="A1406" s="7" t="s">
        <v>1408</v>
      </c>
      <c r="B1406" s="5">
        <f>('Multiply with Weight V'!B1397-'Ideal Distance'!B$3)^2</f>
        <v>4.613007295545914E-6</v>
      </c>
      <c r="C1406" s="5">
        <f>('Multiply with Weight V'!C1397-'Ideal Distance'!C$3)^2</f>
        <v>1.6126669119816837E-5</v>
      </c>
      <c r="D1406" s="5">
        <f>('Multiply with Weight V'!D1397-'Ideal Distance'!D$3)^2</f>
        <v>4.5492558035305516E-5</v>
      </c>
      <c r="E1406" s="5">
        <f>('Multiply with Weight V'!E1397-'Ideal Distance'!E$3)^2</f>
        <v>1.4329825167752063E-4</v>
      </c>
      <c r="F1406" s="5">
        <f>('Multiply with Weight V'!F1397-'Ideal Distance'!F$3)^2</f>
        <v>4.2693961198092073E-5</v>
      </c>
      <c r="G1406" s="5">
        <f>('Multiply with Weight V'!G1397-'Ideal Distance'!G$3)^2</f>
        <v>8.239091121475113E-5</v>
      </c>
      <c r="H1406" s="5">
        <f>('Multiply with Weight V'!H1397-'Ideal Distance'!H$3)^2</f>
        <v>1.4806817052472938E-4</v>
      </c>
      <c r="I1406" s="5">
        <f>('Multiply with Weight V'!I1397-'Ideal Distance'!I$3)^2</f>
        <v>2.4510352923472866E-10</v>
      </c>
      <c r="J1406" s="5">
        <f>('Multiply with Weight V'!J1397-'Ideal Distance'!J$3)^2</f>
        <v>2.7890544593676698E-7</v>
      </c>
      <c r="K1406" s="5">
        <f>('Multiply with Weight V'!K1397-'Ideal Distance'!K$3)^2</f>
        <v>6.1692881091736133E-6</v>
      </c>
      <c r="L1406" s="5">
        <f>('Multiply with Weight V'!L1397-'Ideal Distance'!L$3)^2</f>
        <v>1.6306529212251915E-6</v>
      </c>
    </row>
    <row r="1407" spans="1:12">
      <c r="A1407" s="5" t="s">
        <v>1409</v>
      </c>
      <c r="B1407" s="5">
        <f>('Multiply with Weight V'!B1398-'Ideal Distance'!B$3)^2</f>
        <v>4.4874891762263115E-6</v>
      </c>
      <c r="C1407" s="5">
        <f>('Multiply with Weight V'!C1398-'Ideal Distance'!C$3)^2</f>
        <v>1.6489054868272507E-5</v>
      </c>
      <c r="D1407" s="5">
        <f>('Multiply with Weight V'!D1398-'Ideal Distance'!D$3)^2</f>
        <v>4.5492558035305516E-5</v>
      </c>
      <c r="E1407" s="5">
        <f>('Multiply with Weight V'!E1398-'Ideal Distance'!E$3)^2</f>
        <v>1.4329825167752063E-4</v>
      </c>
      <c r="F1407" s="5">
        <f>('Multiply with Weight V'!F1398-'Ideal Distance'!F$3)^2</f>
        <v>4.3023643072201654E-5</v>
      </c>
      <c r="G1407" s="5">
        <f>('Multiply with Weight V'!G1398-'Ideal Distance'!G$3)^2</f>
        <v>8.0020074240077556E-5</v>
      </c>
      <c r="H1407" s="5">
        <f>('Multiply with Weight V'!H1398-'Ideal Distance'!H$3)^2</f>
        <v>1.4913918454343447E-4</v>
      </c>
      <c r="I1407" s="5">
        <f>('Multiply with Weight V'!I1398-'Ideal Distance'!I$3)^2</f>
        <v>2.4510352923472866E-10</v>
      </c>
      <c r="J1407" s="5">
        <f>('Multiply with Weight V'!J1398-'Ideal Distance'!J$3)^2</f>
        <v>2.7890544593676698E-7</v>
      </c>
      <c r="K1407" s="5">
        <f>('Multiply with Weight V'!K1398-'Ideal Distance'!K$3)^2</f>
        <v>6.1692881091736133E-6</v>
      </c>
      <c r="L1407" s="5">
        <f>('Multiply with Weight V'!L1398-'Ideal Distance'!L$3)^2</f>
        <v>1.6306529212251915E-6</v>
      </c>
    </row>
    <row r="1408" spans="1:12">
      <c r="A1408" s="7" t="s">
        <v>1410</v>
      </c>
      <c r="B1408" s="5">
        <f>('Multiply with Weight V'!B1399-'Ideal Distance'!B$3)^2</f>
        <v>6.4022897275018918E-6</v>
      </c>
      <c r="C1408" s="5">
        <f>('Multiply with Weight V'!C1399-'Ideal Distance'!C$3)^2</f>
        <v>1.9731904003411233E-5</v>
      </c>
      <c r="D1408" s="5">
        <f>('Multiply with Weight V'!D1399-'Ideal Distance'!D$3)^2</f>
        <v>3.0755215777942354E-5</v>
      </c>
      <c r="E1408" s="5">
        <f>('Multiply with Weight V'!E1399-'Ideal Distance'!E$3)^2</f>
        <v>1.3516953764415991E-4</v>
      </c>
      <c r="F1408" s="5">
        <f>('Multiply with Weight V'!F1399-'Ideal Distance'!F$3)^2</f>
        <v>4.4691072550871272E-5</v>
      </c>
      <c r="G1408" s="5">
        <f>('Multiply with Weight V'!G1399-'Ideal Distance'!G$3)^2</f>
        <v>5.2348772615967692E-5</v>
      </c>
      <c r="H1408" s="5">
        <f>('Multiply with Weight V'!H1399-'Ideal Distance'!H$3)^2</f>
        <v>6.6045864486815448E-5</v>
      </c>
      <c r="I1408" s="5">
        <f>('Multiply with Weight V'!I1399-'Ideal Distance'!I$3)^2</f>
        <v>3.8789992784010928E-10</v>
      </c>
      <c r="J1408" s="5">
        <f>('Multiply with Weight V'!J1399-'Ideal Distance'!J$3)^2</f>
        <v>3.03323902325925E-7</v>
      </c>
      <c r="K1408" s="5">
        <f>('Multiply with Weight V'!K1399-'Ideal Distance'!K$3)^2</f>
        <v>7.4146549653409506E-6</v>
      </c>
      <c r="L1408" s="5">
        <f>('Multiply with Weight V'!L1399-'Ideal Distance'!L$3)^2</f>
        <v>1.4242754137699292E-6</v>
      </c>
    </row>
    <row r="1409" spans="1:12">
      <c r="A1409" s="5" t="s">
        <v>1411</v>
      </c>
      <c r="B1409" s="5">
        <f>('Multiply with Weight V'!B1400-'Ideal Distance'!B$3)^2</f>
        <v>6.8567518836590706E-6</v>
      </c>
      <c r="C1409" s="5">
        <f>('Multiply with Weight V'!C1400-'Ideal Distance'!C$3)^2</f>
        <v>1.9335292934268087E-5</v>
      </c>
      <c r="D1409" s="5">
        <f>('Multiply with Weight V'!D1400-'Ideal Distance'!D$3)^2</f>
        <v>4.3493132027827898E-5</v>
      </c>
      <c r="E1409" s="5">
        <f>('Multiply with Weight V'!E1400-'Ideal Distance'!E$3)^2</f>
        <v>1.3119418114609298E-4</v>
      </c>
      <c r="F1409" s="5">
        <f>('Multiply with Weight V'!F1400-'Ideal Distance'!F$3)^2</f>
        <v>4.4187515188349083E-5</v>
      </c>
      <c r="G1409" s="5">
        <f>('Multiply with Weight V'!G1400-'Ideal Distance'!G$3)^2</f>
        <v>6.0240025611961492E-5</v>
      </c>
      <c r="H1409" s="5">
        <f>('Multiply with Weight V'!H1400-'Ideal Distance'!H$3)^2</f>
        <v>1.3145683958236244E-4</v>
      </c>
      <c r="I1409" s="5">
        <f>('Multiply with Weight V'!I1400-'Ideal Distance'!I$3)^2</f>
        <v>3.1642650594601462E-10</v>
      </c>
      <c r="J1409" s="5">
        <f>('Multiply with Weight V'!J1400-'Ideal Distance'!J$3)^2</f>
        <v>1.3666366850901574E-7</v>
      </c>
      <c r="K1409" s="5">
        <f>('Multiply with Weight V'!K1400-'Ideal Distance'!K$3)^2</f>
        <v>6.4465252538327749E-6</v>
      </c>
      <c r="L1409" s="5">
        <f>('Multiply with Weight V'!L1400-'Ideal Distance'!L$3)^2</f>
        <v>1.2584897556071101E-6</v>
      </c>
    </row>
    <row r="1410" spans="1:12">
      <c r="A1410" s="7" t="s">
        <v>1412</v>
      </c>
      <c r="B1410" s="5">
        <f>('Multiply with Weight V'!B1401-'Ideal Distance'!B$3)^2</f>
        <v>6.5520458284832093E-6</v>
      </c>
      <c r="C1410" s="5">
        <f>('Multiply with Weight V'!C1401-'Ideal Distance'!C$3)^2</f>
        <v>1.667175768311891E-5</v>
      </c>
      <c r="D1410" s="5">
        <f>('Multiply with Weight V'!D1401-'Ideal Distance'!D$3)^2</f>
        <v>5.6163651895438913E-5</v>
      </c>
      <c r="E1410" s="5">
        <f>('Multiply with Weight V'!E1401-'Ideal Distance'!E$3)^2</f>
        <v>1.3119418114609298E-4</v>
      </c>
      <c r="F1410" s="5">
        <f>('Multiply with Weight V'!F1401-'Ideal Distance'!F$3)^2</f>
        <v>4.6733832163142575E-5</v>
      </c>
      <c r="G1410" s="5">
        <f>('Multiply with Weight V'!G1401-'Ideal Distance'!G$3)^2</f>
        <v>6.6521878325877601E-5</v>
      </c>
      <c r="H1410" s="5">
        <f>('Multiply with Weight V'!H1401-'Ideal Distance'!H$3)^2</f>
        <v>1.3551704407849859E-4</v>
      </c>
      <c r="I1410" s="5">
        <f>('Multiply with Weight V'!I1401-'Ideal Distance'!I$3)^2</f>
        <v>4.1198122872767535E-10</v>
      </c>
      <c r="J1410" s="5">
        <f>('Multiply with Weight V'!J1401-'Ideal Distance'!J$3)^2</f>
        <v>1.9813670557262967E-7</v>
      </c>
      <c r="K1410" s="5">
        <f>('Multiply with Weight V'!K1401-'Ideal Distance'!K$3)^2</f>
        <v>5.5460969207517409E-6</v>
      </c>
      <c r="L1410" s="5">
        <f>('Multiply with Weight V'!L1401-'Ideal Distance'!L$3)^2</f>
        <v>8.2266147899351109E-7</v>
      </c>
    </row>
    <row r="1411" spans="1:12">
      <c r="A1411" s="5" t="s">
        <v>1413</v>
      </c>
      <c r="B1411" s="5">
        <f>('Multiply with Weight V'!B1402-'Ideal Distance'!B$3)^2</f>
        <v>5.5401100941065568E-6</v>
      </c>
      <c r="C1411" s="5">
        <f>('Multiply with Weight V'!C1402-'Ideal Distance'!C$3)^2</f>
        <v>1.5946986186207573E-5</v>
      </c>
      <c r="D1411" s="5">
        <f>('Multiply with Weight V'!D1402-'Ideal Distance'!D$3)^2</f>
        <v>3.5051735147943429E-5</v>
      </c>
      <c r="E1411" s="5">
        <f>('Multiply with Weight V'!E1402-'Ideal Distance'!E$3)^2</f>
        <v>1.3317444268524199E-4</v>
      </c>
      <c r="F1411" s="5">
        <f>('Multiply with Weight V'!F1402-'Ideal Distance'!F$3)^2</f>
        <v>4.4691072550871272E-5</v>
      </c>
      <c r="G1411" s="5">
        <f>('Multiply with Weight V'!G1402-'Ideal Distance'!G$3)^2</f>
        <v>2.6321482032689871E-5</v>
      </c>
      <c r="H1411" s="5">
        <f>('Multiply with Weight V'!H1402-'Ideal Distance'!H$3)^2</f>
        <v>4.2269353271561884E-5</v>
      </c>
      <c r="I1411" s="5">
        <f>('Multiply with Weight V'!I1402-'Ideal Distance'!I$3)^2</f>
        <v>3.5313764845344497E-10</v>
      </c>
      <c r="J1411" s="5">
        <f>('Multiply with Weight V'!J1402-'Ideal Distance'!J$3)^2</f>
        <v>3.2876690933280947E-7</v>
      </c>
      <c r="K1411" s="5">
        <f>('Multiply with Weight V'!K1402-'Ideal Distance'!K$3)^2</f>
        <v>7.5151915123052615E-6</v>
      </c>
      <c r="L1411" s="5">
        <f>('Multiply with Weight V'!L1402-'Ideal Distance'!L$3)^2</f>
        <v>1.4242754137699292E-6</v>
      </c>
    </row>
    <row r="1412" spans="1:12">
      <c r="A1412" s="7" t="s">
        <v>1414</v>
      </c>
      <c r="B1412" s="5">
        <f>('Multiply with Weight V'!B1403-'Ideal Distance'!B$3)^2</f>
        <v>5.5401100941065568E-6</v>
      </c>
      <c r="C1412" s="5">
        <f>('Multiply with Weight V'!C1403-'Ideal Distance'!C$3)^2</f>
        <v>1.5946986186207573E-5</v>
      </c>
      <c r="D1412" s="5">
        <f>('Multiply with Weight V'!D1403-'Ideal Distance'!D$3)^2</f>
        <v>3.5051735147943429E-5</v>
      </c>
      <c r="E1412" s="5">
        <f>('Multiply with Weight V'!E1403-'Ideal Distance'!E$3)^2</f>
        <v>1.3317444268524199E-4</v>
      </c>
      <c r="F1412" s="5">
        <f>('Multiply with Weight V'!F1403-'Ideal Distance'!F$3)^2</f>
        <v>4.4691072550871272E-5</v>
      </c>
      <c r="G1412" s="5">
        <f>('Multiply with Weight V'!G1403-'Ideal Distance'!G$3)^2</f>
        <v>2.6321482032689871E-5</v>
      </c>
      <c r="H1412" s="5">
        <f>('Multiply with Weight V'!H1403-'Ideal Distance'!H$3)^2</f>
        <v>4.2269353271561884E-5</v>
      </c>
      <c r="I1412" s="5">
        <f>('Multiply with Weight V'!I1403-'Ideal Distance'!I$3)^2</f>
        <v>3.5313764845344497E-10</v>
      </c>
      <c r="J1412" s="5">
        <f>('Multiply with Weight V'!J1403-'Ideal Distance'!J$3)^2</f>
        <v>3.2876690933280947E-7</v>
      </c>
      <c r="K1412" s="5">
        <f>('Multiply with Weight V'!K1403-'Ideal Distance'!K$3)^2</f>
        <v>7.5151915123052615E-6</v>
      </c>
      <c r="L1412" s="5">
        <f>('Multiply with Weight V'!L1403-'Ideal Distance'!L$3)^2</f>
        <v>1.4242754137699292E-6</v>
      </c>
    </row>
    <row r="1413" spans="1:12">
      <c r="A1413" s="5" t="s">
        <v>1415</v>
      </c>
      <c r="B1413" s="5">
        <f>('Multiply with Weight V'!B1404-'Ideal Distance'!B$3)^2</f>
        <v>5.9634091309843872E-6</v>
      </c>
      <c r="C1413" s="5">
        <f>('Multiply with Weight V'!C1404-'Ideal Distance'!C$3)^2</f>
        <v>3.2985156126098334E-5</v>
      </c>
      <c r="D1413" s="5">
        <f>('Multiply with Weight V'!D1404-'Ideal Distance'!D$3)^2</f>
        <v>1.8893452497625653E-5</v>
      </c>
      <c r="E1413" s="5">
        <f>('Multiply with Weight V'!E1404-'Ideal Distance'!E$3)^2</f>
        <v>1.3516953764415991E-4</v>
      </c>
      <c r="F1413" s="5">
        <f>('Multiply with Weight V'!F1404-'Ideal Distance'!F$3)^2</f>
        <v>4.9528520049825351E-5</v>
      </c>
      <c r="G1413" s="5">
        <f>('Multiply with Weight V'!G1404-'Ideal Distance'!G$3)^2</f>
        <v>7.5382232566993473E-5</v>
      </c>
      <c r="H1413" s="5">
        <f>('Multiply with Weight V'!H1404-'Ideal Distance'!H$3)^2</f>
        <v>1.3551704407849859E-4</v>
      </c>
      <c r="I1413" s="5">
        <f>('Multiply with Weight V'!I1404-'Ideal Distance'!I$3)^2</f>
        <v>3.4377101950095189E-10</v>
      </c>
      <c r="J1413" s="5">
        <f>('Multiply with Weight V'!J1404-'Ideal Distance'!J$3)^2</f>
        <v>1.8493138649970542E-7</v>
      </c>
      <c r="K1413" s="5">
        <f>('Multiply with Weight V'!K1404-'Ideal Distance'!K$3)^2</f>
        <v>4.7133699660978545E-6</v>
      </c>
      <c r="L1413" s="5">
        <f>('Multiply with Weight V'!L1404-'Ideal Distance'!L$3)^2</f>
        <v>5.1273914895717476E-7</v>
      </c>
    </row>
    <row r="1414" spans="1:12">
      <c r="A1414" s="7" t="s">
        <v>1416</v>
      </c>
      <c r="B1414" s="5">
        <f>('Multiply with Weight V'!B1405-'Ideal Distance'!B$3)^2</f>
        <v>6.5520458284832093E-6</v>
      </c>
      <c r="C1414" s="5">
        <f>('Multiply with Weight V'!C1405-'Ideal Distance'!C$3)^2</f>
        <v>3.1457096220110256E-5</v>
      </c>
      <c r="D1414" s="5">
        <f>('Multiply with Weight V'!D1405-'Ideal Distance'!D$3)^2</f>
        <v>2.5211863335862523E-5</v>
      </c>
      <c r="E1414" s="5">
        <f>('Multiply with Weight V'!E1405-'Ideal Distance'!E$3)^2</f>
        <v>1.4124382303952709E-4</v>
      </c>
      <c r="F1414" s="5">
        <f>('Multiply with Weight V'!F1405-'Ideal Distance'!F$3)^2</f>
        <v>4.7946522556802399E-5</v>
      </c>
      <c r="G1414" s="5">
        <f>('Multiply with Weight V'!G1405-'Ideal Distance'!G$3)^2</f>
        <v>8.239091121475113E-5</v>
      </c>
      <c r="H1414" s="5">
        <f>('Multiply with Weight V'!H1405-'Ideal Distance'!H$3)^2</f>
        <v>1.4700101601600155E-4</v>
      </c>
      <c r="I1414" s="5">
        <f>('Multiply with Weight V'!I1405-'Ideal Distance'!I$3)^2</f>
        <v>3.7224859300977401E-10</v>
      </c>
      <c r="J1414" s="5">
        <f>('Multiply with Weight V'!J1405-'Ideal Distance'!J$3)^2</f>
        <v>3.462981087916922E-7</v>
      </c>
      <c r="K1414" s="5">
        <f>('Multiply with Weight V'!K1405-'Ideal Distance'!K$3)^2</f>
        <v>2.7419058262993831E-6</v>
      </c>
      <c r="L1414" s="5">
        <f>('Multiply with Weight V'!L1405-'Ideal Distance'!L$3)^2</f>
        <v>1.3678741073846398E-6</v>
      </c>
    </row>
    <row r="1415" spans="1:12">
      <c r="A1415" s="5" t="s">
        <v>1417</v>
      </c>
      <c r="B1415" s="5">
        <f>('Multiply with Weight V'!B1406-'Ideal Distance'!B$3)^2</f>
        <v>5.4024729839560989E-6</v>
      </c>
      <c r="C1415" s="5">
        <f>('Multiply with Weight V'!C1406-'Ideal Distance'!C$3)^2</f>
        <v>2.3482596499927418E-5</v>
      </c>
      <c r="D1415" s="5">
        <f>('Multiply with Weight V'!D1406-'Ideal Distance'!D$3)^2</f>
        <v>2.0898494870292825E-5</v>
      </c>
      <c r="E1415" s="5">
        <f>('Multiply with Weight V'!E1406-'Ideal Distance'!E$3)^2</f>
        <v>1.2342146918718601E-4</v>
      </c>
      <c r="F1415" s="5">
        <f>('Multiply with Weight V'!F1406-'Ideal Distance'!F$3)^2</f>
        <v>4.435505064072112E-5</v>
      </c>
      <c r="G1415" s="5">
        <f>('Multiply with Weight V'!G1406-'Ideal Distance'!G$3)^2</f>
        <v>6.2299365757845839E-5</v>
      </c>
      <c r="H1415" s="5">
        <f>('Multiply with Weight V'!H1406-'Ideal Distance'!H$3)^2</f>
        <v>1.139501023252583E-4</v>
      </c>
      <c r="I1415" s="5">
        <f>('Multiply with Weight V'!I1406-'Ideal Distance'!I$3)^2</f>
        <v>1.6955675680625669E-10</v>
      </c>
      <c r="J1415" s="5">
        <f>('Multiply with Weight V'!J1406-'Ideal Distance'!J$3)^2</f>
        <v>1.9147712655740477E-7</v>
      </c>
      <c r="K1415" s="5">
        <f>('Multiply with Weight V'!K1406-'Ideal Distance'!K$3)^2</f>
        <v>6.4465252538327749E-6</v>
      </c>
      <c r="L1415" s="5">
        <f>('Multiply with Weight V'!L1406-'Ideal Distance'!L$3)^2</f>
        <v>1.0049687319560623E-6</v>
      </c>
    </row>
    <row r="1416" spans="1:12">
      <c r="A1416" s="7" t="s">
        <v>1418</v>
      </c>
      <c r="B1416" s="5">
        <f>('Multiply with Weight V'!B1407-'Ideal Distance'!B$3)^2</f>
        <v>5.8205781676207023E-6</v>
      </c>
      <c r="C1416" s="5">
        <f>('Multiply with Weight V'!C1407-'Ideal Distance'!C$3)^2</f>
        <v>3.4023995271671247E-5</v>
      </c>
      <c r="D1416" s="5">
        <f>('Multiply with Weight V'!D1407-'Ideal Distance'!D$3)^2</f>
        <v>2.7520189428765067E-5</v>
      </c>
      <c r="E1416" s="5">
        <f>('Multiply with Weight V'!E1407-'Ideal Distance'!E$3)^2</f>
        <v>1.3516953764415991E-4</v>
      </c>
      <c r="F1416" s="5">
        <f>('Multiply with Weight V'!F1407-'Ideal Distance'!F$3)^2</f>
        <v>4.7772330066587766E-5</v>
      </c>
      <c r="G1416" s="5">
        <f>('Multiply with Weight V'!G1407-'Ideal Distance'!G$3)^2</f>
        <v>5.0462486263855129E-5</v>
      </c>
      <c r="H1416" s="5">
        <f>('Multiply with Weight V'!H1407-'Ideal Distance'!H$3)^2</f>
        <v>1.2548231813747771E-4</v>
      </c>
      <c r="I1416" s="5">
        <f>('Multiply with Weight V'!I1407-'Ideal Distance'!I$3)^2</f>
        <v>4.5372819325258609E-10</v>
      </c>
      <c r="J1416" s="5">
        <f>('Multiply with Weight V'!J1407-'Ideal Distance'!J$3)^2</f>
        <v>3.03323902325925E-7</v>
      </c>
      <c r="K1416" s="5">
        <f>('Multiply with Weight V'!K1407-'Ideal Distance'!K$3)^2</f>
        <v>4.0959333948422902E-6</v>
      </c>
      <c r="L1416" s="5">
        <f>('Multiply with Weight V'!L1407-'Ideal Distance'!L$3)^2</f>
        <v>7.3834437449833036E-7</v>
      </c>
    </row>
    <row r="1417" spans="1:12">
      <c r="A1417" s="5" t="s">
        <v>1419</v>
      </c>
      <c r="B1417" s="5">
        <f>('Multiply with Weight V'!B1408-'Ideal Distance'!B$3)^2</f>
        <v>5.1323926168684041E-6</v>
      </c>
      <c r="C1417" s="5">
        <f>('Multiply with Weight V'!C1408-'Ideal Distance'!C$3)^2</f>
        <v>3.6149991662611181E-5</v>
      </c>
      <c r="D1417" s="5">
        <f>('Multiply with Weight V'!D1408-'Ideal Distance'!D$3)^2</f>
        <v>2.4464886765653185E-5</v>
      </c>
      <c r="E1417" s="5">
        <f>('Multiply with Weight V'!E1408-'Ideal Distance'!E$3)^2</f>
        <v>8.0219134110246006E-5</v>
      </c>
      <c r="F1417" s="5">
        <f>('Multiply with Weight V'!F1408-'Ideal Distance'!F$3)^2</f>
        <v>4.7772330066587766E-5</v>
      </c>
      <c r="G1417" s="5">
        <f>('Multiply with Weight V'!G1408-'Ideal Distance'!G$3)^2</f>
        <v>7.0882833928926812E-5</v>
      </c>
      <c r="H1417" s="5">
        <f>('Multiply with Weight V'!H1408-'Ideal Distance'!H$3)^2</f>
        <v>1.3757030338643056E-4</v>
      </c>
      <c r="I1417" s="5">
        <f>('Multiply with Weight V'!I1408-'Ideal Distance'!I$3)^2</f>
        <v>2.4904720735215936E-10</v>
      </c>
      <c r="J1417" s="5">
        <f>('Multiply with Weight V'!J1408-'Ideal Distance'!J$3)^2</f>
        <v>3.5523446695742086E-7</v>
      </c>
      <c r="K1417" s="5">
        <f>('Multiply with Weight V'!K1408-'Ideal Distance'!K$3)^2</f>
        <v>3.8034634400370221E-6</v>
      </c>
      <c r="L1417" s="5">
        <f>('Multiply with Weight V'!L1408-'Ideal Distance'!L$3)^2</f>
        <v>9.1153626481275397E-7</v>
      </c>
    </row>
    <row r="1418" spans="1:12">
      <c r="A1418" s="7" t="s">
        <v>1420</v>
      </c>
      <c r="B1418" s="5">
        <f>('Multiply with Weight V'!B1409-'Ideal Distance'!B$3)^2</f>
        <v>8.4841592238028729E-6</v>
      </c>
      <c r="C1418" s="5">
        <f>('Multiply with Weight V'!C1409-'Ideal Distance'!C$3)^2</f>
        <v>2.3049746855938709E-5</v>
      </c>
      <c r="D1418" s="5">
        <f>('Multiply with Weight V'!D1409-'Ideal Distance'!D$3)^2</f>
        <v>5.6163651895438913E-5</v>
      </c>
      <c r="E1418" s="5">
        <f>('Multiply with Weight V'!E1409-'Ideal Distance'!E$3)^2</f>
        <v>1.3317444268524199E-4</v>
      </c>
      <c r="F1418" s="5">
        <f>('Multiply with Weight V'!F1409-'Ideal Distance'!F$3)^2</f>
        <v>4.7424896091564597E-5</v>
      </c>
      <c r="G1418" s="5">
        <f>('Multiply with Weight V'!G1409-'Ideal Distance'!G$3)^2</f>
        <v>1.772070848223171E-5</v>
      </c>
      <c r="H1418" s="5">
        <f>('Multiply with Weight V'!H1409-'Ideal Distance'!H$3)^2</f>
        <v>1.065707192486306E-4</v>
      </c>
      <c r="I1418" s="5">
        <f>('Multiply with Weight V'!I1409-'Ideal Distance'!I$3)^2</f>
        <v>4.7535704881765429E-10</v>
      </c>
      <c r="J1418" s="5">
        <f>('Multiply with Weight V'!J1409-'Ideal Distance'!J$3)^2</f>
        <v>1.2573512858659567E-7</v>
      </c>
      <c r="K1418" s="5">
        <f>('Multiply with Weight V'!K1409-'Ideal Distance'!K$3)^2</f>
        <v>3.8755654080619305E-6</v>
      </c>
      <c r="L1418" s="5">
        <f>('Multiply with Weight V'!L1409-'Ideal Distance'!L$3)^2</f>
        <v>1.0049687319560623E-6</v>
      </c>
    </row>
    <row r="1419" spans="1:12">
      <c r="A1419" s="5" t="s">
        <v>1421</v>
      </c>
      <c r="B1419" s="5">
        <f>('Multiply with Weight V'!B1410-'Ideal Distance'!B$3)^2</f>
        <v>5.2665671582100474E-6</v>
      </c>
      <c r="C1419" s="5">
        <f>('Multiply with Weight V'!C1410-'Ideal Distance'!C$3)^2</f>
        <v>3.3502562444726703E-5</v>
      </c>
      <c r="D1419" s="5">
        <f>('Multiply with Weight V'!D1410-'Ideal Distance'!D$3)^2</f>
        <v>2.3004631816371789E-5</v>
      </c>
      <c r="E1419" s="5">
        <f>('Multiply with Weight V'!E1410-'Ideal Distance'!E$3)^2</f>
        <v>1.3119418114609298E-4</v>
      </c>
      <c r="F1419" s="5">
        <f>('Multiply with Weight V'!F1410-'Ideal Distance'!F$3)^2</f>
        <v>5.0239872093577188E-5</v>
      </c>
      <c r="G1419" s="5">
        <f>('Multiply with Weight V'!G1410-'Ideal Distance'!G$3)^2</f>
        <v>2.3691064367358605E-5</v>
      </c>
      <c r="H1419" s="5">
        <f>('Multiply with Weight V'!H1410-'Ideal Distance'!H$3)^2</f>
        <v>1.0747963384828848E-4</v>
      </c>
      <c r="I1419" s="5">
        <f>('Multiply with Weight V'!I1410-'Ideal Distance'!I$3)^2</f>
        <v>4.7535704881765429E-10</v>
      </c>
      <c r="J1419" s="5">
        <f>('Multiply with Weight V'!J1410-'Ideal Distance'!J$3)^2</f>
        <v>3.1169106570402812E-7</v>
      </c>
      <c r="K1419" s="5">
        <f>('Multiply with Weight V'!K1410-'Ideal Distance'!K$3)^2</f>
        <v>3.3177060498222541E-6</v>
      </c>
      <c r="L1419" s="5">
        <f>('Multiply with Weight V'!L1410-'Ideal Distance'!L$3)^2</f>
        <v>3.5606885344248229E-7</v>
      </c>
    </row>
    <row r="1420" spans="1:12">
      <c r="A1420" s="7" t="s">
        <v>1422</v>
      </c>
      <c r="B1420" s="5">
        <f>('Multiply with Weight V'!B1411-'Ideal Distance'!B$3)^2</f>
        <v>8.4841592238028729E-6</v>
      </c>
      <c r="C1420" s="5">
        <f>('Multiply with Weight V'!C1411-'Ideal Distance'!C$3)^2</f>
        <v>2.3049746855938709E-5</v>
      </c>
      <c r="D1420" s="5">
        <f>('Multiply with Weight V'!D1411-'Ideal Distance'!D$3)^2</f>
        <v>5.6163651895438913E-5</v>
      </c>
      <c r="E1420" s="5">
        <f>('Multiply with Weight V'!E1411-'Ideal Distance'!E$3)^2</f>
        <v>1.3317444268524199E-4</v>
      </c>
      <c r="F1420" s="5">
        <f>('Multiply with Weight V'!F1411-'Ideal Distance'!F$3)^2</f>
        <v>4.7424896091564597E-5</v>
      </c>
      <c r="G1420" s="5">
        <f>('Multiply with Weight V'!G1411-'Ideal Distance'!G$3)^2</f>
        <v>1.772070848223171E-5</v>
      </c>
      <c r="H1420" s="5">
        <f>('Multiply with Weight V'!H1411-'Ideal Distance'!H$3)^2</f>
        <v>1.065707192486306E-4</v>
      </c>
      <c r="I1420" s="5">
        <f>('Multiply with Weight V'!I1411-'Ideal Distance'!I$3)^2</f>
        <v>4.7535704881765429E-10</v>
      </c>
      <c r="J1420" s="5">
        <f>('Multiply with Weight V'!J1411-'Ideal Distance'!J$3)^2</f>
        <v>1.2573512858659567E-7</v>
      </c>
      <c r="K1420" s="5">
        <f>('Multiply with Weight V'!K1411-'Ideal Distance'!K$3)^2</f>
        <v>3.8755654080619305E-6</v>
      </c>
      <c r="L1420" s="5">
        <f>('Multiply with Weight V'!L1411-'Ideal Distance'!L$3)^2</f>
        <v>1.0049687319560623E-6</v>
      </c>
    </row>
    <row r="1421" spans="1:12">
      <c r="A1421" s="5" t="s">
        <v>1423</v>
      </c>
      <c r="B1421" s="5">
        <f>('Multiply with Weight V'!B1412-'Ideal Distance'!B$3)^2</f>
        <v>7.4869394068636901E-6</v>
      </c>
      <c r="C1421" s="5">
        <f>('Multiply with Weight V'!C1412-'Ideal Distance'!C$3)^2</f>
        <v>7.7389489836866473E-6</v>
      </c>
      <c r="D1421" s="5">
        <f>('Multiply with Weight V'!D1412-'Ideal Distance'!D$3)^2</f>
        <v>5.6163651895438913E-5</v>
      </c>
      <c r="E1421" s="5">
        <f>('Multiply with Weight V'!E1412-'Ideal Distance'!E$3)^2</f>
        <v>1.3920422782130246E-4</v>
      </c>
      <c r="F1421" s="5">
        <f>('Multiply with Weight V'!F1412-'Ideal Distance'!F$3)^2</f>
        <v>4.435505064072112E-5</v>
      </c>
      <c r="G1421" s="5">
        <f>('Multiply with Weight V'!G1412-'Ideal Distance'!G$3)^2</f>
        <v>7.7683848024158336E-5</v>
      </c>
      <c r="H1421" s="5">
        <f>('Multiply with Weight V'!H1412-'Ideal Distance'!H$3)^2</f>
        <v>1.4382270954968208E-4</v>
      </c>
      <c r="I1421" s="5">
        <f>('Multiply with Weight V'!I1412-'Ideal Distance'!I$3)^2</f>
        <v>6.4085933942209011E-10</v>
      </c>
      <c r="J1421" s="5">
        <f>('Multiply with Weight V'!J1412-'Ideal Distance'!J$3)^2</f>
        <v>1.4804756426153697E-7</v>
      </c>
      <c r="K1421" s="5">
        <f>('Multiply with Weight V'!K1412-'Ideal Distance'!K$3)^2</f>
        <v>8.2379037270150374E-6</v>
      </c>
      <c r="L1421" s="5">
        <f>('Multiply with Weight V'!L1412-'Ideal Distance'!L$3)^2</f>
        <v>5.1273914895717476E-7</v>
      </c>
    </row>
    <row r="1422" spans="1:12">
      <c r="A1422" s="7" t="s">
        <v>1424</v>
      </c>
      <c r="B1422" s="5">
        <f>('Multiply with Weight V'!B1413-'Ideal Distance'!B$3)^2</f>
        <v>7.8124208748924518E-6</v>
      </c>
      <c r="C1422" s="5">
        <f>('Multiply with Weight V'!C1413-'Ideal Distance'!C$3)^2</f>
        <v>2.4805304481790615E-5</v>
      </c>
      <c r="D1422" s="5">
        <f>('Multiply with Weight V'!D1413-'Ideal Distance'!D$3)^2</f>
        <v>2.0218914682358011E-5</v>
      </c>
      <c r="E1422" s="5">
        <f>('Multiply with Weight V'!E1413-'Ideal Distance'!E$3)^2</f>
        <v>1.2727815832710168E-4</v>
      </c>
      <c r="F1422" s="5">
        <f>('Multiply with Weight V'!F1413-'Ideal Distance'!F$3)^2</f>
        <v>4.6218862735747368E-5</v>
      </c>
      <c r="G1422" s="5">
        <f>('Multiply with Weight V'!G1413-'Ideal Distance'!G$3)^2</f>
        <v>7.0882833928926812E-5</v>
      </c>
      <c r="H1422" s="5">
        <f>('Multiply with Weight V'!H1413-'Ideal Distance'!H$3)^2</f>
        <v>1.4067913867315838E-4</v>
      </c>
      <c r="I1422" s="5">
        <f>('Multiply with Weight V'!I1413-'Ideal Distance'!I$3)^2</f>
        <v>3.4377101950095189E-10</v>
      </c>
      <c r="J1422" s="5">
        <f>('Multiply with Weight V'!J1413-'Ideal Distance'!J$3)^2</f>
        <v>1.1526194449427615E-7</v>
      </c>
      <c r="K1422" s="5">
        <f>('Multiply with Weight V'!K1413-'Ideal Distance'!K$3)^2</f>
        <v>5.4597776632571319E-6</v>
      </c>
      <c r="L1422" s="5">
        <f>('Multiply with Weight V'!L1413-'Ideal Distance'!L$3)^2</f>
        <v>1.0533940960242399E-6</v>
      </c>
    </row>
    <row r="1423" spans="1:12">
      <c r="A1423" s="5" t="s">
        <v>1425</v>
      </c>
      <c r="B1423" s="5">
        <f>('Multiply with Weight V'!B1414-'Ideal Distance'!B$3)^2</f>
        <v>5.1323926168684041E-6</v>
      </c>
      <c r="C1423" s="5">
        <f>('Multiply with Weight V'!C1414-'Ideal Distance'!C$3)^2</f>
        <v>3.6149991662611181E-5</v>
      </c>
      <c r="D1423" s="5">
        <f>('Multiply with Weight V'!D1414-'Ideal Distance'!D$3)^2</f>
        <v>2.4464886765653185E-5</v>
      </c>
      <c r="E1423" s="5">
        <f>('Multiply with Weight V'!E1414-'Ideal Distance'!E$3)^2</f>
        <v>8.0219134110246006E-5</v>
      </c>
      <c r="F1423" s="5">
        <f>('Multiply with Weight V'!F1414-'Ideal Distance'!F$3)^2</f>
        <v>4.7772330066587766E-5</v>
      </c>
      <c r="G1423" s="5">
        <f>('Multiply with Weight V'!G1414-'Ideal Distance'!G$3)^2</f>
        <v>7.0882833928926812E-5</v>
      </c>
      <c r="H1423" s="5">
        <f>('Multiply with Weight V'!H1414-'Ideal Distance'!H$3)^2</f>
        <v>1.3757030338643056E-4</v>
      </c>
      <c r="I1423" s="5">
        <f>('Multiply with Weight V'!I1414-'Ideal Distance'!I$3)^2</f>
        <v>2.4904720735215936E-10</v>
      </c>
      <c r="J1423" s="5">
        <f>('Multiply with Weight V'!J1414-'Ideal Distance'!J$3)^2</f>
        <v>3.5523446695742086E-7</v>
      </c>
      <c r="K1423" s="5">
        <f>('Multiply with Weight V'!K1414-'Ideal Distance'!K$3)^2</f>
        <v>3.8034634400370221E-6</v>
      </c>
      <c r="L1423" s="5">
        <f>('Multiply with Weight V'!L1414-'Ideal Distance'!L$3)^2</f>
        <v>9.1153626481275397E-7</v>
      </c>
    </row>
    <row r="1424" spans="1:12">
      <c r="A1424" s="7" t="s">
        <v>1426</v>
      </c>
      <c r="B1424" s="5">
        <f>('Multiply with Weight V'!B1415-'Ideal Distance'!B$3)^2</f>
        <v>3.1163119279349383E-6</v>
      </c>
      <c r="C1424" s="5">
        <f>('Multiply with Weight V'!C1415-'Ideal Distance'!C$3)^2</f>
        <v>2.053720566664606E-5</v>
      </c>
      <c r="D1424" s="5">
        <f>('Multiply with Weight V'!D1415-'Ideal Distance'!D$3)^2</f>
        <v>3.1592054191184396E-5</v>
      </c>
      <c r="E1424" s="5">
        <f>('Multiply with Weight V'!E1415-'Ideal Distance'!E$3)^2</f>
        <v>1.3516953764415991E-4</v>
      </c>
      <c r="F1424" s="5">
        <f>('Multiply with Weight V'!F1415-'Ideal Distance'!F$3)^2</f>
        <v>4.0742498104804958E-5</v>
      </c>
      <c r="G1424" s="5">
        <f>('Multiply with Weight V'!G1415-'Ideal Distance'!G$3)^2</f>
        <v>6.2299365757845839E-5</v>
      </c>
      <c r="H1424" s="5">
        <f>('Multiply with Weight V'!H1415-'Ideal Distance'!H$3)^2</f>
        <v>7.7190199546314596E-5</v>
      </c>
      <c r="I1424" s="5">
        <f>('Multiply with Weight V'!I1415-'Ideal Distance'!I$3)^2</f>
        <v>3.4377101950095189E-10</v>
      </c>
      <c r="J1424" s="5">
        <f>('Multiply with Weight V'!J1415-'Ideal Distance'!J$3)^2</f>
        <v>5.3555537567735543E-7</v>
      </c>
      <c r="K1424" s="5">
        <f>('Multiply with Weight V'!K1415-'Ideal Distance'!K$3)^2</f>
        <v>4.0959333948422902E-6</v>
      </c>
      <c r="L1424" s="5">
        <f>('Multiply with Weight V'!L1415-'Ideal Distance'!L$3)^2</f>
        <v>1.3126122213303665E-6</v>
      </c>
    </row>
    <row r="1425" spans="1:12">
      <c r="A1425" s="5" t="s">
        <v>1427</v>
      </c>
      <c r="B1425" s="5">
        <f>('Multiply with Weight V'!B1416-'Ideal Distance'!B$3)^2</f>
        <v>3.0133005058726443E-6</v>
      </c>
      <c r="C1425" s="5">
        <f>('Multiply with Weight V'!C1416-'Ideal Distance'!C$3)^2</f>
        <v>3.1962423013790103E-5</v>
      </c>
      <c r="D1425" s="5">
        <f>('Multiply with Weight V'!D1416-'Ideal Distance'!D$3)^2</f>
        <v>9.4411098836232863E-6</v>
      </c>
      <c r="E1425" s="5">
        <f>('Multiply with Weight V'!E1416-'Ideal Distance'!E$3)^2</f>
        <v>1.3119418114609298E-4</v>
      </c>
      <c r="F1425" s="5">
        <f>('Multiply with Weight V'!F1416-'Ideal Distance'!F$3)^2</f>
        <v>4.5197482929611714E-5</v>
      </c>
      <c r="G1425" s="5">
        <f>('Multiply with Weight V'!G1416-'Ideal Distance'!G$3)^2</f>
        <v>8.239091121475113E-5</v>
      </c>
      <c r="H1425" s="5">
        <f>('Multiply with Weight V'!H1416-'Ideal Distance'!H$3)^2</f>
        <v>1.448782855284779E-4</v>
      </c>
      <c r="I1425" s="5">
        <f>('Multiply with Weight V'!I1416-'Ideal Distance'!I$3)^2</f>
        <v>1.1584971498985339E-10</v>
      </c>
      <c r="J1425" s="5">
        <f>('Multiply with Weight V'!J1416-'Ideal Distance'!J$3)^2</f>
        <v>3.734487001614548E-7</v>
      </c>
      <c r="K1425" s="5">
        <f>('Multiply with Weight V'!K1416-'Ideal Distance'!K$3)^2</f>
        <v>5.0383365825481519E-6</v>
      </c>
      <c r="L1425" s="5">
        <f>('Multiply with Weight V'!L1416-'Ideal Distance'!L$3)^2</f>
        <v>1.6003158549118927E-6</v>
      </c>
    </row>
    <row r="1426" spans="1:12">
      <c r="A1426" s="7" t="s">
        <v>1428</v>
      </c>
      <c r="B1426" s="5">
        <f>('Multiply with Weight V'!B1417-'Ideal Distance'!B$3)^2</f>
        <v>8.1448274805388443E-6</v>
      </c>
      <c r="C1426" s="5">
        <f>('Multiply with Weight V'!C1417-'Ideal Distance'!C$3)^2</f>
        <v>2.0132541580870563E-5</v>
      </c>
      <c r="D1426" s="5">
        <f>('Multiply with Weight V'!D1417-'Ideal Distance'!D$3)^2</f>
        <v>5.6163651895438913E-5</v>
      </c>
      <c r="E1426" s="5">
        <f>('Multiply with Weight V'!E1417-'Ideal Distance'!E$3)^2</f>
        <v>1.4329825167752063E-4</v>
      </c>
      <c r="F1426" s="5">
        <f>('Multiply with Weight V'!F1417-'Ideal Distance'!F$3)^2</f>
        <v>4.7251654606756041E-5</v>
      </c>
      <c r="G1426" s="5">
        <f>('Multiply with Weight V'!G1417-'Ideal Distance'!G$3)^2</f>
        <v>7.0882833928926812E-5</v>
      </c>
      <c r="H1426" s="5">
        <f>('Multiply with Weight V'!H1417-'Ideal Distance'!H$3)^2</f>
        <v>1.417231361220223E-4</v>
      </c>
      <c r="I1426" s="5">
        <f>('Multiply with Weight V'!I1417-'Ideal Distance'!I$3)^2</f>
        <v>3.1642650594601462E-10</v>
      </c>
      <c r="J1426" s="5">
        <f>('Multiply with Weight V'!J1417-'Ideal Distance'!J$3)^2</f>
        <v>1.1526194449427615E-7</v>
      </c>
      <c r="K1426" s="5">
        <f>('Multiply with Weight V'!K1417-'Ideal Distance'!K$3)^2</f>
        <v>4.554948740578335E-6</v>
      </c>
      <c r="L1426" s="5">
        <f>('Multiply with Weight V'!L1417-'Ideal Distance'!L$3)^2</f>
        <v>1.7233732506616135E-6</v>
      </c>
    </row>
    <row r="1427" spans="1:12">
      <c r="A1427" s="5" t="s">
        <v>1429</v>
      </c>
      <c r="B1427" s="5">
        <f>('Multiply with Weight V'!B1418-'Ideal Distance'!B$3)^2</f>
        <v>3.0133005058726443E-6</v>
      </c>
      <c r="C1427" s="5">
        <f>('Multiply with Weight V'!C1418-'Ideal Distance'!C$3)^2</f>
        <v>3.1962423013790103E-5</v>
      </c>
      <c r="D1427" s="5">
        <f>('Multiply with Weight V'!D1418-'Ideal Distance'!D$3)^2</f>
        <v>9.4411098836232863E-6</v>
      </c>
      <c r="E1427" s="5">
        <f>('Multiply with Weight V'!E1418-'Ideal Distance'!E$3)^2</f>
        <v>1.3119418114609298E-4</v>
      </c>
      <c r="F1427" s="5">
        <f>('Multiply with Weight V'!F1418-'Ideal Distance'!F$3)^2</f>
        <v>4.5197482929611714E-5</v>
      </c>
      <c r="G1427" s="5">
        <f>('Multiply with Weight V'!G1418-'Ideal Distance'!G$3)^2</f>
        <v>8.239091121475113E-5</v>
      </c>
      <c r="H1427" s="5">
        <f>('Multiply with Weight V'!H1418-'Ideal Distance'!H$3)^2</f>
        <v>1.448782855284779E-4</v>
      </c>
      <c r="I1427" s="5">
        <f>('Multiply with Weight V'!I1418-'Ideal Distance'!I$3)^2</f>
        <v>1.1584971498985339E-10</v>
      </c>
      <c r="J1427" s="5">
        <f>('Multiply with Weight V'!J1418-'Ideal Distance'!J$3)^2</f>
        <v>3.734487001614548E-7</v>
      </c>
      <c r="K1427" s="5">
        <f>('Multiply with Weight V'!K1418-'Ideal Distance'!K$3)^2</f>
        <v>5.0383365825481519E-6</v>
      </c>
      <c r="L1427" s="5">
        <f>('Multiply with Weight V'!L1418-'Ideal Distance'!L$3)^2</f>
        <v>1.6003158549118927E-6</v>
      </c>
    </row>
    <row r="1428" spans="1:12">
      <c r="A1428" s="7" t="s">
        <v>1430</v>
      </c>
      <c r="B1428" s="5">
        <f>('Multiply with Weight V'!B1419-'Ideal Distance'!B$3)^2</f>
        <v>6.4022897275018918E-6</v>
      </c>
      <c r="C1428" s="5">
        <f>('Multiply with Weight V'!C1419-'Ideal Distance'!C$3)^2</f>
        <v>3.0955795934746569E-5</v>
      </c>
      <c r="D1428" s="5">
        <f>('Multiply with Weight V'!D1419-'Ideal Distance'!D$3)^2</f>
        <v>2.5211863335862523E-5</v>
      </c>
      <c r="E1428" s="5">
        <f>('Multiply with Weight V'!E1419-'Ideal Distance'!E$3)^2</f>
        <v>1.2534239704725938E-4</v>
      </c>
      <c r="F1428" s="5">
        <f>('Multiply with Weight V'!F1419-'Ideal Distance'!F$3)^2</f>
        <v>4.7424896091564597E-5</v>
      </c>
      <c r="G1428" s="5">
        <f>('Multiply with Weight V'!G1419-'Ideal Distance'!G$3)^2</f>
        <v>4.5011291760043615E-5</v>
      </c>
      <c r="H1428" s="5">
        <f>('Multiply with Weight V'!H1419-'Ideal Distance'!H$3)^2</f>
        <v>1.2254716079972909E-4</v>
      </c>
      <c r="I1428" s="5">
        <f>('Multiply with Weight V'!I1419-'Ideal Distance'!I$3)^2</f>
        <v>4.5372819325258609E-10</v>
      </c>
      <c r="J1428" s="5">
        <f>('Multiply with Weight V'!J1419-'Ideal Distance'!J$3)^2</f>
        <v>2.4794124948990921E-7</v>
      </c>
      <c r="K1428" s="5">
        <f>('Multiply with Weight V'!K1419-'Ideal Distance'!K$3)^2</f>
        <v>5.1212707711214031E-6</v>
      </c>
      <c r="L1428" s="5">
        <f>('Multiply with Weight V'!L1419-'Ideal Distance'!L$3)^2</f>
        <v>4.466527697582499E-7</v>
      </c>
    </row>
    <row r="1429" spans="1:12">
      <c r="A1429" s="5" t="s">
        <v>1431</v>
      </c>
      <c r="B1429" s="5">
        <f>('Multiply with Weight V'!B1420-'Ideal Distance'!B$3)^2</f>
        <v>5.6794784886614255E-6</v>
      </c>
      <c r="C1429" s="5">
        <f>('Multiply with Weight V'!C1420-'Ideal Distance'!C$3)^2</f>
        <v>2.2196127092909787E-5</v>
      </c>
      <c r="D1429" s="5">
        <f>('Multiply with Weight V'!D1420-'Ideal Distance'!D$3)^2</f>
        <v>5.5045995222719677E-5</v>
      </c>
      <c r="E1429" s="5">
        <f>('Multiply with Weight V'!E1420-'Ideal Distance'!E$3)^2</f>
        <v>1.4329825167752063E-4</v>
      </c>
      <c r="F1429" s="5">
        <f>('Multiply with Weight V'!F1420-'Ideal Distance'!F$3)^2</f>
        <v>4.5197482929611714E-5</v>
      </c>
      <c r="G1429" s="5">
        <f>('Multiply with Weight V'!G1420-'Ideal Distance'!G$3)^2</f>
        <v>8.239091121475113E-5</v>
      </c>
      <c r="H1429" s="5">
        <f>('Multiply with Weight V'!H1420-'Ideal Distance'!H$3)^2</f>
        <v>1.4067913867315838E-4</v>
      </c>
      <c r="I1429" s="5">
        <f>('Multiply with Weight V'!I1420-'Ideal Distance'!I$3)^2</f>
        <v>4.7535704881765429E-10</v>
      </c>
      <c r="J1429" s="5">
        <f>('Multiply with Weight V'!J1420-'Ideal Distance'!J$3)^2</f>
        <v>4.1124323405982477E-7</v>
      </c>
      <c r="K1429" s="5">
        <f>('Multiply with Weight V'!K1420-'Ideal Distance'!K$3)^2</f>
        <v>8.0280294538908864E-6</v>
      </c>
      <c r="L1429" s="5">
        <f>('Multiply with Weight V'!L1420-'Ideal Distance'!L$3)^2</f>
        <v>1.4818161404862332E-6</v>
      </c>
    </row>
    <row r="1430" spans="1:12">
      <c r="A1430" s="7" t="s">
        <v>1432</v>
      </c>
      <c r="B1430" s="5">
        <f>('Multiply with Weight V'!B1421-'Ideal Distance'!B$3)^2</f>
        <v>5.8205781676207023E-6</v>
      </c>
      <c r="C1430" s="5">
        <f>('Multiply with Weight V'!C1421-'Ideal Distance'!C$3)^2</f>
        <v>1.7789113740857226E-5</v>
      </c>
      <c r="D1430" s="5">
        <f>('Multiply with Weight V'!D1421-'Ideal Distance'!D$3)^2</f>
        <v>3.5051735147943429E-5</v>
      </c>
      <c r="E1430" s="5">
        <f>('Multiply with Weight V'!E1421-'Ideal Distance'!E$3)^2</f>
        <v>1.3119418114609298E-4</v>
      </c>
      <c r="F1430" s="5">
        <f>('Multiply with Weight V'!F1421-'Ideal Distance'!F$3)^2</f>
        <v>4.5197482929611714E-5</v>
      </c>
      <c r="G1430" s="5">
        <f>('Multiply with Weight V'!G1421-'Ideal Distance'!G$3)^2</f>
        <v>2.7688607003487042E-5</v>
      </c>
      <c r="H1430" s="5">
        <f>('Multiply with Weight V'!H1421-'Ideal Distance'!H$3)^2</f>
        <v>4.6962517403977818E-5</v>
      </c>
      <c r="I1430" s="5">
        <f>('Multiply with Weight V'!I1421-'Ideal Distance'!I$3)^2</f>
        <v>4.1198122872767535E-10</v>
      </c>
      <c r="J1430" s="5">
        <f>('Multiply with Weight V'!J1421-'Ideal Distance'!J$3)^2</f>
        <v>3.1169106570402812E-7</v>
      </c>
      <c r="K1430" s="5">
        <f>('Multiply with Weight V'!K1421-'Ideal Distance'!K$3)^2</f>
        <v>8.1326280835608258E-6</v>
      </c>
      <c r="L1430" s="5">
        <f>('Multiply with Weight V'!L1421-'Ideal Distance'!L$3)^2</f>
        <v>1.4242754137699292E-6</v>
      </c>
    </row>
    <row r="1431" spans="1:12">
      <c r="A1431" s="5" t="s">
        <v>1433</v>
      </c>
      <c r="B1431" s="5">
        <f>('Multiply with Weight V'!B1422-'Ideal Distance'!B$3)^2</f>
        <v>5.6794784886614255E-6</v>
      </c>
      <c r="C1431" s="5">
        <f>('Multiply with Weight V'!C1422-'Ideal Distance'!C$3)^2</f>
        <v>2.2196127092909787E-5</v>
      </c>
      <c r="D1431" s="5">
        <f>('Multiply with Weight V'!D1422-'Ideal Distance'!D$3)^2</f>
        <v>5.5045995222719677E-5</v>
      </c>
      <c r="E1431" s="5">
        <f>('Multiply with Weight V'!E1422-'Ideal Distance'!E$3)^2</f>
        <v>1.4329825167752063E-4</v>
      </c>
      <c r="F1431" s="5">
        <f>('Multiply with Weight V'!F1422-'Ideal Distance'!F$3)^2</f>
        <v>4.5197482929611714E-5</v>
      </c>
      <c r="G1431" s="5">
        <f>('Multiply with Weight V'!G1422-'Ideal Distance'!G$3)^2</f>
        <v>8.239091121475113E-5</v>
      </c>
      <c r="H1431" s="5">
        <f>('Multiply with Weight V'!H1422-'Ideal Distance'!H$3)^2</f>
        <v>1.4067913867315838E-4</v>
      </c>
      <c r="I1431" s="5">
        <f>('Multiply with Weight V'!I1422-'Ideal Distance'!I$3)^2</f>
        <v>4.7535704881765429E-10</v>
      </c>
      <c r="J1431" s="5">
        <f>('Multiply with Weight V'!J1422-'Ideal Distance'!J$3)^2</f>
        <v>4.1124323405982477E-7</v>
      </c>
      <c r="K1431" s="5">
        <f>('Multiply with Weight V'!K1422-'Ideal Distance'!K$3)^2</f>
        <v>8.0280294538908864E-6</v>
      </c>
      <c r="L1431" s="5">
        <f>('Multiply with Weight V'!L1422-'Ideal Distance'!L$3)^2</f>
        <v>1.4818161404862332E-6</v>
      </c>
    </row>
    <row r="1432" spans="1:12">
      <c r="A1432" s="7" t="s">
        <v>1434</v>
      </c>
      <c r="B1432" s="5">
        <f>('Multiply with Weight V'!B1423-'Ideal Distance'!B$3)^2</f>
        <v>6.1079713787524803E-6</v>
      </c>
      <c r="C1432" s="5">
        <f>('Multiply with Weight V'!C1423-'Ideal Distance'!C$3)^2</f>
        <v>2.8032550897204169E-5</v>
      </c>
      <c r="D1432" s="5">
        <f>('Multiply with Weight V'!D1423-'Ideal Distance'!D$3)^2</f>
        <v>3.7764439534493132E-5</v>
      </c>
      <c r="E1432" s="5">
        <f>('Multiply with Weight V'!E1423-'Ideal Distance'!E$3)^2</f>
        <v>1.4329825167752063E-4</v>
      </c>
      <c r="F1432" s="5">
        <f>('Multiply with Weight V'!F1423-'Ideal Distance'!F$3)^2</f>
        <v>4.4859559008649393E-5</v>
      </c>
      <c r="G1432" s="5">
        <f>('Multiply with Weight V'!G1423-'Ideal Distance'!G$3)^2</f>
        <v>3.9871594085021335E-5</v>
      </c>
      <c r="H1432" s="5">
        <f>('Multiply with Weight V'!H1423-'Ideal Distance'!H$3)^2</f>
        <v>1.0297365594977237E-4</v>
      </c>
      <c r="I1432" s="5">
        <f>('Multiply with Weight V'!I1423-'Ideal Distance'!I$3)^2</f>
        <v>3.2541544824721271E-10</v>
      </c>
      <c r="J1432" s="5">
        <f>('Multiply with Weight V'!J1423-'Ideal Distance'!J$3)^2</f>
        <v>2.555115401653363E-7</v>
      </c>
      <c r="K1432" s="5">
        <f>('Multiply with Weight V'!K1423-'Ideal Distance'!K$3)^2</f>
        <v>6.8256529730247868E-6</v>
      </c>
      <c r="L1432" s="5">
        <f>('Multiply with Weight V'!L1423-'Ideal Distance'!L$3)^2</f>
        <v>1.7233732506616135E-6</v>
      </c>
    </row>
    <row r="1433" spans="1:12">
      <c r="A1433" s="5" t="s">
        <v>1435</v>
      </c>
      <c r="B1433" s="5">
        <f>('Multiply with Weight V'!B1424-'Ideal Distance'!B$3)^2</f>
        <v>6.8567518836590706E-6</v>
      </c>
      <c r="C1433" s="5">
        <f>('Multiply with Weight V'!C1424-'Ideal Distance'!C$3)^2</f>
        <v>2.1775356973869593E-5</v>
      </c>
      <c r="D1433" s="5">
        <f>('Multiply with Weight V'!D1424-'Ideal Distance'!D$3)^2</f>
        <v>5.6163651895438913E-5</v>
      </c>
      <c r="E1433" s="5">
        <f>('Multiply with Weight V'!E1424-'Ideal Distance'!E$3)^2</f>
        <v>1.3317444268524199E-4</v>
      </c>
      <c r="F1433" s="5">
        <f>('Multiply with Weight V'!F1424-'Ideal Distance'!F$3)^2</f>
        <v>4.4859559008649393E-5</v>
      </c>
      <c r="G1433" s="5">
        <f>('Multiply with Weight V'!G1424-'Ideal Distance'!G$3)^2</f>
        <v>1.8845558141748368E-5</v>
      </c>
      <c r="H1433" s="5">
        <f>('Multiply with Weight V'!H1424-'Ideal Distance'!H$3)^2</f>
        <v>1.0566566415895008E-4</v>
      </c>
      <c r="I1433" s="5">
        <f>('Multiply with Weight V'!I1424-'Ideal Distance'!I$3)^2</f>
        <v>4.1198122872767535E-10</v>
      </c>
      <c r="J1433" s="5">
        <f>('Multiply with Weight V'!J1424-'Ideal Distance'!J$3)^2</f>
        <v>2.187984763634553E-7</v>
      </c>
      <c r="K1433" s="5">
        <f>('Multiply with Weight V'!K1424-'Ideal Distance'!K$3)^2</f>
        <v>4.554948740578335E-6</v>
      </c>
      <c r="L1433" s="5">
        <f>('Multiply with Weight V'!L1424-'Ideal Distance'!L$3)^2</f>
        <v>6.9789495274726509E-7</v>
      </c>
    </row>
    <row r="1434" spans="1:12">
      <c r="A1434" s="7" t="s">
        <v>1436</v>
      </c>
      <c r="B1434" s="5">
        <f>('Multiply with Weight V'!B1425-'Ideal Distance'!B$3)^2</f>
        <v>7.8124208748924518E-6</v>
      </c>
      <c r="C1434" s="5">
        <f>('Multiply with Weight V'!C1425-'Ideal Distance'!C$3)^2</f>
        <v>2.2196127092909787E-5</v>
      </c>
      <c r="D1434" s="5">
        <f>('Multiply with Weight V'!D1425-'Ideal Distance'!D$3)^2</f>
        <v>4.6509120134612963E-5</v>
      </c>
      <c r="E1434" s="5">
        <f>('Multiply with Weight V'!E1425-'Ideal Distance'!E$3)^2</f>
        <v>9.9799248205202523E-5</v>
      </c>
      <c r="F1434" s="5">
        <f>('Multiply with Weight V'!F1425-'Ideal Distance'!F$3)^2</f>
        <v>3.7746038571131065E-5</v>
      </c>
      <c r="G1434" s="5">
        <f>('Multiply with Weight V'!G1425-'Ideal Distance'!G$3)^2</f>
        <v>5.8215296224831506E-5</v>
      </c>
      <c r="H1434" s="5">
        <f>('Multiply with Weight V'!H1425-'Ideal Distance'!H$3)^2</f>
        <v>1.2845221106502216E-4</v>
      </c>
      <c r="I1434" s="5">
        <f>('Multiply with Weight V'!I1425-'Ideal Distance'!I$3)^2</f>
        <v>2.9882630799494417E-10</v>
      </c>
      <c r="J1434" s="5">
        <f>('Multiply with Weight V'!J1425-'Ideal Distance'!J$3)^2</f>
        <v>1.4804756426153697E-7</v>
      </c>
      <c r="K1434" s="5">
        <f>('Multiply with Weight V'!K1425-'Ideal Distance'!K$3)^2</f>
        <v>5.9878484149888645E-6</v>
      </c>
      <c r="L1434" s="5">
        <f>('Multiply with Weight V'!L1425-'Ideal Distance'!L$3)^2</f>
        <v>8.6652916173762498E-7</v>
      </c>
    </row>
    <row r="1435" spans="1:12">
      <c r="A1435" s="5" t="s">
        <v>1437</v>
      </c>
      <c r="B1435" s="5">
        <f>('Multiply with Weight V'!B1426-'Ideal Distance'!B$3)^2</f>
        <v>4.9999493599311672E-6</v>
      </c>
      <c r="C1435" s="5">
        <f>('Multiply with Weight V'!C1426-'Ideal Distance'!C$3)^2</f>
        <v>3.5078940450508862E-5</v>
      </c>
      <c r="D1435" s="5">
        <f>('Multiply with Weight V'!D1426-'Ideal Distance'!D$3)^2</f>
        <v>2.2291353437299712E-5</v>
      </c>
      <c r="E1435" s="5">
        <f>('Multiply with Weight V'!E1426-'Ideal Distance'!E$3)^2</f>
        <v>1.4745160921281444E-4</v>
      </c>
      <c r="F1435" s="5">
        <f>('Multiply with Weight V'!F1426-'Ideal Distance'!F$3)^2</f>
        <v>4.5366920392795919E-5</v>
      </c>
      <c r="G1435" s="5">
        <f>('Multiply with Weight V'!G1426-'Ideal Distance'!G$3)^2</f>
        <v>7.0882833928926812E-5</v>
      </c>
      <c r="H1435" s="5">
        <f>('Multiply with Weight V'!H1426-'Ideal Distance'!H$3)^2</f>
        <v>1.3654174397747596E-4</v>
      </c>
      <c r="I1435" s="5">
        <f>('Multiply with Weight V'!I1426-'Ideal Distance'!I$3)^2</f>
        <v>2.4904720735215936E-10</v>
      </c>
      <c r="J1435" s="5">
        <f>('Multiply with Weight V'!J1426-'Ideal Distance'!J$3)^2</f>
        <v>3.2017206803965647E-7</v>
      </c>
      <c r="K1435" s="5">
        <f>('Multiply with Weight V'!K1426-'Ideal Distance'!K$3)^2</f>
        <v>5.7207664770937773E-6</v>
      </c>
      <c r="L1435" s="5">
        <f>('Multiply with Weight V'!L1426-'Ideal Distance'!L$3)^2</f>
        <v>1.6003158549118927E-6</v>
      </c>
    </row>
    <row r="1436" spans="1:12">
      <c r="A1436" s="7" t="s">
        <v>1438</v>
      </c>
      <c r="B1436" s="5">
        <f>('Multiply with Weight V'!B1427-'Ideal Distance'!B$3)^2</f>
        <v>4.9999493599311672E-6</v>
      </c>
      <c r="C1436" s="5">
        <f>('Multiply with Weight V'!C1427-'Ideal Distance'!C$3)^2</f>
        <v>3.5078940450508862E-5</v>
      </c>
      <c r="D1436" s="5">
        <f>('Multiply with Weight V'!D1427-'Ideal Distance'!D$3)^2</f>
        <v>2.2291353437299712E-5</v>
      </c>
      <c r="E1436" s="5">
        <f>('Multiply with Weight V'!E1427-'Ideal Distance'!E$3)^2</f>
        <v>1.4745160921281444E-4</v>
      </c>
      <c r="F1436" s="5">
        <f>('Multiply with Weight V'!F1427-'Ideal Distance'!F$3)^2</f>
        <v>4.5366920392795919E-5</v>
      </c>
      <c r="G1436" s="5">
        <f>('Multiply with Weight V'!G1427-'Ideal Distance'!G$3)^2</f>
        <v>7.0882833928926812E-5</v>
      </c>
      <c r="H1436" s="5">
        <f>('Multiply with Weight V'!H1427-'Ideal Distance'!H$3)^2</f>
        <v>1.3654174397747596E-4</v>
      </c>
      <c r="I1436" s="5">
        <f>('Multiply with Weight V'!I1427-'Ideal Distance'!I$3)^2</f>
        <v>2.4904720735215936E-10</v>
      </c>
      <c r="J1436" s="5">
        <f>('Multiply with Weight V'!J1427-'Ideal Distance'!J$3)^2</f>
        <v>3.2017206803965647E-7</v>
      </c>
      <c r="K1436" s="5">
        <f>('Multiply with Weight V'!K1427-'Ideal Distance'!K$3)^2</f>
        <v>5.7207664770937773E-6</v>
      </c>
      <c r="L1436" s="5">
        <f>('Multiply with Weight V'!L1427-'Ideal Distance'!L$3)^2</f>
        <v>1.6003158549118927E-6</v>
      </c>
    </row>
    <row r="1437" spans="1:12">
      <c r="A1437" s="5" t="s">
        <v>1439</v>
      </c>
      <c r="B1437" s="5">
        <f>('Multiply with Weight V'!B1428-'Ideal Distance'!B$3)^2</f>
        <v>5.8205781676207023E-6</v>
      </c>
      <c r="C1437" s="5">
        <f>('Multiply with Weight V'!C1428-'Ideal Distance'!C$3)^2</f>
        <v>3.6691557031136594E-5</v>
      </c>
      <c r="D1437" s="5">
        <f>('Multiply with Weight V'!D1428-'Ideal Distance'!D$3)^2</f>
        <v>2.2291353437299712E-5</v>
      </c>
      <c r="E1437" s="5">
        <f>('Multiply with Weight V'!E1428-'Ideal Distance'!E$3)^2</f>
        <v>1.3920422782130246E-4</v>
      </c>
      <c r="F1437" s="5">
        <f>('Multiply with Weight V'!F1428-'Ideal Distance'!F$3)^2</f>
        <v>5.0597450126265271E-5</v>
      </c>
      <c r="G1437" s="5">
        <f>('Multiply with Weight V'!G1428-'Ideal Distance'!G$3)^2</f>
        <v>4.1550215884607737E-5</v>
      </c>
      <c r="H1437" s="5">
        <f>('Multiply with Weight V'!H1428-'Ideal Distance'!H$3)^2</f>
        <v>1.0119828136020714E-4</v>
      </c>
      <c r="I1437" s="5">
        <f>('Multiply with Weight V'!I1428-'Ideal Distance'!I$3)^2</f>
        <v>2.7337022769659239E-10</v>
      </c>
      <c r="J1437" s="5">
        <f>('Multiply with Weight V'!J1428-'Ideal Distance'!J$3)^2</f>
        <v>2.0491012354537981E-7</v>
      </c>
      <c r="K1437" s="5">
        <f>('Multiply with Weight V'!K1428-'Ideal Distance'!K$3)^2</f>
        <v>5.633093192030623E-6</v>
      </c>
      <c r="L1437" s="5">
        <f>('Multiply with Weight V'!L1428-'Ideal Distance'!L$3)^2</f>
        <v>4.466527697582499E-7</v>
      </c>
    </row>
    <row r="1438" spans="1:12">
      <c r="A1438" s="7" t="s">
        <v>1440</v>
      </c>
      <c r="B1438" s="5">
        <f>('Multiply with Weight V'!B1429-'Ideal Distance'!B$3)^2</f>
        <v>5.9634091309843872E-6</v>
      </c>
      <c r="C1438" s="5">
        <f>('Multiply with Weight V'!C1429-'Ideal Distance'!C$3)^2</f>
        <v>2.7559436170053713E-5</v>
      </c>
      <c r="D1438" s="5">
        <f>('Multiply with Weight V'!D1429-'Ideal Distance'!D$3)^2</f>
        <v>2.5211863335862523E-5</v>
      </c>
      <c r="E1438" s="5">
        <f>('Multiply with Weight V'!E1429-'Ideal Distance'!E$3)^2</f>
        <v>1.2534239704725938E-4</v>
      </c>
      <c r="F1438" s="5">
        <f>('Multiply with Weight V'!F1429-'Ideal Distance'!F$3)^2</f>
        <v>4.5028362468229547E-5</v>
      </c>
      <c r="G1438" s="5">
        <f>('Multiply with Weight V'!G1429-'Ideal Distance'!G$3)^2</f>
        <v>7.5382232566993473E-5</v>
      </c>
      <c r="H1438" s="5">
        <f>('Multiply with Weight V'!H1429-'Ideal Distance'!H$3)^2</f>
        <v>1.3654174397747596E-4</v>
      </c>
      <c r="I1438" s="5">
        <f>('Multiply with Weight V'!I1429-'Ideal Distance'!I$3)^2</f>
        <v>4.0185922647254461E-10</v>
      </c>
      <c r="J1438" s="5">
        <f>('Multiply with Weight V'!J1429-'Ideal Distance'!J$3)^2</f>
        <v>2.8693109244229491E-7</v>
      </c>
      <c r="K1438" s="5">
        <f>('Multiply with Weight V'!K1429-'Ideal Distance'!K$3)^2</f>
        <v>6.8256529730247868E-6</v>
      </c>
      <c r="L1438" s="5">
        <f>('Multiply with Weight V'!L1429-'Ideal Distance'!L$3)^2</f>
        <v>7.7993321658041317E-7</v>
      </c>
    </row>
    <row r="1439" spans="1:12">
      <c r="A1439" s="5" t="s">
        <v>1441</v>
      </c>
      <c r="B1439" s="5">
        <f>('Multiply with Weight V'!B1430-'Ideal Distance'!B$3)^2</f>
        <v>5.6794784886614255E-6</v>
      </c>
      <c r="C1439" s="5">
        <f>('Multiply with Weight V'!C1430-'Ideal Distance'!C$3)^2</f>
        <v>1.7789113740857226E-5</v>
      </c>
      <c r="D1439" s="5">
        <f>('Multiply with Weight V'!D1430-'Ideal Distance'!D$3)^2</f>
        <v>5.6163651895438913E-5</v>
      </c>
      <c r="E1439" s="5">
        <f>('Multiply with Weight V'!E1430-'Ideal Distance'!E$3)^2</f>
        <v>1.3717946602284675E-4</v>
      </c>
      <c r="F1439" s="5">
        <f>('Multiply with Weight V'!F1430-'Ideal Distance'!F$3)^2</f>
        <v>4.6047840263553027E-5</v>
      </c>
      <c r="G1439" s="5">
        <f>('Multiply with Weight V'!G1430-'Ideal Distance'!G$3)^2</f>
        <v>3.504339323878829E-5</v>
      </c>
      <c r="H1439" s="5">
        <f>('Multiply with Weight V'!H1430-'Ideal Distance'!H$3)^2</f>
        <v>1.0566566415895008E-4</v>
      </c>
      <c r="I1439" s="5">
        <f>('Multiply with Weight V'!I1430-'Ideal Distance'!I$3)^2</f>
        <v>3.5313764845344497E-10</v>
      </c>
      <c r="J1439" s="5">
        <f>('Multiply with Weight V'!J1430-'Ideal Distance'!J$3)^2</f>
        <v>2.7890544593676698E-7</v>
      </c>
      <c r="K1439" s="5">
        <f>('Multiply with Weight V'!K1430-'Ideal Distance'!K$3)^2</f>
        <v>6.3534358584954476E-6</v>
      </c>
      <c r="L1439" s="5">
        <f>('Multiply with Weight V'!L1430-'Ideal Distance'!L$3)^2</f>
        <v>8.6652916173762498E-7</v>
      </c>
    </row>
    <row r="1440" spans="1:12">
      <c r="A1440" s="7" t="s">
        <v>1442</v>
      </c>
      <c r="B1440" s="5">
        <f>('Multiply with Weight V'!B1431-'Ideal Distance'!B$3)^2</f>
        <v>5.5401100941065568E-6</v>
      </c>
      <c r="C1440" s="5">
        <f>('Multiply with Weight V'!C1431-'Ideal Distance'!C$3)^2</f>
        <v>3.9459781498506292E-5</v>
      </c>
      <c r="D1440" s="5">
        <f>('Multiply with Weight V'!D1431-'Ideal Distance'!D$3)^2</f>
        <v>2.0218914682358011E-5</v>
      </c>
      <c r="E1440" s="5">
        <f>('Multiply with Weight V'!E1431-'Ideal Distance'!E$3)^2</f>
        <v>1.3119418114609298E-4</v>
      </c>
      <c r="F1440" s="5">
        <f>('Multiply with Weight V'!F1431-'Ideal Distance'!F$3)^2</f>
        <v>5.0061558579936185E-5</v>
      </c>
      <c r="G1440" s="5">
        <f>('Multiply with Weight V'!G1431-'Ideal Distance'!G$3)^2</f>
        <v>2.0005018560019389E-5</v>
      </c>
      <c r="H1440" s="5">
        <f>('Multiply with Weight V'!H1431-'Ideal Distance'!H$3)^2</f>
        <v>9.5106044861014257E-5</v>
      </c>
      <c r="I1440" s="5">
        <f>('Multiply with Weight V'!I1431-'Ideal Distance'!I$3)^2</f>
        <v>3.7224859300977401E-10</v>
      </c>
      <c r="J1440" s="5">
        <f>('Multiply with Weight V'!J1431-'Ideal Distance'!J$3)^2</f>
        <v>2.6319566979828767E-7</v>
      </c>
      <c r="K1440" s="5">
        <f>('Multiply with Weight V'!K1431-'Ideal Distance'!K$3)^2</f>
        <v>3.8755654080619305E-6</v>
      </c>
      <c r="L1440" s="5">
        <f>('Multiply with Weight V'!L1431-'Ideal Distance'!L$3)^2</f>
        <v>7.3834437449833036E-7</v>
      </c>
    </row>
    <row r="1441" spans="1:12">
      <c r="A1441" s="5" t="s">
        <v>1443</v>
      </c>
      <c r="B1441" s="5">
        <f>('Multiply with Weight V'!B1432-'Ideal Distance'!B$3)^2</f>
        <v>6.2542649109249815E-6</v>
      </c>
      <c r="C1441" s="5">
        <f>('Multiply with Weight V'!C1432-'Ideal Distance'!C$3)^2</f>
        <v>2.7559436170053713E-5</v>
      </c>
      <c r="D1441" s="5">
        <f>('Multiply with Weight V'!D1432-'Ideal Distance'!D$3)^2</f>
        <v>3.2440125334805524E-5</v>
      </c>
      <c r="E1441" s="5">
        <f>('Multiply with Weight V'!E1432-'Ideal Distance'!E$3)^2</f>
        <v>1.3920422782130246E-4</v>
      </c>
      <c r="F1441" s="5">
        <f>('Multiply with Weight V'!F1432-'Ideal Distance'!F$3)^2</f>
        <v>4.7078730123749524E-5</v>
      </c>
      <c r="G1441" s="5">
        <f>('Multiply with Weight V'!G1432-'Ideal Distance'!G$3)^2</f>
        <v>5.0462486263855129E-5</v>
      </c>
      <c r="H1441" s="5">
        <f>('Multiply with Weight V'!H1432-'Ideal Distance'!H$3)^2</f>
        <v>1.1301417115575924E-4</v>
      </c>
      <c r="I1441" s="5">
        <f>('Multiply with Weight V'!I1432-'Ideal Distance'!I$3)^2</f>
        <v>4.1198122872767535E-10</v>
      </c>
      <c r="J1441" s="5">
        <f>('Multiply with Weight V'!J1432-'Ideal Distance'!J$3)^2</f>
        <v>2.3314218501163206E-7</v>
      </c>
      <c r="K1441" s="5">
        <f>('Multiply with Weight V'!K1432-'Ideal Distance'!K$3)^2</f>
        <v>6.4465252538327749E-6</v>
      </c>
      <c r="L1441" s="5">
        <f>('Multiply with Weight V'!L1432-'Ideal Distance'!L$3)^2</f>
        <v>1.1536630851536421E-6</v>
      </c>
    </row>
    <row r="1442" spans="1:12">
      <c r="A1442" s="7" t="s">
        <v>1444</v>
      </c>
      <c r="B1442" s="5">
        <f>('Multiply with Weight V'!B1433-'Ideal Distance'!B$3)^2</f>
        <v>5.9634091309843872E-6</v>
      </c>
      <c r="C1442" s="5">
        <f>('Multiply with Weight V'!C1433-'Ideal Distance'!C$3)^2</f>
        <v>2.6625286240701314E-5</v>
      </c>
      <c r="D1442" s="5">
        <f>('Multiply with Weight V'!D1433-'Ideal Distance'!D$3)^2</f>
        <v>2.6739514667418464E-5</v>
      </c>
      <c r="E1442" s="5">
        <f>('Multiply with Weight V'!E1433-'Ideal Distance'!E$3)^2</f>
        <v>1.3317444268524199E-4</v>
      </c>
      <c r="F1442" s="5">
        <f>('Multiply with Weight V'!F1433-'Ideal Distance'!F$3)^2</f>
        <v>4.6561858685542142E-5</v>
      </c>
      <c r="G1442" s="5">
        <f>('Multiply with Weight V'!G1433-'Ideal Distance'!G$3)^2</f>
        <v>6.0240025611961492E-5</v>
      </c>
      <c r="H1442" s="5">
        <f>('Multiply with Weight V'!H1433-'Ideal Distance'!H$3)^2</f>
        <v>8.9202924350709816E-5</v>
      </c>
      <c r="I1442" s="5">
        <f>('Multiply with Weight V'!I1433-'Ideal Distance'!I$3)^2</f>
        <v>3.918631197678508E-10</v>
      </c>
      <c r="J1442" s="5">
        <f>('Multiply with Weight V'!J1433-'Ideal Distance'!J$3)^2</f>
        <v>3.2017206803965647E-7</v>
      </c>
      <c r="K1442" s="5">
        <f>('Multiply with Weight V'!K1433-'Ideal Distance'!K$3)^2</f>
        <v>7.2156129127651446E-6</v>
      </c>
      <c r="L1442" s="5">
        <f>('Multiply with Weight V'!L1433-'Ideal Distance'!L$3)^2</f>
        <v>1.4242754137699292E-6</v>
      </c>
    </row>
    <row r="1443" spans="1:12">
      <c r="A1443" s="5" t="s">
        <v>1445</v>
      </c>
      <c r="B1443" s="5">
        <f>('Multiply with Weight V'!B1434-'Ideal Distance'!B$3)^2</f>
        <v>8.6564220220414956E-6</v>
      </c>
      <c r="C1443" s="5">
        <f>('Multiply with Weight V'!C1434-'Ideal Distance'!C$3)^2</f>
        <v>2.6164251038499381E-5</v>
      </c>
      <c r="D1443" s="5">
        <f>('Multiply with Weight V'!D1434-'Ideal Distance'!D$3)^2</f>
        <v>5.6163651895438913E-5</v>
      </c>
      <c r="E1443" s="5">
        <f>('Multiply with Weight V'!E1434-'Ideal Distance'!E$3)^2</f>
        <v>1.4329825167752063E-4</v>
      </c>
      <c r="F1443" s="5">
        <f>('Multiply with Weight V'!F1434-'Ideal Distance'!F$3)^2</f>
        <v>5.1316410213265789E-5</v>
      </c>
      <c r="G1443" s="5">
        <f>('Multiply with Weight V'!G1434-'Ideal Distance'!G$3)^2</f>
        <v>8.239091121475113E-5</v>
      </c>
      <c r="H1443" s="5">
        <f>('Multiply with Weight V'!H1434-'Ideal Distance'!H$3)^2</f>
        <v>1.4913918454343447E-4</v>
      </c>
      <c r="I1443" s="5">
        <f>('Multiply with Weight V'!I1434-'Ideal Distance'!I$3)^2</f>
        <v>5.4326510872336538E-10</v>
      </c>
      <c r="J1443" s="5">
        <f>('Multiply with Weight V'!J1434-'Ideal Distance'!J$3)^2</f>
        <v>1.5988681584415872E-7</v>
      </c>
      <c r="K1443" s="5">
        <f>('Multiply with Weight V'!K1434-'Ideal Distance'!K$3)^2</f>
        <v>4.476753648494982E-6</v>
      </c>
      <c r="L1443" s="5">
        <f>('Multiply with Weight V'!L1434-'Ideal Distance'!L$3)^2</f>
        <v>5.8338320948016336E-7</v>
      </c>
    </row>
    <row r="1444" spans="1:12">
      <c r="A1444" s="7" t="s">
        <v>1446</v>
      </c>
      <c r="B1444" s="5">
        <f>('Multiply with Weight V'!B1435-'Ideal Distance'!B$3)^2</f>
        <v>8.3136277099686524E-6</v>
      </c>
      <c r="C1444" s="5">
        <f>('Multiply with Weight V'!C1435-'Ideal Distance'!C$3)^2</f>
        <v>2.8032550897204169E-5</v>
      </c>
      <c r="D1444" s="5">
        <f>('Multiply with Weight V'!D1435-'Ideal Distance'!D$3)^2</f>
        <v>3.9629072777421699E-5</v>
      </c>
      <c r="E1444" s="5">
        <f>('Multiply with Weight V'!E1435-'Ideal Distance'!E$3)^2</f>
        <v>1.3920422782130246E-4</v>
      </c>
      <c r="F1444" s="5">
        <f>('Multiply with Weight V'!F1435-'Ideal Distance'!F$3)^2</f>
        <v>4.6561858685542142E-5</v>
      </c>
      <c r="G1444" s="5">
        <f>('Multiply with Weight V'!G1435-'Ideal Distance'!G$3)^2</f>
        <v>6.4393316662484542E-5</v>
      </c>
      <c r="H1444" s="5">
        <f>('Multiply with Weight V'!H1435-'Ideal Distance'!H$3)^2</f>
        <v>1.344962036894986E-4</v>
      </c>
      <c r="I1444" s="5">
        <f>('Multiply with Weight V'!I1435-'Ideal Distance'!I$3)^2</f>
        <v>4.2222912653326082E-10</v>
      </c>
      <c r="J1444" s="5">
        <f>('Multiply with Weight V'!J1435-'Ideal Distance'!J$3)^2</f>
        <v>1.9813670557262967E-7</v>
      </c>
      <c r="K1444" s="5">
        <f>('Multiply with Weight V'!K1435-'Ideal Distance'!K$3)^2</f>
        <v>5.3741354195467926E-6</v>
      </c>
      <c r="L1444" s="5">
        <f>('Multiply with Weight V'!L1435-'Ideal Distance'!L$3)^2</f>
        <v>1.3126122213303665E-6</v>
      </c>
    </row>
    <row r="1445" spans="1:12">
      <c r="A1445" s="5" t="s">
        <v>1447</v>
      </c>
      <c r="B1445" s="5">
        <f>('Multiply with Weight V'!B1436-'Ideal Distance'!B$3)^2</f>
        <v>2.8124715149612828E-6</v>
      </c>
      <c r="C1445" s="5">
        <f>('Multiply with Weight V'!C1436-'Ideal Distance'!C$3)^2</f>
        <v>2.1775356973869593E-5</v>
      </c>
      <c r="D1445" s="5">
        <f>('Multiply with Weight V'!D1436-'Ideal Distance'!D$3)^2</f>
        <v>2.2291353437299712E-5</v>
      </c>
      <c r="E1445" s="5">
        <f>('Multiply with Weight V'!E1436-'Ideal Distance'!E$3)^2</f>
        <v>7.4167098844535288E-9</v>
      </c>
      <c r="F1445" s="5">
        <f>('Multiply with Weight V'!F1436-'Ideal Distance'!F$3)^2</f>
        <v>2.4981168507950642E-5</v>
      </c>
      <c r="G1445" s="5">
        <f>('Multiply with Weight V'!G1436-'Ideal Distance'!G$3)^2</f>
        <v>5.0012546400048472E-6</v>
      </c>
      <c r="H1445" s="5">
        <f>('Multiply with Weight V'!H1436-'Ideal Distance'!H$3)^2</f>
        <v>7.2628258753127428E-5</v>
      </c>
      <c r="I1445" s="5">
        <f>('Multiply with Weight V'!I1436-'Ideal Distance'!I$3)^2</f>
        <v>0</v>
      </c>
      <c r="J1445" s="5">
        <f>('Multiply with Weight V'!J1436-'Ideal Distance'!J$3)^2</f>
        <v>3.921182891955891E-7</v>
      </c>
      <c r="K1445" s="5">
        <f>('Multiply with Weight V'!K1436-'Ideal Distance'!K$3)^2</f>
        <v>5.1212707711214031E-6</v>
      </c>
      <c r="L1445" s="5">
        <f>('Multiply with Weight V'!L1436-'Ideal Distance'!L$3)^2</f>
        <v>1.9831610861332489E-6</v>
      </c>
    </row>
    <row r="1446" spans="1:12">
      <c r="A1446" s="7" t="s">
        <v>1448</v>
      </c>
      <c r="B1446" s="5">
        <f>('Multiply with Weight V'!B1437-'Ideal Distance'!B$3)^2</f>
        <v>2.8124715149612828E-6</v>
      </c>
      <c r="C1446" s="5">
        <f>('Multiply with Weight V'!C1437-'Ideal Distance'!C$3)^2</f>
        <v>2.1775356973869593E-5</v>
      </c>
      <c r="D1446" s="5">
        <f>('Multiply with Weight V'!D1437-'Ideal Distance'!D$3)^2</f>
        <v>2.2291353437299712E-5</v>
      </c>
      <c r="E1446" s="5">
        <f>('Multiply with Weight V'!E1437-'Ideal Distance'!E$3)^2</f>
        <v>7.4167098844535288E-9</v>
      </c>
      <c r="F1446" s="5">
        <f>('Multiply with Weight V'!F1437-'Ideal Distance'!F$3)^2</f>
        <v>2.4981168507950642E-5</v>
      </c>
      <c r="G1446" s="5">
        <f>('Multiply with Weight V'!G1437-'Ideal Distance'!G$3)^2</f>
        <v>5.0012546400048472E-6</v>
      </c>
      <c r="H1446" s="5">
        <f>('Multiply with Weight V'!H1437-'Ideal Distance'!H$3)^2</f>
        <v>7.2628258753127428E-5</v>
      </c>
      <c r="I1446" s="5">
        <f>('Multiply with Weight V'!I1437-'Ideal Distance'!I$3)^2</f>
        <v>0</v>
      </c>
      <c r="J1446" s="5">
        <f>('Multiply with Weight V'!J1437-'Ideal Distance'!J$3)^2</f>
        <v>3.921182891955891E-7</v>
      </c>
      <c r="K1446" s="5">
        <f>('Multiply with Weight V'!K1437-'Ideal Distance'!K$3)^2</f>
        <v>5.1212707711214031E-6</v>
      </c>
      <c r="L1446" s="5">
        <f>('Multiply with Weight V'!L1437-'Ideal Distance'!L$3)^2</f>
        <v>1.9831610861332489E-6</v>
      </c>
    </row>
    <row r="1447" spans="1:12">
      <c r="A1447" s="5" t="s">
        <v>1449</v>
      </c>
      <c r="B1447" s="5">
        <f>('Multiply with Weight V'!B1438-'Ideal Distance'!B$3)^2</f>
        <v>3.0133005058726443E-6</v>
      </c>
      <c r="C1447" s="5">
        <f>('Multiply with Weight V'!C1438-'Ideal Distance'!C$3)^2</f>
        <v>2.8990859876453602E-5</v>
      </c>
      <c r="D1447" s="5">
        <f>('Multiply with Weight V'!D1438-'Ideal Distance'!D$3)^2</f>
        <v>2.1589307788606725E-5</v>
      </c>
      <c r="E1447" s="5">
        <f>('Multiply with Weight V'!E1438-'Ideal Distance'!E$3)^2</f>
        <v>1.4329825167752063E-4</v>
      </c>
      <c r="F1447" s="5">
        <f>('Multiply with Weight V'!F1438-'Ideal Distance'!F$3)^2</f>
        <v>3.096537002574263E-5</v>
      </c>
      <c r="G1447" s="5">
        <f>('Multiply with Weight V'!G1438-'Ideal Distance'!G$3)^2</f>
        <v>3.504339323878829E-5</v>
      </c>
      <c r="H1447" s="5">
        <f>('Multiply with Weight V'!H1438-'Ideal Distance'!H$3)^2</f>
        <v>7.6420227305840129E-5</v>
      </c>
      <c r="I1447" s="5">
        <f>('Multiply with Weight V'!I1438-'Ideal Distance'!I$3)^2</f>
        <v>1.3031763164607586E-10</v>
      </c>
      <c r="J1447" s="5">
        <f>('Multiply with Weight V'!J1438-'Ideal Distance'!J$3)^2</f>
        <v>4.2097646492823041E-7</v>
      </c>
      <c r="K1447" s="5">
        <f>('Multiply with Weight V'!K1438-'Ideal Distance'!K$3)^2</f>
        <v>6.1692881091736133E-6</v>
      </c>
      <c r="L1447" s="5">
        <f>('Multiply with Weight V'!L1438-'Ideal Distance'!L$3)^2</f>
        <v>2.3335328379206517E-6</v>
      </c>
    </row>
    <row r="1448" spans="1:12">
      <c r="A1448" s="7" t="s">
        <v>1450</v>
      </c>
      <c r="B1448" s="5">
        <f>('Multiply with Weight V'!B1439-'Ideal Distance'!B$3)^2</f>
        <v>7.1683830764525628E-6</v>
      </c>
      <c r="C1448" s="5">
        <f>('Multiply with Weight V'!C1439-'Ideal Distance'!C$3)^2</f>
        <v>8.9031132006004836E-6</v>
      </c>
      <c r="D1448" s="5">
        <f>('Multiply with Weight V'!D1439-'Ideal Distance'!D$3)^2</f>
        <v>2.8312096920490757E-5</v>
      </c>
      <c r="E1448" s="5">
        <f>('Multiply with Weight V'!E1439-'Ideal Distance'!E$3)^2</f>
        <v>8.4913911467104935E-5</v>
      </c>
      <c r="F1448" s="5">
        <f>('Multiply with Weight V'!F1439-'Ideal Distance'!F$3)^2</f>
        <v>4.6390202209743742E-5</v>
      </c>
      <c r="G1448" s="5">
        <f>('Multiply with Weight V'!G1439-'Ideal Distance'!G$3)^2</f>
        <v>5.6225177596455877E-5</v>
      </c>
      <c r="H1448" s="5">
        <f>('Multiply with Weight V'!H1439-'Ideal Distance'!H$3)^2</f>
        <v>1.2060968679111658E-4</v>
      </c>
      <c r="I1448" s="5">
        <f>('Multiply with Weight V'!I1439-'Ideal Distance'!I$3)^2</f>
        <v>3.9484873274646133E-10</v>
      </c>
      <c r="J1448" s="5">
        <f>('Multiply with Weight V'!J1439-'Ideal Distance'!J$3)^2</f>
        <v>1.3114247906904326E-7</v>
      </c>
      <c r="K1448" s="5">
        <f>('Multiply with Weight V'!K1439-'Ideal Distance'!K$3)^2</f>
        <v>7.2156129127651446E-6</v>
      </c>
      <c r="L1448" s="5">
        <f>('Multiply with Weight V'!L1439-'Ideal Distance'!L$3)^2</f>
        <v>8.2266147899351109E-7</v>
      </c>
    </row>
    <row r="1449" spans="1:12">
      <c r="A1449" s="5" t="s">
        <v>1451</v>
      </c>
      <c r="B1449" s="5">
        <f>('Multiply with Weight V'!B1440-'Ideal Distance'!B$3)^2</f>
        <v>6.8567518836590706E-6</v>
      </c>
      <c r="C1449" s="5">
        <f>('Multiply with Weight V'!C1440-'Ideal Distance'!C$3)^2</f>
        <v>1.9731904003411233E-5</v>
      </c>
      <c r="D1449" s="5">
        <f>('Multiply with Weight V'!D1440-'Ideal Distance'!D$3)^2</f>
        <v>5.6163651895438913E-5</v>
      </c>
      <c r="E1449" s="5">
        <f>('Multiply with Weight V'!E1440-'Ideal Distance'!E$3)^2</f>
        <v>1.4124382303952709E-4</v>
      </c>
      <c r="F1449" s="5">
        <f>('Multiply with Weight V'!F1440-'Ideal Distance'!F$3)^2</f>
        <v>4.9528520049825351E-5</v>
      </c>
      <c r="G1449" s="5">
        <f>('Multiply with Weight V'!G1440-'Ideal Distance'!G$3)^2</f>
        <v>8.239091121475113E-5</v>
      </c>
      <c r="H1449" s="5">
        <f>('Multiply with Weight V'!H1440-'Ideal Distance'!H$3)^2</f>
        <v>1.523753836594137E-4</v>
      </c>
      <c r="I1449" s="5">
        <f>('Multiply with Weight V'!I1440-'Ideal Distance'!I$3)^2</f>
        <v>3.7224859300977401E-10</v>
      </c>
      <c r="J1449" s="5">
        <f>('Multiply with Weight V'!J1440-'Ideal Distance'!J$3)^2</f>
        <v>2.0491012354537981E-7</v>
      </c>
      <c r="K1449" s="5">
        <f>('Multiply with Weight V'!K1440-'Ideal Distance'!K$3)^2</f>
        <v>7.9241078380052193E-6</v>
      </c>
      <c r="L1449" s="5">
        <f>('Multiply with Weight V'!L1440-'Ideal Distance'!L$3)^2</f>
        <v>1.2055067102148676E-6</v>
      </c>
    </row>
    <row r="1450" spans="1:12">
      <c r="A1450" s="7" t="s">
        <v>1452</v>
      </c>
      <c r="B1450" s="5">
        <f>('Multiply with Weight V'!B1441-'Ideal Distance'!B$3)^2</f>
        <v>6.4022897275018918E-6</v>
      </c>
      <c r="C1450" s="5">
        <f>('Multiply with Weight V'!C1441-'Ideal Distance'!C$3)^2</f>
        <v>1.667175768311891E-5</v>
      </c>
      <c r="D1450" s="5">
        <f>('Multiply with Weight V'!D1441-'Ideal Distance'!D$3)^2</f>
        <v>5.3939571280379529E-5</v>
      </c>
      <c r="E1450" s="5">
        <f>('Multiply with Weight V'!E1441-'Ideal Distance'!E$3)^2</f>
        <v>1.3119418114609298E-4</v>
      </c>
      <c r="F1450" s="5">
        <f>('Multiply with Weight V'!F1441-'Ideal Distance'!F$3)^2</f>
        <v>4.6047840263553027E-5</v>
      </c>
      <c r="G1450" s="5">
        <f>('Multiply with Weight V'!G1441-'Ideal Distance'!G$3)^2</f>
        <v>2.9090342733038572E-5</v>
      </c>
      <c r="H1450" s="5">
        <f>('Multiply with Weight V'!H1441-'Ideal Distance'!H$3)^2</f>
        <v>7.4891861354823118E-5</v>
      </c>
      <c r="I1450" s="5">
        <f>('Multiply with Weight V'!I1441-'Ideal Distance'!I$3)^2</f>
        <v>4.0589291990854796E-10</v>
      </c>
      <c r="J1450" s="5">
        <f>('Multiply with Weight V'!J1441-'Ideal Distance'!J$3)^2</f>
        <v>2.7099363838876471E-7</v>
      </c>
      <c r="K1450" s="5">
        <f>('Multiply with Weight V'!K1441-'Ideal Distance'!K$3)^2</f>
        <v>5.8981440885728968E-6</v>
      </c>
      <c r="L1450" s="5">
        <f>('Multiply with Weight V'!L1441-'Ideal Distance'!L$3)^2</f>
        <v>8.3715743764919959E-7</v>
      </c>
    </row>
    <row r="1451" spans="1:12">
      <c r="A1451" s="5" t="s">
        <v>1453</v>
      </c>
      <c r="B1451" s="5">
        <f>('Multiply with Weight V'!B1442-'Ideal Distance'!B$3)^2</f>
        <v>6.5520458284832093E-6</v>
      </c>
      <c r="C1451" s="5">
        <f>('Multiply with Weight V'!C1442-'Ideal Distance'!C$3)^2</f>
        <v>2.9476054128552589E-5</v>
      </c>
      <c r="D1451" s="5">
        <f>('Multiply with Weight V'!D1442-'Ideal Distance'!D$3)^2</f>
        <v>2.5970072636450948E-5</v>
      </c>
      <c r="E1451" s="5">
        <f>('Multiply with Weight V'!E1442-'Ideal Distance'!E$3)^2</f>
        <v>1.3516953764415991E-4</v>
      </c>
      <c r="F1451" s="5">
        <f>('Multiply with Weight V'!F1442-'Ideal Distance'!F$3)^2</f>
        <v>4.7772330066587766E-5</v>
      </c>
      <c r="G1451" s="5">
        <f>('Multiply with Weight V'!G1442-'Ideal Distance'!G$3)^2</f>
        <v>5.6225177596455877E-5</v>
      </c>
      <c r="H1451" s="5">
        <f>('Multiply with Weight V'!H1442-'Ideal Distance'!H$3)^2</f>
        <v>1.3145683958236244E-4</v>
      </c>
      <c r="I1451" s="5">
        <f>('Multiply with Weight V'!I1442-'Ideal Distance'!I$3)^2</f>
        <v>5.0874454879353355E-10</v>
      </c>
      <c r="J1451" s="5">
        <f>('Multiply with Weight V'!J1442-'Ideal Distance'!J$3)^2</f>
        <v>3.462981087916922E-7</v>
      </c>
      <c r="K1451" s="5">
        <f>('Multiply with Weight V'!K1442-'Ideal Distance'!K$3)^2</f>
        <v>5.4597776632571319E-6</v>
      </c>
      <c r="L1451" s="5">
        <f>('Multiply with Weight V'!L1442-'Ideal Distance'!L$3)^2</f>
        <v>7.3834437449833036E-7</v>
      </c>
    </row>
    <row r="1452" spans="1:12">
      <c r="A1452" s="7" t="s">
        <v>1454</v>
      </c>
      <c r="B1452" s="5">
        <f>('Multiply with Weight V'!B1443-'Ideal Distance'!B$3)^2</f>
        <v>6.2542649109249815E-6</v>
      </c>
      <c r="C1452" s="5">
        <f>('Multiply with Weight V'!C1443-'Ideal Distance'!C$3)^2</f>
        <v>1.2724269592649715E-5</v>
      </c>
      <c r="D1452" s="5">
        <f>('Multiply with Weight V'!D1443-'Ideal Distance'!D$3)^2</f>
        <v>3.6848972008597475E-5</v>
      </c>
      <c r="E1452" s="5">
        <f>('Multiply with Weight V'!E1443-'Ideal Distance'!E$3)^2</f>
        <v>7.868387516416422E-5</v>
      </c>
      <c r="F1452" s="5">
        <f>('Multiply with Weight V'!F1443-'Ideal Distance'!F$3)^2</f>
        <v>4.2365547331190595E-5</v>
      </c>
      <c r="G1452" s="5">
        <f>('Multiply with Weight V'!G1443-'Ideal Distance'!G$3)^2</f>
        <v>4.8610810670496935E-5</v>
      </c>
      <c r="H1452" s="5">
        <f>('Multiply with Weight V'!H1443-'Ideal Distance'!H$3)^2</f>
        <v>7.0399391741227579E-5</v>
      </c>
      <c r="I1452" s="5">
        <f>('Multiply with Weight V'!I1443-'Ideal Distance'!I$3)^2</f>
        <v>2.7088693796422491E-10</v>
      </c>
      <c r="J1452" s="5">
        <f>('Multiply with Weight V'!J1443-'Ideal Distance'!J$3)^2</f>
        <v>4.1124323405982477E-7</v>
      </c>
      <c r="K1452" s="5">
        <f>('Multiply with Weight V'!K1443-'Ideal Distance'!K$3)^2</f>
        <v>7.4146549653409506E-6</v>
      </c>
      <c r="L1452" s="5">
        <f>('Multiply with Weight V'!L1443-'Ideal Distance'!L$3)^2</f>
        <v>1.6205089152226729E-6</v>
      </c>
    </row>
    <row r="1453" spans="1:12">
      <c r="A1453" s="5" t="s">
        <v>1455</v>
      </c>
      <c r="B1453" s="5">
        <f>('Multiply with Weight V'!B1444-'Ideal Distance'!B$3)^2</f>
        <v>7.0117018378536118E-6</v>
      </c>
      <c r="C1453" s="5">
        <f>('Multiply with Weight V'!C1444-'Ideal Distance'!C$3)^2</f>
        <v>1.8169618776735679E-5</v>
      </c>
      <c r="D1453" s="5">
        <f>('Multiply with Weight V'!D1444-'Ideal Distance'!D$3)^2</f>
        <v>5.3939571280379529E-5</v>
      </c>
      <c r="E1453" s="5">
        <f>('Multiply with Weight V'!E1444-'Ideal Distance'!E$3)^2</f>
        <v>1.3717946602284675E-4</v>
      </c>
      <c r="F1453" s="5">
        <f>('Multiply with Weight V'!F1444-'Ideal Distance'!F$3)^2</f>
        <v>4.5028362468229547E-5</v>
      </c>
      <c r="G1453" s="5">
        <f>('Multiply with Weight V'!G1444-'Ideal Distance'!G$3)^2</f>
        <v>5.0462486263855129E-5</v>
      </c>
      <c r="H1453" s="5">
        <f>('Multiply with Weight V'!H1444-'Ideal Distance'!H$3)^2</f>
        <v>1.2944989439415825E-4</v>
      </c>
      <c r="I1453" s="5">
        <f>('Multiply with Weight V'!I1444-'Ideal Distance'!I$3)^2</f>
        <v>2.7171344225281922E-10</v>
      </c>
      <c r="J1453" s="5">
        <f>('Multiply with Weight V'!J1444-'Ideal Distance'!J$3)^2</f>
        <v>2.1179738047565517E-7</v>
      </c>
      <c r="K1453" s="5">
        <f>('Multiply with Weight V'!K1444-'Ideal Distance'!K$3)^2</f>
        <v>5.2891701896207247E-6</v>
      </c>
      <c r="L1453" s="5">
        <f>('Multiply with Weight V'!L1444-'Ideal Distance'!L$3)^2</f>
        <v>1.4818161404862332E-6</v>
      </c>
    </row>
    <row r="1454" spans="1:12">
      <c r="A1454" s="7" t="s">
        <v>1456</v>
      </c>
      <c r="B1454" s="5">
        <f>('Multiply with Weight V'!B1445-'Ideal Distance'!B$3)^2</f>
        <v>7.0117018378536118E-6</v>
      </c>
      <c r="C1454" s="5">
        <f>('Multiply with Weight V'!C1445-'Ideal Distance'!C$3)^2</f>
        <v>2.0132541580870563E-5</v>
      </c>
      <c r="D1454" s="5">
        <f>('Multiply with Weight V'!D1445-'Ideal Distance'!D$3)^2</f>
        <v>3.5944737213080905E-5</v>
      </c>
      <c r="E1454" s="5">
        <f>('Multiply with Weight V'!E1445-'Ideal Distance'!E$3)^2</f>
        <v>1.4022217125294364E-4</v>
      </c>
      <c r="F1454" s="5">
        <f>('Multiply with Weight V'!F1445-'Ideal Distance'!F$3)^2</f>
        <v>4.8471002038258468E-5</v>
      </c>
      <c r="G1454" s="5">
        <f>('Multiply with Weight V'!G1445-'Ideal Distance'!G$3)^2</f>
        <v>7.0882833928926812E-5</v>
      </c>
      <c r="H1454" s="5">
        <f>('Multiply with Weight V'!H1445-'Ideal Distance'!H$3)^2</f>
        <v>1.3757030338643056E-4</v>
      </c>
      <c r="I1454" s="5">
        <f>('Multiply with Weight V'!I1445-'Ideal Distance'!I$3)^2</f>
        <v>6.9003917724476663E-10</v>
      </c>
      <c r="J1454" s="5">
        <f>('Multiply with Weight V'!J1445-'Ideal Distance'!J$3)^2</f>
        <v>2.2591341120878108E-7</v>
      </c>
      <c r="K1454" s="5">
        <f>('Multiply with Weight V'!K1445-'Ideal Distance'!K$3)^2</f>
        <v>7.7182956475866968E-6</v>
      </c>
      <c r="L1454" s="5">
        <f>('Multiply with Weight V'!L1445-'Ideal Distance'!L$3)^2</f>
        <v>5.8338320948016336E-7</v>
      </c>
    </row>
    <row r="1455" spans="1:12">
      <c r="A1455" s="5" t="s">
        <v>1457</v>
      </c>
      <c r="B1455" s="5">
        <f>('Multiply with Weight V'!B1446-'Ideal Distance'!B$3)^2</f>
        <v>6.4022897275018918E-6</v>
      </c>
      <c r="C1455" s="5">
        <f>('Multiply with Weight V'!C1446-'Ideal Distance'!C$3)^2</f>
        <v>1.667175768311891E-5</v>
      </c>
      <c r="D1455" s="5">
        <f>('Multiply with Weight V'!D1446-'Ideal Distance'!D$3)^2</f>
        <v>5.3939571280379529E-5</v>
      </c>
      <c r="E1455" s="5">
        <f>('Multiply with Weight V'!E1446-'Ideal Distance'!E$3)^2</f>
        <v>1.3119418114609298E-4</v>
      </c>
      <c r="F1455" s="5">
        <f>('Multiply with Weight V'!F1446-'Ideal Distance'!F$3)^2</f>
        <v>4.6047840263553027E-5</v>
      </c>
      <c r="G1455" s="5">
        <f>('Multiply with Weight V'!G1446-'Ideal Distance'!G$3)^2</f>
        <v>2.9090342733038572E-5</v>
      </c>
      <c r="H1455" s="5">
        <f>('Multiply with Weight V'!H1446-'Ideal Distance'!H$3)^2</f>
        <v>7.4891861354823118E-5</v>
      </c>
      <c r="I1455" s="5">
        <f>('Multiply with Weight V'!I1446-'Ideal Distance'!I$3)^2</f>
        <v>4.0589291990854796E-10</v>
      </c>
      <c r="J1455" s="5">
        <f>('Multiply with Weight V'!J1446-'Ideal Distance'!J$3)^2</f>
        <v>2.7099363838876471E-7</v>
      </c>
      <c r="K1455" s="5">
        <f>('Multiply with Weight V'!K1446-'Ideal Distance'!K$3)^2</f>
        <v>5.8981440885728968E-6</v>
      </c>
      <c r="L1455" s="5">
        <f>('Multiply with Weight V'!L1446-'Ideal Distance'!L$3)^2</f>
        <v>8.2266147899351109E-7</v>
      </c>
    </row>
    <row r="1456" spans="1:12">
      <c r="A1456" s="7" t="s">
        <v>1458</v>
      </c>
      <c r="B1456" s="5">
        <f>('Multiply with Weight V'!B1447-'Ideal Distance'!B$3)^2</f>
        <v>6.2542649109249815E-6</v>
      </c>
      <c r="C1456" s="5">
        <f>('Multiply with Weight V'!C1447-'Ideal Distance'!C$3)^2</f>
        <v>1.2724269592649715E-5</v>
      </c>
      <c r="D1456" s="5">
        <f>('Multiply with Weight V'!D1447-'Ideal Distance'!D$3)^2</f>
        <v>3.6848972008597475E-5</v>
      </c>
      <c r="E1456" s="5">
        <f>('Multiply with Weight V'!E1447-'Ideal Distance'!E$3)^2</f>
        <v>7.868387516416422E-5</v>
      </c>
      <c r="F1456" s="5">
        <f>('Multiply with Weight V'!F1447-'Ideal Distance'!F$3)^2</f>
        <v>4.2365547331190595E-5</v>
      </c>
      <c r="G1456" s="5">
        <f>('Multiply with Weight V'!G1447-'Ideal Distance'!G$3)^2</f>
        <v>4.8610810670496935E-5</v>
      </c>
      <c r="H1456" s="5">
        <f>('Multiply with Weight V'!H1447-'Ideal Distance'!H$3)^2</f>
        <v>7.0399391741227579E-5</v>
      </c>
      <c r="I1456" s="5">
        <f>('Multiply with Weight V'!I1447-'Ideal Distance'!I$3)^2</f>
        <v>2.7088693796422491E-10</v>
      </c>
      <c r="J1456" s="5">
        <f>('Multiply with Weight V'!J1447-'Ideal Distance'!J$3)^2</f>
        <v>4.1124323405982477E-7</v>
      </c>
      <c r="K1456" s="5">
        <f>('Multiply with Weight V'!K1447-'Ideal Distance'!K$3)^2</f>
        <v>7.4146549653409506E-6</v>
      </c>
      <c r="L1456" s="5">
        <f>('Multiply with Weight V'!L1447-'Ideal Distance'!L$3)^2</f>
        <v>1.6003158549118927E-6</v>
      </c>
    </row>
    <row r="1457" spans="1:12">
      <c r="A1457" s="5" t="s">
        <v>1459</v>
      </c>
      <c r="B1457" s="5">
        <f>('Multiply with Weight V'!B1448-'Ideal Distance'!B$3)^2</f>
        <v>7.0117018378536118E-6</v>
      </c>
      <c r="C1457" s="5">
        <f>('Multiply with Weight V'!C1448-'Ideal Distance'!C$3)^2</f>
        <v>1.8169618776735679E-5</v>
      </c>
      <c r="D1457" s="5">
        <f>('Multiply with Weight V'!D1448-'Ideal Distance'!D$3)^2</f>
        <v>5.3939571280379529E-5</v>
      </c>
      <c r="E1457" s="5">
        <f>('Multiply with Weight V'!E1448-'Ideal Distance'!E$3)^2</f>
        <v>1.3717946602284675E-4</v>
      </c>
      <c r="F1457" s="5">
        <f>('Multiply with Weight V'!F1448-'Ideal Distance'!F$3)^2</f>
        <v>4.5028362468229547E-5</v>
      </c>
      <c r="G1457" s="5">
        <f>('Multiply with Weight V'!G1448-'Ideal Distance'!G$3)^2</f>
        <v>5.0462486263855129E-5</v>
      </c>
      <c r="H1457" s="5">
        <f>('Multiply with Weight V'!H1448-'Ideal Distance'!H$3)^2</f>
        <v>1.2944989439415825E-4</v>
      </c>
      <c r="I1457" s="5">
        <f>('Multiply with Weight V'!I1448-'Ideal Distance'!I$3)^2</f>
        <v>2.7171344225281922E-10</v>
      </c>
      <c r="J1457" s="5">
        <f>('Multiply with Weight V'!J1448-'Ideal Distance'!J$3)^2</f>
        <v>2.1179738047565517E-7</v>
      </c>
      <c r="K1457" s="5">
        <f>('Multiply with Weight V'!K1448-'Ideal Distance'!K$3)^2</f>
        <v>5.2891701896207247E-6</v>
      </c>
      <c r="L1457" s="5">
        <f>('Multiply with Weight V'!L1448-'Ideal Distance'!L$3)^2</f>
        <v>1.4818161404862332E-6</v>
      </c>
    </row>
    <row r="1458" spans="1:12">
      <c r="A1458" s="7" t="s">
        <v>1460</v>
      </c>
      <c r="B1458" s="5">
        <f>('Multiply with Weight V'!B1449-'Ideal Distance'!B$3)^2</f>
        <v>7.1683830764525628E-6</v>
      </c>
      <c r="C1458" s="5">
        <f>('Multiply with Weight V'!C1449-'Ideal Distance'!C$3)^2</f>
        <v>1.667175768311891E-5</v>
      </c>
      <c r="D1458" s="5">
        <f>('Multiply with Weight V'!D1449-'Ideal Distance'!D$3)^2</f>
        <v>5.6163651895438913E-5</v>
      </c>
      <c r="E1458" s="5">
        <f>('Multiply with Weight V'!E1449-'Ideal Distance'!E$3)^2</f>
        <v>1.3717946602284675E-4</v>
      </c>
      <c r="F1458" s="5">
        <f>('Multiply with Weight V'!F1449-'Ideal Distance'!F$3)^2</f>
        <v>4.4691072550871272E-5</v>
      </c>
      <c r="G1458" s="5">
        <f>('Multiply with Weight V'!G1449-'Ideal Distance'!G$3)^2</f>
        <v>4.3263448442948495E-5</v>
      </c>
      <c r="H1458" s="5">
        <f>('Multiply with Weight V'!H1449-'Ideal Distance'!H$3)^2</f>
        <v>1.2060968679111658E-4</v>
      </c>
      <c r="I1458" s="5">
        <f>('Multiply with Weight V'!I1449-'Ideal Distance'!I$3)^2</f>
        <v>2.8088808049093069E-10</v>
      </c>
      <c r="J1458" s="5">
        <f>('Multiply with Weight V'!J1449-'Ideal Distance'!J$3)^2</f>
        <v>2.1179738047565517E-7</v>
      </c>
      <c r="K1458" s="5">
        <f>('Multiply with Weight V'!K1449-'Ideal Distance'!K$3)^2</f>
        <v>5.3741354195467926E-6</v>
      </c>
      <c r="L1458" s="5">
        <f>('Multiply with Weight V'!L1449-'Ideal Distance'!L$3)^2</f>
        <v>1.5404962875335565E-6</v>
      </c>
    </row>
    <row r="1459" spans="1:12">
      <c r="A1459" s="5" t="s">
        <v>1461</v>
      </c>
      <c r="B1459" s="5">
        <f>('Multiply with Weight V'!B1450-'Ideal Distance'!B$3)^2</f>
        <v>7.0117018378536118E-6</v>
      </c>
      <c r="C1459" s="5">
        <f>('Multiply with Weight V'!C1450-'Ideal Distance'!C$3)^2</f>
        <v>2.0132541580870563E-5</v>
      </c>
      <c r="D1459" s="5">
        <f>('Multiply with Weight V'!D1450-'Ideal Distance'!D$3)^2</f>
        <v>5.5045995222719677E-5</v>
      </c>
      <c r="E1459" s="5">
        <f>('Multiply with Weight V'!E1450-'Ideal Distance'!E$3)^2</f>
        <v>1.3717946602284675E-4</v>
      </c>
      <c r="F1459" s="5">
        <f>('Multiply with Weight V'!F1450-'Ideal Distance'!F$3)^2</f>
        <v>4.4691072550871272E-5</v>
      </c>
      <c r="G1459" s="5">
        <f>('Multiply with Weight V'!G1450-'Ideal Distance'!G$3)^2</f>
        <v>1.772070848223171E-5</v>
      </c>
      <c r="H1459" s="5">
        <f>('Multiply with Weight V'!H1450-'Ideal Distance'!H$3)^2</f>
        <v>1.065707192486306E-4</v>
      </c>
      <c r="I1459" s="5">
        <f>('Multiply with Weight V'!I1450-'Ideal Distance'!I$3)^2</f>
        <v>2.9622971226718353E-10</v>
      </c>
      <c r="J1459" s="5">
        <f>('Multiply with Weight V'!J1450-'Ideal Distance'!J$3)^2</f>
        <v>2.1179738047565517E-7</v>
      </c>
      <c r="K1459" s="5">
        <f>('Multiply with Weight V'!K1450-'Ideal Distance'!K$3)^2</f>
        <v>5.4597776632571319E-6</v>
      </c>
      <c r="L1459" s="5">
        <f>('Multiply with Weight V'!L1450-'Ideal Distance'!L$3)^2</f>
        <v>1.5404962875335565E-6</v>
      </c>
    </row>
    <row r="1460" spans="1:12">
      <c r="A1460" s="7" t="s">
        <v>1462</v>
      </c>
      <c r="B1460" s="5">
        <f>('Multiply with Weight V'!B1451-'Ideal Distance'!B$3)^2</f>
        <v>6.5520458284832093E-6</v>
      </c>
      <c r="C1460" s="5">
        <f>('Multiply with Weight V'!C1451-'Ideal Distance'!C$3)^2</f>
        <v>2.8990859876453602E-5</v>
      </c>
      <c r="D1460" s="5">
        <f>('Multiply with Weight V'!D1451-'Ideal Distance'!D$3)^2</f>
        <v>2.6739514667418464E-5</v>
      </c>
      <c r="E1460" s="5">
        <f>('Multiply with Weight V'!E1451-'Ideal Distance'!E$3)^2</f>
        <v>1.3516953764415991E-4</v>
      </c>
      <c r="F1460" s="5">
        <f>('Multiply with Weight V'!F1451-'Ideal Distance'!F$3)^2</f>
        <v>4.8822240034905981E-5</v>
      </c>
      <c r="G1460" s="5">
        <f>('Multiply with Weight V'!G1451-'Ideal Distance'!G$3)^2</f>
        <v>5.6225177596455877E-5</v>
      </c>
      <c r="H1460" s="5">
        <f>('Multiply with Weight V'!H1451-'Ideal Distance'!H$3)^2</f>
        <v>1.3045143723327171E-4</v>
      </c>
      <c r="I1460" s="5">
        <f>('Multiply with Weight V'!I1451-'Ideal Distance'!I$3)^2</f>
        <v>5.0648346470769373E-10</v>
      </c>
      <c r="J1460" s="5">
        <f>('Multiply with Weight V'!J1451-'Ideal Distance'!J$3)^2</f>
        <v>3.462981087916922E-7</v>
      </c>
      <c r="K1460" s="5">
        <f>('Multiply with Weight V'!K1451-'Ideal Distance'!K$3)^2</f>
        <v>5.2048819734789282E-6</v>
      </c>
      <c r="L1460" s="5">
        <f>('Multiply with Weight V'!L1451-'Ideal Distance'!L$3)^2</f>
        <v>7.3834437449833036E-7</v>
      </c>
    </row>
    <row r="1461" spans="1:12">
      <c r="A1461" s="5" t="s">
        <v>1463</v>
      </c>
      <c r="B1461" s="5">
        <f>('Multiply with Weight V'!B1452-'Ideal Distance'!B$3)^2</f>
        <v>6.5520458284832093E-6</v>
      </c>
      <c r="C1461" s="5">
        <f>('Multiply with Weight V'!C1452-'Ideal Distance'!C$3)^2</f>
        <v>2.9476054128552589E-5</v>
      </c>
      <c r="D1461" s="5">
        <f>('Multiply with Weight V'!D1452-'Ideal Distance'!D$3)^2</f>
        <v>2.5970072636450948E-5</v>
      </c>
      <c r="E1461" s="5">
        <f>('Multiply with Weight V'!E1452-'Ideal Distance'!E$3)^2</f>
        <v>1.3516953764415991E-4</v>
      </c>
      <c r="F1461" s="5">
        <f>('Multiply with Weight V'!F1452-'Ideal Distance'!F$3)^2</f>
        <v>4.7772330066587766E-5</v>
      </c>
      <c r="G1461" s="5">
        <f>('Multiply with Weight V'!G1452-'Ideal Distance'!G$3)^2</f>
        <v>5.6225177596455877E-5</v>
      </c>
      <c r="H1461" s="5">
        <f>('Multiply with Weight V'!H1452-'Ideal Distance'!H$3)^2</f>
        <v>1.3145683958236244E-4</v>
      </c>
      <c r="I1461" s="5">
        <f>('Multiply with Weight V'!I1452-'Ideal Distance'!I$3)^2</f>
        <v>5.0874454879353355E-10</v>
      </c>
      <c r="J1461" s="5">
        <f>('Multiply with Weight V'!J1452-'Ideal Distance'!J$3)^2</f>
        <v>3.462981087916922E-7</v>
      </c>
      <c r="K1461" s="5">
        <f>('Multiply with Weight V'!K1452-'Ideal Distance'!K$3)^2</f>
        <v>5.4597776632571319E-6</v>
      </c>
      <c r="L1461" s="5">
        <f>('Multiply with Weight V'!L1452-'Ideal Distance'!L$3)^2</f>
        <v>7.3834437449833036E-7</v>
      </c>
    </row>
    <row r="1462" spans="1:12">
      <c r="A1462" s="7" t="s">
        <v>1464</v>
      </c>
      <c r="B1462" s="5">
        <f>('Multiply with Weight V'!B1453-'Ideal Distance'!B$3)^2</f>
        <v>5.6794784886614255E-6</v>
      </c>
      <c r="C1462" s="5">
        <f>('Multiply with Weight V'!C1453-'Ideal Distance'!C$3)^2</f>
        <v>3.1962423013790103E-5</v>
      </c>
      <c r="D1462" s="5">
        <f>('Multiply with Weight V'!D1453-'Ideal Distance'!D$3)^2</f>
        <v>1.7612921234409642E-5</v>
      </c>
      <c r="E1462" s="5">
        <f>('Multiply with Weight V'!E1453-'Ideal Distance'!E$3)^2</f>
        <v>1.2151537474688152E-4</v>
      </c>
      <c r="F1462" s="5">
        <f>('Multiply with Weight V'!F1453-'Ideal Distance'!F$3)^2</f>
        <v>4.0742498104804958E-5</v>
      </c>
      <c r="G1462" s="5">
        <f>('Multiply with Weight V'!G1453-'Ideal Distance'!G$3)^2</f>
        <v>7.0882833928926812E-5</v>
      </c>
      <c r="H1462" s="5">
        <f>('Multiply with Weight V'!H1453-'Ideal Distance'!H$3)^2</f>
        <v>1.4277099308086352E-4</v>
      </c>
      <c r="I1462" s="5">
        <f>('Multiply with Weight V'!I1453-'Ideal Distance'!I$3)^2</f>
        <v>2.5542255802627821E-10</v>
      </c>
      <c r="J1462" s="5">
        <f>('Multiply with Weight V'!J1453-'Ideal Distance'!J$3)^2</f>
        <v>2.6319566979828767E-7</v>
      </c>
      <c r="K1462" s="5">
        <f>('Multiply with Weight V'!K1453-'Ideal Distance'!K$3)^2</f>
        <v>5.0383365825481519E-6</v>
      </c>
      <c r="L1462" s="5">
        <f>('Multiply with Weight V'!L1453-'Ideal Distance'!L$3)^2</f>
        <v>8.6652916173762498E-7</v>
      </c>
    </row>
    <row r="1463" spans="1:12">
      <c r="A1463" s="5" t="s">
        <v>1465</v>
      </c>
      <c r="B1463" s="5">
        <f>('Multiply with Weight V'!B1454-'Ideal Distance'!B$3)^2</f>
        <v>7.4869394068636901E-6</v>
      </c>
      <c r="C1463" s="5">
        <f>('Multiply with Weight V'!C1454-'Ideal Distance'!C$3)^2</f>
        <v>2.0132541580870563E-5</v>
      </c>
      <c r="D1463" s="5">
        <f>('Multiply with Weight V'!D1454-'Ideal Distance'!D$3)^2</f>
        <v>5.3939571280379529E-5</v>
      </c>
      <c r="E1463" s="5">
        <f>('Multiply with Weight V'!E1454-'Ideal Distance'!E$3)^2</f>
        <v>1.3516953764415991E-4</v>
      </c>
      <c r="F1463" s="5">
        <f>('Multiply with Weight V'!F1454-'Ideal Distance'!F$3)^2</f>
        <v>4.7772330066587766E-5</v>
      </c>
      <c r="G1463" s="5">
        <f>('Multiply with Weight V'!G1454-'Ideal Distance'!G$3)^2</f>
        <v>2.1199089737044765E-5</v>
      </c>
      <c r="H1463" s="5">
        <f>('Multiply with Weight V'!H1454-'Ideal Distance'!H$3)^2</f>
        <v>1.0747963384828848E-4</v>
      </c>
      <c r="I1463" s="5">
        <f>('Multiply with Weight V'!I1454-'Ideal Distance'!I$3)^2</f>
        <v>6.231987116067903E-10</v>
      </c>
      <c r="J1463" s="5">
        <f>('Multiply with Weight V'!J1454-'Ideal Distance'!J$3)^2</f>
        <v>2.4794124948990921E-7</v>
      </c>
      <c r="K1463" s="5">
        <f>('Multiply with Weight V'!K1454-'Ideal Distance'!K$3)^2</f>
        <v>5.2048819734789282E-6</v>
      </c>
      <c r="L1463" s="5">
        <f>('Multiply with Weight V'!L1454-'Ideal Distance'!L$3)^2</f>
        <v>6.2041437023818149E-7</v>
      </c>
    </row>
    <row r="1464" spans="1:12">
      <c r="A1464" s="7" t="s">
        <v>1466</v>
      </c>
      <c r="B1464" s="5">
        <f>('Multiply with Weight V'!B1455-'Ideal Distance'!B$3)^2</f>
        <v>5.9634091309843872E-6</v>
      </c>
      <c r="C1464" s="5">
        <f>('Multiply with Weight V'!C1455-'Ideal Distance'!C$3)^2</f>
        <v>2.3919472652232314E-5</v>
      </c>
      <c r="D1464" s="5">
        <f>('Multiply with Weight V'!D1455-'Ideal Distance'!D$3)^2</f>
        <v>2.5211863335862523E-5</v>
      </c>
      <c r="E1464" s="5">
        <f>('Multiply with Weight V'!E1455-'Ideal Distance'!E$3)^2</f>
        <v>1.3717946602284675E-4</v>
      </c>
      <c r="F1464" s="5">
        <f>('Multiply with Weight V'!F1455-'Ideal Distance'!F$3)^2</f>
        <v>4.5706746324570415E-5</v>
      </c>
      <c r="G1464" s="5">
        <f>('Multiply with Weight V'!G1455-'Ideal Distance'!G$3)^2</f>
        <v>3.504339323878829E-5</v>
      </c>
      <c r="H1464" s="5">
        <f>('Multiply with Weight V'!H1455-'Ideal Distance'!H$3)^2</f>
        <v>8.030868360798572E-5</v>
      </c>
      <c r="I1464" s="5">
        <f>('Multiply with Weight V'!I1455-'Ideal Distance'!I$3)^2</f>
        <v>2.7669890605013388E-10</v>
      </c>
      <c r="J1464" s="5">
        <f>('Multiply with Weight V'!J1455-'Ideal Distance'!J$3)^2</f>
        <v>2.0491012354537981E-7</v>
      </c>
      <c r="K1464" s="5">
        <f>('Multiply with Weight V'!K1455-'Ideal Distance'!K$3)^2</f>
        <v>6.8256529730247868E-6</v>
      </c>
      <c r="L1464" s="5">
        <f>('Multiply with Weight V'!L1455-'Ideal Distance'!L$3)^2</f>
        <v>1.9831610861332489E-6</v>
      </c>
    </row>
    <row r="1465" spans="1:12">
      <c r="A1465" s="5" t="s">
        <v>1467</v>
      </c>
      <c r="B1465" s="5">
        <f>('Multiply with Weight V'!B1456-'Ideal Distance'!B$3)^2</f>
        <v>1.5269928446881201E-6</v>
      </c>
      <c r="C1465" s="5">
        <f>('Multiply with Weight V'!C1456-'Ideal Distance'!C$3)^2</f>
        <v>2.5707242344613622E-5</v>
      </c>
      <c r="D1465" s="5">
        <f>('Multiply with Weight V'!D1456-'Ideal Distance'!D$3)^2</f>
        <v>7.6888039444855886E-6</v>
      </c>
      <c r="E1465" s="5">
        <f>('Multiply with Weight V'!E1456-'Ideal Distance'!E$3)^2</f>
        <v>1.3119418114609298E-4</v>
      </c>
      <c r="F1465" s="5">
        <f>('Multiply with Weight V'!F1456-'Ideal Distance'!F$3)^2</f>
        <v>4.5877134793160704E-5</v>
      </c>
      <c r="G1465" s="5">
        <f>('Multiply with Weight V'!G1456-'Ideal Distance'!G$3)^2</f>
        <v>7.3115227868582978E-5</v>
      </c>
      <c r="H1465" s="5">
        <f>('Multiply with Weight V'!H1456-'Ideal Distance'!H$3)^2</f>
        <v>1.3654174397747596E-4</v>
      </c>
      <c r="I1465" s="5">
        <f>('Multiply with Weight V'!I1456-'Ideal Distance'!I$3)^2</f>
        <v>9.8214266284643224E-11</v>
      </c>
      <c r="J1465" s="5">
        <f>('Multiply with Weight V'!J1456-'Ideal Distance'!J$3)^2</f>
        <v>3.6428466408067524E-7</v>
      </c>
      <c r="K1465" s="5">
        <f>('Multiply with Weight V'!K1456-'Ideal Distance'!K$3)^2</f>
        <v>5.8091167759411997E-6</v>
      </c>
      <c r="L1465" s="5">
        <f>('Multiply with Weight V'!L1456-'Ideal Distance'!L$3)^2</f>
        <v>9.1153626481275397E-7</v>
      </c>
    </row>
    <row r="1466" spans="1:12">
      <c r="A1466" s="7" t="s">
        <v>1468</v>
      </c>
      <c r="B1466" s="5">
        <f>('Multiply with Weight V'!B1457-'Ideal Distance'!B$3)^2</f>
        <v>7.648814498675869E-6</v>
      </c>
      <c r="C1466" s="5">
        <f>('Multiply with Weight V'!C1457-'Ideal Distance'!C$3)^2</f>
        <v>9.3092872269945488E-6</v>
      </c>
      <c r="D1466" s="5">
        <f>('Multiply with Weight V'!D1457-'Ideal Distance'!D$3)^2</f>
        <v>5.6163651895438913E-5</v>
      </c>
      <c r="E1466" s="5">
        <f>('Multiply with Weight V'!E1457-'Ideal Distance'!E$3)^2</f>
        <v>1.4329825167752063E-4</v>
      </c>
      <c r="F1466" s="5">
        <f>('Multiply with Weight V'!F1457-'Ideal Distance'!F$3)^2</f>
        <v>4.9528520049825351E-5</v>
      </c>
      <c r="G1466" s="5">
        <f>('Multiply with Weight V'!G1457-'Ideal Distance'!G$3)^2</f>
        <v>6.8685050748025029E-5</v>
      </c>
      <c r="H1466" s="5">
        <f>('Multiply with Weight V'!H1457-'Ideal Distance'!H$3)^2</f>
        <v>1.4277099308086352E-4</v>
      </c>
      <c r="I1466" s="5">
        <f>('Multiply with Weight V'!I1457-'Ideal Distance'!I$3)^2</f>
        <v>5.121456170885858E-10</v>
      </c>
      <c r="J1466" s="5">
        <f>('Multiply with Weight V'!J1457-'Ideal Distance'!J$3)^2</f>
        <v>1.4804756426153697E-7</v>
      </c>
      <c r="K1466" s="5">
        <f>('Multiply with Weight V'!K1457-'Ideal Distance'!K$3)^2</f>
        <v>6.3534358584954476E-6</v>
      </c>
      <c r="L1466" s="5">
        <f>('Multiply with Weight V'!L1457-'Ideal Distance'!L$3)^2</f>
        <v>9.1153626481275397E-7</v>
      </c>
    </row>
    <row r="1467" spans="1:12">
      <c r="A1467" s="5" t="s">
        <v>1469</v>
      </c>
      <c r="B1467" s="5">
        <f>('Multiply with Weight V'!B1458-'Ideal Distance'!B$3)^2</f>
        <v>8.4841592238028729E-6</v>
      </c>
      <c r="C1467" s="5">
        <f>('Multiply with Weight V'!C1458-'Ideal Distance'!C$3)^2</f>
        <v>2.1775356973869593E-5</v>
      </c>
      <c r="D1467" s="5">
        <f>('Multiply with Weight V'!D1458-'Ideal Distance'!D$3)^2</f>
        <v>4.962620281480983E-5</v>
      </c>
      <c r="E1467" s="5">
        <f>('Multiply with Weight V'!E1458-'Ideal Distance'!E$3)^2</f>
        <v>1.3920422782130246E-4</v>
      </c>
      <c r="F1467" s="5">
        <f>('Multiply with Weight V'!F1458-'Ideal Distance'!F$3)^2</f>
        <v>4.9883562068097214E-5</v>
      </c>
      <c r="G1467" s="5">
        <f>('Multiply with Weight V'!G1458-'Ideal Distance'!G$3)^2</f>
        <v>2.0005018560019389E-5</v>
      </c>
      <c r="H1467" s="5">
        <f>('Multiply with Weight V'!H1458-'Ideal Distance'!H$3)^2</f>
        <v>7.7190199546314596E-5</v>
      </c>
      <c r="I1467" s="5">
        <f>('Multiply with Weight V'!I1458-'Ideal Distance'!I$3)^2</f>
        <v>8.0805366622440629E-10</v>
      </c>
      <c r="J1467" s="5">
        <f>('Multiply with Weight V'!J1458-'Ideal Distance'!J$3)^2</f>
        <v>2.8693109244229491E-7</v>
      </c>
      <c r="K1467" s="5">
        <f>('Multiply with Weight V'!K1458-'Ideal Distance'!K$3)^2</f>
        <v>7.6164050730538447E-6</v>
      </c>
      <c r="L1467" s="5">
        <f>('Multiply with Weight V'!L1458-'Ideal Distance'!L$3)^2</f>
        <v>1.0780340606824593E-6</v>
      </c>
    </row>
    <row r="1468" spans="1:12">
      <c r="A1468" s="7" t="s">
        <v>1470</v>
      </c>
      <c r="B1468" s="5">
        <f>('Multiply with Weight V'!B1459-'Ideal Distance'!B$3)^2</f>
        <v>5.9634091309843872E-6</v>
      </c>
      <c r="C1468" s="5">
        <f>('Multiply with Weight V'!C1459-'Ideal Distance'!C$3)^2</f>
        <v>2.3919472652232314E-5</v>
      </c>
      <c r="D1468" s="5">
        <f>('Multiply with Weight V'!D1459-'Ideal Distance'!D$3)^2</f>
        <v>2.5211863335862523E-5</v>
      </c>
      <c r="E1468" s="5">
        <f>('Multiply with Weight V'!E1459-'Ideal Distance'!E$3)^2</f>
        <v>1.3717946602284675E-4</v>
      </c>
      <c r="F1468" s="5">
        <f>('Multiply with Weight V'!F1459-'Ideal Distance'!F$3)^2</f>
        <v>4.5706746324570415E-5</v>
      </c>
      <c r="G1468" s="5">
        <f>('Multiply with Weight V'!G1459-'Ideal Distance'!G$3)^2</f>
        <v>3.504339323878829E-5</v>
      </c>
      <c r="H1468" s="5">
        <f>('Multiply with Weight V'!H1459-'Ideal Distance'!H$3)^2</f>
        <v>8.030868360798572E-5</v>
      </c>
      <c r="I1468" s="5">
        <f>('Multiply with Weight V'!I1459-'Ideal Distance'!I$3)^2</f>
        <v>2.7669890605013388E-10</v>
      </c>
      <c r="J1468" s="5">
        <f>('Multiply with Weight V'!J1459-'Ideal Distance'!J$3)^2</f>
        <v>2.0491012354537981E-7</v>
      </c>
      <c r="K1468" s="5">
        <f>('Multiply with Weight V'!K1459-'Ideal Distance'!K$3)^2</f>
        <v>6.8256529730247868E-6</v>
      </c>
      <c r="L1468" s="5">
        <f>('Multiply with Weight V'!L1459-'Ideal Distance'!L$3)^2</f>
        <v>1.9831610861332489E-6</v>
      </c>
    </row>
    <row r="1469" spans="1:12">
      <c r="A1469" s="5" t="s">
        <v>1471</v>
      </c>
      <c r="B1469" s="5">
        <f>('Multiply with Weight V'!B1460-'Ideal Distance'!B$3)^2</f>
        <v>4.8692373873983419E-6</v>
      </c>
      <c r="C1469" s="5">
        <f>('Multiply with Weight V'!C1460-'Ideal Distance'!C$3)^2</f>
        <v>3.3502562444726703E-5</v>
      </c>
      <c r="D1469" s="5">
        <f>('Multiply with Weight V'!D1460-'Ideal Distance'!D$3)^2</f>
        <v>2.0218914682358011E-5</v>
      </c>
      <c r="E1469" s="5">
        <f>('Multiply with Weight V'!E1460-'Ideal Distance'!E$3)^2</f>
        <v>1.4124382303952709E-4</v>
      </c>
      <c r="F1469" s="5">
        <f>('Multiply with Weight V'!F1460-'Ideal Distance'!F$3)^2</f>
        <v>4.690612264254504E-5</v>
      </c>
      <c r="G1469" s="5">
        <f>('Multiply with Weight V'!G1460-'Ideal Distance'!G$3)^2</f>
        <v>7.0882833928926812E-5</v>
      </c>
      <c r="H1469" s="5">
        <f>('Multiply with Weight V'!H1460-'Ideal Distance'!H$3)^2</f>
        <v>1.396390007342718E-4</v>
      </c>
      <c r="I1469" s="5">
        <f>('Multiply with Weight V'!I1460-'Ideal Distance'!I$3)^2</f>
        <v>3.6934984796096492E-10</v>
      </c>
      <c r="J1469" s="5">
        <f>('Multiply with Weight V'!J1460-'Ideal Distance'!J$3)^2</f>
        <v>2.187984763634553E-7</v>
      </c>
      <c r="K1469" s="5">
        <f>('Multiply with Weight V'!K1460-'Ideal Distance'!K$3)^2</f>
        <v>6.6347350858602385E-6</v>
      </c>
      <c r="L1469" s="5">
        <f>('Multiply with Weight V'!L1460-'Ideal Distance'!L$3)^2</f>
        <v>1.1029588804234326E-6</v>
      </c>
    </row>
    <row r="1470" spans="1:12">
      <c r="A1470" s="7" t="s">
        <v>1472</v>
      </c>
      <c r="B1470" s="5">
        <f>('Multiply with Weight V'!B1461-'Ideal Distance'!B$3)^2</f>
        <v>5.5401100941065568E-6</v>
      </c>
      <c r="C1470" s="5">
        <f>('Multiply with Weight V'!C1461-'Ideal Distance'!C$3)^2</f>
        <v>3.8340412186609899E-5</v>
      </c>
      <c r="D1470" s="5">
        <f>('Multiply with Weight V'!D1461-'Ideal Distance'!D$3)^2</f>
        <v>2.3729142925822943E-5</v>
      </c>
      <c r="E1470" s="5">
        <f>('Multiply with Weight V'!E1461-'Ideal Distance'!E$3)^2</f>
        <v>1.4124382303952709E-4</v>
      </c>
      <c r="F1470" s="5">
        <f>('Multiply with Weight V'!F1461-'Ideal Distance'!F$3)^2</f>
        <v>4.9174746038761611E-5</v>
      </c>
      <c r="G1470" s="5">
        <f>('Multiply with Weight V'!G1461-'Ideal Distance'!G$3)^2</f>
        <v>7.3115227868582978E-5</v>
      </c>
      <c r="H1470" s="5">
        <f>('Multiply with Weight V'!H1461-'Ideal Distance'!H$3)^2</f>
        <v>1.448782855284779E-4</v>
      </c>
      <c r="I1470" s="5">
        <f>('Multiply with Weight V'!I1461-'Ideal Distance'!I$3)^2</f>
        <v>5.224168055709982E-10</v>
      </c>
      <c r="J1470" s="5">
        <f>('Multiply with Weight V'!J1461-'Ideal Distance'!J$3)^2</f>
        <v>2.7099363838876471E-7</v>
      </c>
      <c r="K1470" s="5">
        <f>('Multiply with Weight V'!K1461-'Ideal Distance'!K$3)^2</f>
        <v>4.8744992467544587E-6</v>
      </c>
      <c r="L1470" s="5">
        <f>('Multiply with Weight V'!L1461-'Ideal Distance'!L$3)^2</f>
        <v>5.1273914895717476E-7</v>
      </c>
    </row>
    <row r="1471" spans="1:12">
      <c r="A1471" s="5" t="s">
        <v>1473</v>
      </c>
      <c r="B1471" s="5">
        <f>('Multiply with Weight V'!B1462-'Ideal Distance'!B$3)^2</f>
        <v>7.8124208748924518E-6</v>
      </c>
      <c r="C1471" s="5">
        <f>('Multiply with Weight V'!C1462-'Ideal Distance'!C$3)^2</f>
        <v>2.7090347951219422E-5</v>
      </c>
      <c r="D1471" s="5">
        <f>('Multiply with Weight V'!D1462-'Ideal Distance'!D$3)^2</f>
        <v>4.6509120134612963E-5</v>
      </c>
      <c r="E1471" s="5">
        <f>('Multiply with Weight V'!E1462-'Ideal Distance'!E$3)^2</f>
        <v>1.2922875302671287E-4</v>
      </c>
      <c r="F1471" s="5">
        <f>('Multiply with Weight V'!F1462-'Ideal Distance'!F$3)^2</f>
        <v>4.9174746038761611E-5</v>
      </c>
      <c r="G1471" s="5">
        <f>('Multiply with Weight V'!G1462-'Ideal Distance'!G$3)^2</f>
        <v>2.4988967820647058E-5</v>
      </c>
      <c r="H1471" s="5">
        <f>('Multiply with Weight V'!H1462-'Ideal Distance'!H$3)^2</f>
        <v>9.7693846300804448E-5</v>
      </c>
      <c r="I1471" s="5">
        <f>('Multiply with Weight V'!I1462-'Ideal Distance'!I$3)^2</f>
        <v>2.6187848185269047E-10</v>
      </c>
      <c r="J1471" s="5">
        <f>('Multiply with Weight V'!J1462-'Ideal Distance'!J$3)^2</f>
        <v>2.0491012354537981E-7</v>
      </c>
      <c r="K1471" s="5">
        <f>('Multiply with Weight V'!K1462-'Ideal Distance'!K$3)^2</f>
        <v>5.8981440885728968E-6</v>
      </c>
      <c r="L1471" s="5">
        <f>('Multiply with Weight V'!L1462-'Ideal Distance'!L$3)^2</f>
        <v>1.1536630851536421E-6</v>
      </c>
    </row>
    <row r="1472" spans="1:12">
      <c r="A1472" s="7" t="s">
        <v>1474</v>
      </c>
      <c r="B1472" s="5">
        <f>('Multiply with Weight V'!B1463-'Ideal Distance'!B$3)^2</f>
        <v>8.1448274805388443E-6</v>
      </c>
      <c r="C1472" s="5">
        <f>('Multiply with Weight V'!C1463-'Ideal Distance'!C$3)^2</f>
        <v>1.2724269592649715E-5</v>
      </c>
      <c r="D1472" s="5">
        <f>('Multiply with Weight V'!D1463-'Ideal Distance'!D$3)^2</f>
        <v>5.6163651895438913E-5</v>
      </c>
      <c r="E1472" s="5">
        <f>('Multiply with Weight V'!E1463-'Ideal Distance'!E$3)^2</f>
        <v>1.3317444268524199E-4</v>
      </c>
      <c r="F1472" s="5">
        <f>('Multiply with Weight V'!F1463-'Ideal Distance'!F$3)^2</f>
        <v>4.8121032048819052E-5</v>
      </c>
      <c r="G1472" s="5">
        <f>('Multiply with Weight V'!G1463-'Ideal Distance'!G$3)^2</f>
        <v>7.5382232566993473E-5</v>
      </c>
      <c r="H1472" s="5">
        <f>('Multiply with Weight V'!H1463-'Ideal Distance'!H$3)^2</f>
        <v>1.4700101601600155E-4</v>
      </c>
      <c r="I1472" s="5">
        <f>('Multiply with Weight V'!I1463-'Ideal Distance'!I$3)^2</f>
        <v>3.1286617977966997E-10</v>
      </c>
      <c r="J1472" s="5">
        <f>('Multiply with Weight V'!J1463-'Ideal Distance'!J$3)^2</f>
        <v>1.0040596053723621E-7</v>
      </c>
      <c r="K1472" s="5">
        <f>('Multiply with Weight V'!K1463-'Ideal Distance'!K$3)^2</f>
        <v>6.5402916629543701E-6</v>
      </c>
      <c r="L1472" s="5">
        <f>('Multiply with Weight V'!L1463-'Ideal Distance'!L$3)^2</f>
        <v>1.3678741073846398E-6</v>
      </c>
    </row>
    <row r="1473" spans="1:12">
      <c r="A1473" s="5" t="s">
        <v>1475</v>
      </c>
      <c r="B1473" s="5">
        <f>('Multiply with Weight V'!B1464-'Ideal Distance'!B$3)^2</f>
        <v>7.1683830764525628E-6</v>
      </c>
      <c r="C1473" s="5">
        <f>('Multiply with Weight V'!C1464-'Ideal Distance'!C$3)^2</f>
        <v>1.7789113740857226E-5</v>
      </c>
      <c r="D1473" s="5">
        <f>('Multiply with Weight V'!D1464-'Ideal Distance'!D$3)^2</f>
        <v>5.2844380068418467E-5</v>
      </c>
      <c r="E1473" s="5">
        <f>('Multiply with Weight V'!E1464-'Ideal Distance'!E$3)^2</f>
        <v>1.2922875302671287E-4</v>
      </c>
      <c r="F1473" s="5">
        <f>('Multiply with Weight V'!F1464-'Ideal Distance'!F$3)^2</f>
        <v>4.5536674857782157E-5</v>
      </c>
      <c r="G1473" s="5">
        <f>('Multiply with Weight V'!G1464-'Ideal Distance'!G$3)^2</f>
        <v>5.8215296224831506E-5</v>
      </c>
      <c r="H1473" s="5">
        <f>('Multiply with Weight V'!H1464-'Ideal Distance'!H$3)^2</f>
        <v>1.2845221106502216E-4</v>
      </c>
      <c r="I1473" s="5">
        <f>('Multiply with Weight V'!I1464-'Ideal Distance'!I$3)^2</f>
        <v>4.2740028626744963E-10</v>
      </c>
      <c r="J1473" s="5">
        <f>('Multiply with Weight V'!J1464-'Ideal Distance'!J$3)^2</f>
        <v>2.4048479777200825E-7</v>
      </c>
      <c r="K1473" s="5">
        <f>('Multiply with Weight V'!K1464-'Ideal Distance'!K$3)^2</f>
        <v>6.8256529730247868E-6</v>
      </c>
      <c r="L1473" s="5">
        <f>('Multiply with Weight V'!L1464-'Ideal Distance'!L$3)^2</f>
        <v>1.1536630851536421E-6</v>
      </c>
    </row>
    <row r="1474" spans="1:12">
      <c r="A1474" s="7" t="s">
        <v>1476</v>
      </c>
      <c r="B1474" s="5">
        <f>('Multiply with Weight V'!B1465-'Ideal Distance'!B$3)^2</f>
        <v>7.0117018378536118E-6</v>
      </c>
      <c r="C1474" s="5">
        <f>('Multiply with Weight V'!C1465-'Ideal Distance'!C$3)^2</f>
        <v>1.8169618776735679E-5</v>
      </c>
      <c r="D1474" s="5">
        <f>('Multiply with Weight V'!D1465-'Ideal Distance'!D$3)^2</f>
        <v>5.5045995222719677E-5</v>
      </c>
      <c r="E1474" s="5">
        <f>('Multiply with Weight V'!E1465-'Ideal Distance'!E$3)^2</f>
        <v>1.2727815832710168E-4</v>
      </c>
      <c r="F1474" s="5">
        <f>('Multiply with Weight V'!F1465-'Ideal Distance'!F$3)^2</f>
        <v>4.5366920392795919E-5</v>
      </c>
      <c r="G1474" s="5">
        <f>('Multiply with Weight V'!G1465-'Ideal Distance'!G$3)^2</f>
        <v>5.8215296224831506E-5</v>
      </c>
      <c r="H1474" s="5">
        <f>('Multiply with Weight V'!H1465-'Ideal Distance'!H$3)^2</f>
        <v>1.2060968679111658E-4</v>
      </c>
      <c r="I1474" s="5">
        <f>('Multiply with Weight V'!I1465-'Ideal Distance'!I$3)^2</f>
        <v>4.5159300471716434E-10</v>
      </c>
      <c r="J1474" s="5">
        <f>('Multiply with Weight V'!J1465-'Ideal Distance'!J$3)^2</f>
        <v>2.555115401653363E-7</v>
      </c>
      <c r="K1474" s="5">
        <f>('Multiply with Weight V'!K1465-'Ideal Distance'!K$3)^2</f>
        <v>7.3147954321609127E-6</v>
      </c>
      <c r="L1474" s="5">
        <f>('Multiply with Weight V'!L1465-'Ideal Distance'!L$3)^2</f>
        <v>9.5768278821889977E-7</v>
      </c>
    </row>
    <row r="1475" spans="1:12">
      <c r="A1475" s="5" t="s">
        <v>1477</v>
      </c>
      <c r="B1475" s="5">
        <f>('Multiply with Weight V'!B1466-'Ideal Distance'!B$3)^2</f>
        <v>7.1683830764525628E-6</v>
      </c>
      <c r="C1475" s="5">
        <f>('Multiply with Weight V'!C1466-'Ideal Distance'!C$3)^2</f>
        <v>1.9731904003411233E-5</v>
      </c>
      <c r="D1475" s="5">
        <f>('Multiply with Weight V'!D1466-'Ideal Distance'!D$3)^2</f>
        <v>4.5492558035305516E-5</v>
      </c>
      <c r="E1475" s="5">
        <f>('Multiply with Weight V'!E1466-'Ideal Distance'!E$3)^2</f>
        <v>1.4124382303952709E-4</v>
      </c>
      <c r="F1475" s="5">
        <f>('Multiply with Weight V'!F1466-'Ideal Distance'!F$3)^2</f>
        <v>4.7598454578175158E-5</v>
      </c>
      <c r="G1475" s="5">
        <f>('Multiply with Weight V'!G1466-'Ideal Distance'!G$3)^2</f>
        <v>2.4988967820647058E-5</v>
      </c>
      <c r="H1475" s="5">
        <f>('Multiply with Weight V'!H1466-'Ideal Distance'!H$3)^2</f>
        <v>1.0747963384828848E-4</v>
      </c>
      <c r="I1475" s="5">
        <f>('Multiply with Weight V'!I1466-'Ideal Distance'!I$3)^2</f>
        <v>3.918631197678508E-10</v>
      </c>
      <c r="J1475" s="5">
        <f>('Multiply with Weight V'!J1466-'Ideal Distance'!J$3)^2</f>
        <v>2.0491012354537981E-7</v>
      </c>
      <c r="K1475" s="5">
        <f>('Multiply with Weight V'!K1466-'Ideal Distance'!K$3)^2</f>
        <v>5.9878484149888645E-6</v>
      </c>
      <c r="L1475" s="5">
        <f>('Multiply with Weight V'!L1466-'Ideal Distance'!L$3)^2</f>
        <v>1.5404962875335565E-6</v>
      </c>
    </row>
    <row r="1476" spans="1:12">
      <c r="A1476" s="7" t="s">
        <v>1478</v>
      </c>
      <c r="B1476" s="5">
        <f>('Multiply with Weight V'!B1467-'Ideal Distance'!B$3)^2</f>
        <v>7.1683830764525628E-6</v>
      </c>
      <c r="C1476" s="5">
        <f>('Multiply with Weight V'!C1467-'Ideal Distance'!C$3)^2</f>
        <v>1.9731904003411233E-5</v>
      </c>
      <c r="D1476" s="5">
        <f>('Multiply with Weight V'!D1467-'Ideal Distance'!D$3)^2</f>
        <v>4.5492558035305516E-5</v>
      </c>
      <c r="E1476" s="5">
        <f>('Multiply with Weight V'!E1467-'Ideal Distance'!E$3)^2</f>
        <v>1.4124382303952709E-4</v>
      </c>
      <c r="F1476" s="5">
        <f>('Multiply with Weight V'!F1467-'Ideal Distance'!F$3)^2</f>
        <v>4.7598454578175158E-5</v>
      </c>
      <c r="G1476" s="5">
        <f>('Multiply with Weight V'!G1467-'Ideal Distance'!G$3)^2</f>
        <v>2.4988967820647058E-5</v>
      </c>
      <c r="H1476" s="5">
        <f>('Multiply with Weight V'!H1467-'Ideal Distance'!H$3)^2</f>
        <v>1.0747963384828848E-4</v>
      </c>
      <c r="I1476" s="5">
        <f>('Multiply with Weight V'!I1467-'Ideal Distance'!I$3)^2</f>
        <v>3.918631197678508E-10</v>
      </c>
      <c r="J1476" s="5">
        <f>('Multiply with Weight V'!J1467-'Ideal Distance'!J$3)^2</f>
        <v>2.0491012354537981E-7</v>
      </c>
      <c r="K1476" s="5">
        <f>('Multiply with Weight V'!K1467-'Ideal Distance'!K$3)^2</f>
        <v>5.9878484149888645E-6</v>
      </c>
      <c r="L1476" s="5">
        <f>('Multiply with Weight V'!L1467-'Ideal Distance'!L$3)^2</f>
        <v>1.5404962875335565E-6</v>
      </c>
    </row>
    <row r="1477" spans="1:12">
      <c r="A1477" s="5" t="s">
        <v>1479</v>
      </c>
      <c r="B1477" s="5">
        <f>('Multiply with Weight V'!B1468-'Ideal Distance'!B$3)^2</f>
        <v>6.4022897275018918E-6</v>
      </c>
      <c r="C1477" s="5">
        <f>('Multiply with Weight V'!C1468-'Ideal Distance'!C$3)^2</f>
        <v>2.4360375312853387E-5</v>
      </c>
      <c r="D1477" s="5">
        <f>('Multiply with Weight V'!D1468-'Ideal Distance'!D$3)^2</f>
        <v>2.5970072636450948E-5</v>
      </c>
      <c r="E1477" s="5">
        <f>('Multiply with Weight V'!E1468-'Ideal Distance'!E$3)^2</f>
        <v>1.3317444268524199E-4</v>
      </c>
      <c r="F1477" s="5">
        <f>('Multiply with Weight V'!F1468-'Ideal Distance'!F$3)^2</f>
        <v>4.7772330066587766E-5</v>
      </c>
      <c r="G1477" s="5">
        <f>('Multiply with Weight V'!G1468-'Ideal Distance'!G$3)^2</f>
        <v>2.9090342733038572E-5</v>
      </c>
      <c r="H1477" s="5">
        <f>('Multiply with Weight V'!H1468-'Ideal Distance'!H$3)^2</f>
        <v>1.065707192486306E-4</v>
      </c>
      <c r="I1477" s="5">
        <f>('Multiply with Weight V'!I1468-'Ideal Distance'!I$3)^2</f>
        <v>2.5864044829546333E-10</v>
      </c>
      <c r="J1477" s="5">
        <f>('Multiply with Weight V'!J1468-'Ideal Distance'!J$3)^2</f>
        <v>2.8693109244229491E-7</v>
      </c>
      <c r="K1477" s="5">
        <f>('Multiply with Weight V'!K1468-'Ideal Distance'!K$3)^2</f>
        <v>6.1692881091736133E-6</v>
      </c>
      <c r="L1477" s="5">
        <f>('Multiply with Weight V'!L1468-'Ideal Distance'!L$3)^2</f>
        <v>1.3678741073846398E-6</v>
      </c>
    </row>
    <row r="1478" spans="1:12">
      <c r="A1478" s="7" t="s">
        <v>1480</v>
      </c>
      <c r="B1478" s="5">
        <f>('Multiply with Weight V'!B1469-'Ideal Distance'!B$3)^2</f>
        <v>7.3267955994559228E-6</v>
      </c>
      <c r="C1478" s="5">
        <f>('Multiply with Weight V'!C1469-'Ideal Distance'!C$3)^2</f>
        <v>5.8706491249818544E-6</v>
      </c>
      <c r="D1478" s="5">
        <f>('Multiply with Weight V'!D1469-'Ideal Distance'!D$3)^2</f>
        <v>4.7536914964299496E-5</v>
      </c>
      <c r="E1478" s="5">
        <f>('Multiply with Weight V'!E1469-'Ideal Distance'!E$3)^2</f>
        <v>1.2922875302671287E-4</v>
      </c>
      <c r="F1478" s="5">
        <f>('Multiply with Weight V'!F1469-'Ideal Distance'!F$3)^2</f>
        <v>4.690612264254504E-5</v>
      </c>
      <c r="G1478" s="5">
        <f>('Multiply with Weight V'!G1469-'Ideal Distance'!G$3)^2</f>
        <v>4.8610810670496935E-5</v>
      </c>
      <c r="H1478" s="5">
        <f>('Multiply with Weight V'!H1469-'Ideal Distance'!H$3)^2</f>
        <v>1.2745838724586333E-4</v>
      </c>
      <c r="I1478" s="5">
        <f>('Multiply with Weight V'!I1469-'Ideal Distance'!I$3)^2</f>
        <v>3.2722834417352987E-10</v>
      </c>
      <c r="J1478" s="5">
        <f>('Multiply with Weight V'!J1469-'Ideal Distance'!J$3)^2</f>
        <v>1.3666366850901574E-7</v>
      </c>
      <c r="K1478" s="5">
        <f>('Multiply with Weight V'!K1469-'Ideal Distance'!K$3)^2</f>
        <v>6.9221274372834694E-6</v>
      </c>
      <c r="L1478" s="5">
        <f>('Multiply with Weight V'!L1469-'Ideal Distance'!L$3)^2</f>
        <v>8.6652916173762498E-7</v>
      </c>
    </row>
    <row r="1479" spans="1:12">
      <c r="A1479" s="5" t="s">
        <v>1481</v>
      </c>
      <c r="B1479" s="5">
        <f>('Multiply with Weight V'!B1470-'Ideal Distance'!B$3)^2</f>
        <v>6.4022897275018918E-6</v>
      </c>
      <c r="C1479" s="5">
        <f>('Multiply with Weight V'!C1470-'Ideal Distance'!C$3)^2</f>
        <v>2.4360375312853387E-5</v>
      </c>
      <c r="D1479" s="5">
        <f>('Multiply with Weight V'!D1470-'Ideal Distance'!D$3)^2</f>
        <v>2.5970072636450948E-5</v>
      </c>
      <c r="E1479" s="5">
        <f>('Multiply with Weight V'!E1470-'Ideal Distance'!E$3)^2</f>
        <v>1.3317444268524199E-4</v>
      </c>
      <c r="F1479" s="5">
        <f>('Multiply with Weight V'!F1470-'Ideal Distance'!F$3)^2</f>
        <v>4.7772330066587766E-5</v>
      </c>
      <c r="G1479" s="5">
        <f>('Multiply with Weight V'!G1470-'Ideal Distance'!G$3)^2</f>
        <v>2.9090342733038572E-5</v>
      </c>
      <c r="H1479" s="5">
        <f>('Multiply with Weight V'!H1470-'Ideal Distance'!H$3)^2</f>
        <v>1.065707192486306E-4</v>
      </c>
      <c r="I1479" s="5">
        <f>('Multiply with Weight V'!I1470-'Ideal Distance'!I$3)^2</f>
        <v>2.5864044829546333E-10</v>
      </c>
      <c r="J1479" s="5">
        <f>('Multiply with Weight V'!J1470-'Ideal Distance'!J$3)^2</f>
        <v>2.8693109244229491E-7</v>
      </c>
      <c r="K1479" s="5">
        <f>('Multiply with Weight V'!K1470-'Ideal Distance'!K$3)^2</f>
        <v>6.1692881091736133E-6</v>
      </c>
      <c r="L1479" s="5">
        <f>('Multiply with Weight V'!L1470-'Ideal Distance'!L$3)^2</f>
        <v>1.3678741073846398E-6</v>
      </c>
    </row>
    <row r="1480" spans="1:12">
      <c r="A1480" s="7" t="s">
        <v>1482</v>
      </c>
      <c r="B1480" s="5">
        <f>('Multiply with Weight V'!B1471-'Ideal Distance'!B$3)^2</f>
        <v>6.4022897275018918E-6</v>
      </c>
      <c r="C1480" s="5">
        <f>('Multiply with Weight V'!C1471-'Ideal Distance'!C$3)^2</f>
        <v>7.2477149691133987E-6</v>
      </c>
      <c r="D1480" s="5">
        <f>('Multiply with Weight V'!D1471-'Ideal Distance'!D$3)^2</f>
        <v>5.0687695835633624E-5</v>
      </c>
      <c r="E1480" s="5">
        <f>('Multiply with Weight V'!E1471-'Ideal Distance'!E$3)^2</f>
        <v>1.3317444268524199E-4</v>
      </c>
      <c r="F1480" s="5">
        <f>('Multiply with Weight V'!F1471-'Ideal Distance'!F$3)^2</f>
        <v>4.7946522556802399E-5</v>
      </c>
      <c r="G1480" s="5">
        <f>('Multiply with Weight V'!G1471-'Ideal Distance'!G$3)^2</f>
        <v>4.6793745835893097E-5</v>
      </c>
      <c r="H1480" s="5">
        <f>('Multiply with Weight V'!H1471-'Ideal Distance'!H$3)^2</f>
        <v>1.1115388734669306E-4</v>
      </c>
      <c r="I1480" s="5">
        <f>('Multiply with Weight V'!I1471-'Ideal Distance'!I$3)^2</f>
        <v>2.7753422302728738E-10</v>
      </c>
      <c r="J1480" s="5">
        <f>('Multiply with Weight V'!J1471-'Ideal Distance'!J$3)^2</f>
        <v>2.7890544593676698E-7</v>
      </c>
      <c r="K1480" s="5">
        <f>('Multiply with Weight V'!K1471-'Ideal Distance'!K$3)^2</f>
        <v>7.117107407153647E-6</v>
      </c>
      <c r="L1480" s="5">
        <f>('Multiply with Weight V'!L1471-'Ideal Distance'!L$3)^2</f>
        <v>1.5404962875335565E-6</v>
      </c>
    </row>
    <row r="1481" spans="1:12">
      <c r="A1481" s="5" t="s">
        <v>1483</v>
      </c>
      <c r="B1481" s="5">
        <f>('Multiply with Weight V'!B1472-'Ideal Distance'!B$3)^2</f>
        <v>3.0133005058726443E-6</v>
      </c>
      <c r="C1481" s="5">
        <f>('Multiply with Weight V'!C1472-'Ideal Distance'!C$3)^2</f>
        <v>1.5946986186207573E-5</v>
      </c>
      <c r="D1481" s="5">
        <f>('Multiply with Weight V'!D1472-'Ideal Distance'!D$3)^2</f>
        <v>4.4487228666377171E-5</v>
      </c>
      <c r="E1481" s="5">
        <f>('Multiply with Weight V'!E1472-'Ideal Distance'!E$3)^2</f>
        <v>1.4745160921281444E-4</v>
      </c>
      <c r="F1481" s="5">
        <f>('Multiply with Weight V'!F1472-'Ideal Distance'!F$3)^2</f>
        <v>4.4020296737779085E-5</v>
      </c>
      <c r="G1481" s="5">
        <f>('Multiply with Weight V'!G1472-'Ideal Distance'!G$3)^2</f>
        <v>7.0882833928926812E-5</v>
      </c>
      <c r="H1481" s="5">
        <f>('Multiply with Weight V'!H1472-'Ideal Distance'!H$3)^2</f>
        <v>1.3551704407849859E-4</v>
      </c>
      <c r="I1481" s="5">
        <f>('Multiply with Weight V'!I1472-'Ideal Distance'!I$3)^2</f>
        <v>3.9385226946476495E-10</v>
      </c>
      <c r="J1481" s="5">
        <f>('Multiply with Weight V'!J1472-'Ideal Distance'!J$3)^2</f>
        <v>7.2680482431971015E-7</v>
      </c>
      <c r="K1481" s="5">
        <f>('Multiply with Weight V'!K1472-'Ideal Distance'!K$3)^2</f>
        <v>7.9241078380052193E-6</v>
      </c>
      <c r="L1481" s="5">
        <f>('Multiply with Weight V'!L1472-'Ideal Distance'!L$3)^2</f>
        <v>1.5404962875335565E-6</v>
      </c>
    </row>
    <row r="1482" spans="1:12">
      <c r="A1482" s="7" t="s">
        <v>1484</v>
      </c>
      <c r="B1482" s="5">
        <f>('Multiply with Weight V'!B1473-'Ideal Distance'!B$3)^2</f>
        <v>7.3267955994559228E-6</v>
      </c>
      <c r="C1482" s="5">
        <f>('Multiply with Weight V'!C1473-'Ideal Distance'!C$3)^2</f>
        <v>1.5590640200226163E-5</v>
      </c>
      <c r="D1482" s="5">
        <f>('Multiply with Weight V'!D1473-'Ideal Distance'!D$3)^2</f>
        <v>4.7536914964299496E-5</v>
      </c>
      <c r="E1482" s="5">
        <f>('Multiply with Weight V'!E1473-'Ideal Distance'!E$3)^2</f>
        <v>1.0239695084223225E-4</v>
      </c>
      <c r="F1482" s="5">
        <f>('Multiply with Weight V'!F1473-'Ideal Distance'!F$3)^2</f>
        <v>4.690612264254504E-5</v>
      </c>
      <c r="G1482" s="5">
        <f>('Multiply with Weight V'!G1473-'Ideal Distance'!G$3)^2</f>
        <v>7.0882833928926812E-5</v>
      </c>
      <c r="H1482" s="5">
        <f>('Multiply with Weight V'!H1473-'Ideal Distance'!H$3)^2</f>
        <v>1.4382270954968208E-4</v>
      </c>
      <c r="I1482" s="5">
        <f>('Multiply with Weight V'!I1473-'Ideal Distance'!I$3)^2</f>
        <v>6.7431230508419205E-10</v>
      </c>
      <c r="J1482" s="5">
        <f>('Multiply with Weight V'!J1473-'Ideal Distance'!J$3)^2</f>
        <v>1.9147712655740477E-7</v>
      </c>
      <c r="K1482" s="5">
        <f>('Multiply with Weight V'!K1473-'Ideal Distance'!K$3)^2</f>
        <v>7.4146549653409506E-6</v>
      </c>
      <c r="L1482" s="5">
        <f>('Multiply with Weight V'!L1473-'Ideal Distance'!L$3)^2</f>
        <v>3.013766775537169E-7</v>
      </c>
    </row>
    <row r="1483" spans="1:12">
      <c r="A1483" s="5" t="s">
        <v>1485</v>
      </c>
      <c r="B1483" s="5">
        <f>('Multiply with Weight V'!B1474-'Ideal Distance'!B$3)^2</f>
        <v>5.9634091309843872E-6</v>
      </c>
      <c r="C1483" s="5">
        <f>('Multiply with Weight V'!C1474-'Ideal Distance'!C$3)^2</f>
        <v>3.0458522157699069E-5</v>
      </c>
      <c r="D1483" s="5">
        <f>('Multiply with Weight V'!D1474-'Ideal Distance'!D$3)^2</f>
        <v>8.9861843032702297E-6</v>
      </c>
      <c r="E1483" s="5">
        <f>('Multiply with Weight V'!E1474-'Ideal Distance'!E$3)^2</f>
        <v>1.2342146918718601E-4</v>
      </c>
      <c r="F1483" s="5">
        <f>('Multiply with Weight V'!F1474-'Ideal Distance'!F$3)^2</f>
        <v>4.5877134793160704E-5</v>
      </c>
      <c r="G1483" s="5">
        <f>('Multiply with Weight V'!G1474-'Ideal Distance'!G$3)^2</f>
        <v>4.1550215884607737E-5</v>
      </c>
      <c r="H1483" s="5">
        <f>('Multiply with Weight V'!H1474-'Ideal Distance'!H$3)^2</f>
        <v>1.1583354319418837E-4</v>
      </c>
      <c r="I1483" s="5">
        <f>('Multiply with Weight V'!I1474-'Ideal Distance'!I$3)^2</f>
        <v>3.2000697540044453E-10</v>
      </c>
      <c r="J1483" s="5">
        <f>('Multiply with Weight V'!J1474-'Ideal Distance'!J$3)^2</f>
        <v>2.2591341120878108E-7</v>
      </c>
      <c r="K1483" s="5">
        <f>('Multiply with Weight V'!K1474-'Ideal Distance'!K$3)^2</f>
        <v>4.9560794077591696E-6</v>
      </c>
      <c r="L1483" s="5">
        <f>('Multiply with Weight V'!L1474-'Ideal Distance'!L$3)^2</f>
        <v>8.2266147899351109E-7</v>
      </c>
    </row>
    <row r="1484" spans="1:12">
      <c r="A1484" s="7" t="s">
        <v>1486</v>
      </c>
      <c r="B1484" s="5">
        <f>('Multiply with Weight V'!B1475-'Ideal Distance'!B$3)^2</f>
        <v>8.3136277099686524E-6</v>
      </c>
      <c r="C1484" s="5">
        <f>('Multiply with Weight V'!C1475-'Ideal Distance'!C$3)^2</f>
        <v>1.9335292934268087E-5</v>
      </c>
      <c r="D1484" s="5">
        <f>('Multiply with Weight V'!D1475-'Ideal Distance'!D$3)^2</f>
        <v>4.7536914964299496E-5</v>
      </c>
      <c r="E1484" s="5">
        <f>('Multiply with Weight V'!E1475-'Ideal Distance'!E$3)^2</f>
        <v>1.3920422782130246E-4</v>
      </c>
      <c r="F1484" s="5">
        <f>('Multiply with Weight V'!F1475-'Ideal Distance'!F$3)^2</f>
        <v>4.6218862735747368E-5</v>
      </c>
      <c r="G1484" s="5">
        <f>('Multiply with Weight V'!G1475-'Ideal Distance'!G$3)^2</f>
        <v>5.8215296224831506E-5</v>
      </c>
      <c r="H1484" s="5">
        <f>('Multiply with Weight V'!H1475-'Ideal Distance'!H$3)^2</f>
        <v>1.1488989300473466E-4</v>
      </c>
      <c r="I1484" s="5">
        <f>('Multiply with Weight V'!I1475-'Ideal Distance'!I$3)^2</f>
        <v>6.7170878510116493E-10</v>
      </c>
      <c r="J1484" s="5">
        <f>('Multiply with Weight V'!J1475-'Ideal Distance'!J$3)^2</f>
        <v>2.2591341120878108E-7</v>
      </c>
      <c r="K1484" s="5">
        <f>('Multiply with Weight V'!K1475-'Ideal Distance'!K$3)^2</f>
        <v>7.2156129127651446E-6</v>
      </c>
      <c r="L1484" s="5">
        <f>('Multiply with Weight V'!L1475-'Ideal Distance'!L$3)^2</f>
        <v>8.6652916173762498E-7</v>
      </c>
    </row>
    <row r="1485" spans="1:12">
      <c r="A1485" s="5" t="s">
        <v>1487</v>
      </c>
      <c r="B1485" s="5">
        <f>('Multiply with Weight V'!B1476-'Ideal Distance'!B$3)^2</f>
        <v>3.1163119279349383E-6</v>
      </c>
      <c r="C1485" s="5">
        <f>('Multiply with Weight V'!C1476-'Ideal Distance'!C$3)^2</f>
        <v>2.3482596499927418E-5</v>
      </c>
      <c r="D1485" s="5">
        <f>('Multiply with Weight V'!D1476-'Ideal Distance'!D$3)^2</f>
        <v>1.4040912973859728E-5</v>
      </c>
      <c r="E1485" s="5">
        <f>('Multiply with Weight V'!E1476-'Ideal Distance'!E$3)^2</f>
        <v>2.1434291566069834E-6</v>
      </c>
      <c r="F1485" s="5">
        <f>('Multiply with Weight V'!F1476-'Ideal Distance'!F$3)^2</f>
        <v>2.6126654519580431E-5</v>
      </c>
      <c r="G1485" s="5">
        <f>('Multiply with Weight V'!G1476-'Ideal Distance'!G$3)^2</f>
        <v>9.9678985212553389E-6</v>
      </c>
      <c r="H1485" s="5">
        <f>('Multiply with Weight V'!H1476-'Ideal Distance'!H$3)^2</f>
        <v>8.2688071509000888E-5</v>
      </c>
      <c r="I1485" s="5">
        <f>('Multiply with Weight V'!I1476-'Ideal Distance'!I$3)^2</f>
        <v>1.0152846664986818E-11</v>
      </c>
      <c r="J1485" s="5">
        <f>('Multiply with Weight V'!J1476-'Ideal Distance'!J$3)^2</f>
        <v>4.1124323405982477E-7</v>
      </c>
      <c r="K1485" s="5">
        <f>('Multiply with Weight V'!K1476-'Ideal Distance'!K$3)^2</f>
        <v>5.2891701896207247E-6</v>
      </c>
      <c r="L1485" s="5">
        <f>('Multiply with Weight V'!L1476-'Ideal Distance'!L$3)^2</f>
        <v>2.1198915258551622E-6</v>
      </c>
    </row>
    <row r="1486" spans="1:12">
      <c r="A1486" s="7" t="s">
        <v>1488</v>
      </c>
      <c r="B1486" s="5">
        <f>('Multiply with Weight V'!B1477-'Ideal Distance'!B$3)^2</f>
        <v>9.7263557839658259E-6</v>
      </c>
      <c r="C1486" s="5">
        <f>('Multiply with Weight V'!C1477-'Ideal Distance'!C$3)^2</f>
        <v>2.4805304481790615E-5</v>
      </c>
      <c r="D1486" s="5">
        <f>('Multiply with Weight V'!D1477-'Ideal Distance'!D$3)^2</f>
        <v>4.4487228666377171E-5</v>
      </c>
      <c r="E1486" s="5">
        <f>('Multiply with Weight V'!E1477-'Ideal Distance'!E$3)^2</f>
        <v>1.3119418114609298E-4</v>
      </c>
      <c r="F1486" s="5">
        <f>('Multiply with Weight V'!F1477-'Ideal Distance'!F$3)^2</f>
        <v>5.0239872093577188E-5</v>
      </c>
      <c r="G1486" s="5">
        <f>('Multiply with Weight V'!G1477-'Ideal Distance'!G$3)^2</f>
        <v>5.4269669726834603E-5</v>
      </c>
      <c r="H1486" s="5">
        <f>('Multiply with Weight V'!H1477-'Ideal Distance'!H$3)^2</f>
        <v>7.7190199546314596E-5</v>
      </c>
      <c r="I1486" s="5">
        <f>('Multiply with Weight V'!I1477-'Ideal Distance'!I$3)^2</f>
        <v>8.8691463901811736E-10</v>
      </c>
      <c r="J1486" s="5">
        <f>('Multiply with Weight V'!J1477-'Ideal Distance'!J$3)^2</f>
        <v>1.2573512858659567E-7</v>
      </c>
      <c r="K1486" s="5">
        <f>('Multiply with Weight V'!K1477-'Ideal Distance'!K$3)^2</f>
        <v>4.2462304549505521E-6</v>
      </c>
      <c r="L1486" s="5">
        <f>('Multiply with Weight V'!L1477-'Ideal Distance'!L$3)^2</f>
        <v>1.012818072014125E-7</v>
      </c>
    </row>
    <row r="1487" spans="1:12">
      <c r="A1487" s="5" t="s">
        <v>1489</v>
      </c>
      <c r="B1487" s="5">
        <f>('Multiply with Weight V'!B1478-'Ideal Distance'!B$3)^2</f>
        <v>3.1163119279349383E-6</v>
      </c>
      <c r="C1487" s="5">
        <f>('Multiply with Weight V'!C1478-'Ideal Distance'!C$3)^2</f>
        <v>2.3482596499927418E-5</v>
      </c>
      <c r="D1487" s="5">
        <f>('Multiply with Weight V'!D1478-'Ideal Distance'!D$3)^2</f>
        <v>1.4040912973859728E-5</v>
      </c>
      <c r="E1487" s="5">
        <f>('Multiply with Weight V'!E1478-'Ideal Distance'!E$3)^2</f>
        <v>2.1434291566069834E-6</v>
      </c>
      <c r="F1487" s="5">
        <f>('Multiply with Weight V'!F1478-'Ideal Distance'!F$3)^2</f>
        <v>2.6126654519580431E-5</v>
      </c>
      <c r="G1487" s="5">
        <f>('Multiply with Weight V'!G1478-'Ideal Distance'!G$3)^2</f>
        <v>9.9678985212553389E-6</v>
      </c>
      <c r="H1487" s="5">
        <f>('Multiply with Weight V'!H1478-'Ideal Distance'!H$3)^2</f>
        <v>8.2688071509000888E-5</v>
      </c>
      <c r="I1487" s="5">
        <f>('Multiply with Weight V'!I1478-'Ideal Distance'!I$3)^2</f>
        <v>1.0152846664986818E-11</v>
      </c>
      <c r="J1487" s="5">
        <f>('Multiply with Weight V'!J1478-'Ideal Distance'!J$3)^2</f>
        <v>4.1124323405982477E-7</v>
      </c>
      <c r="K1487" s="5">
        <f>('Multiply with Weight V'!K1478-'Ideal Distance'!K$3)^2</f>
        <v>5.2891701896207247E-6</v>
      </c>
      <c r="L1487" s="5">
        <f>('Multiply with Weight V'!L1478-'Ideal Distance'!L$3)^2</f>
        <v>2.1198915258551622E-6</v>
      </c>
    </row>
    <row r="1488" spans="1:12">
      <c r="A1488" s="7" t="s">
        <v>1490</v>
      </c>
      <c r="B1488" s="5">
        <f>('Multiply with Weight V'!B1479-'Ideal Distance'!B$3)^2</f>
        <v>9.7263557839658259E-6</v>
      </c>
      <c r="C1488" s="5">
        <f>('Multiply with Weight V'!C1479-'Ideal Distance'!C$3)^2</f>
        <v>2.4805304481790615E-5</v>
      </c>
      <c r="D1488" s="5">
        <f>('Multiply with Weight V'!D1479-'Ideal Distance'!D$3)^2</f>
        <v>4.4487228666377171E-5</v>
      </c>
      <c r="E1488" s="5">
        <f>('Multiply with Weight V'!E1479-'Ideal Distance'!E$3)^2</f>
        <v>1.3119418114609298E-4</v>
      </c>
      <c r="F1488" s="5">
        <f>('Multiply with Weight V'!F1479-'Ideal Distance'!F$3)^2</f>
        <v>5.0239872093577188E-5</v>
      </c>
      <c r="G1488" s="5">
        <f>('Multiply with Weight V'!G1479-'Ideal Distance'!G$3)^2</f>
        <v>5.4269669726834603E-5</v>
      </c>
      <c r="H1488" s="5">
        <f>('Multiply with Weight V'!H1479-'Ideal Distance'!H$3)^2</f>
        <v>7.7190199546314596E-5</v>
      </c>
      <c r="I1488" s="5">
        <f>('Multiply with Weight V'!I1479-'Ideal Distance'!I$3)^2</f>
        <v>8.8691463901811736E-10</v>
      </c>
      <c r="J1488" s="5">
        <f>('Multiply with Weight V'!J1479-'Ideal Distance'!J$3)^2</f>
        <v>1.2573512858659567E-7</v>
      </c>
      <c r="K1488" s="5">
        <f>('Multiply with Weight V'!K1479-'Ideal Distance'!K$3)^2</f>
        <v>4.2462304549505521E-6</v>
      </c>
      <c r="L1488" s="5">
        <f>('Multiply with Weight V'!L1479-'Ideal Distance'!L$3)^2</f>
        <v>9.6281017970847217E-8</v>
      </c>
    </row>
    <row r="1489" spans="1:12">
      <c r="A1489" s="5" t="s">
        <v>1491</v>
      </c>
      <c r="B1489" s="5">
        <f>('Multiply with Weight V'!B1480-'Ideal Distance'!B$3)^2</f>
        <v>6.7035332138689359E-6</v>
      </c>
      <c r="C1489" s="5">
        <f>('Multiply with Weight V'!C1480-'Ideal Distance'!C$3)^2</f>
        <v>1.0006376479232191E-5</v>
      </c>
      <c r="D1489" s="5">
        <f>('Multiply with Weight V'!D1480-'Ideal Distance'!D$3)^2</f>
        <v>5.0687695835633624E-5</v>
      </c>
      <c r="E1489" s="5">
        <f>('Multiply with Weight V'!E1480-'Ideal Distance'!E$3)^2</f>
        <v>7.1230081730288696E-5</v>
      </c>
      <c r="F1489" s="5">
        <f>('Multiply with Weight V'!F1480-'Ideal Distance'!F$3)^2</f>
        <v>4.435505064072112E-5</v>
      </c>
      <c r="G1489" s="5">
        <f>('Multiply with Weight V'!G1480-'Ideal Distance'!G$3)^2</f>
        <v>8.239091121475113E-5</v>
      </c>
      <c r="H1489" s="5">
        <f>('Multiply with Weight V'!H1480-'Ideal Distance'!H$3)^2</f>
        <v>1.4593772101725109E-4</v>
      </c>
      <c r="I1489" s="5">
        <f>('Multiply with Weight V'!I1480-'Ideal Distance'!I$3)^2</f>
        <v>1.9810986764536402E-10</v>
      </c>
      <c r="J1489" s="5">
        <f>('Multiply with Weight V'!J1480-'Ideal Distance'!J$3)^2</f>
        <v>2.1179738047565517E-7</v>
      </c>
      <c r="K1489" s="5">
        <f>('Multiply with Weight V'!K1480-'Ideal Distance'!K$3)^2</f>
        <v>7.4146549653409506E-6</v>
      </c>
      <c r="L1489" s="5">
        <f>('Multiply with Weight V'!L1480-'Ideal Distance'!L$3)^2</f>
        <v>1.2584897556071101E-6</v>
      </c>
    </row>
    <row r="1490" spans="1:12">
      <c r="A1490" s="7" t="s">
        <v>1492</v>
      </c>
      <c r="B1490" s="5">
        <f>('Multiply with Weight V'!B1481-'Ideal Distance'!B$3)^2</f>
        <v>5.1323926168684041E-6</v>
      </c>
      <c r="C1490" s="5">
        <f>('Multiply with Weight V'!C1481-'Ideal Distance'!C$3)^2</f>
        <v>3.4023995271671247E-5</v>
      </c>
      <c r="D1490" s="5">
        <f>('Multiply with Weight V'!D1481-'Ideal Distance'!D$3)^2</f>
        <v>8.9861843032702297E-6</v>
      </c>
      <c r="E1490" s="5">
        <f>('Multiply with Weight V'!E1481-'Ideal Distance'!E$3)^2</f>
        <v>1.1588609194458153E-4</v>
      </c>
      <c r="F1490" s="5">
        <f>('Multiply with Weight V'!F1481-'Ideal Distance'!F$3)^2</f>
        <v>4.0742498104804958E-5</v>
      </c>
      <c r="G1490" s="5">
        <f>('Multiply with Weight V'!G1481-'Ideal Distance'!G$3)^2</f>
        <v>6.6521878325877601E-5</v>
      </c>
      <c r="H1490" s="5">
        <f>('Multiply with Weight V'!H1481-'Ideal Distance'!H$3)^2</f>
        <v>1.3757030338643056E-4</v>
      </c>
      <c r="I1490" s="5">
        <f>('Multiply with Weight V'!I1481-'Ideal Distance'!I$3)^2</f>
        <v>1.8423617798722379E-10</v>
      </c>
      <c r="J1490" s="5">
        <f>('Multiply with Weight V'!J1481-'Ideal Distance'!J$3)^2</f>
        <v>2.187984763634553E-7</v>
      </c>
      <c r="K1490" s="5">
        <f>('Multiply with Weight V'!K1481-'Ideal Distance'!K$3)^2</f>
        <v>5.8981440885728968E-6</v>
      </c>
      <c r="L1490" s="5">
        <f>('Multiply with Weight V'!L1481-'Ideal Distance'!L$3)^2</f>
        <v>1.0533940960242399E-6</v>
      </c>
    </row>
    <row r="1491" spans="1:12">
      <c r="A1491" s="5" t="s">
        <v>1493</v>
      </c>
      <c r="B1491" s="5">
        <f>('Multiply with Weight V'!B1482-'Ideal Distance'!B$3)^2</f>
        <v>9.1835981231838262E-6</v>
      </c>
      <c r="C1491" s="5">
        <f>('Multiply with Weight V'!C1482-'Ideal Distance'!C$3)^2</f>
        <v>1.855415032093031E-5</v>
      </c>
      <c r="D1491" s="5">
        <f>('Multiply with Weight V'!D1482-'Ideal Distance'!D$3)^2</f>
        <v>5.2844380068418467E-5</v>
      </c>
      <c r="E1491" s="5">
        <f>('Multiply with Weight V'!E1482-'Ideal Distance'!E$3)^2</f>
        <v>1.4536751373528308E-4</v>
      </c>
      <c r="F1491" s="5">
        <f>('Multiply with Weight V'!F1482-'Ideal Distance'!F$3)^2</f>
        <v>4.4691072550871272E-5</v>
      </c>
      <c r="G1491" s="5">
        <f>('Multiply with Weight V'!G1482-'Ideal Distance'!G$3)^2</f>
        <v>7.5382232566993473E-5</v>
      </c>
      <c r="H1491" s="5">
        <f>('Multiply with Weight V'!H1482-'Ideal Distance'!H$3)^2</f>
        <v>1.4700101601600155E-4</v>
      </c>
      <c r="I1491" s="5">
        <f>('Multiply with Weight V'!I1482-'Ideal Distance'!I$3)^2</f>
        <v>4.7754763139524965E-10</v>
      </c>
      <c r="J1491" s="5">
        <f>('Multiply with Weight V'!J1482-'Ideal Distance'!J$3)^2</f>
        <v>6.9726361484191744E-8</v>
      </c>
      <c r="K1491" s="5">
        <f>('Multiply with Weight V'!K1482-'Ideal Distance'!K$3)^2</f>
        <v>6.4465252538327749E-6</v>
      </c>
      <c r="L1491" s="5">
        <f>('Multiply with Weight V'!L1482-'Ideal Distance'!L$3)^2</f>
        <v>1.3126122213303665E-6</v>
      </c>
    </row>
    <row r="1492" spans="1:12">
      <c r="A1492" s="7" t="s">
        <v>1494</v>
      </c>
      <c r="B1492" s="5">
        <f>('Multiply with Weight V'!B1483-'Ideal Distance'!B$3)^2</f>
        <v>5.1323926168684041E-6</v>
      </c>
      <c r="C1492" s="5">
        <f>('Multiply with Weight V'!C1483-'Ideal Distance'!C$3)^2</f>
        <v>3.4023995271671247E-5</v>
      </c>
      <c r="D1492" s="5">
        <f>('Multiply with Weight V'!D1483-'Ideal Distance'!D$3)^2</f>
        <v>8.9861843032702297E-6</v>
      </c>
      <c r="E1492" s="5">
        <f>('Multiply with Weight V'!E1483-'Ideal Distance'!E$3)^2</f>
        <v>1.1588609194458153E-4</v>
      </c>
      <c r="F1492" s="5">
        <f>('Multiply with Weight V'!F1483-'Ideal Distance'!F$3)^2</f>
        <v>4.0742498104804958E-5</v>
      </c>
      <c r="G1492" s="5">
        <f>('Multiply with Weight V'!G1483-'Ideal Distance'!G$3)^2</f>
        <v>6.6521878325877601E-5</v>
      </c>
      <c r="H1492" s="5">
        <f>('Multiply with Weight V'!H1483-'Ideal Distance'!H$3)^2</f>
        <v>1.3757030338643056E-4</v>
      </c>
      <c r="I1492" s="5">
        <f>('Multiply with Weight V'!I1483-'Ideal Distance'!I$3)^2</f>
        <v>1.8423617798722379E-10</v>
      </c>
      <c r="J1492" s="5">
        <f>('Multiply with Weight V'!J1483-'Ideal Distance'!J$3)^2</f>
        <v>2.187984763634553E-7</v>
      </c>
      <c r="K1492" s="5">
        <f>('Multiply with Weight V'!K1483-'Ideal Distance'!K$3)^2</f>
        <v>5.8981440885728968E-6</v>
      </c>
      <c r="L1492" s="5">
        <f>('Multiply with Weight V'!L1483-'Ideal Distance'!L$3)^2</f>
        <v>1.0533940960242399E-6</v>
      </c>
    </row>
    <row r="1493" spans="1:12">
      <c r="A1493" s="5" t="s">
        <v>1495</v>
      </c>
      <c r="B1493" s="5">
        <f>('Multiply with Weight V'!B1484-'Ideal Distance'!B$3)^2</f>
        <v>6.5520458284832093E-6</v>
      </c>
      <c r="C1493" s="5">
        <f>('Multiply with Weight V'!C1484-'Ideal Distance'!C$3)^2</f>
        <v>2.0132541580870563E-5</v>
      </c>
      <c r="D1493" s="5">
        <f>('Multiply with Weight V'!D1484-'Ideal Distance'!D$3)^2</f>
        <v>1.1884228741074877E-5</v>
      </c>
      <c r="E1493" s="5">
        <f>('Multiply with Weight V'!E1484-'Ideal Distance'!E$3)^2</f>
        <v>1.3317444268524199E-4</v>
      </c>
      <c r="F1493" s="5">
        <f>('Multiply with Weight V'!F1484-'Ideal Distance'!F$3)^2</f>
        <v>3.9151149058622153E-5</v>
      </c>
      <c r="G1493" s="5">
        <f>('Multiply with Weight V'!G1484-'Ideal Distance'!G$3)^2</f>
        <v>8.239091121475113E-5</v>
      </c>
      <c r="H1493" s="5">
        <f>('Multiply with Weight V'!H1484-'Ideal Distance'!H$3)^2</f>
        <v>1.5129279111077666E-4</v>
      </c>
      <c r="I1493" s="5">
        <f>('Multiply with Weight V'!I1484-'Ideal Distance'!I$3)^2</f>
        <v>2.6595435029810792E-10</v>
      </c>
      <c r="J1493" s="5">
        <f>('Multiply with Weight V'!J1484-'Ideal Distance'!J$3)^2</f>
        <v>2.6319566979828767E-7</v>
      </c>
      <c r="K1493" s="5">
        <f>('Multiply with Weight V'!K1484-'Ideal Distance'!K$3)^2</f>
        <v>6.9221274372834694E-6</v>
      </c>
      <c r="L1493" s="5">
        <f>('Multiply with Weight V'!L1484-'Ideal Distance'!L$3)^2</f>
        <v>1.2055067102148676E-6</v>
      </c>
    </row>
    <row r="1494" spans="1:12">
      <c r="A1494" s="7" t="s">
        <v>1496</v>
      </c>
      <c r="B1494" s="5">
        <f>('Multiply with Weight V'!B1485-'Ideal Distance'!B$3)^2</f>
        <v>5.2665671582100474E-6</v>
      </c>
      <c r="C1494" s="5">
        <f>('Multiply with Weight V'!C1485-'Ideal Distance'!C$3)^2</f>
        <v>3.1457096220110256E-5</v>
      </c>
      <c r="D1494" s="5">
        <f>('Multiply with Weight V'!D1485-'Ideal Distance'!D$3)^2</f>
        <v>1.7612921234409642E-5</v>
      </c>
      <c r="E1494" s="5">
        <f>('Multiply with Weight V'!E1485-'Ideal Distance'!E$3)^2</f>
        <v>1.4536751373528308E-4</v>
      </c>
      <c r="F1494" s="5">
        <f>('Multiply with Weight V'!F1485-'Ideal Distance'!F$3)^2</f>
        <v>5.1316410213265789E-5</v>
      </c>
      <c r="G1494" s="5">
        <f>('Multiply with Weight V'!G1485-'Ideal Distance'!G$3)^2</f>
        <v>7.5382232566993473E-5</v>
      </c>
      <c r="H1494" s="5">
        <f>('Multiply with Weight V'!H1485-'Ideal Distance'!H$3)^2</f>
        <v>1.4806817052472938E-4</v>
      </c>
      <c r="I1494" s="5">
        <f>('Multiply with Weight V'!I1485-'Ideal Distance'!I$3)^2</f>
        <v>4.3051808957401894E-10</v>
      </c>
      <c r="J1494" s="5">
        <f>('Multiply with Weight V'!J1485-'Ideal Distance'!J$3)^2</f>
        <v>2.4794124948990921E-7</v>
      </c>
      <c r="K1494" s="5">
        <f>('Multiply with Weight V'!K1485-'Ideal Distance'!K$3)^2</f>
        <v>6.5402916629543701E-6</v>
      </c>
      <c r="L1494" s="5">
        <f>('Multiply with Weight V'!L1485-'Ideal Distance'!L$3)^2</f>
        <v>1.0049687319560623E-6</v>
      </c>
    </row>
    <row r="1495" spans="1:12">
      <c r="A1495" s="5" t="s">
        <v>1497</v>
      </c>
      <c r="B1495" s="5">
        <f>('Multiply with Weight V'!B1486-'Ideal Distance'!B$3)^2</f>
        <v>7.1683830764525628E-6</v>
      </c>
      <c r="C1495" s="5">
        <f>('Multiply with Weight V'!C1486-'Ideal Distance'!C$3)^2</f>
        <v>9.0374979156527918E-6</v>
      </c>
      <c r="D1495" s="5">
        <f>('Multiply with Weight V'!D1486-'Ideal Distance'!D$3)^2</f>
        <v>4.962620281480983E-5</v>
      </c>
      <c r="E1495" s="5">
        <f>('Multiply with Weight V'!E1486-'Ideal Distance'!E$3)^2</f>
        <v>1.3516953764415991E-4</v>
      </c>
      <c r="F1495" s="5">
        <f>('Multiply with Weight V'!F1486-'Ideal Distance'!F$3)^2</f>
        <v>4.8121032048819052E-5</v>
      </c>
      <c r="G1495" s="5">
        <f>('Multiply with Weight V'!G1486-'Ideal Distance'!G$3)^2</f>
        <v>8.0020074240077556E-5</v>
      </c>
      <c r="H1495" s="5">
        <f>('Multiply with Weight V'!H1486-'Ideal Distance'!H$3)^2</f>
        <v>1.4913918454343447E-4</v>
      </c>
      <c r="I1495" s="5">
        <f>('Multiply with Weight V'!I1486-'Ideal Distance'!I$3)^2</f>
        <v>3.8003397384880179E-10</v>
      </c>
      <c r="J1495" s="5">
        <f>('Multiply with Weight V'!J1486-'Ideal Distance'!J$3)^2</f>
        <v>1.3114247906904326E-7</v>
      </c>
      <c r="K1495" s="5">
        <f>('Multiply with Weight V'!K1486-'Ideal Distance'!K$3)^2</f>
        <v>6.261023476942396E-6</v>
      </c>
      <c r="L1495" s="5">
        <f>('Multiply with Weight V'!L1486-'Ideal Distance'!L$3)^2</f>
        <v>9.1153626481275397E-7</v>
      </c>
    </row>
    <row r="1496" spans="1:12">
      <c r="A1496" s="7" t="s">
        <v>1498</v>
      </c>
      <c r="B1496" s="5">
        <f>('Multiply with Weight V'!B1487-'Ideal Distance'!B$3)^2</f>
        <v>6.8567518836590706E-6</v>
      </c>
      <c r="C1496" s="5">
        <f>('Multiply with Weight V'!C1487-'Ideal Distance'!C$3)^2</f>
        <v>1.7225905890132373E-5</v>
      </c>
      <c r="D1496" s="5">
        <f>('Multiply with Weight V'!D1487-'Ideal Distance'!D$3)^2</f>
        <v>3.9629072777421699E-5</v>
      </c>
      <c r="E1496" s="5">
        <f>('Multiply with Weight V'!E1487-'Ideal Distance'!E$3)^2</f>
        <v>1.3317444268524199E-4</v>
      </c>
      <c r="F1496" s="5">
        <f>('Multiply with Weight V'!F1487-'Ideal Distance'!F$3)^2</f>
        <v>4.5706746324570415E-5</v>
      </c>
      <c r="G1496" s="5">
        <f>('Multiply with Weight V'!G1487-'Ideal Distance'!G$3)^2</f>
        <v>7.0882833928926812E-5</v>
      </c>
      <c r="H1496" s="5">
        <f>('Multiply with Weight V'!H1487-'Ideal Distance'!H$3)^2</f>
        <v>1.344962036894986E-4</v>
      </c>
      <c r="I1496" s="5">
        <f>('Multiply with Weight V'!I1487-'Ideal Distance'!I$3)^2</f>
        <v>3.6646243351169511E-10</v>
      </c>
      <c r="J1496" s="5">
        <f>('Multiply with Weight V'!J1487-'Ideal Distance'!J$3)^2</f>
        <v>2.3314218501163206E-7</v>
      </c>
      <c r="K1496" s="5">
        <f>('Multiply with Weight V'!K1487-'Ideal Distance'!K$3)^2</f>
        <v>7.117107407153647E-6</v>
      </c>
      <c r="L1496" s="5">
        <f>('Multiply with Weight V'!L1487-'Ideal Distance'!L$3)^2</f>
        <v>1.5404962875335565E-6</v>
      </c>
    </row>
    <row r="1497" spans="1:12">
      <c r="A1497" s="5" t="s">
        <v>1499</v>
      </c>
      <c r="B1497" s="5">
        <f>('Multiply with Weight V'!B1488-'Ideal Distance'!B$3)^2</f>
        <v>7.1683830764525628E-6</v>
      </c>
      <c r="C1497" s="5">
        <f>('Multiply with Weight V'!C1488-'Ideal Distance'!C$3)^2</f>
        <v>1.6307358680505153E-5</v>
      </c>
      <c r="D1497" s="5">
        <f>('Multiply with Weight V'!D1488-'Ideal Distance'!D$3)^2</f>
        <v>3.5051735147943429E-5</v>
      </c>
      <c r="E1497" s="5">
        <f>('Multiply with Weight V'!E1488-'Ideal Distance'!E$3)^2</f>
        <v>1.3317444268524199E-4</v>
      </c>
      <c r="F1497" s="5">
        <f>('Multiply with Weight V'!F1488-'Ideal Distance'!F$3)^2</f>
        <v>4.6390202209743742E-5</v>
      </c>
      <c r="G1497" s="5">
        <f>('Multiply with Weight V'!G1488-'Ideal Distance'!G$3)^2</f>
        <v>6.8685050748025029E-5</v>
      </c>
      <c r="H1497" s="5">
        <f>('Multiply with Weight V'!H1488-'Ideal Distance'!H$3)^2</f>
        <v>1.3654174397747596E-4</v>
      </c>
      <c r="I1497" s="5">
        <f>('Multiply with Weight V'!I1488-'Ideal Distance'!I$3)^2</f>
        <v>4.2636353640959599E-10</v>
      </c>
      <c r="J1497" s="5">
        <f>('Multiply with Weight V'!J1488-'Ideal Distance'!J$3)^2</f>
        <v>2.2591341120878108E-7</v>
      </c>
      <c r="K1497" s="5">
        <f>('Multiply with Weight V'!K1488-'Ideal Distance'!K$3)^2</f>
        <v>6.6347350858602385E-6</v>
      </c>
      <c r="L1497" s="5">
        <f>('Multiply with Weight V'!L1488-'Ideal Distance'!L$3)^2</f>
        <v>1.2055067102148676E-6</v>
      </c>
    </row>
    <row r="1498" spans="1:12">
      <c r="A1498" s="7" t="s">
        <v>1500</v>
      </c>
      <c r="B1498" s="5">
        <f>('Multiply with Weight V'!B1489-'Ideal Distance'!B$3)^2</f>
        <v>8.4841592238028729E-6</v>
      </c>
      <c r="C1498" s="5">
        <f>('Multiply with Weight V'!C1489-'Ideal Distance'!C$3)^2</f>
        <v>1.7789113740857226E-5</v>
      </c>
      <c r="D1498" s="5">
        <f>('Multiply with Weight V'!D1489-'Ideal Distance'!D$3)^2</f>
        <v>5.0687695835633624E-5</v>
      </c>
      <c r="E1498" s="5">
        <f>('Multiply with Weight V'!E1489-'Ideal Distance'!E$3)^2</f>
        <v>1.3717946602284675E-4</v>
      </c>
      <c r="F1498" s="5">
        <f>('Multiply with Weight V'!F1489-'Ideal Distance'!F$3)^2</f>
        <v>4.7078730123749524E-5</v>
      </c>
      <c r="G1498" s="5">
        <f>('Multiply with Weight V'!G1489-'Ideal Distance'!G$3)^2</f>
        <v>6.8685050748025029E-5</v>
      </c>
      <c r="H1498" s="5">
        <f>('Multiply with Weight V'!H1489-'Ideal Distance'!H$3)^2</f>
        <v>1.4277099308086352E-4</v>
      </c>
      <c r="I1498" s="5">
        <f>('Multiply with Weight V'!I1489-'Ideal Distance'!I$3)^2</f>
        <v>4.7974324979486246E-10</v>
      </c>
      <c r="J1498" s="5">
        <f>('Multiply with Weight V'!J1489-'Ideal Distance'!J$3)^2</f>
        <v>1.3666366850901574E-7</v>
      </c>
      <c r="K1498" s="5">
        <f>('Multiply with Weight V'!K1489-'Ideal Distance'!K$3)^2</f>
        <v>5.0383365825481519E-6</v>
      </c>
      <c r="L1498" s="5">
        <f>('Multiply with Weight V'!L1489-'Ideal Distance'!L$3)^2</f>
        <v>1.0533940960242399E-6</v>
      </c>
    </row>
    <row r="1499" spans="1:12">
      <c r="A1499" s="5" t="s">
        <v>1501</v>
      </c>
      <c r="B1499" s="5">
        <f>('Multiply with Weight V'!B1490-'Ideal Distance'!B$3)^2</f>
        <v>9.1835981231838262E-6</v>
      </c>
      <c r="C1499" s="5">
        <f>('Multiply with Weight V'!C1490-'Ideal Distance'!C$3)^2</f>
        <v>2.1775356973869593E-5</v>
      </c>
      <c r="D1499" s="5">
        <f>('Multiply with Weight V'!D1490-'Ideal Distance'!D$3)^2</f>
        <v>5.1760421586836512E-5</v>
      </c>
      <c r="E1499" s="5">
        <f>('Multiply with Weight V'!E1490-'Ideal Distance'!E$3)^2</f>
        <v>1.4124382303952709E-4</v>
      </c>
      <c r="F1499" s="5">
        <f>('Multiply with Weight V'!F1490-'Ideal Distance'!F$3)^2</f>
        <v>5.0061558579936185E-5</v>
      </c>
      <c r="G1499" s="5">
        <f>('Multiply with Weight V'!G1490-'Ideal Distance'!G$3)^2</f>
        <v>7.7683848024158336E-5</v>
      </c>
      <c r="H1499" s="5">
        <f>('Multiply with Weight V'!H1490-'Ideal Distance'!H$3)^2</f>
        <v>1.4700101601600155E-4</v>
      </c>
      <c r="I1499" s="5">
        <f>('Multiply with Weight V'!I1490-'Ideal Distance'!I$3)^2</f>
        <v>5.6690829309542503E-10</v>
      </c>
      <c r="J1499" s="5">
        <f>('Multiply with Weight V'!J1490-'Ideal Distance'!J$3)^2</f>
        <v>4.7869281639351192E-8</v>
      </c>
      <c r="K1499" s="5">
        <f>('Multiply with Weight V'!K1490-'Ideal Distance'!K$3)^2</f>
        <v>6.8256529730247868E-6</v>
      </c>
      <c r="L1499" s="5">
        <f>('Multiply with Weight V'!L1490-'Ideal Distance'!L$3)^2</f>
        <v>6.9789495274726509E-7</v>
      </c>
    </row>
    <row r="1500" spans="1:12">
      <c r="A1500" s="7" t="s">
        <v>1502</v>
      </c>
      <c r="B1500" s="5">
        <f>('Multiply with Weight V'!B1491-'Ideal Distance'!B$3)^2</f>
        <v>8.1448274805388443E-6</v>
      </c>
      <c r="C1500" s="5">
        <f>('Multiply with Weight V'!C1491-'Ideal Distance'!C$3)^2</f>
        <v>2.053720566664606E-5</v>
      </c>
      <c r="D1500" s="5">
        <f>('Multiply with Weight V'!D1491-'Ideal Distance'!D$3)^2</f>
        <v>4.5492558035305516E-5</v>
      </c>
      <c r="E1500" s="5">
        <f>('Multiply with Weight V'!E1491-'Ideal Distance'!E$3)^2</f>
        <v>1.3317444268524199E-4</v>
      </c>
      <c r="F1500" s="5">
        <f>('Multiply with Weight V'!F1491-'Ideal Distance'!F$3)^2</f>
        <v>5.0239872093577188E-5</v>
      </c>
      <c r="G1500" s="5">
        <f>('Multiply with Weight V'!G1491-'Ideal Distance'!G$3)^2</f>
        <v>8.0020074240077556E-5</v>
      </c>
      <c r="H1500" s="5">
        <f>('Multiply with Weight V'!H1491-'Ideal Distance'!H$3)^2</f>
        <v>1.4913918454343447E-4</v>
      </c>
      <c r="I1500" s="5">
        <f>('Multiply with Weight V'!I1491-'Ideal Distance'!I$3)^2</f>
        <v>5.3394883799102294E-10</v>
      </c>
      <c r="J1500" s="5">
        <f>('Multiply with Weight V'!J1491-'Ideal Distance'!J$3)^2</f>
        <v>1.8493138649970542E-7</v>
      </c>
      <c r="K1500" s="5">
        <f>('Multiply with Weight V'!K1491-'Ideal Distance'!K$3)^2</f>
        <v>5.2048819734789282E-6</v>
      </c>
      <c r="L1500" s="5">
        <f>('Multiply with Weight V'!L1491-'Ideal Distance'!L$3)^2</f>
        <v>9.5768278821889977E-7</v>
      </c>
    </row>
    <row r="1501" spans="1:12">
      <c r="A1501" s="5" t="s">
        <v>1503</v>
      </c>
      <c r="B1501" s="5">
        <f>('Multiply with Weight V'!B1492-'Ideal Distance'!B$3)^2</f>
        <v>6.7035332138689359E-6</v>
      </c>
      <c r="C1501" s="5">
        <f>('Multiply with Weight V'!C1492-'Ideal Distance'!C$3)^2</f>
        <v>3.7237148907978195E-5</v>
      </c>
      <c r="D1501" s="5">
        <f>('Multiply with Weight V'!D1492-'Ideal Distance'!D$3)^2</f>
        <v>1.4608165858003663E-5</v>
      </c>
      <c r="E1501" s="5">
        <f>('Multiply with Weight V'!E1492-'Ideal Distance'!E$3)^2</f>
        <v>1.3920422782130246E-4</v>
      </c>
      <c r="F1501" s="5">
        <f>('Multiply with Weight V'!F1492-'Ideal Distance'!F$3)^2</f>
        <v>5.1858958797437472E-5</v>
      </c>
      <c r="G1501" s="5">
        <f>('Multiply with Weight V'!G1492-'Ideal Distance'!G$3)^2</f>
        <v>7.0882833928926812E-5</v>
      </c>
      <c r="H1501" s="5">
        <f>('Multiply with Weight V'!H1492-'Ideal Distance'!H$3)^2</f>
        <v>1.417231361220223E-4</v>
      </c>
      <c r="I1501" s="5">
        <f>('Multiply with Weight V'!I1492-'Ideal Distance'!I$3)^2</f>
        <v>6.6134506338918615E-10</v>
      </c>
      <c r="J1501" s="5">
        <f>('Multiply with Weight V'!J1492-'Ideal Distance'!J$3)^2</f>
        <v>2.187984763634553E-7</v>
      </c>
      <c r="K1501" s="5">
        <f>('Multiply with Weight V'!K1492-'Ideal Distance'!K$3)^2</f>
        <v>7.0192789153264242E-6</v>
      </c>
      <c r="L1501" s="5">
        <f>('Multiply with Weight V'!L1492-'Ideal Distance'!L$3)^2</f>
        <v>3.5606885344248229E-7</v>
      </c>
    </row>
    <row r="1502" spans="1:12">
      <c r="A1502" s="7" t="s">
        <v>1504</v>
      </c>
      <c r="B1502" s="5">
        <f>('Multiply with Weight V'!B1493-'Ideal Distance'!B$3)^2</f>
        <v>9.1835981231838262E-6</v>
      </c>
      <c r="C1502" s="5">
        <f>('Multiply with Weight V'!C1493-'Ideal Distance'!C$3)^2</f>
        <v>2.1775356973869593E-5</v>
      </c>
      <c r="D1502" s="5">
        <f>('Multiply with Weight V'!D1493-'Ideal Distance'!D$3)^2</f>
        <v>5.1760421586836512E-5</v>
      </c>
      <c r="E1502" s="5">
        <f>('Multiply with Weight V'!E1493-'Ideal Distance'!E$3)^2</f>
        <v>1.4124382303952709E-4</v>
      </c>
      <c r="F1502" s="5">
        <f>('Multiply with Weight V'!F1493-'Ideal Distance'!F$3)^2</f>
        <v>5.0061558579936185E-5</v>
      </c>
      <c r="G1502" s="5">
        <f>('Multiply with Weight V'!G1493-'Ideal Distance'!G$3)^2</f>
        <v>7.7683848024158336E-5</v>
      </c>
      <c r="H1502" s="5">
        <f>('Multiply with Weight V'!H1493-'Ideal Distance'!H$3)^2</f>
        <v>1.4700101601600155E-4</v>
      </c>
      <c r="I1502" s="5">
        <f>('Multiply with Weight V'!I1493-'Ideal Distance'!I$3)^2</f>
        <v>5.6690829309542503E-10</v>
      </c>
      <c r="J1502" s="5">
        <f>('Multiply with Weight V'!J1493-'Ideal Distance'!J$3)^2</f>
        <v>4.7869281639351192E-8</v>
      </c>
      <c r="K1502" s="5">
        <f>('Multiply with Weight V'!K1493-'Ideal Distance'!K$3)^2</f>
        <v>6.8256529730247868E-6</v>
      </c>
      <c r="L1502" s="5">
        <f>('Multiply with Weight V'!L1493-'Ideal Distance'!L$3)^2</f>
        <v>6.9789495274726509E-7</v>
      </c>
    </row>
    <row r="1503" spans="1:12">
      <c r="A1503" s="5" t="s">
        <v>1505</v>
      </c>
      <c r="B1503" s="5">
        <f>('Multiply with Weight V'!B1494-'Ideal Distance'!B$3)^2</f>
        <v>8.1448274805388443E-6</v>
      </c>
      <c r="C1503" s="5">
        <f>('Multiply with Weight V'!C1494-'Ideal Distance'!C$3)^2</f>
        <v>1.741263521329495E-5</v>
      </c>
      <c r="D1503" s="5">
        <f>('Multiply with Weight V'!D1494-'Ideal Distance'!D$3)^2</f>
        <v>4.962620281480983E-5</v>
      </c>
      <c r="E1503" s="5">
        <f>('Multiply with Weight V'!E1494-'Ideal Distance'!E$3)^2</f>
        <v>1.4329825167752063E-4</v>
      </c>
      <c r="F1503" s="5">
        <f>('Multiply with Weight V'!F1494-'Ideal Distance'!F$3)^2</f>
        <v>4.9883562068097214E-5</v>
      </c>
      <c r="G1503" s="5">
        <f>('Multiply with Weight V'!G1494-'Ideal Distance'!G$3)^2</f>
        <v>7.5382232566993473E-5</v>
      </c>
      <c r="H1503" s="5">
        <f>('Multiply with Weight V'!H1494-'Ideal Distance'!H$3)^2</f>
        <v>1.417231361220223E-4</v>
      </c>
      <c r="I1503" s="5">
        <f>('Multiply with Weight V'!I1494-'Ideal Distance'!I$3)^2</f>
        <v>6.5619341746532393E-10</v>
      </c>
      <c r="J1503" s="5">
        <f>('Multiply with Weight V'!J1494-'Ideal Distance'!J$3)^2</f>
        <v>1.1019611088440448E-7</v>
      </c>
      <c r="K1503" s="5">
        <f>('Multiply with Weight V'!K1494-'Ideal Distance'!K$3)^2</f>
        <v>7.2156129127651446E-6</v>
      </c>
      <c r="L1503" s="5">
        <f>('Multiply with Weight V'!L1494-'Ideal Distance'!L$3)^2</f>
        <v>4.9579027153331285E-7</v>
      </c>
    </row>
    <row r="1504" spans="1:12">
      <c r="A1504" s="7" t="s">
        <v>1506</v>
      </c>
      <c r="B1504" s="5">
        <f>('Multiply with Weight V'!B1495-'Ideal Distance'!B$3)^2</f>
        <v>5.8205781676207023E-6</v>
      </c>
      <c r="C1504" s="5">
        <f>('Multiply with Weight V'!C1495-'Ideal Distance'!C$3)^2</f>
        <v>2.1775356973869593E-5</v>
      </c>
      <c r="D1504" s="5">
        <f>('Multiply with Weight V'!D1495-'Ideal Distance'!D$3)^2</f>
        <v>3.0755215777942354E-5</v>
      </c>
      <c r="E1504" s="5">
        <f>('Multiply with Weight V'!E1495-'Ideal Distance'!E$3)^2</f>
        <v>1.3717946602284675E-4</v>
      </c>
      <c r="F1504" s="5">
        <f>('Multiply with Weight V'!F1495-'Ideal Distance'!F$3)^2</f>
        <v>4.3188959511959477E-5</v>
      </c>
      <c r="G1504" s="5">
        <f>('Multiply with Weight V'!G1495-'Ideal Distance'!G$3)^2</f>
        <v>4.1550215884607737E-5</v>
      </c>
      <c r="H1504" s="5">
        <f>('Multiply with Weight V'!H1495-'Ideal Distance'!H$3)^2</f>
        <v>3.8911579591297191E-5</v>
      </c>
      <c r="I1504" s="5">
        <f>('Multiply with Weight V'!I1495-'Ideal Distance'!I$3)^2</f>
        <v>3.3821147199364326E-10</v>
      </c>
      <c r="J1504" s="5">
        <f>('Multiply with Weight V'!J1495-'Ideal Distance'!J$3)^2</f>
        <v>3.2017206803965647E-7</v>
      </c>
      <c r="K1504" s="5">
        <f>('Multiply with Weight V'!K1495-'Ideal Distance'!K$3)^2</f>
        <v>6.7298555225503782E-6</v>
      </c>
      <c r="L1504" s="5">
        <f>('Multiply with Weight V'!L1495-'Ideal Distance'!L$3)^2</f>
        <v>1.5404962875335565E-6</v>
      </c>
    </row>
    <row r="1505" spans="1:12">
      <c r="A1505" s="5" t="s">
        <v>1507</v>
      </c>
      <c r="B1505" s="5">
        <f>('Multiply with Weight V'!B1496-'Ideal Distance'!B$3)^2</f>
        <v>7.8124208748924518E-6</v>
      </c>
      <c r="C1505" s="5">
        <f>('Multiply with Weight V'!C1496-'Ideal Distance'!C$3)^2</f>
        <v>3.2471776315786125E-5</v>
      </c>
      <c r="D1505" s="5">
        <f>('Multiply with Weight V'!D1496-'Ideal Distance'!D$3)^2</f>
        <v>4.6509120134612963E-5</v>
      </c>
      <c r="E1505" s="5">
        <f>('Multiply with Weight V'!E1496-'Ideal Distance'!E$3)^2</f>
        <v>1.4745160921281444E-4</v>
      </c>
      <c r="F1505" s="5">
        <f>('Multiply with Weight V'!F1496-'Ideal Distance'!F$3)^2</f>
        <v>4.7078730123749524E-5</v>
      </c>
      <c r="G1505" s="5">
        <f>('Multiply with Weight V'!G1496-'Ideal Distance'!G$3)^2</f>
        <v>5.6225177596455877E-5</v>
      </c>
      <c r="H1505" s="5">
        <f>('Multiply with Weight V'!H1496-'Ideal Distance'!H$3)^2</f>
        <v>1.3145683958236244E-4</v>
      </c>
      <c r="I1505" s="5">
        <f>('Multiply with Weight V'!I1496-'Ideal Distance'!I$3)^2</f>
        <v>5.2127052658426383E-10</v>
      </c>
      <c r="J1505" s="5">
        <f>('Multiply with Weight V'!J1496-'Ideal Distance'!J$3)^2</f>
        <v>1.9813670557262967E-7</v>
      </c>
      <c r="K1505" s="5">
        <f>('Multiply with Weight V'!K1496-'Ideal Distance'!K$3)^2</f>
        <v>5.7207664770937773E-6</v>
      </c>
      <c r="L1505" s="5">
        <f>('Multiply with Weight V'!L1496-'Ideal Distance'!L$3)^2</f>
        <v>1.3678741073846398E-6</v>
      </c>
    </row>
    <row r="1506" spans="1:12">
      <c r="A1506" s="7" t="s">
        <v>1508</v>
      </c>
      <c r="B1506" s="5">
        <f>('Multiply with Weight V'!B1497-'Ideal Distance'!B$3)^2</f>
        <v>6.8567518836590706E-6</v>
      </c>
      <c r="C1506" s="5">
        <f>('Multiply with Weight V'!C1497-'Ideal Distance'!C$3)^2</f>
        <v>2.6625286240701314E-5</v>
      </c>
      <c r="D1506" s="5">
        <f>('Multiply with Weight V'!D1497-'Ideal Distance'!D$3)^2</f>
        <v>5.3939571280379529E-5</v>
      </c>
      <c r="E1506" s="5">
        <f>('Multiply with Weight V'!E1497-'Ideal Distance'!E$3)^2</f>
        <v>1.3717946602284675E-4</v>
      </c>
      <c r="F1506" s="5">
        <f>('Multiply with Weight V'!F1497-'Ideal Distance'!F$3)^2</f>
        <v>4.4691072550871272E-5</v>
      </c>
      <c r="G1506" s="5">
        <f>('Multiply with Weight V'!G1497-'Ideal Distance'!G$3)^2</f>
        <v>5.6225177596455877E-5</v>
      </c>
      <c r="H1506" s="5">
        <f>('Multiply with Weight V'!H1497-'Ideal Distance'!H$3)^2</f>
        <v>1.3145683958236244E-4</v>
      </c>
      <c r="I1506" s="5">
        <f>('Multiply with Weight V'!I1497-'Ideal Distance'!I$3)^2</f>
        <v>4.8414959406015944E-10</v>
      </c>
      <c r="J1506" s="5">
        <f>('Multiply with Weight V'!J1497-'Ideal Distance'!J$3)^2</f>
        <v>2.4794124948990921E-7</v>
      </c>
      <c r="K1506" s="5">
        <f>('Multiply with Weight V'!K1497-'Ideal Distance'!K$3)^2</f>
        <v>4.7935960995340217E-6</v>
      </c>
      <c r="L1506" s="5">
        <f>('Multiply with Weight V'!L1497-'Ideal Distance'!L$3)^2</f>
        <v>1.0533940960242399E-6</v>
      </c>
    </row>
    <row r="1507" spans="1:12">
      <c r="A1507" s="5" t="s">
        <v>1509</v>
      </c>
      <c r="B1507" s="5">
        <f>('Multiply with Weight V'!B1498-'Ideal Distance'!B$3)^2</f>
        <v>5.8205781676207023E-6</v>
      </c>
      <c r="C1507" s="5">
        <f>('Multiply with Weight V'!C1498-'Ideal Distance'!C$3)^2</f>
        <v>2.1775356973869593E-5</v>
      </c>
      <c r="D1507" s="5">
        <f>('Multiply with Weight V'!D1498-'Ideal Distance'!D$3)^2</f>
        <v>3.0755215777942354E-5</v>
      </c>
      <c r="E1507" s="5">
        <f>('Multiply with Weight V'!E1498-'Ideal Distance'!E$3)^2</f>
        <v>1.3717946602284675E-4</v>
      </c>
      <c r="F1507" s="5">
        <f>('Multiply with Weight V'!F1498-'Ideal Distance'!F$3)^2</f>
        <v>4.3188959511959477E-5</v>
      </c>
      <c r="G1507" s="5">
        <f>('Multiply with Weight V'!G1498-'Ideal Distance'!G$3)^2</f>
        <v>4.1550215884607737E-5</v>
      </c>
      <c r="H1507" s="5">
        <f>('Multiply with Weight V'!H1498-'Ideal Distance'!H$3)^2</f>
        <v>3.8911579591297191E-5</v>
      </c>
      <c r="I1507" s="5">
        <f>('Multiply with Weight V'!I1498-'Ideal Distance'!I$3)^2</f>
        <v>3.3821147199364326E-10</v>
      </c>
      <c r="J1507" s="5">
        <f>('Multiply with Weight V'!J1498-'Ideal Distance'!J$3)^2</f>
        <v>3.2017206803965647E-7</v>
      </c>
      <c r="K1507" s="5">
        <f>('Multiply with Weight V'!K1498-'Ideal Distance'!K$3)^2</f>
        <v>6.7298555225503782E-6</v>
      </c>
      <c r="L1507" s="5">
        <f>('Multiply with Weight V'!L1498-'Ideal Distance'!L$3)^2</f>
        <v>1.5404962875335565E-6</v>
      </c>
    </row>
    <row r="1508" spans="1:12">
      <c r="A1508" s="7" t="s">
        <v>1510</v>
      </c>
      <c r="B1508" s="5">
        <f>('Multiply with Weight V'!B1499-'Ideal Distance'!B$3)^2</f>
        <v>7.0117018378536118E-6</v>
      </c>
      <c r="C1508" s="5">
        <f>('Multiply with Weight V'!C1499-'Ideal Distance'!C$3)^2</f>
        <v>1.4205521339462269E-5</v>
      </c>
      <c r="D1508" s="5">
        <f>('Multiply with Weight V'!D1499-'Ideal Distance'!D$3)^2</f>
        <v>5.2844380068418467E-5</v>
      </c>
      <c r="E1508" s="5">
        <f>('Multiply with Weight V'!E1499-'Ideal Distance'!E$3)^2</f>
        <v>1.2922875302671287E-4</v>
      </c>
      <c r="F1508" s="5">
        <f>('Multiply with Weight V'!F1499-'Ideal Distance'!F$3)^2</f>
        <v>4.9174746038761611E-5</v>
      </c>
      <c r="G1508" s="5">
        <f>('Multiply with Weight V'!G1499-'Ideal Distance'!G$3)^2</f>
        <v>7.3115227868582978E-5</v>
      </c>
      <c r="H1508" s="5">
        <f>('Multiply with Weight V'!H1499-'Ideal Distance'!H$3)^2</f>
        <v>1.4382270954968208E-4</v>
      </c>
      <c r="I1508" s="5">
        <f>('Multiply with Weight V'!I1499-'Ideal Distance'!I$3)^2</f>
        <v>4.6664507672740977E-10</v>
      </c>
      <c r="J1508" s="5">
        <f>('Multiply with Weight V'!J1499-'Ideal Distance'!J$3)^2</f>
        <v>1.7849948539953057E-7</v>
      </c>
      <c r="K1508" s="5">
        <f>('Multiply with Weight V'!K1499-'Ideal Distance'!K$3)^2</f>
        <v>6.3534358584954476E-6</v>
      </c>
      <c r="L1508" s="5">
        <f>('Multiply with Weight V'!L1499-'Ideal Distance'!L$3)^2</f>
        <v>6.5858495132721568E-7</v>
      </c>
    </row>
    <row r="1509" spans="1:12">
      <c r="A1509" s="5" t="s">
        <v>1511</v>
      </c>
      <c r="B1509" s="5">
        <f>('Multiply with Weight V'!B1500-'Ideal Distance'!B$3)^2</f>
        <v>7.4869394068636901E-6</v>
      </c>
      <c r="C1509" s="5">
        <f>('Multiply with Weight V'!C1500-'Ideal Distance'!C$3)^2</f>
        <v>9.4466918232839875E-6</v>
      </c>
      <c r="D1509" s="5">
        <f>('Multiply with Weight V'!D1500-'Ideal Distance'!D$3)^2</f>
        <v>5.1760421586836512E-5</v>
      </c>
      <c r="E1509" s="5">
        <f>('Multiply with Weight V'!E1500-'Ideal Distance'!E$3)^2</f>
        <v>1.2922875302671287E-4</v>
      </c>
      <c r="F1509" s="5">
        <f>('Multiply with Weight V'!F1500-'Ideal Distance'!F$3)^2</f>
        <v>4.6733832163142575E-5</v>
      </c>
      <c r="G1509" s="5">
        <f>('Multiply with Weight V'!G1500-'Ideal Distance'!G$3)^2</f>
        <v>7.3115227868582978E-5</v>
      </c>
      <c r="H1509" s="5">
        <f>('Multiply with Weight V'!H1500-'Ideal Distance'!H$3)^2</f>
        <v>1.4700101601600155E-4</v>
      </c>
      <c r="I1509" s="5">
        <f>('Multiply with Weight V'!I1500-'Ideal Distance'!I$3)^2</f>
        <v>3.898790058929542E-10</v>
      </c>
      <c r="J1509" s="5">
        <f>('Multiply with Weight V'!J1500-'Ideal Distance'!J$3)^2</f>
        <v>1.3114247906904326E-7</v>
      </c>
      <c r="K1509" s="5">
        <f>('Multiply with Weight V'!K1500-'Ideal Distance'!K$3)^2</f>
        <v>6.8256529730247868E-6</v>
      </c>
      <c r="L1509" s="5">
        <f>('Multiply with Weight V'!L1500-'Ideal Distance'!L$3)^2</f>
        <v>9.5768278821889977E-7</v>
      </c>
    </row>
    <row r="1510" spans="1:12">
      <c r="A1510" s="7" t="s">
        <v>1512</v>
      </c>
      <c r="B1510" s="5">
        <f>('Multiply with Weight V'!B1501-'Ideal Distance'!B$3)^2</f>
        <v>7.0117018378536118E-6</v>
      </c>
      <c r="C1510" s="5">
        <f>('Multiply with Weight V'!C1501-'Ideal Distance'!C$3)^2</f>
        <v>1.4205521339462269E-5</v>
      </c>
      <c r="D1510" s="5">
        <f>('Multiply with Weight V'!D1501-'Ideal Distance'!D$3)^2</f>
        <v>5.2844380068418467E-5</v>
      </c>
      <c r="E1510" s="5">
        <f>('Multiply with Weight V'!E1501-'Ideal Distance'!E$3)^2</f>
        <v>1.2922875302671287E-4</v>
      </c>
      <c r="F1510" s="5">
        <f>('Multiply with Weight V'!F1501-'Ideal Distance'!F$3)^2</f>
        <v>4.9174746038761611E-5</v>
      </c>
      <c r="G1510" s="5">
        <f>('Multiply with Weight V'!G1501-'Ideal Distance'!G$3)^2</f>
        <v>7.3115227868582978E-5</v>
      </c>
      <c r="H1510" s="5">
        <f>('Multiply with Weight V'!H1501-'Ideal Distance'!H$3)^2</f>
        <v>1.4382270954968208E-4</v>
      </c>
      <c r="I1510" s="5">
        <f>('Multiply with Weight V'!I1501-'Ideal Distance'!I$3)^2</f>
        <v>4.6664507672740977E-10</v>
      </c>
      <c r="J1510" s="5">
        <f>('Multiply with Weight V'!J1501-'Ideal Distance'!J$3)^2</f>
        <v>1.7849948539953057E-7</v>
      </c>
      <c r="K1510" s="5">
        <f>('Multiply with Weight V'!K1501-'Ideal Distance'!K$3)^2</f>
        <v>6.3534358584954476E-6</v>
      </c>
      <c r="L1510" s="5">
        <f>('Multiply with Weight V'!L1501-'Ideal Distance'!L$3)^2</f>
        <v>6.5858495132721568E-7</v>
      </c>
    </row>
    <row r="1511" spans="1:12">
      <c r="A1511" s="5" t="s">
        <v>1513</v>
      </c>
      <c r="B1511" s="5">
        <f>('Multiply with Weight V'!B1502-'Ideal Distance'!B$3)^2</f>
        <v>6.1079713787524803E-6</v>
      </c>
      <c r="C1511" s="5">
        <f>('Multiply with Weight V'!C1502-'Ideal Distance'!C$3)^2</f>
        <v>1.4717391209155905E-5</v>
      </c>
      <c r="D1511" s="5">
        <f>('Multiply with Weight V'!D1502-'Ideal Distance'!D$3)^2</f>
        <v>5.1760421586836512E-5</v>
      </c>
      <c r="E1511" s="5">
        <f>('Multiply with Weight V'!E1502-'Ideal Distance'!E$3)^2</f>
        <v>1.4536751373528308E-4</v>
      </c>
      <c r="F1511" s="5">
        <f>('Multiply with Weight V'!F1502-'Ideal Distance'!F$3)^2</f>
        <v>4.5366920392795919E-5</v>
      </c>
      <c r="G1511" s="5">
        <f>('Multiply with Weight V'!G1502-'Ideal Distance'!G$3)^2</f>
        <v>7.0882833928926812E-5</v>
      </c>
      <c r="H1511" s="5">
        <f>('Multiply with Weight V'!H1502-'Ideal Distance'!H$3)^2</f>
        <v>1.448782855284779E-4</v>
      </c>
      <c r="I1511" s="5">
        <f>('Multiply with Weight V'!I1502-'Ideal Distance'!I$3)^2</f>
        <v>4.6664507672740977E-10</v>
      </c>
      <c r="J1511" s="5">
        <f>('Multiply with Weight V'!J1502-'Ideal Distance'!J$3)^2</f>
        <v>3.2017206803965647E-7</v>
      </c>
      <c r="K1511" s="5">
        <f>('Multiply with Weight V'!K1502-'Ideal Distance'!K$3)^2</f>
        <v>7.3147954321609127E-6</v>
      </c>
      <c r="L1511" s="5">
        <f>('Multiply with Weight V'!L1502-'Ideal Distance'!L$3)^2</f>
        <v>1.6003158549118927E-6</v>
      </c>
    </row>
    <row r="1512" spans="1:12">
      <c r="A1512" s="7" t="s">
        <v>1514</v>
      </c>
      <c r="B1512" s="5">
        <f>('Multiply with Weight V'!B1503-'Ideal Distance'!B$3)^2</f>
        <v>5.6794784886614255E-6</v>
      </c>
      <c r="C1512" s="5">
        <f>('Multiply with Weight V'!C1503-'Ideal Distance'!C$3)^2</f>
        <v>1.1628556017110835E-5</v>
      </c>
      <c r="D1512" s="5">
        <f>('Multiply with Weight V'!D1503-'Ideal Distance'!D$3)^2</f>
        <v>2.8312096920490757E-5</v>
      </c>
      <c r="E1512" s="5">
        <f>('Multiply with Weight V'!E1503-'Ideal Distance'!E$3)^2</f>
        <v>9.3035208790581185E-5</v>
      </c>
      <c r="F1512" s="5">
        <f>('Multiply with Weight V'!F1503-'Ideal Distance'!F$3)^2</f>
        <v>4.4187515188349083E-5</v>
      </c>
      <c r="G1512" s="5">
        <f>('Multiply with Weight V'!G1503-'Ideal Distance'!G$3)^2</f>
        <v>4.5011291760043615E-5</v>
      </c>
      <c r="H1512" s="5">
        <f>('Multiply with Weight V'!H1503-'Ideal Distance'!H$3)^2</f>
        <v>9.7693846300804448E-5</v>
      </c>
      <c r="I1512" s="5">
        <f>('Multiply with Weight V'!I1503-'Ideal Distance'!I$3)^2</f>
        <v>3.326972468844921E-10</v>
      </c>
      <c r="J1512" s="5">
        <f>('Multiply with Weight V'!J1503-'Ideal Distance'!J$3)^2</f>
        <v>4.1124323405982477E-7</v>
      </c>
      <c r="K1512" s="5">
        <f>('Multiply with Weight V'!K1503-'Ideal Distance'!K$3)^2</f>
        <v>7.3147954321609127E-6</v>
      </c>
      <c r="L1512" s="5">
        <f>('Multiply with Weight V'!L1503-'Ideal Distance'!L$3)^2</f>
        <v>1.7233732506616135E-6</v>
      </c>
    </row>
    <row r="1513" spans="1:12">
      <c r="A1513" s="5" t="s">
        <v>1515</v>
      </c>
      <c r="B1513" s="5">
        <f>('Multiply with Weight V'!B1504-'Ideal Distance'!B$3)^2</f>
        <v>6.4022897275018918E-6</v>
      </c>
      <c r="C1513" s="5">
        <f>('Multiply with Weight V'!C1504-'Ideal Distance'!C$3)^2</f>
        <v>1.9931719478601377E-5</v>
      </c>
      <c r="D1513" s="5">
        <f>('Multiply with Weight V'!D1504-'Ideal Distance'!D$3)^2</f>
        <v>3.7764439534493132E-5</v>
      </c>
      <c r="E1513" s="5">
        <f>('Multiply with Weight V'!E1504-'Ideal Distance'!E$3)^2</f>
        <v>1.2727815832710168E-4</v>
      </c>
      <c r="F1513" s="5">
        <f>('Multiply with Weight V'!F1504-'Ideal Distance'!F$3)^2</f>
        <v>4.5028362468229547E-5</v>
      </c>
      <c r="G1513" s="5">
        <f>('Multiply with Weight V'!G1504-'Ideal Distance'!G$3)^2</f>
        <v>5.6225177596455877E-5</v>
      </c>
      <c r="H1513" s="5">
        <f>('Multiply with Weight V'!H1504-'Ideal Distance'!H$3)^2</f>
        <v>1.0119828136020714E-4</v>
      </c>
      <c r="I1513" s="5">
        <f>('Multiply with Weight V'!I1504-'Ideal Distance'!I$3)^2</f>
        <v>3.3636836113525264E-10</v>
      </c>
      <c r="J1513" s="5">
        <f>('Multiply with Weight V'!J1504-'Ideal Distance'!J$3)^2</f>
        <v>2.7890544593676698E-7</v>
      </c>
      <c r="K1513" s="5">
        <f>('Multiply with Weight V'!K1504-'Ideal Distance'!K$3)^2</f>
        <v>7.2156129127651446E-6</v>
      </c>
      <c r="L1513" s="5">
        <f>('Multiply with Weight V'!L1504-'Ideal Distance'!L$3)^2</f>
        <v>1.4818161404862332E-6</v>
      </c>
    </row>
    <row r="1514" spans="1:12">
      <c r="A1514" s="7" t="s">
        <v>1516</v>
      </c>
      <c r="B1514" s="5">
        <f>('Multiply with Weight V'!B1505-'Ideal Distance'!B$3)^2</f>
        <v>8.1448274805388443E-6</v>
      </c>
      <c r="C1514" s="5">
        <f>('Multiply with Weight V'!C1505-'Ideal Distance'!C$3)^2</f>
        <v>2.6164251038499381E-5</v>
      </c>
      <c r="D1514" s="5">
        <f>('Multiply with Weight V'!D1505-'Ideal Distance'!D$3)^2</f>
        <v>2.0898494870292825E-5</v>
      </c>
      <c r="E1514" s="5">
        <f>('Multiply with Weight V'!E1505-'Ideal Distance'!E$3)^2</f>
        <v>1.2534239704725938E-4</v>
      </c>
      <c r="F1514" s="5">
        <f>('Multiply with Weight V'!F1505-'Ideal Distance'!F$3)^2</f>
        <v>4.5197482929611714E-5</v>
      </c>
      <c r="G1514" s="5">
        <f>('Multiply with Weight V'!G1505-'Ideal Distance'!G$3)^2</f>
        <v>7.5382232566993473E-5</v>
      </c>
      <c r="H1514" s="5">
        <f>('Multiply with Weight V'!H1505-'Ideal Distance'!H$3)^2</f>
        <v>1.4593772101725109E-4</v>
      </c>
      <c r="I1514" s="5">
        <f>('Multiply with Weight V'!I1505-'Ideal Distance'!I$3)^2</f>
        <v>4.170894406866634E-10</v>
      </c>
      <c r="J1514" s="5">
        <f>('Multiply with Weight V'!J1505-'Ideal Distance'!J$3)^2</f>
        <v>1.4229869690651375E-7</v>
      </c>
      <c r="K1514" s="5">
        <f>('Multiply with Weight V'!K1505-'Ideal Distance'!K$3)^2</f>
        <v>5.8091167759411997E-6</v>
      </c>
      <c r="L1514" s="5">
        <f>('Multiply with Weight V'!L1505-'Ideal Distance'!L$3)^2</f>
        <v>8.6652916173762498E-7</v>
      </c>
    </row>
    <row r="1515" spans="1:12">
      <c r="A1515" s="5" t="s">
        <v>1517</v>
      </c>
      <c r="B1515" s="5">
        <f>('Multiply with Weight V'!B1506-'Ideal Distance'!B$3)^2</f>
        <v>6.1079713787524803E-6</v>
      </c>
      <c r="C1515" s="5">
        <f>('Multiply with Weight V'!C1506-'Ideal Distance'!C$3)^2</f>
        <v>2.8990859876453602E-5</v>
      </c>
      <c r="D1515" s="5">
        <f>('Multiply with Weight V'!D1506-'Ideal Distance'!D$3)^2</f>
        <v>1.038465923546666E-5</v>
      </c>
      <c r="E1515" s="5">
        <f>('Multiply with Weight V'!E1506-'Ideal Distance'!E$3)^2</f>
        <v>1.2922875302671287E-4</v>
      </c>
      <c r="F1515" s="5">
        <f>('Multiply with Weight V'!F1506-'Ideal Distance'!F$3)^2</f>
        <v>4.0421692281152174E-5</v>
      </c>
      <c r="G1515" s="5">
        <f>('Multiply with Weight V'!G1506-'Ideal Distance'!G$3)^2</f>
        <v>7.7683848024158336E-5</v>
      </c>
      <c r="H1515" s="5">
        <f>('Multiply with Weight V'!H1506-'Ideal Distance'!H$3)^2</f>
        <v>1.4806817052472938E-4</v>
      </c>
      <c r="I1515" s="5">
        <f>('Multiply with Weight V'!I1506-'Ideal Distance'!I$3)^2</f>
        <v>3.6742364603928623E-10</v>
      </c>
      <c r="J1515" s="5">
        <f>('Multiply with Weight V'!J1506-'Ideal Distance'!J$3)^2</f>
        <v>2.4048479777200825E-7</v>
      </c>
      <c r="K1515" s="5">
        <f>('Multiply with Weight V'!K1506-'Ideal Distance'!K$3)^2</f>
        <v>7.117107407153647E-6</v>
      </c>
      <c r="L1515" s="5">
        <f>('Multiply with Weight V'!L1506-'Ideal Distance'!L$3)^2</f>
        <v>6.9789495274726509E-7</v>
      </c>
    </row>
    <row r="1516" spans="1:12">
      <c r="A1516" s="7" t="s">
        <v>1518</v>
      </c>
      <c r="B1516" s="5">
        <f>('Multiply with Weight V'!B1507-'Ideal Distance'!B$3)^2</f>
        <v>7.3267955994559228E-6</v>
      </c>
      <c r="C1516" s="5">
        <f>('Multiply with Weight V'!C1507-'Ideal Distance'!C$3)^2</f>
        <v>1.3537120958977361E-5</v>
      </c>
      <c r="D1516" s="5">
        <f>('Multiply with Weight V'!D1507-'Ideal Distance'!D$3)^2</f>
        <v>5.3939571280379529E-5</v>
      </c>
      <c r="E1516" s="5">
        <f>('Multiply with Weight V'!E1507-'Ideal Distance'!E$3)^2</f>
        <v>1.3920422782130246E-4</v>
      </c>
      <c r="F1516" s="5">
        <f>('Multiply with Weight V'!F1507-'Ideal Distance'!F$3)^2</f>
        <v>4.5028362468229547E-5</v>
      </c>
      <c r="G1516" s="5">
        <f>('Multiply with Weight V'!G1507-'Ideal Distance'!G$3)^2</f>
        <v>7.5382232566993473E-5</v>
      </c>
      <c r="H1516" s="5">
        <f>('Multiply with Weight V'!H1507-'Ideal Distance'!H$3)^2</f>
        <v>1.4806817052472938E-4</v>
      </c>
      <c r="I1516" s="5">
        <f>('Multiply with Weight V'!I1507-'Ideal Distance'!I$3)^2</f>
        <v>3.7224859300977401E-10</v>
      </c>
      <c r="J1516" s="5">
        <f>('Multiply with Weight V'!J1507-'Ideal Distance'!J$3)^2</f>
        <v>1.2044161706167332E-7</v>
      </c>
      <c r="K1516" s="5">
        <f>('Multiply with Weight V'!K1507-'Ideal Distance'!K$3)^2</f>
        <v>6.3534358584954476E-6</v>
      </c>
      <c r="L1516" s="5">
        <f>('Multiply with Weight V'!L1507-'Ideal Distance'!L$3)^2</f>
        <v>1.395932333035908E-6</v>
      </c>
    </row>
    <row r="1517" spans="1:12">
      <c r="A1517" s="5" t="s">
        <v>1519</v>
      </c>
      <c r="B1517" s="5">
        <f>('Multiply with Weight V'!B1508-'Ideal Distance'!B$3)^2</f>
        <v>7.1683830764525628E-6</v>
      </c>
      <c r="C1517" s="5">
        <f>('Multiply with Weight V'!C1508-'Ideal Distance'!C$3)^2</f>
        <v>1.193658390329815E-5</v>
      </c>
      <c r="D1517" s="5">
        <f>('Multiply with Weight V'!D1508-'Ideal Distance'!D$3)^2</f>
        <v>5.0687695835633624E-5</v>
      </c>
      <c r="E1517" s="5">
        <f>('Multiply with Weight V'!E1508-'Ideal Distance'!E$3)^2</f>
        <v>1.3516953764415991E-4</v>
      </c>
      <c r="F1517" s="5">
        <f>('Multiply with Weight V'!F1508-'Ideal Distance'!F$3)^2</f>
        <v>4.6390202209743742E-5</v>
      </c>
      <c r="G1517" s="5">
        <f>('Multiply with Weight V'!G1508-'Ideal Distance'!G$3)^2</f>
        <v>7.5382232566993473E-5</v>
      </c>
      <c r="H1517" s="5">
        <f>('Multiply with Weight V'!H1508-'Ideal Distance'!H$3)^2</f>
        <v>1.4593772101725109E-4</v>
      </c>
      <c r="I1517" s="5">
        <f>('Multiply with Weight V'!I1508-'Ideal Distance'!I$3)^2</f>
        <v>4.0994675663262125E-10</v>
      </c>
      <c r="J1517" s="5">
        <f>('Multiply with Weight V'!J1508-'Ideal Distance'!J$3)^2</f>
        <v>1.4229869690651375E-7</v>
      </c>
      <c r="K1517" s="5">
        <f>('Multiply with Weight V'!K1508-'Ideal Distance'!K$3)^2</f>
        <v>6.0782297551891019E-6</v>
      </c>
      <c r="L1517" s="5">
        <f>('Multiply with Weight V'!L1508-'Ideal Distance'!L$3)^2</f>
        <v>9.5768278821889977E-7</v>
      </c>
    </row>
    <row r="1518" spans="1:12">
      <c r="A1518" s="7" t="s">
        <v>1520</v>
      </c>
      <c r="B1518" s="5">
        <f>('Multiply with Weight V'!B1509-'Ideal Distance'!B$3)^2</f>
        <v>6.1079713787524803E-6</v>
      </c>
      <c r="C1518" s="5">
        <f>('Multiply with Weight V'!C1509-'Ideal Distance'!C$3)^2</f>
        <v>2.8990859876453602E-5</v>
      </c>
      <c r="D1518" s="5">
        <f>('Multiply with Weight V'!D1509-'Ideal Distance'!D$3)^2</f>
        <v>1.038465923546666E-5</v>
      </c>
      <c r="E1518" s="5">
        <f>('Multiply with Weight V'!E1509-'Ideal Distance'!E$3)^2</f>
        <v>1.2922875302671287E-4</v>
      </c>
      <c r="F1518" s="5">
        <f>('Multiply with Weight V'!F1509-'Ideal Distance'!F$3)^2</f>
        <v>4.0421692281152174E-5</v>
      </c>
      <c r="G1518" s="5">
        <f>('Multiply with Weight V'!G1509-'Ideal Distance'!G$3)^2</f>
        <v>7.7683848024158336E-5</v>
      </c>
      <c r="H1518" s="5">
        <f>('Multiply with Weight V'!H1509-'Ideal Distance'!H$3)^2</f>
        <v>1.4806817052472938E-4</v>
      </c>
      <c r="I1518" s="5">
        <f>('Multiply with Weight V'!I1509-'Ideal Distance'!I$3)^2</f>
        <v>3.6742364603928623E-10</v>
      </c>
      <c r="J1518" s="5">
        <f>('Multiply with Weight V'!J1509-'Ideal Distance'!J$3)^2</f>
        <v>2.4048479777200825E-7</v>
      </c>
      <c r="K1518" s="5">
        <f>('Multiply with Weight V'!K1509-'Ideal Distance'!K$3)^2</f>
        <v>7.117107407153647E-6</v>
      </c>
      <c r="L1518" s="5">
        <f>('Multiply with Weight V'!L1509-'Ideal Distance'!L$3)^2</f>
        <v>6.9789495274726509E-7</v>
      </c>
    </row>
    <row r="1519" spans="1:12">
      <c r="A1519" s="5" t="s">
        <v>1521</v>
      </c>
      <c r="B1519" s="5">
        <f>('Multiply with Weight V'!B1510-'Ideal Distance'!B$3)^2</f>
        <v>6.7035332138689359E-6</v>
      </c>
      <c r="C1519" s="5">
        <f>('Multiply with Weight V'!C1510-'Ideal Distance'!C$3)^2</f>
        <v>3.4549454606931964E-5</v>
      </c>
      <c r="D1519" s="5">
        <f>('Multiply with Weight V'!D1510-'Ideal Distance'!D$3)^2</f>
        <v>8.9861843032702297E-6</v>
      </c>
      <c r="E1519" s="5">
        <f>('Multiply with Weight V'!E1510-'Ideal Distance'!E$3)^2</f>
        <v>1.3317444268524199E-4</v>
      </c>
      <c r="F1519" s="5">
        <f>('Multiply with Weight V'!F1510-'Ideal Distance'!F$3)^2</f>
        <v>4.5706746324570415E-5</v>
      </c>
      <c r="G1519" s="5">
        <f>('Multiply with Weight V'!G1510-'Ideal Distance'!G$3)^2</f>
        <v>5.2348772615967692E-5</v>
      </c>
      <c r="H1519" s="5">
        <f>('Multiply with Weight V'!H1510-'Ideal Distance'!H$3)^2</f>
        <v>1.344962036894986E-4</v>
      </c>
      <c r="I1519" s="5">
        <f>('Multiply with Weight V'!I1510-'Ideal Distance'!I$3)^2</f>
        <v>1.9389488461673733E-10</v>
      </c>
      <c r="J1519" s="5">
        <f>('Multiply with Weight V'!J1510-'Ideal Distance'!J$3)^2</f>
        <v>2.2591341120878108E-7</v>
      </c>
      <c r="K1519" s="5">
        <f>('Multiply with Weight V'!K1510-'Ideal Distance'!K$3)^2</f>
        <v>5.5460969207517409E-6</v>
      </c>
      <c r="L1519" s="5">
        <f>('Multiply with Weight V'!L1510-'Ideal Distance'!L$3)^2</f>
        <v>1.0533940960242399E-6</v>
      </c>
    </row>
    <row r="1520" spans="1:12">
      <c r="A1520" s="7" t="s">
        <v>1522</v>
      </c>
      <c r="B1520" s="5">
        <f>('Multiply with Weight V'!B1511-'Ideal Distance'!B$3)^2</f>
        <v>5.5401100941065568E-6</v>
      </c>
      <c r="C1520" s="5">
        <f>('Multiply with Weight V'!C1511-'Ideal Distance'!C$3)^2</f>
        <v>3.9459781498506292E-5</v>
      </c>
      <c r="D1520" s="5">
        <f>('Multiply with Weight V'!D1511-'Ideal Distance'!D$3)^2</f>
        <v>2.0218914682358011E-5</v>
      </c>
      <c r="E1520" s="5">
        <f>('Multiply with Weight V'!E1511-'Ideal Distance'!E$3)^2</f>
        <v>1.3920422782130246E-4</v>
      </c>
      <c r="F1520" s="5">
        <f>('Multiply with Weight V'!F1511-'Ideal Distance'!F$3)^2</f>
        <v>4.7772330066587766E-5</v>
      </c>
      <c r="G1520" s="5">
        <f>('Multiply with Weight V'!G1511-'Ideal Distance'!G$3)^2</f>
        <v>7.3115227868582978E-5</v>
      </c>
      <c r="H1520" s="5">
        <f>('Multiply with Weight V'!H1511-'Ideal Distance'!H$3)^2</f>
        <v>1.396390007342718E-4</v>
      </c>
      <c r="I1520" s="5">
        <f>('Multiply with Weight V'!I1511-'Ideal Distance'!I$3)^2</f>
        <v>5.7891872860711018E-10</v>
      </c>
      <c r="J1520" s="5">
        <f>('Multiply with Weight V'!J1511-'Ideal Distance'!J$3)^2</f>
        <v>3.03323902325925E-7</v>
      </c>
      <c r="K1520" s="5">
        <f>('Multiply with Weight V'!K1511-'Ideal Distance'!K$3)^2</f>
        <v>5.7207664770937773E-6</v>
      </c>
      <c r="L1520" s="5">
        <f>('Multiply with Weight V'!L1511-'Ideal Distance'!L$3)^2</f>
        <v>8.2266147899351109E-7</v>
      </c>
    </row>
    <row r="1521" spans="1:12">
      <c r="A1521" s="5" t="s">
        <v>1523</v>
      </c>
      <c r="B1521" s="5">
        <f>('Multiply with Weight V'!B1512-'Ideal Distance'!B$3)^2</f>
        <v>7.8124208748924518E-6</v>
      </c>
      <c r="C1521" s="5">
        <f>('Multiply with Weight V'!C1512-'Ideal Distance'!C$3)^2</f>
        <v>2.9965274888967744E-5</v>
      </c>
      <c r="D1521" s="5">
        <f>('Multiply with Weight V'!D1512-'Ideal Distance'!D$3)^2</f>
        <v>3.5051735147943429E-5</v>
      </c>
      <c r="E1521" s="5">
        <f>('Multiply with Weight V'!E1512-'Ideal Distance'!E$3)^2</f>
        <v>1.3119418114609298E-4</v>
      </c>
      <c r="F1521" s="5">
        <f>('Multiply with Weight V'!F1512-'Ideal Distance'!F$3)^2</f>
        <v>5.0418502609020217E-5</v>
      </c>
      <c r="G1521" s="5">
        <f>('Multiply with Weight V'!G1512-'Ideal Distance'!G$3)^2</f>
        <v>3.6618182762111611E-5</v>
      </c>
      <c r="H1521" s="5">
        <f>('Multiply with Weight V'!H1512-'Ideal Distance'!H$3)^2</f>
        <v>1.1208209949623748E-4</v>
      </c>
      <c r="I1521" s="5">
        <f>('Multiply with Weight V'!I1512-'Ideal Distance'!I$3)^2</f>
        <v>3.1553453597117961E-10</v>
      </c>
      <c r="J1521" s="5">
        <f>('Multiply with Weight V'!J1512-'Ideal Distance'!J$3)^2</f>
        <v>1.6597720007175758E-7</v>
      </c>
      <c r="K1521" s="5">
        <f>('Multiply with Weight V'!K1512-'Ideal Distance'!K$3)^2</f>
        <v>5.1212707711214031E-6</v>
      </c>
      <c r="L1521" s="5">
        <f>('Multiply with Weight V'!L1512-'Ideal Distance'!L$3)^2</f>
        <v>1.5404962875335565E-6</v>
      </c>
    </row>
    <row r="1522" spans="1:12">
      <c r="A1522" s="7" t="s">
        <v>1524</v>
      </c>
      <c r="B1522" s="5">
        <f>('Multiply with Weight V'!B1513-'Ideal Distance'!B$3)^2</f>
        <v>6.7035332138689359E-6</v>
      </c>
      <c r="C1522" s="5">
        <f>('Multiply with Weight V'!C1513-'Ideal Distance'!C$3)^2</f>
        <v>1.5946986186207573E-5</v>
      </c>
      <c r="D1522" s="5">
        <f>('Multiply with Weight V'!D1513-'Ideal Distance'!D$3)^2</f>
        <v>5.1760421586836512E-5</v>
      </c>
      <c r="E1522" s="5">
        <f>('Multiply with Weight V'!E1513-'Ideal Distance'!E$3)^2</f>
        <v>1.3317444268524199E-4</v>
      </c>
      <c r="F1522" s="5">
        <f>('Multiply with Weight V'!F1513-'Ideal Distance'!F$3)^2</f>
        <v>4.6733832163142575E-5</v>
      </c>
      <c r="G1522" s="5">
        <f>('Multiply with Weight V'!G1513-'Ideal Distance'!G$3)^2</f>
        <v>4.8610810670496935E-5</v>
      </c>
      <c r="H1522" s="5">
        <f>('Multiply with Weight V'!H1513-'Ideal Distance'!H$3)^2</f>
        <v>1.3246610144143053E-4</v>
      </c>
      <c r="I1522" s="5">
        <f>('Multiply with Weight V'!I1513-'Ideal Distance'!I$3)^2</f>
        <v>2.7171344225281922E-10</v>
      </c>
      <c r="J1522" s="5">
        <f>('Multiply with Weight V'!J1513-'Ideal Distance'!J$3)^2</f>
        <v>1.8493138649970542E-7</v>
      </c>
      <c r="K1522" s="5">
        <f>('Multiply with Weight V'!K1513-'Ideal Distance'!K$3)^2</f>
        <v>5.9878484149888645E-6</v>
      </c>
      <c r="L1522" s="5">
        <f>('Multiply with Weight V'!L1513-'Ideal Distance'!L$3)^2</f>
        <v>1.4818161404862332E-6</v>
      </c>
    </row>
    <row r="1523" spans="1:12">
      <c r="A1523" s="5" t="s">
        <v>1525</v>
      </c>
      <c r="B1523" s="5">
        <f>('Multiply with Weight V'!B1514-'Ideal Distance'!B$3)^2</f>
        <v>7.8124208748924518E-6</v>
      </c>
      <c r="C1523" s="5">
        <f>('Multiply with Weight V'!C1514-'Ideal Distance'!C$3)^2</f>
        <v>1.2564719200621318E-5</v>
      </c>
      <c r="D1523" s="5">
        <f>('Multiply with Weight V'!D1514-'Ideal Distance'!D$3)^2</f>
        <v>5.1760421586836512E-5</v>
      </c>
      <c r="E1523" s="5">
        <f>('Multiply with Weight V'!E1514-'Ideal Distance'!E$3)^2</f>
        <v>1.3119418114609298E-4</v>
      </c>
      <c r="F1523" s="5">
        <f>('Multiply with Weight V'!F1514-'Ideal Distance'!F$3)^2</f>
        <v>4.7946522556802399E-5</v>
      </c>
      <c r="G1523" s="5">
        <f>('Multiply with Weight V'!G1514-'Ideal Distance'!G$3)^2</f>
        <v>6.4393316662484542E-5</v>
      </c>
      <c r="H1523" s="5">
        <f>('Multiply with Weight V'!H1514-'Ideal Distance'!H$3)^2</f>
        <v>1.4277099308086352E-4</v>
      </c>
      <c r="I1523" s="5">
        <f>('Multiply with Weight V'!I1514-'Ideal Distance'!I$3)^2</f>
        <v>3.8395687920042054E-10</v>
      </c>
      <c r="J1523" s="5">
        <f>('Multiply with Weight V'!J1514-'Ideal Distance'!J$3)^2</f>
        <v>1.3114247906904326E-7</v>
      </c>
      <c r="K1523" s="5">
        <f>('Multiply with Weight V'!K1514-'Ideal Distance'!K$3)^2</f>
        <v>6.1692881091736133E-6</v>
      </c>
      <c r="L1523" s="5">
        <f>('Multiply with Weight V'!L1514-'Ideal Distance'!L$3)^2</f>
        <v>1.1536630851536421E-6</v>
      </c>
    </row>
    <row r="1524" spans="1:12">
      <c r="A1524" s="7" t="s">
        <v>1526</v>
      </c>
      <c r="B1524" s="5">
        <f>('Multiply with Weight V'!B1515-'Ideal Distance'!B$3)^2</f>
        <v>7.8124208748924518E-6</v>
      </c>
      <c r="C1524" s="5">
        <f>('Multiply with Weight V'!C1515-'Ideal Distance'!C$3)^2</f>
        <v>2.0945896260737732E-5</v>
      </c>
      <c r="D1524" s="5">
        <f>('Multiply with Weight V'!D1515-'Ideal Distance'!D$3)^2</f>
        <v>4.0578238494454617E-5</v>
      </c>
      <c r="E1524" s="5">
        <f>('Multiply with Weight V'!E1515-'Ideal Distance'!E$3)^2</f>
        <v>1.3920422782130246E-4</v>
      </c>
      <c r="F1524" s="5">
        <f>('Multiply with Weight V'!F1515-'Ideal Distance'!F$3)^2</f>
        <v>4.5028362468229547E-5</v>
      </c>
      <c r="G1524" s="5">
        <f>('Multiply with Weight V'!G1515-'Ideal Distance'!G$3)^2</f>
        <v>5.2348772615967692E-5</v>
      </c>
      <c r="H1524" s="5">
        <f>('Multiply with Weight V'!H1515-'Ideal Distance'!H$3)^2</f>
        <v>9.6827386310897076E-5</v>
      </c>
      <c r="I1524" s="5">
        <f>('Multiply with Weight V'!I1515-'Ideal Distance'!I$3)^2</f>
        <v>7.274402273686081E-10</v>
      </c>
      <c r="J1524" s="5">
        <f>('Multiply with Weight V'!J1515-'Ideal Distance'!J$3)^2</f>
        <v>2.6319566979828767E-7</v>
      </c>
      <c r="K1524" s="5">
        <f>('Multiply with Weight V'!K1515-'Ideal Distance'!K$3)^2</f>
        <v>6.6347350858602385E-6</v>
      </c>
      <c r="L1524" s="5">
        <f>('Multiply with Weight V'!L1515-'Ideal Distance'!L$3)^2</f>
        <v>1.1029588804234326E-6</v>
      </c>
    </row>
    <row r="1525" spans="1:12">
      <c r="A1525" s="5" t="s">
        <v>1527</v>
      </c>
      <c r="B1525" s="5">
        <f>('Multiply with Weight V'!B1516-'Ideal Distance'!B$3)^2</f>
        <v>7.0117018378536118E-6</v>
      </c>
      <c r="C1525" s="5">
        <f>('Multiply with Weight V'!C1516-'Ideal Distance'!C$3)^2</f>
        <v>1.1024579769684718E-5</v>
      </c>
      <c r="D1525" s="5">
        <f>('Multiply with Weight V'!D1516-'Ideal Distance'!D$3)^2</f>
        <v>3.5051735147943429E-5</v>
      </c>
      <c r="E1525" s="5">
        <f>('Multiply with Weight V'!E1516-'Ideal Distance'!E$3)^2</f>
        <v>9.6387561658354032E-5</v>
      </c>
      <c r="F1525" s="5">
        <f>('Multiply with Weight V'!F1516-'Ideal Distance'!F$3)^2</f>
        <v>4.5706746324570415E-5</v>
      </c>
      <c r="G1525" s="5">
        <f>('Multiply with Weight V'!G1516-'Ideal Distance'!G$3)^2</f>
        <v>5.4269669726834603E-5</v>
      </c>
      <c r="H1525" s="5">
        <f>('Multiply with Weight V'!H1516-'Ideal Distance'!H$3)^2</f>
        <v>9.6827386310897076E-5</v>
      </c>
      <c r="I1525" s="5">
        <f>('Multiply with Weight V'!I1516-'Ideal Distance'!I$3)^2</f>
        <v>1.7482422663653176E-10</v>
      </c>
      <c r="J1525" s="5">
        <f>('Multiply with Weight V'!J1516-'Ideal Distance'!J$3)^2</f>
        <v>1.3114247906904326E-7</v>
      </c>
      <c r="K1525" s="5">
        <f>('Multiply with Weight V'!K1516-'Ideal Distance'!K$3)^2</f>
        <v>5.5460969207517409E-6</v>
      </c>
      <c r="L1525" s="5">
        <f>('Multiply with Weight V'!L1516-'Ideal Distance'!L$3)^2</f>
        <v>1.8294026425755996E-6</v>
      </c>
    </row>
    <row r="1526" spans="1:12">
      <c r="A1526" s="7" t="s">
        <v>1528</v>
      </c>
      <c r="B1526" s="5">
        <f>('Multiply with Weight V'!B1517-'Ideal Distance'!B$3)^2</f>
        <v>7.0117018378536118E-6</v>
      </c>
      <c r="C1526" s="5">
        <f>('Multiply with Weight V'!C1517-'Ideal Distance'!C$3)^2</f>
        <v>1.1024579769684718E-5</v>
      </c>
      <c r="D1526" s="5">
        <f>('Multiply with Weight V'!D1517-'Ideal Distance'!D$3)^2</f>
        <v>3.5051735147943429E-5</v>
      </c>
      <c r="E1526" s="5">
        <f>('Multiply with Weight V'!E1517-'Ideal Distance'!E$3)^2</f>
        <v>9.6387561658354032E-5</v>
      </c>
      <c r="F1526" s="5">
        <f>('Multiply with Weight V'!F1517-'Ideal Distance'!F$3)^2</f>
        <v>4.5706746324570415E-5</v>
      </c>
      <c r="G1526" s="5">
        <f>('Multiply with Weight V'!G1517-'Ideal Distance'!G$3)^2</f>
        <v>5.4269669726834603E-5</v>
      </c>
      <c r="H1526" s="5">
        <f>('Multiply with Weight V'!H1517-'Ideal Distance'!H$3)^2</f>
        <v>9.6827386310897076E-5</v>
      </c>
      <c r="I1526" s="5">
        <f>('Multiply with Weight V'!I1517-'Ideal Distance'!I$3)^2</f>
        <v>1.7482422663653176E-10</v>
      </c>
      <c r="J1526" s="5">
        <f>('Multiply with Weight V'!J1517-'Ideal Distance'!J$3)^2</f>
        <v>1.3114247906904326E-7</v>
      </c>
      <c r="K1526" s="5">
        <f>('Multiply with Weight V'!K1517-'Ideal Distance'!K$3)^2</f>
        <v>5.5460969207517409E-6</v>
      </c>
      <c r="L1526" s="5">
        <f>('Multiply with Weight V'!L1517-'Ideal Distance'!L$3)^2</f>
        <v>1.8186572758428225E-6</v>
      </c>
    </row>
    <row r="1527" spans="1:12">
      <c r="A1527" s="5" t="s">
        <v>1529</v>
      </c>
      <c r="B1527" s="5">
        <f>('Multiply with Weight V'!B1518-'Ideal Distance'!B$3)^2</f>
        <v>8.3136277099686524E-6</v>
      </c>
      <c r="C1527" s="5">
        <f>('Multiply with Weight V'!C1518-'Ideal Distance'!C$3)^2</f>
        <v>3.1962423013790103E-5</v>
      </c>
      <c r="D1527" s="5">
        <f>('Multiply with Weight V'!D1518-'Ideal Distance'!D$3)^2</f>
        <v>3.1592054191184396E-5</v>
      </c>
      <c r="E1527" s="5">
        <f>('Multiply with Weight V'!E1518-'Ideal Distance'!E$3)^2</f>
        <v>1.2922875302671287E-4</v>
      </c>
      <c r="F1527" s="5">
        <f>('Multiply with Weight V'!F1518-'Ideal Distance'!F$3)^2</f>
        <v>4.6218862735747368E-5</v>
      </c>
      <c r="G1527" s="5">
        <f>('Multiply with Weight V'!G1518-'Ideal Distance'!G$3)^2</f>
        <v>4.1550215884607737E-5</v>
      </c>
      <c r="H1527" s="5">
        <f>('Multiply with Weight V'!H1518-'Ideal Distance'!H$3)^2</f>
        <v>1.0297365594977237E-4</v>
      </c>
      <c r="I1527" s="5">
        <f>('Multiply with Weight V'!I1518-'Ideal Distance'!I$3)^2</f>
        <v>3.4098558044753592E-10</v>
      </c>
      <c r="J1527" s="5">
        <f>('Multiply with Weight V'!J1518-'Ideal Distance'!J$3)^2</f>
        <v>1.9813670557262967E-7</v>
      </c>
      <c r="K1527" s="5">
        <f>('Multiply with Weight V'!K1518-'Ideal Distance'!K$3)^2</f>
        <v>3.5912196186679221E-6</v>
      </c>
      <c r="L1527" s="5">
        <f>('Multiply with Weight V'!L1518-'Ideal Distance'!L$3)^2</f>
        <v>1.0533940960242399E-6</v>
      </c>
    </row>
    <row r="1528" spans="1:12">
      <c r="A1528" s="7" t="s">
        <v>1530</v>
      </c>
      <c r="B1528" s="5">
        <f>('Multiply with Weight V'!B1519-'Ideal Distance'!B$3)^2</f>
        <v>7.648814498675869E-6</v>
      </c>
      <c r="C1528" s="5">
        <f>('Multiply with Weight V'!C1519-'Ideal Distance'!C$3)^2</f>
        <v>2.2196127092909787E-5</v>
      </c>
      <c r="D1528" s="5">
        <f>('Multiply with Weight V'!D1519-'Ideal Distance'!D$3)^2</f>
        <v>4.962620281480983E-5</v>
      </c>
      <c r="E1528" s="5">
        <f>('Multiply with Weight V'!E1519-'Ideal Distance'!E$3)^2</f>
        <v>1.3516953764415991E-4</v>
      </c>
      <c r="F1528" s="5">
        <f>('Multiply with Weight V'!F1519-'Ideal Distance'!F$3)^2</f>
        <v>4.7598454578175158E-5</v>
      </c>
      <c r="G1528" s="5">
        <f>('Multiply with Weight V'!G1519-'Ideal Distance'!G$3)^2</f>
        <v>3.199764646840472E-5</v>
      </c>
      <c r="H1528" s="5">
        <f>('Multiply with Weight V'!H1519-'Ideal Distance'!H$3)^2</f>
        <v>1.1583354319418837E-4</v>
      </c>
      <c r="I1528" s="5">
        <f>('Multiply with Weight V'!I1519-'Ideal Distance'!I$3)^2</f>
        <v>4.8746757129194249E-10</v>
      </c>
      <c r="J1528" s="5">
        <f>('Multiply with Weight V'!J1519-'Ideal Distance'!J$3)^2</f>
        <v>2.2591341120878108E-7</v>
      </c>
      <c r="K1528" s="5">
        <f>('Multiply with Weight V'!K1519-'Ideal Distance'!K$3)^2</f>
        <v>4.6338208464459578E-6</v>
      </c>
      <c r="L1528" s="5">
        <f>('Multiply with Weight V'!L1519-'Ideal Distance'!L$3)^2</f>
        <v>1.2055067102148676E-6</v>
      </c>
    </row>
    <row r="1529" spans="1:12">
      <c r="A1529" s="5" t="s">
        <v>1531</v>
      </c>
      <c r="B1529" s="5">
        <f>('Multiply with Weight V'!B1520-'Ideal Distance'!B$3)^2</f>
        <v>6.2542649109249815E-6</v>
      </c>
      <c r="C1529" s="5">
        <f>('Multiply with Weight V'!C1520-'Ideal Distance'!C$3)^2</f>
        <v>2.4805304481790615E-5</v>
      </c>
      <c r="D1529" s="5">
        <f>('Multiply with Weight V'!D1520-'Ideal Distance'!D$3)^2</f>
        <v>1.6377320892709986E-5</v>
      </c>
      <c r="E1529" s="5">
        <f>('Multiply with Weight V'!E1520-'Ideal Distance'!E$3)^2</f>
        <v>1.3119418114609298E-4</v>
      </c>
      <c r="F1529" s="5">
        <f>('Multiply with Weight V'!F1520-'Ideal Distance'!F$3)^2</f>
        <v>3.9151149058622153E-5</v>
      </c>
      <c r="G1529" s="5">
        <f>('Multiply with Weight V'!G1520-'Ideal Distance'!G$3)^2</f>
        <v>7.3115227868582978E-5</v>
      </c>
      <c r="H1529" s="5">
        <f>('Multiply with Weight V'!H1520-'Ideal Distance'!H$3)^2</f>
        <v>1.396390007342718E-4</v>
      </c>
      <c r="I1529" s="5">
        <f>('Multiply with Weight V'!I1520-'Ideal Distance'!I$3)^2</f>
        <v>3.2813668056990579E-10</v>
      </c>
      <c r="J1529" s="5">
        <f>('Multiply with Weight V'!J1520-'Ideal Distance'!J$3)^2</f>
        <v>2.7099363838876471E-7</v>
      </c>
      <c r="K1529" s="5">
        <f>('Multiply with Weight V'!K1520-'Ideal Distance'!K$3)^2</f>
        <v>6.3534358584954476E-6</v>
      </c>
      <c r="L1529" s="5">
        <f>('Multiply with Weight V'!L1520-'Ideal Distance'!L$3)^2</f>
        <v>1.1029588804234326E-6</v>
      </c>
    </row>
    <row r="1530" spans="1:12">
      <c r="A1530" s="7" t="s">
        <v>1532</v>
      </c>
      <c r="B1530" s="5">
        <f>('Multiply with Weight V'!B1521-'Ideal Distance'!B$3)^2</f>
        <v>7.4869394068636901E-6</v>
      </c>
      <c r="C1530" s="5">
        <f>('Multiply with Weight V'!C1521-'Ideal Distance'!C$3)^2</f>
        <v>1.5590640200226163E-5</v>
      </c>
      <c r="D1530" s="5">
        <f>('Multiply with Weight V'!D1521-'Ideal Distance'!D$3)^2</f>
        <v>4.7536914964299496E-5</v>
      </c>
      <c r="E1530" s="5">
        <f>('Multiply with Weight V'!E1521-'Ideal Distance'!E$3)^2</f>
        <v>1.2342146918718601E-4</v>
      </c>
      <c r="F1530" s="5">
        <f>('Multiply with Weight V'!F1521-'Ideal Distance'!F$3)^2</f>
        <v>4.0421692281152174E-5</v>
      </c>
      <c r="G1530" s="5">
        <f>('Multiply with Weight V'!G1521-'Ideal Distance'!G$3)^2</f>
        <v>5.8215296224831506E-5</v>
      </c>
      <c r="H1530" s="5">
        <f>('Multiply with Weight V'!H1521-'Ideal Distance'!H$3)^2</f>
        <v>1.3246610144143053E-4</v>
      </c>
      <c r="I1530" s="5">
        <f>('Multiply with Weight V'!I1521-'Ideal Distance'!I$3)^2</f>
        <v>3.1197924562683704E-10</v>
      </c>
      <c r="J1530" s="5">
        <f>('Multiply with Weight V'!J1521-'Ideal Distance'!J$3)^2</f>
        <v>1.8493138649970542E-7</v>
      </c>
      <c r="K1530" s="5">
        <f>('Multiply with Weight V'!K1521-'Ideal Distance'!K$3)^2</f>
        <v>6.8256529730247868E-6</v>
      </c>
      <c r="L1530" s="5">
        <f>('Multiply with Weight V'!L1521-'Ideal Distance'!L$3)^2</f>
        <v>1.2584897556071101E-6</v>
      </c>
    </row>
    <row r="1531" spans="1:12">
      <c r="A1531" s="5" t="s">
        <v>1533</v>
      </c>
      <c r="B1531" s="5">
        <f>('Multiply with Weight V'!B1522-'Ideal Distance'!B$3)^2</f>
        <v>7.648814498675869E-6</v>
      </c>
      <c r="C1531" s="5">
        <f>('Multiply with Weight V'!C1522-'Ideal Distance'!C$3)^2</f>
        <v>2.2196127092909787E-5</v>
      </c>
      <c r="D1531" s="5">
        <f>('Multiply with Weight V'!D1522-'Ideal Distance'!D$3)^2</f>
        <v>4.962620281480983E-5</v>
      </c>
      <c r="E1531" s="5">
        <f>('Multiply with Weight V'!E1522-'Ideal Distance'!E$3)^2</f>
        <v>1.3516953764415991E-4</v>
      </c>
      <c r="F1531" s="5">
        <f>('Multiply with Weight V'!F1522-'Ideal Distance'!F$3)^2</f>
        <v>4.7598454578175158E-5</v>
      </c>
      <c r="G1531" s="5">
        <f>('Multiply with Weight V'!G1522-'Ideal Distance'!G$3)^2</f>
        <v>3.199764646840472E-5</v>
      </c>
      <c r="H1531" s="5">
        <f>('Multiply with Weight V'!H1522-'Ideal Distance'!H$3)^2</f>
        <v>1.1583354319418837E-4</v>
      </c>
      <c r="I1531" s="5">
        <f>('Multiply with Weight V'!I1522-'Ideal Distance'!I$3)^2</f>
        <v>4.8746757129194249E-10</v>
      </c>
      <c r="J1531" s="5">
        <f>('Multiply with Weight V'!J1522-'Ideal Distance'!J$3)^2</f>
        <v>2.2591341120878108E-7</v>
      </c>
      <c r="K1531" s="5">
        <f>('Multiply with Weight V'!K1522-'Ideal Distance'!K$3)^2</f>
        <v>4.6338208464459578E-6</v>
      </c>
      <c r="L1531" s="5">
        <f>('Multiply with Weight V'!L1522-'Ideal Distance'!L$3)^2</f>
        <v>1.2055067102148676E-6</v>
      </c>
    </row>
    <row r="1532" spans="1:12">
      <c r="A1532" s="7" t="s">
        <v>1534</v>
      </c>
      <c r="B1532" s="5">
        <f>('Multiply with Weight V'!B1523-'Ideal Distance'!B$3)^2</f>
        <v>7.0117018378536118E-6</v>
      </c>
      <c r="C1532" s="5">
        <f>('Multiply with Weight V'!C1523-'Ideal Distance'!C$3)^2</f>
        <v>2.4360375312853387E-5</v>
      </c>
      <c r="D1532" s="5">
        <f>('Multiply with Weight V'!D1523-'Ideal Distance'!D$3)^2</f>
        <v>3.5944737213080905E-5</v>
      </c>
      <c r="E1532" s="5">
        <f>('Multiply with Weight V'!E1523-'Ideal Distance'!E$3)^2</f>
        <v>1.3717946602284675E-4</v>
      </c>
      <c r="F1532" s="5">
        <f>('Multiply with Weight V'!F1523-'Ideal Distance'!F$3)^2</f>
        <v>4.435505064072112E-5</v>
      </c>
      <c r="G1532" s="5">
        <f>('Multiply with Weight V'!G1523-'Ideal Distance'!G$3)^2</f>
        <v>6.8685050748025029E-5</v>
      </c>
      <c r="H1532" s="5">
        <f>('Multiply with Weight V'!H1523-'Ideal Distance'!H$3)^2</f>
        <v>1.3654174397747596E-4</v>
      </c>
      <c r="I1532" s="5">
        <f>('Multiply with Weight V'!I1523-'Ideal Distance'!I$3)^2</f>
        <v>3.8691227724690923E-10</v>
      </c>
      <c r="J1532" s="5">
        <f>('Multiply with Weight V'!J1523-'Ideal Distance'!J$3)^2</f>
        <v>2.187984763634553E-7</v>
      </c>
      <c r="K1532" s="5">
        <f>('Multiply with Weight V'!K1523-'Ideal Distance'!K$3)^2</f>
        <v>8.3438563842535178E-6</v>
      </c>
      <c r="L1532" s="5">
        <f>('Multiply with Weight V'!L1523-'Ideal Distance'!L$3)^2</f>
        <v>1.9496906139096548E-6</v>
      </c>
    </row>
    <row r="1533" spans="1:12">
      <c r="A1533" s="5" t="s">
        <v>1535</v>
      </c>
      <c r="B1533" s="5">
        <f>('Multiply with Weight V'!B1524-'Ideal Distance'!B$3)^2</f>
        <v>8.3136277099686524E-6</v>
      </c>
      <c r="C1533" s="5">
        <f>('Multiply with Weight V'!C1524-'Ideal Distance'!C$3)^2</f>
        <v>3.1962423013790103E-5</v>
      </c>
      <c r="D1533" s="5">
        <f>('Multiply with Weight V'!D1524-'Ideal Distance'!D$3)^2</f>
        <v>3.1592054191184396E-5</v>
      </c>
      <c r="E1533" s="5">
        <f>('Multiply with Weight V'!E1524-'Ideal Distance'!E$3)^2</f>
        <v>1.2922875302671287E-4</v>
      </c>
      <c r="F1533" s="5">
        <f>('Multiply with Weight V'!F1524-'Ideal Distance'!F$3)^2</f>
        <v>4.6218862735747368E-5</v>
      </c>
      <c r="G1533" s="5">
        <f>('Multiply with Weight V'!G1524-'Ideal Distance'!G$3)^2</f>
        <v>4.1550215884607737E-5</v>
      </c>
      <c r="H1533" s="5">
        <f>('Multiply with Weight V'!H1524-'Ideal Distance'!H$3)^2</f>
        <v>1.0297365594977237E-4</v>
      </c>
      <c r="I1533" s="5">
        <f>('Multiply with Weight V'!I1524-'Ideal Distance'!I$3)^2</f>
        <v>3.4098558044753592E-10</v>
      </c>
      <c r="J1533" s="5">
        <f>('Multiply with Weight V'!J1524-'Ideal Distance'!J$3)^2</f>
        <v>1.9813670557262967E-7</v>
      </c>
      <c r="K1533" s="5">
        <f>('Multiply with Weight V'!K1524-'Ideal Distance'!K$3)^2</f>
        <v>3.5912196186679221E-6</v>
      </c>
      <c r="L1533" s="5">
        <f>('Multiply with Weight V'!L1524-'Ideal Distance'!L$3)^2</f>
        <v>1.0533940960242399E-6</v>
      </c>
    </row>
    <row r="1534" spans="1:12">
      <c r="A1534" s="7" t="s">
        <v>1536</v>
      </c>
      <c r="B1534" s="5">
        <f>('Multiply with Weight V'!B1525-'Ideal Distance'!B$3)^2</f>
        <v>7.1683830764525628E-6</v>
      </c>
      <c r="C1534" s="5">
        <f>('Multiply with Weight V'!C1525-'Ideal Distance'!C$3)^2</f>
        <v>2.4360375312853387E-5</v>
      </c>
      <c r="D1534" s="5">
        <f>('Multiply with Weight V'!D1525-'Ideal Distance'!D$3)^2</f>
        <v>3.1592054191184396E-5</v>
      </c>
      <c r="E1534" s="5">
        <f>('Multiply with Weight V'!E1525-'Ideal Distance'!E$3)^2</f>
        <v>1.3516953764415991E-4</v>
      </c>
      <c r="F1534" s="5">
        <f>('Multiply with Weight V'!F1525-'Ideal Distance'!F$3)^2</f>
        <v>4.5366920392795919E-5</v>
      </c>
      <c r="G1534" s="5">
        <f>('Multiply with Weight V'!G1525-'Ideal Distance'!G$3)^2</f>
        <v>3.199764646840472E-5</v>
      </c>
      <c r="H1534" s="5">
        <f>('Multiply with Weight V'!H1525-'Ideal Distance'!H$3)^2</f>
        <v>1.0031638333039047E-4</v>
      </c>
      <c r="I1534" s="5">
        <f>('Multiply with Weight V'!I1525-'Ideal Distance'!I$3)^2</f>
        <v>4.4310260879570738E-10</v>
      </c>
      <c r="J1534" s="5">
        <f>('Multiply with Weight V'!J1525-'Ideal Distance'!J$3)^2</f>
        <v>2.555115401653363E-7</v>
      </c>
      <c r="K1534" s="5">
        <f>('Multiply with Weight V'!K1525-'Ideal Distance'!K$3)^2</f>
        <v>6.6347350858602385E-6</v>
      </c>
      <c r="L1534" s="5">
        <f>('Multiply with Weight V'!L1525-'Ideal Distance'!L$3)^2</f>
        <v>1.1536630851536421E-6</v>
      </c>
    </row>
    <row r="1535" spans="1:12">
      <c r="A1535" s="5" t="s">
        <v>1537</v>
      </c>
      <c r="B1535" s="5">
        <f>('Multiply with Weight V'!B1526-'Ideal Distance'!B$3)^2</f>
        <v>8.4841592238028729E-6</v>
      </c>
      <c r="C1535" s="5">
        <f>('Multiply with Weight V'!C1526-'Ideal Distance'!C$3)^2</f>
        <v>2.7090347951219422E-5</v>
      </c>
      <c r="D1535" s="5">
        <f>('Multiply with Weight V'!D1526-'Ideal Distance'!D$3)^2</f>
        <v>3.6848972008597475E-5</v>
      </c>
      <c r="E1535" s="5">
        <f>('Multiply with Weight V'!E1526-'Ideal Distance'!E$3)^2</f>
        <v>1.3516953764415991E-4</v>
      </c>
      <c r="F1535" s="5">
        <f>('Multiply with Weight V'!F1526-'Ideal Distance'!F$3)^2</f>
        <v>4.5536674857782157E-5</v>
      </c>
      <c r="G1535" s="5">
        <f>('Multiply with Weight V'!G1526-'Ideal Distance'!G$3)^2</f>
        <v>4.3263448442948495E-5</v>
      </c>
      <c r="H1535" s="5">
        <f>('Multiply with Weight V'!H1526-'Ideal Distance'!H$3)^2</f>
        <v>1.1301417115575924E-4</v>
      </c>
      <c r="I1535" s="5">
        <f>('Multiply with Weight V'!I1526-'Ideal Distance'!I$3)^2</f>
        <v>4.5159300471716434E-10</v>
      </c>
      <c r="J1535" s="5">
        <f>('Multiply with Weight V'!J1526-'Ideal Distance'!J$3)^2</f>
        <v>2.187984763634553E-7</v>
      </c>
      <c r="K1535" s="5">
        <f>('Multiply with Weight V'!K1526-'Ideal Distance'!K$3)^2</f>
        <v>5.0383365825481519E-6</v>
      </c>
      <c r="L1535" s="5">
        <f>('Multiply with Weight V'!L1526-'Ideal Distance'!L$3)^2</f>
        <v>1.3678741073846398E-6</v>
      </c>
    </row>
    <row r="1536" spans="1:12">
      <c r="A1536" s="7" t="s">
        <v>1538</v>
      </c>
      <c r="B1536" s="5">
        <f>('Multiply with Weight V'!B1527-'Ideal Distance'!B$3)^2</f>
        <v>7.3267955994559228E-6</v>
      </c>
      <c r="C1536" s="5">
        <f>('Multiply with Weight V'!C1527-'Ideal Distance'!C$3)^2</f>
        <v>2.4360375312853387E-5</v>
      </c>
      <c r="D1536" s="5">
        <f>('Multiply with Weight V'!D1527-'Ideal Distance'!D$3)^2</f>
        <v>4.7536914964299496E-5</v>
      </c>
      <c r="E1536" s="5">
        <f>('Multiply with Weight V'!E1527-'Ideal Distance'!E$3)^2</f>
        <v>1.3317444268524199E-4</v>
      </c>
      <c r="F1536" s="5">
        <f>('Multiply with Weight V'!F1527-'Ideal Distance'!F$3)^2</f>
        <v>4.7424896091564597E-5</v>
      </c>
      <c r="G1536" s="5">
        <f>('Multiply with Weight V'!G1527-'Ideal Distance'!G$3)^2</f>
        <v>5.0462486263855129E-5</v>
      </c>
      <c r="H1536" s="5">
        <f>('Multiply with Weight V'!H1527-'Ideal Distance'!H$3)^2</f>
        <v>1.2548231813747771E-4</v>
      </c>
      <c r="I1536" s="5">
        <f>('Multiply with Weight V'!I1527-'Ideal Distance'!I$3)^2</f>
        <v>4.2016947532810165E-10</v>
      </c>
      <c r="J1536" s="5">
        <f>('Multiply with Weight V'!J1527-'Ideal Distance'!J$3)^2</f>
        <v>2.6319566979828767E-7</v>
      </c>
      <c r="K1536" s="5">
        <f>('Multiply with Weight V'!K1527-'Ideal Distance'!K$3)^2</f>
        <v>6.261023476942396E-6</v>
      </c>
      <c r="L1536" s="5">
        <f>('Multiply with Weight V'!L1527-'Ideal Distance'!L$3)^2</f>
        <v>1.5404962875335565E-6</v>
      </c>
    </row>
    <row r="1537" spans="1:12">
      <c r="A1537" s="5" t="s">
        <v>1539</v>
      </c>
      <c r="B1537" s="5">
        <f>('Multiply with Weight V'!B1528-'Ideal Distance'!B$3)^2</f>
        <v>7.1683830764525628E-6</v>
      </c>
      <c r="C1537" s="5">
        <f>('Multiply with Weight V'!C1528-'Ideal Distance'!C$3)^2</f>
        <v>2.4805304481790615E-5</v>
      </c>
      <c r="D1537" s="5">
        <f>('Multiply with Weight V'!D1528-'Ideal Distance'!D$3)^2</f>
        <v>4.7536914964299496E-5</v>
      </c>
      <c r="E1537" s="5">
        <f>('Multiply with Weight V'!E1528-'Ideal Distance'!E$3)^2</f>
        <v>1.3119418114609298E-4</v>
      </c>
      <c r="F1537" s="5">
        <f>('Multiply with Weight V'!F1528-'Ideal Distance'!F$3)^2</f>
        <v>4.7424896091564597E-5</v>
      </c>
      <c r="G1537" s="5">
        <f>('Multiply with Weight V'!G1528-'Ideal Distance'!G$3)^2</f>
        <v>5.0462486263855129E-5</v>
      </c>
      <c r="H1537" s="5">
        <f>('Multiply with Weight V'!H1528-'Ideal Distance'!H$3)^2</f>
        <v>1.2157649404043419E-4</v>
      </c>
      <c r="I1537" s="5">
        <f>('Multiply with Weight V'!I1528-'Ideal Distance'!I$3)^2</f>
        <v>4.1914153815879635E-10</v>
      </c>
      <c r="J1537" s="5">
        <f>('Multiply with Weight V'!J1528-'Ideal Distance'!J$3)^2</f>
        <v>2.8693109244229491E-7</v>
      </c>
      <c r="K1537" s="5">
        <f>('Multiply with Weight V'!K1528-'Ideal Distance'!K$3)^2</f>
        <v>6.1692881091736133E-6</v>
      </c>
      <c r="L1537" s="5">
        <f>('Multiply with Weight V'!L1528-'Ideal Distance'!L$3)^2</f>
        <v>1.6003158549118927E-6</v>
      </c>
    </row>
    <row r="1538" spans="1:12">
      <c r="A1538" s="7" t="s">
        <v>1540</v>
      </c>
      <c r="B1538" s="5">
        <f>('Multiply with Weight V'!B1529-'Ideal Distance'!B$3)^2</f>
        <v>6.7035332138689359E-6</v>
      </c>
      <c r="C1538" s="5">
        <f>('Multiply with Weight V'!C1529-'Ideal Distance'!C$3)^2</f>
        <v>2.2196127092909787E-5</v>
      </c>
      <c r="D1538" s="5">
        <f>('Multiply with Weight V'!D1529-'Ideal Distance'!D$3)^2</f>
        <v>4.8575942524365116E-5</v>
      </c>
      <c r="E1538" s="5">
        <f>('Multiply with Weight V'!E1529-'Ideal Distance'!E$3)^2</f>
        <v>1.4124382303952709E-4</v>
      </c>
      <c r="F1538" s="5">
        <f>('Multiply with Weight V'!F1529-'Ideal Distance'!F$3)^2</f>
        <v>4.6218862735747368E-5</v>
      </c>
      <c r="G1538" s="5">
        <f>('Multiply with Weight V'!G1529-'Ideal Distance'!G$3)^2</f>
        <v>5.6225177596455877E-5</v>
      </c>
      <c r="H1538" s="5">
        <f>('Multiply with Weight V'!H1529-'Ideal Distance'!H$3)^2</f>
        <v>1.3551704407849859E-4</v>
      </c>
      <c r="I1538" s="5">
        <f>('Multiply with Weight V'!I1529-'Ideal Distance'!I$3)^2</f>
        <v>4.6447967325990169E-10</v>
      </c>
      <c r="J1538" s="5">
        <f>('Multiply with Weight V'!J1529-'Ideal Distance'!J$3)^2</f>
        <v>2.9507057790534713E-7</v>
      </c>
      <c r="K1538" s="5">
        <f>('Multiply with Weight V'!K1529-'Ideal Distance'!K$3)^2</f>
        <v>6.0782297551891019E-6</v>
      </c>
      <c r="L1538" s="5">
        <f>('Multiply with Weight V'!L1529-'Ideal Distance'!L$3)^2</f>
        <v>9.5768278821889977E-7</v>
      </c>
    </row>
    <row r="1539" spans="1:12">
      <c r="A1539" s="5" t="s">
        <v>1541</v>
      </c>
      <c r="B1539" s="5">
        <f>('Multiply with Weight V'!B1530-'Ideal Distance'!B$3)^2</f>
        <v>5.5401100941065568E-6</v>
      </c>
      <c r="C1539" s="5">
        <f>('Multiply with Weight V'!C1530-'Ideal Distance'!C$3)^2</f>
        <v>3.3502562444726703E-5</v>
      </c>
      <c r="D1539" s="5">
        <f>('Multiply with Weight V'!D1530-'Ideal Distance'!D$3)^2</f>
        <v>1.4608165858003663E-5</v>
      </c>
      <c r="E1539" s="5">
        <f>('Multiply with Weight V'!E1530-'Ideal Distance'!E$3)^2</f>
        <v>1.3119418114609298E-4</v>
      </c>
      <c r="F1539" s="5">
        <f>('Multiply with Weight V'!F1530-'Ideal Distance'!F$3)^2</f>
        <v>4.2038401471497241E-5</v>
      </c>
      <c r="G1539" s="5">
        <f>('Multiply with Weight V'!G1530-'Ideal Distance'!G$3)^2</f>
        <v>4.5011291760043615E-5</v>
      </c>
      <c r="H1539" s="5">
        <f>('Multiply with Weight V'!H1530-'Ideal Distance'!H$3)^2</f>
        <v>1.0208403890000108E-4</v>
      </c>
      <c r="I1539" s="5">
        <f>('Multiply with Weight V'!I1530-'Ideal Distance'!I$3)^2</f>
        <v>2.7006169263110641E-10</v>
      </c>
      <c r="J1539" s="5">
        <f>('Multiply with Weight V'!J1530-'Ideal Distance'!J$3)^2</f>
        <v>2.7890544593676698E-7</v>
      </c>
      <c r="K1539" s="5">
        <f>('Multiply with Weight V'!K1530-'Ideal Distance'!K$3)^2</f>
        <v>5.9878484149888645E-6</v>
      </c>
      <c r="L1539" s="5">
        <f>('Multiply with Weight V'!L1530-'Ideal Distance'!L$3)^2</f>
        <v>1.3126122213303665E-6</v>
      </c>
    </row>
    <row r="1540" spans="1:12">
      <c r="A1540" s="7" t="s">
        <v>1542</v>
      </c>
      <c r="B1540" s="5">
        <f>('Multiply with Weight V'!B1531-'Ideal Distance'!B$3)^2</f>
        <v>6.7035332138689359E-6</v>
      </c>
      <c r="C1540" s="5">
        <f>('Multiply with Weight V'!C1531-'Ideal Distance'!C$3)^2</f>
        <v>1.5946986186207573E-5</v>
      </c>
      <c r="D1540" s="5">
        <f>('Multiply with Weight V'!D1531-'Ideal Distance'!D$3)^2</f>
        <v>4.7536914964299496E-5</v>
      </c>
      <c r="E1540" s="5">
        <f>('Multiply with Weight V'!E1531-'Ideal Distance'!E$3)^2</f>
        <v>1.3317444268524199E-4</v>
      </c>
      <c r="F1540" s="5">
        <f>('Multiply with Weight V'!F1531-'Ideal Distance'!F$3)^2</f>
        <v>4.7598454578175158E-5</v>
      </c>
      <c r="G1540" s="5">
        <f>('Multiply with Weight V'!G1531-'Ideal Distance'!G$3)^2</f>
        <v>1.557484143946146E-5</v>
      </c>
      <c r="H1540" s="5">
        <f>('Multiply with Weight V'!H1531-'Ideal Distance'!H$3)^2</f>
        <v>1.0839240795792367E-4</v>
      </c>
      <c r="I1540" s="5">
        <f>('Multiply with Weight V'!I1531-'Ideal Distance'!I$3)^2</f>
        <v>3.6454378532304259E-10</v>
      </c>
      <c r="J1540" s="5">
        <f>('Multiply with Weight V'!J1531-'Ideal Distance'!J$3)^2</f>
        <v>1.9813670557262967E-7</v>
      </c>
      <c r="K1540" s="5">
        <f>('Multiply with Weight V'!K1531-'Ideal Distance'!K$3)^2</f>
        <v>6.6347350858602385E-6</v>
      </c>
      <c r="L1540" s="5">
        <f>('Multiply with Weight V'!L1531-'Ideal Distance'!L$3)^2</f>
        <v>1.2584897556071101E-6</v>
      </c>
    </row>
    <row r="1541" spans="1:12">
      <c r="A1541" s="5" t="s">
        <v>1543</v>
      </c>
      <c r="B1541" s="5">
        <f>('Multiply with Weight V'!B1532-'Ideal Distance'!B$3)^2</f>
        <v>7.4869394068636901E-6</v>
      </c>
      <c r="C1541" s="5">
        <f>('Multiply with Weight V'!C1532-'Ideal Distance'!C$3)^2</f>
        <v>2.6164251038499381E-5</v>
      </c>
      <c r="D1541" s="5">
        <f>('Multiply with Weight V'!D1532-'Ideal Distance'!D$3)^2</f>
        <v>4.6509120134612963E-5</v>
      </c>
      <c r="E1541" s="5">
        <f>('Multiply with Weight V'!E1532-'Ideal Distance'!E$3)^2</f>
        <v>1.3119418114609298E-4</v>
      </c>
      <c r="F1541" s="5">
        <f>('Multiply with Weight V'!F1532-'Ideal Distance'!F$3)^2</f>
        <v>4.7598454578175158E-5</v>
      </c>
      <c r="G1541" s="5">
        <f>('Multiply with Weight V'!G1532-'Ideal Distance'!G$3)^2</f>
        <v>6.8685050748025029E-5</v>
      </c>
      <c r="H1541" s="5">
        <f>('Multiply with Weight V'!H1532-'Ideal Distance'!H$3)^2</f>
        <v>1.417231361220223E-4</v>
      </c>
      <c r="I1541" s="5">
        <f>('Multiply with Weight V'!I1532-'Ideal Distance'!I$3)^2</f>
        <v>5.3859690171315921E-10</v>
      </c>
      <c r="J1541" s="5">
        <f>('Multiply with Weight V'!J1532-'Ideal Distance'!J$3)^2</f>
        <v>1.9813670557262967E-7</v>
      </c>
      <c r="K1541" s="5">
        <f>('Multiply with Weight V'!K1532-'Ideal Distance'!K$3)^2</f>
        <v>5.8091167759411997E-6</v>
      </c>
      <c r="L1541" s="5">
        <f>('Multiply with Weight V'!L1532-'Ideal Distance'!L$3)^2</f>
        <v>7.3834437449833036E-7</v>
      </c>
    </row>
    <row r="1542" spans="1:12">
      <c r="A1542" s="7" t="s">
        <v>1544</v>
      </c>
      <c r="B1542" s="5">
        <f>('Multiply with Weight V'!B1533-'Ideal Distance'!B$3)^2</f>
        <v>8.3136277099686524E-6</v>
      </c>
      <c r="C1542" s="5">
        <f>('Multiply with Weight V'!C1533-'Ideal Distance'!C$3)^2</f>
        <v>1.5413977147854021E-5</v>
      </c>
      <c r="D1542" s="5">
        <f>('Multiply with Weight V'!D1533-'Ideal Distance'!D$3)^2</f>
        <v>4.5492558035305516E-5</v>
      </c>
      <c r="E1542" s="5">
        <f>('Multiply with Weight V'!E1533-'Ideal Distance'!E$3)^2</f>
        <v>1.1962411372634595E-4</v>
      </c>
      <c r="F1542" s="5">
        <f>('Multiply with Weight V'!F1533-'Ideal Distance'!F$3)^2</f>
        <v>4.452290309489519E-5</v>
      </c>
      <c r="G1542" s="5">
        <f>('Multiply with Weight V'!G1533-'Ideal Distance'!G$3)^2</f>
        <v>6.0240025611961492E-5</v>
      </c>
      <c r="H1542" s="5">
        <f>('Multiply with Weight V'!H1533-'Ideal Distance'!H$3)^2</f>
        <v>1.3145683958236244E-4</v>
      </c>
      <c r="I1542" s="5">
        <f>('Multiply with Weight V'!I1533-'Ideal Distance'!I$3)^2</f>
        <v>3.4284128086095413E-10</v>
      </c>
      <c r="J1542" s="5">
        <f>('Multiply with Weight V'!J1533-'Ideal Distance'!J$3)^2</f>
        <v>9.5681643799939899E-8</v>
      </c>
      <c r="K1542" s="5">
        <f>('Multiply with Weight V'!K1533-'Ideal Distance'!K$3)^2</f>
        <v>6.0782297551891019E-6</v>
      </c>
      <c r="L1542" s="5">
        <f>('Multiply with Weight V'!L1533-'Ideal Distance'!L$3)^2</f>
        <v>1.2584897556071101E-6</v>
      </c>
    </row>
    <row r="1543" spans="1:12">
      <c r="A1543" s="5" t="s">
        <v>1545</v>
      </c>
      <c r="B1543" s="5">
        <f>('Multiply with Weight V'!B1534-'Ideal Distance'!B$3)^2</f>
        <v>6.5520458284832093E-6</v>
      </c>
      <c r="C1543" s="5">
        <f>('Multiply with Weight V'!C1534-'Ideal Distance'!C$3)^2</f>
        <v>2.2196127092909787E-5</v>
      </c>
      <c r="D1543" s="5">
        <f>('Multiply with Weight V'!D1534-'Ideal Distance'!D$3)^2</f>
        <v>4.251026811965772E-5</v>
      </c>
      <c r="E1543" s="5">
        <f>('Multiply with Weight V'!E1534-'Ideal Distance'!E$3)^2</f>
        <v>1.3516953764415991E-4</v>
      </c>
      <c r="F1543" s="5">
        <f>('Multiply with Weight V'!F1534-'Ideal Distance'!F$3)^2</f>
        <v>4.8471002038258468E-5</v>
      </c>
      <c r="G1543" s="5">
        <f>('Multiply with Weight V'!G1534-'Ideal Distance'!G$3)^2</f>
        <v>5.0462486263855129E-5</v>
      </c>
      <c r="H1543" s="5">
        <f>('Multiply with Weight V'!H1534-'Ideal Distance'!H$3)^2</f>
        <v>1.3757030338643056E-4</v>
      </c>
      <c r="I1543" s="5">
        <f>('Multiply with Weight V'!I1534-'Ideal Distance'!I$3)^2</f>
        <v>3.9884717542835962E-10</v>
      </c>
      <c r="J1543" s="5">
        <f>('Multiply with Weight V'!J1534-'Ideal Distance'!J$3)^2</f>
        <v>3.6428466408067524E-7</v>
      </c>
      <c r="K1543" s="5">
        <f>('Multiply with Weight V'!K1534-'Ideal Distance'!K$3)^2</f>
        <v>5.8981440885728968E-6</v>
      </c>
      <c r="L1543" s="5">
        <f>('Multiply with Weight V'!L1534-'Ideal Distance'!L$3)^2</f>
        <v>1.4242754137699292E-6</v>
      </c>
    </row>
    <row r="1544" spans="1:12">
      <c r="A1544" s="7" t="s">
        <v>1546</v>
      </c>
      <c r="B1544" s="5">
        <f>('Multiply with Weight V'!B1535-'Ideal Distance'!B$3)^2</f>
        <v>5.4024729839560989E-6</v>
      </c>
      <c r="C1544" s="5">
        <f>('Multiply with Weight V'!C1535-'Ideal Distance'!C$3)^2</f>
        <v>2.8509692132670798E-5</v>
      </c>
      <c r="D1544" s="5">
        <f>('Multiply with Weight V'!D1535-'Ideal Distance'!D$3)^2</f>
        <v>2.7520189428765067E-5</v>
      </c>
      <c r="E1544" s="5">
        <f>('Multiply with Weight V'!E1535-'Ideal Distance'!E$3)^2</f>
        <v>1.3717946602284675E-4</v>
      </c>
      <c r="F1544" s="5">
        <f>('Multiply with Weight V'!F1535-'Ideal Distance'!F$3)^2</f>
        <v>4.5706746324570415E-5</v>
      </c>
      <c r="G1544" s="5">
        <f>('Multiply with Weight V'!G1535-'Ideal Distance'!G$3)^2</f>
        <v>2.7688607003487042E-5</v>
      </c>
      <c r="H1544" s="5">
        <f>('Multiply with Weight V'!H1535-'Ideal Distance'!H$3)^2</f>
        <v>8.1097953398346801E-5</v>
      </c>
      <c r="I1544" s="5">
        <f>('Multiply with Weight V'!I1535-'Ideal Distance'!I$3)^2</f>
        <v>2.6759351036477722E-10</v>
      </c>
      <c r="J1544" s="5">
        <f>('Multiply with Weight V'!J1535-'Ideal Distance'!J$3)^2</f>
        <v>2.187984763634553E-7</v>
      </c>
      <c r="K1544" s="5">
        <f>('Multiply with Weight V'!K1535-'Ideal Distance'!K$3)^2</f>
        <v>6.5402916629543701E-6</v>
      </c>
      <c r="L1544" s="5">
        <f>('Multiply with Weight V'!L1535-'Ideal Distance'!L$3)^2</f>
        <v>1.9831610861332489E-6</v>
      </c>
    </row>
    <row r="1545" spans="1:12">
      <c r="A1545" s="5" t="s">
        <v>1547</v>
      </c>
      <c r="B1545" s="5">
        <f>('Multiply with Weight V'!B1536-'Ideal Distance'!B$3)^2</f>
        <v>7.4869394068636901E-6</v>
      </c>
      <c r="C1545" s="5">
        <f>('Multiply with Weight V'!C1536-'Ideal Distance'!C$3)^2</f>
        <v>2.0945896260737732E-5</v>
      </c>
      <c r="D1545" s="5">
        <f>('Multiply with Weight V'!D1536-'Ideal Distance'!D$3)^2</f>
        <v>4.1538636941866621E-5</v>
      </c>
      <c r="E1545" s="5">
        <f>('Multiply with Weight V'!E1536-'Ideal Distance'!E$3)^2</f>
        <v>1.2727815832710168E-4</v>
      </c>
      <c r="F1545" s="5">
        <f>('Multiply with Weight V'!F1536-'Ideal Distance'!F$3)^2</f>
        <v>4.7424896091564597E-5</v>
      </c>
      <c r="G1545" s="5">
        <f>('Multiply with Weight V'!G1536-'Ideal Distance'!G$3)^2</f>
        <v>6.0240025611961492E-5</v>
      </c>
      <c r="H1545" s="5">
        <f>('Multiply with Weight V'!H1536-'Ideal Distance'!H$3)^2</f>
        <v>1.3045143723327171E-4</v>
      </c>
      <c r="I1545" s="5">
        <f>('Multiply with Weight V'!I1536-'Ideal Distance'!I$3)^2</f>
        <v>5.9472050862020203E-10</v>
      </c>
      <c r="J1545" s="5">
        <f>('Multiply with Weight V'!J1536-'Ideal Distance'!J$3)^2</f>
        <v>1.9813670557262967E-7</v>
      </c>
      <c r="K1545" s="5">
        <f>('Multiply with Weight V'!K1536-'Ideal Distance'!K$3)^2</f>
        <v>6.4465252538327749E-6</v>
      </c>
      <c r="L1545" s="5">
        <f>('Multiply with Weight V'!L1536-'Ideal Distance'!L$3)^2</f>
        <v>5.8338320948016336E-7</v>
      </c>
    </row>
    <row r="1546" spans="1:12">
      <c r="A1546" s="7" t="s">
        <v>1548</v>
      </c>
      <c r="B1546" s="5">
        <f>('Multiply with Weight V'!B1537-'Ideal Distance'!B$3)^2</f>
        <v>6.8567518836590706E-6</v>
      </c>
      <c r="C1546" s="5">
        <f>('Multiply with Weight V'!C1537-'Ideal Distance'!C$3)^2</f>
        <v>2.1358613363145574E-5</v>
      </c>
      <c r="D1546" s="5">
        <f>('Multiply with Weight V'!D1537-'Ideal Distance'!D$3)^2</f>
        <v>4.251026811965772E-5</v>
      </c>
      <c r="E1546" s="5">
        <f>('Multiply with Weight V'!E1537-'Ideal Distance'!E$3)^2</f>
        <v>1.3119418114609298E-4</v>
      </c>
      <c r="F1546" s="5">
        <f>('Multiply with Weight V'!F1537-'Ideal Distance'!F$3)^2</f>
        <v>4.5536674857782157E-5</v>
      </c>
      <c r="G1546" s="5">
        <f>('Multiply with Weight V'!G1537-'Ideal Distance'!G$3)^2</f>
        <v>5.6225177596455877E-5</v>
      </c>
      <c r="H1546" s="5">
        <f>('Multiply with Weight V'!H1537-'Ideal Distance'!H$3)^2</f>
        <v>1.2450007284825083E-4</v>
      </c>
      <c r="I1546" s="5">
        <f>('Multiply with Weight V'!I1537-'Ideal Distance'!I$3)^2</f>
        <v>3.8199290861361089E-10</v>
      </c>
      <c r="J1546" s="5">
        <f>('Multiply with Weight V'!J1537-'Ideal Distance'!J$3)^2</f>
        <v>2.4048479777200825E-7</v>
      </c>
      <c r="K1546" s="5">
        <f>('Multiply with Weight V'!K1537-'Ideal Distance'!K$3)^2</f>
        <v>6.7298555225503782E-6</v>
      </c>
      <c r="L1546" s="5">
        <f>('Multiply with Weight V'!L1537-'Ideal Distance'!L$3)^2</f>
        <v>1.5404962875335565E-6</v>
      </c>
    </row>
    <row r="1547" spans="1:12">
      <c r="A1547" s="5" t="s">
        <v>1549</v>
      </c>
      <c r="B1547" s="5">
        <f>('Multiply with Weight V'!B1538-'Ideal Distance'!B$3)^2</f>
        <v>8.3136277099686524E-6</v>
      </c>
      <c r="C1547" s="5">
        <f>('Multiply with Weight V'!C1538-'Ideal Distance'!C$3)^2</f>
        <v>2.2196127092909787E-5</v>
      </c>
      <c r="D1547" s="5">
        <f>('Multiply with Weight V'!D1538-'Ideal Distance'!D$3)^2</f>
        <v>4.7536914964299496E-5</v>
      </c>
      <c r="E1547" s="5">
        <f>('Multiply with Weight V'!E1538-'Ideal Distance'!E$3)^2</f>
        <v>1.3717946602284675E-4</v>
      </c>
      <c r="F1547" s="5">
        <f>('Multiply with Weight V'!F1538-'Ideal Distance'!F$3)^2</f>
        <v>4.5197482929611714E-5</v>
      </c>
      <c r="G1547" s="5">
        <f>('Multiply with Weight V'!G1538-'Ideal Distance'!G$3)^2</f>
        <v>3.9871594085021335E-5</v>
      </c>
      <c r="H1547" s="5">
        <f>('Multiply with Weight V'!H1538-'Ideal Distance'!H$3)^2</f>
        <v>1.1488989300473466E-4</v>
      </c>
      <c r="I1547" s="5">
        <f>('Multiply with Weight V'!I1538-'Ideal Distance'!I$3)^2</f>
        <v>4.4521765404305919E-10</v>
      </c>
      <c r="J1547" s="5">
        <f>('Multiply with Weight V'!J1538-'Ideal Distance'!J$3)^2</f>
        <v>9.5681643799939899E-8</v>
      </c>
      <c r="K1547" s="5">
        <f>('Multiply with Weight V'!K1538-'Ideal Distance'!K$3)^2</f>
        <v>5.8981440885728968E-6</v>
      </c>
      <c r="L1547" s="5">
        <f>('Multiply with Weight V'!L1538-'Ideal Distance'!L$3)^2</f>
        <v>1.2055067102148676E-6</v>
      </c>
    </row>
    <row r="1548" spans="1:12">
      <c r="A1548" s="7" t="s">
        <v>1550</v>
      </c>
      <c r="B1548" s="5">
        <f>('Multiply with Weight V'!B1539-'Ideal Distance'!B$3)^2</f>
        <v>9.5437052793007509E-6</v>
      </c>
      <c r="C1548" s="5">
        <f>('Multiply with Weight V'!C1539-'Ideal Distance'!C$3)^2</f>
        <v>2.0132541580870563E-5</v>
      </c>
      <c r="D1548" s="5">
        <f>('Multiply with Weight V'!D1539-'Ideal Distance'!D$3)^2</f>
        <v>4.7536914964299496E-5</v>
      </c>
      <c r="E1548" s="5">
        <f>('Multiply with Weight V'!E1539-'Ideal Distance'!E$3)^2</f>
        <v>1.3717946602284675E-4</v>
      </c>
      <c r="F1548" s="5">
        <f>('Multiply with Weight V'!F1539-'Ideal Distance'!F$3)^2</f>
        <v>4.8295858542637744E-5</v>
      </c>
      <c r="G1548" s="5">
        <f>('Multiply with Weight V'!G1539-'Ideal Distance'!G$3)^2</f>
        <v>4.6793745835893097E-5</v>
      </c>
      <c r="H1548" s="5">
        <f>('Multiply with Weight V'!H1539-'Ideal Distance'!H$3)^2</f>
        <v>1.2845221106502216E-4</v>
      </c>
      <c r="I1548" s="5">
        <f>('Multiply with Weight V'!I1539-'Ideal Distance'!I$3)^2</f>
        <v>4.9302271245498261E-10</v>
      </c>
      <c r="J1548" s="5">
        <f>('Multiply with Weight V'!J1539-'Ideal Distance'!J$3)^2</f>
        <v>1.4804756426153697E-7</v>
      </c>
      <c r="K1548" s="5">
        <f>('Multiply with Weight V'!K1539-'Ideal Distance'!K$3)^2</f>
        <v>6.261023476942396E-6</v>
      </c>
      <c r="L1548" s="5">
        <f>('Multiply with Weight V'!L1539-'Ideal Distance'!L$3)^2</f>
        <v>1.2584897556071101E-6</v>
      </c>
    </row>
    <row r="1549" spans="1:12">
      <c r="A1549" s="5" t="s">
        <v>1551</v>
      </c>
      <c r="B1549" s="5">
        <f>('Multiply with Weight V'!B1540-'Ideal Distance'!B$3)^2</f>
        <v>8.1448274805388443E-6</v>
      </c>
      <c r="C1549" s="5">
        <f>('Multiply with Weight V'!C1540-'Ideal Distance'!C$3)^2</f>
        <v>1.7789113740857226E-5</v>
      </c>
      <c r="D1549" s="5">
        <f>('Multiply with Weight V'!D1540-'Ideal Distance'!D$3)^2</f>
        <v>4.6509120134612963E-5</v>
      </c>
      <c r="E1549" s="5">
        <f>('Multiply with Weight V'!E1540-'Ideal Distance'!E$3)^2</f>
        <v>1.2534239704725938E-4</v>
      </c>
      <c r="F1549" s="5">
        <f>('Multiply with Weight V'!F1540-'Ideal Distance'!F$3)^2</f>
        <v>4.452290309489519E-5</v>
      </c>
      <c r="G1549" s="5">
        <f>('Multiply with Weight V'!G1540-'Ideal Distance'!G$3)^2</f>
        <v>5.6225177596455877E-5</v>
      </c>
      <c r="H1549" s="5">
        <f>('Multiply with Weight V'!H1540-'Ideal Distance'!H$3)^2</f>
        <v>1.3347922281047589E-4</v>
      </c>
      <c r="I1549" s="5">
        <f>('Multiply with Weight V'!I1540-'Ideal Distance'!I$3)^2</f>
        <v>4.3469278602651183E-10</v>
      </c>
      <c r="J1549" s="5">
        <f>('Multiply with Weight V'!J1540-'Ideal Distance'!J$3)^2</f>
        <v>1.1019611088440448E-7</v>
      </c>
      <c r="K1549" s="5">
        <f>('Multiply with Weight V'!K1540-'Ideal Distance'!K$3)^2</f>
        <v>6.3534358584954476E-6</v>
      </c>
      <c r="L1549" s="5">
        <f>('Multiply with Weight V'!L1540-'Ideal Distance'!L$3)^2</f>
        <v>4.791262491922043E-7</v>
      </c>
    </row>
    <row r="1550" spans="1:12">
      <c r="A1550" s="7" t="s">
        <v>1552</v>
      </c>
      <c r="B1550" s="5">
        <f>('Multiply with Weight V'!B1541-'Ideal Distance'!B$3)^2</f>
        <v>6.5520458284832093E-6</v>
      </c>
      <c r="C1550" s="5">
        <f>('Multiply with Weight V'!C1541-'Ideal Distance'!C$3)^2</f>
        <v>2.8509692132670798E-5</v>
      </c>
      <c r="D1550" s="5">
        <f>('Multiply with Weight V'!D1541-'Ideal Distance'!D$3)^2</f>
        <v>2.5970072636450948E-5</v>
      </c>
      <c r="E1550" s="5">
        <f>('Multiply with Weight V'!E1541-'Ideal Distance'!E$3)^2</f>
        <v>1.3920422782130246E-4</v>
      </c>
      <c r="F1550" s="5">
        <f>('Multiply with Weight V'!F1541-'Ideal Distance'!F$3)^2</f>
        <v>4.7251654606756041E-5</v>
      </c>
      <c r="G1550" s="5">
        <f>('Multiply with Weight V'!G1541-'Ideal Distance'!G$3)^2</f>
        <v>2.4988967820647058E-5</v>
      </c>
      <c r="H1550" s="5">
        <f>('Multiply with Weight V'!H1541-'Ideal Distance'!H$3)^2</f>
        <v>1.0119828136020714E-4</v>
      </c>
      <c r="I1550" s="5">
        <f>('Multiply with Weight V'!I1541-'Ideal Distance'!I$3)^2</f>
        <v>2.7006169263110641E-10</v>
      </c>
      <c r="J1550" s="5">
        <f>('Multiply with Weight V'!J1541-'Ideal Distance'!J$3)^2</f>
        <v>1.7218142325688164E-7</v>
      </c>
      <c r="K1550" s="5">
        <f>('Multiply with Weight V'!K1541-'Ideal Distance'!K$3)^2</f>
        <v>5.0383365825481519E-6</v>
      </c>
      <c r="L1550" s="5">
        <f>('Multiply with Weight V'!L1541-'Ideal Distance'!L$3)^2</f>
        <v>1.4242754137699292E-6</v>
      </c>
    </row>
    <row r="1551" spans="1:12">
      <c r="A1551" s="5" t="s">
        <v>1553</v>
      </c>
      <c r="B1551" s="5">
        <f>('Multiply with Weight V'!B1542-'Ideal Distance'!B$3)^2</f>
        <v>8.1448274805388443E-6</v>
      </c>
      <c r="C1551" s="5">
        <f>('Multiply with Weight V'!C1542-'Ideal Distance'!C$3)^2</f>
        <v>2.2620923720266161E-5</v>
      </c>
      <c r="D1551" s="5">
        <f>('Multiply with Weight V'!D1542-'Ideal Distance'!D$3)^2</f>
        <v>4.7536914964299496E-5</v>
      </c>
      <c r="E1551" s="5">
        <f>('Multiply with Weight V'!E1542-'Ideal Distance'!E$3)^2</f>
        <v>9.1381282486348113E-5</v>
      </c>
      <c r="F1551" s="5">
        <f>('Multiply with Weight V'!F1542-'Ideal Distance'!F$3)^2</f>
        <v>4.6218862735747368E-5</v>
      </c>
      <c r="G1551" s="5">
        <f>('Multiply with Weight V'!G1542-'Ideal Distance'!G$3)^2</f>
        <v>6.4393316662484542E-5</v>
      </c>
      <c r="H1551" s="5">
        <f>('Multiply with Weight V'!H1542-'Ideal Distance'!H$3)^2</f>
        <v>1.2745838724586333E-4</v>
      </c>
      <c r="I1551" s="5">
        <f>('Multiply with Weight V'!I1542-'Ideal Distance'!I$3)^2</f>
        <v>3.290462759218332E-10</v>
      </c>
      <c r="J1551" s="5">
        <f>('Multiply with Weight V'!J1542-'Ideal Distance'!J$3)^2</f>
        <v>1.1526194449427615E-7</v>
      </c>
      <c r="K1551" s="5">
        <f>('Multiply with Weight V'!K1542-'Ideal Distance'!K$3)^2</f>
        <v>6.3534358584954476E-6</v>
      </c>
      <c r="L1551" s="5">
        <f>('Multiply with Weight V'!L1542-'Ideal Distance'!L$3)^2</f>
        <v>6.2041437023818149E-7</v>
      </c>
    </row>
    <row r="1552" spans="1:12">
      <c r="A1552" s="7" t="s">
        <v>1554</v>
      </c>
      <c r="B1552" s="5">
        <f>('Multiply with Weight V'!B1543-'Ideal Distance'!B$3)^2</f>
        <v>6.2542649109249815E-6</v>
      </c>
      <c r="C1552" s="5">
        <f>('Multiply with Weight V'!C1543-'Ideal Distance'!C$3)^2</f>
        <v>3.5612452802401935E-5</v>
      </c>
      <c r="D1552" s="5">
        <f>('Multiply with Weight V'!D1543-'Ideal Distance'!D$3)^2</f>
        <v>2.8312096920490757E-5</v>
      </c>
      <c r="E1552" s="5">
        <f>('Multiply with Weight V'!E1543-'Ideal Distance'!E$3)^2</f>
        <v>1.3119418114609298E-4</v>
      </c>
      <c r="F1552" s="5">
        <f>('Multiply with Weight V'!F1543-'Ideal Distance'!F$3)^2</f>
        <v>4.9174746038761611E-5</v>
      </c>
      <c r="G1552" s="5">
        <f>('Multiply with Weight V'!G1543-'Ideal Distance'!G$3)^2</f>
        <v>4.8610810670496935E-5</v>
      </c>
      <c r="H1552" s="5">
        <f>('Multiply with Weight V'!H1543-'Ideal Distance'!H$3)^2</f>
        <v>1.1115388734669306E-4</v>
      </c>
      <c r="I1552" s="5">
        <f>('Multiply with Weight V'!I1543-'Ideal Distance'!I$3)^2</f>
        <v>3.1109357042950851E-10</v>
      </c>
      <c r="J1552" s="5">
        <f>('Multiply with Weight V'!J1543-'Ideal Distance'!J$3)^2</f>
        <v>2.1179738047565517E-7</v>
      </c>
      <c r="K1552" s="5">
        <f>('Multiply with Weight V'!K1543-'Ideal Distance'!K$3)^2</f>
        <v>5.2048819734789282E-6</v>
      </c>
      <c r="L1552" s="5">
        <f>('Multiply with Weight V'!L1543-'Ideal Distance'!L$3)^2</f>
        <v>9.1153626481275397E-7</v>
      </c>
    </row>
    <row r="1553" spans="1:12">
      <c r="A1553" s="5" t="s">
        <v>1555</v>
      </c>
      <c r="B1553" s="5">
        <f>('Multiply with Weight V'!B1544-'Ideal Distance'!B$3)^2</f>
        <v>7.3267955994559228E-6</v>
      </c>
      <c r="C1553" s="5">
        <f>('Multiply with Weight V'!C1544-'Ideal Distance'!C$3)^2</f>
        <v>1.0582167168445087E-5</v>
      </c>
      <c r="D1553" s="5">
        <f>('Multiply with Weight V'!D1544-'Ideal Distance'!D$3)^2</f>
        <v>5.3939571280379529E-5</v>
      </c>
      <c r="E1553" s="5">
        <f>('Multiply with Weight V'!E1544-'Ideal Distance'!E$3)^2</f>
        <v>1.3717946602284675E-4</v>
      </c>
      <c r="F1553" s="5">
        <f>('Multiply with Weight V'!F1544-'Ideal Distance'!F$3)^2</f>
        <v>4.7424896091564597E-5</v>
      </c>
      <c r="G1553" s="5">
        <f>('Multiply with Weight V'!G1544-'Ideal Distance'!G$3)^2</f>
        <v>3.199764646840472E-5</v>
      </c>
      <c r="H1553" s="5">
        <f>('Multiply with Weight V'!H1544-'Ideal Distance'!H$3)^2</f>
        <v>1.2157649404043419E-4</v>
      </c>
      <c r="I1553" s="5">
        <f>('Multiply with Weight V'!I1544-'Ideal Distance'!I$3)^2</f>
        <v>5.0648346470769373E-10</v>
      </c>
      <c r="J1553" s="5">
        <f>('Multiply with Weight V'!J1544-'Ideal Distance'!J$3)^2</f>
        <v>2.8693109244229491E-7</v>
      </c>
      <c r="K1553" s="5">
        <f>('Multiply with Weight V'!K1544-'Ideal Distance'!K$3)^2</f>
        <v>7.0192789153264242E-6</v>
      </c>
      <c r="L1553" s="5">
        <f>('Multiply with Weight V'!L1544-'Ideal Distance'!L$3)^2</f>
        <v>9.8118333254610408E-7</v>
      </c>
    </row>
    <row r="1554" spans="1:12">
      <c r="A1554" s="7" t="s">
        <v>1556</v>
      </c>
      <c r="B1554" s="5">
        <f>('Multiply with Weight V'!B1545-'Ideal Distance'!B$3)^2</f>
        <v>1.9944396338783605E-6</v>
      </c>
      <c r="C1554" s="5">
        <f>('Multiply with Weight V'!C1545-'Ideal Distance'!C$3)^2</f>
        <v>2.6164251038499381E-5</v>
      </c>
      <c r="D1554" s="5">
        <f>('Multiply with Weight V'!D1545-'Ideal Distance'!D$3)^2</f>
        <v>1.8893452497625653E-5</v>
      </c>
      <c r="E1554" s="5">
        <f>('Multiply with Weight V'!E1545-'Ideal Distance'!E$3)^2</f>
        <v>1.3119418114609298E-4</v>
      </c>
      <c r="F1554" s="5">
        <f>('Multiply with Weight V'!F1545-'Ideal Distance'!F$3)^2</f>
        <v>4.7424896091564597E-5</v>
      </c>
      <c r="G1554" s="5">
        <f>('Multiply with Weight V'!G1545-'Ideal Distance'!G$3)^2</f>
        <v>5.8215296224831506E-5</v>
      </c>
      <c r="H1554" s="5">
        <f>('Multiply with Weight V'!H1545-'Ideal Distance'!H$3)^2</f>
        <v>1.4067913867315838E-4</v>
      </c>
      <c r="I1554" s="5">
        <f>('Multiply with Weight V'!I1545-'Ideal Distance'!I$3)^2</f>
        <v>2.3499726392340363E-10</v>
      </c>
      <c r="J1554" s="5">
        <f>('Multiply with Weight V'!J1545-'Ideal Distance'!J$3)^2</f>
        <v>3.2876690933280947E-7</v>
      </c>
      <c r="K1554" s="5">
        <f>('Multiply with Weight V'!K1545-'Ideal Distance'!K$3)^2</f>
        <v>6.9221274372834694E-6</v>
      </c>
      <c r="L1554" s="5">
        <f>('Multiply with Weight V'!L1545-'Ideal Distance'!L$3)^2</f>
        <v>1.1536630851536421E-6</v>
      </c>
    </row>
    <row r="1555" spans="1:12">
      <c r="A1555" s="5" t="s">
        <v>1557</v>
      </c>
      <c r="B1555" s="5">
        <f>('Multiply with Weight V'!B1546-'Ideal Distance'!B$3)^2</f>
        <v>4.8692373873983419E-6</v>
      </c>
      <c r="C1555" s="5">
        <f>('Multiply with Weight V'!C1546-'Ideal Distance'!C$3)^2</f>
        <v>2.9476054128552589E-5</v>
      </c>
      <c r="D1555" s="5">
        <f>('Multiply with Weight V'!D1546-'Ideal Distance'!D$3)^2</f>
        <v>1.8247570500828104E-5</v>
      </c>
      <c r="E1555" s="5">
        <f>('Multiply with Weight V'!E1546-'Ideal Distance'!E$3)^2</f>
        <v>1.2922875302671287E-4</v>
      </c>
      <c r="F1555" s="5">
        <f>('Multiply with Weight V'!F1546-'Ideal Distance'!F$3)^2</f>
        <v>4.7598454578175158E-5</v>
      </c>
      <c r="G1555" s="5">
        <f>('Multiply with Weight V'!G1546-'Ideal Distance'!G$3)^2</f>
        <v>6.2299365757845839E-5</v>
      </c>
      <c r="H1555" s="5">
        <f>('Multiply with Weight V'!H1546-'Ideal Distance'!H$3)^2</f>
        <v>1.4067913867315838E-4</v>
      </c>
      <c r="I1555" s="5">
        <f>('Multiply with Weight V'!I1546-'Ideal Distance'!I$3)^2</f>
        <v>4.2222912653326082E-10</v>
      </c>
      <c r="J1555" s="5">
        <f>('Multiply with Weight V'!J1546-'Ideal Distance'!J$3)^2</f>
        <v>4.0162384214894485E-7</v>
      </c>
      <c r="K1555" s="5">
        <f>('Multiply with Weight V'!K1546-'Ideal Distance'!K$3)^2</f>
        <v>4.7935960995340217E-6</v>
      </c>
      <c r="L1555" s="5">
        <f>('Multiply with Weight V'!L1546-'Ideal Distance'!L$3)^2</f>
        <v>7.7993321658041317E-7</v>
      </c>
    </row>
    <row r="1556" spans="1:12">
      <c r="A1556" s="7" t="s">
        <v>1558</v>
      </c>
      <c r="B1556" s="5">
        <f>('Multiply with Weight V'!B1547-'Ideal Distance'!B$3)^2</f>
        <v>7.648814498675869E-6</v>
      </c>
      <c r="C1556" s="5">
        <f>('Multiply with Weight V'!C1547-'Ideal Distance'!C$3)^2</f>
        <v>1.8169618776735679E-5</v>
      </c>
      <c r="D1556" s="5">
        <f>('Multiply with Weight V'!D1547-'Ideal Distance'!D$3)^2</f>
        <v>2.5211863335862523E-5</v>
      </c>
      <c r="E1556" s="5">
        <f>('Multiply with Weight V'!E1547-'Ideal Distance'!E$3)^2</f>
        <v>1.3920422782130246E-4</v>
      </c>
      <c r="F1556" s="5">
        <f>('Multiply with Weight V'!F1547-'Ideal Distance'!F$3)^2</f>
        <v>4.8295858542637744E-5</v>
      </c>
      <c r="G1556" s="5">
        <f>('Multiply with Weight V'!G1547-'Ideal Distance'!G$3)^2</f>
        <v>5.4269669726834603E-5</v>
      </c>
      <c r="H1556" s="5">
        <f>('Multiply with Weight V'!H1547-'Ideal Distance'!H$3)^2</f>
        <v>1.3145683958236244E-4</v>
      </c>
      <c r="I1556" s="5">
        <f>('Multiply with Weight V'!I1547-'Ideal Distance'!I$3)^2</f>
        <v>4.4204697460528808E-10</v>
      </c>
      <c r="J1556" s="5">
        <f>('Multiply with Weight V'!J1547-'Ideal Distance'!J$3)^2</f>
        <v>2.4048479777200825E-7</v>
      </c>
      <c r="K1556" s="5">
        <f>('Multiply with Weight V'!K1547-'Ideal Distance'!K$3)^2</f>
        <v>6.261023476942396E-6</v>
      </c>
      <c r="L1556" s="5">
        <f>('Multiply with Weight V'!L1547-'Ideal Distance'!L$3)^2</f>
        <v>1.3126122213303665E-6</v>
      </c>
    </row>
    <row r="1557" spans="1:12">
      <c r="A1557" s="5" t="s">
        <v>1559</v>
      </c>
      <c r="B1557" s="5">
        <f>('Multiply with Weight V'!B1548-'Ideal Distance'!B$3)^2</f>
        <v>6.8567518836590706E-6</v>
      </c>
      <c r="C1557" s="5">
        <f>('Multiply with Weight V'!C1548-'Ideal Distance'!C$3)^2</f>
        <v>2.053720566664606E-5</v>
      </c>
      <c r="D1557" s="5">
        <f>('Multiply with Weight V'!D1548-'Ideal Distance'!D$3)^2</f>
        <v>5.3939571280379529E-5</v>
      </c>
      <c r="E1557" s="5">
        <f>('Multiply with Weight V'!E1548-'Ideal Distance'!E$3)^2</f>
        <v>1.3516953764415991E-4</v>
      </c>
      <c r="F1557" s="5">
        <f>('Multiply with Weight V'!F1548-'Ideal Distance'!F$3)^2</f>
        <v>4.6047840263553027E-5</v>
      </c>
      <c r="G1557" s="5">
        <f>('Multiply with Weight V'!G1548-'Ideal Distance'!G$3)^2</f>
        <v>5.2348772615967692E-5</v>
      </c>
      <c r="H1557" s="5">
        <f>('Multiply with Weight V'!H1548-'Ideal Distance'!H$3)^2</f>
        <v>1.3347922281047589E-4</v>
      </c>
      <c r="I1557" s="5">
        <f>('Multiply with Weight V'!I1548-'Ideal Distance'!I$3)^2</f>
        <v>3.9684543617640175E-10</v>
      </c>
      <c r="J1557" s="5">
        <f>('Multiply with Weight V'!J1548-'Ideal Distance'!J$3)^2</f>
        <v>2.4048479777200825E-7</v>
      </c>
      <c r="K1557" s="5">
        <f>('Multiply with Weight V'!K1548-'Ideal Distance'!K$3)^2</f>
        <v>6.5402916629543701E-6</v>
      </c>
      <c r="L1557" s="5">
        <f>('Multiply with Weight V'!L1548-'Ideal Distance'!L$3)^2</f>
        <v>1.2584897556071101E-6</v>
      </c>
    </row>
    <row r="1558" spans="1:12">
      <c r="A1558" s="7" t="s">
        <v>1560</v>
      </c>
      <c r="B1558" s="5">
        <f>('Multiply with Weight V'!B1549-'Ideal Distance'!B$3)^2</f>
        <v>7.9777585355134435E-6</v>
      </c>
      <c r="C1558" s="5">
        <f>('Multiply with Weight V'!C1549-'Ideal Distance'!C$3)^2</f>
        <v>1.9335292934268087E-5</v>
      </c>
      <c r="D1558" s="5">
        <f>('Multiply with Weight V'!D1549-'Ideal Distance'!D$3)^2</f>
        <v>4.5492558035305516E-5</v>
      </c>
      <c r="E1558" s="5">
        <f>('Multiply with Weight V'!E1549-'Ideal Distance'!E$3)^2</f>
        <v>1.4329825167752063E-4</v>
      </c>
      <c r="F1558" s="5">
        <f>('Multiply with Weight V'!F1549-'Ideal Distance'!F$3)^2</f>
        <v>5.0239872093577188E-5</v>
      </c>
      <c r="G1558" s="5">
        <f>('Multiply with Weight V'!G1549-'Ideal Distance'!G$3)^2</f>
        <v>6.2299365757845839E-5</v>
      </c>
      <c r="H1558" s="5">
        <f>('Multiply with Weight V'!H1549-'Ideal Distance'!H$3)^2</f>
        <v>1.3347922281047589E-4</v>
      </c>
      <c r="I1558" s="5">
        <f>('Multiply with Weight V'!I1549-'Ideal Distance'!I$3)^2</f>
        <v>7.1129034615854205E-10</v>
      </c>
      <c r="J1558" s="5">
        <f>('Multiply with Weight V'!J1549-'Ideal Distance'!J$3)^2</f>
        <v>1.2044161706167332E-7</v>
      </c>
      <c r="K1558" s="5">
        <f>('Multiply with Weight V'!K1549-'Ideal Distance'!K$3)^2</f>
        <v>7.5151915123052615E-6</v>
      </c>
      <c r="L1558" s="5">
        <f>('Multiply with Weight V'!L1549-'Ideal Distance'!L$3)^2</f>
        <v>4.466527697582499E-7</v>
      </c>
    </row>
    <row r="1559" spans="1:12">
      <c r="A1559" s="5" t="s">
        <v>1561</v>
      </c>
      <c r="B1559" s="5">
        <f>('Multiply with Weight V'!B1550-'Ideal Distance'!B$3)^2</f>
        <v>1.9122036246689672E-6</v>
      </c>
      <c r="C1559" s="5">
        <f>('Multiply with Weight V'!C1550-'Ideal Distance'!C$3)^2</f>
        <v>2.8032550897204169E-5</v>
      </c>
      <c r="D1559" s="5">
        <f>('Multiply with Weight V'!D1550-'Ideal Distance'!D$3)^2</f>
        <v>1.4040912973859728E-5</v>
      </c>
      <c r="E1559" s="5">
        <f>('Multiply with Weight V'!E1550-'Ideal Distance'!E$3)^2</f>
        <v>1.3516953764415991E-4</v>
      </c>
      <c r="F1559" s="5">
        <f>('Multiply with Weight V'!F1550-'Ideal Distance'!F$3)^2</f>
        <v>4.155006019547242E-5</v>
      </c>
      <c r="G1559" s="5">
        <f>('Multiply with Weight V'!G1550-'Ideal Distance'!G$3)^2</f>
        <v>4.8610810670496935E-5</v>
      </c>
      <c r="H1559" s="5">
        <f>('Multiply with Weight V'!H1550-'Ideal Distance'!H$3)^2</f>
        <v>1.1022953470712593E-4</v>
      </c>
      <c r="I1559" s="5">
        <f>('Multiply with Weight V'!I1550-'Ideal Distance'!I$3)^2</f>
        <v>2.1616014218926815E-10</v>
      </c>
      <c r="J1559" s="5">
        <f>('Multiply with Weight V'!J1550-'Ideal Distance'!J$3)^2</f>
        <v>4.7135020363313631E-7</v>
      </c>
      <c r="K1559" s="5">
        <f>('Multiply with Weight V'!K1550-'Ideal Distance'!K$3)^2</f>
        <v>6.8256529730247868E-6</v>
      </c>
      <c r="L1559" s="5">
        <f>('Multiply with Weight V'!L1550-'Ideal Distance'!L$3)^2</f>
        <v>1.1536630851536421E-6</v>
      </c>
    </row>
    <row r="1560" spans="1:12">
      <c r="A1560" s="7" t="s">
        <v>1562</v>
      </c>
      <c r="B1560" s="5">
        <f>('Multiply with Weight V'!B1551-'Ideal Distance'!B$3)^2</f>
        <v>6.2542649109249815E-6</v>
      </c>
      <c r="C1560" s="5">
        <f>('Multiply with Weight V'!C1551-'Ideal Distance'!C$3)^2</f>
        <v>2.9965274888967744E-5</v>
      </c>
      <c r="D1560" s="5">
        <f>('Multiply with Weight V'!D1551-'Ideal Distance'!D$3)^2</f>
        <v>2.7520189428765067E-5</v>
      </c>
      <c r="E1560" s="5">
        <f>('Multiply with Weight V'!E1551-'Ideal Distance'!E$3)^2</f>
        <v>1.3920422782130246E-4</v>
      </c>
      <c r="F1560" s="5">
        <f>('Multiply with Weight V'!F1551-'Ideal Distance'!F$3)^2</f>
        <v>4.5706746324570415E-5</v>
      </c>
      <c r="G1560" s="5">
        <f>('Multiply with Weight V'!G1551-'Ideal Distance'!G$3)^2</f>
        <v>5.2348772615967692E-5</v>
      </c>
      <c r="H1560" s="5">
        <f>('Multiply with Weight V'!H1551-'Ideal Distance'!H$3)^2</f>
        <v>1.3551704407849859E-4</v>
      </c>
      <c r="I1560" s="5">
        <f>('Multiply with Weight V'!I1551-'Ideal Distance'!I$3)^2</f>
        <v>5.6810367134680942E-10</v>
      </c>
      <c r="J1560" s="5">
        <f>('Multiply with Weight V'!J1551-'Ideal Distance'!J$3)^2</f>
        <v>3.3747558958348824E-7</v>
      </c>
      <c r="K1560" s="5">
        <f>('Multiply with Weight V'!K1551-'Ideal Distance'!K$3)^2</f>
        <v>5.7207664770937773E-6</v>
      </c>
      <c r="L1560" s="5">
        <f>('Multiply with Weight V'!L1551-'Ideal Distance'!L$3)^2</f>
        <v>6.9789495274726509E-7</v>
      </c>
    </row>
    <row r="1561" spans="1:12">
      <c r="A1561" s="5" t="s">
        <v>1563</v>
      </c>
      <c r="B1561" s="5">
        <f>('Multiply with Weight V'!B1552-'Ideal Distance'!B$3)^2</f>
        <v>6.7035332138689359E-6</v>
      </c>
      <c r="C1561" s="5">
        <f>('Multiply with Weight V'!C1552-'Ideal Distance'!C$3)^2</f>
        <v>1.6307358680505153E-5</v>
      </c>
      <c r="D1561" s="5">
        <f>('Multiply with Weight V'!D1552-'Ideal Distance'!D$3)^2</f>
        <v>5.6163651895438913E-5</v>
      </c>
      <c r="E1561" s="5">
        <f>('Multiply with Weight V'!E1552-'Ideal Distance'!E$3)^2</f>
        <v>1.2922875302671287E-4</v>
      </c>
      <c r="F1561" s="5">
        <f>('Multiply with Weight V'!F1552-'Ideal Distance'!F$3)^2</f>
        <v>4.352054339688124E-5</v>
      </c>
      <c r="G1561" s="5">
        <f>('Multiply with Weight V'!G1552-'Ideal Distance'!G$3)^2</f>
        <v>5.2348772615967692E-5</v>
      </c>
      <c r="H1561" s="5">
        <f>('Multiply with Weight V'!H1552-'Ideal Distance'!H$3)^2</f>
        <v>1.3347922281047589E-4</v>
      </c>
      <c r="I1561" s="5">
        <f>('Multiply with Weight V'!I1552-'Ideal Distance'!I$3)^2</f>
        <v>2.1616014218926815E-10</v>
      </c>
      <c r="J1561" s="5">
        <f>('Multiply with Weight V'!J1552-'Ideal Distance'!J$3)^2</f>
        <v>1.7849948539953057E-7</v>
      </c>
      <c r="K1561" s="5">
        <f>('Multiply with Weight V'!K1552-'Ideal Distance'!K$3)^2</f>
        <v>7.3147954321609127E-6</v>
      </c>
      <c r="L1561" s="5">
        <f>('Multiply with Weight V'!L1552-'Ideal Distance'!L$3)^2</f>
        <v>1.6612748426212446E-6</v>
      </c>
    </row>
    <row r="1562" spans="1:12">
      <c r="A1562" s="7" t="s">
        <v>1564</v>
      </c>
      <c r="B1562" s="5">
        <f>('Multiply with Weight V'!B1553-'Ideal Distance'!B$3)^2</f>
        <v>6.7035332138689359E-6</v>
      </c>
      <c r="C1562" s="5">
        <f>('Multiply with Weight V'!C1553-'Ideal Distance'!C$3)^2</f>
        <v>1.667175768311891E-5</v>
      </c>
      <c r="D1562" s="5">
        <f>('Multiply with Weight V'!D1553-'Ideal Distance'!D$3)^2</f>
        <v>5.6163651895438913E-5</v>
      </c>
      <c r="E1562" s="5">
        <f>('Multiply with Weight V'!E1553-'Ideal Distance'!E$3)^2</f>
        <v>1.2922875302671287E-4</v>
      </c>
      <c r="F1562" s="5">
        <f>('Multiply with Weight V'!F1553-'Ideal Distance'!F$3)^2</f>
        <v>4.4187515188349083E-5</v>
      </c>
      <c r="G1562" s="5">
        <f>('Multiply with Weight V'!G1553-'Ideal Distance'!G$3)^2</f>
        <v>5.0462486263855129E-5</v>
      </c>
      <c r="H1562" s="5">
        <f>('Multiply with Weight V'!H1553-'Ideal Distance'!H$3)^2</f>
        <v>1.3246610144143053E-4</v>
      </c>
      <c r="I1562" s="5">
        <f>('Multiply with Weight V'!I1553-'Ideal Distance'!I$3)^2</f>
        <v>2.273679935669243E-10</v>
      </c>
      <c r="J1562" s="5">
        <f>('Multiply with Weight V'!J1553-'Ideal Distance'!J$3)^2</f>
        <v>1.8493138649970542E-7</v>
      </c>
      <c r="K1562" s="5">
        <f>('Multiply with Weight V'!K1553-'Ideal Distance'!K$3)^2</f>
        <v>7.2156129127651446E-6</v>
      </c>
      <c r="L1562" s="5">
        <f>('Multiply with Weight V'!L1553-'Ideal Distance'!L$3)^2</f>
        <v>1.7233732506616135E-6</v>
      </c>
    </row>
    <row r="1563" spans="1:12">
      <c r="A1563" s="5" t="s">
        <v>1565</v>
      </c>
      <c r="B1563" s="5">
        <f>('Multiply with Weight V'!B1554-'Ideal Distance'!B$3)^2</f>
        <v>7.9777585355134435E-6</v>
      </c>
      <c r="C1563" s="5">
        <f>('Multiply with Weight V'!C1554-'Ideal Distance'!C$3)^2</f>
        <v>1.6307358680505153E-5</v>
      </c>
      <c r="D1563" s="5">
        <f>('Multiply with Weight V'!D1554-'Ideal Distance'!D$3)^2</f>
        <v>5.5045995222719677E-5</v>
      </c>
      <c r="E1563" s="5">
        <f>('Multiply with Weight V'!E1554-'Ideal Distance'!E$3)^2</f>
        <v>1.0327026843112663E-4</v>
      </c>
      <c r="F1563" s="5">
        <f>('Multiply with Weight V'!F1554-'Ideal Distance'!F$3)^2</f>
        <v>4.0903376519334399E-5</v>
      </c>
      <c r="G1563" s="5">
        <f>('Multiply with Weight V'!G1554-'Ideal Distance'!G$3)^2</f>
        <v>2.7688607003487042E-5</v>
      </c>
      <c r="H1563" s="5">
        <f>('Multiply with Weight V'!H1554-'Ideal Distance'!H$3)^2</f>
        <v>1.065707192486306E-4</v>
      </c>
      <c r="I1563" s="5">
        <f>('Multiply with Weight V'!I1554-'Ideal Distance'!I$3)^2</f>
        <v>3.8592588560924768E-10</v>
      </c>
      <c r="J1563" s="5">
        <f>('Multiply with Weight V'!J1554-'Ideal Distance'!J$3)^2</f>
        <v>1.4229869690651375E-7</v>
      </c>
      <c r="K1563" s="5">
        <f>('Multiply with Weight V'!K1554-'Ideal Distance'!K$3)^2</f>
        <v>6.0782297551891019E-6</v>
      </c>
      <c r="L1563" s="5">
        <f>('Multiply with Weight V'!L1554-'Ideal Distance'!L$3)^2</f>
        <v>7.3834437449833036E-7</v>
      </c>
    </row>
    <row r="1564" spans="1:12">
      <c r="A1564" s="7" t="s">
        <v>1566</v>
      </c>
      <c r="B1564" s="5">
        <f>('Multiply with Weight V'!B1555-'Ideal Distance'!B$3)^2</f>
        <v>6.4022897275018918E-6</v>
      </c>
      <c r="C1564" s="5">
        <f>('Multiply with Weight V'!C1555-'Ideal Distance'!C$3)^2</f>
        <v>1.43751380022811E-5</v>
      </c>
      <c r="D1564" s="5">
        <f>('Multiply with Weight V'!D1555-'Ideal Distance'!D$3)^2</f>
        <v>5.6163651895438913E-5</v>
      </c>
      <c r="E1564" s="5">
        <f>('Multiply with Weight V'!E1555-'Ideal Distance'!E$3)^2</f>
        <v>1.3119418114609298E-4</v>
      </c>
      <c r="F1564" s="5">
        <f>('Multiply with Weight V'!F1555-'Ideal Distance'!F$3)^2</f>
        <v>4.4691072550871272E-5</v>
      </c>
      <c r="G1564" s="5">
        <f>('Multiply with Weight V'!G1555-'Ideal Distance'!G$3)^2</f>
        <v>5.0462486263855129E-5</v>
      </c>
      <c r="H1564" s="5">
        <f>('Multiply with Weight V'!H1555-'Ideal Distance'!H$3)^2</f>
        <v>1.3145683958236244E-4</v>
      </c>
      <c r="I1564" s="5">
        <f>('Multiply with Weight V'!I1555-'Ideal Distance'!I$3)^2</f>
        <v>2.2964355564105777E-10</v>
      </c>
      <c r="J1564" s="5">
        <f>('Multiply with Weight V'!J1555-'Ideal Distance'!J$3)^2</f>
        <v>2.0491012354537981E-7</v>
      </c>
      <c r="K1564" s="5">
        <f>('Multiply with Weight V'!K1555-'Ideal Distance'!K$3)^2</f>
        <v>6.6347350858602385E-6</v>
      </c>
      <c r="L1564" s="5">
        <f>('Multiply with Weight V'!L1555-'Ideal Distance'!L$3)^2</f>
        <v>1.7233732506616135E-6</v>
      </c>
    </row>
    <row r="1565" spans="1:12">
      <c r="A1565" s="5" t="s">
        <v>1567</v>
      </c>
      <c r="B1565" s="5">
        <f>('Multiply with Weight V'!B1556-'Ideal Distance'!B$3)^2</f>
        <v>7.4869394068636901E-6</v>
      </c>
      <c r="C1565" s="5">
        <f>('Multiply with Weight V'!C1556-'Ideal Distance'!C$3)^2</f>
        <v>1.0582167168445087E-5</v>
      </c>
      <c r="D1565" s="5">
        <f>('Multiply with Weight V'!D1556-'Ideal Distance'!D$3)^2</f>
        <v>5.3939571280379529E-5</v>
      </c>
      <c r="E1565" s="5">
        <f>('Multiply with Weight V'!E1556-'Ideal Distance'!E$3)^2</f>
        <v>1.2727815832710168E-4</v>
      </c>
      <c r="F1565" s="5">
        <f>('Multiply with Weight V'!F1556-'Ideal Distance'!F$3)^2</f>
        <v>4.7772330066587766E-5</v>
      </c>
      <c r="G1565" s="5">
        <f>('Multiply with Weight V'!G1556-'Ideal Distance'!G$3)^2</f>
        <v>5.6225177596455877E-5</v>
      </c>
      <c r="H1565" s="5">
        <f>('Multiply with Weight V'!H1556-'Ideal Distance'!H$3)^2</f>
        <v>1.3654174397747596E-4</v>
      </c>
      <c r="I1565" s="5">
        <f>('Multiply with Weight V'!I1556-'Ideal Distance'!I$3)^2</f>
        <v>3.4656778915389107E-10</v>
      </c>
      <c r="J1565" s="5">
        <f>('Multiply with Weight V'!J1556-'Ideal Distance'!J$3)^2</f>
        <v>1.2573512858659567E-7</v>
      </c>
      <c r="K1565" s="5">
        <f>('Multiply with Weight V'!K1556-'Ideal Distance'!K$3)^2</f>
        <v>6.6347350858602385E-6</v>
      </c>
      <c r="L1565" s="5">
        <f>('Multiply with Weight V'!L1556-'Ideal Distance'!L$3)^2</f>
        <v>8.6652916173762498E-7</v>
      </c>
    </row>
    <row r="1566" spans="1:12">
      <c r="A1566" s="7" t="s">
        <v>1568</v>
      </c>
      <c r="B1566" s="5">
        <f>('Multiply with Weight V'!B1557-'Ideal Distance'!B$3)^2</f>
        <v>6.8567518836590706E-6</v>
      </c>
      <c r="C1566" s="5">
        <f>('Multiply with Weight V'!C1557-'Ideal Distance'!C$3)^2</f>
        <v>2.0945896260737732E-5</v>
      </c>
      <c r="D1566" s="5">
        <f>('Multiply with Weight V'!D1557-'Ideal Distance'!D$3)^2</f>
        <v>3.8691139790767862E-5</v>
      </c>
      <c r="E1566" s="5">
        <f>('Multiply with Weight V'!E1557-'Ideal Distance'!E$3)^2</f>
        <v>1.4124382303952709E-4</v>
      </c>
      <c r="F1566" s="5">
        <f>('Multiply with Weight V'!F1557-'Ideal Distance'!F$3)^2</f>
        <v>4.7251654606756041E-5</v>
      </c>
      <c r="G1566" s="5">
        <f>('Multiply with Weight V'!G1557-'Ideal Distance'!G$3)^2</f>
        <v>5.6225177596455877E-5</v>
      </c>
      <c r="H1566" s="5">
        <f>('Multiply with Weight V'!H1557-'Ideal Distance'!H$3)^2</f>
        <v>1.3551704407849859E-4</v>
      </c>
      <c r="I1566" s="5">
        <f>('Multiply with Weight V'!I1557-'Ideal Distance'!I$3)^2</f>
        <v>4.6016397379091932E-10</v>
      </c>
      <c r="J1566" s="5">
        <f>('Multiply with Weight V'!J1557-'Ideal Distance'!J$3)^2</f>
        <v>1.8493138649970542E-7</v>
      </c>
      <c r="K1566" s="5">
        <f>('Multiply with Weight V'!K1557-'Ideal Distance'!K$3)^2</f>
        <v>5.8981440885728968E-6</v>
      </c>
      <c r="L1566" s="5">
        <f>('Multiply with Weight V'!L1557-'Ideal Distance'!L$3)^2</f>
        <v>1.0780340606824593E-6</v>
      </c>
    </row>
    <row r="1567" spans="1:12">
      <c r="A1567" s="5" t="s">
        <v>1569</v>
      </c>
      <c r="B1567" s="5">
        <f>('Multiply with Weight V'!B1558-'Ideal Distance'!B$3)^2</f>
        <v>7.4869394068636901E-6</v>
      </c>
      <c r="C1567" s="5">
        <f>('Multiply with Weight V'!C1558-'Ideal Distance'!C$3)^2</f>
        <v>9.864945374626573E-6</v>
      </c>
      <c r="D1567" s="5">
        <f>('Multiply with Weight V'!D1558-'Ideal Distance'!D$3)^2</f>
        <v>5.1760421586836512E-5</v>
      </c>
      <c r="E1567" s="5">
        <f>('Multiply with Weight V'!E1558-'Ideal Distance'!E$3)^2</f>
        <v>1.3119418114609298E-4</v>
      </c>
      <c r="F1567" s="5">
        <f>('Multiply with Weight V'!F1558-'Ideal Distance'!F$3)^2</f>
        <v>4.7078730123749524E-5</v>
      </c>
      <c r="G1567" s="5">
        <f>('Multiply with Weight V'!G1558-'Ideal Distance'!G$3)^2</f>
        <v>6.2299365757845839E-5</v>
      </c>
      <c r="H1567" s="5">
        <f>('Multiply with Weight V'!H1558-'Ideal Distance'!H$3)^2</f>
        <v>1.396390007342718E-4</v>
      </c>
      <c r="I1567" s="5">
        <f>('Multiply with Weight V'!I1558-'Ideal Distance'!I$3)^2</f>
        <v>3.3821147199364326E-10</v>
      </c>
      <c r="J1567" s="5">
        <f>('Multiply with Weight V'!J1558-'Ideal Distance'!J$3)^2</f>
        <v>1.3114247906904326E-7</v>
      </c>
      <c r="K1567" s="5">
        <f>('Multiply with Weight V'!K1558-'Ideal Distance'!K$3)^2</f>
        <v>7.0192789153264242E-6</v>
      </c>
      <c r="L1567" s="5">
        <f>('Multiply with Weight V'!L1558-'Ideal Distance'!L$3)^2</f>
        <v>1.4242754137699292E-6</v>
      </c>
    </row>
    <row r="1568" spans="1:12">
      <c r="A1568" s="7" t="s">
        <v>1570</v>
      </c>
      <c r="B1568" s="5">
        <f>('Multiply with Weight V'!B1559-'Ideal Distance'!B$3)^2</f>
        <v>7.4869394068636901E-6</v>
      </c>
      <c r="C1568" s="5">
        <f>('Multiply with Weight V'!C1559-'Ideal Distance'!C$3)^2</f>
        <v>1.0582167168445087E-5</v>
      </c>
      <c r="D1568" s="5">
        <f>('Multiply with Weight V'!D1559-'Ideal Distance'!D$3)^2</f>
        <v>5.3939571280379529E-5</v>
      </c>
      <c r="E1568" s="5">
        <f>('Multiply with Weight V'!E1559-'Ideal Distance'!E$3)^2</f>
        <v>1.2727815832710168E-4</v>
      </c>
      <c r="F1568" s="5">
        <f>('Multiply with Weight V'!F1559-'Ideal Distance'!F$3)^2</f>
        <v>4.7772330066587766E-5</v>
      </c>
      <c r="G1568" s="5">
        <f>('Multiply with Weight V'!G1559-'Ideal Distance'!G$3)^2</f>
        <v>5.6225177596455877E-5</v>
      </c>
      <c r="H1568" s="5">
        <f>('Multiply with Weight V'!H1559-'Ideal Distance'!H$3)^2</f>
        <v>1.3654174397747596E-4</v>
      </c>
      <c r="I1568" s="5">
        <f>('Multiply with Weight V'!I1559-'Ideal Distance'!I$3)^2</f>
        <v>3.4656778915389107E-10</v>
      </c>
      <c r="J1568" s="5">
        <f>('Multiply with Weight V'!J1559-'Ideal Distance'!J$3)^2</f>
        <v>1.2573512858659567E-7</v>
      </c>
      <c r="K1568" s="5">
        <f>('Multiply with Weight V'!K1559-'Ideal Distance'!K$3)^2</f>
        <v>6.6347350858602385E-6</v>
      </c>
      <c r="L1568" s="5">
        <f>('Multiply with Weight V'!L1559-'Ideal Distance'!L$3)^2</f>
        <v>8.6652916173762498E-7</v>
      </c>
    </row>
    <row r="1569" spans="1:12">
      <c r="A1569" s="5" t="s">
        <v>1571</v>
      </c>
      <c r="B1569" s="5">
        <f>('Multiply with Weight V'!B1560-'Ideal Distance'!B$3)^2</f>
        <v>7.0117018378536118E-6</v>
      </c>
      <c r="C1569" s="5">
        <f>('Multiply with Weight V'!C1560-'Ideal Distance'!C$3)^2</f>
        <v>1.8169618776735679E-5</v>
      </c>
      <c r="D1569" s="5">
        <f>('Multiply with Weight V'!D1560-'Ideal Distance'!D$3)^2</f>
        <v>2.5211863335862523E-5</v>
      </c>
      <c r="E1569" s="5">
        <f>('Multiply with Weight V'!E1560-'Ideal Distance'!E$3)^2</f>
        <v>5.7435001345205734E-5</v>
      </c>
      <c r="F1569" s="5">
        <f>('Multiply with Weight V'!F1560-'Ideal Distance'!F$3)^2</f>
        <v>2.2408223381786758E-5</v>
      </c>
      <c r="G1569" s="5">
        <f>('Multiply with Weight V'!G1560-'Ideal Distance'!G$3)^2</f>
        <v>6.2299365757845974E-7</v>
      </c>
      <c r="H1569" s="5">
        <f>('Multiply with Weight V'!H1560-'Ideal Distance'!H$3)^2</f>
        <v>5.8425262036605539E-5</v>
      </c>
      <c r="I1569" s="5">
        <f>('Multiply with Weight V'!I1560-'Ideal Distance'!I$3)^2</f>
        <v>2.1321922213105841E-10</v>
      </c>
      <c r="J1569" s="5">
        <f>('Multiply with Weight V'!J1560-'Ideal Distance'!J$3)^2</f>
        <v>3.5523446695742086E-7</v>
      </c>
      <c r="K1569" s="5">
        <f>('Multiply with Weight V'!K1560-'Ideal Distance'!K$3)^2</f>
        <v>7.0192789153264242E-6</v>
      </c>
      <c r="L1569" s="5">
        <f>('Multiply with Weight V'!L1560-'Ideal Distance'!L$3)^2</f>
        <v>1.6612748426212446E-6</v>
      </c>
    </row>
    <row r="1570" spans="1:12">
      <c r="A1570" s="7" t="s">
        <v>1572</v>
      </c>
      <c r="B1570" s="5">
        <f>('Multiply with Weight V'!B1561-'Ideal Distance'!B$3)^2</f>
        <v>5.6794784886614255E-6</v>
      </c>
      <c r="C1570" s="5">
        <f>('Multiply with Weight V'!C1561-'Ideal Distance'!C$3)^2</f>
        <v>1.9335292934268087E-5</v>
      </c>
      <c r="D1570" s="5">
        <f>('Multiply with Weight V'!D1561-'Ideal Distance'!D$3)^2</f>
        <v>3.0755215777942354E-5</v>
      </c>
      <c r="E1570" s="5">
        <f>('Multiply with Weight V'!E1561-'Ideal Distance'!E$3)^2</f>
        <v>1.3516953764415991E-4</v>
      </c>
      <c r="F1570" s="5">
        <f>('Multiply with Weight V'!F1561-'Ideal Distance'!F$3)^2</f>
        <v>4.4691072550871272E-5</v>
      </c>
      <c r="G1570" s="5">
        <f>('Multiply with Weight V'!G1561-'Ideal Distance'!G$3)^2</f>
        <v>2.9090342733038572E-5</v>
      </c>
      <c r="H1570" s="5">
        <f>('Multiply with Weight V'!H1561-'Ideal Distance'!H$3)^2</f>
        <v>4.8174403536854949E-5</v>
      </c>
      <c r="I1570" s="5">
        <f>('Multiply with Weight V'!I1561-'Ideal Distance'!I$3)^2</f>
        <v>3.512542510188984E-10</v>
      </c>
      <c r="J1570" s="5">
        <f>('Multiply with Weight V'!J1561-'Ideal Distance'!J$3)^2</f>
        <v>3.6428466408067524E-7</v>
      </c>
      <c r="K1570" s="5">
        <f>('Multiply with Weight V'!K1561-'Ideal Distance'!K$3)^2</f>
        <v>7.4146549653409506E-6</v>
      </c>
      <c r="L1570" s="5">
        <f>('Multiply with Weight V'!L1561-'Ideal Distance'!L$3)^2</f>
        <v>1.4242754137699292E-6</v>
      </c>
    </row>
    <row r="1571" spans="1:12">
      <c r="A1571" s="5" t="s">
        <v>1573</v>
      </c>
      <c r="B1571" s="5">
        <f>('Multiply with Weight V'!B1562-'Ideal Distance'!B$3)^2</f>
        <v>5.6794784886614255E-6</v>
      </c>
      <c r="C1571" s="5">
        <f>('Multiply with Weight V'!C1562-'Ideal Distance'!C$3)^2</f>
        <v>1.9335292934268087E-5</v>
      </c>
      <c r="D1571" s="5">
        <f>('Multiply with Weight V'!D1562-'Ideal Distance'!D$3)^2</f>
        <v>3.0755215777942354E-5</v>
      </c>
      <c r="E1571" s="5">
        <f>('Multiply with Weight V'!E1562-'Ideal Distance'!E$3)^2</f>
        <v>1.3516953764415991E-4</v>
      </c>
      <c r="F1571" s="5">
        <f>('Multiply with Weight V'!F1562-'Ideal Distance'!F$3)^2</f>
        <v>4.4691072550871272E-5</v>
      </c>
      <c r="G1571" s="5">
        <f>('Multiply with Weight V'!G1562-'Ideal Distance'!G$3)^2</f>
        <v>2.9090342733038572E-5</v>
      </c>
      <c r="H1571" s="5">
        <f>('Multiply with Weight V'!H1562-'Ideal Distance'!H$3)^2</f>
        <v>4.8174403536854949E-5</v>
      </c>
      <c r="I1571" s="5">
        <f>('Multiply with Weight V'!I1562-'Ideal Distance'!I$3)^2</f>
        <v>3.512542510188984E-10</v>
      </c>
      <c r="J1571" s="5">
        <f>('Multiply with Weight V'!J1562-'Ideal Distance'!J$3)^2</f>
        <v>3.6428466408067524E-7</v>
      </c>
      <c r="K1571" s="5">
        <f>('Multiply with Weight V'!K1562-'Ideal Distance'!K$3)^2</f>
        <v>7.4146549653409506E-6</v>
      </c>
      <c r="L1571" s="5">
        <f>('Multiply with Weight V'!L1562-'Ideal Distance'!L$3)^2</f>
        <v>1.4242754137699292E-6</v>
      </c>
    </row>
    <row r="1572" spans="1:12">
      <c r="A1572" s="7" t="s">
        <v>1574</v>
      </c>
      <c r="B1572" s="5">
        <f>('Multiply with Weight V'!B1563-'Ideal Distance'!B$3)^2</f>
        <v>5.6794784886614255E-6</v>
      </c>
      <c r="C1572" s="5">
        <f>('Multiply with Weight V'!C1563-'Ideal Distance'!C$3)^2</f>
        <v>1.9335292934268087E-5</v>
      </c>
      <c r="D1572" s="5">
        <f>('Multiply with Weight V'!D1563-'Ideal Distance'!D$3)^2</f>
        <v>3.0755215777942354E-5</v>
      </c>
      <c r="E1572" s="5">
        <f>('Multiply with Weight V'!E1563-'Ideal Distance'!E$3)^2</f>
        <v>1.3516953764415991E-4</v>
      </c>
      <c r="F1572" s="5">
        <f>('Multiply with Weight V'!F1563-'Ideal Distance'!F$3)^2</f>
        <v>4.4691072550871272E-5</v>
      </c>
      <c r="G1572" s="5">
        <f>('Multiply with Weight V'!G1563-'Ideal Distance'!G$3)^2</f>
        <v>2.9090342733038572E-5</v>
      </c>
      <c r="H1572" s="5">
        <f>('Multiply with Weight V'!H1563-'Ideal Distance'!H$3)^2</f>
        <v>4.8174403536854949E-5</v>
      </c>
      <c r="I1572" s="5">
        <f>('Multiply with Weight V'!I1563-'Ideal Distance'!I$3)^2</f>
        <v>3.512542510188984E-10</v>
      </c>
      <c r="J1572" s="5">
        <f>('Multiply with Weight V'!J1563-'Ideal Distance'!J$3)^2</f>
        <v>3.6428466408067524E-7</v>
      </c>
      <c r="K1572" s="5">
        <f>('Multiply with Weight V'!K1563-'Ideal Distance'!K$3)^2</f>
        <v>7.4146549653409506E-6</v>
      </c>
      <c r="L1572" s="5">
        <f>('Multiply with Weight V'!L1563-'Ideal Distance'!L$3)^2</f>
        <v>1.4242754137699292E-6</v>
      </c>
    </row>
    <row r="1573" spans="1:12">
      <c r="A1573" s="5" t="s">
        <v>1575</v>
      </c>
      <c r="B1573" s="5">
        <f>('Multiply with Weight V'!B1564-'Ideal Distance'!B$3)^2</f>
        <v>6.5520458284832093E-6</v>
      </c>
      <c r="C1573" s="5">
        <f>('Multiply with Weight V'!C1564-'Ideal Distance'!C$3)^2</f>
        <v>1.5768309879677344E-5</v>
      </c>
      <c r="D1573" s="5">
        <f>('Multiply with Weight V'!D1564-'Ideal Distance'!D$3)^2</f>
        <v>4.251026811965772E-5</v>
      </c>
      <c r="E1573" s="5">
        <f>('Multiply with Weight V'!E1564-'Ideal Distance'!E$3)^2</f>
        <v>1.3516953764415991E-4</v>
      </c>
      <c r="F1573" s="5">
        <f>('Multiply with Weight V'!F1564-'Ideal Distance'!F$3)^2</f>
        <v>4.5366920392795919E-5</v>
      </c>
      <c r="G1573" s="5">
        <f>('Multiply with Weight V'!G1564-'Ideal Distance'!G$3)^2</f>
        <v>6.2299365757845839E-5</v>
      </c>
      <c r="H1573" s="5">
        <f>('Multiply with Weight V'!H1564-'Ideal Distance'!H$3)^2</f>
        <v>1.396390007342718E-4</v>
      </c>
      <c r="I1573" s="5">
        <f>('Multiply with Weight V'!I1564-'Ideal Distance'!I$3)^2</f>
        <v>4.2636353640959599E-10</v>
      </c>
      <c r="J1573" s="5">
        <f>('Multiply with Weight V'!J1564-'Ideal Distance'!J$3)^2</f>
        <v>2.9507057790534713E-7</v>
      </c>
      <c r="K1573" s="5">
        <f>('Multiply with Weight V'!K1564-'Ideal Distance'!K$3)^2</f>
        <v>7.2156129127651446E-6</v>
      </c>
      <c r="L1573" s="5">
        <f>('Multiply with Weight V'!L1564-'Ideal Distance'!L$3)^2</f>
        <v>1.3126122213303665E-6</v>
      </c>
    </row>
    <row r="1574" spans="1:12">
      <c r="A1574" s="7" t="s">
        <v>1576</v>
      </c>
      <c r="B1574" s="5">
        <f>('Multiply with Weight V'!B1565-'Ideal Distance'!B$3)^2</f>
        <v>6.5520458284832093E-6</v>
      </c>
      <c r="C1574" s="5">
        <f>('Multiply with Weight V'!C1565-'Ideal Distance'!C$3)^2</f>
        <v>1.5768309879677344E-5</v>
      </c>
      <c r="D1574" s="5">
        <f>('Multiply with Weight V'!D1565-'Ideal Distance'!D$3)^2</f>
        <v>4.251026811965772E-5</v>
      </c>
      <c r="E1574" s="5">
        <f>('Multiply with Weight V'!E1565-'Ideal Distance'!E$3)^2</f>
        <v>1.3516953764415991E-4</v>
      </c>
      <c r="F1574" s="5">
        <f>('Multiply with Weight V'!F1565-'Ideal Distance'!F$3)^2</f>
        <v>4.5366920392795919E-5</v>
      </c>
      <c r="G1574" s="5">
        <f>('Multiply with Weight V'!G1565-'Ideal Distance'!G$3)^2</f>
        <v>6.2299365757845839E-5</v>
      </c>
      <c r="H1574" s="5">
        <f>('Multiply with Weight V'!H1565-'Ideal Distance'!H$3)^2</f>
        <v>1.396390007342718E-4</v>
      </c>
      <c r="I1574" s="5">
        <f>('Multiply with Weight V'!I1565-'Ideal Distance'!I$3)^2</f>
        <v>4.2636353640959599E-10</v>
      </c>
      <c r="J1574" s="5">
        <f>('Multiply with Weight V'!J1565-'Ideal Distance'!J$3)^2</f>
        <v>2.9507057790534713E-7</v>
      </c>
      <c r="K1574" s="5">
        <f>('Multiply with Weight V'!K1565-'Ideal Distance'!K$3)^2</f>
        <v>7.2156129127651446E-6</v>
      </c>
      <c r="L1574" s="5">
        <f>('Multiply with Weight V'!L1565-'Ideal Distance'!L$3)^2</f>
        <v>1.3126122213303665E-6</v>
      </c>
    </row>
    <row r="1575" spans="1:12">
      <c r="A1575" s="5" t="s">
        <v>1577</v>
      </c>
      <c r="B1575" s="5">
        <f>('Multiply with Weight V'!B1566-'Ideal Distance'!B$3)^2</f>
        <v>6.5520458284832093E-6</v>
      </c>
      <c r="C1575" s="5">
        <f>('Multiply with Weight V'!C1566-'Ideal Distance'!C$3)^2</f>
        <v>1.5768309879677344E-5</v>
      </c>
      <c r="D1575" s="5">
        <f>('Multiply with Weight V'!D1566-'Ideal Distance'!D$3)^2</f>
        <v>4.251026811965772E-5</v>
      </c>
      <c r="E1575" s="5">
        <f>('Multiply with Weight V'!E1566-'Ideal Distance'!E$3)^2</f>
        <v>1.3516953764415991E-4</v>
      </c>
      <c r="F1575" s="5">
        <f>('Multiply with Weight V'!F1566-'Ideal Distance'!F$3)^2</f>
        <v>4.5366920392795919E-5</v>
      </c>
      <c r="G1575" s="5">
        <f>('Multiply with Weight V'!G1566-'Ideal Distance'!G$3)^2</f>
        <v>6.2299365757845839E-5</v>
      </c>
      <c r="H1575" s="5">
        <f>('Multiply with Weight V'!H1566-'Ideal Distance'!H$3)^2</f>
        <v>1.396390007342718E-4</v>
      </c>
      <c r="I1575" s="5">
        <f>('Multiply with Weight V'!I1566-'Ideal Distance'!I$3)^2</f>
        <v>4.2636353640959599E-10</v>
      </c>
      <c r="J1575" s="5">
        <f>('Multiply with Weight V'!J1566-'Ideal Distance'!J$3)^2</f>
        <v>2.9507057790534713E-7</v>
      </c>
      <c r="K1575" s="5">
        <f>('Multiply with Weight V'!K1566-'Ideal Distance'!K$3)^2</f>
        <v>7.2156129127651446E-6</v>
      </c>
      <c r="L1575" s="5">
        <f>('Multiply with Weight V'!L1566-'Ideal Distance'!L$3)^2</f>
        <v>1.3126122213303665E-6</v>
      </c>
    </row>
    <row r="1576" spans="1:12">
      <c r="A1576" s="7" t="s">
        <v>1578</v>
      </c>
      <c r="B1576" s="5">
        <f>('Multiply with Weight V'!B1567-'Ideal Distance'!B$3)^2</f>
        <v>7.3267955994559228E-6</v>
      </c>
      <c r="C1576" s="5">
        <f>('Multiply with Weight V'!C1567-'Ideal Distance'!C$3)^2</f>
        <v>1.667175768311891E-5</v>
      </c>
      <c r="D1576" s="5">
        <f>('Multiply with Weight V'!D1567-'Ideal Distance'!D$3)^2</f>
        <v>5.3939571280379529E-5</v>
      </c>
      <c r="E1576" s="5">
        <f>('Multiply with Weight V'!E1567-'Ideal Distance'!E$3)^2</f>
        <v>1.3717946602284675E-4</v>
      </c>
      <c r="F1576" s="5">
        <f>('Multiply with Weight V'!F1567-'Ideal Distance'!F$3)^2</f>
        <v>4.7946522556802399E-5</v>
      </c>
      <c r="G1576" s="5">
        <f>('Multiply with Weight V'!G1567-'Ideal Distance'!G$3)^2</f>
        <v>3.6618182762111611E-5</v>
      </c>
      <c r="H1576" s="5">
        <f>('Multiply with Weight V'!H1567-'Ideal Distance'!H$3)^2</f>
        <v>1.1773242210302772E-4</v>
      </c>
      <c r="I1576" s="5">
        <f>('Multiply with Weight V'!I1567-'Ideal Distance'!I$3)^2</f>
        <v>4.8746757129194249E-10</v>
      </c>
      <c r="J1576" s="5">
        <f>('Multiply with Weight V'!J1567-'Ideal Distance'!J$3)^2</f>
        <v>2.187984763634553E-7</v>
      </c>
      <c r="K1576" s="5">
        <f>('Multiply with Weight V'!K1567-'Ideal Distance'!K$3)^2</f>
        <v>4.7133699660978545E-6</v>
      </c>
      <c r="L1576" s="5">
        <f>('Multiply with Weight V'!L1567-'Ideal Distance'!L$3)^2</f>
        <v>9.1153626481275397E-7</v>
      </c>
    </row>
    <row r="1577" spans="1:12">
      <c r="A1577" s="5" t="s">
        <v>1579</v>
      </c>
      <c r="B1577" s="5">
        <f>('Multiply with Weight V'!B1568-'Ideal Distance'!B$3)^2</f>
        <v>7.3267955994559228E-6</v>
      </c>
      <c r="C1577" s="5">
        <f>('Multiply with Weight V'!C1568-'Ideal Distance'!C$3)^2</f>
        <v>4.0595256843667401E-5</v>
      </c>
      <c r="D1577" s="5">
        <f>('Multiply with Weight V'!D1568-'Ideal Distance'!D$3)^2</f>
        <v>7.2788092856488833E-6</v>
      </c>
      <c r="E1577" s="5">
        <f>('Multiply with Weight V'!E1568-'Ideal Distance'!E$3)^2</f>
        <v>1.3317444268524199E-4</v>
      </c>
      <c r="F1577" s="5">
        <f>('Multiply with Weight V'!F1568-'Ideal Distance'!F$3)^2</f>
        <v>4.8295858542637744E-5</v>
      </c>
      <c r="G1577" s="5">
        <f>('Multiply with Weight V'!G1568-'Ideal Distance'!G$3)^2</f>
        <v>3.9871594085021335E-5</v>
      </c>
      <c r="H1577" s="5">
        <f>('Multiply with Weight V'!H1568-'Ideal Distance'!H$3)^2</f>
        <v>1.0839240795792367E-4</v>
      </c>
      <c r="I1577" s="5">
        <f>('Multiply with Weight V'!I1568-'Ideal Distance'!I$3)^2</f>
        <v>4.8194390401653076E-10</v>
      </c>
      <c r="J1577" s="5">
        <f>('Multiply with Weight V'!J1568-'Ideal Distance'!J$3)^2</f>
        <v>2.555115401653363E-7</v>
      </c>
      <c r="K1577" s="5">
        <f>('Multiply with Weight V'!K1568-'Ideal Distance'!K$3)^2</f>
        <v>5.633093192030623E-6</v>
      </c>
      <c r="L1577" s="5">
        <f>('Multiply with Weight V'!L1568-'Ideal Distance'!L$3)^2</f>
        <v>7.7993321658041317E-7</v>
      </c>
    </row>
    <row r="1578" spans="1:12">
      <c r="A1578" s="7" t="s">
        <v>1580</v>
      </c>
      <c r="B1578" s="5">
        <f>('Multiply with Weight V'!B1569-'Ideal Distance'!B$3)^2</f>
        <v>6.5520458284832093E-6</v>
      </c>
      <c r="C1578" s="5">
        <f>('Multiply with Weight V'!C1569-'Ideal Distance'!C$3)^2</f>
        <v>1.5768309879677344E-5</v>
      </c>
      <c r="D1578" s="5">
        <f>('Multiply with Weight V'!D1569-'Ideal Distance'!D$3)^2</f>
        <v>4.251026811965772E-5</v>
      </c>
      <c r="E1578" s="5">
        <f>('Multiply with Weight V'!E1569-'Ideal Distance'!E$3)^2</f>
        <v>1.3516953764415991E-4</v>
      </c>
      <c r="F1578" s="5">
        <f>('Multiply with Weight V'!F1569-'Ideal Distance'!F$3)^2</f>
        <v>4.5366920392795919E-5</v>
      </c>
      <c r="G1578" s="5">
        <f>('Multiply with Weight V'!G1569-'Ideal Distance'!G$3)^2</f>
        <v>6.2299365757845839E-5</v>
      </c>
      <c r="H1578" s="5">
        <f>('Multiply with Weight V'!H1569-'Ideal Distance'!H$3)^2</f>
        <v>1.396390007342718E-4</v>
      </c>
      <c r="I1578" s="5">
        <f>('Multiply with Weight V'!I1569-'Ideal Distance'!I$3)^2</f>
        <v>4.2636353640959599E-10</v>
      </c>
      <c r="J1578" s="5">
        <f>('Multiply with Weight V'!J1569-'Ideal Distance'!J$3)^2</f>
        <v>2.9507057790534713E-7</v>
      </c>
      <c r="K1578" s="5">
        <f>('Multiply with Weight V'!K1569-'Ideal Distance'!K$3)^2</f>
        <v>7.2156129127651446E-6</v>
      </c>
      <c r="L1578" s="5">
        <f>('Multiply with Weight V'!L1569-'Ideal Distance'!L$3)^2</f>
        <v>1.3126122213303665E-6</v>
      </c>
    </row>
    <row r="1579" spans="1:12">
      <c r="A1579" s="5" t="s">
        <v>1581</v>
      </c>
      <c r="B1579" s="5">
        <f>('Multiply with Weight V'!B1570-'Ideal Distance'!B$3)^2</f>
        <v>6.8567518836590706E-6</v>
      </c>
      <c r="C1579" s="5">
        <f>('Multiply with Weight V'!C1570-'Ideal Distance'!C$3)^2</f>
        <v>2.0945896260737732E-5</v>
      </c>
      <c r="D1579" s="5">
        <f>('Multiply with Weight V'!D1570-'Ideal Distance'!D$3)^2</f>
        <v>4.251026811965772E-5</v>
      </c>
      <c r="E1579" s="5">
        <f>('Multiply with Weight V'!E1570-'Ideal Distance'!E$3)^2</f>
        <v>1.4329825167752063E-4</v>
      </c>
      <c r="F1579" s="5">
        <f>('Multiply with Weight V'!F1570-'Ideal Distance'!F$3)^2</f>
        <v>4.5197482929611714E-5</v>
      </c>
      <c r="G1579" s="5">
        <f>('Multiply with Weight V'!G1570-'Ideal Distance'!G$3)^2</f>
        <v>3.8227583044189295E-5</v>
      </c>
      <c r="H1579" s="5">
        <f>('Multiply with Weight V'!H1570-'Ideal Distance'!H$3)^2</f>
        <v>1.1773242210302772E-4</v>
      </c>
      <c r="I1579" s="5">
        <f>('Multiply with Weight V'!I1570-'Ideal Distance'!I$3)^2</f>
        <v>3.4470201709642189E-10</v>
      </c>
      <c r="J1579" s="5">
        <f>('Multiply with Weight V'!J1570-'Ideal Distance'!J$3)^2</f>
        <v>2.555115401653363E-7</v>
      </c>
      <c r="K1579" s="5">
        <f>('Multiply with Weight V'!K1570-'Ideal Distance'!K$3)^2</f>
        <v>6.7298555225503782E-6</v>
      </c>
      <c r="L1579" s="5">
        <f>('Multiply with Weight V'!L1570-'Ideal Distance'!L$3)^2</f>
        <v>1.8509883277354004E-6</v>
      </c>
    </row>
    <row r="1580" spans="1:12">
      <c r="A1580" s="7" t="s">
        <v>1582</v>
      </c>
      <c r="B1580" s="5">
        <f>('Multiply with Weight V'!B1571-'Ideal Distance'!B$3)^2</f>
        <v>8.1448274805388443E-6</v>
      </c>
      <c r="C1580" s="5">
        <f>('Multiply with Weight V'!C1571-'Ideal Distance'!C$3)^2</f>
        <v>2.3049746855938709E-5</v>
      </c>
      <c r="D1580" s="5">
        <f>('Multiply with Weight V'!D1571-'Ideal Distance'!D$3)^2</f>
        <v>4.1538636941866621E-5</v>
      </c>
      <c r="E1580" s="5">
        <f>('Multiply with Weight V'!E1571-'Ideal Distance'!E$3)^2</f>
        <v>1.3717946602284675E-4</v>
      </c>
      <c r="F1580" s="5">
        <f>('Multiply with Weight V'!F1571-'Ideal Distance'!F$3)^2</f>
        <v>4.8822240034905981E-5</v>
      </c>
      <c r="G1580" s="5">
        <f>('Multiply with Weight V'!G1571-'Ideal Distance'!G$3)^2</f>
        <v>5.6225177596455877E-5</v>
      </c>
      <c r="H1580" s="5">
        <f>('Multiply with Weight V'!H1571-'Ideal Distance'!H$3)^2</f>
        <v>1.2548231813747771E-4</v>
      </c>
      <c r="I1580" s="5">
        <f>('Multiply with Weight V'!I1571-'Ideal Distance'!I$3)^2</f>
        <v>5.959448428481865E-10</v>
      </c>
      <c r="J1580" s="5">
        <f>('Multiply with Weight V'!J1571-'Ideal Distance'!J$3)^2</f>
        <v>1.5988681584415872E-7</v>
      </c>
      <c r="K1580" s="5">
        <f>('Multiply with Weight V'!K1571-'Ideal Distance'!K$3)^2</f>
        <v>6.9221274372834694E-6</v>
      </c>
      <c r="L1580" s="5">
        <f>('Multiply with Weight V'!L1571-'Ideal Distance'!L$3)^2</f>
        <v>6.5858495132721568E-7</v>
      </c>
    </row>
    <row r="1581" spans="1:12">
      <c r="A1581" s="5" t="s">
        <v>1583</v>
      </c>
      <c r="B1581" s="5">
        <f>('Multiply with Weight V'!B1572-'Ideal Distance'!B$3)^2</f>
        <v>7.8124208748924518E-6</v>
      </c>
      <c r="C1581" s="5">
        <f>('Multiply with Weight V'!C1572-'Ideal Distance'!C$3)^2</f>
        <v>2.9965274888967744E-5</v>
      </c>
      <c r="D1581" s="5">
        <f>('Multiply with Weight V'!D1572-'Ideal Distance'!D$3)^2</f>
        <v>1.2406550703702454E-5</v>
      </c>
      <c r="E1581" s="5">
        <f>('Multiply with Weight V'!E1572-'Ideal Distance'!E$3)^2</f>
        <v>1.3119418114609298E-4</v>
      </c>
      <c r="F1581" s="5">
        <f>('Multiply with Weight V'!F1572-'Ideal Distance'!F$3)^2</f>
        <v>2.3008149292125599E-5</v>
      </c>
      <c r="G1581" s="5">
        <f>('Multiply with Weight V'!G1572-'Ideal Distance'!G$3)^2</f>
        <v>4.8610810670496935E-5</v>
      </c>
      <c r="H1581" s="5">
        <f>('Multiply with Weight V'!H1572-'Ideal Distance'!H$3)^2</f>
        <v>1.2450007284825083E-4</v>
      </c>
      <c r="I1581" s="5">
        <f>('Multiply with Weight V'!I1572-'Ideal Distance'!I$3)^2</f>
        <v>6.6651685260114059E-10</v>
      </c>
      <c r="J1581" s="5">
        <f>('Multiply with Weight V'!J1572-'Ideal Distance'!J$3)^2</f>
        <v>2.3314218501163206E-7</v>
      </c>
      <c r="K1581" s="5">
        <f>('Multiply with Weight V'!K1572-'Ideal Distance'!K$3)^2</f>
        <v>3.8755654080619305E-6</v>
      </c>
      <c r="L1581" s="5">
        <f>('Multiply with Weight V'!L1572-'Ideal Distance'!L$3)^2</f>
        <v>3.5606885344248229E-7</v>
      </c>
    </row>
    <row r="1582" spans="1:12">
      <c r="A1582" s="7" t="s">
        <v>1584</v>
      </c>
      <c r="B1582" s="5">
        <f>('Multiply with Weight V'!B1573-'Ideal Distance'!B$3)^2</f>
        <v>7.8124208748924518E-6</v>
      </c>
      <c r="C1582" s="5">
        <f>('Multiply with Weight V'!C1573-'Ideal Distance'!C$3)^2</f>
        <v>2.8990859876453602E-5</v>
      </c>
      <c r="D1582" s="5">
        <f>('Multiply with Weight V'!D1573-'Ideal Distance'!D$3)^2</f>
        <v>4.1538636941866621E-5</v>
      </c>
      <c r="E1582" s="5">
        <f>('Multiply with Weight V'!E1573-'Ideal Distance'!E$3)^2</f>
        <v>1.3119418114609298E-4</v>
      </c>
      <c r="F1582" s="5">
        <f>('Multiply with Weight V'!F1573-'Ideal Distance'!F$3)^2</f>
        <v>5.2040442329098767E-5</v>
      </c>
      <c r="G1582" s="5">
        <f>('Multiply with Weight V'!G1573-'Ideal Distance'!G$3)^2</f>
        <v>5.6225177596455877E-5</v>
      </c>
      <c r="H1582" s="5">
        <f>('Multiply with Weight V'!H1573-'Ideal Distance'!H$3)^2</f>
        <v>1.344962036894986E-4</v>
      </c>
      <c r="I1582" s="5">
        <f>('Multiply with Weight V'!I1573-'Ideal Distance'!I$3)^2</f>
        <v>4.6016397379091932E-10</v>
      </c>
      <c r="J1582" s="5">
        <f>('Multiply with Weight V'!J1573-'Ideal Distance'!J$3)^2</f>
        <v>1.8493138649970542E-7</v>
      </c>
      <c r="K1582" s="5">
        <f>('Multiply with Weight V'!K1573-'Ideal Distance'!K$3)^2</f>
        <v>6.1692881091736133E-6</v>
      </c>
      <c r="L1582" s="5">
        <f>('Multiply with Weight V'!L1573-'Ideal Distance'!L$3)^2</f>
        <v>8.2266147899351109E-7</v>
      </c>
    </row>
    <row r="1583" spans="1:12">
      <c r="A1583" s="5" t="s">
        <v>1585</v>
      </c>
      <c r="B1583" s="5">
        <f>('Multiply with Weight V'!B1574-'Ideal Distance'!B$3)^2</f>
        <v>6.4022897275018918E-6</v>
      </c>
      <c r="C1583" s="5">
        <f>('Multiply with Weight V'!C1574-'Ideal Distance'!C$3)^2</f>
        <v>1.5946986186207573E-5</v>
      </c>
      <c r="D1583" s="5">
        <f>('Multiply with Weight V'!D1574-'Ideal Distance'!D$3)^2</f>
        <v>2.5970072636450948E-5</v>
      </c>
      <c r="E1583" s="5">
        <f>('Multiply with Weight V'!E1574-'Ideal Distance'!E$3)^2</f>
        <v>1.3119418114609298E-4</v>
      </c>
      <c r="F1583" s="5">
        <f>('Multiply with Weight V'!F1574-'Ideal Distance'!F$3)^2</f>
        <v>4.6561858685542142E-5</v>
      </c>
      <c r="G1583" s="5">
        <f>('Multiply with Weight V'!G1574-'Ideal Distance'!G$3)^2</f>
        <v>2.3691064367358605E-5</v>
      </c>
      <c r="H1583" s="5">
        <f>('Multiply with Weight V'!H1574-'Ideal Distance'!H$3)^2</f>
        <v>6.6045864486815448E-5</v>
      </c>
      <c r="I1583" s="5">
        <f>('Multiply with Weight V'!I1574-'Ideal Distance'!I$3)^2</f>
        <v>3.4191280117647678E-10</v>
      </c>
      <c r="J1583" s="5">
        <f>('Multiply with Weight V'!J1574-'Ideal Distance'!J$3)^2</f>
        <v>2.6319566979828767E-7</v>
      </c>
      <c r="K1583" s="5">
        <f>('Multiply with Weight V'!K1574-'Ideal Distance'!K$3)^2</f>
        <v>7.5151915123052615E-6</v>
      </c>
      <c r="L1583" s="5">
        <f>('Multiply with Weight V'!L1574-'Ideal Distance'!L$3)^2</f>
        <v>1.6612748426212446E-6</v>
      </c>
    </row>
    <row r="1584" spans="1:12">
      <c r="A1584" s="7" t="s">
        <v>1586</v>
      </c>
      <c r="B1584" s="5">
        <f>('Multiply with Weight V'!B1575-'Ideal Distance'!B$3)^2</f>
        <v>8.4841592238028729E-6</v>
      </c>
      <c r="C1584" s="5">
        <f>('Multiply with Weight V'!C1575-'Ideal Distance'!C$3)^2</f>
        <v>2.0132541580870563E-5</v>
      </c>
      <c r="D1584" s="5">
        <f>('Multiply with Weight V'!D1575-'Ideal Distance'!D$3)^2</f>
        <v>3.5944737213080905E-5</v>
      </c>
      <c r="E1584" s="5">
        <f>('Multiply with Weight V'!E1575-'Ideal Distance'!E$3)^2</f>
        <v>1.2727815832710168E-4</v>
      </c>
      <c r="F1584" s="5">
        <f>('Multiply with Weight V'!F1575-'Ideal Distance'!F$3)^2</f>
        <v>4.5536674857782157E-5</v>
      </c>
      <c r="G1584" s="5">
        <f>('Multiply with Weight V'!G1575-'Ideal Distance'!G$3)^2</f>
        <v>5.6225177596455877E-5</v>
      </c>
      <c r="H1584" s="5">
        <f>('Multiply with Weight V'!H1575-'Ideal Distance'!H$3)^2</f>
        <v>1.1022953470712593E-4</v>
      </c>
      <c r="I1584" s="5">
        <f>('Multiply with Weight V'!I1575-'Ideal Distance'!I$3)^2</f>
        <v>5.121456170885858E-10</v>
      </c>
      <c r="J1584" s="5">
        <f>('Multiply with Weight V'!J1575-'Ideal Distance'!J$3)^2</f>
        <v>1.0524411623205746E-7</v>
      </c>
      <c r="K1584" s="5">
        <f>('Multiply with Weight V'!K1575-'Ideal Distance'!K$3)^2</f>
        <v>5.9878484149888645E-6</v>
      </c>
      <c r="L1584" s="5">
        <f>('Multiply with Weight V'!L1575-'Ideal Distance'!L$3)^2</f>
        <v>3.2815305533259162E-7</v>
      </c>
    </row>
    <row r="1585" spans="1:12">
      <c r="A1585" s="5" t="s">
        <v>1587</v>
      </c>
      <c r="B1585" s="5">
        <f>('Multiply with Weight V'!B1576-'Ideal Distance'!B$3)^2</f>
        <v>9.1835981231838262E-6</v>
      </c>
      <c r="C1585" s="5">
        <f>('Multiply with Weight V'!C1576-'Ideal Distance'!C$3)^2</f>
        <v>3.2471776315786125E-5</v>
      </c>
      <c r="D1585" s="5">
        <f>('Multiply with Weight V'!D1576-'Ideal Distance'!D$3)^2</f>
        <v>2.7183207517392436E-6</v>
      </c>
      <c r="E1585" s="5">
        <f>('Multiply with Weight V'!E1576-'Ideal Distance'!E$3)^2</f>
        <v>1.8986777304200267E-6</v>
      </c>
      <c r="F1585" s="5">
        <f>('Multiply with Weight V'!F1576-'Ideal Distance'!F$3)^2</f>
        <v>4.5706746324570415E-5</v>
      </c>
      <c r="G1585" s="5">
        <f>('Multiply with Weight V'!G1576-'Ideal Distance'!G$3)^2</f>
        <v>4.1550215884607737E-5</v>
      </c>
      <c r="H1585" s="5">
        <f>('Multiply with Weight V'!H1576-'Ideal Distance'!H$3)^2</f>
        <v>7.4891861354823118E-5</v>
      </c>
      <c r="I1585" s="5">
        <f>('Multiply with Weight V'!I1576-'Ideal Distance'!I$3)^2</f>
        <v>3.0143423432224414E-10</v>
      </c>
      <c r="J1585" s="5">
        <f>('Multiply with Weight V'!J1576-'Ideal Distance'!J$3)^2</f>
        <v>2.187984763634553E-7</v>
      </c>
      <c r="K1585" s="5">
        <f>('Multiply with Weight V'!K1576-'Ideal Distance'!K$3)^2</f>
        <v>7.8208632359038228E-6</v>
      </c>
      <c r="L1585" s="5">
        <f>('Multiply with Weight V'!L1576-'Ideal Distance'!L$3)^2</f>
        <v>1.1029588804234326E-6</v>
      </c>
    </row>
    <row r="1586" spans="1:12">
      <c r="A1586" s="7" t="s">
        <v>1588</v>
      </c>
      <c r="B1586" s="5">
        <f>('Multiply with Weight V'!B1577-'Ideal Distance'!B$3)^2</f>
        <v>6.1079713787524803E-6</v>
      </c>
      <c r="C1586" s="5">
        <f>('Multiply with Weight V'!C1577-'Ideal Distance'!C$3)^2</f>
        <v>2.2620923720266161E-5</v>
      </c>
      <c r="D1586" s="5">
        <f>('Multiply with Weight V'!D1577-'Ideal Distance'!D$3)^2</f>
        <v>2.0218914682358011E-5</v>
      </c>
      <c r="E1586" s="5">
        <f>('Multiply with Weight V'!E1577-'Ideal Distance'!E$3)^2</f>
        <v>1.3119418114609298E-4</v>
      </c>
      <c r="F1586" s="5">
        <f>('Multiply with Weight V'!F1577-'Ideal Distance'!F$3)^2</f>
        <v>4.8121032048819052E-5</v>
      </c>
      <c r="G1586" s="5">
        <f>('Multiply with Weight V'!G1577-'Ideal Distance'!G$3)^2</f>
        <v>6.2299365757845839E-5</v>
      </c>
      <c r="H1586" s="5">
        <f>('Multiply with Weight V'!H1577-'Ideal Distance'!H$3)^2</f>
        <v>1.396390007342718E-4</v>
      </c>
      <c r="I1586" s="5">
        <f>('Multiply with Weight V'!I1577-'Ideal Distance'!I$3)^2</f>
        <v>5.0422741644387135E-10</v>
      </c>
      <c r="J1586" s="5">
        <f>('Multiply with Weight V'!J1577-'Ideal Distance'!J$3)^2</f>
        <v>3.2017206803965647E-7</v>
      </c>
      <c r="K1586" s="5">
        <f>('Multiply with Weight V'!K1577-'Ideal Distance'!K$3)^2</f>
        <v>6.261023476942396E-6</v>
      </c>
      <c r="L1586" s="5">
        <f>('Multiply with Weight V'!L1577-'Ideal Distance'!L$3)^2</f>
        <v>5.4749146905316045E-7</v>
      </c>
    </row>
    <row r="1587" spans="1:12">
      <c r="A1587" s="5" t="s">
        <v>1589</v>
      </c>
      <c r="B1587" s="5">
        <f>('Multiply with Weight V'!B1578-'Ideal Distance'!B$3)^2</f>
        <v>5.4024729839560989E-6</v>
      </c>
      <c r="C1587" s="5">
        <f>('Multiply with Weight V'!C1578-'Ideal Distance'!C$3)^2</f>
        <v>3.2985156126098334E-5</v>
      </c>
      <c r="D1587" s="5">
        <f>('Multiply with Weight V'!D1578-'Ideal Distance'!D$3)^2</f>
        <v>7.6888039444855886E-6</v>
      </c>
      <c r="E1587" s="5">
        <f>('Multiply with Weight V'!E1578-'Ideal Distance'!E$3)^2</f>
        <v>1.4329825167752063E-4</v>
      </c>
      <c r="F1587" s="5">
        <f>('Multiply with Weight V'!F1578-'Ideal Distance'!F$3)^2</f>
        <v>4.452290309489519E-5</v>
      </c>
      <c r="G1587" s="5">
        <f>('Multiply with Weight V'!G1578-'Ideal Distance'!G$3)^2</f>
        <v>5.4269669726834603E-5</v>
      </c>
      <c r="H1587" s="5">
        <f>('Multiply with Weight V'!H1578-'Ideal Distance'!H$3)^2</f>
        <v>1.3045143723327171E-4</v>
      </c>
      <c r="I1587" s="5">
        <f>('Multiply with Weight V'!I1578-'Ideal Distance'!I$3)^2</f>
        <v>3.8395687920042054E-10</v>
      </c>
      <c r="J1587" s="5">
        <f>('Multiply with Weight V'!J1578-'Ideal Distance'!J$3)^2</f>
        <v>2.8693109244229491E-7</v>
      </c>
      <c r="K1587" s="5">
        <f>('Multiply with Weight V'!K1578-'Ideal Distance'!K$3)^2</f>
        <v>5.0383365825481519E-6</v>
      </c>
      <c r="L1587" s="5">
        <f>('Multiply with Weight V'!L1578-'Ideal Distance'!L$3)^2</f>
        <v>9.5768278821889977E-7</v>
      </c>
    </row>
    <row r="1588" spans="1:12">
      <c r="A1588" s="7" t="s">
        <v>1590</v>
      </c>
      <c r="B1588" s="5">
        <f>('Multiply with Weight V'!B1579-'Ideal Distance'!B$3)^2</f>
        <v>8.1448274805388443E-6</v>
      </c>
      <c r="C1588" s="5">
        <f>('Multiply with Weight V'!C1579-'Ideal Distance'!C$3)^2</f>
        <v>1.5590640200226163E-5</v>
      </c>
      <c r="D1588" s="5">
        <f>('Multiply with Weight V'!D1579-'Ideal Distance'!D$3)^2</f>
        <v>4.0578238494454617E-5</v>
      </c>
      <c r="E1588" s="5">
        <f>('Multiply with Weight V'!E1579-'Ideal Distance'!E$3)^2</f>
        <v>8.0219134110246006E-5</v>
      </c>
      <c r="F1588" s="5">
        <f>('Multiply with Weight V'!F1579-'Ideal Distance'!F$3)^2</f>
        <v>4.5366920392795919E-5</v>
      </c>
      <c r="G1588" s="5">
        <f>('Multiply with Weight V'!G1579-'Ideal Distance'!G$3)^2</f>
        <v>6.0240025611961492E-5</v>
      </c>
      <c r="H1588" s="5">
        <f>('Multiply with Weight V'!H1579-'Ideal Distance'!H$3)^2</f>
        <v>1.3246610144143053E-4</v>
      </c>
      <c r="I1588" s="5">
        <f>('Multiply with Weight V'!I1579-'Ideal Distance'!I$3)^2</f>
        <v>3.512542510188984E-10</v>
      </c>
      <c r="J1588" s="5">
        <f>('Multiply with Weight V'!J1579-'Ideal Distance'!J$3)^2</f>
        <v>1.2573512858659567E-7</v>
      </c>
      <c r="K1588" s="5">
        <f>('Multiply with Weight V'!K1579-'Ideal Distance'!K$3)^2</f>
        <v>6.6347350858602385E-6</v>
      </c>
      <c r="L1588" s="5">
        <f>('Multiply with Weight V'!L1579-'Ideal Distance'!L$3)^2</f>
        <v>5.1273914895717476E-7</v>
      </c>
    </row>
    <row r="1589" spans="1:12">
      <c r="A1589" s="5" t="s">
        <v>1591</v>
      </c>
      <c r="B1589" s="5">
        <f>('Multiply with Weight V'!B1580-'Ideal Distance'!B$3)^2</f>
        <v>7.1683830764525628E-6</v>
      </c>
      <c r="C1589" s="5">
        <f>('Multiply with Weight V'!C1580-'Ideal Distance'!C$3)^2</f>
        <v>1.667175768311891E-5</v>
      </c>
      <c r="D1589" s="5">
        <f>('Multiply with Weight V'!D1580-'Ideal Distance'!D$3)^2</f>
        <v>4.0578238494454617E-5</v>
      </c>
      <c r="E1589" s="5">
        <f>('Multiply with Weight V'!E1580-'Ideal Distance'!E$3)^2</f>
        <v>1.3920422782130246E-4</v>
      </c>
      <c r="F1589" s="5">
        <f>('Multiply with Weight V'!F1580-'Ideal Distance'!F$3)^2</f>
        <v>3.8523485490605837E-5</v>
      </c>
      <c r="G1589" s="5">
        <f>('Multiply with Weight V'!G1580-'Ideal Distance'!G$3)^2</f>
        <v>6.0240025611961492E-5</v>
      </c>
      <c r="H1589" s="5">
        <f>('Multiply with Weight V'!H1580-'Ideal Distance'!H$3)^2</f>
        <v>1.396390007342718E-4</v>
      </c>
      <c r="I1589" s="5">
        <f>('Multiply with Weight V'!I1580-'Ideal Distance'!I$3)^2</f>
        <v>4.3260291988926566E-10</v>
      </c>
      <c r="J1589" s="5">
        <f>('Multiply with Weight V'!J1580-'Ideal Distance'!J$3)^2</f>
        <v>1.9813670557262967E-7</v>
      </c>
      <c r="K1589" s="5">
        <f>('Multiply with Weight V'!K1580-'Ideal Distance'!K$3)^2</f>
        <v>5.9878484149888645E-6</v>
      </c>
      <c r="L1589" s="5">
        <f>('Multiply with Weight V'!L1580-'Ideal Distance'!L$3)^2</f>
        <v>7.3834437449833036E-7</v>
      </c>
    </row>
    <row r="1590" spans="1:12">
      <c r="A1590" s="7" t="s">
        <v>1592</v>
      </c>
      <c r="B1590" s="5">
        <f>('Multiply with Weight V'!B1581-'Ideal Distance'!B$3)^2</f>
        <v>8.1448274805388443E-6</v>
      </c>
      <c r="C1590" s="5">
        <f>('Multiply with Weight V'!C1581-'Ideal Distance'!C$3)^2</f>
        <v>2.0945896260737732E-5</v>
      </c>
      <c r="D1590" s="5">
        <f>('Multiply with Weight V'!D1581-'Ideal Distance'!D$3)^2</f>
        <v>4.6509120134612963E-5</v>
      </c>
      <c r="E1590" s="5">
        <f>('Multiply with Weight V'!E1581-'Ideal Distance'!E$3)^2</f>
        <v>1.4124382303952709E-4</v>
      </c>
      <c r="F1590" s="5">
        <f>('Multiply with Weight V'!F1581-'Ideal Distance'!F$3)^2</f>
        <v>4.9351474543392472E-5</v>
      </c>
      <c r="G1590" s="5">
        <f>('Multiply with Weight V'!G1581-'Ideal Distance'!G$3)^2</f>
        <v>3.9871594085021335E-5</v>
      </c>
      <c r="H1590" s="5">
        <f>('Multiply with Weight V'!H1581-'Ideal Distance'!H$3)^2</f>
        <v>1.2745838724586333E-4</v>
      </c>
      <c r="I1590" s="5">
        <f>('Multiply with Weight V'!I1581-'Ideal Distance'!I$3)^2</f>
        <v>5.8861772181276027E-10</v>
      </c>
      <c r="J1590" s="5">
        <f>('Multiply with Weight V'!J1581-'Ideal Distance'!J$3)^2</f>
        <v>1.2573512858659567E-7</v>
      </c>
      <c r="K1590" s="5">
        <f>('Multiply with Weight V'!K1581-'Ideal Distance'!K$3)^2</f>
        <v>6.6347350858602385E-6</v>
      </c>
      <c r="L1590" s="5">
        <f>('Multiply with Weight V'!L1581-'Ideal Distance'!L$3)^2</f>
        <v>7.3834437449833036E-7</v>
      </c>
    </row>
    <row r="1591" spans="1:12">
      <c r="A1591" s="5" t="s">
        <v>1593</v>
      </c>
      <c r="B1591" s="5">
        <f>('Multiply with Weight V'!B1582-'Ideal Distance'!B$3)^2</f>
        <v>6.2542649109249815E-6</v>
      </c>
      <c r="C1591" s="5">
        <f>('Multiply with Weight V'!C1582-'Ideal Distance'!C$3)^2</f>
        <v>3.0458522157699069E-5</v>
      </c>
      <c r="D1591" s="5">
        <f>('Multiply with Weight V'!D1582-'Ideal Distance'!D$3)^2</f>
        <v>2.5211863335862523E-5</v>
      </c>
      <c r="E1591" s="5">
        <f>('Multiply with Weight V'!E1582-'Ideal Distance'!E$3)^2</f>
        <v>1.2727815832710168E-4</v>
      </c>
      <c r="F1591" s="5">
        <f>('Multiply with Weight V'!F1582-'Ideal Distance'!F$3)^2</f>
        <v>4.6733832163142575E-5</v>
      </c>
      <c r="G1591" s="5">
        <f>('Multiply with Weight V'!G1582-'Ideal Distance'!G$3)^2</f>
        <v>6.8685050748025029E-5</v>
      </c>
      <c r="H1591" s="5">
        <f>('Multiply with Weight V'!H1582-'Ideal Distance'!H$3)^2</f>
        <v>1.3347922281047589E-4</v>
      </c>
      <c r="I1591" s="5">
        <f>('Multiply with Weight V'!I1582-'Ideal Distance'!I$3)^2</f>
        <v>5.0874454879353355E-10</v>
      </c>
      <c r="J1591" s="5">
        <f>('Multiply with Weight V'!J1582-'Ideal Distance'!J$3)^2</f>
        <v>2.4048479777200825E-7</v>
      </c>
      <c r="K1591" s="5">
        <f>('Multiply with Weight V'!K1582-'Ideal Distance'!K$3)^2</f>
        <v>6.6347350858602385E-6</v>
      </c>
      <c r="L1591" s="5">
        <f>('Multiply with Weight V'!L1582-'Ideal Distance'!L$3)^2</f>
        <v>5.1273914895717476E-7</v>
      </c>
    </row>
    <row r="1592" spans="1:12">
      <c r="A1592" s="7" t="s">
        <v>1594</v>
      </c>
      <c r="B1592" s="5">
        <f>('Multiply with Weight V'!B1583-'Ideal Distance'!B$3)^2</f>
        <v>8.1448274805388443E-6</v>
      </c>
      <c r="C1592" s="5">
        <f>('Multiply with Weight V'!C1583-'Ideal Distance'!C$3)^2</f>
        <v>2.0945896260737732E-5</v>
      </c>
      <c r="D1592" s="5">
        <f>('Multiply with Weight V'!D1583-'Ideal Distance'!D$3)^2</f>
        <v>4.6509120134612963E-5</v>
      </c>
      <c r="E1592" s="5">
        <f>('Multiply with Weight V'!E1583-'Ideal Distance'!E$3)^2</f>
        <v>1.4124382303952709E-4</v>
      </c>
      <c r="F1592" s="5">
        <f>('Multiply with Weight V'!F1583-'Ideal Distance'!F$3)^2</f>
        <v>4.9351474543392472E-5</v>
      </c>
      <c r="G1592" s="5">
        <f>('Multiply with Weight V'!G1583-'Ideal Distance'!G$3)^2</f>
        <v>3.9871594085021335E-5</v>
      </c>
      <c r="H1592" s="5">
        <f>('Multiply with Weight V'!H1583-'Ideal Distance'!H$3)^2</f>
        <v>1.2745838724586333E-4</v>
      </c>
      <c r="I1592" s="5">
        <f>('Multiply with Weight V'!I1583-'Ideal Distance'!I$3)^2</f>
        <v>5.8861772181276027E-10</v>
      </c>
      <c r="J1592" s="5">
        <f>('Multiply with Weight V'!J1583-'Ideal Distance'!J$3)^2</f>
        <v>1.2573512858659567E-7</v>
      </c>
      <c r="K1592" s="5">
        <f>('Multiply with Weight V'!K1583-'Ideal Distance'!K$3)^2</f>
        <v>6.6347350858602385E-6</v>
      </c>
      <c r="L1592" s="5">
        <f>('Multiply with Weight V'!L1583-'Ideal Distance'!L$3)^2</f>
        <v>7.3834437449833036E-7</v>
      </c>
    </row>
    <row r="1593" spans="1:12">
      <c r="A1593" s="5" t="s">
        <v>1595</v>
      </c>
      <c r="B1593" s="5">
        <f>('Multiply with Weight V'!B1584-'Ideal Distance'!B$3)^2</f>
        <v>8.3136277099686524E-6</v>
      </c>
      <c r="C1593" s="5">
        <f>('Multiply with Weight V'!C1584-'Ideal Distance'!C$3)^2</f>
        <v>1.5063670924346873E-5</v>
      </c>
      <c r="D1593" s="5">
        <f>('Multiply with Weight V'!D1584-'Ideal Distance'!D$3)^2</f>
        <v>4.5492558035305516E-5</v>
      </c>
      <c r="E1593" s="5">
        <f>('Multiply with Weight V'!E1584-'Ideal Distance'!E$3)^2</f>
        <v>1.2342146918718601E-4</v>
      </c>
      <c r="F1593" s="5">
        <f>('Multiply with Weight V'!F1584-'Ideal Distance'!F$3)^2</f>
        <v>4.9351474543392472E-5</v>
      </c>
      <c r="G1593" s="5">
        <f>('Multiply with Weight V'!G1584-'Ideal Distance'!G$3)^2</f>
        <v>6.0240025611961492E-5</v>
      </c>
      <c r="H1593" s="5">
        <f>('Multiply with Weight V'!H1584-'Ideal Distance'!H$3)^2</f>
        <v>1.3246610144143053E-4</v>
      </c>
      <c r="I1593" s="5">
        <f>('Multiply with Weight V'!I1584-'Ideal Distance'!I$3)^2</f>
        <v>6.3832128512526798E-10</v>
      </c>
      <c r="J1593" s="5">
        <f>('Multiply with Weight V'!J1584-'Ideal Distance'!J$3)^2</f>
        <v>1.1019611088440448E-7</v>
      </c>
      <c r="K1593" s="5">
        <f>('Multiply with Weight V'!K1584-'Ideal Distance'!K$3)^2</f>
        <v>7.6164050730538447E-6</v>
      </c>
      <c r="L1593" s="5">
        <f>('Multiply with Weight V'!L1584-'Ideal Distance'!L$3)^2</f>
        <v>5.1273914895717476E-7</v>
      </c>
    </row>
    <row r="1594" spans="1:12">
      <c r="A1594" s="7" t="s">
        <v>1596</v>
      </c>
      <c r="B1594" s="5">
        <f>('Multiply with Weight V'!B1585-'Ideal Distance'!B$3)^2</f>
        <v>8.1448274805388443E-6</v>
      </c>
      <c r="C1594" s="5">
        <f>('Multiply with Weight V'!C1585-'Ideal Distance'!C$3)^2</f>
        <v>2.5254260159044036E-5</v>
      </c>
      <c r="D1594" s="5">
        <f>('Multiply with Weight V'!D1585-'Ideal Distance'!D$3)^2</f>
        <v>2.8312096920490757E-5</v>
      </c>
      <c r="E1594" s="5">
        <f>('Multiply with Weight V'!E1585-'Ideal Distance'!E$3)^2</f>
        <v>1.3317444268524199E-4</v>
      </c>
      <c r="F1594" s="5">
        <f>('Multiply with Weight V'!F1585-'Ideal Distance'!F$3)^2</f>
        <v>4.5706746324570415E-5</v>
      </c>
      <c r="G1594" s="5">
        <f>('Multiply with Weight V'!G1585-'Ideal Distance'!G$3)^2</f>
        <v>2.7688607003487042E-5</v>
      </c>
      <c r="H1594" s="5">
        <f>('Multiply with Weight V'!H1585-'Ideal Distance'!H$3)^2</f>
        <v>7.0399391741227579E-5</v>
      </c>
      <c r="I1594" s="5">
        <f>('Multiply with Weight V'!I1585-'Ideal Distance'!I$3)^2</f>
        <v>3.9385226946476495E-10</v>
      </c>
      <c r="J1594" s="5">
        <f>('Multiply with Weight V'!J1585-'Ideal Distance'!J$3)^2</f>
        <v>2.6319566979828767E-7</v>
      </c>
      <c r="K1594" s="5">
        <f>('Multiply with Weight V'!K1585-'Ideal Distance'!K$3)^2</f>
        <v>6.4465252538327749E-6</v>
      </c>
      <c r="L1594" s="5">
        <f>('Multiply with Weight V'!L1585-'Ideal Distance'!L$3)^2</f>
        <v>1.4818161404862332E-6</v>
      </c>
    </row>
    <row r="1595" spans="1:12">
      <c r="A1595" s="5" t="s">
        <v>1597</v>
      </c>
      <c r="B1595" s="5">
        <f>('Multiply with Weight V'!B1586-'Ideal Distance'!B$3)^2</f>
        <v>7.3267955994559228E-6</v>
      </c>
      <c r="C1595" s="5">
        <f>('Multiply with Weight V'!C1586-'Ideal Distance'!C$3)^2</f>
        <v>3.1962423013790103E-5</v>
      </c>
      <c r="D1595" s="5">
        <f>('Multiply with Weight V'!D1586-'Ideal Distance'!D$3)^2</f>
        <v>1.7612921234409642E-5</v>
      </c>
      <c r="E1595" s="5">
        <f>('Multiply with Weight V'!E1586-'Ideal Distance'!E$3)^2</f>
        <v>1.2727815832710168E-4</v>
      </c>
      <c r="F1595" s="5">
        <f>('Multiply with Weight V'!F1586-'Ideal Distance'!F$3)^2</f>
        <v>4.7946522556802399E-5</v>
      </c>
      <c r="G1595" s="5">
        <f>('Multiply with Weight V'!G1586-'Ideal Distance'!G$3)^2</f>
        <v>3.9871594085021335E-5</v>
      </c>
      <c r="H1595" s="5">
        <f>('Multiply with Weight V'!H1586-'Ideal Distance'!H$3)^2</f>
        <v>1.2548231813747771E-4</v>
      </c>
      <c r="I1595" s="5">
        <f>('Multiply with Weight V'!I1586-'Ideal Distance'!I$3)^2</f>
        <v>4.9302271245498261E-10</v>
      </c>
      <c r="J1595" s="5">
        <f>('Multiply with Weight V'!J1586-'Ideal Distance'!J$3)^2</f>
        <v>2.9507057790534713E-7</v>
      </c>
      <c r="K1595" s="5">
        <f>('Multiply with Weight V'!K1586-'Ideal Distance'!K$3)^2</f>
        <v>4.8744992467544587E-6</v>
      </c>
      <c r="L1595" s="5">
        <f>('Multiply with Weight V'!L1586-'Ideal Distance'!L$3)^2</f>
        <v>6.2041437023818149E-7</v>
      </c>
    </row>
    <row r="1596" spans="1:12">
      <c r="A1596" s="7" t="s">
        <v>1598</v>
      </c>
      <c r="B1596" s="5">
        <f>('Multiply with Weight V'!B1587-'Ideal Distance'!B$3)^2</f>
        <v>6.5520458284832093E-6</v>
      </c>
      <c r="C1596" s="5">
        <f>('Multiply with Weight V'!C1587-'Ideal Distance'!C$3)^2</f>
        <v>2.8509692132670798E-5</v>
      </c>
      <c r="D1596" s="5">
        <f>('Multiply with Weight V'!D1587-'Ideal Distance'!D$3)^2</f>
        <v>1.7612921234409642E-5</v>
      </c>
      <c r="E1596" s="5">
        <f>('Multiply with Weight V'!E1587-'Ideal Distance'!E$3)^2</f>
        <v>1.2342146918718601E-4</v>
      </c>
      <c r="F1596" s="5">
        <f>('Multiply with Weight V'!F1587-'Ideal Distance'!F$3)^2</f>
        <v>4.7078730123749524E-5</v>
      </c>
      <c r="G1596" s="5">
        <f>('Multiply with Weight V'!G1587-'Ideal Distance'!G$3)^2</f>
        <v>4.3263448442948495E-5</v>
      </c>
      <c r="H1596" s="5">
        <f>('Multiply with Weight V'!H1587-'Ideal Distance'!H$3)^2</f>
        <v>1.1208209949623748E-4</v>
      </c>
      <c r="I1596" s="5">
        <f>('Multiply with Weight V'!I1587-'Ideal Distance'!I$3)^2</f>
        <v>4.8194390401653076E-10</v>
      </c>
      <c r="J1596" s="5">
        <f>('Multiply with Weight V'!J1587-'Ideal Distance'!J$3)^2</f>
        <v>2.8693109244229491E-7</v>
      </c>
      <c r="K1596" s="5">
        <f>('Multiply with Weight V'!K1587-'Ideal Distance'!K$3)^2</f>
        <v>4.554948740578335E-6</v>
      </c>
      <c r="L1596" s="5">
        <f>('Multiply with Weight V'!L1587-'Ideal Distance'!L$3)^2</f>
        <v>6.5858495132721568E-7</v>
      </c>
    </row>
    <row r="1597" spans="1:12">
      <c r="A1597" s="5" t="s">
        <v>1599</v>
      </c>
      <c r="B1597" s="5">
        <f>('Multiply with Weight V'!B1588-'Ideal Distance'!B$3)^2</f>
        <v>6.1079713787524803E-6</v>
      </c>
      <c r="C1597" s="5">
        <f>('Multiply with Weight V'!C1588-'Ideal Distance'!C$3)^2</f>
        <v>3.2471776315786125E-5</v>
      </c>
      <c r="D1597" s="5">
        <f>('Multiply with Weight V'!D1588-'Ideal Distance'!D$3)^2</f>
        <v>1.9550567224802289E-5</v>
      </c>
      <c r="E1597" s="5">
        <f>('Multiply with Weight V'!E1588-'Ideal Distance'!E$3)^2</f>
        <v>1.2727815832710168E-4</v>
      </c>
      <c r="F1597" s="5">
        <f>('Multiply with Weight V'!F1588-'Ideal Distance'!F$3)^2</f>
        <v>4.7251654606756041E-5</v>
      </c>
      <c r="G1597" s="5">
        <f>('Multiply with Weight V'!G1588-'Ideal Distance'!G$3)^2</f>
        <v>2.4988967820647058E-5</v>
      </c>
      <c r="H1597" s="5">
        <f>('Multiply with Weight V'!H1588-'Ideal Distance'!H$3)^2</f>
        <v>1.0119828136020714E-4</v>
      </c>
      <c r="I1597" s="5">
        <f>('Multiply with Weight V'!I1588-'Ideal Distance'!I$3)^2</f>
        <v>4.8414959406015944E-10</v>
      </c>
      <c r="J1597" s="5">
        <f>('Multiply with Weight V'!J1588-'Ideal Distance'!J$3)^2</f>
        <v>2.555115401653363E-7</v>
      </c>
      <c r="K1597" s="5">
        <f>('Multiply with Weight V'!K1588-'Ideal Distance'!K$3)^2</f>
        <v>4.476753648494982E-6</v>
      </c>
      <c r="L1597" s="5">
        <f>('Multiply with Weight V'!L1588-'Ideal Distance'!L$3)^2</f>
        <v>6.9789495274726509E-7</v>
      </c>
    </row>
    <row r="1598" spans="1:12">
      <c r="A1598" s="7" t="s">
        <v>1600</v>
      </c>
      <c r="B1598" s="5">
        <f>('Multiply with Weight V'!B1589-'Ideal Distance'!B$3)^2</f>
        <v>8.8304161046845324E-6</v>
      </c>
      <c r="C1598" s="5">
        <f>('Multiply with Weight V'!C1589-'Ideal Distance'!C$3)^2</f>
        <v>1.8942708373441112E-5</v>
      </c>
      <c r="D1598" s="5">
        <f>('Multiply with Weight V'!D1589-'Ideal Distance'!D$3)^2</f>
        <v>4.4487228666377171E-5</v>
      </c>
      <c r="E1598" s="5">
        <f>('Multiply with Weight V'!E1589-'Ideal Distance'!E$3)^2</f>
        <v>1.3920422782130246E-4</v>
      </c>
      <c r="F1598" s="5">
        <f>('Multiply with Weight V'!F1589-'Ideal Distance'!F$3)^2</f>
        <v>4.7078730123749524E-5</v>
      </c>
      <c r="G1598" s="5">
        <f>('Multiply with Weight V'!G1589-'Ideal Distance'!G$3)^2</f>
        <v>5.0462486263855129E-5</v>
      </c>
      <c r="H1598" s="5">
        <f>('Multiply with Weight V'!H1589-'Ideal Distance'!H$3)^2</f>
        <v>1.3145683958236244E-4</v>
      </c>
      <c r="I1598" s="5">
        <f>('Multiply with Weight V'!I1589-'Ideal Distance'!I$3)^2</f>
        <v>4.9413751755410761E-10</v>
      </c>
      <c r="J1598" s="5">
        <f>('Multiply with Weight V'!J1589-'Ideal Distance'!J$3)^2</f>
        <v>1.2044161706167332E-7</v>
      </c>
      <c r="K1598" s="5">
        <f>('Multiply with Weight V'!K1589-'Ideal Distance'!K$3)^2</f>
        <v>6.0782297551891019E-6</v>
      </c>
      <c r="L1598" s="5">
        <f>('Multiply with Weight V'!L1589-'Ideal Distance'!L$3)^2</f>
        <v>9.1153626481275397E-7</v>
      </c>
    </row>
    <row r="1599" spans="1:12">
      <c r="A1599" s="5" t="s">
        <v>1601</v>
      </c>
      <c r="B1599" s="5">
        <f>('Multiply with Weight V'!B1590-'Ideal Distance'!B$3)^2</f>
        <v>6.5520458284832093E-6</v>
      </c>
      <c r="C1599" s="5">
        <f>('Multiply with Weight V'!C1590-'Ideal Distance'!C$3)^2</f>
        <v>1.7040183194048838E-5</v>
      </c>
      <c r="D1599" s="5">
        <f>('Multiply with Weight V'!D1590-'Ideal Distance'!D$3)^2</f>
        <v>2.5211863335862523E-5</v>
      </c>
      <c r="E1599" s="5">
        <f>('Multiply with Weight V'!E1590-'Ideal Distance'!E$3)^2</f>
        <v>1.2534239704725938E-4</v>
      </c>
      <c r="F1599" s="5">
        <f>('Multiply with Weight V'!F1590-'Ideal Distance'!F$3)^2</f>
        <v>4.6733832163142575E-5</v>
      </c>
      <c r="G1599" s="5">
        <f>('Multiply with Weight V'!G1590-'Ideal Distance'!G$3)^2</f>
        <v>2.4988967820647058E-5</v>
      </c>
      <c r="H1599" s="5">
        <f>('Multiply with Weight V'!H1590-'Ideal Distance'!H$3)^2</f>
        <v>6.7481602198376912E-5</v>
      </c>
      <c r="I1599" s="5">
        <f>('Multiply with Weight V'!I1590-'Ideal Distance'!I$3)^2</f>
        <v>5.7409944693637948E-10</v>
      </c>
      <c r="J1599" s="5">
        <f>('Multiply with Weight V'!J1590-'Ideal Distance'!J$3)^2</f>
        <v>3.1169106570402812E-7</v>
      </c>
      <c r="K1599" s="5">
        <f>('Multiply with Weight V'!K1590-'Ideal Distance'!K$3)^2</f>
        <v>5.0383365825481519E-6</v>
      </c>
      <c r="L1599" s="5">
        <f>('Multiply with Weight V'!L1590-'Ideal Distance'!L$3)^2</f>
        <v>2.5124218298901536E-7</v>
      </c>
    </row>
    <row r="1600" spans="1:12">
      <c r="A1600" s="7" t="s">
        <v>1602</v>
      </c>
      <c r="B1600" s="5">
        <f>('Multiply with Weight V'!B1591-'Ideal Distance'!B$3)^2</f>
        <v>7.4869394068636901E-6</v>
      </c>
      <c r="C1600" s="5">
        <f>('Multiply with Weight V'!C1591-'Ideal Distance'!C$3)^2</f>
        <v>1.4717391209155905E-5</v>
      </c>
      <c r="D1600" s="5">
        <f>('Multiply with Weight V'!D1591-'Ideal Distance'!D$3)^2</f>
        <v>3.5944737213080905E-5</v>
      </c>
      <c r="E1600" s="5">
        <f>('Multiply with Weight V'!E1591-'Ideal Distance'!E$3)^2</f>
        <v>4.3973672904923142E-5</v>
      </c>
      <c r="F1600" s="5">
        <f>('Multiply with Weight V'!F1591-'Ideal Distance'!F$3)^2</f>
        <v>4.5877134793160704E-5</v>
      </c>
      <c r="G1600" s="5">
        <f>('Multiply with Weight V'!G1591-'Ideal Distance'!G$3)^2</f>
        <v>3.199764646840472E-5</v>
      </c>
      <c r="H1600" s="5">
        <f>('Multiply with Weight V'!H1591-'Ideal Distance'!H$3)^2</f>
        <v>8.5102194999811857E-5</v>
      </c>
      <c r="I1600" s="5">
        <f>('Multiply with Weight V'!I1591-'Ideal Distance'!I$3)^2</f>
        <v>2.2585724696167303E-10</v>
      </c>
      <c r="J1600" s="5">
        <f>('Multiply with Weight V'!J1591-'Ideal Distance'!J$3)^2</f>
        <v>2.9507057790534713E-7</v>
      </c>
      <c r="K1600" s="5">
        <f>('Multiply with Weight V'!K1591-'Ideal Distance'!K$3)^2</f>
        <v>7.2156129127651446E-6</v>
      </c>
      <c r="L1600" s="5">
        <f>('Multiply with Weight V'!L1591-'Ideal Distance'!L$3)^2</f>
        <v>1.8509883277354004E-6</v>
      </c>
    </row>
    <row r="1601" spans="1:12">
      <c r="A1601" s="5" t="s">
        <v>1603</v>
      </c>
      <c r="B1601" s="5">
        <f>('Multiply with Weight V'!B1592-'Ideal Distance'!B$3)^2</f>
        <v>7.9777585355134435E-6</v>
      </c>
      <c r="C1601" s="5">
        <f>('Multiply with Weight V'!C1592-'Ideal Distance'!C$3)^2</f>
        <v>2.1358613363145574E-5</v>
      </c>
      <c r="D1601" s="5">
        <f>('Multiply with Weight V'!D1592-'Ideal Distance'!D$3)^2</f>
        <v>4.0578238494454617E-5</v>
      </c>
      <c r="E1601" s="5">
        <f>('Multiply with Weight V'!E1592-'Ideal Distance'!E$3)^2</f>
        <v>1.3920422782130246E-4</v>
      </c>
      <c r="F1601" s="5">
        <f>('Multiply with Weight V'!F1592-'Ideal Distance'!F$3)^2</f>
        <v>4.5197482929611714E-5</v>
      </c>
      <c r="G1601" s="5">
        <f>('Multiply with Weight V'!G1592-'Ideal Distance'!G$3)^2</f>
        <v>3.6618182762111611E-5</v>
      </c>
      <c r="H1601" s="5">
        <f>('Multiply with Weight V'!H1592-'Ideal Distance'!H$3)^2</f>
        <v>1.2450007284825083E-4</v>
      </c>
      <c r="I1601" s="5">
        <f>('Multiply with Weight V'!I1592-'Ideal Distance'!I$3)^2</f>
        <v>7.0062447512553746E-10</v>
      </c>
      <c r="J1601" s="5">
        <f>('Multiply with Weight V'!J1592-'Ideal Distance'!J$3)^2</f>
        <v>2.7099363838876471E-7</v>
      </c>
      <c r="K1601" s="5">
        <f>('Multiply with Weight V'!K1592-'Ideal Distance'!K$3)^2</f>
        <v>4.7133699660978545E-6</v>
      </c>
      <c r="L1601" s="5">
        <f>('Multiply with Weight V'!L1592-'Ideal Distance'!L$3)^2</f>
        <v>6.2041437023818149E-7</v>
      </c>
    </row>
    <row r="1602" spans="1:12">
      <c r="A1602" s="7" t="s">
        <v>1604</v>
      </c>
      <c r="B1602" s="5">
        <f>('Multiply with Weight V'!B1593-'Ideal Distance'!B$3)^2</f>
        <v>9.5437052793007509E-6</v>
      </c>
      <c r="C1602" s="5">
        <f>('Multiply with Weight V'!C1593-'Ideal Distance'!C$3)^2</f>
        <v>1.4205521339462269E-5</v>
      </c>
      <c r="D1602" s="5">
        <f>('Multiply with Weight V'!D1593-'Ideal Distance'!D$3)^2</f>
        <v>4.6509120134612963E-5</v>
      </c>
      <c r="E1602" s="5">
        <f>('Multiply with Weight V'!E1593-'Ideal Distance'!E$3)^2</f>
        <v>1.4124382303952709E-4</v>
      </c>
      <c r="F1602" s="5">
        <f>('Multiply with Weight V'!F1593-'Ideal Distance'!F$3)^2</f>
        <v>4.3188959511959477E-5</v>
      </c>
      <c r="G1602" s="5">
        <f>('Multiply with Weight V'!G1593-'Ideal Distance'!G$3)^2</f>
        <v>5.4269669726834603E-5</v>
      </c>
      <c r="H1602" s="5">
        <f>('Multiply with Weight V'!H1593-'Ideal Distance'!H$3)^2</f>
        <v>1.3347922281047589E-4</v>
      </c>
      <c r="I1602" s="5">
        <f>('Multiply with Weight V'!I1593-'Ideal Distance'!I$3)^2</f>
        <v>5.8861772181276027E-10</v>
      </c>
      <c r="J1602" s="5">
        <f>('Multiply with Weight V'!J1593-'Ideal Distance'!J$3)^2</f>
        <v>6.5798917449572143E-8</v>
      </c>
      <c r="K1602" s="5">
        <f>('Multiply with Weight V'!K1593-'Ideal Distance'!K$3)^2</f>
        <v>7.0192789153264242E-6</v>
      </c>
      <c r="L1602" s="5">
        <f>('Multiply with Weight V'!L1593-'Ideal Distance'!L$3)^2</f>
        <v>6.2041437023818149E-7</v>
      </c>
    </row>
    <row r="1603" spans="1:12">
      <c r="A1603" s="5" t="s">
        <v>1605</v>
      </c>
      <c r="B1603" s="5">
        <f>('Multiply with Weight V'!B1594-'Ideal Distance'!B$3)^2</f>
        <v>7.9777585355134435E-6</v>
      </c>
      <c r="C1603" s="5">
        <f>('Multiply with Weight V'!C1594-'Ideal Distance'!C$3)^2</f>
        <v>2.3049746855938709E-5</v>
      </c>
      <c r="D1603" s="5">
        <f>('Multiply with Weight V'!D1594-'Ideal Distance'!D$3)^2</f>
        <v>4.251026811965772E-5</v>
      </c>
      <c r="E1603" s="5">
        <f>('Multiply with Weight V'!E1594-'Ideal Distance'!E$3)^2</f>
        <v>1.2922875302671287E-4</v>
      </c>
      <c r="F1603" s="5">
        <f>('Multiply with Weight V'!F1594-'Ideal Distance'!F$3)^2</f>
        <v>4.5366920392795919E-5</v>
      </c>
      <c r="G1603" s="5">
        <f>('Multiply with Weight V'!G1594-'Ideal Distance'!G$3)^2</f>
        <v>3.199764646840472E-5</v>
      </c>
      <c r="H1603" s="5">
        <f>('Multiply with Weight V'!H1594-'Ideal Distance'!H$3)^2</f>
        <v>1.1964673905177632E-4</v>
      </c>
      <c r="I1603" s="5">
        <f>('Multiply with Weight V'!I1594-'Ideal Distance'!I$3)^2</f>
        <v>3.9784567632462852E-10</v>
      </c>
      <c r="J1603" s="5">
        <f>('Multiply with Weight V'!J1594-'Ideal Distance'!J$3)^2</f>
        <v>1.9813670557262967E-7</v>
      </c>
      <c r="K1603" s="5">
        <f>('Multiply with Weight V'!K1594-'Ideal Distance'!K$3)^2</f>
        <v>5.2891701896207247E-6</v>
      </c>
      <c r="L1603" s="5">
        <f>('Multiply with Weight V'!L1594-'Ideal Distance'!L$3)^2</f>
        <v>8.6652916173762498E-7</v>
      </c>
    </row>
    <row r="1604" spans="1:12">
      <c r="A1604" s="7" t="s">
        <v>1606</v>
      </c>
      <c r="B1604" s="5">
        <f>('Multiply with Weight V'!B1595-'Ideal Distance'!B$3)^2</f>
        <v>7.1683830764525628E-6</v>
      </c>
      <c r="C1604" s="5">
        <f>('Multiply with Weight V'!C1595-'Ideal Distance'!C$3)^2</f>
        <v>1.855415032093031E-5</v>
      </c>
      <c r="D1604" s="5">
        <f>('Multiply with Weight V'!D1595-'Ideal Distance'!D$3)^2</f>
        <v>4.7536914964299496E-5</v>
      </c>
      <c r="E1604" s="5">
        <f>('Multiply with Weight V'!E1595-'Ideal Distance'!E$3)^2</f>
        <v>1.3717946602284675E-4</v>
      </c>
      <c r="F1604" s="5">
        <f>('Multiply with Weight V'!F1595-'Ideal Distance'!F$3)^2</f>
        <v>4.6733832163142575E-5</v>
      </c>
      <c r="G1604" s="5">
        <f>('Multiply with Weight V'!G1595-'Ideal Distance'!G$3)^2</f>
        <v>3.3503214474219323E-5</v>
      </c>
      <c r="H1604" s="5">
        <f>('Multiply with Weight V'!H1595-'Ideal Distance'!H$3)^2</f>
        <v>1.2157649404043419E-4</v>
      </c>
      <c r="I1604" s="5">
        <f>('Multiply with Weight V'!I1595-'Ideal Distance'!I$3)^2</f>
        <v>3.2451088871733418E-10</v>
      </c>
      <c r="J1604" s="5">
        <f>('Multiply with Weight V'!J1595-'Ideal Distance'!J$3)^2</f>
        <v>1.9813670557262967E-7</v>
      </c>
      <c r="K1604" s="5">
        <f>('Multiply with Weight V'!K1595-'Ideal Distance'!K$3)^2</f>
        <v>4.7133699660978545E-6</v>
      </c>
      <c r="L1604" s="5">
        <f>('Multiply with Weight V'!L1595-'Ideal Distance'!L$3)^2</f>
        <v>1.6612748426212446E-6</v>
      </c>
    </row>
    <row r="1605" spans="1:12">
      <c r="A1605" s="5" t="s">
        <v>1607</v>
      </c>
      <c r="B1605" s="5">
        <f>('Multiply with Weight V'!B1596-'Ideal Distance'!B$3)^2</f>
        <v>8.1448274805388443E-6</v>
      </c>
      <c r="C1605" s="5">
        <f>('Multiply with Weight V'!C1596-'Ideal Distance'!C$3)^2</f>
        <v>1.9335292934268087E-5</v>
      </c>
      <c r="D1605" s="5">
        <f>('Multiply with Weight V'!D1596-'Ideal Distance'!D$3)^2</f>
        <v>4.7536914964299496E-5</v>
      </c>
      <c r="E1605" s="5">
        <f>('Multiply with Weight V'!E1596-'Ideal Distance'!E$3)^2</f>
        <v>1.3516953764415991E-4</v>
      </c>
      <c r="F1605" s="5">
        <f>('Multiply with Weight V'!F1596-'Ideal Distance'!F$3)^2</f>
        <v>4.3023643072201654E-5</v>
      </c>
      <c r="G1605" s="5">
        <f>('Multiply with Weight V'!G1596-'Ideal Distance'!G$3)^2</f>
        <v>2.7688607003487042E-5</v>
      </c>
      <c r="H1605" s="5">
        <f>('Multiply with Weight V'!H1596-'Ideal Distance'!H$3)^2</f>
        <v>1.1583354319418837E-4</v>
      </c>
      <c r="I1605" s="5">
        <f>('Multiply with Weight V'!I1596-'Ideal Distance'!I$3)^2</f>
        <v>4.8636031992584372E-10</v>
      </c>
      <c r="J1605" s="5">
        <f>('Multiply with Weight V'!J1596-'Ideal Distance'!J$3)^2</f>
        <v>1.7849948539953057E-7</v>
      </c>
      <c r="K1605" s="5">
        <f>('Multiply with Weight V'!K1596-'Ideal Distance'!K$3)^2</f>
        <v>6.8256529730247868E-6</v>
      </c>
      <c r="L1605" s="5">
        <f>('Multiply with Weight V'!L1596-'Ideal Distance'!L$3)^2</f>
        <v>1.1029588804234326E-6</v>
      </c>
    </row>
    <row r="1606" spans="1:12">
      <c r="A1606" s="7" t="s">
        <v>1608</v>
      </c>
      <c r="B1606" s="5">
        <f>('Multiply with Weight V'!B1597-'Ideal Distance'!B$3)^2</f>
        <v>8.6564220220414956E-6</v>
      </c>
      <c r="C1606" s="5">
        <f>('Multiply with Weight V'!C1597-'Ideal Distance'!C$3)^2</f>
        <v>2.1358613363145574E-5</v>
      </c>
      <c r="D1606" s="5">
        <f>('Multiply with Weight V'!D1597-'Ideal Distance'!D$3)^2</f>
        <v>4.5492558035305516E-5</v>
      </c>
      <c r="E1606" s="5">
        <f>('Multiply with Weight V'!E1597-'Ideal Distance'!E$3)^2</f>
        <v>1.3119418114609298E-4</v>
      </c>
      <c r="F1606" s="5">
        <f>('Multiply with Weight V'!F1597-'Ideal Distance'!F$3)^2</f>
        <v>4.7772330066587766E-5</v>
      </c>
      <c r="G1606" s="5">
        <f>('Multiply with Weight V'!G1597-'Ideal Distance'!G$3)^2</f>
        <v>1.8845558141748368E-5</v>
      </c>
      <c r="H1606" s="5">
        <f>('Multiply with Weight V'!H1597-'Ideal Distance'!H$3)^2</f>
        <v>1.0930904157753614E-4</v>
      </c>
      <c r="I1606" s="5">
        <f>('Multiply with Weight V'!I1597-'Ideal Distance'!I$3)^2</f>
        <v>4.6231930561439245E-10</v>
      </c>
      <c r="J1606" s="5">
        <f>('Multiply with Weight V'!J1597-'Ideal Distance'!J$3)^2</f>
        <v>1.3666366850901574E-7</v>
      </c>
      <c r="K1606" s="5">
        <f>('Multiply with Weight V'!K1597-'Ideal Distance'!K$3)^2</f>
        <v>5.2048819734789282E-6</v>
      </c>
      <c r="L1606" s="5">
        <f>('Multiply with Weight V'!L1597-'Ideal Distance'!L$3)^2</f>
        <v>7.7993321658041317E-7</v>
      </c>
    </row>
    <row r="1607" spans="1:12">
      <c r="A1607" s="5" t="s">
        <v>1609</v>
      </c>
      <c r="B1607" s="5">
        <f>('Multiply with Weight V'!B1598-'Ideal Distance'!B$3)^2</f>
        <v>7.9777585355134435E-6</v>
      </c>
      <c r="C1607" s="5">
        <f>('Multiply with Weight V'!C1598-'Ideal Distance'!C$3)^2</f>
        <v>2.3049746855938709E-5</v>
      </c>
      <c r="D1607" s="5">
        <f>('Multiply with Weight V'!D1598-'Ideal Distance'!D$3)^2</f>
        <v>4.251026811965772E-5</v>
      </c>
      <c r="E1607" s="5">
        <f>('Multiply with Weight V'!E1598-'Ideal Distance'!E$3)^2</f>
        <v>1.2922875302671287E-4</v>
      </c>
      <c r="F1607" s="5">
        <f>('Multiply with Weight V'!F1598-'Ideal Distance'!F$3)^2</f>
        <v>4.5366920392795919E-5</v>
      </c>
      <c r="G1607" s="5">
        <f>('Multiply with Weight V'!G1598-'Ideal Distance'!G$3)^2</f>
        <v>3.199764646840472E-5</v>
      </c>
      <c r="H1607" s="5">
        <f>('Multiply with Weight V'!H1598-'Ideal Distance'!H$3)^2</f>
        <v>1.1964673905177632E-4</v>
      </c>
      <c r="I1607" s="5">
        <f>('Multiply with Weight V'!I1598-'Ideal Distance'!I$3)^2</f>
        <v>3.9784567632462852E-10</v>
      </c>
      <c r="J1607" s="5">
        <f>('Multiply with Weight V'!J1598-'Ideal Distance'!J$3)^2</f>
        <v>1.9813670557262967E-7</v>
      </c>
      <c r="K1607" s="5">
        <f>('Multiply with Weight V'!K1598-'Ideal Distance'!K$3)^2</f>
        <v>5.2891701896207247E-6</v>
      </c>
      <c r="L1607" s="5">
        <f>('Multiply with Weight V'!L1598-'Ideal Distance'!L$3)^2</f>
        <v>8.6652916173762498E-7</v>
      </c>
    </row>
    <row r="1608" spans="1:12">
      <c r="A1608" s="7" t="s">
        <v>1610</v>
      </c>
      <c r="B1608" s="5">
        <f>('Multiply with Weight V'!B1599-'Ideal Distance'!B$3)^2</f>
        <v>8.6564220220414956E-6</v>
      </c>
      <c r="C1608" s="5">
        <f>('Multiply with Weight V'!C1599-'Ideal Distance'!C$3)^2</f>
        <v>1.7600371163536562E-5</v>
      </c>
      <c r="D1608" s="5">
        <f>('Multiply with Weight V'!D1599-'Ideal Distance'!D$3)^2</f>
        <v>4.3493132027827898E-5</v>
      </c>
      <c r="E1608" s="5">
        <f>('Multiply with Weight V'!E1599-'Ideal Distance'!E$3)^2</f>
        <v>1.3516953764415991E-4</v>
      </c>
      <c r="F1608" s="5">
        <f>('Multiply with Weight V'!F1599-'Ideal Distance'!F$3)^2</f>
        <v>4.5536674857782157E-5</v>
      </c>
      <c r="G1608" s="5">
        <f>('Multiply with Weight V'!G1599-'Ideal Distance'!G$3)^2</f>
        <v>2.7688607003487042E-5</v>
      </c>
      <c r="H1608" s="5">
        <f>('Multiply with Weight V'!H1599-'Ideal Distance'!H$3)^2</f>
        <v>1.1583354319418837E-4</v>
      </c>
      <c r="I1608" s="5">
        <f>('Multiply with Weight V'!I1599-'Ideal Distance'!I$3)^2</f>
        <v>4.2532804550726463E-10</v>
      </c>
      <c r="J1608" s="5">
        <f>('Multiply with Weight V'!J1599-'Ideal Distance'!J$3)^2</f>
        <v>1.1019611088440448E-7</v>
      </c>
      <c r="K1608" s="5">
        <f>('Multiply with Weight V'!K1599-'Ideal Distance'!K$3)^2</f>
        <v>5.633093192030623E-6</v>
      </c>
      <c r="L1608" s="5">
        <f>('Multiply with Weight V'!L1599-'Ideal Distance'!L$3)^2</f>
        <v>1.2584897556071101E-6</v>
      </c>
    </row>
    <row r="1609" spans="1:12">
      <c r="A1609" s="9" t="s">
        <v>1611</v>
      </c>
      <c r="B1609" s="5">
        <f>('Multiply with Weight V'!B1600-'Ideal Distance'!B$3)^2</f>
        <v>8.4841592238028729E-6</v>
      </c>
      <c r="C1609" s="5">
        <f>('Multiply with Weight V'!C1600-'Ideal Distance'!C$3)^2</f>
        <v>3.2471776315786125E-5</v>
      </c>
      <c r="D1609" s="5">
        <f>('Multiply with Weight V'!D1600-'Ideal Distance'!D$3)^2</f>
        <v>1.5776369817428796E-5</v>
      </c>
      <c r="E1609" s="5">
        <f>('Multiply with Weight V'!E1600-'Ideal Distance'!E$3)^2</f>
        <v>1.0502802867374201E-4</v>
      </c>
      <c r="F1609" s="5">
        <f>('Multiply with Weight V'!F1600-'Ideal Distance'!F$3)^2</f>
        <v>4.690612264254504E-5</v>
      </c>
      <c r="G1609" s="5">
        <f>('Multiply with Weight V'!G1600-'Ideal Distance'!G$3)^2</f>
        <v>5.0462486263855129E-5</v>
      </c>
      <c r="H1609" s="5">
        <f>('Multiply with Weight V'!H1600-'Ideal Distance'!H$3)^2</f>
        <v>1.1773242210302772E-4</v>
      </c>
      <c r="I1609" s="5">
        <f>('Multiply with Weight V'!I1600-'Ideal Distance'!I$3)^2</f>
        <v>4.2326084056909702E-10</v>
      </c>
      <c r="J1609" s="5">
        <f>('Multiply with Weight V'!J1600-'Ideal Distance'!J$3)^2</f>
        <v>2.187984763634553E-7</v>
      </c>
      <c r="K1609" s="5">
        <f>('Multiply with Weight V'!K1600-'Ideal Distance'!K$3)^2</f>
        <v>6.0782297551891019E-6</v>
      </c>
      <c r="L1609" s="5">
        <f>('Multiply with Weight V'!L1600-'Ideal Distance'!L$3)^2</f>
        <v>8.6652916173762498E-7</v>
      </c>
    </row>
  </sheetData>
  <mergeCells count="2">
    <mergeCell ref="F1:H1"/>
    <mergeCell ref="F9:H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EACF-D624-43F4-80DD-4E7C3A215B01}">
  <dimension ref="A1:L1601"/>
  <sheetViews>
    <sheetView workbookViewId="0">
      <selection activeCell="A2" sqref="A2:A1601"/>
    </sheetView>
  </sheetViews>
  <sheetFormatPr defaultRowHeight="14.5"/>
  <cols>
    <col min="2" max="12" width="11.81640625" bestFit="1" customWidth="1"/>
  </cols>
  <sheetData>
    <row r="1" spans="1:12" ht="18.5">
      <c r="F1" s="26" t="s">
        <v>1616</v>
      </c>
      <c r="G1" s="26"/>
      <c r="H1" s="26"/>
    </row>
    <row r="2" spans="1:12">
      <c r="A2" s="3" t="s">
        <v>11</v>
      </c>
      <c r="B2" s="3" t="s">
        <v>0</v>
      </c>
      <c r="C2" s="4" t="s">
        <v>1</v>
      </c>
      <c r="D2" s="4" t="s">
        <v>2</v>
      </c>
      <c r="E2" s="4" t="s">
        <v>3</v>
      </c>
      <c r="F2" s="15" t="s">
        <v>4</v>
      </c>
      <c r="G2" s="15" t="s">
        <v>5</v>
      </c>
      <c r="H2" s="15" t="s">
        <v>6</v>
      </c>
      <c r="I2" s="4" t="s">
        <v>7</v>
      </c>
      <c r="J2" s="4" t="s">
        <v>8</v>
      </c>
      <c r="K2" s="4" t="s">
        <v>9</v>
      </c>
      <c r="L2" s="12" t="s">
        <v>10</v>
      </c>
    </row>
    <row r="3" spans="1:12">
      <c r="A3" s="5" t="s">
        <v>13</v>
      </c>
      <c r="B3" s="5">
        <f>('Multiply with Weight V'!B2-'Ideal Distance'!B$4)^2</f>
        <v>6.7866348652805343E-7</v>
      </c>
      <c r="C3" s="5">
        <f>('Multiply with Weight V'!C2-'Ideal Distance'!C$4)^2</f>
        <v>6.772586987804858E-6</v>
      </c>
      <c r="D3" s="5">
        <f>('Multiply with Weight V'!D2-'Ideal Distance'!D$4)^2</f>
        <v>0</v>
      </c>
      <c r="E3" s="5">
        <f>('Multiply with Weight V'!E2-'Ideal Distance'!E$4)^2</f>
        <v>7.4167098844532115E-7</v>
      </c>
      <c r="F3" s="5">
        <f>('Multiply with Weight V'!F2-'Ideal Distance'!F$4)^2</f>
        <v>6.4921969055425656E-7</v>
      </c>
      <c r="G3" s="5">
        <f>('Multiply with Weight V'!G2-'Ideal Distance'!G$4)^2</f>
        <v>1.7305379377179395E-6</v>
      </c>
      <c r="H3" s="5">
        <f>('Multiply with Weight V'!H2-'Ideal Distance'!H$4)^2</f>
        <v>1.5129279111077668E-6</v>
      </c>
      <c r="I3" s="5">
        <f>('Multiply with Weight V'!I2-'Ideal Distance'!I$4)^2</f>
        <v>3.7613121178525293E-10</v>
      </c>
      <c r="J3" s="5">
        <f>('Multiply with Weight V'!J2-'Ideal Distance'!J$4)^2</f>
        <v>3.3747558958348824E-7</v>
      </c>
      <c r="K3" s="5">
        <f>('Multiply with Weight V'!K2-'Ideal Distance'!K$4)^2</f>
        <v>1.7907014593979928E-7</v>
      </c>
      <c r="L3" s="5">
        <f>('Multiply with Weight V'!L2-'Ideal Distance'!L$4)^2</f>
        <v>5.6971016550797328E-8</v>
      </c>
    </row>
    <row r="4" spans="1:12">
      <c r="A4" s="7" t="s">
        <v>14</v>
      </c>
      <c r="B4" s="5">
        <f>('Multiply with Weight V'!B3-'Ideal Distance'!B$4)^2</f>
        <v>8.8641761505704973E-7</v>
      </c>
      <c r="C4" s="5">
        <f>('Multiply with Weight V'!C3-'Ideal Distance'!C$4)^2</f>
        <v>1.1628556017110838E-5</v>
      </c>
      <c r="D4" s="5">
        <f>('Multiply with Weight V'!D3-'Ideal Distance'!D$4)^2</f>
        <v>0</v>
      </c>
      <c r="E4" s="5">
        <f>('Multiply with Weight V'!E3-'Ideal Distance'!E$4)^2</f>
        <v>2.1434291566069791E-6</v>
      </c>
      <c r="F4" s="5">
        <f>('Multiply with Weight V'!F3-'Ideal Distance'!F$4)^2</f>
        <v>1.1722726639011918E-6</v>
      </c>
      <c r="G4" s="5">
        <f>('Multiply with Weight V'!G3-'Ideal Distance'!G$4)^2</f>
        <v>9.9678985212553338E-6</v>
      </c>
      <c r="H4" s="5">
        <f>('Multiply with Weight V'!H3-'Ideal Distance'!H$4)^2</f>
        <v>7.180618312795916E-6</v>
      </c>
      <c r="I4" s="5">
        <f>('Multiply with Weight V'!I3-'Ideal Distance'!I$4)^2</f>
        <v>2.8510872881930751E-10</v>
      </c>
      <c r="J4" s="5">
        <f>('Multiply with Weight V'!J3-'Ideal Distance'!J$4)^2</f>
        <v>1.2044161706167332E-7</v>
      </c>
      <c r="K4" s="5">
        <f>('Multiply with Weight V'!K3-'Ideal Distance'!K$4)^2</f>
        <v>4.1467094286626491E-7</v>
      </c>
      <c r="L4" s="5">
        <f>('Multiply with Weight V'!L3-'Ideal Distance'!L$4)^2</f>
        <v>1.1166319243956277E-7</v>
      </c>
    </row>
    <row r="5" spans="1:12">
      <c r="A5" s="5" t="s">
        <v>15</v>
      </c>
      <c r="B5" s="5">
        <f>('Multiply with Weight V'!B4-'Ideal Distance'!B$4)^2</f>
        <v>8.8641761505704973E-7</v>
      </c>
      <c r="C5" s="5">
        <f>('Multiply with Weight V'!C4-'Ideal Distance'!C$4)^2</f>
        <v>8.2462890315245851E-6</v>
      </c>
      <c r="D5" s="5">
        <f>('Multiply with Weight V'!D4-'Ideal Distance'!D$4)^2</f>
        <v>8.9861843032702262E-8</v>
      </c>
      <c r="E5" s="5">
        <f>('Multiply with Weight V'!E4-'Ideal Distance'!E$4)^2</f>
        <v>1.4536751373528293E-6</v>
      </c>
      <c r="F5" s="5">
        <f>('Multiply with Weight V'!F4-'Ideal Distance'!F$4)^2</f>
        <v>1.0144057664910258E-6</v>
      </c>
      <c r="G5" s="5">
        <f>('Multiply with Weight V'!G4-'Ideal Distance'!G$4)^2</f>
        <v>3.3918543579271618E-6</v>
      </c>
      <c r="H5" s="5">
        <f>('Multiply with Weight V'!H4-'Ideal Distance'!H$4)^2</f>
        <v>4.4461554938677218E-6</v>
      </c>
      <c r="I5" s="5">
        <f>('Multiply with Weight V'!I4-'Ideal Distance'!I$4)^2</f>
        <v>3.0230606100900948E-10</v>
      </c>
      <c r="J5" s="5">
        <f>('Multiply with Weight V'!J4-'Ideal Distance'!J$4)^2</f>
        <v>1.5391027057408508E-7</v>
      </c>
      <c r="K5" s="5">
        <f>('Multiply with Weight V'!K4-'Ideal Distance'!K$4)^2</f>
        <v>3.4663105754698391E-7</v>
      </c>
      <c r="L5" s="5">
        <f>('Multiply with Weight V'!L4-'Ideal Distance'!L$4)^2</f>
        <v>1.1166319243956277E-7</v>
      </c>
    </row>
    <row r="6" spans="1:12">
      <c r="A6" s="7" t="s">
        <v>16</v>
      </c>
      <c r="B6" s="5">
        <f>('Multiply with Weight V'!B5-'Ideal Distance'!B$4)^2</f>
        <v>3.7707374328012758E-6</v>
      </c>
      <c r="C6" s="5">
        <f>('Multiply with Weight V'!C5-'Ideal Distance'!C$4)^2</f>
        <v>5.1539306447028657E-7</v>
      </c>
      <c r="D6" s="5">
        <f>('Multiply with Weight V'!D5-'Ideal Distance'!D$4)^2</f>
        <v>1.7612921234409642E-5</v>
      </c>
      <c r="E6" s="5">
        <f>('Multiply with Weight V'!E5-'Ideal Distance'!E$4)^2</f>
        <v>7.4167098844532115E-7</v>
      </c>
      <c r="F6" s="5">
        <f>('Multiply with Weight V'!F5-'Ideal Distance'!F$4)^2</f>
        <v>6.2909007612545017E-7</v>
      </c>
      <c r="G6" s="5">
        <f>('Multiply with Weight V'!G5-'Ideal Distance'!G$4)^2</f>
        <v>4.4301771205579257E-6</v>
      </c>
      <c r="H6" s="5">
        <f>('Multiply with Weight V'!H5-'Ideal Distance'!H$4)^2</f>
        <v>5.6271655469263358E-6</v>
      </c>
      <c r="I6" s="5">
        <f>('Multiply with Weight V'!I5-'Ideal Distance'!I$4)^2</f>
        <v>3.9584645498366211E-10</v>
      </c>
      <c r="J6" s="5">
        <f>('Multiply with Weight V'!J5-'Ideal Distance'!J$4)^2</f>
        <v>1.0040596053723621E-7</v>
      </c>
      <c r="K6" s="5">
        <f>('Multiply with Weight V'!K5-'Ideal Distance'!K$4)^2</f>
        <v>2.1156680758482905E-7</v>
      </c>
      <c r="L6" s="5">
        <f>('Multiply with Weight V'!L5-'Ideal Distance'!L$4)^2</f>
        <v>1.1166319243956277E-7</v>
      </c>
    </row>
    <row r="7" spans="1:12">
      <c r="A7" s="5" t="s">
        <v>17</v>
      </c>
      <c r="B7" s="5">
        <f>('Multiply with Weight V'!B6-'Ideal Distance'!B$4)^2</f>
        <v>6.7866348652805343E-7</v>
      </c>
      <c r="C7" s="5">
        <f>('Multiply with Weight V'!C6-'Ideal Distance'!C$4)^2</f>
        <v>6.772586987804858E-6</v>
      </c>
      <c r="D7" s="5">
        <f>('Multiply with Weight V'!D6-'Ideal Distance'!D$4)^2</f>
        <v>0</v>
      </c>
      <c r="E7" s="5">
        <f>('Multiply with Weight V'!E6-'Ideal Distance'!E$4)^2</f>
        <v>7.4167098844532115E-7</v>
      </c>
      <c r="F7" s="5">
        <f>('Multiply with Weight V'!F6-'Ideal Distance'!F$4)^2</f>
        <v>6.4921969055425656E-7</v>
      </c>
      <c r="G7" s="5">
        <f>('Multiply with Weight V'!G6-'Ideal Distance'!G$4)^2</f>
        <v>1.7305379377179395E-6</v>
      </c>
      <c r="H7" s="5">
        <f>('Multiply with Weight V'!H6-'Ideal Distance'!H$4)^2</f>
        <v>1.5129279111077668E-6</v>
      </c>
      <c r="I7" s="5">
        <f>('Multiply with Weight V'!I6-'Ideal Distance'!I$4)^2</f>
        <v>3.7613121178525293E-10</v>
      </c>
      <c r="J7" s="5">
        <f>('Multiply with Weight V'!J6-'Ideal Distance'!J$4)^2</f>
        <v>3.3747558958348824E-7</v>
      </c>
      <c r="K7" s="5">
        <f>('Multiply with Weight V'!K6-'Ideal Distance'!K$4)^2</f>
        <v>1.7907014593979928E-7</v>
      </c>
      <c r="L7" s="5">
        <f>('Multiply with Weight V'!L6-'Ideal Distance'!L$4)^2</f>
        <v>5.6971016550797328E-8</v>
      </c>
    </row>
    <row r="8" spans="1:12">
      <c r="A8" s="7" t="s">
        <v>18</v>
      </c>
      <c r="B8" s="5">
        <f>('Multiply with Weight V'!B7-'Ideal Distance'!B$4)^2</f>
        <v>6.7866348652805343E-7</v>
      </c>
      <c r="C8" s="5">
        <f>('Multiply with Weight V'!C7-'Ideal Distance'!C$4)^2</f>
        <v>5.8706491249818561E-6</v>
      </c>
      <c r="D8" s="5">
        <f>('Multiply with Weight V'!D7-'Ideal Distance'!D$4)^2</f>
        <v>0</v>
      </c>
      <c r="E8" s="5">
        <f>('Multiply with Weight V'!E7-'Ideal Distance'!E$4)^2</f>
        <v>6.0075350064071056E-7</v>
      </c>
      <c r="F8" s="5">
        <f>('Multiply with Weight V'!F7-'Ideal Distance'!F$4)^2</f>
        <v>6.2909007612545017E-7</v>
      </c>
      <c r="G8" s="5">
        <f>('Multiply with Weight V'!G7-'Ideal Distance'!G$4)^2</f>
        <v>2.4919746303138326E-6</v>
      </c>
      <c r="H8" s="5">
        <f>('Multiply with Weight V'!H7-'Ideal Distance'!H$4)^2</f>
        <v>2.2307967668884916E-6</v>
      </c>
      <c r="I8" s="5">
        <f>('Multiply with Weight V'!I7-'Ideal Distance'!I$4)^2</f>
        <v>3.7613121178525293E-10</v>
      </c>
      <c r="J8" s="5">
        <f>('Multiply with Weight V'!J7-'Ideal Distance'!J$4)^2</f>
        <v>3.3747558958348824E-7</v>
      </c>
      <c r="K8" s="5">
        <f>('Multiply with Weight V'!K7-'Ideal Distance'!K$4)^2</f>
        <v>1.7907014593979928E-7</v>
      </c>
      <c r="L8" s="5">
        <f>('Multiply with Weight V'!L7-'Ideal Distance'!L$4)^2</f>
        <v>5.6971016550797328E-8</v>
      </c>
    </row>
    <row r="9" spans="1:12">
      <c r="A9" s="5" t="s">
        <v>19</v>
      </c>
      <c r="B9" s="5">
        <f>('Multiply with Weight V'!B8-'Ideal Distance'!B$4)^2</f>
        <v>9.4268435820031959E-7</v>
      </c>
      <c r="C9" s="5">
        <f>('Multiply with Weight V'!C8-'Ideal Distance'!C$4)^2</f>
        <v>4.6385375802325776E-6</v>
      </c>
      <c r="D9" s="5">
        <f>('Multiply with Weight V'!D8-'Ideal Distance'!D$4)^2</f>
        <v>2.0218914682358007E-7</v>
      </c>
      <c r="E9" s="5">
        <f>('Multiply with Weight V'!E8-'Ideal Distance'!E$4)^2</f>
        <v>3.6341878433820775E-7</v>
      </c>
      <c r="F9" s="5">
        <f>('Multiply with Weight V'!F8-'Ideal Distance'!F$4)^2</f>
        <v>5.1496942739521001E-7</v>
      </c>
      <c r="G9" s="5">
        <f>('Multiply with Weight V'!G8-'Ideal Distance'!G$4)^2</f>
        <v>3.3918543579271618E-6</v>
      </c>
      <c r="H9" s="5">
        <f>('Multiply with Weight V'!H8-'Ideal Distance'!H$4)^2</f>
        <v>5.4206817631399439E-6</v>
      </c>
      <c r="I9" s="5">
        <f>('Multiply with Weight V'!I8-'Ideal Distance'!I$4)^2</f>
        <v>2.5222481104517694E-10</v>
      </c>
      <c r="J9" s="5">
        <f>('Multiply with Weight V'!J8-'Ideal Distance'!J$4)^2</f>
        <v>1.7849948539953057E-7</v>
      </c>
      <c r="K9" s="5">
        <f>('Multiply with Weight V'!K8-'Ideal Distance'!K$4)^2</f>
        <v>5.7207664770937781E-8</v>
      </c>
      <c r="L9" s="5">
        <f>('Multiply with Weight V'!L8-'Ideal Distance'!L$4)^2</f>
        <v>5.6971016550797328E-8</v>
      </c>
    </row>
    <row r="10" spans="1:12">
      <c r="A10" s="7" t="s">
        <v>20</v>
      </c>
      <c r="B10" s="5">
        <f>('Multiply with Weight V'!B9-'Ideal Distance'!B$4)^2</f>
        <v>6.3105316540682518E-7</v>
      </c>
      <c r="C10" s="5">
        <f>('Multiply with Weight V'!C9-'Ideal Distance'!C$4)^2</f>
        <v>5.6552309300665427E-6</v>
      </c>
      <c r="D10" s="5">
        <f>('Multiply with Weight V'!D9-'Ideal Distance'!D$4)^2</f>
        <v>0</v>
      </c>
      <c r="E10" s="5">
        <f>('Multiply with Weight V'!E9-'Ideal Distance'!E$4)^2</f>
        <v>6.6750388960078841E-8</v>
      </c>
      <c r="F10" s="5">
        <f>('Multiply with Weight V'!F9-'Ideal Distance'!F$4)^2</f>
        <v>4.4522903094895182E-7</v>
      </c>
      <c r="G10" s="5">
        <f>('Multiply with Weight V'!G9-'Ideal Distance'!G$4)^2</f>
        <v>3.3918543579271618E-6</v>
      </c>
      <c r="H10" s="5">
        <f>('Multiply with Weight V'!H9-'Ideal Distance'!H$4)^2</f>
        <v>4.3419487244801964E-7</v>
      </c>
      <c r="I10" s="5">
        <f>('Multiply with Weight V'!I9-'Ideal Distance'!I$4)^2</f>
        <v>1.2917450004809253E-10</v>
      </c>
      <c r="J10" s="5">
        <f>('Multiply with Weight V'!J9-'Ideal Distance'!J$4)^2</f>
        <v>2.4048479777200868E-7</v>
      </c>
      <c r="K10" s="5">
        <f>('Multiply with Weight V'!K9-'Ideal Distance'!K$4)^2</f>
        <v>6.6347350858602349E-8</v>
      </c>
      <c r="L10" s="5">
        <f>('Multiply with Weight V'!L9-'Ideal Distance'!L$4)^2</f>
        <v>1.4584580237004084E-7</v>
      </c>
    </row>
    <row r="11" spans="1:12">
      <c r="A11" s="5" t="s">
        <v>21</v>
      </c>
      <c r="B11" s="5">
        <f>('Multiply with Weight V'!B10-'Ideal Distance'!B$4)^2</f>
        <v>8.8641761505704973E-7</v>
      </c>
      <c r="C11" s="5">
        <f>('Multiply with Weight V'!C10-'Ideal Distance'!C$4)^2</f>
        <v>4.2600457985122095E-6</v>
      </c>
      <c r="D11" s="5">
        <f>('Multiply with Weight V'!D10-'Ideal Distance'!D$4)^2</f>
        <v>2.2465460758175565E-8</v>
      </c>
      <c r="E11" s="5">
        <f>('Multiply with Weight V'!E10-'Ideal Distance'!E$4)^2</f>
        <v>8.9742189601883875E-7</v>
      </c>
      <c r="F11" s="5">
        <f>('Multiply with Weight V'!F10-'Ideal Distance'!F$4)^2</f>
        <v>5.8978185267392289E-7</v>
      </c>
      <c r="G11" s="5">
        <f>('Multiply with Weight V'!G10-'Ideal Distance'!G$4)^2</f>
        <v>1.1075442801394814E-6</v>
      </c>
      <c r="H11" s="5">
        <f>('Multiply with Weight V'!H10-'Ideal Distance'!H$4)^2</f>
        <v>2.7788471836673251E-7</v>
      </c>
      <c r="I11" s="5">
        <f>('Multiply with Weight V'!I10-'Ideal Distance'!I$4)^2</f>
        <v>2.8510872881930751E-10</v>
      </c>
      <c r="J11" s="5">
        <f>('Multiply with Weight V'!J10-'Ideal Distance'!J$4)^2</f>
        <v>2.1879847636345573E-7</v>
      </c>
      <c r="K11" s="5">
        <f>('Multiply with Weight V'!K10-'Ideal Distance'!K$4)^2</f>
        <v>1.9497996987017834E-7</v>
      </c>
      <c r="L11" s="5">
        <f>('Multiply with Weight V'!L10-'Ideal Distance'!L$4)^2</f>
        <v>6.8934930026464763E-8</v>
      </c>
    </row>
    <row r="12" spans="1:12">
      <c r="A12" s="7" t="s">
        <v>22</v>
      </c>
      <c r="B12" s="5">
        <f>('Multiply with Weight V'!B11-'Ideal Distance'!B$4)^2</f>
        <v>7.2800509205369003E-7</v>
      </c>
      <c r="C12" s="5">
        <f>('Multiply with Weight V'!C11-'Ideal Distance'!C$4)^2</f>
        <v>2.9071390042777096E-6</v>
      </c>
      <c r="D12" s="5">
        <f>('Multiply with Weight V'!D11-'Ideal Distance'!D$4)^2</f>
        <v>7.2788092856488817E-6</v>
      </c>
      <c r="E12" s="5">
        <f>('Multiply with Weight V'!E11-'Ideal Distance'!E$4)^2</f>
        <v>2.0054783527561495E-5</v>
      </c>
      <c r="F12" s="5">
        <f>('Multiply with Weight V'!F11-'Ideal Distance'!F$4)^2</f>
        <v>5.5174163643050936E-7</v>
      </c>
      <c r="G12" s="5">
        <f>('Multiply with Weight V'!G11-'Ideal Distance'!G$4)^2</f>
        <v>4.4301771205579257E-6</v>
      </c>
      <c r="H12" s="5">
        <f>('Multiply with Weight V'!H11-'Ideal Distance'!H$4)^2</f>
        <v>1.7784621975470887E-5</v>
      </c>
      <c r="I12" s="5">
        <f>('Multiply with Weight V'!I11-'Ideal Distance'!I$4)^2</f>
        <v>3.7613121178525293E-10</v>
      </c>
      <c r="J12" s="5">
        <f>('Multiply with Weight V'!J11-'Ideal Distance'!J$4)^2</f>
        <v>2.1179738047565556E-7</v>
      </c>
      <c r="K12" s="5">
        <f>('Multiply with Weight V'!K11-'Ideal Distance'!K$4)^2</f>
        <v>7.4776172472781976E-7</v>
      </c>
      <c r="L12" s="5">
        <f>('Multiply with Weight V'!L11-'Ideal Distance'!L$4)^2</f>
        <v>2.5124218298901578E-7</v>
      </c>
    </row>
    <row r="13" spans="1:12">
      <c r="A13" s="5" t="s">
        <v>23</v>
      </c>
      <c r="B13" s="5">
        <f>('Multiply with Weight V'!B12-'Ideal Distance'!B$4)^2</f>
        <v>3.8174821117203028E-7</v>
      </c>
      <c r="C13" s="5">
        <f>('Multiply with Weight V'!C12-'Ideal Distance'!C$4)^2</f>
        <v>4.2600457985122095E-6</v>
      </c>
      <c r="D13" s="5">
        <f>('Multiply with Weight V'!D12-'Ideal Distance'!D$4)^2</f>
        <v>3.5944737213080905E-7</v>
      </c>
      <c r="E13" s="5">
        <f>('Multiply with Weight V'!E12-'Ideal Distance'!E$4)^2</f>
        <v>6.0075350064071056E-7</v>
      </c>
      <c r="F13" s="5">
        <f>('Multiply with Weight V'!F12-'Ideal Distance'!F$4)^2</f>
        <v>1.1451690098277595E-6</v>
      </c>
      <c r="G13" s="5">
        <f>('Multiply with Weight V'!G12-'Ideal Distance'!G$4)^2</f>
        <v>3.3918543579271618E-6</v>
      </c>
      <c r="H13" s="5">
        <f>('Multiply with Weight V'!H12-'Ideal Distance'!H$4)^2</f>
        <v>6.7174771155180298E-6</v>
      </c>
      <c r="I13" s="5">
        <f>('Multiply with Weight V'!I12-'Ideal Distance'!I$4)^2</f>
        <v>2.139525637123321E-10</v>
      </c>
      <c r="J13" s="5">
        <f>('Multiply with Weight V'!J12-'Ideal Distance'!J$4)^2</f>
        <v>1.6597720007175758E-7</v>
      </c>
      <c r="K13" s="5">
        <f>('Multiply with Weight V'!K12-'Ideal Distance'!K$4)^2</f>
        <v>1.4928153943185532E-7</v>
      </c>
      <c r="L13" s="5">
        <f>('Multiply with Weight V'!L12-'Ideal Distance'!L$4)^2</f>
        <v>3.6461450592510124E-8</v>
      </c>
    </row>
    <row r="14" spans="1:12">
      <c r="A14" s="7" t="s">
        <v>24</v>
      </c>
      <c r="B14" s="5">
        <f>('Multiply with Weight V'!B13-'Ideal Distance'!B$4)^2</f>
        <v>7.2800509205369003E-7</v>
      </c>
      <c r="C14" s="5">
        <f>('Multiply with Weight V'!C13-'Ideal Distance'!C$4)^2</f>
        <v>2.9071390042777096E-6</v>
      </c>
      <c r="D14" s="5">
        <f>('Multiply with Weight V'!D13-'Ideal Distance'!D$4)^2</f>
        <v>7.2788092856488817E-6</v>
      </c>
      <c r="E14" s="5">
        <f>('Multiply with Weight V'!E13-'Ideal Distance'!E$4)^2</f>
        <v>2.0054783527561495E-5</v>
      </c>
      <c r="F14" s="5">
        <f>('Multiply with Weight V'!F13-'Ideal Distance'!F$4)^2</f>
        <v>5.5174163643050936E-7</v>
      </c>
      <c r="G14" s="5">
        <f>('Multiply with Weight V'!G13-'Ideal Distance'!G$4)^2</f>
        <v>4.4301771205579257E-6</v>
      </c>
      <c r="H14" s="5">
        <f>('Multiply with Weight V'!H13-'Ideal Distance'!H$4)^2</f>
        <v>1.7784621975470887E-5</v>
      </c>
      <c r="I14" s="5">
        <f>('Multiply with Weight V'!I13-'Ideal Distance'!I$4)^2</f>
        <v>3.7613121178525293E-10</v>
      </c>
      <c r="J14" s="5">
        <f>('Multiply with Weight V'!J13-'Ideal Distance'!J$4)^2</f>
        <v>2.1179738047565556E-7</v>
      </c>
      <c r="K14" s="5">
        <f>('Multiply with Weight V'!K13-'Ideal Distance'!K$4)^2</f>
        <v>7.4776172472781976E-7</v>
      </c>
      <c r="L14" s="5">
        <f>('Multiply with Weight V'!L13-'Ideal Distance'!L$4)^2</f>
        <v>2.5124218298901578E-7</v>
      </c>
    </row>
    <row r="15" spans="1:12">
      <c r="A15" s="5" t="s">
        <v>25</v>
      </c>
      <c r="B15" s="5">
        <f>('Multiply with Weight V'!B14-'Ideal Distance'!B$4)^2</f>
        <v>8.6564220220414951E-8</v>
      </c>
      <c r="C15" s="5">
        <f>('Multiply with Weight V'!C14-'Ideal Distance'!C$4)^2</f>
        <v>4.9329760008528108E-6</v>
      </c>
      <c r="D15" s="5">
        <f>('Multiply with Weight V'!D14-'Ideal Distance'!D$4)^2</f>
        <v>0</v>
      </c>
      <c r="E15" s="5">
        <f>('Multiply with Weight V'!E14-'Ideal Distance'!E$4)^2</f>
        <v>3.6341878433820775E-7</v>
      </c>
      <c r="F15" s="5">
        <f>('Multiply with Weight V'!F14-'Ideal Distance'!F$4)^2</f>
        <v>9.3975184211332718E-7</v>
      </c>
      <c r="G15" s="5">
        <f>('Multiply with Weight V'!G14-'Ideal Distance'!G$4)^2</f>
        <v>3.8937103598653649E-6</v>
      </c>
      <c r="H15" s="5">
        <f>('Multiply with Weight V'!H14-'Ideal Distance'!H$4)^2</f>
        <v>5.4206817631399439E-6</v>
      </c>
      <c r="I15" s="5">
        <f>('Multiply with Weight V'!I14-'Ideal Distance'!I$4)^2</f>
        <v>1.1263182472067751E-10</v>
      </c>
      <c r="J15" s="5">
        <f>('Multiply with Weight V'!J14-'Ideal Distance'!J$4)^2</f>
        <v>4.0162384214894485E-7</v>
      </c>
      <c r="K15" s="5">
        <f>('Multiply with Weight V'!K14-'Ideal Distance'!K$4)^2</f>
        <v>1.2220098806099734E-7</v>
      </c>
      <c r="L15" s="5">
        <f>('Multiply with Weight V'!L14-'Ideal Distance'!L$4)^2</f>
        <v>1.2818478723929369E-7</v>
      </c>
    </row>
    <row r="16" spans="1:12">
      <c r="A16" s="7" t="s">
        <v>26</v>
      </c>
      <c r="B16" s="5">
        <f>('Multiply with Weight V'!B15-'Ideal Distance'!B$4)^2</f>
        <v>8.8641761505704973E-7</v>
      </c>
      <c r="C16" s="5">
        <f>('Multiply with Weight V'!C15-'Ideal Distance'!C$4)^2</f>
        <v>4.8338232335670217E-6</v>
      </c>
      <c r="D16" s="5">
        <f>('Multiply with Weight V'!D15-'Ideal Distance'!D$4)^2</f>
        <v>4.7233631244064115E-6</v>
      </c>
      <c r="E16" s="5">
        <f>('Multiply with Weight V'!E15-'Ideal Distance'!E$4)^2</f>
        <v>3.6341878433820775E-7</v>
      </c>
      <c r="F16" s="5">
        <f>('Multiply with Weight V'!F15-'Ideal Distance'!F$4)^2</f>
        <v>1.649043374151974E-6</v>
      </c>
      <c r="G16" s="5">
        <f>('Multiply with Weight V'!G15-'Ideal Distance'!G$4)^2</f>
        <v>1.1075442801394814E-6</v>
      </c>
      <c r="H16" s="5">
        <f>('Multiply with Weight V'!H15-'Ideal Distance'!H$4)^2</f>
        <v>1.0208403890000107E-6</v>
      </c>
      <c r="I16" s="5">
        <f>('Multiply with Weight V'!I15-'Ideal Distance'!I$4)^2</f>
        <v>3.3821147199362733E-10</v>
      </c>
      <c r="J16" s="5">
        <f>('Multiply with Weight V'!J15-'Ideal Distance'!J$4)^2</f>
        <v>1.5391027057408508E-7</v>
      </c>
      <c r="K16" s="5">
        <f>('Multiply with Weight V'!K15-'Ideal Distance'!K$4)^2</f>
        <v>5.1212707711214056E-6</v>
      </c>
      <c r="L16" s="5">
        <f>('Multiply with Weight V'!L15-'Ideal Distance'!L$4)^2</f>
        <v>2.7915798109890691E-8</v>
      </c>
    </row>
    <row r="17" spans="1:12">
      <c r="A17" s="5" t="s">
        <v>27</v>
      </c>
      <c r="B17" s="5">
        <f>('Multiply with Weight V'!B16-'Ideal Distance'!B$4)^2</f>
        <v>1.6005724318754734E-6</v>
      </c>
      <c r="C17" s="5">
        <f>('Multiply with Weight V'!C16-'Ideal Distance'!C$4)^2</f>
        <v>5.0331353952176408E-6</v>
      </c>
      <c r="D17" s="5">
        <f>('Multiply with Weight V'!D16-'Ideal Distance'!D$4)^2</f>
        <v>1.8197023214122204E-6</v>
      </c>
      <c r="E17" s="5">
        <f>('Multiply with Weight V'!E16-'Ideal Distance'!E$4)^2</f>
        <v>6.2374530128251535E-6</v>
      </c>
      <c r="F17" s="5">
        <f>('Multiply with Weight V'!F16-'Ideal Distance'!F$4)^2</f>
        <v>4.2630402336785372E-6</v>
      </c>
      <c r="G17" s="5">
        <f>('Multiply with Weight V'!G16-'Ideal Distance'!G$4)^2</f>
        <v>4.5011291760043615E-5</v>
      </c>
      <c r="H17" s="5">
        <f>('Multiply with Weight V'!H16-'Ideal Distance'!H$4)^2</f>
        <v>3.7284796135858618E-5</v>
      </c>
      <c r="I17" s="5">
        <f>('Multiply with Weight V'!I16-'Ideal Distance'!I$4)^2</f>
        <v>4.5801367778944507E-10</v>
      </c>
      <c r="J17" s="5">
        <f>('Multiply with Weight V'!J16-'Ideal Distance'!J$4)^2</f>
        <v>1.0040596053723621E-7</v>
      </c>
      <c r="K17" s="5">
        <f>('Multiply with Weight V'!K16-'Ideal Distance'!K$4)^2</f>
        <v>1.0239833487105726E-6</v>
      </c>
      <c r="L17" s="5">
        <f>('Multiply with Weight V'!L16-'Ideal Distance'!L$4)^2</f>
        <v>3.6461450592510124E-8</v>
      </c>
    </row>
    <row r="18" spans="1:12">
      <c r="A18" s="7" t="s">
        <v>28</v>
      </c>
      <c r="B18" s="5">
        <f>('Multiply with Weight V'!B17-'Ideal Distance'!B$4)^2</f>
        <v>1.6005724318754734E-6</v>
      </c>
      <c r="C18" s="5">
        <f>('Multiply with Weight V'!C17-'Ideal Distance'!C$4)^2</f>
        <v>5.0331353952176408E-6</v>
      </c>
      <c r="D18" s="5">
        <f>('Multiply with Weight V'!D17-'Ideal Distance'!D$4)^2</f>
        <v>2.0275078334253448E-6</v>
      </c>
      <c r="E18" s="5">
        <f>('Multiply with Weight V'!E17-'Ideal Distance'!E$4)^2</f>
        <v>6.6750388960078936E-6</v>
      </c>
      <c r="F18" s="5">
        <f>('Multiply with Weight V'!F17-'Ideal Distance'!F$4)^2</f>
        <v>3.9568164929190588E-6</v>
      </c>
      <c r="G18" s="5">
        <f>('Multiply with Weight V'!G17-'Ideal Distance'!G$4)^2</f>
        <v>4.3263448442948495E-5</v>
      </c>
      <c r="H18" s="5">
        <f>('Multiply with Weight V'!H17-'Ideal Distance'!H$4)^2</f>
        <v>3.8911579591297212E-5</v>
      </c>
      <c r="I18" s="5">
        <f>('Multiply with Weight V'!I17-'Ideal Distance'!I$4)^2</f>
        <v>4.5801367778944507E-10</v>
      </c>
      <c r="J18" s="5">
        <f>('Multiply with Weight V'!J17-'Ideal Distance'!J$4)^2</f>
        <v>1.0524411623205746E-7</v>
      </c>
      <c r="K18" s="5">
        <f>('Multiply with Weight V'!K17-'Ideal Distance'!K$4)^2</f>
        <v>1.2186248116886157E-6</v>
      </c>
      <c r="L18" s="5">
        <f>('Multiply with Weight V'!L17-'Ideal Distance'!L$4)^2</f>
        <v>3.6461450592510124E-8</v>
      </c>
    </row>
    <row r="19" spans="1:12">
      <c r="A19" s="5" t="s">
        <v>29</v>
      </c>
      <c r="B19" s="5">
        <f>('Multiply with Weight V'!B18-'Ideal Distance'!B$4)^2</f>
        <v>1.3166417895525119E-6</v>
      </c>
      <c r="C19" s="5">
        <f>('Multiply with Weight V'!C18-'Ideal Distance'!C$4)^2</f>
        <v>5.1539306447028657E-7</v>
      </c>
      <c r="D19" s="5">
        <f>('Multiply with Weight V'!D18-'Ideal Distance'!D$4)^2</f>
        <v>1.7612921234409642E-5</v>
      </c>
      <c r="E19" s="5">
        <f>('Multiply with Weight V'!E18-'Ideal Distance'!E$4)^2</f>
        <v>6.0075350064071056E-7</v>
      </c>
      <c r="F19" s="5">
        <f>('Multiply with Weight V'!F18-'Ideal Distance'!F$4)^2</f>
        <v>1.0144057664910258E-6</v>
      </c>
      <c r="G19" s="5">
        <f>('Multiply with Weight V'!G18-'Ideal Distance'!G$4)^2</f>
        <v>2.0005018560019379E-5</v>
      </c>
      <c r="H19" s="5">
        <f>('Multiply with Weight V'!H18-'Ideal Distance'!H$4)^2</f>
        <v>1.8157064688281857E-5</v>
      </c>
      <c r="I19" s="5">
        <f>('Multiply with Weight V'!I18-'Ideal Distance'!I$4)^2</f>
        <v>2.9364444713894734E-10</v>
      </c>
      <c r="J19" s="5">
        <f>('Multiply with Weight V'!J18-'Ideal Distance'!J$4)^2</f>
        <v>1.7849948539953057E-7</v>
      </c>
      <c r="K19" s="5">
        <f>('Multiply with Weight V'!K18-'Ideal Distance'!K$4)^2</f>
        <v>5.971261577274215E-7</v>
      </c>
      <c r="L19" s="5">
        <f>('Multiply with Weight V'!L18-'Ideal Distance'!L$4)^2</f>
        <v>2.5124218298901578E-7</v>
      </c>
    </row>
    <row r="20" spans="1:12">
      <c r="A20" s="7" t="s">
        <v>30</v>
      </c>
      <c r="B20" s="5">
        <f>('Multiply with Weight V'!B19-'Ideal Distance'!B$4)^2</f>
        <v>1.0604116977000831E-6</v>
      </c>
      <c r="C20" s="5">
        <f>('Multiply with Weight V'!C19-'Ideal Distance'!C$4)^2</f>
        <v>3.8976600500565408E-6</v>
      </c>
      <c r="D20" s="5">
        <f>('Multiply with Weight V'!D19-'Ideal Distance'!D$4)^2</f>
        <v>4.4032303086024105E-6</v>
      </c>
      <c r="E20" s="5">
        <f>('Multiply with Weight V'!E19-'Ideal Distance'!E$4)^2</f>
        <v>4.7466943260500578E-7</v>
      </c>
      <c r="F20" s="5">
        <f>('Multiply with Weight V'!F19-'Ideal Distance'!F$4)^2</f>
        <v>2.0087770190938535E-5</v>
      </c>
      <c r="G20" s="5">
        <f>('Multiply with Weight V'!G19-'Ideal Distance'!G$4)^2</f>
        <v>3.8937103598653649E-6</v>
      </c>
      <c r="H20" s="5">
        <f>('Multiply with Weight V'!H19-'Ideal Distance'!H$4)^2</f>
        <v>4.8243874716446648E-6</v>
      </c>
      <c r="I20" s="5">
        <f>('Multiply with Weight V'!I19-'Ideal Distance'!I$4)^2</f>
        <v>2.8510872881930751E-10</v>
      </c>
      <c r="J20" s="5">
        <f>('Multiply with Weight V'!J19-'Ideal Distance'!J$4)^2</f>
        <v>7.7922766426007029E-8</v>
      </c>
      <c r="K20" s="5">
        <f>('Multiply with Weight V'!K19-'Ideal Distance'!K$4)^2</f>
        <v>3.0550247015249323E-6</v>
      </c>
      <c r="L20" s="5">
        <f>('Multiply with Weight V'!L19-'Ideal Distance'!L$4)^2</f>
        <v>4.6146523406145833E-8</v>
      </c>
    </row>
    <row r="21" spans="1:12">
      <c r="A21" s="5" t="s">
        <v>31</v>
      </c>
      <c r="B21" s="5">
        <f>('Multiply with Weight V'!B20-'Ideal Distance'!B$4)^2</f>
        <v>6.7866348652805343E-7</v>
      </c>
      <c r="C21" s="5">
        <f>('Multiply with Weight V'!C20-'Ideal Distance'!C$4)^2</f>
        <v>4.4472784352143082E-6</v>
      </c>
      <c r="D21" s="5">
        <f>('Multiply with Weight V'!D20-'Ideal Distance'!D$4)^2</f>
        <v>3.5944737213080905E-7</v>
      </c>
      <c r="E21" s="5">
        <f>('Multiply with Weight V'!E20-'Ideal Distance'!E$4)^2</f>
        <v>9.0854696084551908E-6</v>
      </c>
      <c r="F21" s="5">
        <f>('Multiply with Weight V'!F20-'Ideal Distance'!F$4)^2</f>
        <v>8.679509339538837E-7</v>
      </c>
      <c r="G21" s="5">
        <f>('Multiply with Weight V'!G20-'Ideal Distance'!G$4)^2</f>
        <v>4.3263448442948487E-7</v>
      </c>
      <c r="H21" s="5">
        <f>('Multiply with Weight V'!H20-'Ideal Distance'!H$4)^2</f>
        <v>1.0208403890000107E-6</v>
      </c>
      <c r="I21" s="5">
        <f>('Multiply with Weight V'!I20-'Ideal Distance'!I$4)^2</f>
        <v>3.3821147199362733E-10</v>
      </c>
      <c r="J21" s="5">
        <f>('Multiply with Weight V'!J20-'Ideal Distance'!J$4)^2</f>
        <v>2.3314218501163248E-7</v>
      </c>
      <c r="K21" s="5">
        <f>('Multiply with Weight V'!K20-'Ideal Distance'!K$4)^2</f>
        <v>9.7828491827224938E-8</v>
      </c>
      <c r="L21" s="5">
        <f>('Multiply with Weight V'!L20-'Ideal Distance'!L$4)^2</f>
        <v>2.0509565958287039E-8</v>
      </c>
    </row>
    <row r="22" spans="1:12">
      <c r="A22" s="7" t="s">
        <v>32</v>
      </c>
      <c r="B22" s="5">
        <f>('Multiply with Weight V'!B21-'Ideal Distance'!B$4)^2</f>
        <v>9.4268435820031959E-7</v>
      </c>
      <c r="C22" s="5">
        <f>('Multiply with Weight V'!C21-'Ideal Distance'!C$4)^2</f>
        <v>8.0530166323482277E-7</v>
      </c>
      <c r="D22" s="5">
        <f>('Multiply with Weight V'!D21-'Ideal Distance'!D$4)^2</f>
        <v>1.4608165858003663E-5</v>
      </c>
      <c r="E22" s="5">
        <f>('Multiply with Weight V'!E21-'Ideal Distance'!E$4)^2</f>
        <v>6.0075350064071056E-7</v>
      </c>
      <c r="F22" s="5">
        <f>('Multiply with Weight V'!F21-'Ideal Distance'!F$4)^2</f>
        <v>1.715629602668049E-5</v>
      </c>
      <c r="G22" s="5">
        <f>('Multiply with Weight V'!G21-'Ideal Distance'!G$4)^2</f>
        <v>4.4301771205579257E-6</v>
      </c>
      <c r="H22" s="5">
        <f>('Multiply with Weight V'!H21-'Ideal Distance'!H$4)^2</f>
        <v>4.8243874716446648E-6</v>
      </c>
      <c r="I22" s="5">
        <f>('Multiply with Weight V'!I21-'Ideal Distance'!I$4)^2</f>
        <v>2.9364444713894734E-10</v>
      </c>
      <c r="J22" s="5">
        <f>('Multiply with Weight V'!J21-'Ideal Distance'!J$4)^2</f>
        <v>5.1227530886344954E-8</v>
      </c>
      <c r="K22" s="5">
        <f>('Multiply with Weight V'!K21-'Ideal Distance'!K$4)^2</f>
        <v>1.9041012682634612E-6</v>
      </c>
      <c r="L22" s="5">
        <f>('Multiply with Weight V'!L21-'Ideal Distance'!L$4)^2</f>
        <v>3.6461450592510124E-8</v>
      </c>
    </row>
    <row r="23" spans="1:12">
      <c r="A23" s="5" t="s">
        <v>33</v>
      </c>
      <c r="B23" s="5">
        <f>('Multiply with Weight V'!B22-'Ideal Distance'!B$4)^2</f>
        <v>1.6005724318754734E-6</v>
      </c>
      <c r="C23" s="5">
        <f>('Multiply with Weight V'!C22-'Ideal Distance'!C$4)^2</f>
        <v>2.0132541580870575E-7</v>
      </c>
      <c r="D23" s="5">
        <f>('Multiply with Weight V'!D22-'Ideal Distance'!D$4)^2</f>
        <v>1.2940105396709125E-5</v>
      </c>
      <c r="E23" s="5">
        <f>('Multiply with Weight V'!E22-'Ideal Distance'!E$4)^2</f>
        <v>6.0075350064071056E-7</v>
      </c>
      <c r="F23" s="5">
        <f>('Multiply with Weight V'!F22-'Ideal Distance'!F$4)^2</f>
        <v>6.6966630678509131E-7</v>
      </c>
      <c r="G23" s="5">
        <f>('Multiply with Weight V'!G22-'Ideal Distance'!G$4)^2</f>
        <v>1.3567417431708644E-5</v>
      </c>
      <c r="H23" s="5">
        <f>('Multiply with Weight V'!H22-'Ideal Distance'!H$4)^2</f>
        <v>5.6271655469263358E-6</v>
      </c>
      <c r="I23" s="5">
        <f>('Multiply with Weight V'!I22-'Ideal Distance'!I$4)^2</f>
        <v>2.8510872881930751E-10</v>
      </c>
      <c r="J23" s="5">
        <f>('Multiply with Weight V'!J22-'Ideal Distance'!J$4)^2</f>
        <v>2.4048479777200868E-7</v>
      </c>
      <c r="K23" s="5">
        <f>('Multiply with Weight V'!K22-'Ideal Distance'!K$4)^2</f>
        <v>1.3540275685429054E-7</v>
      </c>
      <c r="L23" s="5">
        <f>('Multiply with Weight V'!L22-'Ideal Distance'!L$4)^2</f>
        <v>5.6971016550797328E-8</v>
      </c>
    </row>
    <row r="24" spans="1:12">
      <c r="A24" s="7" t="s">
        <v>34</v>
      </c>
      <c r="B24" s="5">
        <f>('Multiply with Weight V'!B23-'Ideal Distance'!B$4)^2</f>
        <v>7.7907798198373501E-7</v>
      </c>
      <c r="C24" s="5">
        <f>('Multiply with Weight V'!C23-'Ideal Distance'!C$4)^2</f>
        <v>1.4676622812454647E-6</v>
      </c>
      <c r="D24" s="5">
        <f>('Multiply with Weight V'!D23-'Ideal Distance'!D$4)^2</f>
        <v>5.3973269471516795E-6</v>
      </c>
      <c r="E24" s="5">
        <f>('Multiply with Weight V'!E23-'Ideal Distance'!E$4)^2</f>
        <v>1.4536751373528293E-6</v>
      </c>
      <c r="F24" s="5">
        <f>('Multiply with Weight V'!F23-'Ideal Distance'!F$4)^2</f>
        <v>7.766544149696915E-7</v>
      </c>
      <c r="G24" s="5">
        <f>('Multiply with Weight V'!G23-'Ideal Distance'!G$4)^2</f>
        <v>8.3758036185548292E-6</v>
      </c>
      <c r="H24" s="5">
        <f>('Multiply with Weight V'!H23-'Ideal Distance'!H$4)^2</f>
        <v>8.1532148270794803E-6</v>
      </c>
      <c r="I24" s="5">
        <f>('Multiply with Weight V'!I23-'Ideal Distance'!I$4)^2</f>
        <v>4.1606528038385353E-10</v>
      </c>
      <c r="J24" s="5">
        <f>('Multiply with Weight V'!J23-'Ideal Distance'!J$4)^2</f>
        <v>3.462981087916922E-7</v>
      </c>
      <c r="K24" s="5">
        <f>('Multiply with Weight V'!K23-'Ideal Distance'!K$4)^2</f>
        <v>3.4663105754698391E-7</v>
      </c>
      <c r="L24" s="5">
        <f>('Multiply with Weight V'!L23-'Ideal Distance'!L$4)^2</f>
        <v>9.6281017970846952E-8</v>
      </c>
    </row>
    <row r="25" spans="1:12">
      <c r="A25" s="5" t="s">
        <v>35</v>
      </c>
      <c r="B25" s="5">
        <f>('Multiply with Weight V'!B24-'Ideal Distance'!B$4)^2</f>
        <v>9.4268435820031959E-7</v>
      </c>
      <c r="C25" s="5">
        <f>('Multiply with Weight V'!C24-'Ideal Distance'!C$4)^2</f>
        <v>1.9347372459216618E-6</v>
      </c>
      <c r="D25" s="5">
        <f>('Multiply with Weight V'!D24-'Ideal Distance'!D$4)^2</f>
        <v>2.4768170485888562E-6</v>
      </c>
      <c r="E25" s="5">
        <f>('Multiply with Weight V'!E24-'Ideal Distance'!E$4)^2</f>
        <v>3.6341878433820775E-7</v>
      </c>
      <c r="F25" s="5">
        <f>('Multiply with Weight V'!F24-'Ideal Distance'!F$4)^2</f>
        <v>1.4005139613616724E-6</v>
      </c>
      <c r="G25" s="5">
        <f>('Multiply with Weight V'!G24-'Ideal Distance'!G$4)^2</f>
        <v>1.4017357295515309E-6</v>
      </c>
      <c r="H25" s="5">
        <f>('Multiply with Weight V'!H24-'Ideal Distance'!H$4)^2</f>
        <v>1.8544945441002092E-6</v>
      </c>
      <c r="I25" s="5">
        <f>('Multiply with Weight V'!I24-'Ideal Distance'!I$4)^2</f>
        <v>2.6841497883138256E-10</v>
      </c>
      <c r="J25" s="5">
        <f>('Multiply with Weight V'!J24-'Ideal Distance'!J$4)^2</f>
        <v>1.0524411623205746E-7</v>
      </c>
      <c r="K25" s="5">
        <f>('Multiply with Weight V'!K24-'Ideal Distance'!K$4)^2</f>
        <v>1.1387371851445838E-6</v>
      </c>
      <c r="L25" s="5">
        <f>('Multiply with Weight V'!L24-'Ideal Distance'!L$4)^2</f>
        <v>6.8934930026464763E-8</v>
      </c>
    </row>
    <row r="26" spans="1:12">
      <c r="A26" s="7" t="s">
        <v>36</v>
      </c>
      <c r="B26" s="5">
        <f>('Multiply with Weight V'!B25-'Ideal Distance'!B$4)^2</f>
        <v>1.3166417895525119E-6</v>
      </c>
      <c r="C26" s="5">
        <f>('Multiply with Weight V'!C25-'Ideal Distance'!C$4)^2</f>
        <v>2.7561449424211807E-6</v>
      </c>
      <c r="D26" s="5">
        <f>('Multiply with Weight V'!D25-'Ideal Distance'!D$4)^2</f>
        <v>6.7958018793481091E-7</v>
      </c>
      <c r="E26" s="5">
        <f>('Multiply with Weight V'!E25-'Ideal Distance'!E$4)^2</f>
        <v>1.4536751373528293E-6</v>
      </c>
      <c r="F26" s="5">
        <f>('Multiply with Weight V'!F25-'Ideal Distance'!F$4)^2</f>
        <v>8.2166867085773115E-7</v>
      </c>
      <c r="G26" s="5">
        <f>('Multiply with Weight V'!G25-'Ideal Distance'!G$4)^2</f>
        <v>1.1075442801394814E-6</v>
      </c>
      <c r="H26" s="5">
        <f>('Multiply with Weight V'!H25-'Ideal Distance'!H$4)^2</f>
        <v>7.180618312795916E-6</v>
      </c>
      <c r="I26" s="5">
        <f>('Multiply with Weight V'!I25-'Ideal Distance'!I$4)^2</f>
        <v>2.8510872881930751E-10</v>
      </c>
      <c r="J26" s="5">
        <f>('Multiply with Weight V'!J25-'Ideal Distance'!J$4)^2</f>
        <v>1.0524411623205746E-7</v>
      </c>
      <c r="K26" s="5">
        <f>('Multiply with Weight V'!K25-'Ideal Distance'!K$4)^2</f>
        <v>1.3540275685429054E-7</v>
      </c>
      <c r="L26" s="5">
        <f>('Multiply with Weight V'!L25-'Ideal Distance'!L$4)^2</f>
        <v>5.6971016550797328E-8</v>
      </c>
    </row>
    <row r="27" spans="1:12">
      <c r="A27" s="5" t="s">
        <v>37</v>
      </c>
      <c r="B27" s="5">
        <f>('Multiply with Weight V'!B26-'Ideal Distance'!B$4)^2</f>
        <v>4.579247249659956E-7</v>
      </c>
      <c r="C27" s="5">
        <f>('Multiply with Weight V'!C26-'Ideal Distance'!C$4)^2</f>
        <v>1.5783912599402523E-6</v>
      </c>
      <c r="D27" s="5">
        <f>('Multiply with Weight V'!D26-'Ideal Distance'!D$4)^2</f>
        <v>1.1008075771506026E-6</v>
      </c>
      <c r="E27" s="5">
        <f>('Multiply with Weight V'!E26-'Ideal Distance'!E$4)^2</f>
        <v>1.6687597240019728E-6</v>
      </c>
      <c r="F27" s="5">
        <f>('Multiply with Weight V'!F26-'Ideal Distance'!F$4)^2</f>
        <v>8.4465130150479319E-7</v>
      </c>
      <c r="G27" s="5">
        <f>('Multiply with Weight V'!G26-'Ideal Distance'!G$4)^2</f>
        <v>6.9221517508717605E-6</v>
      </c>
      <c r="H27" s="5">
        <f>('Multiply with Weight V'!H26-'Ideal Distance'!H$4)^2</f>
        <v>2.2307967668884916E-6</v>
      </c>
      <c r="I27" s="5">
        <f>('Multiply with Weight V'!I26-'Ideal Distance'!I$4)^2</f>
        <v>2.8510872881930751E-10</v>
      </c>
      <c r="J27" s="5">
        <f>('Multiply with Weight V'!J26-'Ideal Distance'!J$4)^2</f>
        <v>2.7099363838876518E-7</v>
      </c>
      <c r="K27" s="5">
        <f>('Multiply with Weight V'!K26-'Ideal Distance'!K$4)^2</f>
        <v>3.0465620292215383E-7</v>
      </c>
      <c r="L27" s="5">
        <f>('Multiply with Weight V'!L26-'Ideal Distance'!L$4)^2</f>
        <v>9.6281017970846952E-8</v>
      </c>
    </row>
    <row r="28" spans="1:12">
      <c r="A28" s="7" t="s">
        <v>38</v>
      </c>
      <c r="B28" s="5">
        <f>('Multiply with Weight V'!B27-'Ideal Distance'!B$4)^2</f>
        <v>2.5017059643699929E-7</v>
      </c>
      <c r="C28" s="5">
        <f>('Multiply with Weight V'!C27-'Ideal Distance'!C$4)^2</f>
        <v>1.4676622812454647E-6</v>
      </c>
      <c r="D28" s="5">
        <f>('Multiply with Weight V'!D27-'Ideal Distance'!D$4)^2</f>
        <v>1.4377894885232362E-6</v>
      </c>
      <c r="E28" s="5">
        <f>('Multiply with Weight V'!E27-'Ideal Distance'!E$4)^2</f>
        <v>1.8541774711133037E-7</v>
      </c>
      <c r="F28" s="5">
        <f>('Multiply with Weight V'!F27-'Ideal Distance'!F$4)^2</f>
        <v>7.3290816628976646E-7</v>
      </c>
      <c r="G28" s="5">
        <f>('Multiply with Weight V'!G27-'Ideal Distance'!G$4)^2</f>
        <v>1.7305379377179395E-6</v>
      </c>
      <c r="H28" s="5">
        <f>('Multiply with Weight V'!H27-'Ideal Distance'!H$4)^2</f>
        <v>5.5769919172212291E-7</v>
      </c>
      <c r="I28" s="5">
        <f>('Multiply with Weight V'!I27-'Ideal Distance'!I$4)^2</f>
        <v>1.8560088575393204E-10</v>
      </c>
      <c r="J28" s="5">
        <f>('Multiply with Weight V'!J27-'Ideal Distance'!J$4)^2</f>
        <v>2.0491012354537981E-7</v>
      </c>
      <c r="K28" s="5">
        <f>('Multiply with Weight V'!K27-'Ideal Distance'!K$4)^2</f>
        <v>1.7907014593979928E-7</v>
      </c>
      <c r="L28" s="5">
        <f>('Multiply with Weight V'!L27-'Ideal Distance'!L$4)^2</f>
        <v>4.6146523406145833E-8</v>
      </c>
    </row>
    <row r="29" spans="1:12">
      <c r="A29" s="5" t="s">
        <v>39</v>
      </c>
      <c r="B29" s="5">
        <f>('Multiply with Weight V'!B28-'Ideal Distance'!B$4)^2</f>
        <v>7.7907798198373501E-7</v>
      </c>
      <c r="C29" s="5">
        <f>('Multiply with Weight V'!C28-'Ideal Distance'!C$4)^2</f>
        <v>1.6931467469512149E-6</v>
      </c>
      <c r="D29" s="5">
        <f>('Multiply with Weight V'!D28-'Ideal Distance'!D$4)^2</f>
        <v>3.2350263491772812E-6</v>
      </c>
      <c r="E29" s="5">
        <f>('Multiply with Weight V'!E28-'Ideal Distance'!E$4)^2</f>
        <v>6.0075350064071056E-7</v>
      </c>
      <c r="F29" s="5">
        <f>('Multiply with Weight V'!F28-'Ideal Distance'!F$4)^2</f>
        <v>7.3290816628976646E-7</v>
      </c>
      <c r="G29" s="5">
        <f>('Multiply with Weight V'!G28-'Ideal Distance'!G$4)^2</f>
        <v>1.5574841439461459E-7</v>
      </c>
      <c r="H29" s="5">
        <f>('Multiply with Weight V'!H28-'Ideal Distance'!H$4)^2</f>
        <v>4.8243874716446624E-8</v>
      </c>
      <c r="I29" s="5">
        <f>('Multiply with Weight V'!I28-'Ideal Distance'!I$4)^2</f>
        <v>2.3653822546073329E-10</v>
      </c>
      <c r="J29" s="5">
        <f>('Multiply with Weight V'!J28-'Ideal Distance'!J$4)^2</f>
        <v>1.6597720007175758E-7</v>
      </c>
      <c r="K29" s="5">
        <f>('Multiply with Weight V'!K28-'Ideal Distance'!K$4)^2</f>
        <v>2.2883065908375102E-7</v>
      </c>
      <c r="L29" s="5">
        <f>('Multiply with Weight V'!L28-'Ideal Distance'!L$4)^2</f>
        <v>6.8934930026464763E-8</v>
      </c>
    </row>
    <row r="30" spans="1:12">
      <c r="A30" s="7" t="s">
        <v>40</v>
      </c>
      <c r="B30" s="5">
        <f>('Multiply with Weight V'!B29-'Ideal Distance'!B$4)^2</f>
        <v>9.4268435820031959E-7</v>
      </c>
      <c r="C30" s="5">
        <f>('Multiply with Weight V'!C29-'Ideal Distance'!C$4)^2</f>
        <v>1.9347372459216618E-6</v>
      </c>
      <c r="D30" s="5">
        <f>('Multiply with Weight V'!D29-'Ideal Distance'!D$4)^2</f>
        <v>2.4768170485888562E-6</v>
      </c>
      <c r="E30" s="5">
        <f>('Multiply with Weight V'!E29-'Ideal Distance'!E$4)^2</f>
        <v>3.6341878433820775E-7</v>
      </c>
      <c r="F30" s="5">
        <f>('Multiply with Weight V'!F29-'Ideal Distance'!F$4)^2</f>
        <v>1.4005139613616724E-6</v>
      </c>
      <c r="G30" s="5">
        <f>('Multiply with Weight V'!G29-'Ideal Distance'!G$4)^2</f>
        <v>1.4017357295515309E-6</v>
      </c>
      <c r="H30" s="5">
        <f>('Multiply with Weight V'!H29-'Ideal Distance'!H$4)^2</f>
        <v>1.8544945441002092E-6</v>
      </c>
      <c r="I30" s="5">
        <f>('Multiply with Weight V'!I29-'Ideal Distance'!I$4)^2</f>
        <v>2.6841497883138256E-10</v>
      </c>
      <c r="J30" s="5">
        <f>('Multiply with Weight V'!J29-'Ideal Distance'!J$4)^2</f>
        <v>1.0524411623205746E-7</v>
      </c>
      <c r="K30" s="5">
        <f>('Multiply with Weight V'!K29-'Ideal Distance'!K$4)^2</f>
        <v>1.1387371851445838E-6</v>
      </c>
      <c r="L30" s="5">
        <f>('Multiply with Weight V'!L29-'Ideal Distance'!L$4)^2</f>
        <v>6.8934930026464763E-8</v>
      </c>
    </row>
    <row r="31" spans="1:12">
      <c r="A31" s="5" t="s">
        <v>41</v>
      </c>
      <c r="B31" s="5">
        <f>('Multiply with Weight V'!B30-'Ideal Distance'!B$4)^2</f>
        <v>5.4102637637759347E-7</v>
      </c>
      <c r="C31" s="5">
        <f>('Multiply with Weight V'!C30-'Ideal Distance'!C$4)^2</f>
        <v>7.0081377243010397E-6</v>
      </c>
      <c r="D31" s="5">
        <f>('Multiply with Weight V'!D30-'Ideal Distance'!D$4)^2</f>
        <v>0</v>
      </c>
      <c r="E31" s="5">
        <f>('Multiply with Weight V'!E30-'Ideal Distance'!E$4)^2</f>
        <v>7.4167098844532115E-7</v>
      </c>
      <c r="F31" s="5">
        <f>('Multiply with Weight V'!F30-'Ideal Distance'!F$4)^2</f>
        <v>7.3290816628976646E-7</v>
      </c>
      <c r="G31" s="5">
        <f>('Multiply with Weight V'!G30-'Ideal Distance'!G$4)^2</f>
        <v>2.9246091147433173E-6</v>
      </c>
      <c r="H31" s="5">
        <f>('Multiply with Weight V'!H30-'Ideal Distance'!H$4)^2</f>
        <v>1.6229239454612648E-6</v>
      </c>
      <c r="I31" s="5">
        <f>('Multiply with Weight V'!I30-'Ideal Distance'!I$4)^2</f>
        <v>3.2000697540042902E-10</v>
      </c>
      <c r="J31" s="5">
        <f>('Multiply with Weight V'!J30-'Ideal Distance'!J$4)^2</f>
        <v>3.03323902325925E-7</v>
      </c>
      <c r="K31" s="5">
        <f>('Multiply with Weight V'!K30-'Ideal Distance'!K$4)^2</f>
        <v>1.6383733579369167E-7</v>
      </c>
      <c r="L31" s="5">
        <f>('Multiply with Weight V'!L30-'Ideal Distance'!L$4)^2</f>
        <v>5.6971016550797328E-8</v>
      </c>
    </row>
    <row r="32" spans="1:12">
      <c r="A32" s="7" t="s">
        <v>42</v>
      </c>
      <c r="B32" s="5">
        <f>('Multiply with Weight V'!B31-'Ideal Distance'!B$4)^2</f>
        <v>8.8641761505704973E-7</v>
      </c>
      <c r="C32" s="5">
        <f>('Multiply with Weight V'!C31-'Ideal Distance'!C$4)^2</f>
        <v>5.5490317732274484E-6</v>
      </c>
      <c r="D32" s="5">
        <f>('Multiply with Weight V'!D31-'Ideal Distance'!D$4)^2</f>
        <v>0</v>
      </c>
      <c r="E32" s="5">
        <f>('Multiply with Weight V'!E31-'Ideal Distance'!E$4)^2</f>
        <v>8.9742189601883875E-7</v>
      </c>
      <c r="F32" s="5">
        <f>('Multiply with Weight V'!F31-'Ideal Distance'!F$4)^2</f>
        <v>7.766544149696915E-7</v>
      </c>
      <c r="G32" s="5">
        <f>('Multiply with Weight V'!G31-'Ideal Distance'!G$4)^2</f>
        <v>8.4796358948179046E-7</v>
      </c>
      <c r="H32" s="5">
        <f>('Multiply with Weight V'!H31-'Ideal Distance'!H$4)^2</f>
        <v>1.9297549886578655E-7</v>
      </c>
      <c r="I32" s="5">
        <f>('Multiply with Weight V'!I31-'Ideal Distance'!I$4)^2</f>
        <v>2.5222481104517694E-10</v>
      </c>
      <c r="J32" s="5">
        <f>('Multiply with Weight V'!J31-'Ideal Distance'!J$4)^2</f>
        <v>2.3314218501163248E-7</v>
      </c>
      <c r="K32" s="5">
        <f>('Multiply with Weight V'!K31-'Ideal Distance'!K$4)^2</f>
        <v>2.2883065908375102E-7</v>
      </c>
      <c r="L32" s="5">
        <f>('Multiply with Weight V'!L31-'Ideal Distance'!L$4)^2</f>
        <v>1.1166319243956277E-7</v>
      </c>
    </row>
    <row r="33" spans="1:12">
      <c r="A33" s="5" t="s">
        <v>43</v>
      </c>
      <c r="B33" s="5">
        <f>('Multiply with Weight V'!B32-'Ideal Distance'!B$4)^2</f>
        <v>3.8174821117203028E-7</v>
      </c>
      <c r="C33" s="5">
        <f>('Multiply with Weight V'!C32-'Ideal Distance'!C$4)^2</f>
        <v>6.2013261204476562E-6</v>
      </c>
      <c r="D33" s="5">
        <f>('Multiply with Weight V'!D32-'Ideal Distance'!D$4)^2</f>
        <v>2.7520189428765066E-7</v>
      </c>
      <c r="E33" s="5">
        <f>('Multiply with Weight V'!E32-'Ideal Distance'!E$4)^2</f>
        <v>1.6687597240019728E-6</v>
      </c>
      <c r="F33" s="5">
        <f>('Multiply with Weight V'!F32-'Ideal Distance'!F$4)^2</f>
        <v>9.3975184211332718E-7</v>
      </c>
      <c r="G33" s="5">
        <f>('Multiply with Weight V'!G32-'Ideal Distance'!G$4)^2</f>
        <v>4.4301771205579257E-6</v>
      </c>
      <c r="H33" s="5">
        <f>('Multiply with Weight V'!H32-'Ideal Distance'!H$4)^2</f>
        <v>1.1146264814487832E-5</v>
      </c>
      <c r="I33" s="5">
        <f>('Multiply with Weight V'!I32-'Ideal Distance'!I$4)^2</f>
        <v>2.0667580089708914E-10</v>
      </c>
      <c r="J33" s="5">
        <f>('Multiply with Weight V'!J32-'Ideal Distance'!J$4)^2</f>
        <v>2.1179738047565556E-7</v>
      </c>
      <c r="K33" s="5">
        <f>('Multiply with Weight V'!K32-'Ideal Distance'!K$4)^2</f>
        <v>1.4928153943185532E-7</v>
      </c>
      <c r="L33" s="5">
        <f>('Multiply with Weight V'!L32-'Ideal Distance'!L$4)^2</f>
        <v>1.6464623783180392E-7</v>
      </c>
    </row>
    <row r="34" spans="1:12">
      <c r="A34" s="7" t="s">
        <v>44</v>
      </c>
      <c r="B34" s="5">
        <f>('Multiply with Weight V'!B33-'Ideal Distance'!B$4)^2</f>
        <v>4.579247249659956E-7</v>
      </c>
      <c r="C34" s="5">
        <f>('Multiply with Weight V'!C33-'Ideal Distance'!C$4)^2</f>
        <v>6.4268105861534071E-6</v>
      </c>
      <c r="D34" s="5">
        <f>('Multiply with Weight V'!D33-'Ideal Distance'!D$4)^2</f>
        <v>0</v>
      </c>
      <c r="E34" s="5">
        <f>('Multiply with Weight V'!E33-'Ideal Distance'!E$4)^2</f>
        <v>1.8986777304200227E-6</v>
      </c>
      <c r="F34" s="5">
        <f>('Multiply with Weight V'!F33-'Ideal Distance'!F$4)^2</f>
        <v>1.370874292872013E-6</v>
      </c>
      <c r="G34" s="5">
        <f>('Multiply with Weight V'!G33-'Ideal Distance'!G$4)^2</f>
        <v>7.6316723053361145E-6</v>
      </c>
      <c r="H34" s="5">
        <f>('Multiply with Weight V'!H33-'Ideal Distance'!H$4)^2</f>
        <v>1.8544945441002092E-6</v>
      </c>
      <c r="I34" s="5">
        <f>('Multiply with Weight V'!I33-'Ideal Distance'!I$4)^2</f>
        <v>2.6841497883138256E-10</v>
      </c>
      <c r="J34" s="5">
        <f>('Multiply with Weight V'!J33-'Ideal Distance'!J$4)^2</f>
        <v>2.9507057790534713E-7</v>
      </c>
      <c r="K34" s="5">
        <f>('Multiply with Weight V'!K33-'Ideal Distance'!K$4)^2</f>
        <v>1.9497996987017834E-7</v>
      </c>
      <c r="L34" s="5">
        <f>('Multiply with Weight V'!L33-'Ideal Distance'!L$4)^2</f>
        <v>2.7573972010585815E-7</v>
      </c>
    </row>
    <row r="35" spans="1:12">
      <c r="A35" s="5" t="s">
        <v>45</v>
      </c>
      <c r="B35" s="5">
        <f>('Multiply with Weight V'!B34-'Ideal Distance'!B$4)^2</f>
        <v>1.1850641748174818E-6</v>
      </c>
      <c r="C35" s="5">
        <f>('Multiply with Weight V'!C34-'Ideal Distance'!C$4)^2</f>
        <v>5.7624367139846772E-6</v>
      </c>
      <c r="D35" s="5">
        <f>('Multiply with Weight V'!D34-'Ideal Distance'!D$4)^2</f>
        <v>8.0875658729432029E-7</v>
      </c>
      <c r="E35" s="5">
        <f>('Multiply with Weight V'!E34-'Ideal Distance'!E$4)^2</f>
        <v>1.4536751373528293E-6</v>
      </c>
      <c r="F35" s="5">
        <f>('Multiply with Weight V'!F34-'Ideal Distance'!F$4)^2</f>
        <v>7.9900304201269747E-7</v>
      </c>
      <c r="G35" s="5">
        <f>('Multiply with Weight V'!G34-'Ideal Distance'!G$4)^2</f>
        <v>3.3918543579271618E-6</v>
      </c>
      <c r="H35" s="5">
        <f>('Multiply with Weight V'!H34-'Ideal Distance'!H$4)^2</f>
        <v>2.2093764865143911E-5</v>
      </c>
      <c r="I35" s="5">
        <f>('Multiply with Weight V'!I34-'Ideal Distance'!I$4)^2</f>
        <v>2.6841497883138256E-10</v>
      </c>
      <c r="J35" s="5">
        <f>('Multiply with Weight V'!J34-'Ideal Distance'!J$4)^2</f>
        <v>1.0524411623205746E-7</v>
      </c>
      <c r="K35" s="5">
        <f>('Multiply with Weight V'!K34-'Ideal Distance'!K$4)^2</f>
        <v>3.6863400553580605E-7</v>
      </c>
      <c r="L35" s="5">
        <f>('Multiply with Weight V'!L34-'Ideal Distance'!L$4)^2</f>
        <v>1.1166319243956277E-7</v>
      </c>
    </row>
    <row r="36" spans="1:12">
      <c r="A36" s="7" t="s">
        <v>46</v>
      </c>
      <c r="B36" s="5">
        <f>('Multiply with Weight V'!B35-'Ideal Distance'!B$4)^2</f>
        <v>4.579247249659956E-7</v>
      </c>
      <c r="C36" s="5">
        <f>('Multiply with Weight V'!C35-'Ideal Distance'!C$4)^2</f>
        <v>4.7356770933602779E-6</v>
      </c>
      <c r="D36" s="5">
        <f>('Multiply with Weight V'!D35-'Ideal Distance'!D$4)^2</f>
        <v>8.0875658729432029E-7</v>
      </c>
      <c r="E36" s="5">
        <f>('Multiply with Weight V'!E35-'Ideal Distance'!E$4)^2</f>
        <v>7.1230081730288669E-5</v>
      </c>
      <c r="F36" s="5">
        <f>('Multiply with Weight V'!F35-'Ideal Distance'!F$4)^2</f>
        <v>5.8978185267392289E-7</v>
      </c>
      <c r="G36" s="5">
        <f>('Multiply with Weight V'!G35-'Ideal Distance'!G$4)^2</f>
        <v>2.632148203268986E-5</v>
      </c>
      <c r="H36" s="5">
        <f>('Multiply with Weight V'!H35-'Ideal Distance'!H$4)^2</f>
        <v>1.1441517327752486E-5</v>
      </c>
      <c r="I36" s="5">
        <f>('Multiply with Weight V'!I35-'Ideal Distance'!I$4)^2</f>
        <v>5.3627035194105226E-10</v>
      </c>
      <c r="J36" s="5">
        <f>('Multiply with Weight V'!J35-'Ideal Distance'!J$4)^2</f>
        <v>2.8693109244229491E-7</v>
      </c>
      <c r="K36" s="5">
        <f>('Multiply with Weight V'!K35-'Ideal Distance'!K$4)^2</f>
        <v>1.2220098806099734E-7</v>
      </c>
      <c r="L36" s="5">
        <f>('Multiply with Weight V'!L35-'Ideal Distance'!L$4)^2</f>
        <v>5.6971016550797328E-8</v>
      </c>
    </row>
    <row r="37" spans="1:12">
      <c r="A37" s="5" t="s">
        <v>47</v>
      </c>
      <c r="B37" s="5">
        <f>('Multiply with Weight V'!B36-'Ideal Distance'!B$4)^2</f>
        <v>3.1163119279349475E-8</v>
      </c>
      <c r="C37" s="5">
        <f>('Multiply with Weight V'!C36-'Ideal Distance'!C$4)^2</f>
        <v>8.0530166323482277E-7</v>
      </c>
      <c r="D37" s="5">
        <f>('Multiply with Weight V'!D36-'Ideal Distance'!D$4)^2</f>
        <v>3.5102282434649321E-6</v>
      </c>
      <c r="E37" s="5">
        <f>('Multiply with Weight V'!E36-'Ideal Distance'!E$4)^2</f>
        <v>6.0075350064071056E-7</v>
      </c>
      <c r="F37" s="5">
        <f>('Multiply with Weight V'!F36-'Ideal Distance'!F$4)^2</f>
        <v>1.3125459612987791E-6</v>
      </c>
      <c r="G37" s="5">
        <f>('Multiply with Weight V'!G36-'Ideal Distance'!G$4)^2</f>
        <v>2.4919746303138326E-6</v>
      </c>
      <c r="H37" s="5">
        <f>('Multiply with Weight V'!H36-'Ideal Distance'!H$4)^2</f>
        <v>3.7360056580416282E-6</v>
      </c>
      <c r="I37" s="5">
        <f>('Multiply with Weight V'!I36-'Ideal Distance'!I$4)^2</f>
        <v>1.9952493363227044E-10</v>
      </c>
      <c r="J37" s="5">
        <f>('Multiply with Weight V'!J36-'Ideal Distance'!J$4)^2</f>
        <v>2.3314218501163248E-7</v>
      </c>
      <c r="K37" s="5">
        <f>('Multiply with Weight V'!K36-'Ideal Distance'!K$4)^2</f>
        <v>1.6383733579369167E-7</v>
      </c>
      <c r="L37" s="5">
        <f>('Multiply with Weight V'!L36-'Ideal Distance'!L$4)^2</f>
        <v>3.6461450592510124E-8</v>
      </c>
    </row>
    <row r="38" spans="1:12">
      <c r="A38" s="7" t="s">
        <v>48</v>
      </c>
      <c r="B38" s="5">
        <f>('Multiply with Weight V'!B37-'Ideal Distance'!B$4)^2</f>
        <v>8.8641761505704973E-7</v>
      </c>
      <c r="C38" s="5">
        <f>('Multiply with Weight V'!C37-'Ideal Distance'!C$4)^2</f>
        <v>5.5490317732274484E-6</v>
      </c>
      <c r="D38" s="5">
        <f>('Multiply with Weight V'!D37-'Ideal Distance'!D$4)^2</f>
        <v>0</v>
      </c>
      <c r="E38" s="5">
        <f>('Multiply with Weight V'!E37-'Ideal Distance'!E$4)^2</f>
        <v>1.5693758115503006E-5</v>
      </c>
      <c r="F38" s="5">
        <f>('Multiply with Weight V'!F37-'Ideal Distance'!F$4)^2</f>
        <v>8.679509339538837E-7</v>
      </c>
      <c r="G38" s="5">
        <f>('Multiply with Weight V'!G37-'Ideal Distance'!G$4)^2</f>
        <v>2.7688607003487036E-7</v>
      </c>
      <c r="H38" s="5">
        <f>('Multiply with Weight V'!H37-'Ideal Distance'!H$4)^2</f>
        <v>2.7788471836673251E-7</v>
      </c>
      <c r="I38" s="5">
        <f>('Multiply with Weight V'!I37-'Ideal Distance'!I$4)^2</f>
        <v>4.5801367778944507E-10</v>
      </c>
      <c r="J38" s="5">
        <f>('Multiply with Weight V'!J37-'Ideal Distance'!J$4)^2</f>
        <v>2.4794124948990968E-7</v>
      </c>
      <c r="K38" s="5">
        <f>('Multiply with Weight V'!K37-'Ideal Distance'!K$4)^2</f>
        <v>1.6383733579369167E-7</v>
      </c>
      <c r="L38" s="5">
        <f>('Multiply with Weight V'!L37-'Ideal Distance'!L$4)^2</f>
        <v>8.2038263833147904E-8</v>
      </c>
    </row>
    <row r="39" spans="1:12">
      <c r="A39" s="5" t="s">
        <v>49</v>
      </c>
      <c r="B39" s="5">
        <f>('Multiply with Weight V'!B38-'Ideal Distance'!B$4)^2</f>
        <v>8.8641761505704973E-7</v>
      </c>
      <c r="C39" s="5">
        <f>('Multiply with Weight V'!C38-'Ideal Distance'!C$4)^2</f>
        <v>4.6385375802325776E-6</v>
      </c>
      <c r="D39" s="5">
        <f>('Multiply with Weight V'!D38-'Ideal Distance'!D$4)^2</f>
        <v>1.1008075771506026E-6</v>
      </c>
      <c r="E39" s="5">
        <f>('Multiply with Weight V'!E38-'Ideal Distance'!E$4)^2</f>
        <v>1.6687597240019728E-6</v>
      </c>
      <c r="F39" s="5">
        <f>('Multiply with Weight V'!F38-'Ideal Distance'!F$4)^2</f>
        <v>8.679509339538837E-7</v>
      </c>
      <c r="G39" s="5">
        <f>('Multiply with Weight V'!G38-'Ideal Distance'!G$4)^2</f>
        <v>6.9221517508717563E-8</v>
      </c>
      <c r="H39" s="5">
        <f>('Multiply with Weight V'!H38-'Ideal Distance'!H$4)^2</f>
        <v>1.5631015408128714E-7</v>
      </c>
      <c r="I39" s="5">
        <f>('Multiply with Weight V'!I38-'Ideal Distance'!I$4)^2</f>
        <v>3.4750256361587412E-10</v>
      </c>
      <c r="J39" s="5">
        <f>('Multiply with Weight V'!J38-'Ideal Distance'!J$4)^2</f>
        <v>2.6319566979828809E-7</v>
      </c>
      <c r="K39" s="5">
        <f>('Multiply with Weight V'!K38-'Ideal Distance'!K$4)^2</f>
        <v>2.4677152436694442E-7</v>
      </c>
      <c r="L39" s="5">
        <f>('Multiply with Weight V'!L38-'Ideal Distance'!L$4)^2</f>
        <v>3.2815305533259209E-7</v>
      </c>
    </row>
    <row r="40" spans="1:12">
      <c r="A40" s="7" t="s">
        <v>50</v>
      </c>
      <c r="B40" s="5">
        <f>('Multiply with Weight V'!B39-'Ideal Distance'!B$4)^2</f>
        <v>1.0604116977000831E-6</v>
      </c>
      <c r="C40" s="5">
        <f>('Multiply with Weight V'!C39-'Ideal Distance'!C$4)^2</f>
        <v>1.3609598108668511E-6</v>
      </c>
      <c r="D40" s="5">
        <f>('Multiply with Weight V'!D39-'Ideal Distance'!D$4)^2</f>
        <v>4.4032303086024105E-6</v>
      </c>
      <c r="E40" s="5">
        <f>('Multiply with Weight V'!E39-'Ideal Distance'!E$4)^2</f>
        <v>1.0680062233612627E-6</v>
      </c>
      <c r="F40" s="5">
        <f>('Multiply with Weight V'!F39-'Ideal Distance'!F$4)^2</f>
        <v>4.6218862735747377E-7</v>
      </c>
      <c r="G40" s="5">
        <f>('Multiply with Weight V'!G39-'Ideal Distance'!G$4)^2</f>
        <v>2.4919746303138326E-6</v>
      </c>
      <c r="H40" s="5">
        <f>('Multiply with Weight V'!H39-'Ideal Distance'!H$4)^2</f>
        <v>1.1115388734669305E-6</v>
      </c>
      <c r="I40" s="5">
        <f>('Multiply with Weight V'!I39-'Ideal Distance'!I$4)^2</f>
        <v>2.8510872881930751E-10</v>
      </c>
      <c r="J40" s="5">
        <f>('Multiply with Weight V'!J39-'Ideal Distance'!J$4)^2</f>
        <v>1.3666366850901574E-7</v>
      </c>
      <c r="K40" s="5">
        <f>('Multiply with Weight V'!K39-'Ideal Distance'!K$4)^2</f>
        <v>5.4161102741716225E-7</v>
      </c>
      <c r="L40" s="5">
        <f>('Multiply with Weight V'!L39-'Ideal Distance'!L$4)^2</f>
        <v>9.6281017970846952E-8</v>
      </c>
    </row>
    <row r="41" spans="1:12">
      <c r="A41" s="5" t="s">
        <v>51</v>
      </c>
      <c r="B41" s="5">
        <f>('Multiply with Weight V'!B40-'Ideal Distance'!B$4)^2</f>
        <v>1.0474270646670227E-7</v>
      </c>
      <c r="C41" s="5">
        <f>('Multiply with Weight V'!C40-'Ideal Distance'!C$4)^2</f>
        <v>2.0537205666646054E-5</v>
      </c>
      <c r="D41" s="5">
        <f>('Multiply with Weight V'!D40-'Ideal Distance'!D$4)^2</f>
        <v>4.549255803530551E-7</v>
      </c>
      <c r="E41" s="5">
        <f>('Multiply with Weight V'!E40-'Ideal Distance'!E$4)^2</f>
        <v>2.6700155584031584E-7</v>
      </c>
      <c r="F41" s="5">
        <f>('Multiply with Weight V'!F40-'Ideal Distance'!F$4)^2</f>
        <v>4.0576230659641031E-6</v>
      </c>
      <c r="G41" s="5">
        <f>('Multiply with Weight V'!G40-'Ideal Distance'!G$4)^2</f>
        <v>6.2299365757845815E-7</v>
      </c>
      <c r="H41" s="5">
        <f>('Multiply with Weight V'!H40-'Ideal Distance'!H$4)^2</f>
        <v>3.2612859308317922E-7</v>
      </c>
      <c r="I41" s="5">
        <f>('Multiply with Weight V'!I40-'Ideal Distance'!I$4)^2</f>
        <v>9.72222093471949E-11</v>
      </c>
      <c r="J41" s="5">
        <f>('Multiply with Weight V'!J40-'Ideal Distance'!J$4)^2</f>
        <v>3.2876690933280947E-7</v>
      </c>
      <c r="K41" s="5">
        <f>('Multiply with Weight V'!K40-'Ideal Distance'!K$4)^2</f>
        <v>7.6164050730538417E-8</v>
      </c>
      <c r="L41" s="5">
        <f>('Multiply with Weight V'!L40-'Ideal Distance'!L$4)^2</f>
        <v>1.1166319243956277E-7</v>
      </c>
    </row>
    <row r="42" spans="1:12">
      <c r="A42" s="7" t="s">
        <v>52</v>
      </c>
      <c r="B42" s="5">
        <f>('Multiply with Weight V'!B41-'Ideal Distance'!B$4)^2</f>
        <v>6.3105316540682518E-7</v>
      </c>
      <c r="C42" s="5">
        <f>('Multiply with Weight V'!C41-'Ideal Distance'!C$4)^2</f>
        <v>2.1924337781568039E-6</v>
      </c>
      <c r="D42" s="5">
        <f>('Multiply with Weight V'!D41-'Ideal Distance'!D$4)^2</f>
        <v>7.2788092856488817E-6</v>
      </c>
      <c r="E42" s="5">
        <f>('Multiply with Weight V'!E41-'Ideal Distance'!E$4)^2</f>
        <v>1.8541774711133045E-5</v>
      </c>
      <c r="F42" s="5">
        <f>('Multiply with Weight V'!F41-'Ideal Distance'!F$4)^2</f>
        <v>6.0927746349867267E-7</v>
      </c>
      <c r="G42" s="5">
        <f>('Multiply with Weight V'!G41-'Ideal Distance'!G$4)^2</f>
        <v>2.0939509046387064E-6</v>
      </c>
      <c r="H42" s="5">
        <f>('Multiply with Weight V'!H41-'Ideal Distance'!H$4)^2</f>
        <v>1.2661122480584253E-5</v>
      </c>
      <c r="I42" s="5">
        <f>('Multiply with Weight V'!I41-'Ideal Distance'!I$4)^2</f>
        <v>3.7613121178525293E-10</v>
      </c>
      <c r="J42" s="5">
        <f>('Multiply with Weight V'!J41-'Ideal Distance'!J$4)^2</f>
        <v>1.9813670557263007E-7</v>
      </c>
      <c r="K42" s="5">
        <f>('Multiply with Weight V'!K41-'Ideal Distance'!K$4)^2</f>
        <v>8.4626723033931598E-7</v>
      </c>
      <c r="L42" s="5">
        <f>('Multiply with Weight V'!L41-'Ideal Distance'!L$4)^2</f>
        <v>2.5124218298901578E-7</v>
      </c>
    </row>
    <row r="43" spans="1:12">
      <c r="A43" s="5" t="s">
        <v>53</v>
      </c>
      <c r="B43" s="5">
        <f>('Multiply with Weight V'!B42-'Ideal Distance'!B$4)^2</f>
        <v>6.3105316540682518E-7</v>
      </c>
      <c r="C43" s="5">
        <f>('Multiply with Weight V'!C42-'Ideal Distance'!C$4)^2</f>
        <v>2.1924337781568039E-6</v>
      </c>
      <c r="D43" s="5">
        <f>('Multiply with Weight V'!D42-'Ideal Distance'!D$4)^2</f>
        <v>7.2788092856488817E-6</v>
      </c>
      <c r="E43" s="5">
        <f>('Multiply with Weight V'!E42-'Ideal Distance'!E$4)^2</f>
        <v>1.8541774711133045E-5</v>
      </c>
      <c r="F43" s="5">
        <f>('Multiply with Weight V'!F42-'Ideal Distance'!F$4)^2</f>
        <v>6.0927746349867267E-7</v>
      </c>
      <c r="G43" s="5">
        <f>('Multiply with Weight V'!G42-'Ideal Distance'!G$4)^2</f>
        <v>2.0939509046387064E-6</v>
      </c>
      <c r="H43" s="5">
        <f>('Multiply with Weight V'!H42-'Ideal Distance'!H$4)^2</f>
        <v>1.2661122480584253E-5</v>
      </c>
      <c r="I43" s="5">
        <f>('Multiply with Weight V'!I42-'Ideal Distance'!I$4)^2</f>
        <v>3.7613121178525293E-10</v>
      </c>
      <c r="J43" s="5">
        <f>('Multiply with Weight V'!J42-'Ideal Distance'!J$4)^2</f>
        <v>1.9813670557263007E-7</v>
      </c>
      <c r="K43" s="5">
        <f>('Multiply with Weight V'!K42-'Ideal Distance'!K$4)^2</f>
        <v>8.4626723033931598E-7</v>
      </c>
      <c r="L43" s="5">
        <f>('Multiply with Weight V'!L42-'Ideal Distance'!L$4)^2</f>
        <v>2.5124218298901578E-7</v>
      </c>
    </row>
    <row r="44" spans="1:12">
      <c r="A44" s="7" t="s">
        <v>54</v>
      </c>
      <c r="B44" s="5">
        <f>('Multiply with Weight V'!B43-'Ideal Distance'!B$4)^2</f>
        <v>1.5269928446881205E-6</v>
      </c>
      <c r="C44" s="5">
        <f>('Multiply with Weight V'!C43-'Ideal Distance'!C$4)^2</f>
        <v>4.8338232335670217E-6</v>
      </c>
      <c r="D44" s="5">
        <f>('Multiply with Weight V'!D43-'Ideal Distance'!D$4)^2</f>
        <v>5.0547286705895011E-6</v>
      </c>
      <c r="E44" s="5">
        <f>('Multiply with Weight V'!E43-'Ideal Distance'!E$4)^2</f>
        <v>2.677432268287611E-6</v>
      </c>
      <c r="F44" s="5">
        <f>('Multiply with Weight V'!F43-'Ideal Distance'!F$4)^2</f>
        <v>9.1550120425815085E-7</v>
      </c>
      <c r="G44" s="5">
        <f>('Multiply with Weight V'!G43-'Ideal Distance'!G$4)^2</f>
        <v>4.4301771205579257E-6</v>
      </c>
      <c r="H44" s="5">
        <f>('Multiply with Weight V'!H43-'Ideal Distance'!H$4)^2</f>
        <v>3.0876079818525839E-6</v>
      </c>
      <c r="I44" s="5">
        <f>('Multiply with Weight V'!I43-'Ideal Distance'!I$4)^2</f>
        <v>3.5691955078855785E-10</v>
      </c>
      <c r="J44" s="5">
        <f>('Multiply with Weight V'!J43-'Ideal Distance'!J$4)^2</f>
        <v>1.5391027057408508E-7</v>
      </c>
      <c r="K44" s="5">
        <f>('Multiply with Weight V'!K43-'Ideal Distance'!K$4)^2</f>
        <v>1.0967623305197538E-7</v>
      </c>
      <c r="L44" s="5">
        <f>('Multiply with Weight V'!L43-'Ideal Distance'!L$4)^2</f>
        <v>4.6146523406145833E-8</v>
      </c>
    </row>
    <row r="45" spans="1:12">
      <c r="A45" s="5" t="s">
        <v>55</v>
      </c>
      <c r="B45" s="5">
        <f>('Multiply with Weight V'!B44-'Ideal Distance'!B$4)^2</f>
        <v>7.2800509205369003E-7</v>
      </c>
      <c r="C45" s="5">
        <f>('Multiply with Weight V'!C44-'Ideal Distance'!C$4)^2</f>
        <v>2.7561449424211807E-6</v>
      </c>
      <c r="D45" s="5">
        <f>('Multiply with Weight V'!D44-'Ideal Distance'!D$4)^2</f>
        <v>2.2465460758175566E-6</v>
      </c>
      <c r="E45" s="5">
        <f>('Multiply with Weight V'!E44-'Ideal Distance'!E$4)^2</f>
        <v>2.1434291566069791E-6</v>
      </c>
      <c r="F45" s="5">
        <f>('Multiply with Weight V'!F44-'Ideal Distance'!F$4)^2</f>
        <v>1.6230492263856419E-5</v>
      </c>
      <c r="G45" s="5">
        <f>('Multiply with Weight V'!G44-'Ideal Distance'!G$4)^2</f>
        <v>8.4796358948179046E-7</v>
      </c>
      <c r="H45" s="5">
        <f>('Multiply with Weight V'!H44-'Ideal Distance'!H$4)^2</f>
        <v>1.2350431927410342E-7</v>
      </c>
      <c r="I45" s="5">
        <f>('Multiply with Weight V'!I44-'Ideal Distance'!I$4)^2</f>
        <v>2.8510872881930751E-10</v>
      </c>
      <c r="J45" s="5">
        <f>('Multiply with Weight V'!J44-'Ideal Distance'!J$4)^2</f>
        <v>1.2573512858659567E-7</v>
      </c>
      <c r="K45" s="5">
        <f>('Multiply with Weight V'!K44-'Ideal Distance'!K$4)^2</f>
        <v>1.0998088925489749E-6</v>
      </c>
      <c r="L45" s="5">
        <f>('Multiply with Weight V'!L44-'Ideal Distance'!L$4)^2</f>
        <v>2.5124218298901578E-7</v>
      </c>
    </row>
    <row r="46" spans="1:12">
      <c r="A46" s="7" t="s">
        <v>56</v>
      </c>
      <c r="B46" s="5">
        <f>('Multiply with Weight V'!B45-'Ideal Distance'!B$4)^2</f>
        <v>1.0604116977000831E-6</v>
      </c>
      <c r="C46" s="5">
        <f>('Multiply with Weight V'!C45-'Ideal Distance'!C$4)^2</f>
        <v>5.8706491249818561E-6</v>
      </c>
      <c r="D46" s="5">
        <f>('Multiply with Weight V'!D45-'Ideal Distance'!D$4)^2</f>
        <v>2.7183207517392436E-6</v>
      </c>
      <c r="E46" s="5">
        <f>('Multiply with Weight V'!E45-'Ideal Distance'!E$4)^2</f>
        <v>1.2534239704725934E-6</v>
      </c>
      <c r="F46" s="5">
        <f>('Multiply with Weight V'!F45-'Ideal Distance'!F$4)^2</f>
        <v>5.1496942739521001E-7</v>
      </c>
      <c r="G46" s="5">
        <f>('Multiply with Weight V'!G45-'Ideal Distance'!G$4)^2</f>
        <v>1.1075442801394814E-6</v>
      </c>
      <c r="H46" s="5">
        <f>('Multiply with Weight V'!H45-'Ideal Distance'!H$4)^2</f>
        <v>5.5769919172212291E-7</v>
      </c>
      <c r="I46" s="5">
        <f>('Multiply with Weight V'!I45-'Ideal Distance'!I$4)^2</f>
        <v>2.8510872881930751E-10</v>
      </c>
      <c r="J46" s="5">
        <f>('Multiply with Weight V'!J45-'Ideal Distance'!J$4)^2</f>
        <v>1.7849948539953057E-7</v>
      </c>
      <c r="K46" s="5">
        <f>('Multiply with Weight V'!K45-'Ideal Distance'!K$4)^2</f>
        <v>2.5621586665753128E-6</v>
      </c>
      <c r="L46" s="5">
        <f>('Multiply with Weight V'!L45-'Ideal Distance'!L$4)^2</f>
        <v>2.0566536974837796E-7</v>
      </c>
    </row>
    <row r="47" spans="1:12">
      <c r="A47" s="5" t="s">
        <v>57</v>
      </c>
      <c r="B47" s="5">
        <f>('Multiply with Weight V'!B46-'Ideal Distance'!B$4)^2</f>
        <v>4.1897082586680876E-7</v>
      </c>
      <c r="C47" s="5">
        <f>('Multiply with Weight V'!C46-'Ideal Distance'!C$4)^2</f>
        <v>6.0900938282133468E-6</v>
      </c>
      <c r="D47" s="5">
        <f>('Multiply with Weight V'!D46-'Ideal Distance'!D$4)^2</f>
        <v>2.2465460758175565E-8</v>
      </c>
      <c r="E47" s="5">
        <f>('Multiply with Weight V'!E46-'Ideal Distance'!E$4)^2</f>
        <v>6.0075350064071056E-7</v>
      </c>
      <c r="F47" s="5">
        <f>('Multiply with Weight V'!F46-'Ideal Distance'!F$4)^2</f>
        <v>2.2887530106453771E-7</v>
      </c>
      <c r="G47" s="5">
        <f>('Multiply with Weight V'!G46-'Ideal Distance'!G$4)^2</f>
        <v>2.7688607003487036E-7</v>
      </c>
      <c r="H47" s="5">
        <f>('Multiply with Weight V'!H46-'Ideal Distance'!H$4)^2</f>
        <v>4.8243874716446624E-8</v>
      </c>
      <c r="I47" s="5">
        <f>('Multiply with Weight V'!I46-'Ideal Distance'!I$4)^2</f>
        <v>2.3653822546073329E-10</v>
      </c>
      <c r="J47" s="5">
        <f>('Multiply with Weight V'!J46-'Ideal Distance'!J$4)^2</f>
        <v>3.1169106570402812E-7</v>
      </c>
      <c r="K47" s="5">
        <f>('Multiply with Weight V'!K46-'Ideal Distance'!K$4)^2</f>
        <v>1.2220098806099734E-7</v>
      </c>
      <c r="L47" s="5">
        <f>('Multiply with Weight V'!L46-'Ideal Distance'!L$4)^2</f>
        <v>6.8934930026464763E-8</v>
      </c>
    </row>
    <row r="48" spans="1:12">
      <c r="A48" s="7" t="s">
        <v>58</v>
      </c>
      <c r="B48" s="5">
        <f>('Multiply with Weight V'!B47-'Ideal Distance'!B$4)^2</f>
        <v>0</v>
      </c>
      <c r="C48" s="5">
        <f>('Multiply with Weight V'!C47-'Ideal Distance'!C$4)^2</f>
        <v>3.2212066529392902E-6</v>
      </c>
      <c r="D48" s="5">
        <f>('Multiply with Weight V'!D47-'Ideal Distance'!D$4)^2</f>
        <v>1.2636821676473753E-6</v>
      </c>
      <c r="E48" s="5">
        <f>('Multiply with Weight V'!E47-'Ideal Distance'!E$4)^2</f>
        <v>1.0680062233612627E-6</v>
      </c>
      <c r="F48" s="5">
        <f>('Multiply with Weight V'!F47-'Ideal Distance'!F$4)^2</f>
        <v>2.7959558938908917E-7</v>
      </c>
      <c r="G48" s="5">
        <f>('Multiply with Weight V'!G47-'Ideal Distance'!G$4)^2</f>
        <v>8.4796358948179046E-7</v>
      </c>
      <c r="H48" s="5">
        <f>('Multiply with Weight V'!H47-'Ideal Distance'!H$4)^2</f>
        <v>6.7174771155180298E-6</v>
      </c>
      <c r="I48" s="5">
        <f>('Multiply with Weight V'!I47-'Ideal Distance'!I$4)^2</f>
        <v>6.9802158462019637E-11</v>
      </c>
      <c r="J48" s="5">
        <f>('Multiply with Weight V'!J47-'Ideal Distance'!J$4)^2</f>
        <v>7.6590850622961982E-7</v>
      </c>
      <c r="K48" s="5">
        <f>('Multiply with Weight V'!K47-'Ideal Distance'!K$4)^2</f>
        <v>1.7907014593979928E-7</v>
      </c>
      <c r="L48" s="5">
        <f>('Multiply with Weight V'!L47-'Ideal Distance'!L$4)^2</f>
        <v>1.2584897556071091E-6</v>
      </c>
    </row>
    <row r="49" spans="1:12">
      <c r="A49" s="5" t="s">
        <v>59</v>
      </c>
      <c r="B49" s="5">
        <f>('Multiply with Weight V'!B48-'Ideal Distance'!B$4)^2</f>
        <v>8.3188215631818824E-7</v>
      </c>
      <c r="C49" s="5">
        <f>('Multiply with Weight V'!C48-'Ideal Distance'!C$4)^2</f>
        <v>1.3372537431553751E-5</v>
      </c>
      <c r="D49" s="5">
        <f>('Multiply with Weight V'!D48-'Ideal Distance'!D$4)^2</f>
        <v>1.0384659235466655E-5</v>
      </c>
      <c r="E49" s="5">
        <f>('Multiply with Weight V'!E48-'Ideal Distance'!E$4)^2</f>
        <v>1.2534239704725934E-6</v>
      </c>
      <c r="F49" s="5">
        <f>('Multiply with Weight V'!F48-'Ideal Distance'!F$4)^2</f>
        <v>1.649043374151974E-6</v>
      </c>
      <c r="G49" s="5">
        <f>('Multiply with Weight V'!G48-'Ideal Distance'!G$4)^2</f>
        <v>7.6316723053361145E-6</v>
      </c>
      <c r="H49" s="5">
        <f>('Multiply with Weight V'!H48-'Ideal Distance'!H$4)^2</f>
        <v>2.2508662187705353E-5</v>
      </c>
      <c r="I49" s="5">
        <f>('Multiply with Weight V'!I48-'Ideal Distance'!I$4)^2</f>
        <v>3.0230606100900948E-10</v>
      </c>
      <c r="J49" s="5">
        <f>('Multiply with Weight V'!J48-'Ideal Distance'!J$4)^2</f>
        <v>1.4804756426153697E-7</v>
      </c>
      <c r="K49" s="5">
        <f>('Multiply with Weight V'!K48-'Ideal Distance'!K$4)^2</f>
        <v>5.4161102741716225E-7</v>
      </c>
      <c r="L49" s="5">
        <f>('Multiply with Weight V'!L48-'Ideal Distance'!L$4)^2</f>
        <v>3.6461450592510124E-8</v>
      </c>
    </row>
    <row r="50" spans="1:12">
      <c r="A50" s="7" t="s">
        <v>60</v>
      </c>
      <c r="B50" s="5">
        <f>('Multiply with Weight V'!B49-'Ideal Distance'!B$4)^2</f>
        <v>1.455144541905176E-6</v>
      </c>
      <c r="C50" s="5">
        <f>('Multiply with Weight V'!C49-'Ideal Distance'!C$4)^2</f>
        <v>5.8183045168715909E-7</v>
      </c>
      <c r="D50" s="5">
        <f>('Multiply with Weight V'!D49-'Ideal Distance'!D$4)^2</f>
        <v>1.5186651472526685E-5</v>
      </c>
      <c r="E50" s="5">
        <f>('Multiply with Weight V'!E49-'Ideal Distance'!E$4)^2</f>
        <v>3.6341878433820775E-7</v>
      </c>
      <c r="F50" s="5">
        <f>('Multiply with Weight V'!F49-'Ideal Distance'!F$4)^2</f>
        <v>1.6168676912460871E-6</v>
      </c>
      <c r="G50" s="5">
        <f>('Multiply with Weight V'!G49-'Ideal Distance'!G$4)^2</f>
        <v>2.0939509046387064E-6</v>
      </c>
      <c r="H50" s="5">
        <f>('Multiply with Weight V'!H49-'Ideal Distance'!H$4)^2</f>
        <v>1.8544945441002092E-6</v>
      </c>
      <c r="I50" s="5">
        <f>('Multiply with Weight V'!I49-'Ideal Distance'!I$4)^2</f>
        <v>2.9364444713894734E-10</v>
      </c>
      <c r="J50" s="5">
        <f>('Multiply with Weight V'!J49-'Ideal Distance'!J$4)^2</f>
        <v>1.4804756426153697E-7</v>
      </c>
      <c r="K50" s="5">
        <f>('Multiply with Weight V'!K49-'Ideal Distance'!K$4)^2</f>
        <v>2.1156680758482905E-7</v>
      </c>
      <c r="L50" s="5">
        <f>('Multiply with Weight V'!L49-'Ideal Distance'!L$4)^2</f>
        <v>6.8934930026464763E-8</v>
      </c>
    </row>
    <row r="51" spans="1:12">
      <c r="A51" s="5" t="s">
        <v>61</v>
      </c>
      <c r="B51" s="5">
        <f>('Multiply with Weight V'!B50-'Ideal Distance'!B$4)^2</f>
        <v>2.8046807351414484E-7</v>
      </c>
      <c r="C51" s="5">
        <f>('Multiply with Weight V'!C50-'Ideal Distance'!C$4)^2</f>
        <v>1.5783912599402523E-6</v>
      </c>
      <c r="D51" s="5">
        <f>('Multiply with Weight V'!D50-'Ideal Distance'!D$4)^2</f>
        <v>2.9710571852687193E-6</v>
      </c>
      <c r="E51" s="5">
        <f>('Multiply with Weight V'!E50-'Ideal Distance'!E$4)^2</f>
        <v>3.6341878433820775E-7</v>
      </c>
      <c r="F51" s="5">
        <f>('Multiply with Weight V'!F50-'Ideal Distance'!F$4)^2</f>
        <v>4.6218862735747377E-7</v>
      </c>
      <c r="G51" s="5">
        <f>('Multiply with Weight V'!G50-'Ideal Distance'!G$4)^2</f>
        <v>2.7688607003487036E-7</v>
      </c>
      <c r="H51" s="5">
        <f>('Multiply with Weight V'!H50-'Ideal Distance'!H$4)^2</f>
        <v>6.9471179591683154E-8</v>
      </c>
      <c r="I51" s="5">
        <f>('Multiply with Weight V'!I50-'Ideal Distance'!I$4)^2</f>
        <v>2.0667580089708914E-10</v>
      </c>
      <c r="J51" s="5">
        <f>('Multiply with Weight V'!J50-'Ideal Distance'!J$4)^2</f>
        <v>2.0491012354537981E-7</v>
      </c>
      <c r="K51" s="5">
        <f>('Multiply with Weight V'!K50-'Ideal Distance'!K$4)^2</f>
        <v>1.7907014593979928E-7</v>
      </c>
      <c r="L51" s="5">
        <f>('Multiply with Weight V'!L50-'Ideal Distance'!L$4)^2</f>
        <v>3.6461450592510124E-8</v>
      </c>
    </row>
    <row r="52" spans="1:12">
      <c r="A52" s="7" t="s">
        <v>62</v>
      </c>
      <c r="B52" s="5">
        <f>('Multiply with Weight V'!B51-'Ideal Distance'!B$4)^2</f>
        <v>8.6564220220414951E-8</v>
      </c>
      <c r="C52" s="5">
        <f>('Multiply with Weight V'!C51-'Ideal Distance'!C$4)^2</f>
        <v>7.2678475106942751E-7</v>
      </c>
      <c r="D52" s="5">
        <f>('Multiply with Weight V'!D51-'Ideal Distance'!D$4)^2</f>
        <v>7.6888039444855852E-6</v>
      </c>
      <c r="E52" s="5">
        <f>('Multiply with Weight V'!E51-'Ideal Distance'!E$4)^2</f>
        <v>1.8541774711133037E-7</v>
      </c>
      <c r="F52" s="5">
        <f>('Multiply with Weight V'!F51-'Ideal Distance'!F$4)^2</f>
        <v>6.0927746349867267E-7</v>
      </c>
      <c r="G52" s="5">
        <f>('Multiply with Weight V'!G51-'Ideal Distance'!G$4)^2</f>
        <v>2.0939509046387064E-6</v>
      </c>
      <c r="H52" s="5">
        <f>('Multiply with Weight V'!H51-'Ideal Distance'!H$4)^2</f>
        <v>1.5631015408128715E-5</v>
      </c>
      <c r="I52" s="5">
        <f>('Multiply with Weight V'!I51-'Ideal Distance'!I$4)^2</f>
        <v>1.7882770514042436E-10</v>
      </c>
      <c r="J52" s="5">
        <f>('Multiply with Weight V'!J51-'Ideal Distance'!J$4)^2</f>
        <v>1.9147712655740514E-7</v>
      </c>
      <c r="K52" s="5">
        <f>('Multiply with Weight V'!K51-'Ideal Distance'!K$4)^2</f>
        <v>2.1156680758482905E-7</v>
      </c>
      <c r="L52" s="5">
        <f>('Multiply with Weight V'!L51-'Ideal Distance'!L$4)^2</f>
        <v>3.6461450592510124E-8</v>
      </c>
    </row>
    <row r="53" spans="1:12">
      <c r="A53" s="5" t="s">
        <v>63</v>
      </c>
      <c r="B53" s="5">
        <f>('Multiply with Weight V'!B52-'Ideal Distance'!B$4)^2</f>
        <v>1.5269928446881205E-6</v>
      </c>
      <c r="C53" s="5">
        <f>('Multiply with Weight V'!C52-'Ideal Distance'!C$4)^2</f>
        <v>5.8706491249818561E-6</v>
      </c>
      <c r="D53" s="5">
        <f>('Multiply with Weight V'!D52-'Ideal Distance'!D$4)^2</f>
        <v>3.7966628681316713E-6</v>
      </c>
      <c r="E53" s="5">
        <f>('Multiply with Weight V'!E52-'Ideal Distance'!E$4)^2</f>
        <v>4.7466943260500578E-7</v>
      </c>
      <c r="F53" s="5">
        <f>('Multiply with Weight V'!F52-'Ideal Distance'!F$4)^2</f>
        <v>6.0927746349867267E-7</v>
      </c>
      <c r="G53" s="5">
        <f>('Multiply with Weight V'!G52-'Ideal Distance'!G$4)^2</f>
        <v>1.5574841439461459E-7</v>
      </c>
      <c r="H53" s="5">
        <f>('Multiply with Weight V'!H52-'Ideal Distance'!H$4)^2</f>
        <v>5.5769919172212291E-7</v>
      </c>
      <c r="I53" s="5">
        <f>('Multiply with Weight V'!I52-'Ideal Distance'!I$4)^2</f>
        <v>3.110935704294932E-10</v>
      </c>
      <c r="J53" s="5">
        <f>('Multiply with Weight V'!J52-'Ideal Distance'!J$4)^2</f>
        <v>9.5681643799939899E-8</v>
      </c>
      <c r="K53" s="5">
        <f>('Multiply with Weight V'!K52-'Ideal Distance'!K$4)^2</f>
        <v>5.6903008568015597E-7</v>
      </c>
      <c r="L53" s="5">
        <f>('Multiply with Weight V'!L52-'Ideal Distance'!L$4)^2</f>
        <v>3.6461450592510124E-8</v>
      </c>
    </row>
    <row r="54" spans="1:12">
      <c r="A54" s="7" t="s">
        <v>64</v>
      </c>
      <c r="B54" s="5">
        <f>('Multiply with Weight V'!B53-'Ideal Distance'!B$4)^2</f>
        <v>3.462568808816598E-7</v>
      </c>
      <c r="C54" s="5">
        <f>('Multiply with Weight V'!C53-'Ideal Distance'!C$4)^2</f>
        <v>3.2212066529392902E-6</v>
      </c>
      <c r="D54" s="5">
        <f>('Multiply with Weight V'!D53-'Ideal Distance'!D$4)^2</f>
        <v>8.9861843032702262E-8</v>
      </c>
      <c r="E54" s="5">
        <f>('Multiply with Weight V'!E53-'Ideal Distance'!E$4)^2</f>
        <v>1.2534239704725934E-6</v>
      </c>
      <c r="F54" s="5">
        <f>('Multiply with Weight V'!F53-'Ideal Distance'!F$4)^2</f>
        <v>5.1496942739521001E-7</v>
      </c>
      <c r="G54" s="5">
        <f>('Multiply with Weight V'!G53-'Ideal Distance'!G$4)^2</f>
        <v>8.4796358948179046E-7</v>
      </c>
      <c r="H54" s="5">
        <f>('Multiply with Weight V'!H53-'Ideal Distance'!H$4)^2</f>
        <v>1.5631015408128714E-7</v>
      </c>
      <c r="I54" s="5">
        <f>('Multiply with Weight V'!I53-'Ideal Distance'!I$4)^2</f>
        <v>1.9249996191788867E-10</v>
      </c>
      <c r="J54" s="5">
        <f>('Multiply with Weight V'!J53-'Ideal Distance'!J$4)^2</f>
        <v>2.4794124948990968E-7</v>
      </c>
      <c r="K54" s="5">
        <f>('Multiply with Weight V'!K53-'Ideal Distance'!K$4)^2</f>
        <v>3.0465620292215383E-7</v>
      </c>
      <c r="L54" s="5">
        <f>('Multiply with Weight V'!L53-'Ideal Distance'!L$4)^2</f>
        <v>5.6971016550797328E-8</v>
      </c>
    </row>
    <row r="55" spans="1:12">
      <c r="A55" s="5" t="s">
        <v>65</v>
      </c>
      <c r="B55" s="5">
        <f>('Multiply with Weight V'!B54-'Ideal Distance'!B$4)^2</f>
        <v>3.462568808816598E-7</v>
      </c>
      <c r="C55" s="5">
        <f>('Multiply with Weight V'!C54-'Ideal Distance'!C$4)^2</f>
        <v>2.9071390042777096E-6</v>
      </c>
      <c r="D55" s="5">
        <f>('Multiply with Weight V'!D54-'Ideal Distance'!D$4)^2</f>
        <v>8.9861843032702262E-8</v>
      </c>
      <c r="E55" s="5">
        <f>('Multiply with Weight V'!E54-'Ideal Distance'!E$4)^2</f>
        <v>1.0680062233612627E-6</v>
      </c>
      <c r="F55" s="5">
        <f>('Multiply with Weight V'!F54-'Ideal Distance'!F$4)^2</f>
        <v>4.9705882558060276E-7</v>
      </c>
      <c r="G55" s="5">
        <f>('Multiply with Weight V'!G54-'Ideal Distance'!G$4)^2</f>
        <v>4.3263448442948487E-7</v>
      </c>
      <c r="H55" s="5">
        <f>('Multiply with Weight V'!H54-'Ideal Distance'!H$4)^2</f>
        <v>1.2350431927410342E-7</v>
      </c>
      <c r="I55" s="5">
        <f>('Multiply with Weight V'!I54-'Ideal Distance'!I$4)^2</f>
        <v>1.8560088575393204E-10</v>
      </c>
      <c r="J55" s="5">
        <f>('Multiply with Weight V'!J54-'Ideal Distance'!J$4)^2</f>
        <v>2.4048479777200868E-7</v>
      </c>
      <c r="K55" s="5">
        <f>('Multiply with Weight V'!K54-'Ideal Distance'!K$4)^2</f>
        <v>3.2530512334243328E-7</v>
      </c>
      <c r="L55" s="5">
        <f>('Multiply with Weight V'!L54-'Ideal Distance'!L$4)^2</f>
        <v>5.6971016550797328E-8</v>
      </c>
    </row>
    <row r="56" spans="1:12">
      <c r="A56" s="7" t="s">
        <v>66</v>
      </c>
      <c r="B56" s="5">
        <f>('Multiply with Weight V'!B55-'Ideal Distance'!B$4)^2</f>
        <v>1.3850275235266398E-6</v>
      </c>
      <c r="C56" s="5">
        <f>('Multiply with Weight V'!C55-'Ideal Distance'!C$4)^2</f>
        <v>1.3609598108668511E-6</v>
      </c>
      <c r="D56" s="5">
        <f>('Multiply with Weight V'!D55-'Ideal Distance'!D$4)^2</f>
        <v>7.2788092856488817E-6</v>
      </c>
      <c r="E56" s="5">
        <f>('Multiply with Weight V'!E55-'Ideal Distance'!E$4)^2</f>
        <v>3.2707690590438689E-6</v>
      </c>
      <c r="F56" s="5">
        <f>('Multiply with Weight V'!F55-'Ideal Distance'!F$4)^2</f>
        <v>7.5462278972871475E-7</v>
      </c>
      <c r="G56" s="5">
        <f>('Multiply with Weight V'!G55-'Ideal Distance'!G$4)^2</f>
        <v>1.4553824056207877E-5</v>
      </c>
      <c r="H56" s="5">
        <f>('Multiply with Weight V'!H55-'Ideal Distance'!H$4)^2</f>
        <v>2.4641041450172291E-5</v>
      </c>
      <c r="I56" s="5">
        <f>('Multiply with Weight V'!I55-'Ideal Distance'!I$4)^2</f>
        <v>3.0230606100900948E-10</v>
      </c>
      <c r="J56" s="5">
        <f>('Multiply with Weight V'!J55-'Ideal Distance'!J$4)^2</f>
        <v>1.2044161706167332E-7</v>
      </c>
      <c r="K56" s="5">
        <f>('Multiply with Weight V'!K55-'Ideal Distance'!K$4)^2</f>
        <v>1.7907014593979928E-7</v>
      </c>
      <c r="L56" s="5">
        <f>('Multiply with Weight V'!L55-'Ideal Distance'!L$4)^2</f>
        <v>5.6971016550797328E-8</v>
      </c>
    </row>
    <row r="57" spans="1:12">
      <c r="A57" s="5" t="s">
        <v>67</v>
      </c>
      <c r="B57" s="5">
        <f>('Multiply with Weight V'!B56-'Ideal Distance'!B$4)^2</f>
        <v>7.7907798198373501E-7</v>
      </c>
      <c r="C57" s="5">
        <f>('Multiply with Weight V'!C56-'Ideal Distance'!C$4)^2</f>
        <v>3.0621595744504121E-6</v>
      </c>
      <c r="D57" s="5">
        <f>('Multiply with Weight V'!D56-'Ideal Distance'!D$4)^2</f>
        <v>1.2636821676473753E-6</v>
      </c>
      <c r="E57" s="5">
        <f>('Multiply with Weight V'!E56-'Ideal Distance'!E$4)^2</f>
        <v>2.677432268287611E-6</v>
      </c>
      <c r="F57" s="5">
        <f>('Multiply with Weight V'!F56-'Ideal Distance'!F$4)^2</f>
        <v>1.5222426533405958E-6</v>
      </c>
      <c r="G57" s="5">
        <f>('Multiply with Weight V'!G56-'Ideal Distance'!G$4)^2</f>
        <v>1.7720708482231703E-5</v>
      </c>
      <c r="H57" s="5">
        <f>('Multiply with Weight V'!H56-'Ideal Distance'!H$4)^2</f>
        <v>8.6626701440851567E-6</v>
      </c>
      <c r="I57" s="5">
        <f>('Multiply with Weight V'!I56-'Ideal Distance'!I$4)^2</f>
        <v>1.8560088575393204E-10</v>
      </c>
      <c r="J57" s="5">
        <f>('Multiply with Weight V'!J56-'Ideal Distance'!J$4)^2</f>
        <v>1.0524411623205746E-7</v>
      </c>
      <c r="K57" s="5">
        <f>('Multiply with Weight V'!K56-'Ideal Distance'!K$4)^2</f>
        <v>3.0465620292215383E-7</v>
      </c>
      <c r="L57" s="5">
        <f>('Multiply with Weight V'!L56-'Ideal Distance'!L$4)^2</f>
        <v>1.8458609362458259E-7</v>
      </c>
    </row>
    <row r="58" spans="1:12">
      <c r="A58" s="7" t="s">
        <v>68</v>
      </c>
      <c r="B58" s="5">
        <f>('Multiply with Weight V'!B57-'Ideal Distance'!B$4)^2</f>
        <v>8.3188215631818824E-7</v>
      </c>
      <c r="C58" s="5">
        <f>('Multiply with Weight V'!C57-'Ideal Distance'!C$4)^2</f>
        <v>5.0331353952176408E-6</v>
      </c>
      <c r="D58" s="5">
        <f>('Multiply with Weight V'!D57-'Ideal Distance'!D$4)^2</f>
        <v>8.9861843032702262E-8</v>
      </c>
      <c r="E58" s="5">
        <f>('Multiply with Weight V'!E57-'Ideal Distance'!E$4)^2</f>
        <v>6.2374530128251535E-6</v>
      </c>
      <c r="F58" s="5">
        <f>('Multiply with Weight V'!F57-'Ideal Distance'!F$4)^2</f>
        <v>8.2166867085773115E-7</v>
      </c>
      <c r="G58" s="5">
        <f>('Multiply with Weight V'!G57-'Ideal Distance'!G$4)^2</f>
        <v>9.9678985212553338E-6</v>
      </c>
      <c r="H58" s="5">
        <f>('Multiply with Weight V'!H57-'Ideal Distance'!H$4)^2</f>
        <v>2.9351573377486137E-6</v>
      </c>
      <c r="I58" s="5">
        <f>('Multiply with Weight V'!I57-'Ideal Distance'!I$4)^2</f>
        <v>3.7613121178525293E-10</v>
      </c>
      <c r="J58" s="5">
        <f>('Multiply with Weight V'!J57-'Ideal Distance'!J$4)^2</f>
        <v>2.0491012354537981E-7</v>
      </c>
      <c r="K58" s="5">
        <f>('Multiply with Weight V'!K57-'Ideal Distance'!K$4)^2</f>
        <v>1.3540275685429054E-7</v>
      </c>
      <c r="L58" s="5">
        <f>('Multiply with Weight V'!L57-'Ideal Distance'!L$4)^2</f>
        <v>6.8934930026464763E-8</v>
      </c>
    </row>
    <row r="59" spans="1:12">
      <c r="A59" s="5" t="s">
        <v>69</v>
      </c>
      <c r="B59" s="5">
        <f>('Multiply with Weight V'!B58-'Ideal Distance'!B$4)^2</f>
        <v>2.7146539461122133E-6</v>
      </c>
      <c r="C59" s="5">
        <f>('Multiply with Weight V'!C58-'Ideal Distance'!C$4)^2</f>
        <v>1.8119287422783507E-6</v>
      </c>
      <c r="D59" s="5">
        <f>('Multiply with Weight V'!D58-'Ideal Distance'!D$4)^2</f>
        <v>1.8247570500828097E-5</v>
      </c>
      <c r="E59" s="5">
        <f>('Multiply with Weight V'!E58-'Ideal Distance'!E$4)^2</f>
        <v>4.6354436777832612E-6</v>
      </c>
      <c r="F59" s="5">
        <f>('Multiply with Weight V'!F58-'Ideal Distance'!F$4)^2</f>
        <v>5.3319703101184561E-7</v>
      </c>
      <c r="G59" s="5">
        <f>('Multiply with Weight V'!G58-'Ideal Distance'!G$4)^2</f>
        <v>1.5574841439461459E-7</v>
      </c>
      <c r="H59" s="5">
        <f>('Multiply with Weight V'!H58-'Ideal Distance'!H$4)^2</f>
        <v>3.0876079818525828E-8</v>
      </c>
      <c r="I59" s="5">
        <f>('Multiply with Weight V'!I58-'Ideal Distance'!I$4)^2</f>
        <v>3.110935704294932E-10</v>
      </c>
      <c r="J59" s="5">
        <f>('Multiply with Weight V'!J58-'Ideal Distance'!J$4)^2</f>
        <v>5.1227530886344954E-8</v>
      </c>
      <c r="K59" s="5">
        <f>('Multiply with Weight V'!K58-'Ideal Distance'!K$4)^2</f>
        <v>3.0465620292215383E-7</v>
      </c>
      <c r="L59" s="5">
        <f>('Multiply with Weight V'!L58-'Ideal Distance'!L$4)^2</f>
        <v>8.2038263833147904E-8</v>
      </c>
    </row>
    <row r="60" spans="1:12">
      <c r="A60" s="7" t="s">
        <v>70</v>
      </c>
      <c r="B60" s="5">
        <f>('Multiply with Weight V'!B59-'Ideal Distance'!B$4)^2</f>
        <v>7.2800509205369003E-7</v>
      </c>
      <c r="C60" s="5">
        <f>('Multiply with Weight V'!C59-'Ideal Distance'!C$4)^2</f>
        <v>5.236474065184433E-6</v>
      </c>
      <c r="D60" s="5">
        <f>('Multiply with Weight V'!D59-'Ideal Distance'!D$4)^2</f>
        <v>8.0875658729432029E-7</v>
      </c>
      <c r="E60" s="5">
        <f>('Multiply with Weight V'!E59-'Ideal Distance'!E$4)^2</f>
        <v>1.3083076236175472E-5</v>
      </c>
      <c r="F60" s="5">
        <f>('Multiply with Weight V'!F59-'Ideal Distance'!F$4)^2</f>
        <v>1.553467330840398E-6</v>
      </c>
      <c r="G60" s="5">
        <f>('Multiply with Weight V'!G59-'Ideal Distance'!G$4)^2</f>
        <v>4.1550215884607737E-5</v>
      </c>
      <c r="H60" s="5">
        <f>('Multiply with Weight V'!H59-'Ideal Distance'!H$4)^2</f>
        <v>2.087222995732348E-5</v>
      </c>
      <c r="I60" s="5">
        <f>('Multiply with Weight V'!I59-'Ideal Distance'!I$4)^2</f>
        <v>4.2636353640957811E-10</v>
      </c>
      <c r="J60" s="5">
        <f>('Multiply with Weight V'!J59-'Ideal Distance'!J$4)^2</f>
        <v>1.5391027057408508E-7</v>
      </c>
      <c r="K60" s="5">
        <f>('Multiply with Weight V'!K59-'Ideal Distance'!K$4)^2</f>
        <v>6.5534934317476646E-7</v>
      </c>
      <c r="L60" s="5">
        <f>('Multiply with Weight V'!L59-'Ideal Distance'!L$4)^2</f>
        <v>5.6971016550797328E-8</v>
      </c>
    </row>
    <row r="61" spans="1:12">
      <c r="A61" s="5" t="s">
        <v>71</v>
      </c>
      <c r="B61" s="5">
        <f>('Multiply with Weight V'!B60-'Ideal Distance'!B$4)^2</f>
        <v>8.8641761505704973E-7</v>
      </c>
      <c r="C61" s="5">
        <f>('Multiply with Weight V'!C60-'Ideal Distance'!C$4)^2</f>
        <v>4.4472784352143082E-6</v>
      </c>
      <c r="D61" s="5">
        <f>('Multiply with Weight V'!D60-'Ideal Distance'!D$4)^2</f>
        <v>1.8197023214122204E-6</v>
      </c>
      <c r="E61" s="5">
        <f>('Multiply with Weight V'!E60-'Ideal Distance'!E$4)^2</f>
        <v>1.4536751373528293E-6</v>
      </c>
      <c r="F61" s="5">
        <f>('Multiply with Weight V'!F60-'Ideal Distance'!F$4)^2</f>
        <v>6.4921969055425656E-7</v>
      </c>
      <c r="G61" s="5">
        <f>('Multiply with Weight V'!G60-'Ideal Distance'!G$4)^2</f>
        <v>4.4301771205579257E-6</v>
      </c>
      <c r="H61" s="5">
        <f>('Multiply with Weight V'!H60-'Ideal Distance'!H$4)^2</f>
        <v>4.4461554938677218E-6</v>
      </c>
      <c r="I61" s="5">
        <f>('Multiply with Weight V'!I60-'Ideal Distance'!I$4)^2</f>
        <v>3.4750256361587412E-10</v>
      </c>
      <c r="J61" s="5">
        <f>('Multiply with Weight V'!J60-'Ideal Distance'!J$4)^2</f>
        <v>2.7099363838876518E-7</v>
      </c>
      <c r="K61" s="5">
        <f>('Multiply with Weight V'!K60-'Ideal Distance'!K$4)^2</f>
        <v>2.2883065908375102E-7</v>
      </c>
      <c r="L61" s="5">
        <f>('Multiply with Weight V'!L60-'Ideal Distance'!L$4)^2</f>
        <v>1.4584580237004084E-7</v>
      </c>
    </row>
    <row r="62" spans="1:12">
      <c r="A62" s="7" t="s">
        <v>72</v>
      </c>
      <c r="B62" s="5">
        <f>('Multiply with Weight V'!B61-'Ideal Distance'!B$4)^2</f>
        <v>6.3105316540682518E-7</v>
      </c>
      <c r="C62" s="5">
        <f>('Multiply with Weight V'!C61-'Ideal Distance'!C$4)^2</f>
        <v>1.4676622812454647E-6</v>
      </c>
      <c r="D62" s="5">
        <f>('Multiply with Weight V'!D61-'Ideal Distance'!D$4)^2</f>
        <v>5.3973269471516795E-6</v>
      </c>
      <c r="E62" s="5">
        <f>('Multiply with Weight V'!E61-'Ideal Distance'!E$4)^2</f>
        <v>1.6687597240019728E-6</v>
      </c>
      <c r="F62" s="5">
        <f>('Multiply with Weight V'!F61-'Ideal Distance'!F$4)^2</f>
        <v>6.0927746349867267E-7</v>
      </c>
      <c r="G62" s="5">
        <f>('Multiply with Weight V'!G61-'Ideal Distance'!G$4)^2</f>
        <v>1.1075442801394814E-6</v>
      </c>
      <c r="H62" s="5">
        <f>('Multiply with Weight V'!H61-'Ideal Distance'!H$4)^2</f>
        <v>3.0876079818525839E-6</v>
      </c>
      <c r="I62" s="5">
        <f>('Multiply with Weight V'!I61-'Ideal Distance'!I$4)^2</f>
        <v>2.3653822546073329E-10</v>
      </c>
      <c r="J62" s="5">
        <f>('Multiply with Weight V'!J61-'Ideal Distance'!J$4)^2</f>
        <v>2.555115401653363E-7</v>
      </c>
      <c r="K62" s="5">
        <f>('Multiply with Weight V'!K61-'Ideal Distance'!K$4)^2</f>
        <v>1.4928153943185532E-7</v>
      </c>
      <c r="L62" s="5">
        <f>('Multiply with Weight V'!L61-'Ideal Distance'!L$4)^2</f>
        <v>5.6971016550797328E-8</v>
      </c>
    </row>
    <row r="63" spans="1:12">
      <c r="A63" s="5" t="s">
        <v>73</v>
      </c>
      <c r="B63" s="5">
        <f>('Multiply with Weight V'!B62-'Ideal Distance'!B$4)^2</f>
        <v>1.5269928446881205E-6</v>
      </c>
      <c r="C63" s="5">
        <f>('Multiply with Weight V'!C62-'Ideal Distance'!C$4)^2</f>
        <v>1.5783912599402523E-6</v>
      </c>
      <c r="D63" s="5">
        <f>('Multiply with Weight V'!D62-'Ideal Distance'!D$4)^2</f>
        <v>8.9861843032702263E-6</v>
      </c>
      <c r="E63" s="5">
        <f>('Multiply with Weight V'!E62-'Ideal Distance'!E$4)^2</f>
        <v>1.2534239704725934E-6</v>
      </c>
      <c r="F63" s="5">
        <f>('Multiply with Weight V'!F62-'Ideal Distance'!F$4)^2</f>
        <v>7.1151054465284589E-7</v>
      </c>
      <c r="G63" s="5">
        <f>('Multiply with Weight V'!G62-'Ideal Distance'!G$4)^2</f>
        <v>5.6069429182061251E-6</v>
      </c>
      <c r="H63" s="5">
        <f>('Multiply with Weight V'!H62-'Ideal Distance'!H$4)^2</f>
        <v>4.0833615560000428E-6</v>
      </c>
      <c r="I63" s="5">
        <f>('Multiply with Weight V'!I62-'Ideal Distance'!I$4)^2</f>
        <v>3.9584645498366211E-10</v>
      </c>
      <c r="J63" s="5">
        <f>('Multiply with Weight V'!J62-'Ideal Distance'!J$4)^2</f>
        <v>2.7890544593676698E-7</v>
      </c>
      <c r="K63" s="5">
        <f>('Multiply with Weight V'!K62-'Ideal Distance'!K$4)^2</f>
        <v>3.2530512334243328E-7</v>
      </c>
      <c r="L63" s="5">
        <f>('Multiply with Weight V'!L62-'Ideal Distance'!L$4)^2</f>
        <v>3.6461450592510124E-8</v>
      </c>
    </row>
    <row r="64" spans="1:12">
      <c r="A64" s="7" t="s">
        <v>74</v>
      </c>
      <c r="B64" s="5">
        <f>('Multiply with Weight V'!B63-'Ideal Distance'!B$4)^2</f>
        <v>8.3188215631818824E-7</v>
      </c>
      <c r="C64" s="5">
        <f>('Multiply with Weight V'!C63-'Ideal Distance'!C$4)^2</f>
        <v>6.5410627596248452E-6</v>
      </c>
      <c r="D64" s="5">
        <f>('Multiply with Weight V'!D63-'Ideal Distance'!D$4)^2</f>
        <v>1.3484892820094882E-5</v>
      </c>
      <c r="E64" s="5">
        <f>('Multiply with Weight V'!E63-'Ideal Distance'!E$4)^2</f>
        <v>6.0075350064071056E-7</v>
      </c>
      <c r="F64" s="5">
        <f>('Multiply with Weight V'!F63-'Ideal Distance'!F$4)^2</f>
        <v>1.6815360588598899E-6</v>
      </c>
      <c r="G64" s="5">
        <f>('Multiply with Weight V'!G63-'Ideal Distance'!G$4)^2</f>
        <v>6.247241955161762E-6</v>
      </c>
      <c r="H64" s="5">
        <f>('Multiply with Weight V'!H63-'Ideal Distance'!H$4)^2</f>
        <v>2.1682727052559786E-5</v>
      </c>
      <c r="I64" s="5">
        <f>('Multiply with Weight V'!I63-'Ideal Distance'!I$4)^2</f>
        <v>2.8510872881930751E-10</v>
      </c>
      <c r="J64" s="5">
        <f>('Multiply with Weight V'!J63-'Ideal Distance'!J$4)^2</f>
        <v>1.2573512858659567E-7</v>
      </c>
      <c r="K64" s="5">
        <f>('Multiply with Weight V'!K63-'Ideal Distance'!K$4)^2</f>
        <v>4.8880395224398892E-7</v>
      </c>
      <c r="L64" s="5">
        <f>('Multiply with Weight V'!L63-'Ideal Distance'!L$4)^2</f>
        <v>4.6146523406145833E-8</v>
      </c>
    </row>
    <row r="65" spans="1:12">
      <c r="A65" s="5" t="s">
        <v>75</v>
      </c>
      <c r="B65" s="5">
        <f>('Multiply with Weight V'!B64-'Ideal Distance'!B$4)^2</f>
        <v>7.2800509205369003E-7</v>
      </c>
      <c r="C65" s="5">
        <f>('Multiply with Weight V'!C64-'Ideal Distance'!C$4)^2</f>
        <v>3.2212066529392902E-6</v>
      </c>
      <c r="D65" s="5">
        <f>('Multiply with Weight V'!D64-'Ideal Distance'!D$4)^2</f>
        <v>1.4377894885232362E-6</v>
      </c>
      <c r="E65" s="5">
        <f>('Multiply with Weight V'!E64-'Ideal Distance'!E$4)^2</f>
        <v>7.4167098844532115E-7</v>
      </c>
      <c r="F65" s="5">
        <f>('Multiply with Weight V'!F64-'Ideal Distance'!F$4)^2</f>
        <v>8.4465130150479319E-7</v>
      </c>
      <c r="G65" s="5">
        <f>('Multiply with Weight V'!G64-'Ideal Distance'!G$4)^2</f>
        <v>2.0939509046387064E-6</v>
      </c>
      <c r="H65" s="5">
        <f>('Multiply with Weight V'!H64-'Ideal Distance'!H$4)^2</f>
        <v>1.6229239454612648E-6</v>
      </c>
      <c r="I65" s="5">
        <f>('Multiply with Weight V'!I64-'Ideal Distance'!I$4)^2</f>
        <v>2.8510872881930751E-10</v>
      </c>
      <c r="J65" s="5">
        <f>('Multiply with Weight V'!J64-'Ideal Distance'!J$4)^2</f>
        <v>2.3314218501163248E-7</v>
      </c>
      <c r="K65" s="5">
        <f>('Multiply with Weight V'!K64-'Ideal Distance'!K$4)^2</f>
        <v>2.8468429628614583E-7</v>
      </c>
      <c r="L65" s="5">
        <f>('Multiply with Weight V'!L64-'Ideal Distance'!L$4)^2</f>
        <v>6.8934930026464763E-8</v>
      </c>
    </row>
    <row r="66" spans="1:12">
      <c r="A66" s="7" t="s">
        <v>76</v>
      </c>
      <c r="B66" s="5">
        <f>('Multiply with Weight V'!B65-'Ideal Distance'!B$4)^2</f>
        <v>4.9860990846959012E-7</v>
      </c>
      <c r="C66" s="5">
        <f>('Multiply with Weight V'!C65-'Ideal Distance'!C$4)^2</f>
        <v>7.6146305394247699E-6</v>
      </c>
      <c r="D66" s="5">
        <f>('Multiply with Weight V'!D65-'Ideal Distance'!D$4)^2</f>
        <v>1.4040912973859729E-7</v>
      </c>
      <c r="E66" s="5">
        <f>('Multiply with Weight V'!E65-'Ideal Distance'!E$4)^2</f>
        <v>8.9742189601883875E-7</v>
      </c>
      <c r="F66" s="5">
        <f>('Multiply with Weight V'!F65-'Ideal Distance'!F$4)^2</f>
        <v>7.5462278972871475E-7</v>
      </c>
      <c r="G66" s="5">
        <f>('Multiply with Weight V'!G65-'Ideal Distance'!G$4)^2</f>
        <v>2.4919746303138326E-6</v>
      </c>
      <c r="H66" s="5">
        <f>('Multiply with Weight V'!H65-'Ideal Distance'!H$4)^2</f>
        <v>4.4461554938677218E-6</v>
      </c>
      <c r="I66" s="5">
        <f>('Multiply with Weight V'!I65-'Ideal Distance'!I$4)^2</f>
        <v>2.6841497883138256E-10</v>
      </c>
      <c r="J66" s="5">
        <f>('Multiply with Weight V'!J65-'Ideal Distance'!J$4)^2</f>
        <v>2.4048479777200868E-7</v>
      </c>
      <c r="K66" s="5">
        <f>('Multiply with Weight V'!K65-'Ideal Distance'!K$4)^2</f>
        <v>1.9497996987017834E-7</v>
      </c>
      <c r="L66" s="5">
        <f>('Multiply with Weight V'!L65-'Ideal Distance'!L$4)^2</f>
        <v>1.1166319243956277E-7</v>
      </c>
    </row>
    <row r="67" spans="1:12">
      <c r="A67" s="5" t="s">
        <v>77</v>
      </c>
      <c r="B67" s="5">
        <f>('Multiply with Weight V'!B66-'Ideal Distance'!B$4)^2</f>
        <v>5.851741286900052E-7</v>
      </c>
      <c r="C67" s="5">
        <f>('Multiply with Weight V'!C66-'Ideal Distance'!C$4)^2</f>
        <v>7.3690135321381448E-6</v>
      </c>
      <c r="D67" s="5">
        <f>('Multiply with Weight V'!D66-'Ideal Distance'!D$4)^2</f>
        <v>1.4040912973859729E-7</v>
      </c>
      <c r="E67" s="5">
        <f>('Multiply with Weight V'!E66-'Ideal Distance'!E$4)^2</f>
        <v>1.0429748275012337E-5</v>
      </c>
      <c r="F67" s="5">
        <f>('Multiply with Weight V'!F66-'Ideal Distance'!F$4)^2</f>
        <v>8.679509339538837E-7</v>
      </c>
      <c r="G67" s="5">
        <f>('Multiply with Weight V'!G66-'Ideal Distance'!G$4)^2</f>
        <v>1.5574841439461459E-7</v>
      </c>
      <c r="H67" s="5">
        <f>('Multiply with Weight V'!H66-'Ideal Distance'!H$4)^2</f>
        <v>4.8243874716446624E-8</v>
      </c>
      <c r="I67" s="5">
        <f>('Multiply with Weight V'!I66-'Ideal Distance'!I$4)^2</f>
        <v>2.3653822546073329E-10</v>
      </c>
      <c r="J67" s="5">
        <f>('Multiply with Weight V'!J66-'Ideal Distance'!J$4)^2</f>
        <v>2.555115401653363E-7</v>
      </c>
      <c r="K67" s="5">
        <f>('Multiply with Weight V'!K66-'Ideal Distance'!K$4)^2</f>
        <v>1.2186248116886153E-8</v>
      </c>
      <c r="L67" s="5">
        <f>('Multiply with Weight V'!L66-'Ideal Distance'!L$4)^2</f>
        <v>3.5606885344248277E-7</v>
      </c>
    </row>
    <row r="68" spans="1:12">
      <c r="A68" s="7" t="s">
        <v>78</v>
      </c>
      <c r="B68" s="5">
        <f>('Multiply with Weight V'!B67-'Ideal Distance'!B$4)^2</f>
        <v>5.851741286900052E-7</v>
      </c>
      <c r="C68" s="5">
        <f>('Multiply with Weight V'!C67-'Ideal Distance'!C$4)^2</f>
        <v>7.3690135321381448E-6</v>
      </c>
      <c r="D68" s="5">
        <f>('Multiply with Weight V'!D67-'Ideal Distance'!D$4)^2</f>
        <v>1.4040912973859729E-7</v>
      </c>
      <c r="E68" s="5">
        <f>('Multiply with Weight V'!E67-'Ideal Distance'!E$4)^2</f>
        <v>1.0429748275012337E-5</v>
      </c>
      <c r="F68" s="5">
        <f>('Multiply with Weight V'!F67-'Ideal Distance'!F$4)^2</f>
        <v>8.679509339538837E-7</v>
      </c>
      <c r="G68" s="5">
        <f>('Multiply with Weight V'!G67-'Ideal Distance'!G$4)^2</f>
        <v>1.5574841439461459E-7</v>
      </c>
      <c r="H68" s="5">
        <f>('Multiply with Weight V'!H67-'Ideal Distance'!H$4)^2</f>
        <v>4.8243874716446624E-8</v>
      </c>
      <c r="I68" s="5">
        <f>('Multiply with Weight V'!I67-'Ideal Distance'!I$4)^2</f>
        <v>2.3653822546073329E-10</v>
      </c>
      <c r="J68" s="5">
        <f>('Multiply with Weight V'!J67-'Ideal Distance'!J$4)^2</f>
        <v>2.555115401653363E-7</v>
      </c>
      <c r="K68" s="5">
        <f>('Multiply with Weight V'!K67-'Ideal Distance'!K$4)^2</f>
        <v>1.2186248116886153E-8</v>
      </c>
      <c r="L68" s="5">
        <f>('Multiply with Weight V'!L67-'Ideal Distance'!L$4)^2</f>
        <v>3.5606885344248277E-7</v>
      </c>
    </row>
    <row r="69" spans="1:12">
      <c r="A69" s="5" t="s">
        <v>79</v>
      </c>
      <c r="B69" s="5">
        <f>('Multiply with Weight V'!B68-'Ideal Distance'!B$4)^2</f>
        <v>7.2800509205369003E-7</v>
      </c>
      <c r="C69" s="5">
        <f>('Multiply with Weight V'!C68-'Ideal Distance'!C$4)^2</f>
        <v>3.2212066529392902E-6</v>
      </c>
      <c r="D69" s="5">
        <f>('Multiply with Weight V'!D68-'Ideal Distance'!D$4)^2</f>
        <v>6.7958018793481091E-7</v>
      </c>
      <c r="E69" s="5">
        <f>('Multiply with Weight V'!E68-'Ideal Distance'!E$4)^2</f>
        <v>2.6700155584031584E-7</v>
      </c>
      <c r="F69" s="5">
        <f>('Multiply with Weight V'!F68-'Ideal Distance'!F$4)^2</f>
        <v>7.1151054465284589E-7</v>
      </c>
      <c r="G69" s="5">
        <f>('Multiply with Weight V'!G68-'Ideal Distance'!G$4)^2</f>
        <v>1.7305379377179395E-6</v>
      </c>
      <c r="H69" s="5">
        <f>('Multiply with Weight V'!H68-'Ideal Distance'!H$4)^2</f>
        <v>2.1015031826484152E-6</v>
      </c>
      <c r="I69" s="5">
        <f>('Multiply with Weight V'!I68-'Ideal Distance'!I$4)^2</f>
        <v>2.8510872881930751E-10</v>
      </c>
      <c r="J69" s="5">
        <f>('Multiply with Weight V'!J68-'Ideal Distance'!J$4)^2</f>
        <v>2.6319566979828809E-7</v>
      </c>
      <c r="K69" s="5">
        <f>('Multiply with Weight V'!K68-'Ideal Distance'!K$4)^2</f>
        <v>2.1156680758482905E-7</v>
      </c>
      <c r="L69" s="5">
        <f>('Multiply with Weight V'!L68-'Ideal Distance'!L$4)^2</f>
        <v>8.2038263833147904E-8</v>
      </c>
    </row>
    <row r="70" spans="1:12">
      <c r="A70" s="7" t="s">
        <v>80</v>
      </c>
      <c r="B70" s="5">
        <f>('Multiply with Weight V'!B69-'Ideal Distance'!B$4)^2</f>
        <v>3.462568808816598E-7</v>
      </c>
      <c r="C70" s="5">
        <f>('Multiply with Weight V'!C69-'Ideal Distance'!C$4)^2</f>
        <v>6.8898590425134283E-6</v>
      </c>
      <c r="D70" s="5">
        <f>('Multiply with Weight V'!D69-'Ideal Distance'!D$4)^2</f>
        <v>2.7520189428765066E-7</v>
      </c>
      <c r="E70" s="5">
        <f>('Multiply with Weight V'!E69-'Ideal Distance'!E$4)^2</f>
        <v>3.6341878433820775E-7</v>
      </c>
      <c r="F70" s="5">
        <f>('Multiply with Weight V'!F69-'Ideal Distance'!F$4)^2</f>
        <v>6.4921969055425656E-7</v>
      </c>
      <c r="G70" s="5">
        <f>('Multiply with Weight V'!G69-'Ideal Distance'!G$4)^2</f>
        <v>4.3263448442948487E-7</v>
      </c>
      <c r="H70" s="5">
        <f>('Multiply with Weight V'!H69-'Ideal Distance'!H$4)^2</f>
        <v>1.5631015408128714E-7</v>
      </c>
      <c r="I70" s="5">
        <f>('Multiply with Weight V'!I69-'Ideal Distance'!I$4)^2</f>
        <v>2.3653822546073329E-10</v>
      </c>
      <c r="J70" s="5">
        <f>('Multiply with Weight V'!J69-'Ideal Distance'!J$4)^2</f>
        <v>2.7890544593676698E-7</v>
      </c>
      <c r="K70" s="5">
        <f>('Multiply with Weight V'!K69-'Ideal Distance'!K$4)^2</f>
        <v>2.1156680758482905E-7</v>
      </c>
      <c r="L70" s="5">
        <f>('Multiply with Weight V'!L69-'Ideal Distance'!L$4)^2</f>
        <v>3.013766775537169E-7</v>
      </c>
    </row>
    <row r="71" spans="1:12">
      <c r="A71" s="5" t="s">
        <v>81</v>
      </c>
      <c r="B71" s="5">
        <f>('Multiply with Weight V'!B70-'Ideal Distance'!B$4)^2</f>
        <v>1.9122036246689677E-6</v>
      </c>
      <c r="C71" s="5">
        <f>('Multiply with Weight V'!C70-'Ideal Distance'!C$4)^2</f>
        <v>8.0530166323482277E-7</v>
      </c>
      <c r="D71" s="5">
        <f>('Multiply with Weight V'!D70-'Ideal Distance'!D$4)^2</f>
        <v>1.8247570500828097E-5</v>
      </c>
      <c r="E71" s="5">
        <f>('Multiply with Weight V'!E70-'Ideal Distance'!E$4)^2</f>
        <v>8.9742189601883875E-7</v>
      </c>
      <c r="F71" s="5">
        <f>('Multiply with Weight V'!F70-'Ideal Distance'!F$4)^2</f>
        <v>6.0927746349867267E-7</v>
      </c>
      <c r="G71" s="5">
        <f>('Multiply with Weight V'!G70-'Ideal Distance'!G$4)^2</f>
        <v>1.1698436458973273E-5</v>
      </c>
      <c r="H71" s="5">
        <f>('Multiply with Weight V'!H70-'Ideal Distance'!H$4)^2</f>
        <v>6.7174771155180298E-6</v>
      </c>
      <c r="I71" s="5">
        <f>('Multiply with Weight V'!I70-'Ideal Distance'!I$4)^2</f>
        <v>2.9364444713894734E-10</v>
      </c>
      <c r="J71" s="5">
        <f>('Multiply with Weight V'!J70-'Ideal Distance'!J$4)^2</f>
        <v>1.6597720007175758E-7</v>
      </c>
      <c r="K71" s="5">
        <f>('Multiply with Weight V'!K70-'Ideal Distance'!K$4)^2</f>
        <v>7.1628058375919733E-7</v>
      </c>
      <c r="L71" s="5">
        <f>('Multiply with Weight V'!L70-'Ideal Distance'!L$4)^2</f>
        <v>3.013766775537169E-7</v>
      </c>
    </row>
    <row r="72" spans="1:12">
      <c r="A72" s="7" t="s">
        <v>82</v>
      </c>
      <c r="B72" s="5">
        <f>('Multiply with Weight V'!B71-'Ideal Distance'!B$4)^2</f>
        <v>1.0006823857479968E-6</v>
      </c>
      <c r="C72" s="5">
        <f>('Multiply with Weight V'!C71-'Ideal Distance'!C$4)^2</f>
        <v>6.8898590425134283E-6</v>
      </c>
      <c r="D72" s="5">
        <f>('Multiply with Weight V'!D71-'Ideal Distance'!D$4)^2</f>
        <v>1.4040912973859729E-7</v>
      </c>
      <c r="E72" s="5">
        <f>('Multiply with Weight V'!E71-'Ideal Distance'!E$4)^2</f>
        <v>7.4167098844532115E-7</v>
      </c>
      <c r="F72" s="5">
        <f>('Multiply with Weight V'!F71-'Ideal Distance'!F$4)^2</f>
        <v>6.0927746349867267E-7</v>
      </c>
      <c r="G72" s="5">
        <f>('Multiply with Weight V'!G71-'Ideal Distance'!G$4)^2</f>
        <v>8.4796358948179046E-7</v>
      </c>
      <c r="H72" s="5">
        <f>('Multiply with Weight V'!H71-'Ideal Distance'!H$4)^2</f>
        <v>3.2612859308317922E-7</v>
      </c>
      <c r="I72" s="5">
        <f>('Multiply with Weight V'!I71-'Ideal Distance'!I$4)^2</f>
        <v>2.3653822546073329E-10</v>
      </c>
      <c r="J72" s="5">
        <f>('Multiply with Weight V'!J71-'Ideal Distance'!J$4)^2</f>
        <v>2.0491012354537981E-7</v>
      </c>
      <c r="K72" s="5">
        <f>('Multiply with Weight V'!K71-'Ideal Distance'!K$4)^2</f>
        <v>1.3012204933697316E-6</v>
      </c>
      <c r="L72" s="5">
        <f>('Multiply with Weight V'!L71-'Ideal Distance'!L$4)^2</f>
        <v>2.5124218298901578E-7</v>
      </c>
    </row>
    <row r="73" spans="1:12">
      <c r="A73" s="5" t="s">
        <v>83</v>
      </c>
      <c r="B73" s="5">
        <f>('Multiply with Weight V'!B72-'Ideal Distance'!B$4)^2</f>
        <v>8.3188215631818824E-7</v>
      </c>
      <c r="C73" s="5">
        <f>('Multiply with Weight V'!C72-'Ideal Distance'!C$4)^2</f>
        <v>5.236474065184433E-6</v>
      </c>
      <c r="D73" s="5">
        <f>('Multiply with Weight V'!D72-'Ideal Distance'!D$4)^2</f>
        <v>3.5944737213080905E-7</v>
      </c>
      <c r="E73" s="5">
        <f>('Multiply with Weight V'!E72-'Ideal Distance'!E$4)^2</f>
        <v>7.4167098844532115E-7</v>
      </c>
      <c r="F73" s="5">
        <f>('Multiply with Weight V'!F72-'Ideal Distance'!F$4)^2</f>
        <v>6.4921969055425656E-7</v>
      </c>
      <c r="G73" s="5">
        <f>('Multiply with Weight V'!G72-'Ideal Distance'!G$4)^2</f>
        <v>3.3918543579271618E-6</v>
      </c>
      <c r="H73" s="5">
        <f>('Multiply with Weight V'!H72-'Ideal Distance'!H$4)^2</f>
        <v>8.5102194999811862E-7</v>
      </c>
      <c r="I73" s="5">
        <f>('Multiply with Weight V'!I72-'Ideal Distance'!I$4)^2</f>
        <v>2.7669890605011946E-10</v>
      </c>
      <c r="J73" s="5">
        <f>('Multiply with Weight V'!J72-'Ideal Distance'!J$4)^2</f>
        <v>1.9147712655740514E-7</v>
      </c>
      <c r="K73" s="5">
        <f>('Multiply with Weight V'!K72-'Ideal Distance'!K$4)^2</f>
        <v>1.4928153943185532E-7</v>
      </c>
      <c r="L73" s="5">
        <f>('Multiply with Weight V'!L72-'Ideal Distance'!L$4)^2</f>
        <v>6.8934930026464763E-8</v>
      </c>
    </row>
    <row r="74" spans="1:12">
      <c r="A74" s="7" t="s">
        <v>84</v>
      </c>
      <c r="B74" s="5">
        <f>('Multiply with Weight V'!B73-'Ideal Distance'!B$4)^2</f>
        <v>8.3188215631818824E-7</v>
      </c>
      <c r="C74" s="5">
        <f>('Multiply with Weight V'!C73-'Ideal Distance'!C$4)^2</f>
        <v>6.0900938282133468E-6</v>
      </c>
      <c r="D74" s="5">
        <f>('Multiply with Weight V'!D73-'Ideal Distance'!D$4)^2</f>
        <v>2.9710571852687193E-6</v>
      </c>
      <c r="E74" s="5">
        <f>('Multiply with Weight V'!E73-'Ideal Distance'!E$4)^2</f>
        <v>1.0680062233612627E-6</v>
      </c>
      <c r="F74" s="5">
        <f>('Multiply with Weight V'!F73-'Ideal Distance'!F$4)^2</f>
        <v>9.1550120425815085E-7</v>
      </c>
      <c r="G74" s="5">
        <f>('Multiply with Weight V'!G73-'Ideal Distance'!G$4)^2</f>
        <v>4.4301771205579257E-6</v>
      </c>
      <c r="H74" s="5">
        <f>('Multiply with Weight V'!H73-'Ideal Distance'!H$4)^2</f>
        <v>1.5631015408128715E-5</v>
      </c>
      <c r="I74" s="5">
        <f>('Multiply with Weight V'!I73-'Ideal Distance'!I$4)^2</f>
        <v>2.3653822546073329E-10</v>
      </c>
      <c r="J74" s="5">
        <f>('Multiply with Weight V'!J73-'Ideal Distance'!J$4)^2</f>
        <v>1.9147712655740514E-7</v>
      </c>
      <c r="K74" s="5">
        <f>('Multiply with Weight V'!K73-'Ideal Distance'!K$4)^2</f>
        <v>7.6164050730538417E-8</v>
      </c>
      <c r="L74" s="5">
        <f>('Multiply with Weight V'!L73-'Ideal Distance'!L$4)^2</f>
        <v>6.8934930026464763E-8</v>
      </c>
    </row>
    <row r="75" spans="1:12">
      <c r="A75" s="5" t="s">
        <v>85</v>
      </c>
      <c r="B75" s="5">
        <f>('Multiply with Weight V'!B74-'Ideal Distance'!B$4)^2</f>
        <v>8.3188215631818824E-7</v>
      </c>
      <c r="C75" s="5">
        <f>('Multiply with Weight V'!C74-'Ideal Distance'!C$4)^2</f>
        <v>6.5410627596248452E-6</v>
      </c>
      <c r="D75" s="5">
        <f>('Multiply with Weight V'!D74-'Ideal Distance'!D$4)^2</f>
        <v>2.7183207517392436E-6</v>
      </c>
      <c r="E75" s="5">
        <f>('Multiply with Weight V'!E74-'Ideal Distance'!E$4)^2</f>
        <v>7.4167098844532115E-7</v>
      </c>
      <c r="F75" s="5">
        <f>('Multiply with Weight V'!F74-'Ideal Distance'!F$4)^2</f>
        <v>8.2166867085773115E-7</v>
      </c>
      <c r="G75" s="5">
        <f>('Multiply with Weight V'!G74-'Ideal Distance'!G$4)^2</f>
        <v>5.0012546400048472E-6</v>
      </c>
      <c r="H75" s="5">
        <f>('Multiply with Weight V'!H74-'Ideal Distance'!H$4)^2</f>
        <v>1.4944022632166509E-5</v>
      </c>
      <c r="I75" s="5">
        <f>('Multiply with Weight V'!I74-'Ideal Distance'!I$4)^2</f>
        <v>2.2888377599416685E-10</v>
      </c>
      <c r="J75" s="5">
        <f>('Multiply with Weight V'!J74-'Ideal Distance'!J$4)^2</f>
        <v>1.8493138649970542E-7</v>
      </c>
      <c r="K75" s="5">
        <f>('Multiply with Weight V'!K74-'Ideal Distance'!K$4)^2</f>
        <v>7.6164050730538417E-8</v>
      </c>
      <c r="L75" s="5">
        <f>('Multiply with Weight V'!L74-'Ideal Distance'!L$4)^2</f>
        <v>6.8934930026464763E-8</v>
      </c>
    </row>
    <row r="76" spans="1:12">
      <c r="A76" s="7" t="s">
        <v>86</v>
      </c>
      <c r="B76" s="5">
        <f>('Multiply with Weight V'!B75-'Ideal Distance'!B$4)^2</f>
        <v>1.1850641748174818E-6</v>
      </c>
      <c r="C76" s="5">
        <f>('Multiply with Weight V'!C75-'Ideal Distance'!C$4)^2</f>
        <v>6.2013261204476562E-6</v>
      </c>
      <c r="D76" s="5">
        <f>('Multiply with Weight V'!D75-'Ideal Distance'!D$4)^2</f>
        <v>3.7966628681316713E-6</v>
      </c>
      <c r="E76" s="5">
        <f>('Multiply with Weight V'!E75-'Ideal Distance'!E$4)^2</f>
        <v>1.0680062233612627E-6</v>
      </c>
      <c r="F76" s="5">
        <f>('Multiply with Weight V'!F75-'Ideal Distance'!F$4)^2</f>
        <v>8.2166867085773115E-7</v>
      </c>
      <c r="G76" s="5">
        <f>('Multiply with Weight V'!G75-'Ideal Distance'!G$4)^2</f>
        <v>1.7305379377179395E-6</v>
      </c>
      <c r="H76" s="5">
        <f>('Multiply with Weight V'!H75-'Ideal Distance'!H$4)^2</f>
        <v>2.6418345794726177E-6</v>
      </c>
      <c r="I76" s="5">
        <f>('Multiply with Weight V'!I75-'Ideal Distance'!I$4)^2</f>
        <v>3.5691955078855785E-10</v>
      </c>
      <c r="J76" s="5">
        <f>('Multiply with Weight V'!J75-'Ideal Distance'!J$4)^2</f>
        <v>1.8493138649970542E-7</v>
      </c>
      <c r="K76" s="5">
        <f>('Multiply with Weight V'!K75-'Ideal Distance'!K$4)^2</f>
        <v>1.3540275685429054E-7</v>
      </c>
      <c r="L76" s="5">
        <f>('Multiply with Weight V'!L75-'Ideal Distance'!L$4)^2</f>
        <v>3.6461450592510124E-8</v>
      </c>
    </row>
    <row r="77" spans="1:12">
      <c r="A77" s="5" t="s">
        <v>87</v>
      </c>
      <c r="B77" s="5">
        <f>('Multiply with Weight V'!B76-'Ideal Distance'!B$4)^2</f>
        <v>2.2515353679329937E-6</v>
      </c>
      <c r="C77" s="5">
        <f>('Multiply with Weight V'!C76-'Ideal Distance'!C$4)^2</f>
        <v>8.0530166323482277E-7</v>
      </c>
      <c r="D77" s="5">
        <f>('Multiply with Weight V'!D76-'Ideal Distance'!D$4)^2</f>
        <v>1.6377320892709986E-5</v>
      </c>
      <c r="E77" s="5">
        <f>('Multiply with Weight V'!E76-'Ideal Distance'!E$4)^2</f>
        <v>1.8986777304200227E-6</v>
      </c>
      <c r="F77" s="5">
        <f>('Multiply with Weight V'!F76-'Ideal Distance'!F$4)^2</f>
        <v>1.0657600584196343E-6</v>
      </c>
      <c r="G77" s="5">
        <f>('Multiply with Weight V'!G76-'Ideal Distance'!G$4)^2</f>
        <v>1.2615621565963779E-5</v>
      </c>
      <c r="H77" s="5">
        <f>('Multiply with Weight V'!H76-'Ideal Distance'!H$4)^2</f>
        <v>1.1441517327752486E-5</v>
      </c>
      <c r="I77" s="5">
        <f>('Multiply with Weight V'!I76-'Ideal Distance'!I$4)^2</f>
        <v>4.367876879857573E-10</v>
      </c>
      <c r="J77" s="5">
        <f>('Multiply with Weight V'!J76-'Ideal Distance'!J$4)^2</f>
        <v>1.6597720007175758E-7</v>
      </c>
      <c r="K77" s="5">
        <f>('Multiply with Weight V'!K76-'Ideal Distance'!K$4)^2</f>
        <v>8.1275504801787924E-7</v>
      </c>
      <c r="L77" s="5">
        <f>('Multiply with Weight V'!L76-'Ideal Distance'!L$4)^2</f>
        <v>8.2038263833147904E-8</v>
      </c>
    </row>
    <row r="78" spans="1:12">
      <c r="A78" s="7" t="s">
        <v>88</v>
      </c>
      <c r="B78" s="5">
        <f>('Multiply with Weight V'!B77-'Ideal Distance'!B$4)^2</f>
        <v>1.5269928446881205E-6</v>
      </c>
      <c r="C78" s="5">
        <f>('Multiply with Weight V'!C77-'Ideal Distance'!C$4)^2</f>
        <v>1.6931467469512149E-6</v>
      </c>
      <c r="D78" s="5">
        <f>('Multiply with Weight V'!D77-'Ideal Distance'!D$4)^2</f>
        <v>2.3004631816371779E-5</v>
      </c>
      <c r="E78" s="5">
        <f>('Multiply with Weight V'!E77-'Ideal Distance'!E$4)^2</f>
        <v>1.2534239704725934E-6</v>
      </c>
      <c r="F78" s="5">
        <f>('Multiply with Weight V'!F77-'Ideal Distance'!F$4)^2</f>
        <v>1.0399244115543159E-6</v>
      </c>
      <c r="G78" s="5">
        <f>('Multiply with Weight V'!G77-'Ideal Distance'!G$4)^2</f>
        <v>1.1075442801394814E-6</v>
      </c>
      <c r="H78" s="5">
        <f>('Multiply with Weight V'!H77-'Ideal Distance'!H$4)^2</f>
        <v>2.5009624653005933E-6</v>
      </c>
      <c r="I78" s="5">
        <f>('Multiply with Weight V'!I77-'Ideal Distance'!I$4)^2</f>
        <v>4.5801367778944507E-10</v>
      </c>
      <c r="J78" s="5">
        <f>('Multiply with Weight V'!J77-'Ideal Distance'!J$4)^2</f>
        <v>3.6428466408067524E-7</v>
      </c>
      <c r="K78" s="5">
        <f>('Multiply with Weight V'!K77-'Ideal Distance'!K$4)^2</f>
        <v>3.6863400553580605E-7</v>
      </c>
      <c r="L78" s="5">
        <f>('Multiply with Weight V'!L77-'Ideal Distance'!L$4)^2</f>
        <v>2.5124218298901578E-7</v>
      </c>
    </row>
    <row r="79" spans="1:12">
      <c r="A79" s="5" t="s">
        <v>89</v>
      </c>
      <c r="B79" s="5">
        <f>('Multiply with Weight V'!B78-'Ideal Distance'!B$4)^2</f>
        <v>1.5269928446881205E-6</v>
      </c>
      <c r="C79" s="5">
        <f>('Multiply with Weight V'!C78-'Ideal Distance'!C$4)^2</f>
        <v>1.6931467469512149E-6</v>
      </c>
      <c r="D79" s="5">
        <f>('Multiply with Weight V'!D78-'Ideal Distance'!D$4)^2</f>
        <v>2.3004631816371779E-5</v>
      </c>
      <c r="E79" s="5">
        <f>('Multiply with Weight V'!E78-'Ideal Distance'!E$4)^2</f>
        <v>1.2534239704725934E-6</v>
      </c>
      <c r="F79" s="5">
        <f>('Multiply with Weight V'!F78-'Ideal Distance'!F$4)^2</f>
        <v>1.0399244115543159E-6</v>
      </c>
      <c r="G79" s="5">
        <f>('Multiply with Weight V'!G78-'Ideal Distance'!G$4)^2</f>
        <v>1.1075442801394814E-6</v>
      </c>
      <c r="H79" s="5">
        <f>('Multiply with Weight V'!H78-'Ideal Distance'!H$4)^2</f>
        <v>2.5009624653005933E-6</v>
      </c>
      <c r="I79" s="5">
        <f>('Multiply with Weight V'!I78-'Ideal Distance'!I$4)^2</f>
        <v>4.5801367778944507E-10</v>
      </c>
      <c r="J79" s="5">
        <f>('Multiply with Weight V'!J78-'Ideal Distance'!J$4)^2</f>
        <v>3.6428466408067524E-7</v>
      </c>
      <c r="K79" s="5">
        <f>('Multiply with Weight V'!K78-'Ideal Distance'!K$4)^2</f>
        <v>3.6863400553580605E-7</v>
      </c>
      <c r="L79" s="5">
        <f>('Multiply with Weight V'!L78-'Ideal Distance'!L$4)^2</f>
        <v>2.5124218298901578E-7</v>
      </c>
    </row>
    <row r="80" spans="1:12">
      <c r="A80" s="7" t="s">
        <v>90</v>
      </c>
      <c r="B80" s="5">
        <f>('Multiply with Weight V'!B79-'Ideal Distance'!B$4)^2</f>
        <v>4.1897082586680876E-7</v>
      </c>
      <c r="C80" s="5">
        <f>('Multiply with Weight V'!C79-'Ideal Distance'!C$4)^2</f>
        <v>8.9031132006004836E-6</v>
      </c>
      <c r="D80" s="5">
        <f>('Multiply with Weight V'!D79-'Ideal Distance'!D$4)^2</f>
        <v>0</v>
      </c>
      <c r="E80" s="5">
        <f>('Multiply with Weight V'!E79-'Ideal Distance'!E$4)^2</f>
        <v>1.6687597240019728E-6</v>
      </c>
      <c r="F80" s="5">
        <f>('Multiply with Weight V'!F79-'Ideal Distance'!F$4)^2</f>
        <v>1.3415516261843822E-6</v>
      </c>
      <c r="G80" s="5">
        <f>('Multiply with Weight V'!G79-'Ideal Distance'!G$4)^2</f>
        <v>2.9246091147433173E-6</v>
      </c>
      <c r="H80" s="5">
        <f>('Multiply with Weight V'!H79-'Ideal Distance'!H$4)^2</f>
        <v>1.1115388734669305E-6</v>
      </c>
      <c r="I80" s="5">
        <f>('Multiply with Weight V'!I79-'Ideal Distance'!I$4)^2</f>
        <v>2.6841497883138256E-10</v>
      </c>
      <c r="J80" s="5">
        <f>('Multiply with Weight V'!J79-'Ideal Distance'!J$4)^2</f>
        <v>3.462981087916922E-7</v>
      </c>
      <c r="K80" s="5">
        <f>('Multiply with Weight V'!K79-'Ideal Distance'!K$4)^2</f>
        <v>1.6383733579369167E-7</v>
      </c>
      <c r="L80" s="5">
        <f>('Multiply with Weight V'!L79-'Ideal Distance'!L$4)^2</f>
        <v>3.013766775537169E-7</v>
      </c>
    </row>
    <row r="81" spans="1:12">
      <c r="A81" s="5" t="s">
        <v>91</v>
      </c>
      <c r="B81" s="5">
        <f>('Multiply with Weight V'!B80-'Ideal Distance'!B$4)^2</f>
        <v>3.8174821117203028E-7</v>
      </c>
      <c r="C81" s="5">
        <f>('Multiply with Weight V'!C80-'Ideal Distance'!C$4)^2</f>
        <v>7.9906057534475275E-6</v>
      </c>
      <c r="D81" s="5">
        <f>('Multiply with Weight V'!D80-'Ideal Distance'!D$4)^2</f>
        <v>8.0875658729432029E-7</v>
      </c>
      <c r="E81" s="5">
        <f>('Multiply with Weight V'!E80-'Ideal Distance'!E$4)^2</f>
        <v>8.9742189601883875E-7</v>
      </c>
      <c r="F81" s="5">
        <f>('Multiply with Weight V'!F80-'Ideal Distance'!F$4)^2</f>
        <v>8.679509339538837E-7</v>
      </c>
      <c r="G81" s="5">
        <f>('Multiply with Weight V'!G80-'Ideal Distance'!G$4)^2</f>
        <v>2.0939509046387064E-6</v>
      </c>
      <c r="H81" s="5">
        <f>('Multiply with Weight V'!H80-'Ideal Distance'!H$4)^2</f>
        <v>1.0567338317890468E-5</v>
      </c>
      <c r="I81" s="5">
        <f>('Multiply with Weight V'!I80-'Ideal Distance'!I$4)^2</f>
        <v>2.0667580089708914E-10</v>
      </c>
      <c r="J81" s="5">
        <f>('Multiply with Weight V'!J80-'Ideal Distance'!J$4)^2</f>
        <v>2.3314218501163248E-7</v>
      </c>
      <c r="K81" s="5">
        <f>('Multiply with Weight V'!K80-'Ideal Distance'!K$4)^2</f>
        <v>1.2220098806099734E-7</v>
      </c>
      <c r="L81" s="5">
        <f>('Multiply with Weight V'!L80-'Ideal Distance'!L$4)^2</f>
        <v>1.6464623783180392E-7</v>
      </c>
    </row>
    <row r="82" spans="1:12">
      <c r="A82" s="7" t="s">
        <v>92</v>
      </c>
      <c r="B82" s="5">
        <f>('Multiply with Weight V'!B81-'Ideal Distance'!B$4)^2</f>
        <v>1.1850641748174818E-6</v>
      </c>
      <c r="C82" s="5">
        <f>('Multiply with Weight V'!C81-'Ideal Distance'!C$4)^2</f>
        <v>5.1343014166615151E-6</v>
      </c>
      <c r="D82" s="5">
        <f>('Multiply with Weight V'!D81-'Ideal Distance'!D$4)^2</f>
        <v>2.2465460758175566E-6</v>
      </c>
      <c r="E82" s="5">
        <f>('Multiply with Weight V'!E81-'Ideal Distance'!E$4)^2</f>
        <v>2.6700155584031584E-7</v>
      </c>
      <c r="F82" s="5">
        <f>('Multiply with Weight V'!F81-'Ideal Distance'!F$4)^2</f>
        <v>7.3290816628976646E-7</v>
      </c>
      <c r="G82" s="5">
        <f>('Multiply with Weight V'!G81-'Ideal Distance'!G$4)^2</f>
        <v>1.1698436458973273E-5</v>
      </c>
      <c r="H82" s="5">
        <f>('Multiply with Weight V'!H81-'Ideal Distance'!H$4)^2</f>
        <v>2.4641041450172291E-5</v>
      </c>
      <c r="I82" s="5">
        <f>('Multiply with Weight V'!I81-'Ideal Distance'!I$4)^2</f>
        <v>3.2000697540042902E-10</v>
      </c>
      <c r="J82" s="5">
        <f>('Multiply with Weight V'!J81-'Ideal Distance'!J$4)^2</f>
        <v>1.0040596053723621E-7</v>
      </c>
      <c r="K82" s="5">
        <f>('Multiply with Weight V'!K81-'Ideal Distance'!K$4)^2</f>
        <v>2.1126215138190689E-6</v>
      </c>
      <c r="L82" s="5">
        <f>('Multiply with Weight V'!L81-'Ideal Distance'!L$4)^2</f>
        <v>2.7915798109890691E-8</v>
      </c>
    </row>
    <row r="83" spans="1:12">
      <c r="A83" s="5" t="s">
        <v>93</v>
      </c>
      <c r="B83" s="5">
        <f>('Multiply with Weight V'!B82-'Ideal Distance'!B$4)^2</f>
        <v>2.2160440376426233E-7</v>
      </c>
      <c r="C83" s="5">
        <f>('Multiply with Weight V'!C82-'Ideal Distance'!C$4)^2</f>
        <v>2.1924337781568039E-6</v>
      </c>
      <c r="D83" s="5">
        <f>('Multiply with Weight V'!D82-'Ideal Distance'!D$4)^2</f>
        <v>2.2465460758175566E-6</v>
      </c>
      <c r="E83" s="5">
        <f>('Multiply with Weight V'!E82-'Ideal Distance'!E$4)^2</f>
        <v>3.6341878433820775E-7</v>
      </c>
      <c r="F83" s="5">
        <f>('Multiply with Weight V'!F82-'Ideal Distance'!F$4)^2</f>
        <v>5.1496942739521001E-7</v>
      </c>
      <c r="G83" s="5">
        <f>('Multiply with Weight V'!G82-'Ideal Distance'!G$4)^2</f>
        <v>6.9221517508717563E-8</v>
      </c>
      <c r="H83" s="5">
        <f>('Multiply with Weight V'!H82-'Ideal Distance'!H$4)^2</f>
        <v>1.5631015408128714E-7</v>
      </c>
      <c r="I83" s="5">
        <f>('Multiply with Weight V'!I82-'Ideal Distance'!I$4)^2</f>
        <v>2.0667580089708914E-10</v>
      </c>
      <c r="J83" s="5">
        <f>('Multiply with Weight V'!J82-'Ideal Distance'!J$4)^2</f>
        <v>2.555115401653363E-7</v>
      </c>
      <c r="K83" s="5">
        <f>('Multiply with Weight V'!K82-'Ideal Distance'!K$4)^2</f>
        <v>1.7907014593979928E-7</v>
      </c>
      <c r="L83" s="5">
        <f>('Multiply with Weight V'!L82-'Ideal Distance'!L$4)^2</f>
        <v>3.6461450592510124E-8</v>
      </c>
    </row>
    <row r="84" spans="1:12">
      <c r="A84" s="7" t="s">
        <v>94</v>
      </c>
      <c r="B84" s="5">
        <f>('Multiply with Weight V'!B83-'Ideal Distance'!B$4)^2</f>
        <v>8.8641761505704973E-7</v>
      </c>
      <c r="C84" s="5">
        <f>('Multiply with Weight V'!C83-'Ideal Distance'!C$4)^2</f>
        <v>1.9347372459216618E-6</v>
      </c>
      <c r="D84" s="5">
        <f>('Multiply with Weight V'!D83-'Ideal Distance'!D$4)^2</f>
        <v>2.7520189428765067E-5</v>
      </c>
      <c r="E84" s="5">
        <f>('Multiply with Weight V'!E83-'Ideal Distance'!E$4)^2</f>
        <v>7.4167098844532115E-7</v>
      </c>
      <c r="F84" s="5">
        <f>('Multiply with Weight V'!F83-'Ideal Distance'!F$4)^2</f>
        <v>3.2382368080809772E-5</v>
      </c>
      <c r="G84" s="5">
        <f>('Multiply with Weight V'!G83-'Ideal Distance'!G$4)^2</f>
        <v>7.6316723053361145E-6</v>
      </c>
      <c r="H84" s="5">
        <f>('Multiply with Weight V'!H83-'Ideal Distance'!H$4)^2</f>
        <v>7.180618312795916E-6</v>
      </c>
      <c r="I84" s="5">
        <f>('Multiply with Weight V'!I83-'Ideal Distance'!I$4)^2</f>
        <v>3.3821147199362733E-10</v>
      </c>
      <c r="J84" s="5">
        <f>('Multiply with Weight V'!J83-'Ideal Distance'!J$4)^2</f>
        <v>8.6574527197922917E-8</v>
      </c>
      <c r="K84" s="5">
        <f>('Multiply with Weight V'!K83-'Ideal Distance'!K$4)^2</f>
        <v>3.0550247015249323E-6</v>
      </c>
      <c r="L84" s="5">
        <f>('Multiply with Weight V'!L83-'Ideal Distance'!L$4)^2</f>
        <v>5.6971016550797328E-8</v>
      </c>
    </row>
    <row r="85" spans="1:12">
      <c r="A85" s="5" t="s">
        <v>95</v>
      </c>
      <c r="B85" s="5">
        <f>('Multiply with Weight V'!B84-'Ideal Distance'!B$4)^2</f>
        <v>6.7866348652805343E-7</v>
      </c>
      <c r="C85" s="5">
        <f>('Multiply with Weight V'!C84-'Ideal Distance'!C$4)^2</f>
        <v>2.9071390042777096E-6</v>
      </c>
      <c r="D85" s="5">
        <f>('Multiply with Weight V'!D84-'Ideal Distance'!D$4)^2</f>
        <v>1.2406550703702454E-5</v>
      </c>
      <c r="E85" s="5">
        <f>('Multiply with Weight V'!E84-'Ideal Distance'!E$4)^2</f>
        <v>8.9742189601883875E-7</v>
      </c>
      <c r="F85" s="5">
        <f>('Multiply with Weight V'!F84-'Ideal Distance'!F$4)^2</f>
        <v>8.679509339538837E-7</v>
      </c>
      <c r="G85" s="5">
        <f>('Multiply with Weight V'!G84-'Ideal Distance'!G$4)^2</f>
        <v>6.9221517508717605E-6</v>
      </c>
      <c r="H85" s="5">
        <f>('Multiply with Weight V'!H84-'Ideal Distance'!H$4)^2</f>
        <v>8.6626701440851567E-6</v>
      </c>
      <c r="I85" s="5">
        <f>('Multiply with Weight V'!I84-'Ideal Distance'!I$4)^2</f>
        <v>3.0230606100900948E-10</v>
      </c>
      <c r="J85" s="5">
        <f>('Multiply with Weight V'!J84-'Ideal Distance'!J$4)^2</f>
        <v>2.1879847636345573E-7</v>
      </c>
      <c r="K85" s="5">
        <f>('Multiply with Weight V'!K84-'Ideal Distance'!K$4)^2</f>
        <v>1.9497996987017834E-7</v>
      </c>
      <c r="L85" s="5">
        <f>('Multiply with Weight V'!L84-'Ideal Distance'!L$4)^2</f>
        <v>2.7915798109890691E-8</v>
      </c>
    </row>
    <row r="86" spans="1:12">
      <c r="A86" s="7" t="s">
        <v>96</v>
      </c>
      <c r="B86" s="5">
        <f>('Multiply with Weight V'!B85-'Ideal Distance'!B$4)^2</f>
        <v>6.3105316540682518E-7</v>
      </c>
      <c r="C86" s="5">
        <f>('Multiply with Weight V'!C85-'Ideal Distance'!C$4)^2</f>
        <v>6.0900938282133468E-6</v>
      </c>
      <c r="D86" s="5">
        <f>('Multiply with Weight V'!D85-'Ideal Distance'!D$4)^2</f>
        <v>3.7966628681316713E-6</v>
      </c>
      <c r="E86" s="5">
        <f>('Multiply with Weight V'!E85-'Ideal Distance'!E$4)^2</f>
        <v>6.0075350064071056E-7</v>
      </c>
      <c r="F86" s="5">
        <f>('Multiply with Weight V'!F85-'Ideal Distance'!F$4)^2</f>
        <v>2.3984514842373211E-5</v>
      </c>
      <c r="G86" s="5">
        <f>('Multiply with Weight V'!G85-'Ideal Distance'!G$4)^2</f>
        <v>3.8937103598653649E-6</v>
      </c>
      <c r="H86" s="5">
        <f>('Multiply with Weight V'!H85-'Ideal Distance'!H$4)^2</f>
        <v>3.9077538520321762E-6</v>
      </c>
      <c r="I86" s="5">
        <f>('Multiply with Weight V'!I85-'Ideal Distance'!I$4)^2</f>
        <v>2.9364444713894734E-10</v>
      </c>
      <c r="J86" s="5">
        <f>('Multiply with Weight V'!J85-'Ideal Distance'!J$4)^2</f>
        <v>1.0040596053723621E-7</v>
      </c>
      <c r="K86" s="5">
        <f>('Multiply with Weight V'!K85-'Ideal Distance'!K$4)^2</f>
        <v>2.220943719302501E-6</v>
      </c>
      <c r="L86" s="5">
        <f>('Multiply with Weight V'!L85-'Ideal Distance'!L$4)^2</f>
        <v>5.6971016550797328E-8</v>
      </c>
    </row>
    <row r="87" spans="1:12">
      <c r="A87" s="5" t="s">
        <v>97</v>
      </c>
      <c r="B87" s="5">
        <f>('Multiply with Weight V'!B86-'Ideal Distance'!B$4)^2</f>
        <v>2.5017059643699929E-7</v>
      </c>
      <c r="C87" s="5">
        <f>('Multiply with Weight V'!C86-'Ideal Distance'!C$4)^2</f>
        <v>6.5229434722020646E-7</v>
      </c>
      <c r="D87" s="5">
        <f>('Multiply with Weight V'!D86-'Ideal Distance'!D$4)^2</f>
        <v>1.2940105396709125E-5</v>
      </c>
      <c r="E87" s="5">
        <f>('Multiply with Weight V'!E86-'Ideal Distance'!E$4)^2</f>
        <v>6.0075350064071056E-7</v>
      </c>
      <c r="F87" s="5">
        <f>('Multiply with Weight V'!F86-'Ideal Distance'!F$4)^2</f>
        <v>5.1496942739521001E-7</v>
      </c>
      <c r="G87" s="5">
        <f>('Multiply with Weight V'!G86-'Ideal Distance'!G$4)^2</f>
        <v>5.0012546400048472E-6</v>
      </c>
      <c r="H87" s="5">
        <f>('Multiply with Weight V'!H86-'Ideal Distance'!H$4)^2</f>
        <v>5.8375088406900433E-6</v>
      </c>
      <c r="I87" s="5">
        <f>('Multiply with Weight V'!I86-'Ideal Distance'!I$4)^2</f>
        <v>2.139525637123321E-10</v>
      </c>
      <c r="J87" s="5">
        <f>('Multiply with Weight V'!J86-'Ideal Distance'!J$4)^2</f>
        <v>2.7890544593676698E-7</v>
      </c>
      <c r="K87" s="5">
        <f>('Multiply with Weight V'!K86-'Ideal Distance'!K$4)^2</f>
        <v>6.8547645657484598E-7</v>
      </c>
      <c r="L87" s="5">
        <f>('Multiply with Weight V'!L86-'Ideal Distance'!L$4)^2</f>
        <v>2.0566536974837796E-7</v>
      </c>
    </row>
    <row r="88" spans="1:12">
      <c r="A88" s="7" t="s">
        <v>98</v>
      </c>
      <c r="B88" s="5">
        <f>('Multiply with Weight V'!B87-'Ideal Distance'!B$4)^2</f>
        <v>4.579247249659956E-7</v>
      </c>
      <c r="C88" s="5">
        <f>('Multiply with Weight V'!C87-'Ideal Distance'!C$4)^2</f>
        <v>3.7225069383029679E-6</v>
      </c>
      <c r="D88" s="5">
        <f>('Multiply with Weight V'!D87-'Ideal Distance'!D$4)^2</f>
        <v>1.2636821676473753E-6</v>
      </c>
      <c r="E88" s="5">
        <f>('Multiply with Weight V'!E87-'Ideal Distance'!E$4)^2</f>
        <v>1.2534239704725934E-6</v>
      </c>
      <c r="F88" s="5">
        <f>('Multiply with Weight V'!F87-'Ideal Distance'!F$4)^2</f>
        <v>6.4921969055425656E-7</v>
      </c>
      <c r="G88" s="5">
        <f>('Multiply with Weight V'!G87-'Ideal Distance'!G$4)^2</f>
        <v>5.6069429182061251E-6</v>
      </c>
      <c r="H88" s="5">
        <f>('Multiply with Weight V'!H87-'Ideal Distance'!H$4)^2</f>
        <v>2.2307967668884916E-6</v>
      </c>
      <c r="I88" s="5">
        <f>('Multiply with Weight V'!I87-'Ideal Distance'!I$4)^2</f>
        <v>2.2888377599416685E-10</v>
      </c>
      <c r="J88" s="5">
        <f>('Multiply with Weight V'!J87-'Ideal Distance'!J$4)^2</f>
        <v>2.555115401653363E-7</v>
      </c>
      <c r="K88" s="5">
        <f>('Multiply with Weight V'!K87-'Ideal Distance'!K$4)^2</f>
        <v>2.2883065908375102E-7</v>
      </c>
      <c r="L88" s="5">
        <f>('Multiply with Weight V'!L87-'Ideal Distance'!L$4)^2</f>
        <v>1.6464623783180392E-7</v>
      </c>
    </row>
    <row r="89" spans="1:12">
      <c r="A89" s="5" t="s">
        <v>99</v>
      </c>
      <c r="B89" s="5">
        <f>('Multiply with Weight V'!B88-'Ideal Distance'!B$4)^2</f>
        <v>1.3850275235266398E-6</v>
      </c>
      <c r="C89" s="5">
        <f>('Multiply with Weight V'!C88-'Ideal Distance'!C$4)^2</f>
        <v>2.7561449424211807E-6</v>
      </c>
      <c r="D89" s="5">
        <f>('Multiply with Weight V'!D88-'Ideal Distance'!D$4)^2</f>
        <v>4.4032303086024105E-6</v>
      </c>
      <c r="E89" s="5">
        <f>('Multiply with Weight V'!E88-'Ideal Distance'!E$4)^2</f>
        <v>7.4167098844532115E-7</v>
      </c>
      <c r="F89" s="5">
        <f>('Multiply with Weight V'!F88-'Ideal Distance'!F$4)^2</f>
        <v>1.5222426533405958E-6</v>
      </c>
      <c r="G89" s="5">
        <f>('Multiply with Weight V'!G88-'Ideal Distance'!G$4)^2</f>
        <v>6.247241955161762E-6</v>
      </c>
      <c r="H89" s="5">
        <f>('Multiply with Weight V'!H88-'Ideal Distance'!H$4)^2</f>
        <v>3.2612859308317942E-5</v>
      </c>
      <c r="I89" s="5">
        <f>('Multiply with Weight V'!I88-'Ideal Distance'!I$4)^2</f>
        <v>3.2000697540042902E-10</v>
      </c>
      <c r="J89" s="5">
        <f>('Multiply with Weight V'!J88-'Ideal Distance'!J$4)^2</f>
        <v>2.0547931833300685E-8</v>
      </c>
      <c r="K89" s="5">
        <f>('Multiply with Weight V'!K88-'Ideal Distance'!K$4)^2</f>
        <v>8.8837748772100055E-6</v>
      </c>
      <c r="L89" s="5">
        <f>('Multiply with Weight V'!L88-'Ideal Distance'!L$4)^2</f>
        <v>1.2818478723929369E-7</v>
      </c>
    </row>
    <row r="90" spans="1:12">
      <c r="A90" s="7" t="s">
        <v>100</v>
      </c>
      <c r="B90" s="5">
        <f>('Multiply with Weight V'!B89-'Ideal Distance'!B$4)^2</f>
        <v>8.3188215631818824E-7</v>
      </c>
      <c r="C90" s="5">
        <f>('Multiply with Weight V'!C89-'Ideal Distance'!C$4)^2</f>
        <v>2.7561449424211807E-6</v>
      </c>
      <c r="D90" s="5">
        <f>('Multiply with Weight V'!D89-'Ideal Distance'!D$4)^2</f>
        <v>3.7966628681316713E-6</v>
      </c>
      <c r="E90" s="5">
        <f>('Multiply with Weight V'!E89-'Ideal Distance'!E$4)^2</f>
        <v>7.4167098844532115E-7</v>
      </c>
      <c r="F90" s="5">
        <f>('Multiply with Weight V'!F89-'Ideal Distance'!F$4)^2</f>
        <v>3.96252252535557E-7</v>
      </c>
      <c r="G90" s="5">
        <f>('Multiply with Weight V'!G89-'Ideal Distance'!G$4)^2</f>
        <v>1.1075442801394814E-6</v>
      </c>
      <c r="H90" s="5">
        <f>('Multiply with Weight V'!H89-'Ideal Distance'!H$4)^2</f>
        <v>1.2060968679111656E-6</v>
      </c>
      <c r="I90" s="5">
        <f>('Multiply with Weight V'!I89-'Ideal Distance'!I$4)^2</f>
        <v>2.6841497883138256E-10</v>
      </c>
      <c r="J90" s="5">
        <f>('Multiply with Weight V'!J89-'Ideal Distance'!J$4)^2</f>
        <v>2.4048479777200868E-7</v>
      </c>
      <c r="K90" s="5">
        <f>('Multiply with Weight V'!K89-'Ideal Distance'!K$4)^2</f>
        <v>3.2530512334243328E-7</v>
      </c>
      <c r="L90" s="5">
        <f>('Multiply with Weight V'!L89-'Ideal Distance'!L$4)^2</f>
        <v>8.2038263833147904E-8</v>
      </c>
    </row>
    <row r="91" spans="1:12">
      <c r="A91" s="5" t="s">
        <v>101</v>
      </c>
      <c r="B91" s="5">
        <f>('Multiply with Weight V'!B90-'Ideal Distance'!B$4)^2</f>
        <v>1.9122036246689677E-6</v>
      </c>
      <c r="C91" s="5">
        <f>('Multiply with Weight V'!C90-'Ideal Distance'!C$4)^2</f>
        <v>1.4676622812454647E-6</v>
      </c>
      <c r="D91" s="5">
        <f>('Multiply with Weight V'!D90-'Ideal Distance'!D$4)^2</f>
        <v>1.0873283006956975E-5</v>
      </c>
      <c r="E91" s="5">
        <f>('Multiply with Weight V'!E90-'Ideal Distance'!E$4)^2</f>
        <v>1.0680062233612627E-6</v>
      </c>
      <c r="F91" s="5">
        <f>('Multiply with Weight V'!F90-'Ideal Distance'!F$4)^2</f>
        <v>1.4304706316533608E-6</v>
      </c>
      <c r="G91" s="5">
        <f>('Multiply with Weight V'!G90-'Ideal Distance'!G$4)^2</f>
        <v>1.8845558141748361E-5</v>
      </c>
      <c r="H91" s="5">
        <f>('Multiply with Weight V'!H90-'Ideal Distance'!H$4)^2</f>
        <v>2.7327260394384035E-5</v>
      </c>
      <c r="I91" s="5">
        <f>('Multiply with Weight V'!I90-'Ideal Distance'!I$4)^2</f>
        <v>3.7613121178525293E-10</v>
      </c>
      <c r="J91" s="5">
        <f>('Multiply with Weight V'!J90-'Ideal Distance'!J$4)^2</f>
        <v>9.1071166020168809E-8</v>
      </c>
      <c r="K91" s="5">
        <f>('Multiply with Weight V'!K90-'Ideal Distance'!K$4)^2</f>
        <v>2.6813130926070894E-6</v>
      </c>
      <c r="L91" s="5">
        <f>('Multiply with Weight V'!L90-'Ideal Distance'!L$4)^2</f>
        <v>6.8934930026464763E-8</v>
      </c>
    </row>
    <row r="92" spans="1:12">
      <c r="A92" s="7" t="s">
        <v>102</v>
      </c>
      <c r="B92" s="5">
        <f>('Multiply with Weight V'!B91-'Ideal Distance'!B$4)^2</f>
        <v>4.9860990846959012E-7</v>
      </c>
      <c r="C92" s="5">
        <f>('Multiply with Weight V'!C91-'Ideal Distance'!C$4)^2</f>
        <v>5.0331353952176408E-6</v>
      </c>
      <c r="D92" s="5">
        <f>('Multiply with Weight V'!D91-'Ideal Distance'!D$4)^2</f>
        <v>3.5944737213080905E-7</v>
      </c>
      <c r="E92" s="5">
        <f>('Multiply with Weight V'!E91-'Ideal Distance'!E$4)^2</f>
        <v>6.0075350064071056E-7</v>
      </c>
      <c r="F92" s="5">
        <f>('Multiply with Weight V'!F91-'Ideal Distance'!F$4)^2</f>
        <v>6.4921969055425656E-7</v>
      </c>
      <c r="G92" s="5">
        <f>('Multiply with Weight V'!G91-'Ideal Distance'!G$4)^2</f>
        <v>8.4796358948179046E-7</v>
      </c>
      <c r="H92" s="5">
        <f>('Multiply with Weight V'!H91-'Ideal Distance'!H$4)^2</f>
        <v>6.2524061632514833E-7</v>
      </c>
      <c r="I92" s="5">
        <f>('Multiply with Weight V'!I91-'Ideal Distance'!I$4)^2</f>
        <v>3.7613121178525293E-10</v>
      </c>
      <c r="J92" s="5">
        <f>('Multiply with Weight V'!J91-'Ideal Distance'!J$4)^2</f>
        <v>3.1169106570402812E-7</v>
      </c>
      <c r="K92" s="5">
        <f>('Multiply with Weight V'!K91-'Ideal Distance'!K$4)^2</f>
        <v>1.3540275685429054E-7</v>
      </c>
      <c r="L92" s="5">
        <f>('Multiply with Weight V'!L91-'Ideal Distance'!L$4)^2</f>
        <v>2.0509565958287039E-8</v>
      </c>
    </row>
    <row r="93" spans="1:12">
      <c r="A93" s="5" t="s">
        <v>103</v>
      </c>
      <c r="B93" s="5">
        <f>('Multiply with Weight V'!B92-'Ideal Distance'!B$4)^2</f>
        <v>9.4268435820031959E-7</v>
      </c>
      <c r="C93" s="5">
        <f>('Multiply with Weight V'!C92-'Ideal Distance'!C$4)^2</f>
        <v>3.2212066529392902E-6</v>
      </c>
      <c r="D93" s="5">
        <f>('Multiply with Weight V'!D92-'Ideal Distance'!D$4)^2</f>
        <v>3.7966628681316713E-6</v>
      </c>
      <c r="E93" s="5">
        <f>('Multiply with Weight V'!E92-'Ideal Distance'!E$4)^2</f>
        <v>7.4167098844532115E-7</v>
      </c>
      <c r="F93" s="5">
        <f>('Multiply with Weight V'!F92-'Ideal Distance'!F$4)^2</f>
        <v>7.1151054465284589E-7</v>
      </c>
      <c r="G93" s="5">
        <f>('Multiply with Weight V'!G92-'Ideal Distance'!G$4)^2</f>
        <v>2.9090342733038572E-5</v>
      </c>
      <c r="H93" s="5">
        <f>('Multiply with Weight V'!H92-'Ideal Distance'!H$4)^2</f>
        <v>3.465068057634064E-5</v>
      </c>
      <c r="I93" s="5">
        <f>('Multiply with Weight V'!I92-'Ideal Distance'!I$4)^2</f>
        <v>2.5222481104517694E-10</v>
      </c>
      <c r="J93" s="5">
        <f>('Multiply with Weight V'!J92-'Ideal Distance'!J$4)^2</f>
        <v>1.3666366850901574E-7</v>
      </c>
      <c r="K93" s="5">
        <f>('Multiply with Weight V'!K92-'Ideal Distance'!K$4)^2</f>
        <v>1.4928153943185532E-7</v>
      </c>
      <c r="L93" s="5">
        <f>('Multiply with Weight V'!L92-'Ideal Distance'!L$4)^2</f>
        <v>6.8934930026464763E-8</v>
      </c>
    </row>
    <row r="94" spans="1:12">
      <c r="A94" s="7" t="s">
        <v>104</v>
      </c>
      <c r="B94" s="5">
        <f>('Multiply with Weight V'!B93-'Ideal Distance'!B$4)^2</f>
        <v>1.3850275235266398E-6</v>
      </c>
      <c r="C94" s="5">
        <f>('Multiply with Weight V'!C93-'Ideal Distance'!C$4)^2</f>
        <v>2.7561449424211807E-6</v>
      </c>
      <c r="D94" s="5">
        <f>('Multiply with Weight V'!D93-'Ideal Distance'!D$4)^2</f>
        <v>4.4032303086024105E-6</v>
      </c>
      <c r="E94" s="5">
        <f>('Multiply with Weight V'!E93-'Ideal Distance'!E$4)^2</f>
        <v>7.4167098844532115E-7</v>
      </c>
      <c r="F94" s="5">
        <f>('Multiply with Weight V'!F93-'Ideal Distance'!F$4)^2</f>
        <v>1.5222426533405958E-6</v>
      </c>
      <c r="G94" s="5">
        <f>('Multiply with Weight V'!G93-'Ideal Distance'!G$4)^2</f>
        <v>6.247241955161762E-6</v>
      </c>
      <c r="H94" s="5">
        <f>('Multiply with Weight V'!H93-'Ideal Distance'!H$4)^2</f>
        <v>3.2612859308317942E-5</v>
      </c>
      <c r="I94" s="5">
        <f>('Multiply with Weight V'!I93-'Ideal Distance'!I$4)^2</f>
        <v>3.2000697540042902E-10</v>
      </c>
      <c r="J94" s="5">
        <f>('Multiply with Weight V'!J93-'Ideal Distance'!J$4)^2</f>
        <v>2.0547931833300685E-8</v>
      </c>
      <c r="K94" s="5">
        <f>('Multiply with Weight V'!K93-'Ideal Distance'!K$4)^2</f>
        <v>8.8837748772100055E-6</v>
      </c>
      <c r="L94" s="5">
        <f>('Multiply with Weight V'!L93-'Ideal Distance'!L$4)^2</f>
        <v>1.2818478723929369E-7</v>
      </c>
    </row>
    <row r="95" spans="1:12">
      <c r="A95" s="5" t="s">
        <v>105</v>
      </c>
      <c r="B95" s="5">
        <f>('Multiply with Weight V'!B94-'Ideal Distance'!B$4)^2</f>
        <v>1.3850275235266398E-6</v>
      </c>
      <c r="C95" s="5">
        <f>('Multiply with Weight V'!C94-'Ideal Distance'!C$4)^2</f>
        <v>2.7561449424211807E-6</v>
      </c>
      <c r="D95" s="5">
        <f>('Multiply with Weight V'!D94-'Ideal Distance'!D$4)^2</f>
        <v>4.7233631244064115E-6</v>
      </c>
      <c r="E95" s="5">
        <f>('Multiply with Weight V'!E94-'Ideal Distance'!E$4)^2</f>
        <v>8.9742189601883875E-7</v>
      </c>
      <c r="F95" s="5">
        <f>('Multiply with Weight V'!F94-'Ideal Distance'!F$4)^2</f>
        <v>1.5222426533405958E-6</v>
      </c>
      <c r="G95" s="5">
        <f>('Multiply with Weight V'!G94-'Ideal Distance'!G$4)^2</f>
        <v>5.6069429182061251E-6</v>
      </c>
      <c r="H95" s="5">
        <f>('Multiply with Weight V'!H94-'Ideal Distance'!H$4)^2</f>
        <v>3.1125018212062708E-5</v>
      </c>
      <c r="I95" s="5">
        <f>('Multiply with Weight V'!I94-'Ideal Distance'!I$4)^2</f>
        <v>3.2000697540042902E-10</v>
      </c>
      <c r="J95" s="5">
        <f>('Multiply with Weight V'!J94-'Ideal Distance'!J$4)^2</f>
        <v>2.0547931833300685E-8</v>
      </c>
      <c r="K95" s="5">
        <f>('Multiply with Weight V'!K94-'Ideal Distance'!K$4)^2</f>
        <v>9.2158501383951539E-6</v>
      </c>
      <c r="L95" s="5">
        <f>('Multiply with Weight V'!L94-'Ideal Distance'!L$4)^2</f>
        <v>1.1166319243956277E-7</v>
      </c>
    </row>
    <row r="96" spans="1:12">
      <c r="A96" s="7" t="s">
        <v>106</v>
      </c>
      <c r="B96" s="5">
        <f>('Multiply with Weight V'!B95-'Ideal Distance'!B$4)^2</f>
        <v>8.3188215631818824E-7</v>
      </c>
      <c r="C96" s="5">
        <f>('Multiply with Weight V'!C95-'Ideal Distance'!C$4)^2</f>
        <v>2.7561449424211807E-6</v>
      </c>
      <c r="D96" s="5">
        <f>('Multiply with Weight V'!D95-'Ideal Distance'!D$4)^2</f>
        <v>3.7966628681316713E-6</v>
      </c>
      <c r="E96" s="5">
        <f>('Multiply with Weight V'!E95-'Ideal Distance'!E$4)^2</f>
        <v>7.4167098844532115E-7</v>
      </c>
      <c r="F96" s="5">
        <f>('Multiply with Weight V'!F95-'Ideal Distance'!F$4)^2</f>
        <v>3.96252252535557E-7</v>
      </c>
      <c r="G96" s="5">
        <f>('Multiply with Weight V'!G95-'Ideal Distance'!G$4)^2</f>
        <v>1.1075442801394814E-6</v>
      </c>
      <c r="H96" s="5">
        <f>('Multiply with Weight V'!H95-'Ideal Distance'!H$4)^2</f>
        <v>1.2060968679111656E-6</v>
      </c>
      <c r="I96" s="5">
        <f>('Multiply with Weight V'!I95-'Ideal Distance'!I$4)^2</f>
        <v>2.6841497883138256E-10</v>
      </c>
      <c r="J96" s="5">
        <f>('Multiply with Weight V'!J95-'Ideal Distance'!J$4)^2</f>
        <v>2.4048479777200868E-7</v>
      </c>
      <c r="K96" s="5">
        <f>('Multiply with Weight V'!K95-'Ideal Distance'!K$4)^2</f>
        <v>3.2530512334243328E-7</v>
      </c>
      <c r="L96" s="5">
        <f>('Multiply with Weight V'!L95-'Ideal Distance'!L$4)^2</f>
        <v>8.2038263833147904E-8</v>
      </c>
    </row>
    <row r="97" spans="1:12">
      <c r="A97" s="5" t="s">
        <v>107</v>
      </c>
      <c r="B97" s="5">
        <f>('Multiply with Weight V'!B96-'Ideal Distance'!B$4)^2</f>
        <v>1.3850275235266433E-8</v>
      </c>
      <c r="C97" s="5">
        <f>('Multiply with Weight V'!C96-'Ideal Distance'!C$4)^2</f>
        <v>1.6307358680505153E-5</v>
      </c>
      <c r="D97" s="5">
        <f>('Multiply with Weight V'!D96-'Ideal Distance'!D$4)^2</f>
        <v>8.9861843032702262E-8</v>
      </c>
      <c r="E97" s="5">
        <f>('Multiply with Weight V'!E96-'Ideal Distance'!E$4)^2</f>
        <v>1.8541774711133037E-7</v>
      </c>
      <c r="F97" s="5">
        <f>('Multiply with Weight V'!F96-'Ideal Distance'!F$4)^2</f>
        <v>1.7260748120448861E-7</v>
      </c>
      <c r="G97" s="5">
        <f>('Multiply with Weight V'!G96-'Ideal Distance'!G$4)^2</f>
        <v>2.7688607003487042E-5</v>
      </c>
      <c r="H97" s="5">
        <f>('Multiply with Weight V'!H96-'Ideal Distance'!H$4)^2</f>
        <v>1.2043600884213737E-5</v>
      </c>
      <c r="I97" s="5">
        <f>('Multiply with Weight V'!I96-'Ideal Distance'!I$4)^2</f>
        <v>8.757861018371637E-11</v>
      </c>
      <c r="J97" s="5">
        <f>('Multiply with Weight V'!J96-'Ideal Distance'!J$4)^2</f>
        <v>5.8063560285733887E-7</v>
      </c>
      <c r="K97" s="5">
        <f>('Multiply with Weight V'!K96-'Ideal Distance'!K$4)^2</f>
        <v>7.6164050730538417E-8</v>
      </c>
      <c r="L97" s="5">
        <f>('Multiply with Weight V'!L96-'Ideal Distance'!L$4)^2</f>
        <v>2.5124218298901578E-7</v>
      </c>
    </row>
    <row r="98" spans="1:12">
      <c r="A98" s="7" t="s">
        <v>108</v>
      </c>
      <c r="B98" s="5">
        <f>('Multiply with Weight V'!B97-'Ideal Distance'!B$4)^2</f>
        <v>8.6564220220415209E-10</v>
      </c>
      <c r="C98" s="5">
        <f>('Multiply with Weight V'!C97-'Ideal Distance'!C$4)^2</f>
        <v>4.6385375802325776E-6</v>
      </c>
      <c r="D98" s="5">
        <f>('Multiply with Weight V'!D97-'Ideal Distance'!D$4)^2</f>
        <v>1.6231295397781849E-6</v>
      </c>
      <c r="E98" s="5">
        <f>('Multiply with Weight V'!E97-'Ideal Distance'!E$4)^2</f>
        <v>1.4536751373528293E-6</v>
      </c>
      <c r="F98" s="5">
        <f>('Multiply with Weight V'!F97-'Ideal Distance'!F$4)^2</f>
        <v>3.3538790654609539E-7</v>
      </c>
      <c r="G98" s="5">
        <f>('Multiply with Weight V'!G97-'Ideal Distance'!G$4)^2</f>
        <v>4.4301771205579257E-6</v>
      </c>
      <c r="H98" s="5">
        <f>('Multiply with Weight V'!H97-'Ideal Distance'!H$4)^2</f>
        <v>1.9297549886578659E-5</v>
      </c>
      <c r="I98" s="5">
        <f>('Multiply with Weight V'!I97-'Ideal Distance'!I$4)^2</f>
        <v>6.1669305903786066E-11</v>
      </c>
      <c r="J98" s="5">
        <f>('Multiply with Weight V'!J97-'Ideal Distance'!J$4)^2</f>
        <v>7.0130489783406333E-7</v>
      </c>
      <c r="K98" s="5">
        <f>('Multiply with Weight V'!K97-'Ideal Distance'!K$4)^2</f>
        <v>2.4677152436694442E-7</v>
      </c>
      <c r="L98" s="5">
        <f>('Multiply with Weight V'!L97-'Ideal Distance'!L$4)^2</f>
        <v>1.1536630851536432E-6</v>
      </c>
    </row>
    <row r="99" spans="1:12">
      <c r="A99" s="5" t="s">
        <v>109</v>
      </c>
      <c r="B99" s="5">
        <f>('Multiply with Weight V'!B98-'Ideal Distance'!B$4)^2</f>
        <v>4.1897082586680876E-7</v>
      </c>
      <c r="C99" s="5">
        <f>('Multiply with Weight V'!C98-'Ideal Distance'!C$4)^2</f>
        <v>8.637363651732991E-6</v>
      </c>
      <c r="D99" s="5">
        <f>('Multiply with Weight V'!D98-'Ideal Distance'!D$4)^2</f>
        <v>0</v>
      </c>
      <c r="E99" s="5">
        <f>('Multiply with Weight V'!E98-'Ideal Distance'!E$4)^2</f>
        <v>3.2707690590438689E-6</v>
      </c>
      <c r="F99" s="5">
        <f>('Multiply with Weight V'!F98-'Ideal Distance'!F$4)^2</f>
        <v>1.2838572982152046E-6</v>
      </c>
      <c r="G99" s="5">
        <f>('Multiply with Weight V'!G98-'Ideal Distance'!G$4)^2</f>
        <v>8.4796358948179046E-7</v>
      </c>
      <c r="H99" s="5">
        <f>('Multiply with Weight V'!H98-'Ideal Distance'!H$4)^2</f>
        <v>5.5769919172212291E-7</v>
      </c>
      <c r="I99" s="5">
        <f>('Multiply with Weight V'!I98-'Ideal Distance'!I$4)^2</f>
        <v>2.6025694716306818E-10</v>
      </c>
      <c r="J99" s="5">
        <f>('Multiply with Weight V'!J98-'Ideal Distance'!J$4)^2</f>
        <v>2.8693109244229491E-7</v>
      </c>
      <c r="K99" s="5">
        <f>('Multiply with Weight V'!K98-'Ideal Distance'!K$4)^2</f>
        <v>1.7907014593979928E-7</v>
      </c>
      <c r="L99" s="5">
        <f>('Multiply with Weight V'!L98-'Ideal Distance'!L$4)^2</f>
        <v>3.013766775537169E-7</v>
      </c>
    </row>
    <row r="100" spans="1:12">
      <c r="A100" s="7" t="s">
        <v>110</v>
      </c>
      <c r="B100" s="5">
        <f>('Multiply with Weight V'!B99-'Ideal Distance'!B$4)^2</f>
        <v>4.9860990846959012E-7</v>
      </c>
      <c r="C100" s="5">
        <f>('Multiply with Weight V'!C99-'Ideal Distance'!C$4)^2</f>
        <v>2.9071390042777096E-6</v>
      </c>
      <c r="D100" s="5">
        <f>('Multiply with Weight V'!D99-'Ideal Distance'!D$4)^2</f>
        <v>3.5102282434649321E-6</v>
      </c>
      <c r="E100" s="5">
        <f>('Multiply with Weight V'!E99-'Ideal Distance'!E$4)^2</f>
        <v>8.9742189601883875E-7</v>
      </c>
      <c r="F100" s="5">
        <f>('Multiply with Weight V'!F99-'Ideal Distance'!F$4)^2</f>
        <v>5.3319703101184561E-7</v>
      </c>
      <c r="G100" s="5">
        <f>('Multiply with Weight V'!G99-'Ideal Distance'!G$4)^2</f>
        <v>6.9221517508717563E-8</v>
      </c>
      <c r="H100" s="5">
        <f>('Multiply with Weight V'!H99-'Ideal Distance'!H$4)^2</f>
        <v>4.9401727709641357E-7</v>
      </c>
      <c r="I100" s="5">
        <f>('Multiply with Weight V'!I99-'Ideal Distance'!I$4)^2</f>
        <v>2.443185704777231E-10</v>
      </c>
      <c r="J100" s="5">
        <f>('Multiply with Weight V'!J99-'Ideal Distance'!J$4)^2</f>
        <v>1.4804756426153697E-7</v>
      </c>
      <c r="K100" s="5">
        <f>('Multiply with Weight V'!K99-'Ideal Distance'!K$4)^2</f>
        <v>3.0465620292215383E-7</v>
      </c>
      <c r="L100" s="5">
        <f>('Multiply with Weight V'!L99-'Ideal Distance'!L$4)^2</f>
        <v>3.6461450592510124E-8</v>
      </c>
    </row>
    <row r="101" spans="1:12">
      <c r="A101" s="5" t="s">
        <v>111</v>
      </c>
      <c r="B101" s="5">
        <f>('Multiply with Weight V'!B100-'Ideal Distance'!B$4)^2</f>
        <v>7.7907798198373501E-7</v>
      </c>
      <c r="C101" s="5">
        <f>('Multiply with Weight V'!C100-'Ideal Distance'!C$4)^2</f>
        <v>1.2248638297801648E-5</v>
      </c>
      <c r="D101" s="5">
        <f>('Multiply with Weight V'!D100-'Ideal Distance'!D$4)^2</f>
        <v>2.0218914682358007E-7</v>
      </c>
      <c r="E101" s="5">
        <f>('Multiply with Weight V'!E100-'Ideal Distance'!E$4)^2</f>
        <v>1.8986777304200227E-6</v>
      </c>
      <c r="F101" s="5">
        <f>('Multiply with Weight V'!F100-'Ideal Distance'!F$4)^2</f>
        <v>7.1151054465284589E-7</v>
      </c>
      <c r="G101" s="5">
        <f>('Multiply with Weight V'!G100-'Ideal Distance'!G$4)^2</f>
        <v>2.7688607003487036E-7</v>
      </c>
      <c r="H101" s="5">
        <f>('Multiply with Weight V'!H100-'Ideal Distance'!H$4)^2</f>
        <v>3.0876079818525828E-8</v>
      </c>
      <c r="I101" s="5">
        <f>('Multiply with Weight V'!I100-'Ideal Distance'!I$4)^2</f>
        <v>2.7669890605011946E-10</v>
      </c>
      <c r="J101" s="5">
        <f>('Multiply with Weight V'!J100-'Ideal Distance'!J$4)^2</f>
        <v>2.4048479777200868E-7</v>
      </c>
      <c r="K101" s="5">
        <f>('Multiply with Weight V'!K100-'Ideal Distance'!K$4)^2</f>
        <v>1.7907014593979928E-7</v>
      </c>
      <c r="L101" s="5">
        <f>('Multiply with Weight V'!L100-'Ideal Distance'!L$4)^2</f>
        <v>1.1166319243956277E-7</v>
      </c>
    </row>
    <row r="102" spans="1:12">
      <c r="A102" s="7" t="s">
        <v>112</v>
      </c>
      <c r="B102" s="5">
        <f>('Multiply with Weight V'!B101-'Ideal Distance'!B$4)^2</f>
        <v>1.0604116977000831E-6</v>
      </c>
      <c r="C102" s="5">
        <f>('Multiply with Weight V'!C101-'Ideal Distance'!C$4)^2</f>
        <v>3.6364403230447452E-6</v>
      </c>
      <c r="D102" s="5">
        <f>('Multiply with Weight V'!D101-'Ideal Distance'!D$4)^2</f>
        <v>1.8197023214122204E-6</v>
      </c>
      <c r="E102" s="5">
        <f>('Multiply with Weight V'!E101-'Ideal Distance'!E$4)^2</f>
        <v>7.4167098844532115E-7</v>
      </c>
      <c r="F102" s="5">
        <f>('Multiply with Weight V'!F101-'Ideal Distance'!F$4)^2</f>
        <v>7.3290816628976646E-7</v>
      </c>
      <c r="G102" s="5">
        <f>('Multiply with Weight V'!G101-'Ideal Distance'!G$4)^2</f>
        <v>2.4919746303138326E-6</v>
      </c>
      <c r="H102" s="5">
        <f>('Multiply with Weight V'!H101-'Ideal Distance'!H$4)^2</f>
        <v>1.6229239454612648E-6</v>
      </c>
      <c r="I102" s="5">
        <f>('Multiply with Weight V'!I101-'Ideal Distance'!I$4)^2</f>
        <v>3.2000697540042902E-10</v>
      </c>
      <c r="J102" s="5">
        <f>('Multiply with Weight V'!J101-'Ideal Distance'!J$4)^2</f>
        <v>1.7849948539953057E-7</v>
      </c>
      <c r="K102" s="5">
        <f>('Multiply with Weight V'!K101-'Ideal Distance'!K$4)^2</f>
        <v>2.2883065908375102E-7</v>
      </c>
      <c r="L102" s="5">
        <f>('Multiply with Weight V'!L101-'Ideal Distance'!L$4)^2</f>
        <v>2.0509565958287039E-8</v>
      </c>
    </row>
    <row r="103" spans="1:12">
      <c r="A103" s="5" t="s">
        <v>113</v>
      </c>
      <c r="B103" s="5">
        <f>('Multiply with Weight V'!B102-'Ideal Distance'!B$4)^2</f>
        <v>1.1850641748174818E-6</v>
      </c>
      <c r="C103" s="5">
        <f>('Multiply with Weight V'!C102-'Ideal Distance'!C$4)^2</f>
        <v>4.8338232335670217E-6</v>
      </c>
      <c r="D103" s="5">
        <f>('Multiply with Weight V'!D102-'Ideal Distance'!D$4)^2</f>
        <v>5.0547286705895011E-6</v>
      </c>
      <c r="E103" s="5">
        <f>('Multiply with Weight V'!E102-'Ideal Distance'!E$4)^2</f>
        <v>1.0680062233612627E-6</v>
      </c>
      <c r="F103" s="5">
        <f>('Multiply with Weight V'!F102-'Ideal Distance'!F$4)^2</f>
        <v>8.2166867085773115E-7</v>
      </c>
      <c r="G103" s="5">
        <f>('Multiply with Weight V'!G102-'Ideal Distance'!G$4)^2</f>
        <v>1.7305379377179395E-6</v>
      </c>
      <c r="H103" s="5">
        <f>('Multiply with Weight V'!H102-'Ideal Distance'!H$4)^2</f>
        <v>3.7360056580416282E-6</v>
      </c>
      <c r="I103" s="5">
        <f>('Multiply with Weight V'!I102-'Ideal Distance'!I$4)^2</f>
        <v>3.2000697540042902E-10</v>
      </c>
      <c r="J103" s="5">
        <f>('Multiply with Weight V'!J102-'Ideal Distance'!J$4)^2</f>
        <v>2.4794124948990968E-7</v>
      </c>
      <c r="K103" s="5">
        <f>('Multiply with Weight V'!K102-'Ideal Distance'!K$4)^2</f>
        <v>2.653894034344095E-7</v>
      </c>
      <c r="L103" s="5">
        <f>('Multiply with Weight V'!L102-'Ideal Distance'!L$4)^2</f>
        <v>1.8458609362458259E-7</v>
      </c>
    </row>
    <row r="104" spans="1:12">
      <c r="A104" s="7" t="s">
        <v>114</v>
      </c>
      <c r="B104" s="5">
        <f>('Multiply with Weight V'!B103-'Ideal Distance'!B$4)^2</f>
        <v>8.8641761505704973E-7</v>
      </c>
      <c r="C104" s="5">
        <f>('Multiply with Weight V'!C103-'Ideal Distance'!C$4)^2</f>
        <v>2.9071390042777096E-6</v>
      </c>
      <c r="D104" s="5">
        <f>('Multiply with Weight V'!D103-'Ideal Distance'!D$4)^2</f>
        <v>5.0547286705895011E-6</v>
      </c>
      <c r="E104" s="5">
        <f>('Multiply with Weight V'!E103-'Ideal Distance'!E$4)^2</f>
        <v>7.4167098844532115E-7</v>
      </c>
      <c r="F104" s="5">
        <f>('Multiply with Weight V'!F103-'Ideal Distance'!F$4)^2</f>
        <v>6.2909007612545017E-7</v>
      </c>
      <c r="G104" s="5">
        <f>('Multiply with Weight V'!G103-'Ideal Distance'!G$4)^2</f>
        <v>8.4796358948179046E-7</v>
      </c>
      <c r="H104" s="5">
        <f>('Multiply with Weight V'!H103-'Ideal Distance'!H$4)^2</f>
        <v>4.9401727709641357E-7</v>
      </c>
      <c r="I104" s="5">
        <f>('Multiply with Weight V'!I103-'Ideal Distance'!I$4)^2</f>
        <v>2.139525637123321E-10</v>
      </c>
      <c r="J104" s="5">
        <f>('Multiply with Weight V'!J103-'Ideal Distance'!J$4)^2</f>
        <v>1.8493138649970542E-7</v>
      </c>
      <c r="K104" s="5">
        <f>('Multiply with Weight V'!K103-'Ideal Distance'!K$4)^2</f>
        <v>1.7907014593979928E-7</v>
      </c>
      <c r="L104" s="5">
        <f>('Multiply with Weight V'!L103-'Ideal Distance'!L$4)^2</f>
        <v>2.2788406620318889E-7</v>
      </c>
    </row>
    <row r="105" spans="1:12">
      <c r="A105" s="5" t="s">
        <v>115</v>
      </c>
      <c r="B105" s="5">
        <f>('Multiply with Weight V'!B104-'Ideal Distance'!B$4)^2</f>
        <v>1.0604116977000831E-6</v>
      </c>
      <c r="C105" s="5">
        <f>('Multiply with Weight V'!C104-'Ideal Distance'!C$4)^2</f>
        <v>3.6364403230447452E-6</v>
      </c>
      <c r="D105" s="5">
        <f>('Multiply with Weight V'!D104-'Ideal Distance'!D$4)^2</f>
        <v>1.8197023214122204E-6</v>
      </c>
      <c r="E105" s="5">
        <f>('Multiply with Weight V'!E104-'Ideal Distance'!E$4)^2</f>
        <v>7.4167098844532115E-7</v>
      </c>
      <c r="F105" s="5">
        <f>('Multiply with Weight V'!F104-'Ideal Distance'!F$4)^2</f>
        <v>7.3290816628976646E-7</v>
      </c>
      <c r="G105" s="5">
        <f>('Multiply with Weight V'!G104-'Ideal Distance'!G$4)^2</f>
        <v>2.4919746303138326E-6</v>
      </c>
      <c r="H105" s="5">
        <f>('Multiply with Weight V'!H104-'Ideal Distance'!H$4)^2</f>
        <v>1.6229239454612648E-6</v>
      </c>
      <c r="I105" s="5">
        <f>('Multiply with Weight V'!I104-'Ideal Distance'!I$4)^2</f>
        <v>3.2000697540042902E-10</v>
      </c>
      <c r="J105" s="5">
        <f>('Multiply with Weight V'!J104-'Ideal Distance'!J$4)^2</f>
        <v>1.7849948539953057E-7</v>
      </c>
      <c r="K105" s="5">
        <f>('Multiply with Weight V'!K104-'Ideal Distance'!K$4)^2</f>
        <v>2.2883065908375102E-7</v>
      </c>
      <c r="L105" s="5">
        <f>('Multiply with Weight V'!L104-'Ideal Distance'!L$4)^2</f>
        <v>2.0509565958287039E-8</v>
      </c>
    </row>
    <row r="106" spans="1:12">
      <c r="A106" s="7" t="s">
        <v>116</v>
      </c>
      <c r="B106" s="5">
        <f>('Multiply with Weight V'!B105-'Ideal Distance'!B$4)^2</f>
        <v>1.0604116977000831E-6</v>
      </c>
      <c r="C106" s="5">
        <f>('Multiply with Weight V'!C105-'Ideal Distance'!C$4)^2</f>
        <v>4.1679394207797292E-6</v>
      </c>
      <c r="D106" s="5">
        <f>('Multiply with Weight V'!D105-'Ideal Distance'!D$4)^2</f>
        <v>2.7183207517392436E-6</v>
      </c>
      <c r="E106" s="5">
        <f>('Multiply with Weight V'!E105-'Ideal Distance'!E$4)^2</f>
        <v>1.0680062233612627E-6</v>
      </c>
      <c r="F106" s="5">
        <f>('Multiply with Weight V'!F105-'Ideal Distance'!F$4)^2</f>
        <v>6.6966630678509131E-7</v>
      </c>
      <c r="G106" s="5">
        <f>('Multiply with Weight V'!G105-'Ideal Distance'!G$4)^2</f>
        <v>2.0939509046387064E-6</v>
      </c>
      <c r="H106" s="5">
        <f>('Multiply with Weight V'!H105-'Ideal Distance'!H$4)^2</f>
        <v>6.7174771155180298E-6</v>
      </c>
      <c r="I106" s="5">
        <f>('Multiply with Weight V'!I105-'Ideal Distance'!I$4)^2</f>
        <v>2.7669890605011946E-10</v>
      </c>
      <c r="J106" s="5">
        <f>('Multiply with Weight V'!J105-'Ideal Distance'!J$4)^2</f>
        <v>1.7218142325688164E-7</v>
      </c>
      <c r="K106" s="5">
        <f>('Multiply with Weight V'!K105-'Ideal Distance'!K$4)^2</f>
        <v>1.0967623305197538E-7</v>
      </c>
      <c r="L106" s="5">
        <f>('Multiply with Weight V'!L105-'Ideal Distance'!L$4)^2</f>
        <v>3.6461450592510124E-8</v>
      </c>
    </row>
    <row r="107" spans="1:12">
      <c r="A107" s="5" t="s">
        <v>117</v>
      </c>
      <c r="B107" s="5">
        <f>('Multiply with Weight V'!B106-'Ideal Distance'!B$4)^2</f>
        <v>5.851741286900052E-7</v>
      </c>
      <c r="C107" s="5">
        <f>('Multiply with Weight V'!C106-'Ideal Distance'!C$4)^2</f>
        <v>2.7561449424211807E-6</v>
      </c>
      <c r="D107" s="5">
        <f>('Multiply with Weight V'!D106-'Ideal Distance'!D$4)^2</f>
        <v>3.2350263491772812E-6</v>
      </c>
      <c r="E107" s="5">
        <f>('Multiply with Weight V'!E106-'Ideal Distance'!E$4)^2</f>
        <v>1.2534239704725934E-6</v>
      </c>
      <c r="F107" s="5">
        <f>('Multiply with Weight V'!F106-'Ideal Distance'!F$4)^2</f>
        <v>5.3319703101184561E-7</v>
      </c>
      <c r="G107" s="5">
        <f>('Multiply with Weight V'!G106-'Ideal Distance'!G$4)^2</f>
        <v>2.7688607003487036E-7</v>
      </c>
      <c r="H107" s="5">
        <f>('Multiply with Weight V'!H106-'Ideal Distance'!H$4)^2</f>
        <v>1.7367794897920786E-6</v>
      </c>
      <c r="I107" s="5">
        <f>('Multiply with Weight V'!I106-'Ideal Distance'!I$4)^2</f>
        <v>2.2135522207803735E-10</v>
      </c>
      <c r="J107" s="5">
        <f>('Multiply with Weight V'!J106-'Ideal Distance'!J$4)^2</f>
        <v>1.9813670557263007E-7</v>
      </c>
      <c r="K107" s="5">
        <f>('Multiply with Weight V'!K106-'Ideal Distance'!K$4)^2</f>
        <v>7.6164050730538417E-8</v>
      </c>
      <c r="L107" s="5">
        <f>('Multiply with Weight V'!L106-'Ideal Distance'!L$4)^2</f>
        <v>5.6971016550797328E-8</v>
      </c>
    </row>
    <row r="108" spans="1:12">
      <c r="A108" s="7" t="s">
        <v>118</v>
      </c>
      <c r="B108" s="5">
        <f>('Multiply with Weight V'!B107-'Ideal Distance'!B$4)^2</f>
        <v>1.0604116977000831E-6</v>
      </c>
      <c r="C108" s="5">
        <f>('Multiply with Weight V'!C107-'Ideal Distance'!C$4)^2</f>
        <v>4.1679394207797292E-6</v>
      </c>
      <c r="D108" s="5">
        <f>('Multiply with Weight V'!D107-'Ideal Distance'!D$4)^2</f>
        <v>2.7183207517392436E-6</v>
      </c>
      <c r="E108" s="5">
        <f>('Multiply with Weight V'!E107-'Ideal Distance'!E$4)^2</f>
        <v>1.0680062233612627E-6</v>
      </c>
      <c r="F108" s="5">
        <f>('Multiply with Weight V'!F107-'Ideal Distance'!F$4)^2</f>
        <v>6.6966630678509131E-7</v>
      </c>
      <c r="G108" s="5">
        <f>('Multiply with Weight V'!G107-'Ideal Distance'!G$4)^2</f>
        <v>2.0939509046387064E-6</v>
      </c>
      <c r="H108" s="5">
        <f>('Multiply with Weight V'!H107-'Ideal Distance'!H$4)^2</f>
        <v>6.7174771155180298E-6</v>
      </c>
      <c r="I108" s="5">
        <f>('Multiply with Weight V'!I107-'Ideal Distance'!I$4)^2</f>
        <v>2.7669890605011946E-10</v>
      </c>
      <c r="J108" s="5">
        <f>('Multiply with Weight V'!J107-'Ideal Distance'!J$4)^2</f>
        <v>1.7218142325688164E-7</v>
      </c>
      <c r="K108" s="5">
        <f>('Multiply with Weight V'!K107-'Ideal Distance'!K$4)^2</f>
        <v>1.0967623305197538E-7</v>
      </c>
      <c r="L108" s="5">
        <f>('Multiply with Weight V'!L107-'Ideal Distance'!L$4)^2</f>
        <v>3.6461450592510124E-8</v>
      </c>
    </row>
    <row r="109" spans="1:12">
      <c r="A109" s="5" t="s">
        <v>119</v>
      </c>
      <c r="B109" s="5">
        <f>('Multiply with Weight V'!B108-'Ideal Distance'!B$4)^2</f>
        <v>8.8641761505704973E-7</v>
      </c>
      <c r="C109" s="5">
        <f>('Multiply with Weight V'!C108-'Ideal Distance'!C$4)^2</f>
        <v>1.6931467469512149E-6</v>
      </c>
      <c r="D109" s="5">
        <f>('Multiply with Weight V'!D108-'Ideal Distance'!D$4)^2</f>
        <v>2.5970072636450959E-5</v>
      </c>
      <c r="E109" s="5">
        <f>('Multiply with Weight V'!E108-'Ideal Distance'!E$4)^2</f>
        <v>4.7466943260500578E-7</v>
      </c>
      <c r="F109" s="5">
        <f>('Multiply with Weight V'!F108-'Ideal Distance'!F$4)^2</f>
        <v>3.2813649032469484E-5</v>
      </c>
      <c r="G109" s="5">
        <f>('Multiply with Weight V'!G108-'Ideal Distance'!G$4)^2</f>
        <v>5.0012546400048472E-6</v>
      </c>
      <c r="H109" s="5">
        <f>('Multiply with Weight V'!H108-'Ideal Distance'!H$4)^2</f>
        <v>7.6591975499830679E-6</v>
      </c>
      <c r="I109" s="5">
        <f>('Multiply with Weight V'!I108-'Ideal Distance'!I$4)^2</f>
        <v>3.2904627592181743E-10</v>
      </c>
      <c r="J109" s="5">
        <f>('Multiply with Weight V'!J108-'Ideal Distance'!J$4)^2</f>
        <v>6.5798917449571918E-8</v>
      </c>
      <c r="K109" s="5">
        <f>('Multiply with Weight V'!K108-'Ideal Distance'!K$4)^2</f>
        <v>3.2510201920715161E-6</v>
      </c>
      <c r="L109" s="5">
        <f>('Multiply with Weight V'!L108-'Ideal Distance'!L$4)^2</f>
        <v>4.6146523406145833E-8</v>
      </c>
    </row>
    <row r="110" spans="1:12">
      <c r="A110" s="7" t="s">
        <v>120</v>
      </c>
      <c r="B110" s="5">
        <f>('Multiply with Weight V'!B109-'Ideal Distance'!B$4)^2</f>
        <v>2.2160440376426233E-7</v>
      </c>
      <c r="C110" s="5">
        <f>('Multiply with Weight V'!C109-'Ideal Distance'!C$4)^2</f>
        <v>5.236474065184433E-6</v>
      </c>
      <c r="D110" s="5">
        <f>('Multiply with Weight V'!D109-'Ideal Distance'!D$4)^2</f>
        <v>5.3973269471516795E-6</v>
      </c>
      <c r="E110" s="5">
        <f>('Multiply with Weight V'!E109-'Ideal Distance'!E$4)^2</f>
        <v>4.7466943260500578E-7</v>
      </c>
      <c r="F110" s="5">
        <f>('Multiply with Weight V'!F109-'Ideal Distance'!F$4)^2</f>
        <v>9.1550120425815085E-7</v>
      </c>
      <c r="G110" s="5">
        <f>('Multiply with Weight V'!G109-'Ideal Distance'!G$4)^2</f>
        <v>3.3918543579271618E-6</v>
      </c>
      <c r="H110" s="5">
        <f>('Multiply with Weight V'!H109-'Ideal Distance'!H$4)^2</f>
        <v>6.4916957818450592E-6</v>
      </c>
      <c r="I110" s="5">
        <f>('Multiply with Weight V'!I109-'Ideal Distance'!I$4)^2</f>
        <v>2.9364444713894734E-10</v>
      </c>
      <c r="J110" s="5">
        <f>('Multiply with Weight V'!J109-'Ideal Distance'!J$4)^2</f>
        <v>2.9507057790534713E-7</v>
      </c>
      <c r="K110" s="5">
        <f>('Multiply with Weight V'!K109-'Ideal Distance'!K$4)^2</f>
        <v>7.1628058375919733E-7</v>
      </c>
      <c r="L110" s="5">
        <f>('Multiply with Weight V'!L109-'Ideal Distance'!L$4)^2</f>
        <v>4.6146523406145833E-8</v>
      </c>
    </row>
    <row r="111" spans="1:12">
      <c r="A111" s="5" t="s">
        <v>121</v>
      </c>
      <c r="B111" s="5">
        <f>('Multiply with Weight V'!B110-'Ideal Distance'!B$4)^2</f>
        <v>1.0006823857479968E-6</v>
      </c>
      <c r="C111" s="5">
        <f>('Multiply with Weight V'!C110-'Ideal Distance'!C$4)^2</f>
        <v>8.8784508371639204E-7</v>
      </c>
      <c r="D111" s="5">
        <f>('Multiply with Weight V'!D110-'Ideal Distance'!D$4)^2</f>
        <v>1.5776369817428796E-5</v>
      </c>
      <c r="E111" s="5">
        <f>('Multiply with Weight V'!E110-'Ideal Distance'!E$4)^2</f>
        <v>1.8986777304200227E-6</v>
      </c>
      <c r="F111" s="5">
        <f>('Multiply with Weight V'!F110-'Ideal Distance'!F$4)^2</f>
        <v>9.8920412322976469E-7</v>
      </c>
      <c r="G111" s="5">
        <f>('Multiply with Weight V'!G110-'Ideal Distance'!G$4)^2</f>
        <v>5.0012546400048472E-6</v>
      </c>
      <c r="H111" s="5">
        <f>('Multiply with Weight V'!H110-'Ideal Distance'!H$4)^2</f>
        <v>1.0567338317890468E-5</v>
      </c>
      <c r="I111" s="5">
        <f>('Multiply with Weight V'!I110-'Ideal Distance'!I$4)^2</f>
        <v>3.5691955078855785E-10</v>
      </c>
      <c r="J111" s="5">
        <f>('Multiply with Weight V'!J110-'Ideal Distance'!J$4)^2</f>
        <v>2.259134112087815E-7</v>
      </c>
      <c r="K111" s="5">
        <f>('Multiply with Weight V'!K110-'Ideal Distance'!K$4)^2</f>
        <v>7.4776172472781976E-7</v>
      </c>
      <c r="L111" s="5">
        <f>('Multiply with Weight V'!L110-'Ideal Distance'!L$4)^2</f>
        <v>8.2038263833147904E-8</v>
      </c>
    </row>
    <row r="112" spans="1:12">
      <c r="A112" s="7" t="s">
        <v>122</v>
      </c>
      <c r="B112" s="5">
        <f>('Multiply with Weight V'!B111-'Ideal Distance'!B$4)^2</f>
        <v>1.0604116977000831E-6</v>
      </c>
      <c r="C112" s="5">
        <f>('Multiply with Weight V'!C111-'Ideal Distance'!C$4)^2</f>
        <v>8.9031132006004836E-6</v>
      </c>
      <c r="D112" s="5">
        <f>('Multiply with Weight V'!D111-'Ideal Distance'!D$4)^2</f>
        <v>1.5186651472526685E-5</v>
      </c>
      <c r="E112" s="5">
        <f>('Multiply with Weight V'!E111-'Ideal Distance'!E$4)^2</f>
        <v>8.9742189601883875E-7</v>
      </c>
      <c r="F112" s="5">
        <f>('Multiply with Weight V'!F111-'Ideal Distance'!F$4)^2</f>
        <v>1.9178609022720959E-6</v>
      </c>
      <c r="G112" s="5">
        <f>('Multiply with Weight V'!G111-'Ideal Distance'!G$4)^2</f>
        <v>2.2427771672824501E-5</v>
      </c>
      <c r="H112" s="5">
        <f>('Multiply with Weight V'!H111-'Ideal Distance'!H$4)^2</f>
        <v>4.1700075549907825E-5</v>
      </c>
      <c r="I112" s="5">
        <f>('Multiply with Weight V'!I111-'Ideal Distance'!I$4)^2</f>
        <v>2.9364444713894734E-10</v>
      </c>
      <c r="J112" s="5">
        <f>('Multiply with Weight V'!J111-'Ideal Distance'!J$4)^2</f>
        <v>1.2573512858659567E-7</v>
      </c>
      <c r="K112" s="5">
        <f>('Multiply with Weight V'!K111-'Ideal Distance'!K$4)^2</f>
        <v>4.3870493220790135E-7</v>
      </c>
      <c r="L112" s="5">
        <f>('Multiply with Weight V'!L111-'Ideal Distance'!L$4)^2</f>
        <v>4.6146523406145833E-8</v>
      </c>
    </row>
    <row r="113" spans="1:12">
      <c r="A113" s="5" t="s">
        <v>123</v>
      </c>
      <c r="B113" s="5">
        <f>('Multiply with Weight V'!B112-'Ideal Distance'!B$4)^2</f>
        <v>8.8641761505704973E-7</v>
      </c>
      <c r="C113" s="5">
        <f>('Multiply with Weight V'!C112-'Ideal Distance'!C$4)^2</f>
        <v>3.8976600500565408E-6</v>
      </c>
      <c r="D113" s="5">
        <f>('Multiply with Weight V'!D112-'Ideal Distance'!D$4)^2</f>
        <v>2.0275078334253448E-6</v>
      </c>
      <c r="E113" s="5">
        <f>('Multiply with Weight V'!E112-'Ideal Distance'!E$4)^2</f>
        <v>6.0075350064071056E-7</v>
      </c>
      <c r="F113" s="5">
        <f>('Multiply with Weight V'!F112-'Ideal Distance'!F$4)^2</f>
        <v>1.3415516261843822E-6</v>
      </c>
      <c r="G113" s="5">
        <f>('Multiply with Weight V'!G112-'Ideal Distance'!G$4)^2</f>
        <v>2.0939509046387064E-6</v>
      </c>
      <c r="H113" s="5">
        <f>('Multiply with Weight V'!H112-'Ideal Distance'!H$4)^2</f>
        <v>3.2439181359338714E-6</v>
      </c>
      <c r="I113" s="5">
        <f>('Multiply with Weight V'!I112-'Ideal Distance'!I$4)^2</f>
        <v>2.5222481104517694E-10</v>
      </c>
      <c r="J113" s="5">
        <f>('Multiply with Weight V'!J112-'Ideal Distance'!J$4)^2</f>
        <v>1.1526194449427615E-7</v>
      </c>
      <c r="K113" s="5">
        <f>('Multiply with Weight V'!K112-'Ideal Distance'!K$4)^2</f>
        <v>1.2186248116886157E-6</v>
      </c>
      <c r="L113" s="5">
        <f>('Multiply with Weight V'!L112-'Ideal Distance'!L$4)^2</f>
        <v>6.8934930026464763E-8</v>
      </c>
    </row>
    <row r="114" spans="1:12">
      <c r="A114" s="7" t="s">
        <v>124</v>
      </c>
      <c r="B114" s="5">
        <f>('Multiply with Weight V'!B113-'Ideal Distance'!B$4)^2</f>
        <v>1.2499873399827922E-6</v>
      </c>
      <c r="C114" s="5">
        <f>('Multiply with Weight V'!C113-'Ideal Distance'!C$4)^2</f>
        <v>5.0331353952176408E-6</v>
      </c>
      <c r="D114" s="5">
        <f>('Multiply with Weight V'!D113-'Ideal Distance'!D$4)^2</f>
        <v>4.549255803530551E-7</v>
      </c>
      <c r="E114" s="5">
        <f>('Multiply with Weight V'!E113-'Ideal Distance'!E$4)^2</f>
        <v>1.2534239704725934E-6</v>
      </c>
      <c r="F114" s="5">
        <f>('Multiply with Weight V'!F113-'Ideal Distance'!F$4)^2</f>
        <v>8.2166867085773115E-7</v>
      </c>
      <c r="G114" s="5">
        <f>('Multiply with Weight V'!G113-'Ideal Distance'!G$4)^2</f>
        <v>1.7305379377179395E-6</v>
      </c>
      <c r="H114" s="5">
        <f>('Multiply with Weight V'!H113-'Ideal Distance'!H$4)^2</f>
        <v>2.0077170901996437E-5</v>
      </c>
      <c r="I114" s="5">
        <f>('Multiply with Weight V'!I113-'Ideal Distance'!I$4)^2</f>
        <v>2.5222481104517694E-10</v>
      </c>
      <c r="J114" s="5">
        <f>('Multiply with Weight V'!J113-'Ideal Distance'!J$4)^2</f>
        <v>9.5681643799939899E-8</v>
      </c>
      <c r="K114" s="5">
        <f>('Multiply with Weight V'!K113-'Ideal Distance'!K$4)^2</f>
        <v>3.6863400553580605E-7</v>
      </c>
      <c r="L114" s="5">
        <f>('Multiply with Weight V'!L113-'Ideal Distance'!L$4)^2</f>
        <v>1.1166319243956277E-7</v>
      </c>
    </row>
    <row r="115" spans="1:12">
      <c r="A115" s="5" t="s">
        <v>125</v>
      </c>
      <c r="B115" s="5">
        <f>('Multiply with Weight V'!B114-'Ideal Distance'!B$4)^2</f>
        <v>1.2499873399827922E-6</v>
      </c>
      <c r="C115" s="5">
        <f>('Multiply with Weight V'!C114-'Ideal Distance'!C$4)^2</f>
        <v>4.6385375802325776E-6</v>
      </c>
      <c r="D115" s="5">
        <f>('Multiply with Weight V'!D114-'Ideal Distance'!D$4)^2</f>
        <v>5.6163651895438915E-7</v>
      </c>
      <c r="E115" s="5">
        <f>('Multiply with Weight V'!E114-'Ideal Distance'!E$4)^2</f>
        <v>1.2534239704725934E-6</v>
      </c>
      <c r="F115" s="5">
        <f>('Multiply with Weight V'!F114-'Ideal Distance'!F$4)^2</f>
        <v>8.4465130150479319E-7</v>
      </c>
      <c r="G115" s="5">
        <f>('Multiply with Weight V'!G114-'Ideal Distance'!G$4)^2</f>
        <v>2.9246091147433173E-6</v>
      </c>
      <c r="H115" s="5">
        <f>('Multiply with Weight V'!H114-'Ideal Distance'!H$4)^2</f>
        <v>2.1275548749952964E-5</v>
      </c>
      <c r="I115" s="5">
        <f>('Multiply with Weight V'!I114-'Ideal Distance'!I$4)^2</f>
        <v>2.5222481104517694E-10</v>
      </c>
      <c r="J115" s="5">
        <f>('Multiply with Weight V'!J114-'Ideal Distance'!J$4)^2</f>
        <v>9.5681643799939899E-8</v>
      </c>
      <c r="K115" s="5">
        <f>('Multiply with Weight V'!K114-'Ideal Distance'!K$4)^2</f>
        <v>3.6863400553580605E-7</v>
      </c>
      <c r="L115" s="5">
        <f>('Multiply with Weight V'!L114-'Ideal Distance'!L$4)^2</f>
        <v>1.1166319243956277E-7</v>
      </c>
    </row>
    <row r="116" spans="1:12">
      <c r="A116" s="7" t="s">
        <v>126</v>
      </c>
      <c r="B116" s="5">
        <f>('Multiply with Weight V'!B115-'Ideal Distance'!B$4)^2</f>
        <v>2.618567661667554E-6</v>
      </c>
      <c r="C116" s="5">
        <f>('Multiply with Weight V'!C115-'Ideal Distance'!C$4)^2</f>
        <v>7.2678475106942751E-7</v>
      </c>
      <c r="D116" s="5">
        <f>('Multiply with Weight V'!D115-'Ideal Distance'!D$4)^2</f>
        <v>1.0873283006956975E-5</v>
      </c>
      <c r="E116" s="5">
        <f>('Multiply with Weight V'!E115-'Ideal Distance'!E$4)^2</f>
        <v>1.4536751373528293E-6</v>
      </c>
      <c r="F116" s="5">
        <f>('Multiply with Weight V'!F115-'Ideal Distance'!F$4)^2</f>
        <v>7.3290816628976646E-7</v>
      </c>
      <c r="G116" s="5">
        <f>('Multiply with Weight V'!G115-'Ideal Distance'!G$4)^2</f>
        <v>7.6316723053361145E-6</v>
      </c>
      <c r="H116" s="5">
        <f>('Multiply with Weight V'!H115-'Ideal Distance'!H$4)^2</f>
        <v>3.0876079818525839E-6</v>
      </c>
      <c r="I116" s="5">
        <f>('Multiply with Weight V'!I115-'Ideal Distance'!I$4)^2</f>
        <v>4.7974324979486246E-10</v>
      </c>
      <c r="J116" s="5">
        <f>('Multiply with Weight V'!J115-'Ideal Distance'!J$4)^2</f>
        <v>1.9147712655740514E-7</v>
      </c>
      <c r="K116" s="5">
        <f>('Multiply with Weight V'!K115-'Ideal Distance'!K$4)^2</f>
        <v>3.9131396730889986E-7</v>
      </c>
      <c r="L116" s="5">
        <f>('Multiply with Weight V'!L115-'Ideal Distance'!L$4)^2</f>
        <v>9.6281017970846952E-8</v>
      </c>
    </row>
    <row r="117" spans="1:12">
      <c r="A117" s="5" t="s">
        <v>127</v>
      </c>
      <c r="B117" s="5">
        <f>('Multiply with Weight V'!B116-'Ideal Distance'!B$4)^2</f>
        <v>8.8641761505704973E-7</v>
      </c>
      <c r="C117" s="5">
        <f>('Multiply with Weight V'!C116-'Ideal Distance'!C$4)^2</f>
        <v>3.8976600500565408E-6</v>
      </c>
      <c r="D117" s="5">
        <f>('Multiply with Weight V'!D116-'Ideal Distance'!D$4)^2</f>
        <v>2.0275078334253448E-6</v>
      </c>
      <c r="E117" s="5">
        <f>('Multiply with Weight V'!E116-'Ideal Distance'!E$4)^2</f>
        <v>6.0075350064071056E-7</v>
      </c>
      <c r="F117" s="5">
        <f>('Multiply with Weight V'!F116-'Ideal Distance'!F$4)^2</f>
        <v>1.3415516261843822E-6</v>
      </c>
      <c r="G117" s="5">
        <f>('Multiply with Weight V'!G116-'Ideal Distance'!G$4)^2</f>
        <v>2.0939509046387064E-6</v>
      </c>
      <c r="H117" s="5">
        <f>('Multiply with Weight V'!H116-'Ideal Distance'!H$4)^2</f>
        <v>3.2439181359338714E-6</v>
      </c>
      <c r="I117" s="5">
        <f>('Multiply with Weight V'!I116-'Ideal Distance'!I$4)^2</f>
        <v>2.5222481104517694E-10</v>
      </c>
      <c r="J117" s="5">
        <f>('Multiply with Weight V'!J116-'Ideal Distance'!J$4)^2</f>
        <v>1.1526194449427615E-7</v>
      </c>
      <c r="K117" s="5">
        <f>('Multiply with Weight V'!K116-'Ideal Distance'!K$4)^2</f>
        <v>1.2186248116886157E-6</v>
      </c>
      <c r="L117" s="5">
        <f>('Multiply with Weight V'!L116-'Ideal Distance'!L$4)^2</f>
        <v>6.8934930026464763E-8</v>
      </c>
    </row>
    <row r="118" spans="1:12">
      <c r="A118" s="7" t="s">
        <v>128</v>
      </c>
      <c r="B118" s="5">
        <f>('Multiply with Weight V'!B117-'Ideal Distance'!B$4)^2</f>
        <v>1.9944396338783609E-6</v>
      </c>
      <c r="C118" s="5">
        <f>('Multiply with Weight V'!C117-'Ideal Distance'!C$4)^2</f>
        <v>1.5783912599402523E-6</v>
      </c>
      <c r="D118" s="5">
        <f>('Multiply with Weight V'!D117-'Ideal Distance'!D$4)^2</f>
        <v>5.3973269471516795E-6</v>
      </c>
      <c r="E118" s="5">
        <f>('Multiply with Weight V'!E117-'Ideal Distance'!E$4)^2</f>
        <v>1.2534239704725934E-6</v>
      </c>
      <c r="F118" s="5">
        <f>('Multiply with Weight V'!F117-'Ideal Distance'!F$4)^2</f>
        <v>9.6431948177053154E-7</v>
      </c>
      <c r="G118" s="5">
        <f>('Multiply with Weight V'!G117-'Ideal Distance'!G$4)^2</f>
        <v>2.4919746303138326E-6</v>
      </c>
      <c r="H118" s="5">
        <f>('Multiply with Weight V'!H117-'Ideal Distance'!H$4)^2</f>
        <v>6.0517116444310647E-6</v>
      </c>
      <c r="I118" s="5">
        <f>('Multiply with Weight V'!I117-'Ideal Distance'!I$4)^2</f>
        <v>2.6841497883138256E-10</v>
      </c>
      <c r="J118" s="5">
        <f>('Multiply with Weight V'!J117-'Ideal Distance'!J$4)^2</f>
        <v>6.1985312372477301E-8</v>
      </c>
      <c r="K118" s="5">
        <f>('Multiply with Weight V'!K117-'Ideal Distance'!K$4)^2</f>
        <v>3.0465620292215383E-7</v>
      </c>
      <c r="L118" s="5">
        <f>('Multiply with Weight V'!L117-'Ideal Distance'!L$4)^2</f>
        <v>2.5124218298901578E-7</v>
      </c>
    </row>
    <row r="119" spans="1:12">
      <c r="A119" s="5" t="s">
        <v>129</v>
      </c>
      <c r="B119" s="5">
        <f>('Multiply with Weight V'!B118-'Ideal Distance'!B$4)^2</f>
        <v>1.1850641748174818E-6</v>
      </c>
      <c r="C119" s="5">
        <f>('Multiply with Weight V'!C118-'Ideal Distance'!C$4)^2</f>
        <v>3.551380334865569E-6</v>
      </c>
      <c r="D119" s="5">
        <f>('Multiply with Weight V'!D118-'Ideal Distance'!D$4)^2</f>
        <v>4.4032303086024105E-6</v>
      </c>
      <c r="E119" s="5">
        <f>('Multiply with Weight V'!E118-'Ideal Distance'!E$4)^2</f>
        <v>7.4167098844532115E-7</v>
      </c>
      <c r="F119" s="5">
        <f>('Multiply with Weight V'!F118-'Ideal Distance'!F$4)^2</f>
        <v>6.6966630678509131E-7</v>
      </c>
      <c r="G119" s="5">
        <f>('Multiply with Weight V'!G118-'Ideal Distance'!G$4)^2</f>
        <v>1.7305379377179395E-6</v>
      </c>
      <c r="H119" s="5">
        <f>('Multiply with Weight V'!H118-'Ideal Distance'!H$4)^2</f>
        <v>2.2307967668884916E-6</v>
      </c>
      <c r="I119" s="5">
        <f>('Multiply with Weight V'!I118-'Ideal Distance'!I$4)^2</f>
        <v>3.7613121178525293E-10</v>
      </c>
      <c r="J119" s="5">
        <f>('Multiply with Weight V'!J118-'Ideal Distance'!J$4)^2</f>
        <v>2.4048479777200868E-7</v>
      </c>
      <c r="K119" s="5">
        <f>('Multiply with Weight V'!K118-'Ideal Distance'!K$4)^2</f>
        <v>2.653894034344095E-7</v>
      </c>
      <c r="L119" s="5">
        <f>('Multiply with Weight V'!L118-'Ideal Distance'!L$4)^2</f>
        <v>1.4584580237004084E-7</v>
      </c>
    </row>
    <row r="120" spans="1:12">
      <c r="A120" s="7" t="s">
        <v>130</v>
      </c>
      <c r="B120" s="5">
        <f>('Multiply with Weight V'!B119-'Ideal Distance'!B$4)^2</f>
        <v>8.8641761505704973E-7</v>
      </c>
      <c r="C120" s="5">
        <f>('Multiply with Weight V'!C119-'Ideal Distance'!C$4)^2</f>
        <v>3.8976600500565408E-6</v>
      </c>
      <c r="D120" s="5">
        <f>('Multiply with Weight V'!D119-'Ideal Distance'!D$4)^2</f>
        <v>8.0875658729432029E-7</v>
      </c>
      <c r="E120" s="5">
        <f>('Multiply with Weight V'!E119-'Ideal Distance'!E$4)^2</f>
        <v>8.9742189601883875E-7</v>
      </c>
      <c r="F120" s="5">
        <f>('Multiply with Weight V'!F119-'Ideal Distance'!F$4)^2</f>
        <v>7.766544149696915E-7</v>
      </c>
      <c r="G120" s="5">
        <f>('Multiply with Weight V'!G119-'Ideal Distance'!G$4)^2</f>
        <v>6.2299365757845815E-7</v>
      </c>
      <c r="H120" s="5">
        <f>('Multiply with Weight V'!H119-'Ideal Distance'!H$4)^2</f>
        <v>9.3400141451040704E-7</v>
      </c>
      <c r="I120" s="5">
        <f>('Multiply with Weight V'!I119-'Ideal Distance'!I$4)^2</f>
        <v>3.0230606100900948E-10</v>
      </c>
      <c r="J120" s="5">
        <f>('Multiply with Weight V'!J119-'Ideal Distance'!J$4)^2</f>
        <v>2.259134112087815E-7</v>
      </c>
      <c r="K120" s="5">
        <f>('Multiply with Weight V'!K119-'Ideal Distance'!K$4)^2</f>
        <v>9.7828491827224938E-8</v>
      </c>
      <c r="L120" s="5">
        <f>('Multiply with Weight V'!L119-'Ideal Distance'!L$4)^2</f>
        <v>5.6971016550797328E-8</v>
      </c>
    </row>
    <row r="121" spans="1:12">
      <c r="A121" s="5" t="s">
        <v>131</v>
      </c>
      <c r="B121" s="5">
        <f>('Multiply with Weight V'!B120-'Ideal Distance'!B$4)^2</f>
        <v>1.5269928446881205E-6</v>
      </c>
      <c r="C121" s="5">
        <f>('Multiply with Weight V'!C120-'Ideal Distance'!C$4)^2</f>
        <v>3.7225069383029679E-6</v>
      </c>
      <c r="D121" s="5">
        <f>('Multiply with Weight V'!D120-'Ideal Distance'!D$4)^2</f>
        <v>8.9861843032702262E-8</v>
      </c>
      <c r="E121" s="5">
        <f>('Multiply with Weight V'!E120-'Ideal Distance'!E$4)^2</f>
        <v>1.2534239704725934E-6</v>
      </c>
      <c r="F121" s="5">
        <f>('Multiply with Weight V'!F120-'Ideal Distance'!F$4)^2</f>
        <v>1.8146768157118374E-6</v>
      </c>
      <c r="G121" s="5">
        <f>('Multiply with Weight V'!G120-'Ideal Distance'!G$4)^2</f>
        <v>2.9246091147433173E-6</v>
      </c>
      <c r="H121" s="5">
        <f>('Multiply with Weight V'!H120-'Ideal Distance'!H$4)^2</f>
        <v>4.8243874716446648E-6</v>
      </c>
      <c r="I121" s="5">
        <f>('Multiply with Weight V'!I120-'Ideal Distance'!I$4)^2</f>
        <v>2.3653822546073329E-10</v>
      </c>
      <c r="J121" s="5">
        <f>('Multiply with Weight V'!J120-'Ideal Distance'!J$4)^2</f>
        <v>1.2573512858659567E-7</v>
      </c>
      <c r="K121" s="5">
        <f>('Multiply with Weight V'!K120-'Ideal Distance'!K$4)^2</f>
        <v>2.4677152436694442E-7</v>
      </c>
      <c r="L121" s="5">
        <f>('Multiply with Weight V'!L120-'Ideal Distance'!L$4)^2</f>
        <v>3.5606885344248277E-7</v>
      </c>
    </row>
    <row r="122" spans="1:12">
      <c r="A122" s="7" t="s">
        <v>132</v>
      </c>
      <c r="B122" s="5">
        <f>('Multiply with Weight V'!B121-'Ideal Distance'!B$4)^2</f>
        <v>4.9860990846959012E-7</v>
      </c>
      <c r="C122" s="5">
        <f>('Multiply with Weight V'!C121-'Ideal Distance'!C$4)^2</f>
        <v>6.5410627596248452E-6</v>
      </c>
      <c r="D122" s="5">
        <f>('Multiply with Weight V'!D121-'Ideal Distance'!D$4)^2</f>
        <v>3.5944737213080905E-7</v>
      </c>
      <c r="E122" s="5">
        <f>('Multiply with Weight V'!E121-'Ideal Distance'!E$4)^2</f>
        <v>6.0075350064071056E-7</v>
      </c>
      <c r="F122" s="5">
        <f>('Multiply with Weight V'!F121-'Ideal Distance'!F$4)^2</f>
        <v>1.1451690098277595E-6</v>
      </c>
      <c r="G122" s="5">
        <f>('Multiply with Weight V'!G121-'Ideal Distance'!G$4)^2</f>
        <v>7.6316723053361145E-6</v>
      </c>
      <c r="H122" s="5">
        <f>('Multiply with Weight V'!H121-'Ideal Distance'!H$4)^2</f>
        <v>1.3294082116864037E-5</v>
      </c>
      <c r="I122" s="5">
        <f>('Multiply with Weight V'!I121-'Ideal Distance'!I$4)^2</f>
        <v>2.139525637123321E-10</v>
      </c>
      <c r="J122" s="5">
        <f>('Multiply with Weight V'!J121-'Ideal Distance'!J$4)^2</f>
        <v>2.0491012354537981E-7</v>
      </c>
      <c r="K122" s="5">
        <f>('Multiply with Weight V'!K121-'Ideal Distance'!K$4)^2</f>
        <v>1.4928153943185532E-7</v>
      </c>
      <c r="L122" s="5">
        <f>('Multiply with Weight V'!L121-'Ideal Distance'!L$4)^2</f>
        <v>3.6461450592510124E-8</v>
      </c>
    </row>
    <row r="123" spans="1:12">
      <c r="A123" s="5" t="s">
        <v>133</v>
      </c>
      <c r="B123" s="5">
        <f>('Multiply with Weight V'!B122-'Ideal Distance'!B$4)^2</f>
        <v>6.3105316540682518E-7</v>
      </c>
      <c r="C123" s="5">
        <f>('Multiply with Weight V'!C122-'Ideal Distance'!C$4)^2</f>
        <v>1.8169618776735686E-5</v>
      </c>
      <c r="D123" s="5">
        <f>('Multiply with Weight V'!D122-'Ideal Distance'!D$4)^2</f>
        <v>4.549255803530551E-7</v>
      </c>
      <c r="E123" s="5">
        <f>('Multiply with Weight V'!E122-'Ideal Distance'!E$4)^2</f>
        <v>4.7466943260500578E-7</v>
      </c>
      <c r="F123" s="5">
        <f>('Multiply with Weight V'!F122-'Ideal Distance'!F$4)^2</f>
        <v>4.3676508283479235E-6</v>
      </c>
      <c r="G123" s="5">
        <f>('Multiply with Weight V'!G122-'Ideal Distance'!G$4)^2</f>
        <v>1.4017357295515309E-6</v>
      </c>
      <c r="H123" s="5">
        <f>('Multiply with Weight V'!H122-'Ideal Distance'!H$4)^2</f>
        <v>1.3294082116864037E-5</v>
      </c>
      <c r="I123" s="5">
        <f>('Multiply with Weight V'!I122-'Ideal Distance'!I$4)^2</f>
        <v>2.3653822546073329E-10</v>
      </c>
      <c r="J123" s="5">
        <f>('Multiply with Weight V'!J122-'Ideal Distance'!J$4)^2</f>
        <v>1.7849948539953057E-7</v>
      </c>
      <c r="K123" s="5">
        <f>('Multiply with Weight V'!K122-'Ideal Distance'!K$4)^2</f>
        <v>1.9497996987017834E-7</v>
      </c>
      <c r="L123" s="5">
        <f>('Multiply with Weight V'!L122-'Ideal Distance'!L$4)^2</f>
        <v>2.0509565958287039E-8</v>
      </c>
    </row>
    <row r="124" spans="1:12">
      <c r="A124" s="7" t="s">
        <v>134</v>
      </c>
      <c r="B124" s="5">
        <f>('Multiply with Weight V'!B123-'Ideal Distance'!B$4)^2</f>
        <v>1.5269928446881205E-6</v>
      </c>
      <c r="C124" s="5">
        <f>('Multiply with Weight V'!C123-'Ideal Distance'!C$4)^2</f>
        <v>3.7225069383029679E-6</v>
      </c>
      <c r="D124" s="5">
        <f>('Multiply with Weight V'!D123-'Ideal Distance'!D$4)^2</f>
        <v>8.9861843032702262E-8</v>
      </c>
      <c r="E124" s="5">
        <f>('Multiply with Weight V'!E123-'Ideal Distance'!E$4)^2</f>
        <v>1.2534239704725934E-6</v>
      </c>
      <c r="F124" s="5">
        <f>('Multiply with Weight V'!F123-'Ideal Distance'!F$4)^2</f>
        <v>1.8146768157118374E-6</v>
      </c>
      <c r="G124" s="5">
        <f>('Multiply with Weight V'!G123-'Ideal Distance'!G$4)^2</f>
        <v>2.9246091147433173E-6</v>
      </c>
      <c r="H124" s="5">
        <f>('Multiply with Weight V'!H123-'Ideal Distance'!H$4)^2</f>
        <v>4.8243874716446648E-6</v>
      </c>
      <c r="I124" s="5">
        <f>('Multiply with Weight V'!I123-'Ideal Distance'!I$4)^2</f>
        <v>2.3653822546073329E-10</v>
      </c>
      <c r="J124" s="5">
        <f>('Multiply with Weight V'!J123-'Ideal Distance'!J$4)^2</f>
        <v>1.2573512858659567E-7</v>
      </c>
      <c r="K124" s="5">
        <f>('Multiply with Weight V'!K123-'Ideal Distance'!K$4)^2</f>
        <v>2.4677152436694442E-7</v>
      </c>
      <c r="L124" s="5">
        <f>('Multiply with Weight V'!L123-'Ideal Distance'!L$4)^2</f>
        <v>3.5606885344248277E-7</v>
      </c>
    </row>
    <row r="125" spans="1:12">
      <c r="A125" s="5" t="s">
        <v>135</v>
      </c>
      <c r="B125" s="5">
        <f>('Multiply with Weight V'!B124-'Ideal Distance'!B$4)^2</f>
        <v>6.3105316540682518E-7</v>
      </c>
      <c r="C125" s="5">
        <f>('Multiply with Weight V'!C124-'Ideal Distance'!C$4)^2</f>
        <v>6.6563215601753286E-6</v>
      </c>
      <c r="D125" s="5">
        <f>('Multiply with Weight V'!D124-'Ideal Distance'!D$4)^2</f>
        <v>0</v>
      </c>
      <c r="E125" s="5">
        <f>('Multiply with Weight V'!E124-'Ideal Distance'!E$4)^2</f>
        <v>1.8986777304200227E-6</v>
      </c>
      <c r="F125" s="5">
        <f>('Multiply with Weight V'!F124-'Ideal Distance'!F$4)^2</f>
        <v>6.2909007612545017E-7</v>
      </c>
      <c r="G125" s="5">
        <f>('Multiply with Weight V'!G124-'Ideal Distance'!G$4)^2</f>
        <v>6.9221517508717563E-8</v>
      </c>
      <c r="H125" s="5">
        <f>('Multiply with Weight V'!H124-'Ideal Distance'!H$4)^2</f>
        <v>9.4557994444235386E-8</v>
      </c>
      <c r="I125" s="5">
        <f>('Multiply with Weight V'!I124-'Ideal Distance'!I$4)^2</f>
        <v>3.9584645498366211E-10</v>
      </c>
      <c r="J125" s="5">
        <f>('Multiply with Weight V'!J124-'Ideal Distance'!J$4)^2</f>
        <v>3.2017206803965647E-7</v>
      </c>
      <c r="K125" s="5">
        <f>('Multiply with Weight V'!K124-'Ideal Distance'!K$4)^2</f>
        <v>1.2220098806099734E-7</v>
      </c>
      <c r="L125" s="5">
        <f>('Multiply with Weight V'!L124-'Ideal Distance'!L$4)^2</f>
        <v>3.6461450592510124E-8</v>
      </c>
    </row>
    <row r="126" spans="1:12">
      <c r="A126" s="7" t="s">
        <v>136</v>
      </c>
      <c r="B126" s="5">
        <f>('Multiply with Weight V'!B125-'Ideal Distance'!B$4)^2</f>
        <v>1.0006823857479968E-6</v>
      </c>
      <c r="C126" s="5">
        <f>('Multiply with Weight V'!C125-'Ideal Distance'!C$4)^2</f>
        <v>7.0081377243010397E-6</v>
      </c>
      <c r="D126" s="5">
        <f>('Multiply with Weight V'!D125-'Ideal Distance'!D$4)^2</f>
        <v>0</v>
      </c>
      <c r="E126" s="5">
        <f>('Multiply with Weight V'!E125-'Ideal Distance'!E$4)^2</f>
        <v>2.1434291566069791E-6</v>
      </c>
      <c r="F126" s="5">
        <f>('Multiply with Weight V'!F125-'Ideal Distance'!F$4)^2</f>
        <v>7.3290816628976646E-7</v>
      </c>
      <c r="G126" s="5">
        <f>('Multiply with Weight V'!G125-'Ideal Distance'!G$4)^2</f>
        <v>1.7305379377179395E-6</v>
      </c>
      <c r="H126" s="5">
        <f>('Multiply with Weight V'!H125-'Ideal Distance'!H$4)^2</f>
        <v>1.5129279111077668E-6</v>
      </c>
      <c r="I126" s="5">
        <f>('Multiply with Weight V'!I125-'Ideal Distance'!I$4)^2</f>
        <v>3.5691955078855785E-10</v>
      </c>
      <c r="J126" s="5">
        <f>('Multiply with Weight V'!J125-'Ideal Distance'!J$4)^2</f>
        <v>2.7890544593676698E-7</v>
      </c>
      <c r="K126" s="5">
        <f>('Multiply with Weight V'!K125-'Ideal Distance'!K$4)^2</f>
        <v>1.3540275685429054E-7</v>
      </c>
      <c r="L126" s="5">
        <f>('Multiply with Weight V'!L125-'Ideal Distance'!L$4)^2</f>
        <v>6.8934930026464763E-8</v>
      </c>
    </row>
    <row r="127" spans="1:12">
      <c r="A127" s="5" t="s">
        <v>137</v>
      </c>
      <c r="B127" s="5">
        <f>('Multiply with Weight V'!B126-'Ideal Distance'!B$4)^2</f>
        <v>8.8641761505704973E-7</v>
      </c>
      <c r="C127" s="5">
        <f>('Multiply with Weight V'!C126-'Ideal Distance'!C$4)^2</f>
        <v>2.9071390042777096E-6</v>
      </c>
      <c r="D127" s="5">
        <f>('Multiply with Weight V'!D126-'Ideal Distance'!D$4)^2</f>
        <v>1.6231295397781849E-6</v>
      </c>
      <c r="E127" s="5">
        <f>('Multiply with Weight V'!E126-'Ideal Distance'!E$4)^2</f>
        <v>3.6341878433820775E-7</v>
      </c>
      <c r="F127" s="5">
        <f>('Multiply with Weight V'!F126-'Ideal Distance'!F$4)^2</f>
        <v>7.766544149696915E-7</v>
      </c>
      <c r="G127" s="5">
        <f>('Multiply with Weight V'!G126-'Ideal Distance'!G$4)^2</f>
        <v>6.9221517508717605E-6</v>
      </c>
      <c r="H127" s="5">
        <f>('Multiply with Weight V'!H126-'Ideal Distance'!H$4)^2</f>
        <v>1.7784621975470887E-5</v>
      </c>
      <c r="I127" s="5">
        <f>('Multiply with Weight V'!I126-'Ideal Distance'!I$4)^2</f>
        <v>2.2135522207803735E-10</v>
      </c>
      <c r="J127" s="5">
        <f>('Multiply with Weight V'!J126-'Ideal Distance'!J$4)^2</f>
        <v>2.4048479777200868E-7</v>
      </c>
      <c r="K127" s="5">
        <f>('Multiply with Weight V'!K126-'Ideal Distance'!K$4)^2</f>
        <v>7.6164050730538417E-8</v>
      </c>
      <c r="L127" s="5">
        <f>('Multiply with Weight V'!L126-'Ideal Distance'!L$4)^2</f>
        <v>6.8934930026464763E-8</v>
      </c>
    </row>
    <row r="128" spans="1:12">
      <c r="A128" s="7" t="s">
        <v>138</v>
      </c>
      <c r="B128" s="5">
        <f>('Multiply with Weight V'!B127-'Ideal Distance'!B$4)^2</f>
        <v>1.6758833034672346E-6</v>
      </c>
      <c r="C128" s="5">
        <f>('Multiply with Weight V'!C127-'Ideal Distance'!C$4)^2</f>
        <v>5.0331353952176408E-6</v>
      </c>
      <c r="D128" s="5">
        <f>('Multiply with Weight V'!D127-'Ideal Distance'!D$4)^2</f>
        <v>8.9861843032702262E-8</v>
      </c>
      <c r="E128" s="5">
        <f>('Multiply with Weight V'!E127-'Ideal Distance'!E$4)^2</f>
        <v>7.4167098844532115E-7</v>
      </c>
      <c r="F128" s="5">
        <f>('Multiply with Weight V'!F127-'Ideal Distance'!F$4)^2</f>
        <v>2.846042178611384E-6</v>
      </c>
      <c r="G128" s="5">
        <f>('Multiply with Weight V'!G127-'Ideal Distance'!G$4)^2</f>
        <v>1.1698436458973273E-5</v>
      </c>
      <c r="H128" s="5">
        <f>('Multiply with Weight V'!H127-'Ideal Distance'!H$4)^2</f>
        <v>1.3616351199969901E-5</v>
      </c>
      <c r="I128" s="5">
        <f>('Multiply with Weight V'!I127-'Ideal Distance'!I$4)^2</f>
        <v>4.367876879857573E-10</v>
      </c>
      <c r="J128" s="5">
        <f>('Multiply with Weight V'!J127-'Ideal Distance'!J$4)^2</f>
        <v>1.0040596053723621E-7</v>
      </c>
      <c r="K128" s="5">
        <f>('Multiply with Weight V'!K127-'Ideal Distance'!K$4)^2</f>
        <v>4.6341593533380957E-7</v>
      </c>
      <c r="L128" s="5">
        <f>('Multiply with Weight V'!L127-'Ideal Distance'!L$4)^2</f>
        <v>5.6971016550797328E-8</v>
      </c>
    </row>
    <row r="129" spans="1:12">
      <c r="A129" s="5" t="s">
        <v>139</v>
      </c>
      <c r="B129" s="5">
        <f>('Multiply with Weight V'!B128-'Ideal Distance'!B$4)^2</f>
        <v>1.1218722940565779E-6</v>
      </c>
      <c r="C129" s="5">
        <f>('Multiply with Weight V'!C128-'Ideal Distance'!C$4)^2</f>
        <v>2.9476054128552599E-5</v>
      </c>
      <c r="D129" s="5">
        <f>('Multiply with Weight V'!D128-'Ideal Distance'!D$4)^2</f>
        <v>0</v>
      </c>
      <c r="E129" s="5">
        <f>('Multiply with Weight V'!E128-'Ideal Distance'!E$4)^2</f>
        <v>4.7466943260500578E-7</v>
      </c>
      <c r="F129" s="5">
        <f>('Multiply with Weight V'!F128-'Ideal Distance'!F$4)^2</f>
        <v>7.5462278972871475E-7</v>
      </c>
      <c r="G129" s="5">
        <f>('Multiply with Weight V'!G128-'Ideal Distance'!G$4)^2</f>
        <v>6.9221517508717563E-8</v>
      </c>
      <c r="H129" s="5">
        <f>('Multiply with Weight V'!H128-'Ideal Distance'!H$4)^2</f>
        <v>6.9471179591683154E-8</v>
      </c>
      <c r="I129" s="5">
        <f>('Multiply with Weight V'!I128-'Ideal Distance'!I$4)^2</f>
        <v>2.5222481104517694E-10</v>
      </c>
      <c r="J129" s="5">
        <f>('Multiply with Weight V'!J128-'Ideal Distance'!J$4)^2</f>
        <v>3.5523446695742086E-7</v>
      </c>
      <c r="K129" s="5">
        <f>('Multiply with Weight V'!K128-'Ideal Distance'!K$4)^2</f>
        <v>8.6657764386745951E-8</v>
      </c>
      <c r="L129" s="5">
        <f>('Multiply with Weight V'!L128-'Ideal Distance'!L$4)^2</f>
        <v>3.5606885344248277E-7</v>
      </c>
    </row>
    <row r="130" spans="1:12">
      <c r="A130" s="7" t="s">
        <v>140</v>
      </c>
      <c r="B130" s="5">
        <f>('Multiply with Weight V'!B129-'Ideal Distance'!B$4)^2</f>
        <v>1.0604116977000831E-6</v>
      </c>
      <c r="C130" s="5">
        <f>('Multiply with Weight V'!C129-'Ideal Distance'!C$4)^2</f>
        <v>2.9476054128552599E-5</v>
      </c>
      <c r="D130" s="5">
        <f>('Multiply with Weight V'!D129-'Ideal Distance'!D$4)^2</f>
        <v>0</v>
      </c>
      <c r="E130" s="5">
        <f>('Multiply with Weight V'!E129-'Ideal Distance'!E$4)^2</f>
        <v>6.0075350064071056E-7</v>
      </c>
      <c r="F130" s="5">
        <f>('Multiply with Weight V'!F129-'Ideal Distance'!F$4)^2</f>
        <v>7.766544149696915E-7</v>
      </c>
      <c r="G130" s="5">
        <f>('Multiply with Weight V'!G129-'Ideal Distance'!G$4)^2</f>
        <v>6.9221517508717563E-8</v>
      </c>
      <c r="H130" s="5">
        <f>('Multiply with Weight V'!H129-'Ideal Distance'!H$4)^2</f>
        <v>6.9471179591683154E-8</v>
      </c>
      <c r="I130" s="5">
        <f>('Multiply with Weight V'!I129-'Ideal Distance'!I$4)^2</f>
        <v>2.5222481104517694E-10</v>
      </c>
      <c r="J130" s="5">
        <f>('Multiply with Weight V'!J129-'Ideal Distance'!J$4)^2</f>
        <v>3.6428466408067524E-7</v>
      </c>
      <c r="K130" s="5">
        <f>('Multiply with Weight V'!K129-'Ideal Distance'!K$4)^2</f>
        <v>7.6164050730538417E-8</v>
      </c>
      <c r="L130" s="5">
        <f>('Multiply with Weight V'!L129-'Ideal Distance'!L$4)^2</f>
        <v>3.5606885344248277E-7</v>
      </c>
    </row>
    <row r="131" spans="1:12">
      <c r="A131" s="5" t="s">
        <v>141</v>
      </c>
      <c r="B131" s="5">
        <f>('Multiply with Weight V'!B130-'Ideal Distance'!B$4)^2</f>
        <v>1.0006823857479968E-6</v>
      </c>
      <c r="C131" s="5">
        <f>('Multiply with Weight V'!C130-'Ideal Distance'!C$4)^2</f>
        <v>4.4472784352143082E-6</v>
      </c>
      <c r="D131" s="5">
        <f>('Multiply with Weight V'!D130-'Ideal Distance'!D$4)^2</f>
        <v>1.4377894885232362E-6</v>
      </c>
      <c r="E131" s="5">
        <f>('Multiply with Weight V'!E130-'Ideal Distance'!E$4)^2</f>
        <v>6.0075350064071056E-7</v>
      </c>
      <c r="F131" s="5">
        <f>('Multiply with Weight V'!F130-'Ideal Distance'!F$4)^2</f>
        <v>4.4522903094895182E-7</v>
      </c>
      <c r="G131" s="5">
        <f>('Multiply with Weight V'!G130-'Ideal Distance'!G$4)^2</f>
        <v>6.9221517508717563E-8</v>
      </c>
      <c r="H131" s="5">
        <f>('Multiply with Weight V'!H130-'Ideal Distance'!H$4)^2</f>
        <v>1.9297549886578655E-7</v>
      </c>
      <c r="I131" s="5">
        <f>('Multiply with Weight V'!I130-'Ideal Distance'!I$4)^2</f>
        <v>2.3653822546073329E-10</v>
      </c>
      <c r="J131" s="5">
        <f>('Multiply with Weight V'!J130-'Ideal Distance'!J$4)^2</f>
        <v>2.6319566979828809E-7</v>
      </c>
      <c r="K131" s="5">
        <f>('Multiply with Weight V'!K130-'Ideal Distance'!K$4)^2</f>
        <v>1.178342491524464E-6</v>
      </c>
      <c r="L131" s="5">
        <f>('Multiply with Weight V'!L130-'Ideal Distance'!L$4)^2</f>
        <v>2.5124218298901578E-7</v>
      </c>
    </row>
    <row r="132" spans="1:12">
      <c r="A132" s="7" t="s">
        <v>142</v>
      </c>
      <c r="B132" s="5">
        <f>('Multiply with Weight V'!B131-'Ideal Distance'!B$4)^2</f>
        <v>1.9476949549593383E-7</v>
      </c>
      <c r="C132" s="5">
        <f>('Multiply with Weight V'!C131-'Ideal Distance'!C$4)^2</f>
        <v>1.3609598108668511E-6</v>
      </c>
      <c r="D132" s="5">
        <f>('Multiply with Weight V'!D131-'Ideal Distance'!D$4)^2</f>
        <v>1.2636821676473753E-6</v>
      </c>
      <c r="E132" s="5">
        <f>('Multiply with Weight V'!E131-'Ideal Distance'!E$4)^2</f>
        <v>6.0075350064071056E-7</v>
      </c>
      <c r="F132" s="5">
        <f>('Multiply with Weight V'!F131-'Ideal Distance'!F$4)^2</f>
        <v>5.7060324365120221E-7</v>
      </c>
      <c r="G132" s="5">
        <f>('Multiply with Weight V'!G131-'Ideal Distance'!G$4)^2</f>
        <v>4.3263448442948487E-7</v>
      </c>
      <c r="H132" s="5">
        <f>('Multiply with Weight V'!H131-'Ideal Distance'!H$4)^2</f>
        <v>3.2612859308317922E-7</v>
      </c>
      <c r="I132" s="5">
        <f>('Multiply with Weight V'!I131-'Ideal Distance'!I$4)^2</f>
        <v>1.8560088575393204E-10</v>
      </c>
      <c r="J132" s="5">
        <f>('Multiply with Weight V'!J131-'Ideal Distance'!J$4)^2</f>
        <v>2.6319566979828809E-7</v>
      </c>
      <c r="K132" s="5">
        <f>('Multiply with Weight V'!K131-'Ideal Distance'!K$4)^2</f>
        <v>1.9497996987017834E-7</v>
      </c>
      <c r="L132" s="5">
        <f>('Multiply with Weight V'!L131-'Ideal Distance'!L$4)^2</f>
        <v>5.6971016550797328E-8</v>
      </c>
    </row>
    <row r="133" spans="1:12">
      <c r="A133" s="5" t="s">
        <v>143</v>
      </c>
      <c r="B133" s="5">
        <f>('Multiply with Weight V'!B132-'Ideal Distance'!B$4)^2</f>
        <v>1.0006823857479968E-6</v>
      </c>
      <c r="C133" s="5">
        <f>('Multiply with Weight V'!C132-'Ideal Distance'!C$4)^2</f>
        <v>7.8642740550275657E-6</v>
      </c>
      <c r="D133" s="5">
        <f>('Multiply with Weight V'!D132-'Ideal Distance'!D$4)^2</f>
        <v>1.7612921234409642E-5</v>
      </c>
      <c r="E133" s="5">
        <f>('Multiply with Weight V'!E132-'Ideal Distance'!E$4)^2</f>
        <v>8.9742189601883875E-7</v>
      </c>
      <c r="F133" s="5">
        <f>('Multiply with Weight V'!F132-'Ideal Distance'!F$4)^2</f>
        <v>1.7809161237958077E-6</v>
      </c>
      <c r="G133" s="5">
        <f>('Multiply with Weight V'!G132-'Ideal Distance'!G$4)^2</f>
        <v>1.4553824056207877E-5</v>
      </c>
      <c r="H133" s="5">
        <f>('Multiply with Weight V'!H132-'Ideal Distance'!H$4)^2</f>
        <v>3.1617105734170469E-5</v>
      </c>
      <c r="I133" s="5">
        <f>('Multiply with Weight V'!I132-'Ideal Distance'!I$4)^2</f>
        <v>2.8510872881930751E-10</v>
      </c>
      <c r="J133" s="5">
        <f>('Multiply with Weight V'!J132-'Ideal Distance'!J$4)^2</f>
        <v>1.4229869690651375E-7</v>
      </c>
      <c r="K133" s="5">
        <f>('Multiply with Weight V'!K132-'Ideal Distance'!K$4)^2</f>
        <v>3.6863400553580605E-7</v>
      </c>
      <c r="L133" s="5">
        <f>('Multiply with Weight V'!L132-'Ideal Distance'!L$4)^2</f>
        <v>5.6971016550797328E-8</v>
      </c>
    </row>
    <row r="134" spans="1:12">
      <c r="A134" s="7" t="s">
        <v>144</v>
      </c>
      <c r="B134" s="5">
        <f>('Multiply with Weight V'!B133-'Ideal Distance'!B$4)^2</f>
        <v>8.6564220220414951E-8</v>
      </c>
      <c r="C134" s="5">
        <f>('Multiply with Weight V'!C133-'Ideal Distance'!C$4)^2</f>
        <v>2.9071390042777096E-6</v>
      </c>
      <c r="D134" s="5">
        <f>('Multiply with Weight V'!D133-'Ideal Distance'!D$4)^2</f>
        <v>4.549255803530551E-7</v>
      </c>
      <c r="E134" s="5">
        <f>('Multiply with Weight V'!E133-'Ideal Distance'!E$4)^2</f>
        <v>1.4536751373528293E-6</v>
      </c>
      <c r="F134" s="5">
        <f>('Multiply with Weight V'!F133-'Ideal Distance'!F$4)^2</f>
        <v>2.1698773348847103E-7</v>
      </c>
      <c r="G134" s="5">
        <f>('Multiply with Weight V'!G133-'Ideal Distance'!G$4)^2</f>
        <v>4.4301771205579257E-6</v>
      </c>
      <c r="H134" s="5">
        <f>('Multiply with Weight V'!H133-'Ideal Distance'!H$4)^2</f>
        <v>1.6690450896901882E-5</v>
      </c>
      <c r="I134" s="5">
        <f>('Multiply with Weight V'!I133-'Ideal Distance'!I$4)^2</f>
        <v>8.2945653927636786E-11</v>
      </c>
      <c r="J134" s="5">
        <f>('Multiply with Weight V'!J133-'Ideal Distance'!J$4)^2</f>
        <v>4.5085919127859806E-7</v>
      </c>
      <c r="K134" s="5">
        <f>('Multiply with Weight V'!K133-'Ideal Distance'!K$4)^2</f>
        <v>3.0465620292215383E-7</v>
      </c>
      <c r="L134" s="5">
        <f>('Multiply with Weight V'!L133-'Ideal Distance'!L$4)^2</f>
        <v>1.2055067102148676E-6</v>
      </c>
    </row>
    <row r="135" spans="1:12">
      <c r="A135" s="5" t="s">
        <v>145</v>
      </c>
      <c r="B135" s="5">
        <f>('Multiply with Weight V'!B134-'Ideal Distance'!B$4)^2</f>
        <v>8.6564220220414951E-8</v>
      </c>
      <c r="C135" s="5">
        <f>('Multiply with Weight V'!C134-'Ideal Distance'!C$4)^2</f>
        <v>2.9071390042777096E-6</v>
      </c>
      <c r="D135" s="5">
        <f>('Multiply with Weight V'!D134-'Ideal Distance'!D$4)^2</f>
        <v>4.549255803530551E-7</v>
      </c>
      <c r="E135" s="5">
        <f>('Multiply with Weight V'!E134-'Ideal Distance'!E$4)^2</f>
        <v>1.4536751373528293E-6</v>
      </c>
      <c r="F135" s="5">
        <f>('Multiply with Weight V'!F134-'Ideal Distance'!F$4)^2</f>
        <v>2.1698773348847103E-7</v>
      </c>
      <c r="G135" s="5">
        <f>('Multiply with Weight V'!G134-'Ideal Distance'!G$4)^2</f>
        <v>4.4301771205579257E-6</v>
      </c>
      <c r="H135" s="5">
        <f>('Multiply with Weight V'!H134-'Ideal Distance'!H$4)^2</f>
        <v>1.6690450896901882E-5</v>
      </c>
      <c r="I135" s="5">
        <f>('Multiply with Weight V'!I134-'Ideal Distance'!I$4)^2</f>
        <v>8.2945653927636786E-11</v>
      </c>
      <c r="J135" s="5">
        <f>('Multiply with Weight V'!J134-'Ideal Distance'!J$4)^2</f>
        <v>4.5085919127859806E-7</v>
      </c>
      <c r="K135" s="5">
        <f>('Multiply with Weight V'!K134-'Ideal Distance'!K$4)^2</f>
        <v>3.0465620292215383E-7</v>
      </c>
      <c r="L135" s="5">
        <f>('Multiply with Weight V'!L134-'Ideal Distance'!L$4)^2</f>
        <v>1.2055067102148676E-6</v>
      </c>
    </row>
    <row r="136" spans="1:12">
      <c r="A136" s="7" t="s">
        <v>146</v>
      </c>
      <c r="B136" s="5">
        <f>('Multiply with Weight V'!B135-'Ideal Distance'!B$4)^2</f>
        <v>3.462568808816598E-7</v>
      </c>
      <c r="C136" s="5">
        <f>('Multiply with Weight V'!C135-'Ideal Distance'!C$4)^2</f>
        <v>2.9071390042777096E-6</v>
      </c>
      <c r="D136" s="5">
        <f>('Multiply with Weight V'!D135-'Ideal Distance'!D$4)^2</f>
        <v>5.6163651895438914E-9</v>
      </c>
      <c r="E136" s="5">
        <f>('Multiply with Weight V'!E135-'Ideal Distance'!E$4)^2</f>
        <v>2.6700155584031584E-7</v>
      </c>
      <c r="F136" s="5">
        <f>('Multiply with Weight V'!F135-'Ideal Distance'!F$4)^2</f>
        <v>3.6518607593676926E-7</v>
      </c>
      <c r="G136" s="5">
        <f>('Multiply with Weight V'!G135-'Ideal Distance'!G$4)^2</f>
        <v>4.4301771205579257E-6</v>
      </c>
      <c r="H136" s="5">
        <f>('Multiply with Weight V'!H135-'Ideal Distance'!H$4)^2</f>
        <v>7.7190199546314598E-7</v>
      </c>
      <c r="I136" s="5">
        <f>('Multiply with Weight V'!I135-'Ideal Distance'!I$4)^2</f>
        <v>1.6565903056471979E-10</v>
      </c>
      <c r="J136" s="5">
        <f>('Multiply with Weight V'!J135-'Ideal Distance'!J$4)^2</f>
        <v>2.4794124948990968E-7</v>
      </c>
      <c r="K136" s="5">
        <f>('Multiply with Weight V'!K135-'Ideal Distance'!K$4)^2</f>
        <v>2.1156680758482905E-7</v>
      </c>
      <c r="L136" s="5">
        <f>('Multiply with Weight V'!L135-'Ideal Distance'!L$4)^2</f>
        <v>1.1166319243956277E-7</v>
      </c>
    </row>
    <row r="137" spans="1:12">
      <c r="A137" s="5" t="s">
        <v>147</v>
      </c>
      <c r="B137" s="5">
        <f>('Multiply with Weight V'!B136-'Ideal Distance'!B$4)^2</f>
        <v>9.4268435820031959E-7</v>
      </c>
      <c r="C137" s="5">
        <f>('Multiply with Weight V'!C136-'Ideal Distance'!C$4)^2</f>
        <v>1.7040183194048845E-5</v>
      </c>
      <c r="D137" s="5">
        <f>('Multiply with Weight V'!D136-'Ideal Distance'!D$4)^2</f>
        <v>1.4040912973859729E-7</v>
      </c>
      <c r="E137" s="5">
        <f>('Multiply with Weight V'!E136-'Ideal Distance'!E$4)^2</f>
        <v>1.2534239704725934E-6</v>
      </c>
      <c r="F137" s="5">
        <f>('Multiply with Weight V'!F136-'Ideal Distance'!F$4)^2</f>
        <v>8.2166867085773115E-7</v>
      </c>
      <c r="G137" s="5">
        <f>('Multiply with Weight V'!G136-'Ideal Distance'!G$4)^2</f>
        <v>2.4919746303138326E-6</v>
      </c>
      <c r="H137" s="5">
        <f>('Multiply with Weight V'!H136-'Ideal Distance'!H$4)^2</f>
        <v>1.0208403890000107E-6</v>
      </c>
      <c r="I137" s="5">
        <f>('Multiply with Weight V'!I136-'Ideal Distance'!I$4)^2</f>
        <v>2.139525637123321E-10</v>
      </c>
      <c r="J137" s="5">
        <f>('Multiply with Weight V'!J136-'Ideal Distance'!J$4)^2</f>
        <v>1.3114247906904326E-7</v>
      </c>
      <c r="K137" s="5">
        <f>('Multiply with Weight V'!K136-'Ideal Distance'!K$4)^2</f>
        <v>1.6383733579369167E-7</v>
      </c>
      <c r="L137" s="5">
        <f>('Multiply with Weight V'!L136-'Ideal Distance'!L$4)^2</f>
        <v>1.2818478723929369E-7</v>
      </c>
    </row>
    <row r="138" spans="1:12">
      <c r="A138" s="7" t="s">
        <v>148</v>
      </c>
      <c r="B138" s="5">
        <f>('Multiply with Weight V'!B137-'Ideal Distance'!B$4)^2</f>
        <v>1.2499873399827922E-6</v>
      </c>
      <c r="C138" s="5">
        <f>('Multiply with Weight V'!C137-'Ideal Distance'!C$4)^2</f>
        <v>7.8642740550275657E-6</v>
      </c>
      <c r="D138" s="5">
        <f>('Multiply with Weight V'!D137-'Ideal Distance'!D$4)^2</f>
        <v>6.7958018793481091E-7</v>
      </c>
      <c r="E138" s="5">
        <f>('Multiply with Weight V'!E137-'Ideal Distance'!E$4)^2</f>
        <v>7.4167098844532115E-7</v>
      </c>
      <c r="F138" s="5">
        <f>('Multiply with Weight V'!F137-'Ideal Distance'!F$4)^2</f>
        <v>9.6431948177053154E-7</v>
      </c>
      <c r="G138" s="5">
        <f>('Multiply with Weight V'!G137-'Ideal Distance'!G$4)^2</f>
        <v>3.8937103598653649E-6</v>
      </c>
      <c r="H138" s="5">
        <f>('Multiply with Weight V'!H137-'Ideal Distance'!H$4)^2</f>
        <v>6.2697739581494042E-6</v>
      </c>
      <c r="I138" s="5">
        <f>('Multiply with Weight V'!I137-'Ideal Distance'!I$4)^2</f>
        <v>2.6025694716306818E-10</v>
      </c>
      <c r="J138" s="5">
        <f>('Multiply with Weight V'!J137-'Ideal Distance'!J$4)^2</f>
        <v>1.1526194449427615E-7</v>
      </c>
      <c r="K138" s="5">
        <f>('Multiply with Weight V'!K137-'Ideal Distance'!K$4)^2</f>
        <v>8.1275504801787924E-7</v>
      </c>
      <c r="L138" s="5">
        <f>('Multiply with Weight V'!L137-'Ideal Distance'!L$4)^2</f>
        <v>8.2038263833147904E-8</v>
      </c>
    </row>
    <row r="139" spans="1:12">
      <c r="A139" s="5" t="s">
        <v>149</v>
      </c>
      <c r="B139" s="5">
        <f>('Multiply with Weight V'!B138-'Ideal Distance'!B$4)^2</f>
        <v>1.1850641748174818E-6</v>
      </c>
      <c r="C139" s="5">
        <f>('Multiply with Weight V'!C138-'Ideal Distance'!C$4)^2</f>
        <v>7.1274230331677021E-6</v>
      </c>
      <c r="D139" s="5">
        <f>('Multiply with Weight V'!D138-'Ideal Distance'!D$4)^2</f>
        <v>1.2636821676473753E-6</v>
      </c>
      <c r="E139" s="5">
        <f>('Multiply with Weight V'!E138-'Ideal Distance'!E$4)^2</f>
        <v>6.0075350064071056E-7</v>
      </c>
      <c r="F139" s="5">
        <f>('Multiply with Weight V'!F138-'Ideal Distance'!F$4)^2</f>
        <v>9.3975184211332718E-7</v>
      </c>
      <c r="G139" s="5">
        <f>('Multiply with Weight V'!G138-'Ideal Distance'!G$4)^2</f>
        <v>1.4017357295515309E-6</v>
      </c>
      <c r="H139" s="5">
        <f>('Multiply with Weight V'!H138-'Ideal Distance'!H$4)^2</f>
        <v>4.0833615560000428E-6</v>
      </c>
      <c r="I139" s="5">
        <f>('Multiply with Weight V'!I138-'Ideal Distance'!I$4)^2</f>
        <v>2.8510872881930751E-10</v>
      </c>
      <c r="J139" s="5">
        <f>('Multiply with Weight V'!J138-'Ideal Distance'!J$4)^2</f>
        <v>1.3666366850901574E-7</v>
      </c>
      <c r="K139" s="5">
        <f>('Multiply with Weight V'!K138-'Ideal Distance'!K$4)^2</f>
        <v>6.5534934317476646E-7</v>
      </c>
      <c r="L139" s="5">
        <f>('Multiply with Weight V'!L138-'Ideal Distance'!L$4)^2</f>
        <v>6.8934930026464763E-8</v>
      </c>
    </row>
    <row r="140" spans="1:12">
      <c r="A140" s="7" t="s">
        <v>150</v>
      </c>
      <c r="B140" s="5">
        <f>('Multiply with Weight V'!B139-'Ideal Distance'!B$4)^2</f>
        <v>5.851741286900052E-7</v>
      </c>
      <c r="C140" s="5">
        <f>('Multiply with Weight V'!C139-'Ideal Distance'!C$4)^2</f>
        <v>1.7520344310752612E-6</v>
      </c>
      <c r="D140" s="5">
        <f>('Multiply with Weight V'!D139-'Ideal Distance'!D$4)^2</f>
        <v>7.2788092856488817E-6</v>
      </c>
      <c r="E140" s="5">
        <f>('Multiply with Weight V'!E139-'Ideal Distance'!E$4)^2</f>
        <v>8.9742189601883875E-7</v>
      </c>
      <c r="F140" s="5">
        <f>('Multiply with Weight V'!F139-'Ideal Distance'!F$4)^2</f>
        <v>7.5462278972871475E-7</v>
      </c>
      <c r="G140" s="5">
        <f>('Multiply with Weight V'!G139-'Ideal Distance'!G$4)^2</f>
        <v>2.4919746303138326E-6</v>
      </c>
      <c r="H140" s="5">
        <f>('Multiply with Weight V'!H139-'Ideal Distance'!H$4)^2</f>
        <v>2.9351573377486137E-6</v>
      </c>
      <c r="I140" s="5">
        <f>('Multiply with Weight V'!I139-'Ideal Distance'!I$4)^2</f>
        <v>3.2000697540042902E-10</v>
      </c>
      <c r="J140" s="5">
        <f>('Multiply with Weight V'!J139-'Ideal Distance'!J$4)^2</f>
        <v>3.1169106570402812E-7</v>
      </c>
      <c r="K140" s="5">
        <f>('Multiply with Weight V'!K139-'Ideal Distance'!K$4)^2</f>
        <v>3.2530512334243328E-7</v>
      </c>
      <c r="L140" s="5">
        <f>('Multiply with Weight V'!L139-'Ideal Distance'!L$4)^2</f>
        <v>3.6461450592510124E-8</v>
      </c>
    </row>
    <row r="141" spans="1:12">
      <c r="A141" s="5" t="s">
        <v>151</v>
      </c>
      <c r="B141" s="5">
        <f>('Multiply with Weight V'!B140-'Ideal Distance'!B$4)^2</f>
        <v>8.8641761505704973E-7</v>
      </c>
      <c r="C141" s="5">
        <f>('Multiply with Weight V'!C140-'Ideal Distance'!C$4)^2</f>
        <v>3.8976600500565408E-6</v>
      </c>
      <c r="D141" s="5">
        <f>('Multiply with Weight V'!D140-'Ideal Distance'!D$4)^2</f>
        <v>2.0275078334253448E-6</v>
      </c>
      <c r="E141" s="5">
        <f>('Multiply with Weight V'!E140-'Ideal Distance'!E$4)^2</f>
        <v>1.0680062233612627E-6</v>
      </c>
      <c r="F141" s="5">
        <f>('Multiply with Weight V'!F140-'Ideal Distance'!F$4)^2</f>
        <v>7.5462278972871475E-7</v>
      </c>
      <c r="G141" s="5">
        <f>('Multiply with Weight V'!G140-'Ideal Distance'!G$4)^2</f>
        <v>3.3918543579271618E-6</v>
      </c>
      <c r="H141" s="5">
        <f>('Multiply with Weight V'!H140-'Ideal Distance'!H$4)^2</f>
        <v>1.8913528643835741E-5</v>
      </c>
      <c r="I141" s="5">
        <f>('Multiply with Weight V'!I140-'Ideal Distance'!I$4)^2</f>
        <v>2.3653822546073329E-10</v>
      </c>
      <c r="J141" s="5">
        <f>('Multiply with Weight V'!J140-'Ideal Distance'!J$4)^2</f>
        <v>1.9813670557263007E-7</v>
      </c>
      <c r="K141" s="5">
        <f>('Multiply with Weight V'!K140-'Ideal Distance'!K$4)^2</f>
        <v>1.4928153943185532E-7</v>
      </c>
      <c r="L141" s="5">
        <f>('Multiply with Weight V'!L140-'Ideal Distance'!L$4)^2</f>
        <v>6.8934930026464763E-8</v>
      </c>
    </row>
    <row r="142" spans="1:12">
      <c r="A142" s="7" t="s">
        <v>152</v>
      </c>
      <c r="B142" s="5">
        <f>('Multiply with Weight V'!B141-'Ideal Distance'!B$4)^2</f>
        <v>8.8641761505704973E-7</v>
      </c>
      <c r="C142" s="5">
        <f>('Multiply with Weight V'!C141-'Ideal Distance'!C$4)^2</f>
        <v>3.8976600500565408E-6</v>
      </c>
      <c r="D142" s="5">
        <f>('Multiply with Weight V'!D141-'Ideal Distance'!D$4)^2</f>
        <v>2.0275078334253448E-6</v>
      </c>
      <c r="E142" s="5">
        <f>('Multiply with Weight V'!E141-'Ideal Distance'!E$4)^2</f>
        <v>8.9742189601883875E-7</v>
      </c>
      <c r="F142" s="5">
        <f>('Multiply with Weight V'!F141-'Ideal Distance'!F$4)^2</f>
        <v>7.5462278972871475E-7</v>
      </c>
      <c r="G142" s="5">
        <f>('Multiply with Weight V'!G141-'Ideal Distance'!G$4)^2</f>
        <v>4.4301771205579257E-6</v>
      </c>
      <c r="H142" s="5">
        <f>('Multiply with Weight V'!H141-'Ideal Distance'!H$4)^2</f>
        <v>2.0077170901996437E-5</v>
      </c>
      <c r="I142" s="5">
        <f>('Multiply with Weight V'!I141-'Ideal Distance'!I$4)^2</f>
        <v>2.3653822546073329E-10</v>
      </c>
      <c r="J142" s="5">
        <f>('Multiply with Weight V'!J141-'Ideal Distance'!J$4)^2</f>
        <v>1.9147712655740514E-7</v>
      </c>
      <c r="K142" s="5">
        <f>('Multiply with Weight V'!K141-'Ideal Distance'!K$4)^2</f>
        <v>1.4928153943185532E-7</v>
      </c>
      <c r="L142" s="5">
        <f>('Multiply with Weight V'!L141-'Ideal Distance'!L$4)^2</f>
        <v>6.8934930026464763E-8</v>
      </c>
    </row>
    <row r="143" spans="1:12">
      <c r="A143" s="5" t="s">
        <v>153</v>
      </c>
      <c r="B143" s="5">
        <f>('Multiply with Weight V'!B142-'Ideal Distance'!B$4)^2</f>
        <v>1.2499873399827922E-6</v>
      </c>
      <c r="C143" s="5">
        <f>('Multiply with Weight V'!C142-'Ideal Distance'!C$4)^2</f>
        <v>7.8642740550275657E-6</v>
      </c>
      <c r="D143" s="5">
        <f>('Multiply with Weight V'!D142-'Ideal Distance'!D$4)^2</f>
        <v>6.7958018793481091E-7</v>
      </c>
      <c r="E143" s="5">
        <f>('Multiply with Weight V'!E142-'Ideal Distance'!E$4)^2</f>
        <v>7.4167098844532115E-7</v>
      </c>
      <c r="F143" s="5">
        <f>('Multiply with Weight V'!F142-'Ideal Distance'!F$4)^2</f>
        <v>9.6431948177053154E-7</v>
      </c>
      <c r="G143" s="5">
        <f>('Multiply with Weight V'!G142-'Ideal Distance'!G$4)^2</f>
        <v>3.8937103598653649E-6</v>
      </c>
      <c r="H143" s="5">
        <f>('Multiply with Weight V'!H142-'Ideal Distance'!H$4)^2</f>
        <v>6.2697739581494042E-6</v>
      </c>
      <c r="I143" s="5">
        <f>('Multiply with Weight V'!I142-'Ideal Distance'!I$4)^2</f>
        <v>2.6025694716306818E-10</v>
      </c>
      <c r="J143" s="5">
        <f>('Multiply with Weight V'!J142-'Ideal Distance'!J$4)^2</f>
        <v>1.1526194449427615E-7</v>
      </c>
      <c r="K143" s="5">
        <f>('Multiply with Weight V'!K142-'Ideal Distance'!K$4)^2</f>
        <v>8.1275504801787924E-7</v>
      </c>
      <c r="L143" s="5">
        <f>('Multiply with Weight V'!L142-'Ideal Distance'!L$4)^2</f>
        <v>8.2038263833147904E-8</v>
      </c>
    </row>
    <row r="144" spans="1:12">
      <c r="A144" s="7" t="s">
        <v>154</v>
      </c>
      <c r="B144" s="5">
        <f>('Multiply with Weight V'!B143-'Ideal Distance'!B$4)^2</f>
        <v>1.1850641748174818E-6</v>
      </c>
      <c r="C144" s="5">
        <f>('Multiply with Weight V'!C143-'Ideal Distance'!C$4)^2</f>
        <v>7.1274230331677021E-6</v>
      </c>
      <c r="D144" s="5">
        <f>('Multiply with Weight V'!D143-'Ideal Distance'!D$4)^2</f>
        <v>1.2636821676473753E-6</v>
      </c>
      <c r="E144" s="5">
        <f>('Multiply with Weight V'!E143-'Ideal Distance'!E$4)^2</f>
        <v>6.0075350064071056E-7</v>
      </c>
      <c r="F144" s="5">
        <f>('Multiply with Weight V'!F143-'Ideal Distance'!F$4)^2</f>
        <v>9.3975184211332718E-7</v>
      </c>
      <c r="G144" s="5">
        <f>('Multiply with Weight V'!G143-'Ideal Distance'!G$4)^2</f>
        <v>1.4017357295515309E-6</v>
      </c>
      <c r="H144" s="5">
        <f>('Multiply with Weight V'!H143-'Ideal Distance'!H$4)^2</f>
        <v>4.0833615560000428E-6</v>
      </c>
      <c r="I144" s="5">
        <f>('Multiply with Weight V'!I143-'Ideal Distance'!I$4)^2</f>
        <v>2.8510872881930751E-10</v>
      </c>
      <c r="J144" s="5">
        <f>('Multiply with Weight V'!J143-'Ideal Distance'!J$4)^2</f>
        <v>1.3666366850901574E-7</v>
      </c>
      <c r="K144" s="5">
        <f>('Multiply with Weight V'!K143-'Ideal Distance'!K$4)^2</f>
        <v>6.5534934317476646E-7</v>
      </c>
      <c r="L144" s="5">
        <f>('Multiply with Weight V'!L143-'Ideal Distance'!L$4)^2</f>
        <v>6.8934930026464763E-8</v>
      </c>
    </row>
    <row r="145" spans="1:12">
      <c r="A145" s="5" t="s">
        <v>155</v>
      </c>
      <c r="B145" s="5">
        <f>('Multiply with Weight V'!B144-'Ideal Distance'!B$4)^2</f>
        <v>3.1163119279349475E-8</v>
      </c>
      <c r="C145" s="5">
        <f>('Multiply with Weight V'!C144-'Ideal Distance'!C$4)^2</f>
        <v>9.7441501251413605E-7</v>
      </c>
      <c r="D145" s="5">
        <f>('Multiply with Weight V'!D144-'Ideal Distance'!D$4)^2</f>
        <v>0</v>
      </c>
      <c r="E145" s="5">
        <f>('Multiply with Weight V'!E144-'Ideal Distance'!E$4)^2</f>
        <v>6.0075350064071056E-7</v>
      </c>
      <c r="F145" s="5">
        <f>('Multiply with Weight V'!F144-'Ideal Distance'!F$4)^2</f>
        <v>2.2887530106453771E-7</v>
      </c>
      <c r="G145" s="5">
        <f>('Multiply with Weight V'!G144-'Ideal Distance'!G$4)^2</f>
        <v>1.1698436458973273E-5</v>
      </c>
      <c r="H145" s="5">
        <f>('Multiply with Weight V'!H144-'Ideal Distance'!H$4)^2</f>
        <v>6.2697739581494042E-6</v>
      </c>
      <c r="I145" s="5">
        <f>('Multiply with Weight V'!I144-'Ideal Distance'!I$4)^2</f>
        <v>1.4735444700890608E-11</v>
      </c>
      <c r="J145" s="5">
        <f>('Multiply with Weight V'!J144-'Ideal Distance'!J$4)^2</f>
        <v>5.0294051434638268E-7</v>
      </c>
      <c r="K145" s="5">
        <f>('Multiply with Weight V'!K144-'Ideal Distance'!K$4)^2</f>
        <v>7.1628058375919733E-7</v>
      </c>
      <c r="L145" s="5">
        <f>('Multiply with Weight V'!L144-'Ideal Distance'!L$4)^2</f>
        <v>1.7866110790329983E-6</v>
      </c>
    </row>
    <row r="146" spans="1:12">
      <c r="A146" s="7" t="s">
        <v>156</v>
      </c>
      <c r="B146" s="5">
        <f>('Multiply with Weight V'!B145-'Ideal Distance'!B$4)^2</f>
        <v>2.5017059643699929E-7</v>
      </c>
      <c r="C146" s="5">
        <f>('Multiply with Weight V'!C145-'Ideal Distance'!C$4)^2</f>
        <v>1.4676622812454647E-6</v>
      </c>
      <c r="D146" s="5">
        <f>('Multiply with Weight V'!D145-'Ideal Distance'!D$4)^2</f>
        <v>3.5944737213080905E-7</v>
      </c>
      <c r="E146" s="5">
        <f>('Multiply with Weight V'!E145-'Ideal Distance'!E$4)^2</f>
        <v>4.7466943260500578E-7</v>
      </c>
      <c r="F146" s="5">
        <f>('Multiply with Weight V'!F145-'Ideal Distance'!F$4)^2</f>
        <v>4.6218862735747377E-7</v>
      </c>
      <c r="G146" s="5">
        <f>('Multiply with Weight V'!G145-'Ideal Distance'!G$4)^2</f>
        <v>6.9221517508717563E-8</v>
      </c>
      <c r="H146" s="5">
        <f>('Multiply with Weight V'!H145-'Ideal Distance'!H$4)^2</f>
        <v>3.7823197777694144E-7</v>
      </c>
      <c r="I146" s="5">
        <f>('Multiply with Weight V'!I145-'Ideal Distance'!I$4)^2</f>
        <v>1.7882770514042436E-10</v>
      </c>
      <c r="J146" s="5">
        <f>('Multiply with Weight V'!J145-'Ideal Distance'!J$4)^2</f>
        <v>2.0491012354537981E-7</v>
      </c>
      <c r="K146" s="5">
        <f>('Multiply with Weight V'!K145-'Ideal Distance'!K$4)^2</f>
        <v>2.1156680758482905E-7</v>
      </c>
      <c r="L146" s="5">
        <f>('Multiply with Weight V'!L145-'Ideal Distance'!L$4)^2</f>
        <v>5.6971016550797328E-8</v>
      </c>
    </row>
    <row r="147" spans="1:12">
      <c r="A147" s="5" t="s">
        <v>157</v>
      </c>
      <c r="B147" s="5">
        <f>('Multiply with Weight V'!B146-'Ideal Distance'!B$4)^2</f>
        <v>3.1163119279349475E-8</v>
      </c>
      <c r="C147" s="5">
        <f>('Multiply with Weight V'!C146-'Ideal Distance'!C$4)^2</f>
        <v>9.7441501251413605E-7</v>
      </c>
      <c r="D147" s="5">
        <f>('Multiply with Weight V'!D146-'Ideal Distance'!D$4)^2</f>
        <v>0</v>
      </c>
      <c r="E147" s="5">
        <f>('Multiply with Weight V'!E146-'Ideal Distance'!E$4)^2</f>
        <v>6.0075350064071056E-7</v>
      </c>
      <c r="F147" s="5">
        <f>('Multiply with Weight V'!F146-'Ideal Distance'!F$4)^2</f>
        <v>2.2887530106453771E-7</v>
      </c>
      <c r="G147" s="5">
        <f>('Multiply with Weight V'!G146-'Ideal Distance'!G$4)^2</f>
        <v>1.1698436458973273E-5</v>
      </c>
      <c r="H147" s="5">
        <f>('Multiply with Weight V'!H146-'Ideal Distance'!H$4)^2</f>
        <v>6.2697739581494042E-6</v>
      </c>
      <c r="I147" s="5">
        <f>('Multiply with Weight V'!I146-'Ideal Distance'!I$4)^2</f>
        <v>1.4735444700890608E-11</v>
      </c>
      <c r="J147" s="5">
        <f>('Multiply with Weight V'!J146-'Ideal Distance'!J$4)^2</f>
        <v>5.0294051434638268E-7</v>
      </c>
      <c r="K147" s="5">
        <f>('Multiply with Weight V'!K146-'Ideal Distance'!K$4)^2</f>
        <v>7.1628058375919733E-7</v>
      </c>
      <c r="L147" s="5">
        <f>('Multiply with Weight V'!L146-'Ideal Distance'!L$4)^2</f>
        <v>1.7866110790329983E-6</v>
      </c>
    </row>
    <row r="148" spans="1:12">
      <c r="A148" s="7" t="s">
        <v>158</v>
      </c>
      <c r="B148" s="5">
        <f>('Multiply with Weight V'!B147-'Ideal Distance'!B$4)^2</f>
        <v>1.0604116977000831E-6</v>
      </c>
      <c r="C148" s="5">
        <f>('Multiply with Weight V'!C147-'Ideal Distance'!C$4)^2</f>
        <v>6.0900938282133468E-6</v>
      </c>
      <c r="D148" s="5">
        <f>('Multiply with Weight V'!D147-'Ideal Distance'!D$4)^2</f>
        <v>1.6989504698370271E-5</v>
      </c>
      <c r="E148" s="5">
        <f>('Multiply with Weight V'!E147-'Ideal Distance'!E$4)^2</f>
        <v>6.0075350064071056E-7</v>
      </c>
      <c r="F148" s="5">
        <f>('Multiply with Weight V'!F147-'Ideal Distance'!F$4)^2</f>
        <v>1.7474724336818059E-6</v>
      </c>
      <c r="G148" s="5">
        <f>('Multiply with Weight V'!G147-'Ideal Distance'!G$4)^2</f>
        <v>1.66304695814694E-5</v>
      </c>
      <c r="H148" s="5">
        <f>('Multiply with Weight V'!H147-'Ideal Distance'!H$4)^2</f>
        <v>3.5169784668289608E-5</v>
      </c>
      <c r="I148" s="5">
        <f>('Multiply with Weight V'!I147-'Ideal Distance'!I$4)^2</f>
        <v>2.8510872881930751E-10</v>
      </c>
      <c r="J148" s="5">
        <f>('Multiply with Weight V'!J147-'Ideal Distance'!J$4)^2</f>
        <v>1.0524411623205746E-7</v>
      </c>
      <c r="K148" s="5">
        <f>('Multiply with Weight V'!K147-'Ideal Distance'!K$4)^2</f>
        <v>2.8468429628614583E-7</v>
      </c>
      <c r="L148" s="5">
        <f>('Multiply with Weight V'!L147-'Ideal Distance'!L$4)^2</f>
        <v>5.6971016550797328E-8</v>
      </c>
    </row>
    <row r="149" spans="1:12">
      <c r="A149" s="5" t="s">
        <v>159</v>
      </c>
      <c r="B149" s="5">
        <f>('Multiply with Weight V'!B148-'Ideal Distance'!B$4)^2</f>
        <v>1.2465247711739745E-7</v>
      </c>
      <c r="C149" s="5">
        <f>('Multiply with Weight V'!C148-'Ideal Distance'!C$4)^2</f>
        <v>6.3135650397610107E-6</v>
      </c>
      <c r="D149" s="5">
        <f>('Multiply with Weight V'!D148-'Ideal Distance'!D$4)^2</f>
        <v>2.2465460758175565E-8</v>
      </c>
      <c r="E149" s="5">
        <f>('Multiply with Weight V'!E148-'Ideal Distance'!E$4)^2</f>
        <v>6.0075350064071056E-7</v>
      </c>
      <c r="F149" s="5">
        <f>('Multiply with Weight V'!F148-'Ideal Distance'!F$4)^2</f>
        <v>8.915675682050031E-7</v>
      </c>
      <c r="G149" s="5">
        <f>('Multiply with Weight V'!G148-'Ideal Distance'!G$4)^2</f>
        <v>6.9221517508717605E-6</v>
      </c>
      <c r="H149" s="5">
        <f>('Multiply with Weight V'!H148-'Ideal Distance'!H$4)^2</f>
        <v>1.4944022632166509E-5</v>
      </c>
      <c r="I149" s="5">
        <f>('Multiply with Weight V'!I148-'Ideal Distance'!I$4)^2</f>
        <v>1.1802015427936949E-10</v>
      </c>
      <c r="J149" s="5">
        <f>('Multiply with Weight V'!J148-'Ideal Distance'!J$4)^2</f>
        <v>3.6428466408067524E-7</v>
      </c>
      <c r="K149" s="5">
        <f>('Multiply with Weight V'!K148-'Ideal Distance'!K$4)^2</f>
        <v>1.2220098806099734E-7</v>
      </c>
      <c r="L149" s="5">
        <f>('Multiply with Weight V'!L148-'Ideal Distance'!L$4)^2</f>
        <v>1.4584580237004084E-7</v>
      </c>
    </row>
    <row r="150" spans="1:12">
      <c r="A150" s="7" t="s">
        <v>160</v>
      </c>
      <c r="B150" s="5">
        <f>('Multiply with Weight V'!B149-'Ideal Distance'!B$4)^2</f>
        <v>7.7907798198373501E-7</v>
      </c>
      <c r="C150" s="5">
        <f>('Multiply with Weight V'!C149-'Ideal Distance'!C$4)^2</f>
        <v>2.7561449424211807E-6</v>
      </c>
      <c r="D150" s="5">
        <f>('Multiply with Weight V'!D149-'Ideal Distance'!D$4)^2</f>
        <v>3.7966628681316713E-6</v>
      </c>
      <c r="E150" s="5">
        <f>('Multiply with Weight V'!E149-'Ideal Distance'!E$4)^2</f>
        <v>3.6341878433820775E-7</v>
      </c>
      <c r="F150" s="5">
        <f>('Multiply with Weight V'!F149-'Ideal Distance'!F$4)^2</f>
        <v>7.9529412092896459E-6</v>
      </c>
      <c r="G150" s="5">
        <f>('Multiply with Weight V'!G149-'Ideal Distance'!G$4)^2</f>
        <v>1.4017357295515309E-6</v>
      </c>
      <c r="H150" s="5">
        <f>('Multiply with Weight V'!H149-'Ideal Distance'!H$4)^2</f>
        <v>1.2975672543735486E-5</v>
      </c>
      <c r="I150" s="5">
        <f>('Multiply with Weight V'!I149-'Ideal Distance'!I$4)^2</f>
        <v>2.8510872881930751E-10</v>
      </c>
      <c r="J150" s="5">
        <f>('Multiply with Weight V'!J149-'Ideal Distance'!J$4)^2</f>
        <v>7.7922766426007029E-8</v>
      </c>
      <c r="K150" s="5">
        <f>('Multiply with Weight V'!K149-'Ideal Distance'!K$4)^2</f>
        <v>7.4776172472781976E-7</v>
      </c>
      <c r="L150" s="5">
        <f>('Multiply with Weight V'!L149-'Ideal Distance'!L$4)^2</f>
        <v>4.6146523406145833E-8</v>
      </c>
    </row>
    <row r="151" spans="1:12">
      <c r="A151" s="5" t="s">
        <v>161</v>
      </c>
      <c r="B151" s="5">
        <f>('Multiply with Weight V'!B150-'Ideal Distance'!B$4)^2</f>
        <v>4.579247249659956E-7</v>
      </c>
      <c r="C151" s="5">
        <f>('Multiply with Weight V'!C150-'Ideal Distance'!C$4)^2</f>
        <v>2.7561449424211807E-6</v>
      </c>
      <c r="D151" s="5">
        <f>('Multiply with Weight V'!D150-'Ideal Distance'!D$4)^2</f>
        <v>5.6163651895438915E-7</v>
      </c>
      <c r="E151" s="5">
        <f>('Multiply with Weight V'!E150-'Ideal Distance'!E$4)^2</f>
        <v>1.4536751373528293E-6</v>
      </c>
      <c r="F151" s="5">
        <f>('Multiply with Weight V'!F150-'Ideal Distance'!F$4)^2</f>
        <v>6.0927746349867267E-7</v>
      </c>
      <c r="G151" s="5">
        <f>('Multiply with Weight V'!G150-'Ideal Distance'!G$4)^2</f>
        <v>2.0939509046387064E-6</v>
      </c>
      <c r="H151" s="5">
        <f>('Multiply with Weight V'!H150-'Ideal Distance'!H$4)^2</f>
        <v>1.1115388734669305E-6</v>
      </c>
      <c r="I151" s="5">
        <f>('Multiply with Weight V'!I150-'Ideal Distance'!I$4)^2</f>
        <v>2.139525637123321E-10</v>
      </c>
      <c r="J151" s="5">
        <f>('Multiply with Weight V'!J150-'Ideal Distance'!J$4)^2</f>
        <v>2.6319566979828809E-7</v>
      </c>
      <c r="K151" s="5">
        <f>('Multiply with Weight V'!K150-'Ideal Distance'!K$4)^2</f>
        <v>2.1156680758482905E-7</v>
      </c>
      <c r="L151" s="5">
        <f>('Multiply with Weight V'!L150-'Ideal Distance'!L$4)^2</f>
        <v>1.8458609362458259E-7</v>
      </c>
    </row>
    <row r="152" spans="1:12">
      <c r="A152" s="7" t="s">
        <v>162</v>
      </c>
      <c r="B152" s="5">
        <f>('Multiply with Weight V'!B151-'Ideal Distance'!B$4)^2</f>
        <v>1.1218722940565779E-6</v>
      </c>
      <c r="C152" s="5">
        <f>('Multiply with Weight V'!C151-'Ideal Distance'!C$4)^2</f>
        <v>1.5783912599402523E-6</v>
      </c>
      <c r="D152" s="5">
        <f>('Multiply with Weight V'!D151-'Ideal Distance'!D$4)^2</f>
        <v>1.0873283006956975E-5</v>
      </c>
      <c r="E152" s="5">
        <f>('Multiply with Weight V'!E151-'Ideal Distance'!E$4)^2</f>
        <v>2.677432268287611E-6</v>
      </c>
      <c r="F152" s="5">
        <f>('Multiply with Weight V'!F151-'Ideal Distance'!F$4)^2</f>
        <v>9.3975184211332718E-7</v>
      </c>
      <c r="G152" s="5">
        <f>('Multiply with Weight V'!G151-'Ideal Distance'!G$4)^2</f>
        <v>1.7305379377179395E-6</v>
      </c>
      <c r="H152" s="5">
        <f>('Multiply with Weight V'!H151-'Ideal Distance'!H$4)^2</f>
        <v>2.6418345794726177E-6</v>
      </c>
      <c r="I152" s="5">
        <f>('Multiply with Weight V'!I151-'Ideal Distance'!I$4)^2</f>
        <v>3.4750256361587412E-10</v>
      </c>
      <c r="J152" s="5">
        <f>('Multiply with Weight V'!J151-'Ideal Distance'!J$4)^2</f>
        <v>3.5523446695742086E-7</v>
      </c>
      <c r="K152" s="5">
        <f>('Multiply with Weight V'!K151-'Ideal Distance'!K$4)^2</f>
        <v>2.653894034344095E-7</v>
      </c>
      <c r="L152" s="5">
        <f>('Multiply with Weight V'!L151-'Ideal Distance'!L$4)^2</f>
        <v>2.5124218298901578E-7</v>
      </c>
    </row>
    <row r="153" spans="1:12">
      <c r="A153" s="5" t="s">
        <v>163</v>
      </c>
      <c r="B153" s="5">
        <f>('Multiply with Weight V'!B152-'Ideal Distance'!B$4)^2</f>
        <v>6.3105316540682518E-7</v>
      </c>
      <c r="C153" s="5">
        <f>('Multiply with Weight V'!C152-'Ideal Distance'!C$4)^2</f>
        <v>8.8784508371639204E-7</v>
      </c>
      <c r="D153" s="5">
        <f>('Multiply with Weight V'!D152-'Ideal Distance'!D$4)^2</f>
        <v>1.2406550703702454E-5</v>
      </c>
      <c r="E153" s="5">
        <f>('Multiply with Weight V'!E152-'Ideal Distance'!E$4)^2</f>
        <v>1.0680062233612627E-6</v>
      </c>
      <c r="F153" s="5">
        <f>('Multiply with Weight V'!F152-'Ideal Distance'!F$4)^2</f>
        <v>6.6966630678509131E-7</v>
      </c>
      <c r="G153" s="5">
        <f>('Multiply with Weight V'!G152-'Ideal Distance'!G$4)^2</f>
        <v>2.7688607003487036E-7</v>
      </c>
      <c r="H153" s="5">
        <f>('Multiply with Weight V'!H152-'Ideal Distance'!H$4)^2</f>
        <v>4.8243874716446624E-8</v>
      </c>
      <c r="I153" s="5">
        <f>('Multiply with Weight V'!I152-'Ideal Distance'!I$4)^2</f>
        <v>2.0667580089708914E-10</v>
      </c>
      <c r="J153" s="5">
        <f>('Multiply with Weight V'!J152-'Ideal Distance'!J$4)^2</f>
        <v>1.9813670557263007E-7</v>
      </c>
      <c r="K153" s="5">
        <f>('Multiply with Weight V'!K152-'Ideal Distance'!K$4)^2</f>
        <v>1.3540275685429054E-7</v>
      </c>
      <c r="L153" s="5">
        <f>('Multiply with Weight V'!L152-'Ideal Distance'!L$4)^2</f>
        <v>2.0566536974837796E-7</v>
      </c>
    </row>
    <row r="154" spans="1:12">
      <c r="A154" s="7" t="s">
        <v>164</v>
      </c>
      <c r="B154" s="5">
        <f>('Multiply with Weight V'!B153-'Ideal Distance'!B$4)^2</f>
        <v>1.8316988998639807E-6</v>
      </c>
      <c r="C154" s="5">
        <f>('Multiply with Weight V'!C153-'Ideal Distance'!C$4)^2</f>
        <v>3.2212066529392902E-6</v>
      </c>
      <c r="D154" s="5">
        <f>('Multiply with Weight V'!D153-'Ideal Distance'!D$4)^2</f>
        <v>5.6163651895438913E-5</v>
      </c>
      <c r="E154" s="5">
        <f>('Multiply with Weight V'!E153-'Ideal Distance'!E$4)^2</f>
        <v>4.6354436777832612E-6</v>
      </c>
      <c r="F154" s="5">
        <f>('Multiply with Weight V'!F153-'Ideal Distance'!F$4)^2</f>
        <v>5.6680556206290125E-5</v>
      </c>
      <c r="G154" s="5">
        <f>('Multiply with Weight V'!G153-'Ideal Distance'!G$4)^2</f>
        <v>1.66304695814694E-5</v>
      </c>
      <c r="H154" s="5">
        <f>('Multiply with Weight V'!H153-'Ideal Distance'!H$4)^2</f>
        <v>7.6591975499830679E-6</v>
      </c>
      <c r="I154" s="5">
        <f>('Multiply with Weight V'!I153-'Ideal Distance'!I$4)^2</f>
        <v>5.7169735983403006E-10</v>
      </c>
      <c r="J154" s="5">
        <f>('Multiply with Weight V'!J153-'Ideal Distance'!J$4)^2</f>
        <v>0</v>
      </c>
      <c r="K154" s="5">
        <f>('Multiply with Weight V'!K153-'Ideal Distance'!K$4)^2</f>
        <v>9.4406187147732739E-6</v>
      </c>
      <c r="L154" s="5">
        <f>('Multiply with Weight V'!L153-'Ideal Distance'!L$4)^2</f>
        <v>5.6971016550797328E-8</v>
      </c>
    </row>
    <row r="155" spans="1:12">
      <c r="A155" s="5" t="s">
        <v>165</v>
      </c>
      <c r="B155" s="5">
        <f>('Multiply with Weight V'!B154-'Ideal Distance'!B$4)^2</f>
        <v>7.2800509205369003E-7</v>
      </c>
      <c r="C155" s="5">
        <f>('Multiply with Weight V'!C154-'Ideal Distance'!C$4)^2</f>
        <v>4.6385375802325776E-6</v>
      </c>
      <c r="D155" s="5">
        <f>('Multiply with Weight V'!D154-'Ideal Distance'!D$4)^2</f>
        <v>5.0547286705895018E-8</v>
      </c>
      <c r="E155" s="5">
        <f>('Multiply with Weight V'!E154-'Ideal Distance'!E$4)^2</f>
        <v>6.0075350064071056E-7</v>
      </c>
      <c r="F155" s="5">
        <f>('Multiply with Weight V'!F154-'Ideal Distance'!F$4)^2</f>
        <v>1.0919127070869809E-6</v>
      </c>
      <c r="G155" s="5">
        <f>('Multiply with Weight V'!G154-'Ideal Distance'!G$4)^2</f>
        <v>9.9678985212553338E-6</v>
      </c>
      <c r="H155" s="5">
        <f>('Multiply with Weight V'!H154-'Ideal Distance'!H$4)^2</f>
        <v>1.6690450896901882E-5</v>
      </c>
      <c r="I155" s="5">
        <f>('Multiply with Weight V'!I154-'Ideal Distance'!I$4)^2</f>
        <v>1.5299393819076296E-10</v>
      </c>
      <c r="J155" s="5">
        <f>('Multiply with Weight V'!J154-'Ideal Distance'!J$4)^2</f>
        <v>2.1179738047565556E-7</v>
      </c>
      <c r="K155" s="5">
        <f>('Multiply with Weight V'!K154-'Ideal Distance'!K$4)^2</f>
        <v>1.4928153943185532E-7</v>
      </c>
      <c r="L155" s="5">
        <f>('Multiply with Weight V'!L154-'Ideal Distance'!L$4)^2</f>
        <v>1.6464623783180392E-7</v>
      </c>
    </row>
    <row r="156" spans="1:12">
      <c r="A156" s="7" t="s">
        <v>166</v>
      </c>
      <c r="B156" s="5">
        <f>('Multiply with Weight V'!B155-'Ideal Distance'!B$4)^2</f>
        <v>7.2800509205369003E-7</v>
      </c>
      <c r="C156" s="5">
        <f>('Multiply with Weight V'!C155-'Ideal Distance'!C$4)^2</f>
        <v>4.6385375802325776E-6</v>
      </c>
      <c r="D156" s="5">
        <f>('Multiply with Weight V'!D155-'Ideal Distance'!D$4)^2</f>
        <v>5.0547286705895018E-8</v>
      </c>
      <c r="E156" s="5">
        <f>('Multiply with Weight V'!E155-'Ideal Distance'!E$4)^2</f>
        <v>6.0075350064071056E-7</v>
      </c>
      <c r="F156" s="5">
        <f>('Multiply with Weight V'!F155-'Ideal Distance'!F$4)^2</f>
        <v>1.0919127070869809E-6</v>
      </c>
      <c r="G156" s="5">
        <f>('Multiply with Weight V'!G155-'Ideal Distance'!G$4)^2</f>
        <v>9.9678985212553338E-6</v>
      </c>
      <c r="H156" s="5">
        <f>('Multiply with Weight V'!H155-'Ideal Distance'!H$4)^2</f>
        <v>1.6690450896901882E-5</v>
      </c>
      <c r="I156" s="5">
        <f>('Multiply with Weight V'!I155-'Ideal Distance'!I$4)^2</f>
        <v>1.5299393819076296E-10</v>
      </c>
      <c r="J156" s="5">
        <f>('Multiply with Weight V'!J155-'Ideal Distance'!J$4)^2</f>
        <v>2.1179738047565556E-7</v>
      </c>
      <c r="K156" s="5">
        <f>('Multiply with Weight V'!K155-'Ideal Distance'!K$4)^2</f>
        <v>1.4928153943185532E-7</v>
      </c>
      <c r="L156" s="5">
        <f>('Multiply with Weight V'!L155-'Ideal Distance'!L$4)^2</f>
        <v>1.6464623783180392E-7</v>
      </c>
    </row>
    <row r="157" spans="1:12">
      <c r="A157" s="5" t="s">
        <v>167</v>
      </c>
      <c r="B157" s="5">
        <f>('Multiply with Weight V'!B156-'Ideal Distance'!B$4)^2</f>
        <v>5.4102637637759347E-7</v>
      </c>
      <c r="C157" s="5">
        <f>('Multiply with Weight V'!C156-'Ideal Distance'!C$4)^2</f>
        <v>1.9347372459216618E-6</v>
      </c>
      <c r="D157" s="5">
        <f>('Multiply with Weight V'!D156-'Ideal Distance'!D$4)^2</f>
        <v>9.9072681943554248E-6</v>
      </c>
      <c r="E157" s="5">
        <f>('Multiply with Weight V'!E156-'Ideal Distance'!E$4)^2</f>
        <v>1.5693758115503006E-5</v>
      </c>
      <c r="F157" s="5">
        <f>('Multiply with Weight V'!F156-'Ideal Distance'!F$4)^2</f>
        <v>5.3319703101184561E-7</v>
      </c>
      <c r="G157" s="5">
        <f>('Multiply with Weight V'!G156-'Ideal Distance'!G$4)^2</f>
        <v>1.3567417431708644E-5</v>
      </c>
      <c r="H157" s="5">
        <f>('Multiply with Weight V'!H156-'Ideal Distance'!H$4)^2</f>
        <v>2.9195263223404852E-5</v>
      </c>
      <c r="I157" s="5">
        <f>('Multiply with Weight V'!I156-'Ideal Distance'!I$4)^2</f>
        <v>3.2904627592181743E-10</v>
      </c>
      <c r="J157" s="5">
        <f>('Multiply with Weight V'!J156-'Ideal Distance'!J$4)^2</f>
        <v>2.6319566979828809E-7</v>
      </c>
      <c r="K157" s="5">
        <f>('Multiply with Weight V'!K156-'Ideal Distance'!K$4)^2</f>
        <v>5.1486898293843973E-7</v>
      </c>
      <c r="L157" s="5">
        <f>('Multiply with Weight V'!L156-'Ideal Distance'!L$4)^2</f>
        <v>2.5124218298901578E-7</v>
      </c>
    </row>
    <row r="158" spans="1:12">
      <c r="A158" s="7" t="s">
        <v>168</v>
      </c>
      <c r="B158" s="5">
        <f>('Multiply with Weight V'!B157-'Ideal Distance'!B$4)^2</f>
        <v>5.4102637637759347E-7</v>
      </c>
      <c r="C158" s="5">
        <f>('Multiply with Weight V'!C157-'Ideal Distance'!C$4)^2</f>
        <v>1.9347372459216618E-6</v>
      </c>
      <c r="D158" s="5">
        <f>('Multiply with Weight V'!D157-'Ideal Distance'!D$4)^2</f>
        <v>9.9072681943554248E-6</v>
      </c>
      <c r="E158" s="5">
        <f>('Multiply with Weight V'!E157-'Ideal Distance'!E$4)^2</f>
        <v>1.5693758115503006E-5</v>
      </c>
      <c r="F158" s="5">
        <f>('Multiply with Weight V'!F157-'Ideal Distance'!F$4)^2</f>
        <v>5.5174163643050936E-7</v>
      </c>
      <c r="G158" s="5">
        <f>('Multiply with Weight V'!G157-'Ideal Distance'!G$4)^2</f>
        <v>1.2615621565963779E-5</v>
      </c>
      <c r="H158" s="5">
        <f>('Multiply with Weight V'!H157-'Ideal Distance'!H$4)^2</f>
        <v>2.8722473251183674E-5</v>
      </c>
      <c r="I158" s="5">
        <f>('Multiply with Weight V'!I157-'Ideal Distance'!I$4)^2</f>
        <v>3.2904627592181743E-10</v>
      </c>
      <c r="J158" s="5">
        <f>('Multiply with Weight V'!J157-'Ideal Distance'!J$4)^2</f>
        <v>2.6319566979828809E-7</v>
      </c>
      <c r="K158" s="5">
        <f>('Multiply with Weight V'!K157-'Ideal Distance'!K$4)^2</f>
        <v>4.8880395224398892E-7</v>
      </c>
      <c r="L158" s="5">
        <f>('Multiply with Weight V'!L157-'Ideal Distance'!L$4)^2</f>
        <v>2.5124218298901578E-7</v>
      </c>
    </row>
    <row r="159" spans="1:12">
      <c r="A159" s="5" t="s">
        <v>169</v>
      </c>
      <c r="B159" s="5">
        <f>('Multiply with Weight V'!B158-'Ideal Distance'!B$4)^2</f>
        <v>5.4102637637759347E-7</v>
      </c>
      <c r="C159" s="5">
        <f>('Multiply with Weight V'!C158-'Ideal Distance'!C$4)^2</f>
        <v>1.9347372459216618E-6</v>
      </c>
      <c r="D159" s="5">
        <f>('Multiply with Weight V'!D158-'Ideal Distance'!D$4)^2</f>
        <v>9.9072681943554248E-6</v>
      </c>
      <c r="E159" s="5">
        <f>('Multiply with Weight V'!E158-'Ideal Distance'!E$4)^2</f>
        <v>1.5693758115503006E-5</v>
      </c>
      <c r="F159" s="5">
        <f>('Multiply with Weight V'!F158-'Ideal Distance'!F$4)^2</f>
        <v>5.3319703101184561E-7</v>
      </c>
      <c r="G159" s="5">
        <f>('Multiply with Weight V'!G158-'Ideal Distance'!G$4)^2</f>
        <v>1.3567417431708644E-5</v>
      </c>
      <c r="H159" s="5">
        <f>('Multiply with Weight V'!H158-'Ideal Distance'!H$4)^2</f>
        <v>2.9195263223404852E-5</v>
      </c>
      <c r="I159" s="5">
        <f>('Multiply with Weight V'!I158-'Ideal Distance'!I$4)^2</f>
        <v>3.2904627592181743E-10</v>
      </c>
      <c r="J159" s="5">
        <f>('Multiply with Weight V'!J158-'Ideal Distance'!J$4)^2</f>
        <v>2.6319566979828809E-7</v>
      </c>
      <c r="K159" s="5">
        <f>('Multiply with Weight V'!K158-'Ideal Distance'!K$4)^2</f>
        <v>5.1486898293843973E-7</v>
      </c>
      <c r="L159" s="5">
        <f>('Multiply with Weight V'!L158-'Ideal Distance'!L$4)^2</f>
        <v>2.5124218298901578E-7</v>
      </c>
    </row>
    <row r="160" spans="1:12">
      <c r="A160" s="7" t="s">
        <v>170</v>
      </c>
      <c r="B160" s="5">
        <f>('Multiply with Weight V'!B159-'Ideal Distance'!B$4)^2</f>
        <v>5.4102637637759347E-7</v>
      </c>
      <c r="C160" s="5">
        <f>('Multiply with Weight V'!C159-'Ideal Distance'!C$4)^2</f>
        <v>1.9347372459216618E-6</v>
      </c>
      <c r="D160" s="5">
        <f>('Multiply with Weight V'!D159-'Ideal Distance'!D$4)^2</f>
        <v>9.9072681943554248E-6</v>
      </c>
      <c r="E160" s="5">
        <f>('Multiply with Weight V'!E159-'Ideal Distance'!E$4)^2</f>
        <v>1.5693758115503006E-5</v>
      </c>
      <c r="F160" s="5">
        <f>('Multiply with Weight V'!F159-'Ideal Distance'!F$4)^2</f>
        <v>5.5174163643050936E-7</v>
      </c>
      <c r="G160" s="5">
        <f>('Multiply with Weight V'!G159-'Ideal Distance'!G$4)^2</f>
        <v>1.2615621565963779E-5</v>
      </c>
      <c r="H160" s="5">
        <f>('Multiply with Weight V'!H159-'Ideal Distance'!H$4)^2</f>
        <v>2.8722473251183674E-5</v>
      </c>
      <c r="I160" s="5">
        <f>('Multiply with Weight V'!I159-'Ideal Distance'!I$4)^2</f>
        <v>3.2904627592181743E-10</v>
      </c>
      <c r="J160" s="5">
        <f>('Multiply with Weight V'!J159-'Ideal Distance'!J$4)^2</f>
        <v>2.6319566979828809E-7</v>
      </c>
      <c r="K160" s="5">
        <f>('Multiply with Weight V'!K159-'Ideal Distance'!K$4)^2</f>
        <v>4.8880395224398892E-7</v>
      </c>
      <c r="L160" s="5">
        <f>('Multiply with Weight V'!L159-'Ideal Distance'!L$4)^2</f>
        <v>2.5124218298901578E-7</v>
      </c>
    </row>
    <row r="161" spans="1:12">
      <c r="A161" s="5" t="s">
        <v>171</v>
      </c>
      <c r="B161" s="5">
        <f>('Multiply with Weight V'!B160-'Ideal Distance'!B$4)^2</f>
        <v>5.4102637637759347E-7</v>
      </c>
      <c r="C161" s="5">
        <f>('Multiply with Weight V'!C160-'Ideal Distance'!C$4)^2</f>
        <v>6.3135650397610107E-6</v>
      </c>
      <c r="D161" s="5">
        <f>('Multiply with Weight V'!D160-'Ideal Distance'!D$4)^2</f>
        <v>0</v>
      </c>
      <c r="E161" s="5">
        <f>('Multiply with Weight V'!E160-'Ideal Distance'!E$4)^2</f>
        <v>1.2534239704725934E-6</v>
      </c>
      <c r="F161" s="5">
        <f>('Multiply with Weight V'!F160-'Ideal Distance'!F$4)^2</f>
        <v>5.8978185267392289E-7</v>
      </c>
      <c r="G161" s="5">
        <f>('Multiply with Weight V'!G160-'Ideal Distance'!G$4)^2</f>
        <v>2.0939509046387064E-6</v>
      </c>
      <c r="H161" s="5">
        <f>('Multiply with Weight V'!H160-'Ideal Distance'!H$4)^2</f>
        <v>4.9401727709641357E-7</v>
      </c>
      <c r="I161" s="5">
        <f>('Multiply with Weight V'!I160-'Ideal Distance'!I$4)^2</f>
        <v>2.9364444713894734E-10</v>
      </c>
      <c r="J161" s="5">
        <f>('Multiply with Weight V'!J160-'Ideal Distance'!J$4)^2</f>
        <v>3.1169106570402812E-7</v>
      </c>
      <c r="K161" s="5">
        <f>('Multiply with Weight V'!K160-'Ideal Distance'!K$4)^2</f>
        <v>9.7828491827224938E-8</v>
      </c>
      <c r="L161" s="5">
        <f>('Multiply with Weight V'!L160-'Ideal Distance'!L$4)^2</f>
        <v>4.6146523406145833E-8</v>
      </c>
    </row>
    <row r="162" spans="1:12">
      <c r="A162" s="7" t="s">
        <v>172</v>
      </c>
      <c r="B162" s="5">
        <f>('Multiply with Weight V'!B161-'Ideal Distance'!B$4)^2</f>
        <v>4.1897082586680876E-7</v>
      </c>
      <c r="C162" s="5">
        <f>('Multiply with Weight V'!C161-'Ideal Distance'!C$4)^2</f>
        <v>4.6385375802325776E-6</v>
      </c>
      <c r="D162" s="5">
        <f>('Multiply with Weight V'!D161-'Ideal Distance'!D$4)^2</f>
        <v>1.8197023214122204E-6</v>
      </c>
      <c r="E162" s="5">
        <f>('Multiply with Weight V'!E161-'Ideal Distance'!E$4)^2</f>
        <v>7.4167098844532115E-7</v>
      </c>
      <c r="F162" s="5">
        <f>('Multiply with Weight V'!F161-'Ideal Distance'!F$4)^2</f>
        <v>7.1151054465284589E-7</v>
      </c>
      <c r="G162" s="5">
        <f>('Multiply with Weight V'!G161-'Ideal Distance'!G$4)^2</f>
        <v>5.0012546400048472E-6</v>
      </c>
      <c r="H162" s="5">
        <f>('Multiply with Weight V'!H161-'Ideal Distance'!H$4)^2</f>
        <v>1.2350431927410339E-5</v>
      </c>
      <c r="I162" s="5">
        <f>('Multiply with Weight V'!I161-'Ideal Distance'!I$4)^2</f>
        <v>2.8510872881930751E-10</v>
      </c>
      <c r="J162" s="5">
        <f>('Multiply with Weight V'!J161-'Ideal Distance'!J$4)^2</f>
        <v>4.1124323405982477E-7</v>
      </c>
      <c r="K162" s="5">
        <f>('Multiply with Weight V'!K161-'Ideal Distance'!K$4)^2</f>
        <v>1.9497996987017834E-7</v>
      </c>
      <c r="L162" s="5">
        <f>('Multiply with Weight V'!L161-'Ideal Distance'!L$4)^2</f>
        <v>4.6146523406145833E-8</v>
      </c>
    </row>
    <row r="163" spans="1:12">
      <c r="A163" s="5" t="s">
        <v>173</v>
      </c>
      <c r="B163" s="5">
        <f>('Multiply with Weight V'!B162-'Ideal Distance'!B$4)^2</f>
        <v>7.7907798198373501E-7</v>
      </c>
      <c r="C163" s="5">
        <f>('Multiply with Weight V'!C162-'Ideal Distance'!C$4)^2</f>
        <v>1.3869307895061733E-5</v>
      </c>
      <c r="D163" s="5">
        <f>('Multiply with Weight V'!D162-'Ideal Distance'!D$4)^2</f>
        <v>5.0547286705895018E-8</v>
      </c>
      <c r="E163" s="5">
        <f>('Multiply with Weight V'!E162-'Ideal Distance'!E$4)^2</f>
        <v>8.9742189601883875E-7</v>
      </c>
      <c r="F163" s="5">
        <f>('Multiply with Weight V'!F162-'Ideal Distance'!F$4)^2</f>
        <v>9.6431948177053154E-7</v>
      </c>
      <c r="G163" s="5">
        <f>('Multiply with Weight V'!G162-'Ideal Distance'!G$4)^2</f>
        <v>6.2299365757845815E-7</v>
      </c>
      <c r="H163" s="5">
        <f>('Multiply with Weight V'!H162-'Ideal Distance'!H$4)^2</f>
        <v>3.7823197777694144E-7</v>
      </c>
      <c r="I163" s="5">
        <f>('Multiply with Weight V'!I162-'Ideal Distance'!I$4)^2</f>
        <v>2.139525637123321E-10</v>
      </c>
      <c r="J163" s="5">
        <f>('Multiply with Weight V'!J162-'Ideal Distance'!J$4)^2</f>
        <v>1.2044161706167332E-7</v>
      </c>
      <c r="K163" s="5">
        <f>('Multiply with Weight V'!K162-'Ideal Distance'!K$4)^2</f>
        <v>1.7907014593979928E-7</v>
      </c>
      <c r="L163" s="5">
        <f>('Multiply with Weight V'!L162-'Ideal Distance'!L$4)^2</f>
        <v>8.2038263833147904E-8</v>
      </c>
    </row>
    <row r="164" spans="1:12">
      <c r="A164" s="7" t="s">
        <v>174</v>
      </c>
      <c r="B164" s="5">
        <f>('Multiply with Weight V'!B163-'Ideal Distance'!B$4)^2</f>
        <v>7.7907798198373501E-7</v>
      </c>
      <c r="C164" s="5">
        <f>('Multiply with Weight V'!C163-'Ideal Distance'!C$4)^2</f>
        <v>6.3135650397610107E-6</v>
      </c>
      <c r="D164" s="5">
        <f>('Multiply with Weight V'!D163-'Ideal Distance'!D$4)^2</f>
        <v>2.2465460758175565E-8</v>
      </c>
      <c r="E164" s="5">
        <f>('Multiply with Weight V'!E163-'Ideal Distance'!E$4)^2</f>
        <v>1.1866735815125138E-7</v>
      </c>
      <c r="F164" s="5">
        <f>('Multiply with Weight V'!F163-'Ideal Distance'!F$4)^2</f>
        <v>5.7060324365120221E-7</v>
      </c>
      <c r="G164" s="5">
        <f>('Multiply with Weight V'!G163-'Ideal Distance'!G$4)^2</f>
        <v>1.1075442801394814E-6</v>
      </c>
      <c r="H164" s="5">
        <f>('Multiply with Weight V'!H163-'Ideal Distance'!H$4)^2</f>
        <v>3.7823197777694144E-7</v>
      </c>
      <c r="I164" s="5">
        <f>('Multiply with Weight V'!I163-'Ideal Distance'!I$4)^2</f>
        <v>2.6025694716306818E-10</v>
      </c>
      <c r="J164" s="5">
        <f>('Multiply with Weight V'!J163-'Ideal Distance'!J$4)^2</f>
        <v>1.0524411623205746E-7</v>
      </c>
      <c r="K164" s="5">
        <f>('Multiply with Weight V'!K163-'Ideal Distance'!K$4)^2</f>
        <v>1.9041012682634612E-6</v>
      </c>
      <c r="L164" s="5">
        <f>('Multiply with Weight V'!L163-'Ideal Distance'!L$4)^2</f>
        <v>3.6461450592510124E-8</v>
      </c>
    </row>
    <row r="165" spans="1:12">
      <c r="A165" s="5" t="s">
        <v>175</v>
      </c>
      <c r="B165" s="5">
        <f>('Multiply with Weight V'!B164-'Ideal Distance'!B$4)^2</f>
        <v>8.8641761505704973E-7</v>
      </c>
      <c r="C165" s="5">
        <f>('Multiply with Weight V'!C164-'Ideal Distance'!C$4)^2</f>
        <v>3.3842802397443424E-6</v>
      </c>
      <c r="D165" s="5">
        <f>('Multiply with Weight V'!D164-'Ideal Distance'!D$4)^2</f>
        <v>8.9861843032702262E-8</v>
      </c>
      <c r="E165" s="5">
        <f>('Multiply with Weight V'!E164-'Ideal Distance'!E$4)^2</f>
        <v>4.7466943260500578E-7</v>
      </c>
      <c r="F165" s="5">
        <f>('Multiply with Weight V'!F164-'Ideal Distance'!F$4)^2</f>
        <v>6.4921969055425656E-7</v>
      </c>
      <c r="G165" s="5">
        <f>('Multiply with Weight V'!G164-'Ideal Distance'!G$4)^2</f>
        <v>4.4301771205579257E-6</v>
      </c>
      <c r="H165" s="5">
        <f>('Multiply with Weight V'!H164-'Ideal Distance'!H$4)^2</f>
        <v>1.2060968679111656E-6</v>
      </c>
      <c r="I165" s="5">
        <f>('Multiply with Weight V'!I164-'Ideal Distance'!I$4)^2</f>
        <v>2.5222481104517694E-10</v>
      </c>
      <c r="J165" s="5">
        <f>('Multiply with Weight V'!J164-'Ideal Distance'!J$4)^2</f>
        <v>1.9813670557263007E-7</v>
      </c>
      <c r="K165" s="5">
        <f>('Multiply with Weight V'!K164-'Ideal Distance'!K$4)^2</f>
        <v>1.7907014593979928E-7</v>
      </c>
      <c r="L165" s="5">
        <f>('Multiply with Weight V'!L164-'Ideal Distance'!L$4)^2</f>
        <v>1.4584580237004084E-7</v>
      </c>
    </row>
    <row r="166" spans="1:12">
      <c r="A166" s="7" t="s">
        <v>176</v>
      </c>
      <c r="B166" s="5">
        <f>('Multiply with Weight V'!B165-'Ideal Distance'!B$4)^2</f>
        <v>6.7866348652805343E-7</v>
      </c>
      <c r="C166" s="5">
        <f>('Multiply with Weight V'!C165-'Ideal Distance'!C$4)^2</f>
        <v>4.6385375802325776E-6</v>
      </c>
      <c r="D166" s="5">
        <f>('Multiply with Weight V'!D165-'Ideal Distance'!D$4)^2</f>
        <v>3.7966628681316713E-6</v>
      </c>
      <c r="E166" s="5">
        <f>('Multiply with Weight V'!E165-'Ideal Distance'!E$4)^2</f>
        <v>3.037884368672037E-5</v>
      </c>
      <c r="F166" s="5">
        <f>('Multiply with Weight V'!F165-'Ideal Distance'!F$4)^2</f>
        <v>5.3319703101184561E-7</v>
      </c>
      <c r="G166" s="5">
        <f>('Multiply with Weight V'!G165-'Ideal Distance'!G$4)^2</f>
        <v>2.1199089737044765E-5</v>
      </c>
      <c r="H166" s="5">
        <f>('Multiply with Weight V'!H165-'Ideal Distance'!H$4)^2</f>
        <v>2.5521009725000277E-5</v>
      </c>
      <c r="I166" s="5">
        <f>('Multiply with Weight V'!I165-'Ideal Distance'!I$4)^2</f>
        <v>4.1606528038385353E-10</v>
      </c>
      <c r="J166" s="5">
        <f>('Multiply with Weight V'!J165-'Ideal Distance'!J$4)^2</f>
        <v>2.259134112087815E-7</v>
      </c>
      <c r="K166" s="5">
        <f>('Multiply with Weight V'!K165-'Ideal Distance'!K$4)^2</f>
        <v>8.6657764386745951E-8</v>
      </c>
      <c r="L166" s="5">
        <f>('Multiply with Weight V'!L165-'Ideal Distance'!L$4)^2</f>
        <v>5.6971016550797328E-8</v>
      </c>
    </row>
    <row r="167" spans="1:12">
      <c r="A167" s="5" t="s">
        <v>177</v>
      </c>
      <c r="B167" s="5">
        <f>('Multiply with Weight V'!B166-'Ideal Distance'!B$4)^2</f>
        <v>6.3105316540682518E-7</v>
      </c>
      <c r="C167" s="5">
        <f>('Multiply with Weight V'!C166-'Ideal Distance'!C$4)^2</f>
        <v>4.4472784352143082E-6</v>
      </c>
      <c r="D167" s="5">
        <f>('Multiply with Weight V'!D166-'Ideal Distance'!D$4)^2</f>
        <v>3.7966628681316713E-6</v>
      </c>
      <c r="E167" s="5">
        <f>('Multiply with Weight V'!E166-'Ideal Distance'!E$4)^2</f>
        <v>2.943692153139482E-5</v>
      </c>
      <c r="F167" s="5">
        <f>('Multiply with Weight V'!F166-'Ideal Distance'!F$4)^2</f>
        <v>5.3319703101184561E-7</v>
      </c>
      <c r="G167" s="5">
        <f>('Multiply with Weight V'!G166-'Ideal Distance'!G$4)^2</f>
        <v>2.0005018560019379E-5</v>
      </c>
      <c r="H167" s="5">
        <f>('Multiply with Weight V'!H166-'Ideal Distance'!H$4)^2</f>
        <v>2.5521009725000277E-5</v>
      </c>
      <c r="I167" s="5">
        <f>('Multiply with Weight V'!I166-'Ideal Distance'!I$4)^2</f>
        <v>4.0589291990853048E-10</v>
      </c>
      <c r="J167" s="5">
        <f>('Multiply with Weight V'!J166-'Ideal Distance'!J$4)^2</f>
        <v>2.259134112087815E-7</v>
      </c>
      <c r="K167" s="5">
        <f>('Multiply with Weight V'!K166-'Ideal Distance'!K$4)^2</f>
        <v>8.6657764386745951E-8</v>
      </c>
      <c r="L167" s="5">
        <f>('Multiply with Weight V'!L166-'Ideal Distance'!L$4)^2</f>
        <v>5.6971016550797328E-8</v>
      </c>
    </row>
    <row r="168" spans="1:12">
      <c r="A168" s="7" t="s">
        <v>178</v>
      </c>
      <c r="B168" s="5">
        <f>('Multiply with Weight V'!B167-'Ideal Distance'!B$4)^2</f>
        <v>8.8641761505704973E-7</v>
      </c>
      <c r="C168" s="5">
        <f>('Multiply with Weight V'!C167-'Ideal Distance'!C$4)^2</f>
        <v>5.236474065184433E-6</v>
      </c>
      <c r="D168" s="5">
        <f>('Multiply with Weight V'!D167-'Ideal Distance'!D$4)^2</f>
        <v>1.2940105396709125E-5</v>
      </c>
      <c r="E168" s="5">
        <f>('Multiply with Weight V'!E167-'Ideal Distance'!E$4)^2</f>
        <v>4.7466943260500578E-7</v>
      </c>
      <c r="F168" s="5">
        <f>('Multiply with Weight V'!F167-'Ideal Distance'!F$4)^2</f>
        <v>1.2274309774541413E-6</v>
      </c>
      <c r="G168" s="5">
        <f>('Multiply with Weight V'!G167-'Ideal Distance'!G$4)^2</f>
        <v>2.9246091147433173E-6</v>
      </c>
      <c r="H168" s="5">
        <f>('Multiply with Weight V'!H167-'Ideal Distance'!H$4)^2</f>
        <v>1.5631015408128715E-5</v>
      </c>
      <c r="I168" s="5">
        <f>('Multiply with Weight V'!I167-'Ideal Distance'!I$4)^2</f>
        <v>2.2888377599416685E-10</v>
      </c>
      <c r="J168" s="5">
        <f>('Multiply with Weight V'!J167-'Ideal Distance'!J$4)^2</f>
        <v>1.1526194449427615E-7</v>
      </c>
      <c r="K168" s="5">
        <f>('Multiply with Weight V'!K167-'Ideal Distance'!K$4)^2</f>
        <v>2.8468429628614583E-7</v>
      </c>
      <c r="L168" s="5">
        <f>('Multiply with Weight V'!L167-'Ideal Distance'!L$4)^2</f>
        <v>6.8934930026464763E-8</v>
      </c>
    </row>
    <row r="169" spans="1:12">
      <c r="A169" s="5" t="s">
        <v>179</v>
      </c>
      <c r="B169" s="5">
        <f>('Multiply with Weight V'!B168-'Ideal Distance'!B$4)^2</f>
        <v>4.1897082586680876E-7</v>
      </c>
      <c r="C169" s="5">
        <f>('Multiply with Weight V'!C168-'Ideal Distance'!C$4)^2</f>
        <v>5.4438392434674009E-6</v>
      </c>
      <c r="D169" s="5">
        <f>('Multiply with Weight V'!D168-'Ideal Distance'!D$4)^2</f>
        <v>5.6163651895438915E-7</v>
      </c>
      <c r="E169" s="5">
        <f>('Multiply with Weight V'!E168-'Ideal Distance'!E$4)^2</f>
        <v>1.0680062233612627E-6</v>
      </c>
      <c r="F169" s="5">
        <f>('Multiply with Weight V'!F168-'Ideal Distance'!F$4)^2</f>
        <v>8.4465130150479319E-7</v>
      </c>
      <c r="G169" s="5">
        <f>('Multiply with Weight V'!G168-'Ideal Distance'!G$4)^2</f>
        <v>5.0012546400048472E-6</v>
      </c>
      <c r="H169" s="5">
        <f>('Multiply with Weight V'!H168-'Ideal Distance'!H$4)^2</f>
        <v>1.7416038772637235E-5</v>
      </c>
      <c r="I169" s="5">
        <f>('Multiply with Weight V'!I168-'Ideal Distance'!I$4)^2</f>
        <v>1.9249996191788867E-10</v>
      </c>
      <c r="J169" s="5">
        <f>('Multiply with Weight V'!J168-'Ideal Distance'!J$4)^2</f>
        <v>2.0491012354537981E-7</v>
      </c>
      <c r="K169" s="5">
        <f>('Multiply with Weight V'!K168-'Ideal Distance'!K$4)^2</f>
        <v>1.2220098806099734E-7</v>
      </c>
      <c r="L169" s="5">
        <f>('Multiply with Weight V'!L168-'Ideal Distance'!L$4)^2</f>
        <v>1.8458609362458259E-7</v>
      </c>
    </row>
    <row r="170" spans="1:12">
      <c r="A170" s="7" t="s">
        <v>180</v>
      </c>
      <c r="B170" s="5">
        <f>('Multiply with Weight V'!B169-'Ideal Distance'!B$4)^2</f>
        <v>6.3105316540682518E-7</v>
      </c>
      <c r="C170" s="5">
        <f>('Multiply with Weight V'!C169-'Ideal Distance'!C$4)^2</f>
        <v>3.7225069383029679E-6</v>
      </c>
      <c r="D170" s="5">
        <f>('Multiply with Weight V'!D169-'Ideal Distance'!D$4)^2</f>
        <v>5.0547286705895018E-8</v>
      </c>
      <c r="E170" s="5">
        <f>('Multiply with Weight V'!E169-'Ideal Distance'!E$4)^2</f>
        <v>3.6341878433820775E-7</v>
      </c>
      <c r="F170" s="5">
        <f>('Multiply with Weight V'!F169-'Ideal Distance'!F$4)^2</f>
        <v>5.7060324365120221E-7</v>
      </c>
      <c r="G170" s="5">
        <f>('Multiply with Weight V'!G169-'Ideal Distance'!G$4)^2</f>
        <v>4.4301771205579257E-6</v>
      </c>
      <c r="H170" s="5">
        <f>('Multiply with Weight V'!H169-'Ideal Distance'!H$4)^2</f>
        <v>2.5009624653005933E-6</v>
      </c>
      <c r="I170" s="5">
        <f>('Multiply with Weight V'!I169-'Ideal Distance'!I$4)^2</f>
        <v>1.9249996191788867E-10</v>
      </c>
      <c r="J170" s="5">
        <f>('Multiply with Weight V'!J169-'Ideal Distance'!J$4)^2</f>
        <v>2.259134112087815E-7</v>
      </c>
      <c r="K170" s="5">
        <f>('Multiply with Weight V'!K169-'Ideal Distance'!K$4)^2</f>
        <v>7.6164050730538417E-8</v>
      </c>
      <c r="L170" s="5">
        <f>('Multiply with Weight V'!L169-'Ideal Distance'!L$4)^2</f>
        <v>2.0509565958287039E-8</v>
      </c>
    </row>
    <row r="171" spans="1:12">
      <c r="A171" s="5" t="s">
        <v>181</v>
      </c>
      <c r="B171" s="5">
        <f>('Multiply with Weight V'!B170-'Ideal Distance'!B$4)^2</f>
        <v>4.1897082586680876E-7</v>
      </c>
      <c r="C171" s="5">
        <f>('Multiply with Weight V'!C170-'Ideal Distance'!C$4)^2</f>
        <v>5.236474065184433E-6</v>
      </c>
      <c r="D171" s="5">
        <f>('Multiply with Weight V'!D170-'Ideal Distance'!D$4)^2</f>
        <v>2.7520189428765066E-7</v>
      </c>
      <c r="E171" s="5">
        <f>('Multiply with Weight V'!E170-'Ideal Distance'!E$4)^2</f>
        <v>1.0680062233612627E-6</v>
      </c>
      <c r="F171" s="5">
        <f>('Multiply with Weight V'!F170-'Ideal Distance'!F$4)^2</f>
        <v>9.3975184211332718E-7</v>
      </c>
      <c r="G171" s="5">
        <f>('Multiply with Weight V'!G170-'Ideal Distance'!G$4)^2</f>
        <v>1.7305379377179395E-6</v>
      </c>
      <c r="H171" s="5">
        <f>('Multiply with Weight V'!H170-'Ideal Distance'!H$4)^2</f>
        <v>2.7865662036219573E-6</v>
      </c>
      <c r="I171" s="5">
        <f>('Multiply with Weight V'!I170-'Ideal Distance'!I$4)^2</f>
        <v>1.7218042007735359E-10</v>
      </c>
      <c r="J171" s="5">
        <f>('Multiply with Weight V'!J170-'Ideal Distance'!J$4)^2</f>
        <v>3.03323902325925E-7</v>
      </c>
      <c r="K171" s="5">
        <f>('Multiply with Weight V'!K170-'Ideal Distance'!K$4)^2</f>
        <v>1.6383733579369167E-7</v>
      </c>
      <c r="L171" s="5">
        <f>('Multiply with Weight V'!L170-'Ideal Distance'!L$4)^2</f>
        <v>2.2788406620318889E-7</v>
      </c>
    </row>
    <row r="172" spans="1:12">
      <c r="A172" s="7" t="s">
        <v>182</v>
      </c>
      <c r="B172" s="5">
        <f>('Multiply with Weight V'!B171-'Ideal Distance'!B$4)^2</f>
        <v>7.2800509205369003E-7</v>
      </c>
      <c r="C172" s="5">
        <f>('Multiply with Weight V'!C171-'Ideal Distance'!C$4)^2</f>
        <v>6.8898590425134283E-6</v>
      </c>
      <c r="D172" s="5">
        <f>('Multiply with Weight V'!D171-'Ideal Distance'!D$4)^2</f>
        <v>3.2350263491772812E-6</v>
      </c>
      <c r="E172" s="5">
        <f>('Multiply with Weight V'!E171-'Ideal Distance'!E$4)^2</f>
        <v>6.0075350064071056E-7</v>
      </c>
      <c r="F172" s="5">
        <f>('Multiply with Weight V'!F171-'Ideal Distance'!F$4)^2</f>
        <v>1.9195093116426436E-5</v>
      </c>
      <c r="G172" s="5">
        <f>('Multiply with Weight V'!G171-'Ideal Distance'!G$4)^2</f>
        <v>3.3918543579271618E-6</v>
      </c>
      <c r="H172" s="5">
        <f>('Multiply with Weight V'!H171-'Ideal Distance'!H$4)^2</f>
        <v>6.2697739581494042E-6</v>
      </c>
      <c r="I172" s="5">
        <f>('Multiply with Weight V'!I171-'Ideal Distance'!I$4)^2</f>
        <v>2.5222481104517694E-10</v>
      </c>
      <c r="J172" s="5">
        <f>('Multiply with Weight V'!J171-'Ideal Distance'!J$4)^2</f>
        <v>3.8477567643521357E-8</v>
      </c>
      <c r="K172" s="5">
        <f>('Multiply with Weight V'!K171-'Ideal Distance'!K$4)^2</f>
        <v>5.3741354195467926E-6</v>
      </c>
      <c r="L172" s="5">
        <f>('Multiply with Weight V'!L171-'Ideal Distance'!L$4)^2</f>
        <v>6.8934930026464763E-8</v>
      </c>
    </row>
    <row r="173" spans="1:12">
      <c r="A173" s="5" t="s">
        <v>183</v>
      </c>
      <c r="B173" s="5">
        <f>('Multiply with Weight V'!B172-'Ideal Distance'!B$4)^2</f>
        <v>9.4268435820031959E-7</v>
      </c>
      <c r="C173" s="5">
        <f>('Multiply with Weight V'!C172-'Ideal Distance'!C$4)^2</f>
        <v>1.1782066646664978E-5</v>
      </c>
      <c r="D173" s="5">
        <f>('Multiply with Weight V'!D172-'Ideal Distance'!D$4)^2</f>
        <v>5.0547286705895018E-8</v>
      </c>
      <c r="E173" s="5">
        <f>('Multiply with Weight V'!E172-'Ideal Distance'!E$4)^2</f>
        <v>6.0075350064071056E-7</v>
      </c>
      <c r="F173" s="5">
        <f>('Multiply with Weight V'!F172-'Ideal Distance'!F$4)^2</f>
        <v>3.3538790654609539E-7</v>
      </c>
      <c r="G173" s="5">
        <f>('Multiply with Weight V'!G172-'Ideal Distance'!G$4)^2</f>
        <v>1.5574841439461459E-7</v>
      </c>
      <c r="H173" s="5">
        <f>('Multiply with Weight V'!H172-'Ideal Distance'!H$4)^2</f>
        <v>7.7190199546314621E-9</v>
      </c>
      <c r="I173" s="5">
        <f>('Multiply with Weight V'!I172-'Ideal Distance'!I$4)^2</f>
        <v>3.2000697540042902E-10</v>
      </c>
      <c r="J173" s="5">
        <f>('Multiply with Weight V'!J172-'Ideal Distance'!J$4)^2</f>
        <v>2.1879847636345573E-7</v>
      </c>
      <c r="K173" s="5">
        <f>('Multiply with Weight V'!K172-'Ideal Distance'!K$4)^2</f>
        <v>0</v>
      </c>
      <c r="L173" s="5">
        <f>('Multiply with Weight V'!L172-'Ideal Distance'!L$4)^2</f>
        <v>2.7915798109890691E-8</v>
      </c>
    </row>
    <row r="174" spans="1:12">
      <c r="A174" s="7" t="s">
        <v>184</v>
      </c>
      <c r="B174" s="5">
        <f>('Multiply with Weight V'!B173-'Ideal Distance'!B$4)^2</f>
        <v>1.0006823857479968E-6</v>
      </c>
      <c r="C174" s="5">
        <f>('Multiply with Weight V'!C173-'Ideal Distance'!C$4)^2</f>
        <v>1.8119287422783507E-6</v>
      </c>
      <c r="D174" s="5">
        <f>('Multiply with Weight V'!D173-'Ideal Distance'!D$4)^2</f>
        <v>1.6231295397781849E-6</v>
      </c>
      <c r="E174" s="5">
        <f>('Multiply with Weight V'!E173-'Ideal Distance'!E$4)^2</f>
        <v>8.9742189601883875E-7</v>
      </c>
      <c r="F174" s="5">
        <f>('Multiply with Weight V'!F173-'Ideal Distance'!F$4)^2</f>
        <v>5.8978185267392289E-7</v>
      </c>
      <c r="G174" s="5">
        <f>('Multiply with Weight V'!G173-'Ideal Distance'!G$4)^2</f>
        <v>4.3263448442948487E-7</v>
      </c>
      <c r="H174" s="5">
        <f>('Multiply with Weight V'!H173-'Ideal Distance'!H$4)^2</f>
        <v>2.7788471836673251E-7</v>
      </c>
      <c r="I174" s="5">
        <f>('Multiply with Weight V'!I173-'Ideal Distance'!I$4)^2</f>
        <v>3.2000697540042902E-10</v>
      </c>
      <c r="J174" s="5">
        <f>('Multiply with Weight V'!J173-'Ideal Distance'!J$4)^2</f>
        <v>1.7218142325688164E-7</v>
      </c>
      <c r="K174" s="5">
        <f>('Multiply with Weight V'!K173-'Ideal Distance'!K$4)^2</f>
        <v>2.653894034344095E-7</v>
      </c>
      <c r="L174" s="5">
        <f>('Multiply with Weight V'!L173-'Ideal Distance'!L$4)^2</f>
        <v>3.6461450592510124E-8</v>
      </c>
    </row>
    <row r="175" spans="1:12">
      <c r="A175" s="5" t="s">
        <v>185</v>
      </c>
      <c r="B175" s="5">
        <f>('Multiply with Weight V'!B174-'Ideal Distance'!B$4)^2</f>
        <v>1.0006823857479968E-6</v>
      </c>
      <c r="C175" s="5">
        <f>('Multiply with Weight V'!C174-'Ideal Distance'!C$4)^2</f>
        <v>1.8119287422783507E-6</v>
      </c>
      <c r="D175" s="5">
        <f>('Multiply with Weight V'!D174-'Ideal Distance'!D$4)^2</f>
        <v>1.6231295397781849E-6</v>
      </c>
      <c r="E175" s="5">
        <f>('Multiply with Weight V'!E174-'Ideal Distance'!E$4)^2</f>
        <v>8.9742189601883875E-7</v>
      </c>
      <c r="F175" s="5">
        <f>('Multiply with Weight V'!F174-'Ideal Distance'!F$4)^2</f>
        <v>5.8978185267392289E-7</v>
      </c>
      <c r="G175" s="5">
        <f>('Multiply with Weight V'!G174-'Ideal Distance'!G$4)^2</f>
        <v>4.3263448442948487E-7</v>
      </c>
      <c r="H175" s="5">
        <f>('Multiply with Weight V'!H174-'Ideal Distance'!H$4)^2</f>
        <v>2.7788471836673251E-7</v>
      </c>
      <c r="I175" s="5">
        <f>('Multiply with Weight V'!I174-'Ideal Distance'!I$4)^2</f>
        <v>3.2000697540042902E-10</v>
      </c>
      <c r="J175" s="5">
        <f>('Multiply with Weight V'!J174-'Ideal Distance'!J$4)^2</f>
        <v>1.7218142325688164E-7</v>
      </c>
      <c r="K175" s="5">
        <f>('Multiply with Weight V'!K174-'Ideal Distance'!K$4)^2</f>
        <v>2.653894034344095E-7</v>
      </c>
      <c r="L175" s="5">
        <f>('Multiply with Weight V'!L174-'Ideal Distance'!L$4)^2</f>
        <v>3.6461450592510124E-8</v>
      </c>
    </row>
    <row r="176" spans="1:12">
      <c r="A176" s="7" t="s">
        <v>186</v>
      </c>
      <c r="B176" s="5">
        <f>('Multiply with Weight V'!B175-'Ideal Distance'!B$4)^2</f>
        <v>6.7866348652805343E-7</v>
      </c>
      <c r="C176" s="5">
        <f>('Multiply with Weight V'!C175-'Ideal Distance'!C$4)^2</f>
        <v>5.0331353952176408E-6</v>
      </c>
      <c r="D176" s="5">
        <f>('Multiply with Weight V'!D175-'Ideal Distance'!D$4)^2</f>
        <v>1.4040912973859729E-7</v>
      </c>
      <c r="E176" s="5">
        <f>('Multiply with Weight V'!E175-'Ideal Distance'!E$4)^2</f>
        <v>7.4167098844532115E-7</v>
      </c>
      <c r="F176" s="5">
        <f>('Multiply with Weight V'!F175-'Ideal Distance'!F$4)^2</f>
        <v>4.9705882558060276E-7</v>
      </c>
      <c r="G176" s="5">
        <f>('Multiply with Weight V'!G175-'Ideal Distance'!G$4)^2</f>
        <v>9.1545456905279011E-6</v>
      </c>
      <c r="H176" s="5">
        <f>('Multiply with Weight V'!H175-'Ideal Distance'!H$4)^2</f>
        <v>2.5009624653005933E-6</v>
      </c>
      <c r="I176" s="5">
        <f>('Multiply with Weight V'!I175-'Ideal Distance'!I$4)^2</f>
        <v>2.2888377599416685E-10</v>
      </c>
      <c r="J176" s="5">
        <f>('Multiply with Weight V'!J175-'Ideal Distance'!J$4)^2</f>
        <v>2.6319566979828809E-7</v>
      </c>
      <c r="K176" s="5">
        <f>('Multiply with Weight V'!K175-'Ideal Distance'!K$4)^2</f>
        <v>1.9497996987017834E-7</v>
      </c>
      <c r="L176" s="5">
        <f>('Multiply with Weight V'!L175-'Ideal Distance'!L$4)^2</f>
        <v>5.4749146905316045E-7</v>
      </c>
    </row>
    <row r="177" spans="1:12">
      <c r="A177" s="5" t="s">
        <v>187</v>
      </c>
      <c r="B177" s="5">
        <f>('Multiply with Weight V'!B176-'Ideal Distance'!B$4)^2</f>
        <v>6.3105316540682518E-7</v>
      </c>
      <c r="C177" s="5">
        <f>('Multiply with Weight V'!C176-'Ideal Distance'!C$4)^2</f>
        <v>1.3609598108668511E-6</v>
      </c>
      <c r="D177" s="5">
        <f>('Multiply with Weight V'!D176-'Ideal Distance'!D$4)^2</f>
        <v>2.4768170485888562E-6</v>
      </c>
      <c r="E177" s="5">
        <f>('Multiply with Weight V'!E176-'Ideal Distance'!E$4)^2</f>
        <v>8.9742189601883875E-7</v>
      </c>
      <c r="F177" s="5">
        <f>('Multiply with Weight V'!F176-'Ideal Distance'!F$4)^2</f>
        <v>7.3290816628976646E-7</v>
      </c>
      <c r="G177" s="5">
        <f>('Multiply with Weight V'!G176-'Ideal Distance'!G$4)^2</f>
        <v>6.2299365757845815E-7</v>
      </c>
      <c r="H177" s="5">
        <f>('Multiply with Weight V'!H176-'Ideal Distance'!H$4)^2</f>
        <v>1.6229239454612648E-6</v>
      </c>
      <c r="I177" s="5">
        <f>('Multiply with Weight V'!I176-'Ideal Distance'!I$4)^2</f>
        <v>2.2888377599416685E-10</v>
      </c>
      <c r="J177" s="5">
        <f>('Multiply with Weight V'!J176-'Ideal Distance'!J$4)^2</f>
        <v>1.9813670557263007E-7</v>
      </c>
      <c r="K177" s="5">
        <f>('Multiply with Weight V'!K176-'Ideal Distance'!K$4)^2</f>
        <v>6.6347350858602349E-8</v>
      </c>
      <c r="L177" s="5">
        <f>('Multiply with Weight V'!L176-'Ideal Distance'!L$4)^2</f>
        <v>6.8934930026464763E-8</v>
      </c>
    </row>
    <row r="178" spans="1:12">
      <c r="A178" s="7" t="s">
        <v>188</v>
      </c>
      <c r="B178" s="5">
        <f>('Multiply with Weight V'!B177-'Ideal Distance'!B$4)^2</f>
        <v>4.579247249659956E-7</v>
      </c>
      <c r="C178" s="5">
        <f>('Multiply with Weight V'!C177-'Ideal Distance'!C$4)^2</f>
        <v>2.9071390042777096E-6</v>
      </c>
      <c r="D178" s="5">
        <f>('Multiply with Weight V'!D177-'Ideal Distance'!D$4)^2</f>
        <v>8.9861843032702262E-8</v>
      </c>
      <c r="E178" s="5">
        <f>('Multiply with Weight V'!E177-'Ideal Distance'!E$4)^2</f>
        <v>2.6700155584031584E-7</v>
      </c>
      <c r="F178" s="5">
        <f>('Multiply with Weight V'!F177-'Ideal Distance'!F$4)^2</f>
        <v>8.4465130150479319E-7</v>
      </c>
      <c r="G178" s="5">
        <f>('Multiply with Weight V'!G177-'Ideal Distance'!G$4)^2</f>
        <v>5.6069429182061251E-6</v>
      </c>
      <c r="H178" s="5">
        <f>('Multiply with Weight V'!H177-'Ideal Distance'!H$4)^2</f>
        <v>3.5681169740283935E-6</v>
      </c>
      <c r="I178" s="5">
        <f>('Multiply with Weight V'!I177-'Ideal Distance'!I$4)^2</f>
        <v>2.0667580089708914E-10</v>
      </c>
      <c r="J178" s="5">
        <f>('Multiply with Weight V'!J177-'Ideal Distance'!J$4)^2</f>
        <v>2.1179738047565556E-7</v>
      </c>
      <c r="K178" s="5">
        <f>('Multiply with Weight V'!K177-'Ideal Distance'!K$4)^2</f>
        <v>6.8547645657484598E-7</v>
      </c>
      <c r="L178" s="5">
        <f>('Multiply with Weight V'!L177-'Ideal Distance'!L$4)^2</f>
        <v>6.8934930026464763E-8</v>
      </c>
    </row>
    <row r="179" spans="1:12">
      <c r="A179" s="5" t="s">
        <v>189</v>
      </c>
      <c r="B179" s="5">
        <f>('Multiply with Weight V'!B178-'Ideal Distance'!B$4)^2</f>
        <v>6.3105316540682518E-7</v>
      </c>
      <c r="C179" s="5">
        <f>('Multiply with Weight V'!C178-'Ideal Distance'!C$4)^2</f>
        <v>1.3609598108668511E-6</v>
      </c>
      <c r="D179" s="5">
        <f>('Multiply with Weight V'!D178-'Ideal Distance'!D$4)^2</f>
        <v>2.4768170485888562E-6</v>
      </c>
      <c r="E179" s="5">
        <f>('Multiply with Weight V'!E178-'Ideal Distance'!E$4)^2</f>
        <v>8.9742189601883875E-7</v>
      </c>
      <c r="F179" s="5">
        <f>('Multiply with Weight V'!F178-'Ideal Distance'!F$4)^2</f>
        <v>7.3290816628976646E-7</v>
      </c>
      <c r="G179" s="5">
        <f>('Multiply with Weight V'!G178-'Ideal Distance'!G$4)^2</f>
        <v>6.2299365757845815E-7</v>
      </c>
      <c r="H179" s="5">
        <f>('Multiply with Weight V'!H178-'Ideal Distance'!H$4)^2</f>
        <v>1.6229239454612648E-6</v>
      </c>
      <c r="I179" s="5">
        <f>('Multiply with Weight V'!I178-'Ideal Distance'!I$4)^2</f>
        <v>2.2888377599416685E-10</v>
      </c>
      <c r="J179" s="5">
        <f>('Multiply with Weight V'!J178-'Ideal Distance'!J$4)^2</f>
        <v>1.9813670557263007E-7</v>
      </c>
      <c r="K179" s="5">
        <f>('Multiply with Weight V'!K178-'Ideal Distance'!K$4)^2</f>
        <v>6.6347350858602349E-8</v>
      </c>
      <c r="L179" s="5">
        <f>('Multiply with Weight V'!L178-'Ideal Distance'!L$4)^2</f>
        <v>6.8934930026464763E-8</v>
      </c>
    </row>
    <row r="180" spans="1:12">
      <c r="A180" s="7" t="s">
        <v>190</v>
      </c>
      <c r="B180" s="5">
        <f>('Multiply with Weight V'!B179-'Ideal Distance'!B$4)^2</f>
        <v>7.2800509205369003E-7</v>
      </c>
      <c r="C180" s="5">
        <f>('Multiply with Weight V'!C179-'Ideal Distance'!C$4)^2</f>
        <v>3.2212066529392902E-6</v>
      </c>
      <c r="D180" s="5">
        <f>('Multiply with Weight V'!D179-'Ideal Distance'!D$4)^2</f>
        <v>9.9072681943554248E-6</v>
      </c>
      <c r="E180" s="5">
        <f>('Multiply with Weight V'!E179-'Ideal Distance'!E$4)^2</f>
        <v>1.4536751373528293E-6</v>
      </c>
      <c r="F180" s="5">
        <f>('Multiply with Weight V'!F179-'Ideal Distance'!F$4)^2</f>
        <v>8.915675682050031E-7</v>
      </c>
      <c r="G180" s="5">
        <f>('Multiply with Weight V'!G179-'Ideal Distance'!G$4)^2</f>
        <v>8.4796358948179046E-7</v>
      </c>
      <c r="H180" s="5">
        <f>('Multiply with Weight V'!H179-'Ideal Distance'!H$4)^2</f>
        <v>1.9760691083856543E-6</v>
      </c>
      <c r="I180" s="5">
        <f>('Multiply with Weight V'!I179-'Ideal Distance'!I$4)^2</f>
        <v>3.2000697540042902E-10</v>
      </c>
      <c r="J180" s="5">
        <f>('Multiply with Weight V'!J179-'Ideal Distance'!J$4)^2</f>
        <v>4.0162384214894485E-7</v>
      </c>
      <c r="K180" s="5">
        <f>('Multiply with Weight V'!K179-'Ideal Distance'!K$4)^2</f>
        <v>2.653894034344095E-7</v>
      </c>
      <c r="L180" s="5">
        <f>('Multiply with Weight V'!L179-'Ideal Distance'!L$4)^2</f>
        <v>2.5124218298901578E-7</v>
      </c>
    </row>
    <row r="181" spans="1:12">
      <c r="A181" s="5" t="s">
        <v>191</v>
      </c>
      <c r="B181" s="5">
        <f>('Multiply with Weight V'!B180-'Ideal Distance'!B$4)^2</f>
        <v>4.9860990846959012E-7</v>
      </c>
      <c r="C181" s="5">
        <f>('Multiply with Weight V'!C180-'Ideal Distance'!C$4)^2</f>
        <v>9.4466918232839892E-6</v>
      </c>
      <c r="D181" s="5">
        <f>('Multiply with Weight V'!D180-'Ideal Distance'!D$4)^2</f>
        <v>0</v>
      </c>
      <c r="E181" s="5">
        <f>('Multiply with Weight V'!E180-'Ideal Distance'!E$4)^2</f>
        <v>1.8986777304200227E-6</v>
      </c>
      <c r="F181" s="5">
        <f>('Multiply with Weight V'!F180-'Ideal Distance'!F$4)^2</f>
        <v>4.9705882558060276E-7</v>
      </c>
      <c r="G181" s="5">
        <f>('Multiply with Weight V'!G180-'Ideal Distance'!G$4)^2</f>
        <v>6.2299365757845815E-7</v>
      </c>
      <c r="H181" s="5">
        <f>('Multiply with Weight V'!H180-'Ideal Distance'!H$4)^2</f>
        <v>3.7823197777694144E-7</v>
      </c>
      <c r="I181" s="5">
        <f>('Multiply with Weight V'!I180-'Ideal Distance'!I$4)^2</f>
        <v>2.9364444713894734E-10</v>
      </c>
      <c r="J181" s="5">
        <f>('Multiply with Weight V'!J180-'Ideal Distance'!J$4)^2</f>
        <v>3.1169106570402812E-7</v>
      </c>
      <c r="K181" s="5">
        <f>('Multiply with Weight V'!K180-'Ideal Distance'!K$4)^2</f>
        <v>1.7907014593979928E-7</v>
      </c>
      <c r="L181" s="5">
        <f>('Multiply with Weight V'!L180-'Ideal Distance'!L$4)^2</f>
        <v>8.2038263833147904E-8</v>
      </c>
    </row>
    <row r="182" spans="1:12">
      <c r="A182" s="7" t="s">
        <v>192</v>
      </c>
      <c r="B182" s="5">
        <f>('Multiply with Weight V'!B181-'Ideal Distance'!B$4)^2</f>
        <v>1.5269928446881205E-6</v>
      </c>
      <c r="C182" s="5">
        <f>('Multiply with Weight V'!C181-'Ideal Distance'!C$4)^2</f>
        <v>4.8338232335670217E-6</v>
      </c>
      <c r="D182" s="5">
        <f>('Multiply with Weight V'!D181-'Ideal Distance'!D$4)^2</f>
        <v>1.1008075771506026E-6</v>
      </c>
      <c r="E182" s="5">
        <f>('Multiply with Weight V'!E181-'Ideal Distance'!E$4)^2</f>
        <v>1.6687597240019728E-6</v>
      </c>
      <c r="F182" s="5">
        <f>('Multiply with Weight V'!F181-'Ideal Distance'!F$4)^2</f>
        <v>4.7946522556802398E-7</v>
      </c>
      <c r="G182" s="5">
        <f>('Multiply with Weight V'!G181-'Ideal Distance'!G$4)^2</f>
        <v>1.4017357295515309E-6</v>
      </c>
      <c r="H182" s="5">
        <f>('Multiply with Weight V'!H181-'Ideal Distance'!H$4)^2</f>
        <v>2.5009624653005933E-6</v>
      </c>
      <c r="I182" s="5">
        <f>('Multiply with Weight V'!I181-'Ideal Distance'!I$4)^2</f>
        <v>2.9364444713894734E-10</v>
      </c>
      <c r="J182" s="5">
        <f>('Multiply with Weight V'!J181-'Ideal Distance'!J$4)^2</f>
        <v>1.1526194449427615E-7</v>
      </c>
      <c r="K182" s="5">
        <f>('Multiply with Weight V'!K181-'Ideal Distance'!K$4)^2</f>
        <v>2.2883065908375102E-7</v>
      </c>
      <c r="L182" s="5">
        <f>('Multiply with Weight V'!L181-'Ideal Distance'!L$4)^2</f>
        <v>6.8934930026464763E-8</v>
      </c>
    </row>
    <row r="183" spans="1:12">
      <c r="A183" s="5" t="s">
        <v>193</v>
      </c>
      <c r="B183" s="5">
        <f>('Multiply with Weight V'!B182-'Ideal Distance'!B$4)^2</f>
        <v>1.5269928446881205E-6</v>
      </c>
      <c r="C183" s="5">
        <f>('Multiply with Weight V'!C182-'Ideal Distance'!C$4)^2</f>
        <v>4.8338232335670217E-6</v>
      </c>
      <c r="D183" s="5">
        <f>('Multiply with Weight V'!D182-'Ideal Distance'!D$4)^2</f>
        <v>1.1008075771506026E-6</v>
      </c>
      <c r="E183" s="5">
        <f>('Multiply with Weight V'!E182-'Ideal Distance'!E$4)^2</f>
        <v>1.6687597240019728E-6</v>
      </c>
      <c r="F183" s="5">
        <f>('Multiply with Weight V'!F182-'Ideal Distance'!F$4)^2</f>
        <v>4.7946522556802398E-7</v>
      </c>
      <c r="G183" s="5">
        <f>('Multiply with Weight V'!G182-'Ideal Distance'!G$4)^2</f>
        <v>1.4017357295515309E-6</v>
      </c>
      <c r="H183" s="5">
        <f>('Multiply with Weight V'!H182-'Ideal Distance'!H$4)^2</f>
        <v>2.5009624653005933E-6</v>
      </c>
      <c r="I183" s="5">
        <f>('Multiply with Weight V'!I182-'Ideal Distance'!I$4)^2</f>
        <v>2.9364444713894734E-10</v>
      </c>
      <c r="J183" s="5">
        <f>('Multiply with Weight V'!J182-'Ideal Distance'!J$4)^2</f>
        <v>1.1526194449427615E-7</v>
      </c>
      <c r="K183" s="5">
        <f>('Multiply with Weight V'!K182-'Ideal Distance'!K$4)^2</f>
        <v>2.2883065908375102E-7</v>
      </c>
      <c r="L183" s="5">
        <f>('Multiply with Weight V'!L182-'Ideal Distance'!L$4)^2</f>
        <v>6.8934930026464763E-8</v>
      </c>
    </row>
    <row r="184" spans="1:12">
      <c r="A184" s="7" t="s">
        <v>194</v>
      </c>
      <c r="B184" s="5">
        <f>('Multiply with Weight V'!B183-'Ideal Distance'!B$4)^2</f>
        <v>1.6005724318754734E-6</v>
      </c>
      <c r="C184" s="5">
        <f>('Multiply with Weight V'!C183-'Ideal Distance'!C$4)^2</f>
        <v>4.8338232335670217E-6</v>
      </c>
      <c r="D184" s="5">
        <f>('Multiply with Weight V'!D183-'Ideal Distance'!D$4)^2</f>
        <v>1.3484892820094882E-5</v>
      </c>
      <c r="E184" s="5">
        <f>('Multiply with Weight V'!E183-'Ideal Distance'!E$4)^2</f>
        <v>8.9742189601883875E-7</v>
      </c>
      <c r="F184" s="5">
        <f>('Multiply with Weight V'!F183-'Ideal Distance'!F$4)^2</f>
        <v>1.0550453975110731E-5</v>
      </c>
      <c r="G184" s="5">
        <f>('Multiply with Weight V'!G183-'Ideal Distance'!G$4)^2</f>
        <v>8.3758036185548292E-6</v>
      </c>
      <c r="H184" s="5">
        <f>('Multiply with Weight V'!H183-'Ideal Distance'!H$4)^2</f>
        <v>2.087222995732348E-5</v>
      </c>
      <c r="I184" s="5">
        <f>('Multiply with Weight V'!I183-'Ideal Distance'!I$4)^2</f>
        <v>3.2000697540042902E-10</v>
      </c>
      <c r="J184" s="5">
        <f>('Multiply with Weight V'!J183-'Ideal Distance'!J$4)^2</f>
        <v>8.21917273332025E-8</v>
      </c>
      <c r="K184" s="5">
        <f>('Multiply with Weight V'!K183-'Ideal Distance'!K$4)^2</f>
        <v>1.6116313134581937E-6</v>
      </c>
      <c r="L184" s="5">
        <f>('Multiply with Weight V'!L183-'Ideal Distance'!L$4)^2</f>
        <v>4.6146523406145833E-8</v>
      </c>
    </row>
    <row r="185" spans="1:12">
      <c r="A185" s="5" t="s">
        <v>195</v>
      </c>
      <c r="B185" s="5">
        <f>('Multiply with Weight V'!B184-'Ideal Distance'!B$4)^2</f>
        <v>5.851741286900052E-7</v>
      </c>
      <c r="C185" s="5">
        <f>('Multiply with Weight V'!C184-'Ideal Distance'!C$4)^2</f>
        <v>7.4913187222419377E-6</v>
      </c>
      <c r="D185" s="5">
        <f>('Multiply with Weight V'!D184-'Ideal Distance'!D$4)^2</f>
        <v>2.2465460758175565E-8</v>
      </c>
      <c r="E185" s="5">
        <f>('Multiply with Weight V'!E184-'Ideal Distance'!E$4)^2</f>
        <v>1.8986777304200227E-6</v>
      </c>
      <c r="F185" s="5">
        <f>('Multiply with Weight V'!F184-'Ideal Distance'!F$4)^2</f>
        <v>6.4921969055425656E-7</v>
      </c>
      <c r="G185" s="5">
        <f>('Multiply with Weight V'!G184-'Ideal Distance'!G$4)^2</f>
        <v>3.8937103598653649E-6</v>
      </c>
      <c r="H185" s="5">
        <f>('Multiply with Weight V'!H184-'Ideal Distance'!H$4)^2</f>
        <v>2.5009624653005933E-6</v>
      </c>
      <c r="I185" s="5">
        <f>('Multiply with Weight V'!I184-'Ideal Distance'!I$4)^2</f>
        <v>3.2000697540042902E-10</v>
      </c>
      <c r="J185" s="5">
        <f>('Multiply with Weight V'!J184-'Ideal Distance'!J$4)^2</f>
        <v>2.7890544593676698E-7</v>
      </c>
      <c r="K185" s="5">
        <f>('Multiply with Weight V'!K184-'Ideal Distance'!K$4)^2</f>
        <v>1.2220098806099734E-7</v>
      </c>
      <c r="L185" s="5">
        <f>('Multiply with Weight V'!L184-'Ideal Distance'!L$4)^2</f>
        <v>4.6146523406145833E-8</v>
      </c>
    </row>
    <row r="186" spans="1:12">
      <c r="A186" s="7" t="s">
        <v>196</v>
      </c>
      <c r="B186" s="5">
        <f>('Multiply with Weight V'!B185-'Ideal Distance'!B$4)^2</f>
        <v>4.1897082586680876E-7</v>
      </c>
      <c r="C186" s="5">
        <f>('Multiply with Weight V'!C185-'Ideal Distance'!C$4)^2</f>
        <v>4.8338232335670217E-6</v>
      </c>
      <c r="D186" s="5">
        <f>('Multiply with Weight V'!D185-'Ideal Distance'!D$4)^2</f>
        <v>2.2465460758175566E-6</v>
      </c>
      <c r="E186" s="5">
        <f>('Multiply with Weight V'!E185-'Ideal Distance'!E$4)^2</f>
        <v>6.0075350064071056E-7</v>
      </c>
      <c r="F186" s="5">
        <f>('Multiply with Weight V'!F185-'Ideal Distance'!F$4)^2</f>
        <v>6.6966630678509131E-7</v>
      </c>
      <c r="G186" s="5">
        <f>('Multiply with Weight V'!G185-'Ideal Distance'!G$4)^2</f>
        <v>1.7305379377179395E-6</v>
      </c>
      <c r="H186" s="5">
        <f>('Multiply with Weight V'!H185-'Ideal Distance'!H$4)^2</f>
        <v>6.7174771155180298E-6</v>
      </c>
      <c r="I186" s="5">
        <f>('Multiply with Weight V'!I185-'Ideal Distance'!I$4)^2</f>
        <v>3.110935704294932E-10</v>
      </c>
      <c r="J186" s="5">
        <f>('Multiply with Weight V'!J185-'Ideal Distance'!J$4)^2</f>
        <v>3.6428466408067524E-7</v>
      </c>
      <c r="K186" s="5">
        <f>('Multiply with Weight V'!K185-'Ideal Distance'!K$4)^2</f>
        <v>2.1156680758482905E-7</v>
      </c>
      <c r="L186" s="5">
        <f>('Multiply with Weight V'!L185-'Ideal Distance'!L$4)^2</f>
        <v>4.6146523406145833E-8</v>
      </c>
    </row>
    <row r="187" spans="1:12">
      <c r="A187" s="5" t="s">
        <v>197</v>
      </c>
      <c r="B187" s="5">
        <f>('Multiply with Weight V'!B186-'Ideal Distance'!B$4)^2</f>
        <v>3.8174821117203028E-7</v>
      </c>
      <c r="C187" s="5">
        <f>('Multiply with Weight V'!C186-'Ideal Distance'!C$4)^2</f>
        <v>5.0331353952176408E-6</v>
      </c>
      <c r="D187" s="5">
        <f>('Multiply with Weight V'!D186-'Ideal Distance'!D$4)^2</f>
        <v>2.4768170485888562E-6</v>
      </c>
      <c r="E187" s="5">
        <f>('Multiply with Weight V'!E186-'Ideal Distance'!E$4)^2</f>
        <v>7.4167098844532115E-7</v>
      </c>
      <c r="F187" s="5">
        <f>('Multiply with Weight V'!F186-'Ideal Distance'!F$4)^2</f>
        <v>7.1151054465284589E-7</v>
      </c>
      <c r="G187" s="5">
        <f>('Multiply with Weight V'!G186-'Ideal Distance'!G$4)^2</f>
        <v>8.4796358948179046E-7</v>
      </c>
      <c r="H187" s="5">
        <f>('Multiply with Weight V'!H186-'Ideal Distance'!H$4)^2</f>
        <v>6.0517116444310647E-6</v>
      </c>
      <c r="I187" s="5">
        <f>('Multiply with Weight V'!I186-'Ideal Distance'!I$4)^2</f>
        <v>3.0230606100900948E-10</v>
      </c>
      <c r="J187" s="5">
        <f>('Multiply with Weight V'!J186-'Ideal Distance'!J$4)^2</f>
        <v>3.462981087916922E-7</v>
      </c>
      <c r="K187" s="5">
        <f>('Multiply with Weight V'!K186-'Ideal Distance'!K$4)^2</f>
        <v>2.1156680758482905E-7</v>
      </c>
      <c r="L187" s="5">
        <f>('Multiply with Weight V'!L186-'Ideal Distance'!L$4)^2</f>
        <v>4.6146523406145833E-8</v>
      </c>
    </row>
    <row r="188" spans="1:12">
      <c r="A188" s="7" t="s">
        <v>198</v>
      </c>
      <c r="B188" s="5">
        <f>('Multiply with Weight V'!B187-'Ideal Distance'!B$4)^2</f>
        <v>1.6005724318754734E-6</v>
      </c>
      <c r="C188" s="5">
        <f>('Multiply with Weight V'!C187-'Ideal Distance'!C$4)^2</f>
        <v>7.2678475106942751E-7</v>
      </c>
      <c r="D188" s="5">
        <f>('Multiply with Weight V'!D187-'Ideal Distance'!D$4)^2</f>
        <v>1.8247570500828097E-5</v>
      </c>
      <c r="E188" s="5">
        <f>('Multiply with Weight V'!E187-'Ideal Distance'!E$4)^2</f>
        <v>8.9742189601883875E-7</v>
      </c>
      <c r="F188" s="5">
        <f>('Multiply with Weight V'!F187-'Ideal Distance'!F$4)^2</f>
        <v>1.553467330840398E-6</v>
      </c>
      <c r="G188" s="5">
        <f>('Multiply with Weight V'!G187-'Ideal Distance'!G$4)^2</f>
        <v>1.0815862110737124E-5</v>
      </c>
      <c r="H188" s="5">
        <f>('Multiply with Weight V'!H187-'Ideal Distance'!H$4)^2</f>
        <v>1.2043600884213737E-5</v>
      </c>
      <c r="I188" s="5">
        <f>('Multiply with Weight V'!I187-'Ideal Distance'!I$4)^2</f>
        <v>3.110935704294932E-10</v>
      </c>
      <c r="J188" s="5">
        <f>('Multiply with Weight V'!J187-'Ideal Distance'!J$4)^2</f>
        <v>1.5391027057408508E-7</v>
      </c>
      <c r="K188" s="5">
        <f>('Multiply with Weight V'!K187-'Ideal Distance'!K$4)^2</f>
        <v>1.3540275685429054E-7</v>
      </c>
      <c r="L188" s="5">
        <f>('Multiply with Weight V'!L187-'Ideal Distance'!L$4)^2</f>
        <v>9.6281017970846952E-8</v>
      </c>
    </row>
    <row r="189" spans="1:12">
      <c r="A189" s="5" t="s">
        <v>199</v>
      </c>
      <c r="B189" s="5">
        <f>('Multiply with Weight V'!B188-'Ideal Distance'!B$4)^2</f>
        <v>6.7866348652805343E-7</v>
      </c>
      <c r="C189" s="5">
        <f>('Multiply with Weight V'!C188-'Ideal Distance'!C$4)^2</f>
        <v>1.4676622812454647E-6</v>
      </c>
      <c r="D189" s="5">
        <f>('Multiply with Weight V'!D188-'Ideal Distance'!D$4)^2</f>
        <v>1.2940105396709125E-5</v>
      </c>
      <c r="E189" s="5">
        <f>('Multiply with Weight V'!E188-'Ideal Distance'!E$4)^2</f>
        <v>8.9742189601883875E-7</v>
      </c>
      <c r="F189" s="5">
        <f>('Multiply with Weight V'!F188-'Ideal Distance'!F$4)^2</f>
        <v>7.766544149696915E-7</v>
      </c>
      <c r="G189" s="5">
        <f>('Multiply with Weight V'!G188-'Ideal Distance'!G$4)^2</f>
        <v>2.9246091147433173E-6</v>
      </c>
      <c r="H189" s="5">
        <f>('Multiply with Weight V'!H188-'Ideal Distance'!H$4)^2</f>
        <v>7.180618312795916E-6</v>
      </c>
      <c r="I189" s="5">
        <f>('Multiply with Weight V'!I188-'Ideal Distance'!I$4)^2</f>
        <v>3.2000697540042902E-10</v>
      </c>
      <c r="J189" s="5">
        <f>('Multiply with Weight V'!J188-'Ideal Distance'!J$4)^2</f>
        <v>2.0491012354537981E-7</v>
      </c>
      <c r="K189" s="5">
        <f>('Multiply with Weight V'!K188-'Ideal Distance'!K$4)^2</f>
        <v>1.6383733579369167E-7</v>
      </c>
      <c r="L189" s="5">
        <f>('Multiply with Weight V'!L188-'Ideal Distance'!L$4)^2</f>
        <v>3.6461450592510124E-8</v>
      </c>
    </row>
    <row r="190" spans="1:12">
      <c r="A190" s="7" t="s">
        <v>200</v>
      </c>
      <c r="B190" s="5">
        <f>('Multiply with Weight V'!B189-'Ideal Distance'!B$4)^2</f>
        <v>8.3188215631818824E-7</v>
      </c>
      <c r="C190" s="5">
        <f>('Multiply with Weight V'!C189-'Ideal Distance'!C$4)^2</f>
        <v>6.8898590425134283E-6</v>
      </c>
      <c r="D190" s="5">
        <f>('Multiply with Weight V'!D189-'Ideal Distance'!D$4)^2</f>
        <v>5.6163651895438915E-7</v>
      </c>
      <c r="E190" s="5">
        <f>('Multiply with Weight V'!E189-'Ideal Distance'!E$4)^2</f>
        <v>2.1434291566069791E-6</v>
      </c>
      <c r="F190" s="5">
        <f>('Multiply with Weight V'!F189-'Ideal Distance'!F$4)^2</f>
        <v>8.2166867085773115E-7</v>
      </c>
      <c r="G190" s="5">
        <f>('Multiply with Weight V'!G189-'Ideal Distance'!G$4)^2</f>
        <v>1.1075442801394814E-6</v>
      </c>
      <c r="H190" s="5">
        <f>('Multiply with Weight V'!H189-'Ideal Distance'!H$4)^2</f>
        <v>7.7190199546314598E-7</v>
      </c>
      <c r="I190" s="5">
        <f>('Multiply with Weight V'!I189-'Ideal Distance'!I$4)^2</f>
        <v>3.5691955078855785E-10</v>
      </c>
      <c r="J190" s="5">
        <f>('Multiply with Weight V'!J189-'Ideal Distance'!J$4)^2</f>
        <v>2.4048479777200868E-7</v>
      </c>
      <c r="K190" s="5">
        <f>('Multiply with Weight V'!K189-'Ideal Distance'!K$4)^2</f>
        <v>8.6657764386745951E-8</v>
      </c>
      <c r="L190" s="5">
        <f>('Multiply with Weight V'!L189-'Ideal Distance'!L$4)^2</f>
        <v>9.6281017970846952E-8</v>
      </c>
    </row>
    <row r="191" spans="1:12">
      <c r="A191" s="5" t="s">
        <v>201</v>
      </c>
      <c r="B191" s="5">
        <f>('Multiply with Weight V'!B190-'Ideal Distance'!B$4)^2</f>
        <v>9.4268435820031959E-7</v>
      </c>
      <c r="C191" s="5">
        <f>('Multiply with Weight V'!C190-'Ideal Distance'!C$4)^2</f>
        <v>2.9071390042777096E-6</v>
      </c>
      <c r="D191" s="5">
        <f>('Multiply with Weight V'!D190-'Ideal Distance'!D$4)^2</f>
        <v>6.1162216914132987E-6</v>
      </c>
      <c r="E191" s="5">
        <f>('Multiply with Weight V'!E190-'Ideal Distance'!E$4)^2</f>
        <v>8.9742189601883875E-7</v>
      </c>
      <c r="F191" s="5">
        <f>('Multiply with Weight V'!F190-'Ideal Distance'!F$4)^2</f>
        <v>8.2166867085773115E-7</v>
      </c>
      <c r="G191" s="5">
        <f>('Multiply with Weight V'!G190-'Ideal Distance'!G$4)^2</f>
        <v>3.3918543579271618E-6</v>
      </c>
      <c r="H191" s="5">
        <f>('Multiply with Weight V'!H190-'Ideal Distance'!H$4)^2</f>
        <v>3.6219571382119475E-5</v>
      </c>
      <c r="I191" s="5">
        <f>('Multiply with Weight V'!I190-'Ideal Distance'!I$4)^2</f>
        <v>2.8510872881930751E-10</v>
      </c>
      <c r="J191" s="5">
        <f>('Multiply with Weight V'!J190-'Ideal Distance'!J$4)^2</f>
        <v>1.2044161706167332E-7</v>
      </c>
      <c r="K191" s="5">
        <f>('Multiply with Weight V'!K190-'Ideal Distance'!K$4)^2</f>
        <v>1.6383733579369167E-7</v>
      </c>
      <c r="L191" s="5">
        <f>('Multiply with Weight V'!L190-'Ideal Distance'!L$4)^2</f>
        <v>6.8934930026464763E-8</v>
      </c>
    </row>
    <row r="192" spans="1:12">
      <c r="A192" s="7" t="s">
        <v>202</v>
      </c>
      <c r="B192" s="5">
        <f>('Multiply with Weight V'!B191-'Ideal Distance'!B$4)^2</f>
        <v>9.4268435820031959E-7</v>
      </c>
      <c r="C192" s="5">
        <f>('Multiply with Weight V'!C191-'Ideal Distance'!C$4)^2</f>
        <v>2.7561449424211807E-6</v>
      </c>
      <c r="D192" s="5">
        <f>('Multiply with Weight V'!D191-'Ideal Distance'!D$4)^2</f>
        <v>5.7511579540929448E-6</v>
      </c>
      <c r="E192" s="5">
        <f>('Multiply with Weight V'!E191-'Ideal Distance'!E$4)^2</f>
        <v>7.4167098844532115E-7</v>
      </c>
      <c r="F192" s="5">
        <f>('Multiply with Weight V'!F191-'Ideal Distance'!F$4)^2</f>
        <v>7.766544149696915E-7</v>
      </c>
      <c r="G192" s="5">
        <f>('Multiply with Weight V'!G191-'Ideal Distance'!G$4)^2</f>
        <v>4.4301771205579257E-6</v>
      </c>
      <c r="H192" s="5">
        <f>('Multiply with Weight V'!H191-'Ideal Distance'!H$4)^2</f>
        <v>3.6750254004000388E-5</v>
      </c>
      <c r="I192" s="5">
        <f>('Multiply with Weight V'!I191-'Ideal Distance'!I$4)^2</f>
        <v>2.8510872881930751E-10</v>
      </c>
      <c r="J192" s="5">
        <f>('Multiply with Weight V'!J191-'Ideal Distance'!J$4)^2</f>
        <v>1.2044161706167332E-7</v>
      </c>
      <c r="K192" s="5">
        <f>('Multiply with Weight V'!K191-'Ideal Distance'!K$4)^2</f>
        <v>1.6383733579369167E-7</v>
      </c>
      <c r="L192" s="5">
        <f>('Multiply with Weight V'!L191-'Ideal Distance'!L$4)^2</f>
        <v>6.8934930026464763E-8</v>
      </c>
    </row>
    <row r="193" spans="1:12">
      <c r="A193" s="5" t="s">
        <v>203</v>
      </c>
      <c r="B193" s="5">
        <f>('Multiply with Weight V'!B192-'Ideal Distance'!B$4)^2</f>
        <v>1.1218722940565779E-6</v>
      </c>
      <c r="C193" s="5">
        <f>('Multiply with Weight V'!C192-'Ideal Distance'!C$4)^2</f>
        <v>2.9071390042777096E-6</v>
      </c>
      <c r="D193" s="5">
        <f>('Multiply with Weight V'!D192-'Ideal Distance'!D$4)^2</f>
        <v>6.8800473571912667E-6</v>
      </c>
      <c r="E193" s="5">
        <f>('Multiply with Weight V'!E192-'Ideal Distance'!E$4)^2</f>
        <v>2.9666839537812867E-6</v>
      </c>
      <c r="F193" s="5">
        <f>('Multiply with Weight V'!F192-'Ideal Distance'!F$4)^2</f>
        <v>6.6966630678509131E-7</v>
      </c>
      <c r="G193" s="5">
        <f>('Multiply with Weight V'!G192-'Ideal Distance'!G$4)^2</f>
        <v>6.9221517508717605E-6</v>
      </c>
      <c r="H193" s="5">
        <f>('Multiply with Weight V'!H192-'Ideal Distance'!H$4)^2</f>
        <v>2.8253542788939811E-5</v>
      </c>
      <c r="I193" s="5">
        <f>('Multiply with Weight V'!I192-'Ideal Distance'!I$4)^2</f>
        <v>3.5691955078855785E-10</v>
      </c>
      <c r="J193" s="5">
        <f>('Multiply with Weight V'!J192-'Ideal Distance'!J$4)^2</f>
        <v>1.3666366850901574E-7</v>
      </c>
      <c r="K193" s="5">
        <f>('Multiply with Weight V'!K192-'Ideal Distance'!K$4)^2</f>
        <v>2.8468429628614583E-7</v>
      </c>
      <c r="L193" s="5">
        <f>('Multiply with Weight V'!L192-'Ideal Distance'!L$4)^2</f>
        <v>5.6971016550797328E-8</v>
      </c>
    </row>
    <row r="194" spans="1:12">
      <c r="A194" s="7" t="s">
        <v>204</v>
      </c>
      <c r="B194" s="5">
        <f>('Multiply with Weight V'!B193-'Ideal Distance'!B$4)^2</f>
        <v>2.8046807351414484E-7</v>
      </c>
      <c r="C194" s="5">
        <f>('Multiply with Weight V'!C193-'Ideal Distance'!C$4)^2</f>
        <v>1.2582838488044098E-6</v>
      </c>
      <c r="D194" s="5">
        <f>('Multiply with Weight V'!D193-'Ideal Distance'!D$4)^2</f>
        <v>3.5102282434649321E-6</v>
      </c>
      <c r="E194" s="5">
        <f>('Multiply with Weight V'!E193-'Ideal Distance'!E$4)^2</f>
        <v>7.4167098844532115E-7</v>
      </c>
      <c r="F194" s="5">
        <f>('Multiply with Weight V'!F193-'Ideal Distance'!F$4)^2</f>
        <v>6.0927746349867267E-7</v>
      </c>
      <c r="G194" s="5">
        <f>('Multiply with Weight V'!G193-'Ideal Distance'!G$4)^2</f>
        <v>6.9221517508717605E-6</v>
      </c>
      <c r="H194" s="5">
        <f>('Multiply with Weight V'!H193-'Ideal Distance'!H$4)^2</f>
        <v>3.5681169740283935E-6</v>
      </c>
      <c r="I194" s="5">
        <f>('Multiply with Weight V'!I193-'Ideal Distance'!I$4)^2</f>
        <v>3.3821147199362733E-10</v>
      </c>
      <c r="J194" s="5">
        <f>('Multiply with Weight V'!J193-'Ideal Distance'!J$4)^2</f>
        <v>3.921182891955891E-7</v>
      </c>
      <c r="K194" s="5">
        <f>('Multiply with Weight V'!K193-'Ideal Distance'!K$4)^2</f>
        <v>2.8468429628614583E-7</v>
      </c>
      <c r="L194" s="5">
        <f>('Multiply with Weight V'!L193-'Ideal Distance'!L$4)^2</f>
        <v>1.1166319243956277E-7</v>
      </c>
    </row>
    <row r="195" spans="1:12">
      <c r="A195" s="5" t="s">
        <v>205</v>
      </c>
      <c r="B195" s="5">
        <f>('Multiply with Weight V'!B194-'Ideal Distance'!B$4)^2</f>
        <v>4.1897082586680876E-7</v>
      </c>
      <c r="C195" s="5">
        <f>('Multiply with Weight V'!C194-'Ideal Distance'!C$4)^2</f>
        <v>5.236474065184433E-6</v>
      </c>
      <c r="D195" s="5">
        <f>('Multiply with Weight V'!D194-'Ideal Distance'!D$4)^2</f>
        <v>8.0875658729432029E-7</v>
      </c>
      <c r="E195" s="5">
        <f>('Multiply with Weight V'!E194-'Ideal Distance'!E$4)^2</f>
        <v>6.2374530128251535E-6</v>
      </c>
      <c r="F195" s="5">
        <f>('Multiply with Weight V'!F194-'Ideal Distance'!F$4)^2</f>
        <v>1.1996933197766527E-6</v>
      </c>
      <c r="G195" s="5">
        <f>('Multiply with Weight V'!G194-'Ideal Distance'!G$4)^2</f>
        <v>3.8937103598653649E-6</v>
      </c>
      <c r="H195" s="5">
        <f>('Multiply with Weight V'!H194-'Ideal Distance'!H$4)^2</f>
        <v>2.7788471836673264E-5</v>
      </c>
      <c r="I195" s="5">
        <f>('Multiply with Weight V'!I194-'Ideal Distance'!I$4)^2</f>
        <v>2.9364444713894734E-10</v>
      </c>
      <c r="J195" s="5">
        <f>('Multiply with Weight V'!J194-'Ideal Distance'!J$4)^2</f>
        <v>1.6597720007175758E-7</v>
      </c>
      <c r="K195" s="5">
        <f>('Multiply with Weight V'!K194-'Ideal Distance'!K$4)^2</f>
        <v>2.653894034344095E-7</v>
      </c>
      <c r="L195" s="5">
        <f>('Multiply with Weight V'!L194-'Ideal Distance'!L$4)^2</f>
        <v>6.8934930026464763E-8</v>
      </c>
    </row>
    <row r="196" spans="1:12">
      <c r="A196" s="7" t="s">
        <v>206</v>
      </c>
      <c r="B196" s="5">
        <f>('Multiply with Weight V'!B195-'Ideal Distance'!B$4)^2</f>
        <v>7.7907798198373501E-7</v>
      </c>
      <c r="C196" s="5">
        <f>('Multiply with Weight V'!C195-'Ideal Distance'!C$4)^2</f>
        <v>3.7225069383029679E-6</v>
      </c>
      <c r="D196" s="5">
        <f>('Multiply with Weight V'!D195-'Ideal Distance'!D$4)^2</f>
        <v>2.4768170485888562E-6</v>
      </c>
      <c r="E196" s="5">
        <f>('Multiply with Weight V'!E195-'Ideal Distance'!E$4)^2</f>
        <v>1.2534239704725934E-6</v>
      </c>
      <c r="F196" s="5">
        <f>('Multiply with Weight V'!F195-'Ideal Distance'!F$4)^2</f>
        <v>5.5174163643050936E-7</v>
      </c>
      <c r="G196" s="5">
        <f>('Multiply with Weight V'!G195-'Ideal Distance'!G$4)^2</f>
        <v>6.2299365757845815E-7</v>
      </c>
      <c r="H196" s="5">
        <f>('Multiply with Weight V'!H195-'Ideal Distance'!H$4)^2</f>
        <v>9.3400141451040704E-7</v>
      </c>
      <c r="I196" s="5">
        <f>('Multiply with Weight V'!I195-'Ideal Distance'!I$4)^2</f>
        <v>2.5222481104517694E-10</v>
      </c>
      <c r="J196" s="5">
        <f>('Multiply with Weight V'!J195-'Ideal Distance'!J$4)^2</f>
        <v>1.6597720007175758E-7</v>
      </c>
      <c r="K196" s="5">
        <f>('Multiply with Weight V'!K195-'Ideal Distance'!K$4)^2</f>
        <v>1.6383733579369167E-7</v>
      </c>
      <c r="L196" s="5">
        <f>('Multiply with Weight V'!L195-'Ideal Distance'!L$4)^2</f>
        <v>9.6281017970846952E-8</v>
      </c>
    </row>
    <row r="197" spans="1:12">
      <c r="A197" s="5" t="s">
        <v>207</v>
      </c>
      <c r="B197" s="5">
        <f>('Multiply with Weight V'!B196-'Ideal Distance'!B$4)^2</f>
        <v>7.7907798198373501E-7</v>
      </c>
      <c r="C197" s="5">
        <f>('Multiply with Weight V'!C196-'Ideal Distance'!C$4)^2</f>
        <v>3.7225069383029679E-6</v>
      </c>
      <c r="D197" s="5">
        <f>('Multiply with Weight V'!D196-'Ideal Distance'!D$4)^2</f>
        <v>2.4768170485888562E-6</v>
      </c>
      <c r="E197" s="5">
        <f>('Multiply with Weight V'!E196-'Ideal Distance'!E$4)^2</f>
        <v>1.2534239704725934E-6</v>
      </c>
      <c r="F197" s="5">
        <f>('Multiply with Weight V'!F196-'Ideal Distance'!F$4)^2</f>
        <v>5.5174163643050936E-7</v>
      </c>
      <c r="G197" s="5">
        <f>('Multiply with Weight V'!G196-'Ideal Distance'!G$4)^2</f>
        <v>6.2299365757845815E-7</v>
      </c>
      <c r="H197" s="5">
        <f>('Multiply with Weight V'!H196-'Ideal Distance'!H$4)^2</f>
        <v>9.3400141451040704E-7</v>
      </c>
      <c r="I197" s="5">
        <f>('Multiply with Weight V'!I196-'Ideal Distance'!I$4)^2</f>
        <v>2.5222481104517694E-10</v>
      </c>
      <c r="J197" s="5">
        <f>('Multiply with Weight V'!J196-'Ideal Distance'!J$4)^2</f>
        <v>1.6597720007175758E-7</v>
      </c>
      <c r="K197" s="5">
        <f>('Multiply with Weight V'!K196-'Ideal Distance'!K$4)^2</f>
        <v>1.6383733579369167E-7</v>
      </c>
      <c r="L197" s="5">
        <f>('Multiply with Weight V'!L196-'Ideal Distance'!L$4)^2</f>
        <v>9.6281017970846952E-8</v>
      </c>
    </row>
    <row r="198" spans="1:12">
      <c r="A198" s="7" t="s">
        <v>208</v>
      </c>
      <c r="B198" s="5">
        <f>('Multiply with Weight V'!B197-'Ideal Distance'!B$4)^2</f>
        <v>8.8641761505704973E-7</v>
      </c>
      <c r="C198" s="5">
        <f>('Multiply with Weight V'!C197-'Ideal Distance'!C$4)^2</f>
        <v>4.4472784352143082E-6</v>
      </c>
      <c r="D198" s="5">
        <f>('Multiply with Weight V'!D197-'Ideal Distance'!D$4)^2</f>
        <v>6.1162216914132987E-6</v>
      </c>
      <c r="E198" s="5">
        <f>('Multiply with Weight V'!E197-'Ideal Distance'!E$4)^2</f>
        <v>8.9742189601883875E-7</v>
      </c>
      <c r="F198" s="5">
        <f>('Multiply with Weight V'!F197-'Ideal Distance'!F$4)^2</f>
        <v>6.0927746349867267E-7</v>
      </c>
      <c r="G198" s="5">
        <f>('Multiply with Weight V'!G197-'Ideal Distance'!G$4)^2</f>
        <v>9.1545456905279011E-6</v>
      </c>
      <c r="H198" s="5">
        <f>('Multiply with Weight V'!H197-'Ideal Distance'!H$4)^2</f>
        <v>2.5079095832597627E-5</v>
      </c>
      <c r="I198" s="5">
        <f>('Multiply with Weight V'!I197-'Ideal Distance'!I$4)^2</f>
        <v>2.8510872881930751E-10</v>
      </c>
      <c r="J198" s="5">
        <f>('Multiply with Weight V'!J197-'Ideal Distance'!J$4)^2</f>
        <v>1.4804756426153697E-7</v>
      </c>
      <c r="K198" s="5">
        <f>('Multiply with Weight V'!K197-'Ideal Distance'!K$4)^2</f>
        <v>1.4928153943185532E-7</v>
      </c>
      <c r="L198" s="5">
        <f>('Multiply with Weight V'!L197-'Ideal Distance'!L$4)^2</f>
        <v>5.6971016550797328E-8</v>
      </c>
    </row>
    <row r="199" spans="1:12">
      <c r="A199" s="5" t="s">
        <v>209</v>
      </c>
      <c r="B199" s="5">
        <f>('Multiply with Weight V'!B198-'Ideal Distance'!B$4)^2</f>
        <v>6.3105316540682518E-7</v>
      </c>
      <c r="C199" s="5">
        <f>('Multiply with Weight V'!C198-'Ideal Distance'!C$4)^2</f>
        <v>4.2600457985122095E-6</v>
      </c>
      <c r="D199" s="5">
        <f>('Multiply with Weight V'!D198-'Ideal Distance'!D$4)^2</f>
        <v>5.0547286705895011E-6</v>
      </c>
      <c r="E199" s="5">
        <f>('Multiply with Weight V'!E198-'Ideal Distance'!E$4)^2</f>
        <v>1.6687597240019728E-6</v>
      </c>
      <c r="F199" s="5">
        <f>('Multiply with Weight V'!F198-'Ideal Distance'!F$4)^2</f>
        <v>6.0927746349867267E-7</v>
      </c>
      <c r="G199" s="5">
        <f>('Multiply with Weight V'!G198-'Ideal Distance'!G$4)^2</f>
        <v>3.3918543579271618E-6</v>
      </c>
      <c r="H199" s="5">
        <f>('Multiply with Weight V'!H198-'Ideal Distance'!H$4)^2</f>
        <v>4.6333417277675351E-6</v>
      </c>
      <c r="I199" s="5">
        <f>('Multiply with Weight V'!I198-'Ideal Distance'!I$4)^2</f>
        <v>2.8510872881930751E-10</v>
      </c>
      <c r="J199" s="5">
        <f>('Multiply with Weight V'!J198-'Ideal Distance'!J$4)^2</f>
        <v>2.9507057790534713E-7</v>
      </c>
      <c r="K199" s="5">
        <f>('Multiply with Weight V'!K198-'Ideal Distance'!K$4)^2</f>
        <v>2.2883065908375102E-7</v>
      </c>
      <c r="L199" s="5">
        <f>('Multiply with Weight V'!L198-'Ideal Distance'!L$4)^2</f>
        <v>1.8458609362458259E-7</v>
      </c>
    </row>
    <row r="200" spans="1:12">
      <c r="A200" s="7" t="s">
        <v>210</v>
      </c>
      <c r="B200" s="5">
        <f>('Multiply with Weight V'!B199-'Ideal Distance'!B$4)^2</f>
        <v>4.1213225246939561E-6</v>
      </c>
      <c r="C200" s="5">
        <f>('Multiply with Weight V'!C199-'Ideal Distance'!C$4)^2</f>
        <v>6.5229434722020646E-7</v>
      </c>
      <c r="D200" s="5">
        <f>('Multiply with Weight V'!D199-'Ideal Distance'!D$4)^2</f>
        <v>2.0218914682358005E-5</v>
      </c>
      <c r="E200" s="5">
        <f>('Multiply with Weight V'!E199-'Ideal Distance'!E$4)^2</f>
        <v>8.9742189601883875E-7</v>
      </c>
      <c r="F200" s="5">
        <f>('Multiply with Weight V'!F199-'Ideal Distance'!F$4)^2</f>
        <v>4.7946522556802398E-7</v>
      </c>
      <c r="G200" s="5">
        <f>('Multiply with Weight V'!G199-'Ideal Distance'!G$4)^2</f>
        <v>2.0939509046387064E-6</v>
      </c>
      <c r="H200" s="5">
        <f>('Multiply with Weight V'!H199-'Ideal Distance'!H$4)^2</f>
        <v>8.5102194999811862E-7</v>
      </c>
      <c r="I200" s="5">
        <f>('Multiply with Weight V'!I199-'Ideal Distance'!I$4)^2</f>
        <v>4.0589291990853048E-10</v>
      </c>
      <c r="J200" s="5">
        <f>('Multiply with Weight V'!J199-'Ideal Distance'!J$4)^2</f>
        <v>7.7922766426007029E-8</v>
      </c>
      <c r="K200" s="5">
        <f>('Multiply with Weight V'!K199-'Ideal Distance'!K$4)^2</f>
        <v>1.3865242301879352E-6</v>
      </c>
      <c r="L200" s="5">
        <f>('Multiply with Weight V'!L199-'Ideal Distance'!L$4)^2</f>
        <v>1.6464623783180392E-7</v>
      </c>
    </row>
    <row r="201" spans="1:12">
      <c r="A201" s="5" t="s">
        <v>211</v>
      </c>
      <c r="B201" s="5">
        <f>('Multiply with Weight V'!B200-'Ideal Distance'!B$4)^2</f>
        <v>5.5401100941065635E-8</v>
      </c>
      <c r="C201" s="5">
        <f>('Multiply with Weight V'!C200-'Ideal Distance'!C$4)^2</f>
        <v>1.0292258569680552E-5</v>
      </c>
      <c r="D201" s="5">
        <f>('Multiply with Weight V'!D200-'Ideal Distance'!D$4)^2</f>
        <v>3.5944737213080905E-7</v>
      </c>
      <c r="E201" s="5">
        <f>('Multiply with Weight V'!E200-'Ideal Distance'!E$4)^2</f>
        <v>6.6750388960078841E-8</v>
      </c>
      <c r="F201" s="5">
        <f>('Multiply with Weight V'!F200-'Ideal Distance'!F$4)^2</f>
        <v>1.8322704157244154E-7</v>
      </c>
      <c r="G201" s="5">
        <f>('Multiply with Weight V'!G200-'Ideal Distance'!G$4)^2</f>
        <v>2.4919746303138326E-6</v>
      </c>
      <c r="H201" s="5">
        <f>('Multiply with Weight V'!H200-'Ideal Distance'!H$4)^2</f>
        <v>1.4606315509151381E-5</v>
      </c>
      <c r="I201" s="5">
        <f>('Multiply with Weight V'!I200-'Ideal Distance'!I$4)^2</f>
        <v>3.4173717688353039E-11</v>
      </c>
      <c r="J201" s="5">
        <f>('Multiply with Weight V'!J200-'Ideal Distance'!J$4)^2</f>
        <v>3.921182891955891E-7</v>
      </c>
      <c r="K201" s="5">
        <f>('Multiply with Weight V'!K200-'Ideal Distance'!K$4)^2</f>
        <v>9.1532263633500428E-7</v>
      </c>
      <c r="L201" s="5">
        <f>('Multiply with Weight V'!L200-'Ideal Distance'!L$4)^2</f>
        <v>1.2055067102148676E-6</v>
      </c>
    </row>
    <row r="202" spans="1:12">
      <c r="A202" s="7" t="s">
        <v>212</v>
      </c>
      <c r="B202" s="5">
        <f>('Multiply with Weight V'!B201-'Ideal Distance'!B$4)^2</f>
        <v>4.579247249659956E-7</v>
      </c>
      <c r="C202" s="5">
        <f>('Multiply with Weight V'!C201-'Ideal Distance'!C$4)^2</f>
        <v>1.8942708373441112E-5</v>
      </c>
      <c r="D202" s="5">
        <f>('Multiply with Weight V'!D201-'Ideal Distance'!D$4)^2</f>
        <v>2.0218914682358007E-7</v>
      </c>
      <c r="E202" s="5">
        <f>('Multiply with Weight V'!E201-'Ideal Distance'!E$4)^2</f>
        <v>1.0680062233612627E-6</v>
      </c>
      <c r="F202" s="5">
        <f>('Multiply with Weight V'!F201-'Ideal Distance'!F$4)^2</f>
        <v>3.8056066333514895E-7</v>
      </c>
      <c r="G202" s="5">
        <f>('Multiply with Weight V'!G201-'Ideal Distance'!G$4)^2</f>
        <v>2.0939509046387064E-6</v>
      </c>
      <c r="H202" s="5">
        <f>('Multiply with Weight V'!H201-'Ideal Distance'!H$4)^2</f>
        <v>1.2060968679111656E-6</v>
      </c>
      <c r="I202" s="5">
        <f>('Multiply with Weight V'!I201-'Ideal Distance'!I$4)^2</f>
        <v>1.4083242801855387E-10</v>
      </c>
      <c r="J202" s="5">
        <f>('Multiply with Weight V'!J201-'Ideal Distance'!J$4)^2</f>
        <v>3.3747558958348824E-7</v>
      </c>
      <c r="K202" s="5">
        <f>('Multiply with Weight V'!K201-'Ideal Distance'!K$4)^2</f>
        <v>3.3850689213572674E-8</v>
      </c>
      <c r="L202" s="5">
        <f>('Multiply with Weight V'!L201-'Ideal Distance'!L$4)^2</f>
        <v>5.1273914895717476E-7</v>
      </c>
    </row>
    <row r="203" spans="1:12">
      <c r="A203" s="5" t="s">
        <v>213</v>
      </c>
      <c r="B203" s="5">
        <f>('Multiply with Weight V'!B202-'Ideal Distance'!B$4)^2</f>
        <v>2.1641055055103747E-6</v>
      </c>
      <c r="C203" s="5">
        <f>('Multiply with Weight V'!C202-'Ideal Distance'!C$4)^2</f>
        <v>8.0530166323482277E-7</v>
      </c>
      <c r="D203" s="5">
        <f>('Multiply with Weight V'!D202-'Ideal Distance'!D$4)^2</f>
        <v>1.2406550703702454E-5</v>
      </c>
      <c r="E203" s="5">
        <f>('Multiply with Weight V'!E202-'Ideal Distance'!E$4)^2</f>
        <v>1.8541774711133037E-7</v>
      </c>
      <c r="F203" s="5">
        <f>('Multiply with Weight V'!F202-'Ideal Distance'!F$4)^2</f>
        <v>3.0685774436353522E-7</v>
      </c>
      <c r="G203" s="5">
        <f>('Multiply with Weight V'!G202-'Ideal Distance'!G$4)^2</f>
        <v>1.1075442801394814E-6</v>
      </c>
      <c r="H203" s="5">
        <f>('Multiply with Weight V'!H202-'Ideal Distance'!H$4)^2</f>
        <v>6.2524061632514833E-7</v>
      </c>
      <c r="I203" s="5">
        <f>('Multiply with Weight V'!I202-'Ideal Distance'!I$4)^2</f>
        <v>2.979595171301663E-10</v>
      </c>
      <c r="J203" s="5">
        <f>('Multiply with Weight V'!J202-'Ideal Distance'!J$4)^2</f>
        <v>1.3114247906904326E-7</v>
      </c>
      <c r="K203" s="5">
        <f>('Multiply with Weight V'!K202-'Ideal Distance'!K$4)^2</f>
        <v>8.1275504801787924E-7</v>
      </c>
      <c r="L203" s="5">
        <f>('Multiply with Weight V'!L202-'Ideal Distance'!L$4)^2</f>
        <v>2.0566536974837796E-7</v>
      </c>
    </row>
    <row r="204" spans="1:12">
      <c r="A204" s="7" t="s">
        <v>214</v>
      </c>
      <c r="B204" s="5">
        <f>('Multiply with Weight V'!B203-'Ideal Distance'!B$4)^2</f>
        <v>1.5269928446881205E-6</v>
      </c>
      <c r="C204" s="5">
        <f>('Multiply with Weight V'!C203-'Ideal Distance'!C$4)^2</f>
        <v>1.2582838488044098E-6</v>
      </c>
      <c r="D204" s="5">
        <f>('Multiply with Weight V'!D203-'Ideal Distance'!D$4)^2</f>
        <v>1.2940105396709125E-5</v>
      </c>
      <c r="E204" s="5">
        <f>('Multiply with Weight V'!E203-'Ideal Distance'!E$4)^2</f>
        <v>1.0680062233612627E-6</v>
      </c>
      <c r="F204" s="5">
        <f>('Multiply with Weight V'!F203-'Ideal Distance'!F$4)^2</f>
        <v>1.1451690098277595E-6</v>
      </c>
      <c r="G204" s="5">
        <f>('Multiply with Weight V'!G203-'Ideal Distance'!G$4)^2</f>
        <v>2.4988967820647048E-5</v>
      </c>
      <c r="H204" s="5">
        <f>('Multiply with Weight V'!H203-'Ideal Distance'!H$4)^2</f>
        <v>3.7284796135858618E-5</v>
      </c>
      <c r="I204" s="5">
        <f>('Multiply with Weight V'!I203-'Ideal Distance'!I$4)^2</f>
        <v>3.4750256361587412E-10</v>
      </c>
      <c r="J204" s="5">
        <f>('Multiply with Weight V'!J203-'Ideal Distance'!J$4)^2</f>
        <v>5.1227530886344954E-8</v>
      </c>
      <c r="K204" s="5">
        <f>('Multiply with Weight V'!K203-'Ideal Distance'!K$4)^2</f>
        <v>1.65868377146506E-6</v>
      </c>
      <c r="L204" s="5">
        <f>('Multiply with Weight V'!L203-'Ideal Distance'!L$4)^2</f>
        <v>4.6146523406145833E-8</v>
      </c>
    </row>
    <row r="205" spans="1:12">
      <c r="A205" s="5" t="s">
        <v>215</v>
      </c>
      <c r="B205" s="5">
        <f>('Multiply with Weight V'!B204-'Ideal Distance'!B$4)^2</f>
        <v>4.1897082586680876E-7</v>
      </c>
      <c r="C205" s="5">
        <f>('Multiply with Weight V'!C204-'Ideal Distance'!C$4)^2</f>
        <v>2.9071390042777096E-6</v>
      </c>
      <c r="D205" s="5">
        <f>('Multiply with Weight V'!D204-'Ideal Distance'!D$4)^2</f>
        <v>6.7958018793481091E-7</v>
      </c>
      <c r="E205" s="5">
        <f>('Multiply with Weight V'!E204-'Ideal Distance'!E$4)^2</f>
        <v>2.6700155584031584E-7</v>
      </c>
      <c r="F205" s="5">
        <f>('Multiply with Weight V'!F204-'Ideal Distance'!F$4)^2</f>
        <v>6.2909007612545017E-7</v>
      </c>
      <c r="G205" s="5">
        <f>('Multiply with Weight V'!G204-'Ideal Distance'!G$4)^2</f>
        <v>3.8937103598653649E-6</v>
      </c>
      <c r="H205" s="5">
        <f>('Multiply with Weight V'!H204-'Ideal Distance'!H$4)^2</f>
        <v>3.5681169740283935E-6</v>
      </c>
      <c r="I205" s="5">
        <f>('Multiply with Weight V'!I204-'Ideal Distance'!I$4)^2</f>
        <v>1.8219855850337943E-10</v>
      </c>
      <c r="J205" s="5">
        <f>('Multiply with Weight V'!J204-'Ideal Distance'!J$4)^2</f>
        <v>2.1879847636345573E-7</v>
      </c>
      <c r="K205" s="5">
        <f>('Multiply with Weight V'!K204-'Ideal Distance'!K$4)^2</f>
        <v>7.1628058375919733E-7</v>
      </c>
      <c r="L205" s="5">
        <f>('Multiply with Weight V'!L204-'Ideal Distance'!L$4)^2</f>
        <v>6.8934930026464763E-8</v>
      </c>
    </row>
    <row r="206" spans="1:12">
      <c r="A206" s="7" t="s">
        <v>216</v>
      </c>
      <c r="B206" s="5">
        <f>('Multiply with Weight V'!B205-'Ideal Distance'!B$4)^2</f>
        <v>4.9860990846959012E-7</v>
      </c>
      <c r="C206" s="5">
        <f>('Multiply with Weight V'!C205-'Ideal Distance'!C$4)^2</f>
        <v>1.8119287422783507E-6</v>
      </c>
      <c r="D206" s="5">
        <f>('Multiply with Weight V'!D205-'Ideal Distance'!D$4)^2</f>
        <v>6.8800473571912667E-6</v>
      </c>
      <c r="E206" s="5">
        <f>('Multiply with Weight V'!E205-'Ideal Distance'!E$4)^2</f>
        <v>3.6341878433820775E-7</v>
      </c>
      <c r="F206" s="5">
        <f>('Multiply with Weight V'!F205-'Ideal Distance'!F$4)^2</f>
        <v>9.1550120425815085E-7</v>
      </c>
      <c r="G206" s="5">
        <f>('Multiply with Weight V'!G205-'Ideal Distance'!G$4)^2</f>
        <v>3.8937103598653649E-6</v>
      </c>
      <c r="H206" s="5">
        <f>('Multiply with Weight V'!H205-'Ideal Distance'!H$4)^2</f>
        <v>2.1015031826484152E-6</v>
      </c>
      <c r="I206" s="5">
        <f>('Multiply with Weight V'!I205-'Ideal Distance'!I$4)^2</f>
        <v>2.2888377599416685E-10</v>
      </c>
      <c r="J206" s="5">
        <f>('Multiply with Weight V'!J205-'Ideal Distance'!J$4)^2</f>
        <v>2.0491012354537981E-7</v>
      </c>
      <c r="K206" s="5">
        <f>('Multiply with Weight V'!K205-'Ideal Distance'!K$4)^2</f>
        <v>1.6383733579369167E-7</v>
      </c>
      <c r="L206" s="5">
        <f>('Multiply with Weight V'!L205-'Ideal Distance'!L$4)^2</f>
        <v>3.6461450592510124E-8</v>
      </c>
    </row>
    <row r="207" spans="1:12">
      <c r="A207" s="5" t="s">
        <v>217</v>
      </c>
      <c r="B207" s="5">
        <f>('Multiply with Weight V'!B206-'Ideal Distance'!B$4)^2</f>
        <v>4.9860990846959012E-7</v>
      </c>
      <c r="C207" s="5">
        <f>('Multiply with Weight V'!C206-'Ideal Distance'!C$4)^2</f>
        <v>1.9347372459216618E-6</v>
      </c>
      <c r="D207" s="5">
        <f>('Multiply with Weight V'!D206-'Ideal Distance'!D$4)^2</f>
        <v>7.2788092856488817E-6</v>
      </c>
      <c r="E207" s="5">
        <f>('Multiply with Weight V'!E206-'Ideal Distance'!E$4)^2</f>
        <v>3.6341878433820775E-7</v>
      </c>
      <c r="F207" s="5">
        <f>('Multiply with Weight V'!F206-'Ideal Distance'!F$4)^2</f>
        <v>9.3975184211332718E-7</v>
      </c>
      <c r="G207" s="5">
        <f>('Multiply with Weight V'!G206-'Ideal Distance'!G$4)^2</f>
        <v>2.9246091147433173E-6</v>
      </c>
      <c r="H207" s="5">
        <f>('Multiply with Weight V'!H206-'Ideal Distance'!H$4)^2</f>
        <v>1.8544945441002092E-6</v>
      </c>
      <c r="I207" s="5">
        <f>('Multiply with Weight V'!I206-'Ideal Distance'!I$4)^2</f>
        <v>2.3269526378363883E-10</v>
      </c>
      <c r="J207" s="5">
        <f>('Multiply with Weight V'!J206-'Ideal Distance'!J$4)^2</f>
        <v>2.0491012354537981E-7</v>
      </c>
      <c r="K207" s="5">
        <f>('Multiply with Weight V'!K206-'Ideal Distance'!K$4)^2</f>
        <v>1.7907014593979928E-7</v>
      </c>
      <c r="L207" s="5">
        <f>('Multiply with Weight V'!L206-'Ideal Distance'!L$4)^2</f>
        <v>3.6461450592510124E-8</v>
      </c>
    </row>
    <row r="208" spans="1:12">
      <c r="A208" s="7" t="s">
        <v>218</v>
      </c>
      <c r="B208" s="5">
        <f>('Multiply with Weight V'!B207-'Ideal Distance'!B$4)^2</f>
        <v>5.8205781676207065E-6</v>
      </c>
      <c r="C208" s="5">
        <f>('Multiply with Weight V'!C207-'Ideal Distance'!C$4)^2</f>
        <v>6.5229434722020646E-7</v>
      </c>
      <c r="D208" s="5">
        <f>('Multiply with Weight V'!D207-'Ideal Distance'!D$4)^2</f>
        <v>3.0755215777942341E-5</v>
      </c>
      <c r="E208" s="5">
        <f>('Multiply with Weight V'!E207-'Ideal Distance'!E$4)^2</f>
        <v>2.1434291566069791E-6</v>
      </c>
      <c r="F208" s="5">
        <f>('Multiply with Weight V'!F207-'Ideal Distance'!F$4)^2</f>
        <v>1.0919127070869809E-6</v>
      </c>
      <c r="G208" s="5">
        <f>('Multiply with Weight V'!G207-'Ideal Distance'!G$4)^2</f>
        <v>1.1075442801394814E-6</v>
      </c>
      <c r="H208" s="5">
        <f>('Multiply with Weight V'!H207-'Ideal Distance'!H$4)^2</f>
        <v>9.3400141451040704E-7</v>
      </c>
      <c r="I208" s="5">
        <f>('Multiply with Weight V'!I207-'Ideal Distance'!I$4)^2</f>
        <v>5.4795345902160101E-10</v>
      </c>
      <c r="J208" s="5">
        <f>('Multiply with Weight V'!J207-'Ideal Distance'!J$4)^2</f>
        <v>1.2044161706167332E-7</v>
      </c>
      <c r="K208" s="5">
        <f>('Multiply with Weight V'!K207-'Ideal Distance'!K$4)^2</f>
        <v>6.5534934317476646E-7</v>
      </c>
      <c r="L208" s="5">
        <f>('Multiply with Weight V'!L207-'Ideal Distance'!L$4)^2</f>
        <v>3.2815305533259209E-7</v>
      </c>
    </row>
    <row r="209" spans="1:12">
      <c r="A209" s="5" t="s">
        <v>219</v>
      </c>
      <c r="B209" s="5">
        <f>('Multiply with Weight V'!B208-'Ideal Distance'!B$4)^2</f>
        <v>5.8205781676207065E-6</v>
      </c>
      <c r="C209" s="5">
        <f>('Multiply with Weight V'!C208-'Ideal Distance'!C$4)^2</f>
        <v>6.5229434722020646E-7</v>
      </c>
      <c r="D209" s="5">
        <f>('Multiply with Weight V'!D208-'Ideal Distance'!D$4)^2</f>
        <v>3.0755215777942341E-5</v>
      </c>
      <c r="E209" s="5">
        <f>('Multiply with Weight V'!E208-'Ideal Distance'!E$4)^2</f>
        <v>2.1434291566069791E-6</v>
      </c>
      <c r="F209" s="5">
        <f>('Multiply with Weight V'!F208-'Ideal Distance'!F$4)^2</f>
        <v>1.0919127070869809E-6</v>
      </c>
      <c r="G209" s="5">
        <f>('Multiply with Weight V'!G208-'Ideal Distance'!G$4)^2</f>
        <v>1.1075442801394814E-6</v>
      </c>
      <c r="H209" s="5">
        <f>('Multiply with Weight V'!H208-'Ideal Distance'!H$4)^2</f>
        <v>9.3400141451040704E-7</v>
      </c>
      <c r="I209" s="5">
        <f>('Multiply with Weight V'!I208-'Ideal Distance'!I$4)^2</f>
        <v>5.4795345902160101E-10</v>
      </c>
      <c r="J209" s="5">
        <f>('Multiply with Weight V'!J208-'Ideal Distance'!J$4)^2</f>
        <v>1.2044161706167332E-7</v>
      </c>
      <c r="K209" s="5">
        <f>('Multiply with Weight V'!K208-'Ideal Distance'!K$4)^2</f>
        <v>6.5534934317476646E-7</v>
      </c>
      <c r="L209" s="5">
        <f>('Multiply with Weight V'!L208-'Ideal Distance'!L$4)^2</f>
        <v>3.2815305533259209E-7</v>
      </c>
    </row>
    <row r="210" spans="1:12">
      <c r="A210" s="7" t="s">
        <v>220</v>
      </c>
      <c r="B210" s="5">
        <f>('Multiply with Weight V'!B209-'Ideal Distance'!B$4)^2</f>
        <v>8.8641761505704973E-7</v>
      </c>
      <c r="C210" s="5">
        <f>('Multiply with Weight V'!C209-'Ideal Distance'!C$4)^2</f>
        <v>4.0768396701262882E-6</v>
      </c>
      <c r="D210" s="5">
        <f>('Multiply with Weight V'!D209-'Ideal Distance'!D$4)^2</f>
        <v>5.3973269471516795E-6</v>
      </c>
      <c r="E210" s="5">
        <f>('Multiply with Weight V'!E209-'Ideal Distance'!E$4)^2</f>
        <v>6.0075350064071056E-7</v>
      </c>
      <c r="F210" s="5">
        <f>('Multiply with Weight V'!F209-'Ideal Distance'!F$4)^2</f>
        <v>5.1496942739521001E-7</v>
      </c>
      <c r="G210" s="5">
        <f>('Multiply with Weight V'!G209-'Ideal Distance'!G$4)^2</f>
        <v>1.0815862110737124E-5</v>
      </c>
      <c r="H210" s="5">
        <f>('Multiply with Weight V'!H209-'Ideal Distance'!H$4)^2</f>
        <v>2.5079095832597627E-5</v>
      </c>
      <c r="I210" s="5">
        <f>('Multiply with Weight V'!I209-'Ideal Distance'!I$4)^2</f>
        <v>2.4041266102543705E-10</v>
      </c>
      <c r="J210" s="5">
        <f>('Multiply with Weight V'!J209-'Ideal Distance'!J$4)^2</f>
        <v>1.7218142325688164E-7</v>
      </c>
      <c r="K210" s="5">
        <f>('Multiply with Weight V'!K209-'Ideal Distance'!K$4)^2</f>
        <v>1.3540275685429054E-7</v>
      </c>
      <c r="L210" s="5">
        <f>('Multiply with Weight V'!L209-'Ideal Distance'!L$4)^2</f>
        <v>4.6146523406145833E-8</v>
      </c>
    </row>
    <row r="211" spans="1:12">
      <c r="A211" s="5" t="s">
        <v>221</v>
      </c>
      <c r="B211" s="5">
        <f>('Multiply with Weight V'!B210-'Ideal Distance'!B$4)^2</f>
        <v>8.8641761505704973E-7</v>
      </c>
      <c r="C211" s="5">
        <f>('Multiply with Weight V'!C210-'Ideal Distance'!C$4)^2</f>
        <v>2.0615722578811459E-6</v>
      </c>
      <c r="D211" s="5">
        <f>('Multiply with Weight V'!D210-'Ideal Distance'!D$4)^2</f>
        <v>4.4032303086024105E-6</v>
      </c>
      <c r="E211" s="5">
        <f>('Multiply with Weight V'!E210-'Ideal Distance'!E$4)^2</f>
        <v>2.4030140025628418E-6</v>
      </c>
      <c r="F211" s="5">
        <f>('Multiply with Weight V'!F210-'Ideal Distance'!F$4)^2</f>
        <v>1.2274309774541413E-6</v>
      </c>
      <c r="G211" s="5">
        <f>('Multiply with Weight V'!G210-'Ideal Distance'!G$4)^2</f>
        <v>5.0012546400048472E-6</v>
      </c>
      <c r="H211" s="5">
        <f>('Multiply with Weight V'!H210-'Ideal Distance'!H$4)^2</f>
        <v>1.5285589265158956E-5</v>
      </c>
      <c r="I211" s="5">
        <f>('Multiply with Weight V'!I210-'Ideal Distance'!I$4)^2</f>
        <v>2.6841497883138256E-10</v>
      </c>
      <c r="J211" s="5">
        <f>('Multiply with Weight V'!J210-'Ideal Distance'!J$4)^2</f>
        <v>1.3114247906904326E-7</v>
      </c>
      <c r="K211" s="5">
        <f>('Multiply with Weight V'!K210-'Ideal Distance'!K$4)^2</f>
        <v>3.9131396730889986E-7</v>
      </c>
      <c r="L211" s="5">
        <f>('Multiply with Weight V'!L210-'Ideal Distance'!L$4)^2</f>
        <v>5.6971016550797328E-8</v>
      </c>
    </row>
    <row r="212" spans="1:12">
      <c r="A212" s="7" t="s">
        <v>222</v>
      </c>
      <c r="B212" s="5">
        <f>('Multiply with Weight V'!B211-'Ideal Distance'!B$4)^2</f>
        <v>3.5456704602281981E-6</v>
      </c>
      <c r="C212" s="5">
        <f>('Multiply with Weight V'!C211-'Ideal Distance'!C$4)^2</f>
        <v>6.5229434722020646E-7</v>
      </c>
      <c r="D212" s="5">
        <f>('Multiply with Weight V'!D211-'Ideal Distance'!D$4)^2</f>
        <v>1.8893452497625646E-5</v>
      </c>
      <c r="E212" s="5">
        <f>('Multiply with Weight V'!E211-'Ideal Distance'!E$4)^2</f>
        <v>1.0680062233612627E-6</v>
      </c>
      <c r="F212" s="5">
        <f>('Multiply with Weight V'!F211-'Ideal Distance'!F$4)^2</f>
        <v>2.7959558938908917E-7</v>
      </c>
      <c r="G212" s="5">
        <f>('Multiply with Weight V'!G211-'Ideal Distance'!G$4)^2</f>
        <v>6.2299365757845815E-7</v>
      </c>
      <c r="H212" s="5">
        <f>('Multiply with Weight V'!H211-'Ideal Distance'!H$4)^2</f>
        <v>3.2612859308317922E-7</v>
      </c>
      <c r="I212" s="5">
        <f>('Multiply with Weight V'!I211-'Ideal Distance'!I$4)^2</f>
        <v>3.9584645498366211E-10</v>
      </c>
      <c r="J212" s="5">
        <f>('Multiply with Weight V'!J211-'Ideal Distance'!J$4)^2</f>
        <v>1.8493138649970542E-7</v>
      </c>
      <c r="K212" s="5">
        <f>('Multiply with Weight V'!K211-'Ideal Distance'!K$4)^2</f>
        <v>1.0239833487105726E-6</v>
      </c>
      <c r="L212" s="5">
        <f>('Multiply with Weight V'!L211-'Ideal Distance'!L$4)^2</f>
        <v>2.5124218298901578E-7</v>
      </c>
    </row>
    <row r="213" spans="1:12">
      <c r="A213" s="5" t="s">
        <v>223</v>
      </c>
      <c r="B213" s="5">
        <f>('Multiply with Weight V'!B212-'Ideal Distance'!B$4)^2</f>
        <v>2.2515353679329937E-6</v>
      </c>
      <c r="C213" s="5">
        <f>('Multiply with Weight V'!C212-'Ideal Distance'!C$4)^2</f>
        <v>3.3842802397443424E-6</v>
      </c>
      <c r="D213" s="5">
        <f>('Multiply with Weight V'!D212-'Ideal Distance'!D$4)^2</f>
        <v>2.0218914682358005E-5</v>
      </c>
      <c r="E213" s="5">
        <f>('Multiply with Weight V'!E212-'Ideal Distance'!E$4)^2</f>
        <v>8.9742189601883875E-7</v>
      </c>
      <c r="F213" s="5">
        <f>('Multiply with Weight V'!F212-'Ideal Distance'!F$4)^2</f>
        <v>1.155471568393684E-7</v>
      </c>
      <c r="G213" s="5">
        <f>('Multiply with Weight V'!G212-'Ideal Distance'!G$4)^2</f>
        <v>2.7688607003487036E-7</v>
      </c>
      <c r="H213" s="5">
        <f>('Multiply with Weight V'!H212-'Ideal Distance'!H$4)^2</f>
        <v>3.2612859308317922E-7</v>
      </c>
      <c r="I213" s="5">
        <f>('Multiply with Weight V'!I212-'Ideal Distance'!I$4)^2</f>
        <v>2.1029844536091864E-10</v>
      </c>
      <c r="J213" s="5">
        <f>('Multiply with Weight V'!J212-'Ideal Distance'!J$4)^2</f>
        <v>1.7849948539953057E-7</v>
      </c>
      <c r="K213" s="5">
        <f>('Multiply with Weight V'!K212-'Ideal Distance'!K$4)^2</f>
        <v>9.5086586000925575E-7</v>
      </c>
      <c r="L213" s="5">
        <f>('Multiply with Weight V'!L212-'Ideal Distance'!L$4)^2</f>
        <v>9.1153626481275482E-7</v>
      </c>
    </row>
    <row r="214" spans="1:12">
      <c r="A214" s="7" t="s">
        <v>224</v>
      </c>
      <c r="B214" s="5">
        <f>('Multiply with Weight V'!B213-'Ideal Distance'!B$4)^2</f>
        <v>1.0006823857479968E-6</v>
      </c>
      <c r="C214" s="5">
        <f>('Multiply with Weight V'!C213-'Ideal Distance'!C$4)^2</f>
        <v>7.3690135321381448E-6</v>
      </c>
      <c r="D214" s="5">
        <f>('Multiply with Weight V'!D213-'Ideal Distance'!D$4)^2</f>
        <v>3.2350263491772812E-6</v>
      </c>
      <c r="E214" s="5">
        <f>('Multiply with Weight V'!E213-'Ideal Distance'!E$4)^2</f>
        <v>2.677432268287611E-6</v>
      </c>
      <c r="F214" s="5">
        <f>('Multiply with Weight V'!F213-'Ideal Distance'!F$4)^2</f>
        <v>7.9900304201269747E-7</v>
      </c>
      <c r="G214" s="5">
        <f>('Multiply with Weight V'!G213-'Ideal Distance'!G$4)^2</f>
        <v>1.4017357295515309E-6</v>
      </c>
      <c r="H214" s="5">
        <f>('Multiply with Weight V'!H213-'Ideal Distance'!H$4)^2</f>
        <v>6.0517116444310647E-6</v>
      </c>
      <c r="I214" s="5">
        <f>('Multiply with Weight V'!I213-'Ideal Distance'!I$4)^2</f>
        <v>2.8936085103532276E-10</v>
      </c>
      <c r="J214" s="5">
        <f>('Multiply with Weight V'!J213-'Ideal Distance'!J$4)^2</f>
        <v>2.1179738047565556E-7</v>
      </c>
      <c r="K214" s="5">
        <f>('Multiply with Weight V'!K213-'Ideal Distance'!K$4)^2</f>
        <v>1.7907014593979928E-7</v>
      </c>
      <c r="L214" s="5">
        <f>('Multiply with Weight V'!L213-'Ideal Distance'!L$4)^2</f>
        <v>1.4584580237004084E-7</v>
      </c>
    </row>
    <row r="215" spans="1:12">
      <c r="A215" s="5" t="s">
        <v>225</v>
      </c>
      <c r="B215" s="5">
        <f>('Multiply with Weight V'!B214-'Ideal Distance'!B$4)^2</f>
        <v>4.2416467908003308E-6</v>
      </c>
      <c r="C215" s="5">
        <f>('Multiply with Weight V'!C214-'Ideal Distance'!C$4)^2</f>
        <v>2.0615722578811459E-6</v>
      </c>
      <c r="D215" s="5">
        <f>('Multiply with Weight V'!D214-'Ideal Distance'!D$4)^2</f>
        <v>2.3004631816371779E-5</v>
      </c>
      <c r="E215" s="5">
        <f>('Multiply with Weight V'!E214-'Ideal Distance'!E$4)^2</f>
        <v>1.0680062233612627E-6</v>
      </c>
      <c r="F215" s="5">
        <f>('Multiply with Weight V'!F214-'Ideal Distance'!F$4)^2</f>
        <v>3.5012849034041825E-7</v>
      </c>
      <c r="G215" s="5">
        <f>('Multiply with Weight V'!G214-'Ideal Distance'!G$4)^2</f>
        <v>2.7688607003487036E-7</v>
      </c>
      <c r="H215" s="5">
        <f>('Multiply with Weight V'!H214-'Ideal Distance'!H$4)^2</f>
        <v>1.5631015408128714E-7</v>
      </c>
      <c r="I215" s="5">
        <f>('Multiply with Weight V'!I214-'Ideal Distance'!I$4)^2</f>
        <v>3.9584645498366211E-10</v>
      </c>
      <c r="J215" s="5">
        <f>('Multiply with Weight V'!J214-'Ideal Distance'!J$4)^2</f>
        <v>1.2573512858659567E-7</v>
      </c>
      <c r="K215" s="5">
        <f>('Multiply with Weight V'!K214-'Ideal Distance'!K$4)^2</f>
        <v>3.9131396730889986E-7</v>
      </c>
      <c r="L215" s="5">
        <f>('Multiply with Weight V'!L214-'Ideal Distance'!L$4)^2</f>
        <v>1.8458609362458259E-7</v>
      </c>
    </row>
    <row r="216" spans="1:12">
      <c r="A216" s="7" t="s">
        <v>226</v>
      </c>
      <c r="B216" s="5">
        <f>('Multiply with Weight V'!B215-'Ideal Distance'!B$4)^2</f>
        <v>1.1218722940565779E-6</v>
      </c>
      <c r="C216" s="5">
        <f>('Multiply with Weight V'!C215-'Ideal Distance'!C$4)^2</f>
        <v>4.0768396701262882E-6</v>
      </c>
      <c r="D216" s="5">
        <f>('Multiply with Weight V'!D215-'Ideal Distance'!D$4)^2</f>
        <v>3.7966628681316713E-6</v>
      </c>
      <c r="E216" s="5">
        <f>('Multiply with Weight V'!E215-'Ideal Distance'!E$4)^2</f>
        <v>1.2534239704725934E-6</v>
      </c>
      <c r="F216" s="5">
        <f>('Multiply with Weight V'!F215-'Ideal Distance'!F$4)^2</f>
        <v>3.6518607593676926E-7</v>
      </c>
      <c r="G216" s="5">
        <f>('Multiply with Weight V'!G215-'Ideal Distance'!G$4)^2</f>
        <v>1.2615621565963779E-5</v>
      </c>
      <c r="H216" s="5">
        <f>('Multiply with Weight V'!H215-'Ideal Distance'!H$4)^2</f>
        <v>6.7174771155180298E-6</v>
      </c>
      <c r="I216" s="5">
        <f>('Multiply with Weight V'!I215-'Ideal Distance'!I$4)^2</f>
        <v>2.139525637123321E-10</v>
      </c>
      <c r="J216" s="5">
        <f>('Multiply with Weight V'!J215-'Ideal Distance'!J$4)^2</f>
        <v>1.7849948539953057E-7</v>
      </c>
      <c r="K216" s="5">
        <f>('Multiply with Weight V'!K215-'Ideal Distance'!K$4)^2</f>
        <v>3.3850689213572674E-8</v>
      </c>
      <c r="L216" s="5">
        <f>('Multiply with Weight V'!L215-'Ideal Distance'!L$4)^2</f>
        <v>1.6464623783180392E-7</v>
      </c>
    </row>
    <row r="217" spans="1:12">
      <c r="A217" s="5" t="s">
        <v>227</v>
      </c>
      <c r="B217" s="5">
        <f>('Multiply with Weight V'!B216-'Ideal Distance'!B$4)^2</f>
        <v>8.8641761505704973E-7</v>
      </c>
      <c r="C217" s="5">
        <f>('Multiply with Weight V'!C216-'Ideal Distance'!C$4)^2</f>
        <v>7.6146305394247699E-6</v>
      </c>
      <c r="D217" s="5">
        <f>('Multiply with Weight V'!D216-'Ideal Distance'!D$4)^2</f>
        <v>3.5944737213080905E-7</v>
      </c>
      <c r="E217" s="5">
        <f>('Multiply with Weight V'!E216-'Ideal Distance'!E$4)^2</f>
        <v>1.6687597240019728E-6</v>
      </c>
      <c r="F217" s="5">
        <f>('Multiply with Weight V'!F216-'Ideal Distance'!F$4)^2</f>
        <v>1.0144057664910258E-6</v>
      </c>
      <c r="G217" s="5">
        <f>('Multiply with Weight V'!G216-'Ideal Distance'!G$4)^2</f>
        <v>1.4017357295515309E-6</v>
      </c>
      <c r="H217" s="5">
        <f>('Multiply with Weight V'!H216-'Ideal Distance'!H$4)^2</f>
        <v>2.3639498611058853E-6</v>
      </c>
      <c r="I217" s="5">
        <f>('Multiply with Weight V'!I216-'Ideal Distance'!I$4)^2</f>
        <v>3.3821147199362733E-10</v>
      </c>
      <c r="J217" s="5">
        <f>('Multiply with Weight V'!J216-'Ideal Distance'!J$4)^2</f>
        <v>1.4229869690651375E-7</v>
      </c>
      <c r="K217" s="5">
        <f>('Multiply with Weight V'!K216-'Ideal Distance'!K$4)^2</f>
        <v>4.8880395224398892E-7</v>
      </c>
      <c r="L217" s="5">
        <f>('Multiply with Weight V'!L216-'Ideal Distance'!L$4)^2</f>
        <v>1.1166319243956277E-7</v>
      </c>
    </row>
    <row r="218" spans="1:12">
      <c r="A218" s="7" t="s">
        <v>228</v>
      </c>
      <c r="B218" s="5">
        <f>('Multiply with Weight V'!B217-'Ideal Distance'!B$4)^2</f>
        <v>4.9860990846959012E-7</v>
      </c>
      <c r="C218" s="5">
        <f>('Multiply with Weight V'!C217-'Ideal Distance'!C$4)^2</f>
        <v>2.7561449424211807E-6</v>
      </c>
      <c r="D218" s="5">
        <f>('Multiply with Weight V'!D217-'Ideal Distance'!D$4)^2</f>
        <v>1.3484892820094882E-5</v>
      </c>
      <c r="E218" s="5">
        <f>('Multiply with Weight V'!E217-'Ideal Distance'!E$4)^2</f>
        <v>1.6383512134757158E-5</v>
      </c>
      <c r="F218" s="5">
        <f>('Multiply with Weight V'!F217-'Ideal Distance'!F$4)^2</f>
        <v>3.6518607593676926E-7</v>
      </c>
      <c r="G218" s="5">
        <f>('Multiply with Weight V'!G217-'Ideal Distance'!G$4)^2</f>
        <v>1.0815862110737124E-5</v>
      </c>
      <c r="H218" s="5">
        <f>('Multiply with Weight V'!H217-'Ideal Distance'!H$4)^2</f>
        <v>2.5521009725000277E-5</v>
      </c>
      <c r="I218" s="5">
        <f>('Multiply with Weight V'!I217-'Ideal Distance'!I$4)^2</f>
        <v>3.3821147199362733E-10</v>
      </c>
      <c r="J218" s="5">
        <f>('Multiply with Weight V'!J217-'Ideal Distance'!J$4)^2</f>
        <v>2.0491012354537981E-7</v>
      </c>
      <c r="K218" s="5">
        <f>('Multiply with Weight V'!K217-'Ideal Distance'!K$4)^2</f>
        <v>6.2589924355895844E-7</v>
      </c>
      <c r="L218" s="5">
        <f>('Multiply with Weight V'!L217-'Ideal Distance'!L$4)^2</f>
        <v>2.5124218298901578E-7</v>
      </c>
    </row>
    <row r="219" spans="1:12">
      <c r="A219" s="5" t="s">
        <v>229</v>
      </c>
      <c r="B219" s="5">
        <f>('Multiply with Weight V'!B218-'Ideal Distance'!B$4)^2</f>
        <v>1.455144541905176E-6</v>
      </c>
      <c r="C219" s="5">
        <f>('Multiply with Weight V'!C218-'Ideal Distance'!C$4)^2</f>
        <v>5.1343014166615151E-6</v>
      </c>
      <c r="D219" s="5">
        <f>('Multiply with Weight V'!D218-'Ideal Distance'!D$4)^2</f>
        <v>1.4377894885232362E-6</v>
      </c>
      <c r="E219" s="5">
        <f>('Multiply with Weight V'!E218-'Ideal Distance'!E$4)^2</f>
        <v>8.9742189601883875E-7</v>
      </c>
      <c r="F219" s="5">
        <f>('Multiply with Weight V'!F218-'Ideal Distance'!F$4)^2</f>
        <v>1.2554856369336585E-6</v>
      </c>
      <c r="G219" s="5">
        <f>('Multiply with Weight V'!G218-'Ideal Distance'!G$4)^2</f>
        <v>2.4919746303138326E-6</v>
      </c>
      <c r="H219" s="5">
        <f>('Multiply with Weight V'!H218-'Ideal Distance'!H$4)^2</f>
        <v>3.5681169740283935E-6</v>
      </c>
      <c r="I219" s="5">
        <f>('Multiply with Weight V'!I218-'Ideal Distance'!I$4)^2</f>
        <v>2.3653822546073329E-10</v>
      </c>
      <c r="J219" s="5">
        <f>('Multiply with Weight V'!J218-'Ideal Distance'!J$4)^2</f>
        <v>9.1071166020168809E-8</v>
      </c>
      <c r="K219" s="5">
        <f>('Multiply with Weight V'!K218-'Ideal Distance'!K$4)^2</f>
        <v>1.9497996987017834E-7</v>
      </c>
      <c r="L219" s="5">
        <f>('Multiply with Weight V'!L218-'Ideal Distance'!L$4)^2</f>
        <v>3.8512407188338887E-7</v>
      </c>
    </row>
    <row r="220" spans="1:12">
      <c r="A220" s="7" t="s">
        <v>230</v>
      </c>
      <c r="B220" s="5">
        <f>('Multiply with Weight V'!B219-'Ideal Distance'!B$4)^2</f>
        <v>1.0604116977000831E-6</v>
      </c>
      <c r="C220" s="5">
        <f>('Multiply with Weight V'!C219-'Ideal Distance'!C$4)^2</f>
        <v>7.3690135321381448E-6</v>
      </c>
      <c r="D220" s="5">
        <f>('Multiply with Weight V'!D219-'Ideal Distance'!D$4)^2</f>
        <v>2.7183207517392436E-6</v>
      </c>
      <c r="E220" s="5">
        <f>('Multiply with Weight V'!E219-'Ideal Distance'!E$4)^2</f>
        <v>1.2534239704725934E-6</v>
      </c>
      <c r="F220" s="5">
        <f>('Multiply with Weight V'!F219-'Ideal Distance'!F$4)^2</f>
        <v>5.7060324365120221E-7</v>
      </c>
      <c r="G220" s="5">
        <f>('Multiply with Weight V'!G219-'Ideal Distance'!G$4)^2</f>
        <v>1.7305379377179395E-6</v>
      </c>
      <c r="H220" s="5">
        <f>('Multiply with Weight V'!H219-'Ideal Distance'!H$4)^2</f>
        <v>2.3639498611058853E-6</v>
      </c>
      <c r="I220" s="5">
        <f>('Multiply with Weight V'!I219-'Ideal Distance'!I$4)^2</f>
        <v>2.7669890605011946E-10</v>
      </c>
      <c r="J220" s="5">
        <f>('Multiply with Weight V'!J219-'Ideal Distance'!J$4)^2</f>
        <v>2.1879847636345573E-7</v>
      </c>
      <c r="K220" s="5">
        <f>('Multiply with Weight V'!K219-'Ideal Distance'!K$4)^2</f>
        <v>1.6383733579369167E-7</v>
      </c>
      <c r="L220" s="5">
        <f>('Multiply with Weight V'!L219-'Ideal Distance'!L$4)^2</f>
        <v>2.7915798109890691E-8</v>
      </c>
    </row>
    <row r="221" spans="1:12">
      <c r="A221" s="5" t="s">
        <v>231</v>
      </c>
      <c r="B221" s="5">
        <f>('Multiply with Weight V'!B220-'Ideal Distance'!B$4)^2</f>
        <v>7.2800509205369003E-7</v>
      </c>
      <c r="C221" s="5">
        <f>('Multiply with Weight V'!C220-'Ideal Distance'!C$4)^2</f>
        <v>2.7561449424211807E-6</v>
      </c>
      <c r="D221" s="5">
        <f>('Multiply with Weight V'!D220-'Ideal Distance'!D$4)^2</f>
        <v>2.0275078334253448E-6</v>
      </c>
      <c r="E221" s="5">
        <f>('Multiply with Weight V'!E220-'Ideal Distance'!E$4)^2</f>
        <v>7.4167098844532115E-7</v>
      </c>
      <c r="F221" s="5">
        <f>('Multiply with Weight V'!F220-'Ideal Distance'!F$4)^2</f>
        <v>6.4921969055425656E-7</v>
      </c>
      <c r="G221" s="5">
        <f>('Multiply with Weight V'!G220-'Ideal Distance'!G$4)^2</f>
        <v>1.4017357295515309E-6</v>
      </c>
      <c r="H221" s="5">
        <f>('Multiply with Weight V'!H220-'Ideal Distance'!H$4)^2</f>
        <v>2.7865662036219573E-6</v>
      </c>
      <c r="I221" s="5">
        <f>('Multiply with Weight V'!I220-'Ideal Distance'!I$4)^2</f>
        <v>1.9952493363227044E-10</v>
      </c>
      <c r="J221" s="5">
        <f>('Multiply with Weight V'!J220-'Ideal Distance'!J$4)^2</f>
        <v>2.4048479777200868E-7</v>
      </c>
      <c r="K221" s="5">
        <f>('Multiply with Weight V'!K220-'Ideal Distance'!K$4)^2</f>
        <v>1.4928153943185532E-7</v>
      </c>
      <c r="L221" s="5">
        <f>('Multiply with Weight V'!L220-'Ideal Distance'!L$4)^2</f>
        <v>9.6281017970846952E-8</v>
      </c>
    </row>
    <row r="222" spans="1:12">
      <c r="A222" s="7" t="s">
        <v>232</v>
      </c>
      <c r="B222" s="5">
        <f>('Multiply with Weight V'!B221-'Ideal Distance'!B$4)^2</f>
        <v>8.8641761505704973E-7</v>
      </c>
      <c r="C222" s="5">
        <f>('Multiply with Weight V'!C221-'Ideal Distance'!C$4)^2</f>
        <v>3.3842802397443424E-6</v>
      </c>
      <c r="D222" s="5">
        <f>('Multiply with Weight V'!D221-'Ideal Distance'!D$4)^2</f>
        <v>6.1162216914132987E-6</v>
      </c>
      <c r="E222" s="5">
        <f>('Multiply with Weight V'!E221-'Ideal Distance'!E$4)^2</f>
        <v>1.6687597240019728E-6</v>
      </c>
      <c r="F222" s="5">
        <f>('Multiply with Weight V'!F221-'Ideal Distance'!F$4)^2</f>
        <v>7.3290816628976646E-7</v>
      </c>
      <c r="G222" s="5">
        <f>('Multiply with Weight V'!G221-'Ideal Distance'!G$4)^2</f>
        <v>9.1545456905279011E-6</v>
      </c>
      <c r="H222" s="5">
        <f>('Multiply with Weight V'!H221-'Ideal Distance'!H$4)^2</f>
        <v>3.6750254004000388E-5</v>
      </c>
      <c r="I222" s="5">
        <f>('Multiply with Weight V'!I221-'Ideal Distance'!I$4)^2</f>
        <v>2.6432022605341373E-10</v>
      </c>
      <c r="J222" s="5">
        <f>('Multiply with Weight V'!J221-'Ideal Distance'!J$4)^2</f>
        <v>1.7849948539953057E-7</v>
      </c>
      <c r="K222" s="5">
        <f>('Multiply with Weight V'!K221-'Ideal Distance'!K$4)^2</f>
        <v>2.4677152436694442E-7</v>
      </c>
      <c r="L222" s="5">
        <f>('Multiply with Weight V'!L221-'Ideal Distance'!L$4)^2</f>
        <v>6.8934930026464763E-8</v>
      </c>
    </row>
    <row r="223" spans="1:12">
      <c r="A223" s="5" t="s">
        <v>233</v>
      </c>
      <c r="B223" s="5">
        <f>('Multiply with Weight V'!B222-'Ideal Distance'!B$4)^2</f>
        <v>8.8641761505704973E-7</v>
      </c>
      <c r="C223" s="5">
        <f>('Multiply with Weight V'!C222-'Ideal Distance'!C$4)^2</f>
        <v>9.7441501251413605E-7</v>
      </c>
      <c r="D223" s="5">
        <f>('Multiply with Weight V'!D222-'Ideal Distance'!D$4)^2</f>
        <v>7.6888039444855852E-6</v>
      </c>
      <c r="E223" s="5">
        <f>('Multiply with Weight V'!E222-'Ideal Distance'!E$4)^2</f>
        <v>8.9742189601883875E-7</v>
      </c>
      <c r="F223" s="5">
        <f>('Multiply with Weight V'!F222-'Ideal Distance'!F$4)^2</f>
        <v>7.766544149696915E-7</v>
      </c>
      <c r="G223" s="5">
        <f>('Multiply with Weight V'!G222-'Ideal Distance'!G$4)^2</f>
        <v>9.1545456905279011E-6</v>
      </c>
      <c r="H223" s="5">
        <f>('Multiply with Weight V'!H222-'Ideal Distance'!H$4)^2</f>
        <v>5.2180574893308675E-6</v>
      </c>
      <c r="I223" s="5">
        <f>('Multiply with Weight V'!I222-'Ideal Distance'!I$4)^2</f>
        <v>2.5222481104517694E-10</v>
      </c>
      <c r="J223" s="5">
        <f>('Multiply with Weight V'!J222-'Ideal Distance'!J$4)^2</f>
        <v>2.0491012354537981E-7</v>
      </c>
      <c r="K223" s="5">
        <f>('Multiply with Weight V'!K222-'Ideal Distance'!K$4)^2</f>
        <v>2.2883065908375102E-7</v>
      </c>
      <c r="L223" s="5">
        <f>('Multiply with Weight V'!L222-'Ideal Distance'!L$4)^2</f>
        <v>5.6971016550797328E-8</v>
      </c>
    </row>
    <row r="224" spans="1:12">
      <c r="A224" s="7" t="s">
        <v>234</v>
      </c>
      <c r="B224" s="5">
        <f>('Multiply with Weight V'!B223-'Ideal Distance'!B$4)^2</f>
        <v>6.7866348652805343E-7</v>
      </c>
      <c r="C224" s="5">
        <f>('Multiply with Weight V'!C223-'Ideal Distance'!C$4)^2</f>
        <v>3.3842802397443424E-6</v>
      </c>
      <c r="D224" s="5">
        <f>('Multiply with Weight V'!D223-'Ideal Distance'!D$4)^2</f>
        <v>3.7966628681316713E-6</v>
      </c>
      <c r="E224" s="5">
        <f>('Multiply with Weight V'!E223-'Ideal Distance'!E$4)^2</f>
        <v>8.9742189601883875E-7</v>
      </c>
      <c r="F224" s="5">
        <f>('Multiply with Weight V'!F223-'Ideal Distance'!F$4)^2</f>
        <v>1.2554856369336585E-6</v>
      </c>
      <c r="G224" s="5">
        <f>('Multiply with Weight V'!G223-'Ideal Distance'!G$4)^2</f>
        <v>3.8937103598653649E-6</v>
      </c>
      <c r="H224" s="5">
        <f>('Multiply with Weight V'!H223-'Ideal Distance'!H$4)^2</f>
        <v>8.4060127305936607E-6</v>
      </c>
      <c r="I224" s="5">
        <f>('Multiply with Weight V'!I223-'Ideal Distance'!I$4)^2</f>
        <v>1.9952493363227044E-10</v>
      </c>
      <c r="J224" s="5">
        <f>('Multiply with Weight V'!J223-'Ideal Distance'!J$4)^2</f>
        <v>9.5681643799939899E-8</v>
      </c>
      <c r="K224" s="5">
        <f>('Multiply with Weight V'!K223-'Ideal Distance'!K$4)^2</f>
        <v>1.9497996987017834E-7</v>
      </c>
      <c r="L224" s="5">
        <f>('Multiply with Weight V'!L223-'Ideal Distance'!L$4)^2</f>
        <v>5.6971016550797328E-8</v>
      </c>
    </row>
    <row r="225" spans="1:12">
      <c r="A225" s="5" t="s">
        <v>235</v>
      </c>
      <c r="B225" s="5">
        <f>('Multiply with Weight V'!B224-'Ideal Distance'!B$4)^2</f>
        <v>4.1897082586680876E-7</v>
      </c>
      <c r="C225" s="5">
        <f>('Multiply with Weight V'!C224-'Ideal Distance'!C$4)^2</f>
        <v>4.8338232335670217E-6</v>
      </c>
      <c r="D225" s="5">
        <f>('Multiply with Weight V'!D224-'Ideal Distance'!D$4)^2</f>
        <v>8.9861843032702262E-8</v>
      </c>
      <c r="E225" s="5">
        <f>('Multiply with Weight V'!E224-'Ideal Distance'!E$4)^2</f>
        <v>2.6700155584031584E-7</v>
      </c>
      <c r="F225" s="5">
        <f>('Multiply with Weight V'!F224-'Ideal Distance'!F$4)^2</f>
        <v>3.2096432455380115E-7</v>
      </c>
      <c r="G225" s="5">
        <f>('Multiply with Weight V'!G224-'Ideal Distance'!G$4)^2</f>
        <v>2.7688607003487036E-7</v>
      </c>
      <c r="H225" s="5">
        <f>('Multiply with Weight V'!H224-'Ideal Distance'!H$4)^2</f>
        <v>3.0876079818525828E-8</v>
      </c>
      <c r="I225" s="5">
        <f>('Multiply with Weight V'!I224-'Ideal Distance'!I$4)^2</f>
        <v>1.6890398837722645E-10</v>
      </c>
      <c r="J225" s="5">
        <f>('Multiply with Weight V'!J224-'Ideal Distance'!J$4)^2</f>
        <v>2.6319566979828809E-7</v>
      </c>
      <c r="K225" s="5">
        <f>('Multiply with Weight V'!K224-'Ideal Distance'!K$4)^2</f>
        <v>2.4677152436694442E-7</v>
      </c>
      <c r="L225" s="5">
        <f>('Multiply with Weight V'!L224-'Ideal Distance'!L$4)^2</f>
        <v>6.8934930026464763E-8</v>
      </c>
    </row>
    <row r="226" spans="1:12">
      <c r="A226" s="7" t="s">
        <v>236</v>
      </c>
      <c r="B226" s="5">
        <f>('Multiply with Weight V'!B225-'Ideal Distance'!B$4)^2</f>
        <v>1.3850275235266398E-6</v>
      </c>
      <c r="C226" s="5">
        <f>('Multiply with Weight V'!C225-'Ideal Distance'!C$4)^2</f>
        <v>5.5490317732274484E-6</v>
      </c>
      <c r="D226" s="5">
        <f>('Multiply with Weight V'!D225-'Ideal Distance'!D$4)^2</f>
        <v>3.5102282434649321E-6</v>
      </c>
      <c r="E226" s="5">
        <f>('Multiply with Weight V'!E225-'Ideal Distance'!E$4)^2</f>
        <v>8.9742189601883875E-7</v>
      </c>
      <c r="F226" s="5">
        <f>('Multiply with Weight V'!F225-'Ideal Distance'!F$4)^2</f>
        <v>7.9900304201269747E-7</v>
      </c>
      <c r="G226" s="5">
        <f>('Multiply with Weight V'!G225-'Ideal Distance'!G$4)^2</f>
        <v>8.4796358948179046E-7</v>
      </c>
      <c r="H226" s="5">
        <f>('Multiply with Weight V'!H225-'Ideal Distance'!H$4)^2</f>
        <v>9.3400141451040704E-7</v>
      </c>
      <c r="I226" s="5">
        <f>('Multiply with Weight V'!I225-'Ideal Distance'!I$4)^2</f>
        <v>4.1096336320238732E-10</v>
      </c>
      <c r="J226" s="5">
        <f>('Multiply with Weight V'!J225-'Ideal Distance'!J$4)^2</f>
        <v>1.6597720007175758E-7</v>
      </c>
      <c r="K226" s="5">
        <f>('Multiply with Weight V'!K225-'Ideal Distance'!K$4)^2</f>
        <v>2.4677152436694442E-7</v>
      </c>
      <c r="L226" s="5">
        <f>('Multiply with Weight V'!L225-'Ideal Distance'!L$4)^2</f>
        <v>1.4584580237004084E-7</v>
      </c>
    </row>
    <row r="227" spans="1:12">
      <c r="A227" s="5" t="s">
        <v>237</v>
      </c>
      <c r="B227" s="5">
        <f>('Multiply with Weight V'!B226-'Ideal Distance'!B$4)^2</f>
        <v>1.2499873399827922E-6</v>
      </c>
      <c r="C227" s="5">
        <f>('Multiply with Weight V'!C226-'Ideal Distance'!C$4)^2</f>
        <v>5.339653340786396E-6</v>
      </c>
      <c r="D227" s="5">
        <f>('Multiply with Weight V'!D226-'Ideal Distance'!D$4)^2</f>
        <v>7.2788092856488817E-6</v>
      </c>
      <c r="E227" s="5">
        <f>('Multiply with Weight V'!E226-'Ideal Distance'!E$4)^2</f>
        <v>8.9742189601883875E-7</v>
      </c>
      <c r="F227" s="5">
        <f>('Multiply with Weight V'!F226-'Ideal Distance'!F$4)^2</f>
        <v>9.3975184211332718E-7</v>
      </c>
      <c r="G227" s="5">
        <f>('Multiply with Weight V'!G226-'Ideal Distance'!G$4)^2</f>
        <v>3.3918543579271618E-6</v>
      </c>
      <c r="H227" s="5">
        <f>('Multiply with Weight V'!H226-'Ideal Distance'!H$4)^2</f>
        <v>4.6333417277675351E-6</v>
      </c>
      <c r="I227" s="5">
        <f>('Multiply with Weight V'!I226-'Ideal Distance'!I$4)^2</f>
        <v>3.4284128086093805E-10</v>
      </c>
      <c r="J227" s="5">
        <f>('Multiply with Weight V'!J226-'Ideal Distance'!J$4)^2</f>
        <v>1.8493138649970542E-7</v>
      </c>
      <c r="K227" s="5">
        <f>('Multiply with Weight V'!K226-'Ideal Distance'!K$4)^2</f>
        <v>1.9497996987017834E-7</v>
      </c>
      <c r="L227" s="5">
        <f>('Multiply with Weight V'!L226-'Ideal Distance'!L$4)^2</f>
        <v>2.2788406620318889E-7</v>
      </c>
    </row>
    <row r="228" spans="1:12">
      <c r="A228" s="7" t="s">
        <v>238</v>
      </c>
      <c r="B228" s="5">
        <f>('Multiply with Weight V'!B227-'Ideal Distance'!B$4)^2</f>
        <v>8.3188215631818824E-7</v>
      </c>
      <c r="C228" s="5">
        <f>('Multiply with Weight V'!C227-'Ideal Distance'!C$4)^2</f>
        <v>1.9347372459216618E-6</v>
      </c>
      <c r="D228" s="5">
        <f>('Multiply with Weight V'!D227-'Ideal Distance'!D$4)^2</f>
        <v>3.5102282434649321E-6</v>
      </c>
      <c r="E228" s="5">
        <f>('Multiply with Weight V'!E227-'Ideal Distance'!E$4)^2</f>
        <v>2.1434291566069791E-6</v>
      </c>
      <c r="F228" s="5">
        <f>('Multiply with Weight V'!F227-'Ideal Distance'!F$4)^2</f>
        <v>5.8978185267392289E-7</v>
      </c>
      <c r="G228" s="5">
        <f>('Multiply with Weight V'!G227-'Ideal Distance'!G$4)^2</f>
        <v>1.3567417431708644E-5</v>
      </c>
      <c r="H228" s="5">
        <f>('Multiply with Weight V'!H227-'Ideal Distance'!H$4)^2</f>
        <v>6.2697739581494042E-6</v>
      </c>
      <c r="I228" s="5">
        <f>('Multiply with Weight V'!I227-'Ideal Distance'!I$4)^2</f>
        <v>2.3269526378363883E-10</v>
      </c>
      <c r="J228" s="5">
        <f>('Multiply with Weight V'!J227-'Ideal Distance'!J$4)^2</f>
        <v>2.259134112087815E-7</v>
      </c>
      <c r="K228" s="5">
        <f>('Multiply with Weight V'!K227-'Ideal Distance'!K$4)^2</f>
        <v>2.1156680758482905E-7</v>
      </c>
      <c r="L228" s="5">
        <f>('Multiply with Weight V'!L227-'Ideal Distance'!L$4)^2</f>
        <v>2.5124218298901578E-7</v>
      </c>
    </row>
    <row r="229" spans="1:12">
      <c r="A229" s="5" t="s">
        <v>239</v>
      </c>
      <c r="B229" s="5">
        <f>('Multiply with Weight V'!B228-'Ideal Distance'!B$4)^2</f>
        <v>1.6005724318754734E-6</v>
      </c>
      <c r="C229" s="5">
        <f>('Multiply with Weight V'!C228-'Ideal Distance'!C$4)^2</f>
        <v>4.4472784352143082E-6</v>
      </c>
      <c r="D229" s="5">
        <f>('Multiply with Weight V'!D228-'Ideal Distance'!D$4)^2</f>
        <v>1.4040912973859728E-5</v>
      </c>
      <c r="E229" s="5">
        <f>('Multiply with Weight V'!E228-'Ideal Distance'!E$4)^2</f>
        <v>8.9742189601883875E-7</v>
      </c>
      <c r="F229" s="5">
        <f>('Multiply with Weight V'!F228-'Ideal Distance'!F$4)^2</f>
        <v>1.6741657669627279E-5</v>
      </c>
      <c r="G229" s="5">
        <f>('Multiply with Weight V'!G228-'Ideal Distance'!G$4)^2</f>
        <v>1.1698436458973273E-5</v>
      </c>
      <c r="H229" s="5">
        <f>('Multiply with Weight V'!H228-'Ideal Distance'!H$4)^2</f>
        <v>1.0854871811200491E-5</v>
      </c>
      <c r="I229" s="5">
        <f>('Multiply with Weight V'!I228-'Ideal Distance'!I$4)^2</f>
        <v>2.5222481104517694E-10</v>
      </c>
      <c r="J229" s="5">
        <f>('Multiply with Weight V'!J228-'Ideal Distance'!J$4)^2</f>
        <v>5.1227530886344954E-8</v>
      </c>
      <c r="K229" s="5">
        <f>('Multiply with Weight V'!K228-'Ideal Distance'!K$4)^2</f>
        <v>5.5460969207517426E-6</v>
      </c>
      <c r="L229" s="5">
        <f>('Multiply with Weight V'!L228-'Ideal Distance'!L$4)^2</f>
        <v>6.8934930026464763E-8</v>
      </c>
    </row>
    <row r="230" spans="1:12">
      <c r="A230" s="7" t="s">
        <v>240</v>
      </c>
      <c r="B230" s="5">
        <f>('Multiply with Weight V'!B229-'Ideal Distance'!B$4)^2</f>
        <v>1.6758833034672346E-6</v>
      </c>
      <c r="C230" s="5">
        <f>('Multiply with Weight V'!C229-'Ideal Distance'!C$4)^2</f>
        <v>9.8649453746265764E-6</v>
      </c>
      <c r="D230" s="5">
        <f>('Multiply with Weight V'!D229-'Ideal Distance'!D$4)^2</f>
        <v>1.1008075771506026E-6</v>
      </c>
      <c r="E230" s="5">
        <f>('Multiply with Weight V'!E229-'Ideal Distance'!E$4)^2</f>
        <v>2.1434291566069791E-6</v>
      </c>
      <c r="F230" s="5">
        <f>('Multiply with Weight V'!F229-'Ideal Distance'!F$4)^2</f>
        <v>9.3975184211332718E-7</v>
      </c>
      <c r="G230" s="5">
        <f>('Multiply with Weight V'!G229-'Ideal Distance'!G$4)^2</f>
        <v>1.1075442801394814E-6</v>
      </c>
      <c r="H230" s="5">
        <f>('Multiply with Weight V'!H229-'Ideal Distance'!H$4)^2</f>
        <v>5.5769919172212291E-7</v>
      </c>
      <c r="I230" s="5">
        <f>('Multiply with Weight V'!I229-'Ideal Distance'!I$4)^2</f>
        <v>4.367876879857573E-10</v>
      </c>
      <c r="J230" s="5">
        <f>('Multiply with Weight V'!J229-'Ideal Distance'!J$4)^2</f>
        <v>2.4048479777200868E-7</v>
      </c>
      <c r="K230" s="5">
        <f>('Multiply with Weight V'!K229-'Ideal Distance'!K$4)^2</f>
        <v>3.0465620292215383E-7</v>
      </c>
      <c r="L230" s="5">
        <f>('Multiply with Weight V'!L229-'Ideal Distance'!L$4)^2</f>
        <v>1.1166319243956277E-7</v>
      </c>
    </row>
    <row r="231" spans="1:12">
      <c r="A231" s="5" t="s">
        <v>241</v>
      </c>
      <c r="B231" s="5">
        <f>('Multiply with Weight V'!B230-'Ideal Distance'!B$4)^2</f>
        <v>8.3188215631818824E-7</v>
      </c>
      <c r="C231" s="5">
        <f>('Multiply with Weight V'!C230-'Ideal Distance'!C$4)^2</f>
        <v>1.9347372459216618E-6</v>
      </c>
      <c r="D231" s="5">
        <f>('Multiply with Weight V'!D230-'Ideal Distance'!D$4)^2</f>
        <v>3.5102282434649321E-6</v>
      </c>
      <c r="E231" s="5">
        <f>('Multiply with Weight V'!E230-'Ideal Distance'!E$4)^2</f>
        <v>2.1434291566069791E-6</v>
      </c>
      <c r="F231" s="5">
        <f>('Multiply with Weight V'!F230-'Ideal Distance'!F$4)^2</f>
        <v>5.8978185267392289E-7</v>
      </c>
      <c r="G231" s="5">
        <f>('Multiply with Weight V'!G230-'Ideal Distance'!G$4)^2</f>
        <v>1.3567417431708644E-5</v>
      </c>
      <c r="H231" s="5">
        <f>('Multiply with Weight V'!H230-'Ideal Distance'!H$4)^2</f>
        <v>6.2697739581494042E-6</v>
      </c>
      <c r="I231" s="5">
        <f>('Multiply with Weight V'!I230-'Ideal Distance'!I$4)^2</f>
        <v>2.3269526378363883E-10</v>
      </c>
      <c r="J231" s="5">
        <f>('Multiply with Weight V'!J230-'Ideal Distance'!J$4)^2</f>
        <v>2.259134112087815E-7</v>
      </c>
      <c r="K231" s="5">
        <f>('Multiply with Weight V'!K230-'Ideal Distance'!K$4)^2</f>
        <v>2.1156680758482905E-7</v>
      </c>
      <c r="L231" s="5">
        <f>('Multiply with Weight V'!L230-'Ideal Distance'!L$4)^2</f>
        <v>2.5124218298901578E-7</v>
      </c>
    </row>
    <row r="232" spans="1:12">
      <c r="A232" s="7" t="s">
        <v>242</v>
      </c>
      <c r="B232" s="5">
        <f>('Multiply with Weight V'!B231-'Ideal Distance'!B$4)^2</f>
        <v>4.579247249659956E-7</v>
      </c>
      <c r="C232" s="5">
        <f>('Multiply with Weight V'!C231-'Ideal Distance'!C$4)^2</f>
        <v>3.2212066529392902E-6</v>
      </c>
      <c r="D232" s="5">
        <f>('Multiply with Weight V'!D231-'Ideal Distance'!D$4)^2</f>
        <v>3.5102282434649321E-6</v>
      </c>
      <c r="E232" s="5">
        <f>('Multiply with Weight V'!E231-'Ideal Distance'!E$4)^2</f>
        <v>2.1434291566069791E-6</v>
      </c>
      <c r="F232" s="5">
        <f>('Multiply with Weight V'!F231-'Ideal Distance'!F$4)^2</f>
        <v>7.5462278972871475E-7</v>
      </c>
      <c r="G232" s="5">
        <f>('Multiply with Weight V'!G231-'Ideal Distance'!G$4)^2</f>
        <v>1.4017357295515309E-6</v>
      </c>
      <c r="H232" s="5">
        <f>('Multiply with Weight V'!H231-'Ideal Distance'!H$4)^2</f>
        <v>1.8544945441002092E-6</v>
      </c>
      <c r="I232" s="5">
        <f>('Multiply with Weight V'!I231-'Ideal Distance'!I$4)^2</f>
        <v>2.8936085103532276E-10</v>
      </c>
      <c r="J232" s="5">
        <f>('Multiply with Weight V'!J231-'Ideal Distance'!J$4)^2</f>
        <v>2.9507057790534713E-7</v>
      </c>
      <c r="K232" s="5">
        <f>('Multiply with Weight V'!K231-'Ideal Distance'!K$4)^2</f>
        <v>9.7828491827224938E-8</v>
      </c>
      <c r="L232" s="5">
        <f>('Multiply with Weight V'!L231-'Ideal Distance'!L$4)^2</f>
        <v>3.8512407188338887E-7</v>
      </c>
    </row>
    <row r="233" spans="1:12">
      <c r="A233" s="5" t="s">
        <v>243</v>
      </c>
      <c r="B233" s="5">
        <f>('Multiply with Weight V'!B232-'Ideal Distance'!B$4)^2</f>
        <v>3.1163119279349475E-8</v>
      </c>
      <c r="C233" s="5">
        <f>('Multiply with Weight V'!C232-'Ideal Distance'!C$4)^2</f>
        <v>2.6091773888808237E-6</v>
      </c>
      <c r="D233" s="5">
        <f>('Multiply with Weight V'!D232-'Ideal Distance'!D$4)^2</f>
        <v>8.9861843032702262E-8</v>
      </c>
      <c r="E233" s="5">
        <f>('Multiply with Weight V'!E232-'Ideal Distance'!E$4)^2</f>
        <v>3.6341878433820775E-7</v>
      </c>
      <c r="F233" s="5">
        <f>('Multiply with Weight V'!F232-'Ideal Distance'!F$4)^2</f>
        <v>2.7959558938908917E-7</v>
      </c>
      <c r="G233" s="5">
        <f>('Multiply with Weight V'!G232-'Ideal Distance'!G$4)^2</f>
        <v>5.6069429182061251E-6</v>
      </c>
      <c r="H233" s="5">
        <f>('Multiply with Weight V'!H232-'Ideal Distance'!H$4)^2</f>
        <v>1.9297549886578659E-5</v>
      </c>
      <c r="I233" s="5">
        <f>('Multiply with Weight V'!I232-'Ideal Distance'!I$4)^2</f>
        <v>4.3540346640872311E-11</v>
      </c>
      <c r="J233" s="5">
        <f>('Multiply with Weight V'!J232-'Ideal Distance'!J$4)^2</f>
        <v>3.6428466408067524E-7</v>
      </c>
      <c r="K233" s="5">
        <f>('Multiply with Weight V'!K232-'Ideal Distance'!K$4)^2</f>
        <v>2.8468429628614583E-7</v>
      </c>
      <c r="L233" s="5">
        <f>('Multiply with Weight V'!L232-'Ideal Distance'!L$4)^2</f>
        <v>8.2266147899351109E-7</v>
      </c>
    </row>
    <row r="234" spans="1:12">
      <c r="A234" s="7" t="s">
        <v>244</v>
      </c>
      <c r="B234" s="5">
        <f>('Multiply with Weight V'!B233-'Ideal Distance'!B$4)^2</f>
        <v>1.0006823857479968E-6</v>
      </c>
      <c r="C234" s="5">
        <f>('Multiply with Weight V'!C233-'Ideal Distance'!C$4)^2</f>
        <v>1.3609598108668511E-6</v>
      </c>
      <c r="D234" s="5">
        <f>('Multiply with Weight V'!D233-'Ideal Distance'!D$4)^2</f>
        <v>2.0218914682358007E-7</v>
      </c>
      <c r="E234" s="5">
        <f>('Multiply with Weight V'!E233-'Ideal Distance'!E$4)^2</f>
        <v>6.0075350064071056E-7</v>
      </c>
      <c r="F234" s="5">
        <f>('Multiply with Weight V'!F233-'Ideal Distance'!F$4)^2</f>
        <v>6.9042992481795442E-7</v>
      </c>
      <c r="G234" s="5">
        <f>('Multiply with Weight V'!G233-'Ideal Distance'!G$4)^2</f>
        <v>2.0939509046387064E-6</v>
      </c>
      <c r="H234" s="5">
        <f>('Multiply with Weight V'!H233-'Ideal Distance'!H$4)^2</f>
        <v>3.5681169740283935E-6</v>
      </c>
      <c r="I234" s="5">
        <f>('Multiply with Weight V'!I233-'Ideal Distance'!I$4)^2</f>
        <v>2.4041266102543705E-10</v>
      </c>
      <c r="J234" s="5">
        <f>('Multiply with Weight V'!J233-'Ideal Distance'!J$4)^2</f>
        <v>2.259134112087815E-7</v>
      </c>
      <c r="K234" s="5">
        <f>('Multiply with Weight V'!K233-'Ideal Distance'!K$4)^2</f>
        <v>1.2220098806099734E-7</v>
      </c>
      <c r="L234" s="5">
        <f>('Multiply with Weight V'!L233-'Ideal Distance'!L$4)^2</f>
        <v>1.2818478723929369E-7</v>
      </c>
    </row>
    <row r="235" spans="1:12">
      <c r="A235" s="5" t="s">
        <v>245</v>
      </c>
      <c r="B235" s="5">
        <f>('Multiply with Weight V'!B234-'Ideal Distance'!B$4)^2</f>
        <v>1.3166417895525119E-6</v>
      </c>
      <c r="C235" s="5">
        <f>('Multiply with Weight V'!C234-'Ideal Distance'!C$4)^2</f>
        <v>1.2582838488044098E-6</v>
      </c>
      <c r="D235" s="5">
        <f>('Multiply with Weight V'!D234-'Ideal Distance'!D$4)^2</f>
        <v>2.2465460758175566E-6</v>
      </c>
      <c r="E235" s="5">
        <f>('Multiply with Weight V'!E234-'Ideal Distance'!E$4)^2</f>
        <v>2.677432268287611E-6</v>
      </c>
      <c r="F235" s="5">
        <f>('Multiply with Weight V'!F234-'Ideal Distance'!F$4)^2</f>
        <v>9.6431948177053154E-7</v>
      </c>
      <c r="G235" s="5">
        <f>('Multiply with Weight V'!G234-'Ideal Distance'!G$4)^2</f>
        <v>5.0012546400048472E-6</v>
      </c>
      <c r="H235" s="5">
        <f>('Multiply with Weight V'!H234-'Ideal Distance'!H$4)^2</f>
        <v>5.2180574893308675E-6</v>
      </c>
      <c r="I235" s="5">
        <f>('Multiply with Weight V'!I234-'Ideal Distance'!I$4)^2</f>
        <v>3.9584645498366211E-10</v>
      </c>
      <c r="J235" s="5">
        <f>('Multiply with Weight V'!J234-'Ideal Distance'!J$4)^2</f>
        <v>2.0491012354537981E-7</v>
      </c>
      <c r="K235" s="5">
        <f>('Multiply with Weight V'!K234-'Ideal Distance'!K$4)^2</f>
        <v>4.6341593533380957E-7</v>
      </c>
      <c r="L235" s="5">
        <f>('Multiply with Weight V'!L234-'Ideal Distance'!L$4)^2</f>
        <v>8.2038263833147904E-8</v>
      </c>
    </row>
    <row r="236" spans="1:12">
      <c r="A236" s="7" t="s">
        <v>246</v>
      </c>
      <c r="B236" s="5">
        <f>('Multiply with Weight V'!B235-'Ideal Distance'!B$4)^2</f>
        <v>4.579247249659956E-7</v>
      </c>
      <c r="C236" s="5">
        <f>('Multiply with Weight V'!C235-'Ideal Distance'!C$4)^2</f>
        <v>3.2212066529392902E-6</v>
      </c>
      <c r="D236" s="5">
        <f>('Multiply with Weight V'!D235-'Ideal Distance'!D$4)^2</f>
        <v>3.5102282434649321E-6</v>
      </c>
      <c r="E236" s="5">
        <f>('Multiply with Weight V'!E235-'Ideal Distance'!E$4)^2</f>
        <v>2.1434291566069791E-6</v>
      </c>
      <c r="F236" s="5">
        <f>('Multiply with Weight V'!F235-'Ideal Distance'!F$4)^2</f>
        <v>7.5462278972871475E-7</v>
      </c>
      <c r="G236" s="5">
        <f>('Multiply with Weight V'!G235-'Ideal Distance'!G$4)^2</f>
        <v>1.4017357295515309E-6</v>
      </c>
      <c r="H236" s="5">
        <f>('Multiply with Weight V'!H235-'Ideal Distance'!H$4)^2</f>
        <v>1.8544945441002092E-6</v>
      </c>
      <c r="I236" s="5">
        <f>('Multiply with Weight V'!I235-'Ideal Distance'!I$4)^2</f>
        <v>2.8936085103532276E-10</v>
      </c>
      <c r="J236" s="5">
        <f>('Multiply with Weight V'!J235-'Ideal Distance'!J$4)^2</f>
        <v>2.9507057790534713E-7</v>
      </c>
      <c r="K236" s="5">
        <f>('Multiply with Weight V'!K235-'Ideal Distance'!K$4)^2</f>
        <v>9.7828491827224938E-8</v>
      </c>
      <c r="L236" s="5">
        <f>('Multiply with Weight V'!L235-'Ideal Distance'!L$4)^2</f>
        <v>3.8512407188338887E-7</v>
      </c>
    </row>
    <row r="237" spans="1:12">
      <c r="A237" s="5" t="s">
        <v>247</v>
      </c>
      <c r="B237" s="5">
        <f>('Multiply with Weight V'!B236-'Ideal Distance'!B$4)^2</f>
        <v>1.1218722940565779E-6</v>
      </c>
      <c r="C237" s="5">
        <f>('Multiply with Weight V'!C236-'Ideal Distance'!C$4)^2</f>
        <v>1.5590640200226163E-5</v>
      </c>
      <c r="D237" s="5">
        <f>('Multiply with Weight V'!D236-'Ideal Distance'!D$4)^2</f>
        <v>4.549255803530551E-7</v>
      </c>
      <c r="E237" s="5">
        <f>('Multiply with Weight V'!E236-'Ideal Distance'!E$4)^2</f>
        <v>1.4536751373528293E-6</v>
      </c>
      <c r="F237" s="5">
        <f>('Multiply with Weight V'!F236-'Ideal Distance'!F$4)^2</f>
        <v>4.4522903094895182E-7</v>
      </c>
      <c r="G237" s="5">
        <f>('Multiply with Weight V'!G236-'Ideal Distance'!G$4)^2</f>
        <v>6.2299365757845815E-7</v>
      </c>
      <c r="H237" s="5">
        <f>('Multiply with Weight V'!H236-'Ideal Distance'!H$4)^2</f>
        <v>1.8544945441002092E-6</v>
      </c>
      <c r="I237" s="5">
        <f>('Multiply with Weight V'!I236-'Ideal Distance'!I$4)^2</f>
        <v>2.8936085103532276E-10</v>
      </c>
      <c r="J237" s="5">
        <f>('Multiply with Weight V'!J236-'Ideal Distance'!J$4)^2</f>
        <v>1.9147712655740514E-7</v>
      </c>
      <c r="K237" s="5">
        <f>('Multiply with Weight V'!K236-'Ideal Distance'!K$4)^2</f>
        <v>1.6383733579369167E-7</v>
      </c>
      <c r="L237" s="5">
        <f>('Multiply with Weight V'!L236-'Ideal Distance'!L$4)^2</f>
        <v>2.0509565958287039E-8</v>
      </c>
    </row>
    <row r="238" spans="1:12">
      <c r="A238" s="7" t="s">
        <v>248</v>
      </c>
      <c r="B238" s="5">
        <f>('Multiply with Weight V'!B237-'Ideal Distance'!B$4)^2</f>
        <v>5.851741286900052E-7</v>
      </c>
      <c r="C238" s="5">
        <f>('Multiply with Weight V'!C237-'Ideal Distance'!C$4)^2</f>
        <v>5.236474065184433E-6</v>
      </c>
      <c r="D238" s="5">
        <f>('Multiply with Weight V'!D237-'Ideal Distance'!D$4)^2</f>
        <v>0</v>
      </c>
      <c r="E238" s="5">
        <f>('Multiply with Weight V'!E237-'Ideal Distance'!E$4)^2</f>
        <v>7.4167098844532115E-7</v>
      </c>
      <c r="F238" s="5">
        <f>('Multiply with Weight V'!F237-'Ideal Distance'!F$4)^2</f>
        <v>1.1451690098277595E-6</v>
      </c>
      <c r="G238" s="5">
        <f>('Multiply with Weight V'!G237-'Ideal Distance'!G$4)^2</f>
        <v>2.9246091147433173E-6</v>
      </c>
      <c r="H238" s="5">
        <f>('Multiply with Weight V'!H237-'Ideal Distance'!H$4)^2</f>
        <v>1.9760691083856543E-6</v>
      </c>
      <c r="I238" s="5">
        <f>('Multiply with Weight V'!I237-'Ideal Distance'!I$4)^2</f>
        <v>2.8088808049091616E-10</v>
      </c>
      <c r="J238" s="5">
        <f>('Multiply with Weight V'!J237-'Ideal Distance'!J$4)^2</f>
        <v>2.259134112087815E-7</v>
      </c>
      <c r="K238" s="5">
        <f>('Multiply with Weight V'!K237-'Ideal Distance'!K$4)^2</f>
        <v>2.1156680758482905E-7</v>
      </c>
      <c r="L238" s="5">
        <f>('Multiply with Weight V'!L237-'Ideal Distance'!L$4)^2</f>
        <v>2.0509565958287039E-8</v>
      </c>
    </row>
    <row r="239" spans="1:12">
      <c r="A239" s="5" t="s">
        <v>249</v>
      </c>
      <c r="B239" s="5">
        <f>('Multiply with Weight V'!B238-'Ideal Distance'!B$4)^2</f>
        <v>5.851741286900052E-7</v>
      </c>
      <c r="C239" s="5">
        <f>('Multiply with Weight V'!C238-'Ideal Distance'!C$4)^2</f>
        <v>5.236474065184433E-6</v>
      </c>
      <c r="D239" s="5">
        <f>('Multiply with Weight V'!D238-'Ideal Distance'!D$4)^2</f>
        <v>0</v>
      </c>
      <c r="E239" s="5">
        <f>('Multiply with Weight V'!E238-'Ideal Distance'!E$4)^2</f>
        <v>7.4167098844532115E-7</v>
      </c>
      <c r="F239" s="5">
        <f>('Multiply with Weight V'!F238-'Ideal Distance'!F$4)^2</f>
        <v>1.1451690098277595E-6</v>
      </c>
      <c r="G239" s="5">
        <f>('Multiply with Weight V'!G238-'Ideal Distance'!G$4)^2</f>
        <v>2.9246091147433173E-6</v>
      </c>
      <c r="H239" s="5">
        <f>('Multiply with Weight V'!H238-'Ideal Distance'!H$4)^2</f>
        <v>1.9760691083856543E-6</v>
      </c>
      <c r="I239" s="5">
        <f>('Multiply with Weight V'!I238-'Ideal Distance'!I$4)^2</f>
        <v>2.8088808049091616E-10</v>
      </c>
      <c r="J239" s="5">
        <f>('Multiply with Weight V'!J238-'Ideal Distance'!J$4)^2</f>
        <v>2.259134112087815E-7</v>
      </c>
      <c r="K239" s="5">
        <f>('Multiply with Weight V'!K238-'Ideal Distance'!K$4)^2</f>
        <v>2.1156680758482905E-7</v>
      </c>
      <c r="L239" s="5">
        <f>('Multiply with Weight V'!L238-'Ideal Distance'!L$4)^2</f>
        <v>2.0509565958287039E-8</v>
      </c>
    </row>
    <row r="240" spans="1:12">
      <c r="A240" s="7" t="s">
        <v>250</v>
      </c>
      <c r="B240" s="5">
        <f>('Multiply with Weight V'!B239-'Ideal Distance'!B$4)^2</f>
        <v>5.851741286900052E-7</v>
      </c>
      <c r="C240" s="5">
        <f>('Multiply with Weight V'!C239-'Ideal Distance'!C$4)^2</f>
        <v>5.5490317732274484E-6</v>
      </c>
      <c r="D240" s="5">
        <f>('Multiply with Weight V'!D239-'Ideal Distance'!D$4)^2</f>
        <v>0</v>
      </c>
      <c r="E240" s="5">
        <f>('Multiply with Weight V'!E239-'Ideal Distance'!E$4)^2</f>
        <v>7.4167098844532115E-7</v>
      </c>
      <c r="F240" s="5">
        <f>('Multiply with Weight V'!F239-'Ideal Distance'!F$4)^2</f>
        <v>1.1451690098277595E-6</v>
      </c>
      <c r="G240" s="5">
        <f>('Multiply with Weight V'!G239-'Ideal Distance'!G$4)^2</f>
        <v>3.3918543579271618E-6</v>
      </c>
      <c r="H240" s="5">
        <f>('Multiply with Weight V'!H239-'Ideal Distance'!H$4)^2</f>
        <v>2.1015031826484152E-6</v>
      </c>
      <c r="I240" s="5">
        <f>('Multiply with Weight V'!I239-'Ideal Distance'!I$4)^2</f>
        <v>2.8088808049091616E-10</v>
      </c>
      <c r="J240" s="5">
        <f>('Multiply with Weight V'!J239-'Ideal Distance'!J$4)^2</f>
        <v>2.259134112087815E-7</v>
      </c>
      <c r="K240" s="5">
        <f>('Multiply with Weight V'!K239-'Ideal Distance'!K$4)^2</f>
        <v>2.1156680758482905E-7</v>
      </c>
      <c r="L240" s="5">
        <f>('Multiply with Weight V'!L239-'Ideal Distance'!L$4)^2</f>
        <v>3.6461450592510124E-8</v>
      </c>
    </row>
    <row r="241" spans="1:12">
      <c r="A241" s="5" t="s">
        <v>251</v>
      </c>
      <c r="B241" s="5">
        <f>('Multiply with Weight V'!B240-'Ideal Distance'!B$4)^2</f>
        <v>5.851741286900052E-7</v>
      </c>
      <c r="C241" s="5">
        <f>('Multiply with Weight V'!C240-'Ideal Distance'!C$4)^2</f>
        <v>5.236474065184433E-6</v>
      </c>
      <c r="D241" s="5">
        <f>('Multiply with Weight V'!D240-'Ideal Distance'!D$4)^2</f>
        <v>0</v>
      </c>
      <c r="E241" s="5">
        <f>('Multiply with Weight V'!E240-'Ideal Distance'!E$4)^2</f>
        <v>7.4167098844532115E-7</v>
      </c>
      <c r="F241" s="5">
        <f>('Multiply with Weight V'!F240-'Ideal Distance'!F$4)^2</f>
        <v>1.1451690098277595E-6</v>
      </c>
      <c r="G241" s="5">
        <f>('Multiply with Weight V'!G240-'Ideal Distance'!G$4)^2</f>
        <v>2.9246091147433173E-6</v>
      </c>
      <c r="H241" s="5">
        <f>('Multiply with Weight V'!H240-'Ideal Distance'!H$4)^2</f>
        <v>1.9760691083856543E-6</v>
      </c>
      <c r="I241" s="5">
        <f>('Multiply with Weight V'!I240-'Ideal Distance'!I$4)^2</f>
        <v>2.8088808049091616E-10</v>
      </c>
      <c r="J241" s="5">
        <f>('Multiply with Weight V'!J240-'Ideal Distance'!J$4)^2</f>
        <v>2.259134112087815E-7</v>
      </c>
      <c r="K241" s="5">
        <f>('Multiply with Weight V'!K240-'Ideal Distance'!K$4)^2</f>
        <v>2.1156680758482905E-7</v>
      </c>
      <c r="L241" s="5">
        <f>('Multiply with Weight V'!L240-'Ideal Distance'!L$4)^2</f>
        <v>2.0509565958287039E-8</v>
      </c>
    </row>
    <row r="242" spans="1:12">
      <c r="A242" s="7" t="s">
        <v>252</v>
      </c>
      <c r="B242" s="5">
        <f>('Multiply with Weight V'!B241-'Ideal Distance'!B$4)^2</f>
        <v>1.1218722940565779E-6</v>
      </c>
      <c r="C242" s="5">
        <f>('Multiply with Weight V'!C241-'Ideal Distance'!C$4)^2</f>
        <v>1.5590640200226163E-5</v>
      </c>
      <c r="D242" s="5">
        <f>('Multiply with Weight V'!D241-'Ideal Distance'!D$4)^2</f>
        <v>4.549255803530551E-7</v>
      </c>
      <c r="E242" s="5">
        <f>('Multiply with Weight V'!E241-'Ideal Distance'!E$4)^2</f>
        <v>1.4536751373528293E-6</v>
      </c>
      <c r="F242" s="5">
        <f>('Multiply with Weight V'!F241-'Ideal Distance'!F$4)^2</f>
        <v>4.4522903094895182E-7</v>
      </c>
      <c r="G242" s="5">
        <f>('Multiply with Weight V'!G241-'Ideal Distance'!G$4)^2</f>
        <v>6.2299365757845815E-7</v>
      </c>
      <c r="H242" s="5">
        <f>('Multiply with Weight V'!H241-'Ideal Distance'!H$4)^2</f>
        <v>1.8544945441002092E-6</v>
      </c>
      <c r="I242" s="5">
        <f>('Multiply with Weight V'!I241-'Ideal Distance'!I$4)^2</f>
        <v>2.8936085103532276E-10</v>
      </c>
      <c r="J242" s="5">
        <f>('Multiply with Weight V'!J241-'Ideal Distance'!J$4)^2</f>
        <v>1.9147712655740514E-7</v>
      </c>
      <c r="K242" s="5">
        <f>('Multiply with Weight V'!K241-'Ideal Distance'!K$4)^2</f>
        <v>1.6383733579369167E-7</v>
      </c>
      <c r="L242" s="5">
        <f>('Multiply with Weight V'!L241-'Ideal Distance'!L$4)^2</f>
        <v>2.0509565958287039E-8</v>
      </c>
    </row>
    <row r="243" spans="1:12">
      <c r="A243" s="5" t="s">
        <v>253</v>
      </c>
      <c r="B243" s="5">
        <f>('Multiply with Weight V'!B242-'Ideal Distance'!B$4)^2</f>
        <v>1.6005724318754734E-6</v>
      </c>
      <c r="C243" s="5">
        <f>('Multiply with Weight V'!C242-'Ideal Distance'!C$4)^2</f>
        <v>5.339653340786396E-6</v>
      </c>
      <c r="D243" s="5">
        <f>('Multiply with Weight V'!D242-'Ideal Distance'!D$4)^2</f>
        <v>7.6888039444855852E-6</v>
      </c>
      <c r="E243" s="5">
        <f>('Multiply with Weight V'!E242-'Ideal Distance'!E$4)^2</f>
        <v>4.7466943260500578E-7</v>
      </c>
      <c r="F243" s="5">
        <f>('Multiply with Weight V'!F242-'Ideal Distance'!F$4)^2</f>
        <v>9.9857152647970523E-6</v>
      </c>
      <c r="G243" s="5">
        <f>('Multiply with Weight V'!G242-'Ideal Distance'!G$4)^2</f>
        <v>2.7688607003487036E-7</v>
      </c>
      <c r="H243" s="5">
        <f>('Multiply with Weight V'!H242-'Ideal Distance'!H$4)^2</f>
        <v>6.0517116444310647E-6</v>
      </c>
      <c r="I243" s="5">
        <f>('Multiply with Weight V'!I242-'Ideal Distance'!I$4)^2</f>
        <v>3.110935704294932E-10</v>
      </c>
      <c r="J243" s="5">
        <f>('Multiply with Weight V'!J242-'Ideal Distance'!J$4)^2</f>
        <v>3.8477567643521357E-8</v>
      </c>
      <c r="K243" s="5">
        <f>('Multiply with Weight V'!K242-'Ideal Distance'!K$4)^2</f>
        <v>1.9552158089759561E-6</v>
      </c>
      <c r="L243" s="5">
        <f>('Multiply with Weight V'!L242-'Ideal Distance'!L$4)^2</f>
        <v>4.6146523406145833E-8</v>
      </c>
    </row>
    <row r="244" spans="1:12">
      <c r="A244" s="7" t="s">
        <v>254</v>
      </c>
      <c r="B244" s="5">
        <f>('Multiply with Weight V'!B243-'Ideal Distance'!B$4)^2</f>
        <v>4.7402566992699256E-6</v>
      </c>
      <c r="C244" s="5">
        <f>('Multiply with Weight V'!C243-'Ideal Distance'!C$4)^2</f>
        <v>1.3609598108668511E-6</v>
      </c>
      <c r="D244" s="5">
        <f>('Multiply with Weight V'!D243-'Ideal Distance'!D$4)^2</f>
        <v>1.7612921234409642E-5</v>
      </c>
      <c r="E244" s="5">
        <f>('Multiply with Weight V'!E243-'Ideal Distance'!E$4)^2</f>
        <v>1.0680062233612627E-6</v>
      </c>
      <c r="F244" s="5">
        <f>('Multiply with Weight V'!F243-'Ideal Distance'!F$4)^2</f>
        <v>1.0399244115543159E-6</v>
      </c>
      <c r="G244" s="5">
        <f>('Multiply with Weight V'!G243-'Ideal Distance'!G$4)^2</f>
        <v>4.3263448442948487E-7</v>
      </c>
      <c r="H244" s="5">
        <f>('Multiply with Weight V'!H243-'Ideal Distance'!H$4)^2</f>
        <v>6.2524061632514833E-7</v>
      </c>
      <c r="I244" s="5">
        <f>('Multiply with Weight V'!I243-'Ideal Distance'!I$4)^2</f>
        <v>5.3047600923220167E-10</v>
      </c>
      <c r="J244" s="5">
        <f>('Multiply with Weight V'!J243-'Ideal Distance'!J$4)^2</f>
        <v>9.1071166020168809E-8</v>
      </c>
      <c r="K244" s="5">
        <f>('Multiply with Weight V'!K243-'Ideal Distance'!K$4)^2</f>
        <v>4.8880395224398892E-7</v>
      </c>
      <c r="L244" s="5">
        <f>('Multiply with Weight V'!L243-'Ideal Distance'!L$4)^2</f>
        <v>3.5606885344248277E-7</v>
      </c>
    </row>
    <row r="245" spans="1:12">
      <c r="A245" s="5" t="s">
        <v>255</v>
      </c>
      <c r="B245" s="5">
        <f>('Multiply with Weight V'!B244-'Ideal Distance'!B$4)^2</f>
        <v>8.3188215631818824E-7</v>
      </c>
      <c r="C245" s="5">
        <f>('Multiply with Weight V'!C244-'Ideal Distance'!C$4)^2</f>
        <v>4.2600457985122095E-6</v>
      </c>
      <c r="D245" s="5">
        <f>('Multiply with Weight V'!D244-'Ideal Distance'!D$4)^2</f>
        <v>5.6163651895438915E-7</v>
      </c>
      <c r="E245" s="5">
        <f>('Multiply with Weight V'!E244-'Ideal Distance'!E$4)^2</f>
        <v>6.0075350064071056E-7</v>
      </c>
      <c r="F245" s="5">
        <f>('Multiply with Weight V'!F244-'Ideal Distance'!F$4)^2</f>
        <v>1.2838572982152046E-6</v>
      </c>
      <c r="G245" s="5">
        <f>('Multiply with Weight V'!G244-'Ideal Distance'!G$4)^2</f>
        <v>1.2615621565963779E-5</v>
      </c>
      <c r="H245" s="5">
        <f>('Multiply with Weight V'!H244-'Ideal Distance'!H$4)^2</f>
        <v>2.04727706746713E-5</v>
      </c>
      <c r="I245" s="5">
        <f>('Multiply with Weight V'!I244-'Ideal Distance'!I$4)^2</f>
        <v>1.9599671083126887E-10</v>
      </c>
      <c r="J245" s="5">
        <f>('Multiply with Weight V'!J244-'Ideal Distance'!J$4)^2</f>
        <v>6.5798917449571918E-8</v>
      </c>
      <c r="K245" s="5">
        <f>('Multiply with Weight V'!K244-'Ideal Distance'!K$4)^2</f>
        <v>8.6657764386745951E-8</v>
      </c>
      <c r="L245" s="5">
        <f>('Multiply with Weight V'!L244-'Ideal Distance'!L$4)^2</f>
        <v>1.1166319243956277E-7</v>
      </c>
    </row>
    <row r="246" spans="1:12">
      <c r="A246" s="7" t="s">
        <v>256</v>
      </c>
      <c r="B246" s="5">
        <f>('Multiply with Weight V'!B245-'Ideal Distance'!B$4)^2</f>
        <v>9.3627860590400832E-6</v>
      </c>
      <c r="C246" s="5">
        <f>('Multiply with Weight V'!C245-'Ideal Distance'!C$4)^2</f>
        <v>1.6307358680505167E-7</v>
      </c>
      <c r="D246" s="5">
        <f>('Multiply with Weight V'!D245-'Ideal Distance'!D$4)^2</f>
        <v>1.0873283006956975E-5</v>
      </c>
      <c r="E246" s="5">
        <f>('Multiply with Weight V'!E245-'Ideal Distance'!E$4)^2</f>
        <v>1.2534239704725934E-6</v>
      </c>
      <c r="F246" s="5">
        <f>('Multiply with Weight V'!F245-'Ideal Distance'!F$4)^2</f>
        <v>6.2909007612545017E-7</v>
      </c>
      <c r="G246" s="5">
        <f>('Multiply with Weight V'!G245-'Ideal Distance'!G$4)^2</f>
        <v>1.4017357295515309E-6</v>
      </c>
      <c r="H246" s="5">
        <f>('Multiply with Weight V'!H245-'Ideal Distance'!H$4)^2</f>
        <v>6.2524061632514833E-7</v>
      </c>
      <c r="I246" s="5">
        <f>('Multiply with Weight V'!I245-'Ideal Distance'!I$4)^2</f>
        <v>6.2696235908710077E-10</v>
      </c>
      <c r="J246" s="5">
        <f>('Multiply with Weight V'!J245-'Ideal Distance'!J$4)^2</f>
        <v>6.1985312372477301E-8</v>
      </c>
      <c r="K246" s="5">
        <f>('Multiply with Weight V'!K245-'Ideal Distance'!K$4)^2</f>
        <v>8.8045642644502422E-7</v>
      </c>
      <c r="L246" s="5">
        <f>('Multiply with Weight V'!L245-'Ideal Distance'!L$4)^2</f>
        <v>3.6461450592510124E-8</v>
      </c>
    </row>
    <row r="247" spans="1:12">
      <c r="A247" s="5" t="s">
        <v>257</v>
      </c>
      <c r="B247" s="5">
        <f>('Multiply with Weight V'!B246-'Ideal Distance'!B$4)^2</f>
        <v>9.3627860590400832E-6</v>
      </c>
      <c r="C247" s="5">
        <f>('Multiply with Weight V'!C246-'Ideal Distance'!C$4)^2</f>
        <v>1.6307358680505167E-7</v>
      </c>
      <c r="D247" s="5">
        <f>('Multiply with Weight V'!D246-'Ideal Distance'!D$4)^2</f>
        <v>1.0873283006956975E-5</v>
      </c>
      <c r="E247" s="5">
        <f>('Multiply with Weight V'!E246-'Ideal Distance'!E$4)^2</f>
        <v>1.2534239704725934E-6</v>
      </c>
      <c r="F247" s="5">
        <f>('Multiply with Weight V'!F246-'Ideal Distance'!F$4)^2</f>
        <v>6.2909007612545017E-7</v>
      </c>
      <c r="G247" s="5">
        <f>('Multiply with Weight V'!G246-'Ideal Distance'!G$4)^2</f>
        <v>1.4017357295515309E-6</v>
      </c>
      <c r="H247" s="5">
        <f>('Multiply with Weight V'!H246-'Ideal Distance'!H$4)^2</f>
        <v>6.2524061632514833E-7</v>
      </c>
      <c r="I247" s="5">
        <f>('Multiply with Weight V'!I246-'Ideal Distance'!I$4)^2</f>
        <v>6.2696235908710077E-10</v>
      </c>
      <c r="J247" s="5">
        <f>('Multiply with Weight V'!J246-'Ideal Distance'!J$4)^2</f>
        <v>6.1985312372477301E-8</v>
      </c>
      <c r="K247" s="5">
        <f>('Multiply with Weight V'!K246-'Ideal Distance'!K$4)^2</f>
        <v>8.8045642644502422E-7</v>
      </c>
      <c r="L247" s="5">
        <f>('Multiply with Weight V'!L246-'Ideal Distance'!L$4)^2</f>
        <v>3.6461450592510124E-8</v>
      </c>
    </row>
    <row r="248" spans="1:12">
      <c r="A248" s="7" t="s">
        <v>258</v>
      </c>
      <c r="B248" s="5">
        <f>('Multiply with Weight V'!B247-'Ideal Distance'!B$4)^2</f>
        <v>6.3105316540682518E-7</v>
      </c>
      <c r="C248" s="5">
        <f>('Multiply with Weight V'!C247-'Ideal Distance'!C$4)^2</f>
        <v>5.8706491249818561E-6</v>
      </c>
      <c r="D248" s="5">
        <f>('Multiply with Weight V'!D247-'Ideal Distance'!D$4)^2</f>
        <v>0</v>
      </c>
      <c r="E248" s="5">
        <f>('Multiply with Weight V'!E247-'Ideal Distance'!E$4)^2</f>
        <v>8.9742189601883875E-7</v>
      </c>
      <c r="F248" s="5">
        <f>('Multiply with Weight V'!F247-'Ideal Distance'!F$4)^2</f>
        <v>8.2166867085773115E-7</v>
      </c>
      <c r="G248" s="5">
        <f>('Multiply with Weight V'!G247-'Ideal Distance'!G$4)^2</f>
        <v>4.3263448442948487E-7</v>
      </c>
      <c r="H248" s="5">
        <f>('Multiply with Weight V'!H247-'Ideal Distance'!H$4)^2</f>
        <v>5.5769919172212291E-7</v>
      </c>
      <c r="I248" s="5">
        <f>('Multiply with Weight V'!I247-'Ideal Distance'!I$4)^2</f>
        <v>4.2636353640957811E-10</v>
      </c>
      <c r="J248" s="5">
        <f>('Multiply with Weight V'!J247-'Ideal Distance'!J$4)^2</f>
        <v>4.3082353475416129E-7</v>
      </c>
      <c r="K248" s="5">
        <f>('Multiply with Weight V'!K247-'Ideal Distance'!K$4)^2</f>
        <v>1.3435338548866977E-6</v>
      </c>
      <c r="L248" s="5">
        <f>('Multiply with Weight V'!L247-'Ideal Distance'!L$4)^2</f>
        <v>1.2818478723929369E-7</v>
      </c>
    </row>
    <row r="249" spans="1:12">
      <c r="A249" s="5" t="s">
        <v>259</v>
      </c>
      <c r="B249" s="5">
        <f>('Multiply with Weight V'!B248-'Ideal Distance'!B$4)^2</f>
        <v>5.4102637637759347E-7</v>
      </c>
      <c r="C249" s="5">
        <f>('Multiply with Weight V'!C248-'Ideal Distance'!C$4)^2</f>
        <v>6.3135650397610107E-6</v>
      </c>
      <c r="D249" s="5">
        <f>('Multiply with Weight V'!D248-'Ideal Distance'!D$4)^2</f>
        <v>2.7520189428765066E-7</v>
      </c>
      <c r="E249" s="5">
        <f>('Multiply with Weight V'!E248-'Ideal Distance'!E$4)^2</f>
        <v>7.4167098844532115E-7</v>
      </c>
      <c r="F249" s="5">
        <f>('Multiply with Weight V'!F248-'Ideal Distance'!F$4)^2</f>
        <v>6.2909007612545017E-7</v>
      </c>
      <c r="G249" s="5">
        <f>('Multiply with Weight V'!G248-'Ideal Distance'!G$4)^2</f>
        <v>3.8937103598653649E-6</v>
      </c>
      <c r="H249" s="5">
        <f>('Multiply with Weight V'!H248-'Ideal Distance'!H$4)^2</f>
        <v>3.9077538520321762E-6</v>
      </c>
      <c r="I249" s="5">
        <f>('Multiply with Weight V'!I248-'Ideal Distance'!I$4)^2</f>
        <v>2.8936085103532276E-10</v>
      </c>
      <c r="J249" s="5">
        <f>('Multiply with Weight V'!J248-'Ideal Distance'!J$4)^2</f>
        <v>2.3314218501163248E-7</v>
      </c>
      <c r="K249" s="5">
        <f>('Multiply with Weight V'!K248-'Ideal Distance'!K$4)^2</f>
        <v>1.2220098806099734E-7</v>
      </c>
      <c r="L249" s="5">
        <f>('Multiply with Weight V'!L248-'Ideal Distance'!L$4)^2</f>
        <v>6.8934930026464763E-8</v>
      </c>
    </row>
    <row r="250" spans="1:12">
      <c r="A250" s="7" t="s">
        <v>260</v>
      </c>
      <c r="B250" s="5">
        <f>('Multiply with Weight V'!B249-'Ideal Distance'!B$4)^2</f>
        <v>1.1218722940565779E-6</v>
      </c>
      <c r="C250" s="5">
        <f>('Multiply with Weight V'!C249-'Ideal Distance'!C$4)^2</f>
        <v>4.6385375802325776E-6</v>
      </c>
      <c r="D250" s="5">
        <f>('Multiply with Weight V'!D249-'Ideal Distance'!D$4)^2</f>
        <v>1.6231295397781849E-6</v>
      </c>
      <c r="E250" s="5">
        <f>('Multiply with Weight V'!E249-'Ideal Distance'!E$4)^2</f>
        <v>1.4536751373528293E-6</v>
      </c>
      <c r="F250" s="5">
        <f>('Multiply with Weight V'!F249-'Ideal Distance'!F$4)^2</f>
        <v>5.7060324365120221E-7</v>
      </c>
      <c r="G250" s="5">
        <f>('Multiply with Weight V'!G249-'Ideal Distance'!G$4)^2</f>
        <v>1.7305379377179395E-6</v>
      </c>
      <c r="H250" s="5">
        <f>('Multiply with Weight V'!H249-'Ideal Distance'!H$4)^2</f>
        <v>8.6626701440851567E-6</v>
      </c>
      <c r="I250" s="5">
        <f>('Multiply with Weight V'!I249-'Ideal Distance'!I$4)^2</f>
        <v>2.443185704777231E-10</v>
      </c>
      <c r="J250" s="5">
        <f>('Multiply with Weight V'!J249-'Ideal Distance'!J$4)^2</f>
        <v>1.2044161706167332E-7</v>
      </c>
      <c r="K250" s="5">
        <f>('Multiply with Weight V'!K249-'Ideal Distance'!K$4)^2</f>
        <v>4.8744992467544612E-8</v>
      </c>
      <c r="L250" s="5">
        <f>('Multiply with Weight V'!L249-'Ideal Distance'!L$4)^2</f>
        <v>4.6146523406145833E-8</v>
      </c>
    </row>
    <row r="251" spans="1:12">
      <c r="A251" s="5" t="s">
        <v>261</v>
      </c>
      <c r="B251" s="5">
        <f>('Multiply with Weight V'!B250-'Ideal Distance'!B$4)^2</f>
        <v>8.3188215631818824E-7</v>
      </c>
      <c r="C251" s="5">
        <f>('Multiply with Weight V'!C250-'Ideal Distance'!C$4)^2</f>
        <v>3.3842802397443424E-6</v>
      </c>
      <c r="D251" s="5">
        <f>('Multiply with Weight V'!D250-'Ideal Distance'!D$4)^2</f>
        <v>2.0218914682358007E-7</v>
      </c>
      <c r="E251" s="5">
        <f>('Multiply with Weight V'!E250-'Ideal Distance'!E$4)^2</f>
        <v>4.7466943260500578E-7</v>
      </c>
      <c r="F251" s="5">
        <f>('Multiply with Weight V'!F250-'Ideal Distance'!F$4)^2</f>
        <v>6.0927746349867267E-7</v>
      </c>
      <c r="G251" s="5">
        <f>('Multiply with Weight V'!G250-'Ideal Distance'!G$4)^2</f>
        <v>1.1075442801394814E-6</v>
      </c>
      <c r="H251" s="5">
        <f>('Multiply with Weight V'!H250-'Ideal Distance'!H$4)^2</f>
        <v>2.1015031826484152E-6</v>
      </c>
      <c r="I251" s="5">
        <f>('Multiply with Weight V'!I250-'Ideal Distance'!I$4)^2</f>
        <v>2.3269526378363883E-10</v>
      </c>
      <c r="J251" s="5">
        <f>('Multiply with Weight V'!J250-'Ideal Distance'!J$4)^2</f>
        <v>2.1179738047565556E-7</v>
      </c>
      <c r="K251" s="5">
        <f>('Multiply with Weight V'!K250-'Ideal Distance'!K$4)^2</f>
        <v>7.6164050730538417E-8</v>
      </c>
      <c r="L251" s="5">
        <f>('Multiply with Weight V'!L250-'Ideal Distance'!L$4)^2</f>
        <v>1.1166319243956277E-7</v>
      </c>
    </row>
    <row r="252" spans="1:12">
      <c r="A252" s="7" t="s">
        <v>262</v>
      </c>
      <c r="B252" s="5">
        <f>('Multiply with Weight V'!B251-'Ideal Distance'!B$4)^2</f>
        <v>6.3105316540682518E-7</v>
      </c>
      <c r="C252" s="5">
        <f>('Multiply with Weight V'!C251-'Ideal Distance'!C$4)^2</f>
        <v>5.8706491249818561E-6</v>
      </c>
      <c r="D252" s="5">
        <f>('Multiply with Weight V'!D251-'Ideal Distance'!D$4)^2</f>
        <v>0</v>
      </c>
      <c r="E252" s="5">
        <f>('Multiply with Weight V'!E251-'Ideal Distance'!E$4)^2</f>
        <v>8.9742189601883875E-7</v>
      </c>
      <c r="F252" s="5">
        <f>('Multiply with Weight V'!F251-'Ideal Distance'!F$4)^2</f>
        <v>8.2166867085773115E-7</v>
      </c>
      <c r="G252" s="5">
        <f>('Multiply with Weight V'!G251-'Ideal Distance'!G$4)^2</f>
        <v>4.3263448442948487E-7</v>
      </c>
      <c r="H252" s="5">
        <f>('Multiply with Weight V'!H251-'Ideal Distance'!H$4)^2</f>
        <v>5.5769919172212291E-7</v>
      </c>
      <c r="I252" s="5">
        <f>('Multiply with Weight V'!I251-'Ideal Distance'!I$4)^2</f>
        <v>4.2636353640957811E-10</v>
      </c>
      <c r="J252" s="5">
        <f>('Multiply with Weight V'!J251-'Ideal Distance'!J$4)^2</f>
        <v>4.3082353475416129E-7</v>
      </c>
      <c r="K252" s="5">
        <f>('Multiply with Weight V'!K251-'Ideal Distance'!K$4)^2</f>
        <v>1.3435338548866977E-6</v>
      </c>
      <c r="L252" s="5">
        <f>('Multiply with Weight V'!L251-'Ideal Distance'!L$4)^2</f>
        <v>1.2818478723929369E-7</v>
      </c>
    </row>
    <row r="253" spans="1:12">
      <c r="A253" s="5" t="s">
        <v>263</v>
      </c>
      <c r="B253" s="5">
        <f>('Multiply with Weight V'!B252-'Ideal Distance'!B$4)^2</f>
        <v>3.3275286252727521E-6</v>
      </c>
      <c r="C253" s="5">
        <f>('Multiply with Weight V'!C252-'Ideal Distance'!C$4)^2</f>
        <v>8.0530166323482277E-7</v>
      </c>
      <c r="D253" s="5">
        <f>('Multiply with Weight V'!D252-'Ideal Distance'!D$4)^2</f>
        <v>1.0873283006956975E-5</v>
      </c>
      <c r="E253" s="5">
        <f>('Multiply with Weight V'!E252-'Ideal Distance'!E$4)^2</f>
        <v>3.6341878433820775E-7</v>
      </c>
      <c r="F253" s="5">
        <f>('Multiply with Weight V'!F252-'Ideal Distance'!F$4)^2</f>
        <v>4.1226084353799351E-7</v>
      </c>
      <c r="G253" s="5">
        <f>('Multiply with Weight V'!G252-'Ideal Distance'!G$4)^2</f>
        <v>3.8937103598653649E-6</v>
      </c>
      <c r="H253" s="5">
        <f>('Multiply with Weight V'!H252-'Ideal Distance'!H$4)^2</f>
        <v>1.8544945441002092E-6</v>
      </c>
      <c r="I253" s="5">
        <f>('Multiply with Weight V'!I252-'Ideal Distance'!I$4)^2</f>
        <v>4.4733773511239179E-10</v>
      </c>
      <c r="J253" s="5">
        <f>('Multiply with Weight V'!J252-'Ideal Distance'!J$4)^2</f>
        <v>1.3114247906904326E-7</v>
      </c>
      <c r="K253" s="5">
        <f>('Multiply with Weight V'!K252-'Ideal Distance'!K$4)^2</f>
        <v>6.8547645657484598E-7</v>
      </c>
      <c r="L253" s="5">
        <f>('Multiply with Weight V'!L252-'Ideal Distance'!L$4)^2</f>
        <v>1.4584580237004084E-7</v>
      </c>
    </row>
    <row r="254" spans="1:12">
      <c r="A254" s="7" t="s">
        <v>264</v>
      </c>
      <c r="B254" s="5">
        <f>('Multiply with Weight V'!B253-'Ideal Distance'!B$4)^2</f>
        <v>5.4102637637759347E-7</v>
      </c>
      <c r="C254" s="5">
        <f>('Multiply with Weight V'!C253-'Ideal Distance'!C$4)^2</f>
        <v>4.6385375802325776E-6</v>
      </c>
      <c r="D254" s="5">
        <f>('Multiply with Weight V'!D253-'Ideal Distance'!D$4)^2</f>
        <v>0</v>
      </c>
      <c r="E254" s="5">
        <f>('Multiply with Weight V'!E253-'Ideal Distance'!E$4)^2</f>
        <v>6.0075350064071056E-7</v>
      </c>
      <c r="F254" s="5">
        <f>('Multiply with Weight V'!F253-'Ideal Distance'!F$4)^2</f>
        <v>6.0927746349867267E-7</v>
      </c>
      <c r="G254" s="5">
        <f>('Multiply with Weight V'!G253-'Ideal Distance'!G$4)^2</f>
        <v>3.8937103598653649E-6</v>
      </c>
      <c r="H254" s="5">
        <f>('Multiply with Weight V'!H253-'Ideal Distance'!H$4)^2</f>
        <v>1.5129279111077668E-6</v>
      </c>
      <c r="I254" s="5">
        <f>('Multiply with Weight V'!I253-'Ideal Distance'!I$4)^2</f>
        <v>3.2000697540042902E-10</v>
      </c>
      <c r="J254" s="5">
        <f>('Multiply with Weight V'!J253-'Ideal Distance'!J$4)^2</f>
        <v>3.03323902325925E-7</v>
      </c>
      <c r="K254" s="5">
        <f>('Multiply with Weight V'!K253-'Ideal Distance'!K$4)^2</f>
        <v>4.6341593533380957E-7</v>
      </c>
      <c r="L254" s="5">
        <f>('Multiply with Weight V'!L253-'Ideal Distance'!L$4)^2</f>
        <v>1.2818478723929369E-7</v>
      </c>
    </row>
    <row r="255" spans="1:12">
      <c r="A255" s="5" t="s">
        <v>265</v>
      </c>
      <c r="B255" s="5">
        <f>('Multiply with Weight V'!B254-'Ideal Distance'!B$4)^2</f>
        <v>3.6573383043125337E-6</v>
      </c>
      <c r="C255" s="5">
        <f>('Multiply with Weight V'!C254-'Ideal Distance'!C$4)^2</f>
        <v>1.0650114496280532E-6</v>
      </c>
      <c r="D255" s="5">
        <f>('Multiply with Weight V'!D254-'Ideal Distance'!D$4)^2</f>
        <v>1.2940105396709125E-5</v>
      </c>
      <c r="E255" s="5">
        <f>('Multiply with Weight V'!E254-'Ideal Distance'!E$4)^2</f>
        <v>3.5896875840753575E-6</v>
      </c>
      <c r="F255" s="5">
        <f>('Multiply with Weight V'!F254-'Ideal Distance'!F$4)^2</f>
        <v>9.6431948177053154E-7</v>
      </c>
      <c r="G255" s="5">
        <f>('Multiply with Weight V'!G254-'Ideal Distance'!G$4)^2</f>
        <v>2.7688607003487036E-7</v>
      </c>
      <c r="H255" s="5">
        <f>('Multiply with Weight V'!H254-'Ideal Distance'!H$4)^2</f>
        <v>4.3419487244801964E-7</v>
      </c>
      <c r="I255" s="5">
        <f>('Multiply with Weight V'!I254-'Ideal Distance'!I$4)^2</f>
        <v>4.5801367778944507E-10</v>
      </c>
      <c r="J255" s="5">
        <f>('Multiply with Weight V'!J254-'Ideal Distance'!J$4)^2</f>
        <v>1.0524411623205746E-7</v>
      </c>
      <c r="K255" s="5">
        <f>('Multiply with Weight V'!K254-'Ideal Distance'!K$4)^2</f>
        <v>1.3540275685429054E-7</v>
      </c>
      <c r="L255" s="5">
        <f>('Multiply with Weight V'!L254-'Ideal Distance'!L$4)^2</f>
        <v>2.5124218298901578E-7</v>
      </c>
    </row>
    <row r="256" spans="1:12">
      <c r="A256" s="7" t="s">
        <v>266</v>
      </c>
      <c r="B256" s="5">
        <f>('Multiply with Weight V'!B255-'Ideal Distance'!B$4)^2</f>
        <v>8.3188215631818824E-7</v>
      </c>
      <c r="C256" s="5">
        <f>('Multiply with Weight V'!C255-'Ideal Distance'!C$4)^2</f>
        <v>8.637363651732991E-6</v>
      </c>
      <c r="D256" s="5">
        <f>('Multiply with Weight V'!D255-'Ideal Distance'!D$4)^2</f>
        <v>9.9072681943554248E-6</v>
      </c>
      <c r="E256" s="5">
        <f>('Multiply with Weight V'!E255-'Ideal Distance'!E$4)^2</f>
        <v>7.4167098844532115E-7</v>
      </c>
      <c r="F256" s="5">
        <f>('Multiply with Weight V'!F255-'Ideal Distance'!F$4)^2</f>
        <v>1.0144057664910258E-6</v>
      </c>
      <c r="G256" s="5">
        <f>('Multiply with Weight V'!G255-'Ideal Distance'!G$4)^2</f>
        <v>8.4796358948179046E-7</v>
      </c>
      <c r="H256" s="5">
        <f>('Multiply with Weight V'!H255-'Ideal Distance'!H$4)^2</f>
        <v>1.2350431927410339E-5</v>
      </c>
      <c r="I256" s="5">
        <f>('Multiply with Weight V'!I255-'Ideal Distance'!I$4)^2</f>
        <v>2.139525637123321E-10</v>
      </c>
      <c r="J256" s="5">
        <f>('Multiply with Weight V'!J255-'Ideal Distance'!J$4)^2</f>
        <v>1.3666366850901574E-7</v>
      </c>
      <c r="K256" s="5">
        <f>('Multiply with Weight V'!K255-'Ideal Distance'!K$4)^2</f>
        <v>2.2883065908375102E-7</v>
      </c>
      <c r="L256" s="5">
        <f>('Multiply with Weight V'!L255-'Ideal Distance'!L$4)^2</f>
        <v>6.8934930026464763E-8</v>
      </c>
    </row>
    <row r="257" spans="1:12">
      <c r="A257" s="5" t="s">
        <v>267</v>
      </c>
      <c r="B257" s="5">
        <f>('Multiply with Weight V'!B256-'Ideal Distance'!B$4)^2</f>
        <v>5.4102637637759347E-7</v>
      </c>
      <c r="C257" s="5">
        <f>('Multiply with Weight V'!C256-'Ideal Distance'!C$4)^2</f>
        <v>4.6385375802325776E-6</v>
      </c>
      <c r="D257" s="5">
        <f>('Multiply with Weight V'!D256-'Ideal Distance'!D$4)^2</f>
        <v>0</v>
      </c>
      <c r="E257" s="5">
        <f>('Multiply with Weight V'!E256-'Ideal Distance'!E$4)^2</f>
        <v>6.0075350064071056E-7</v>
      </c>
      <c r="F257" s="5">
        <f>('Multiply with Weight V'!F256-'Ideal Distance'!F$4)^2</f>
        <v>6.0927746349867267E-7</v>
      </c>
      <c r="G257" s="5">
        <f>('Multiply with Weight V'!G256-'Ideal Distance'!G$4)^2</f>
        <v>3.8937103598653649E-6</v>
      </c>
      <c r="H257" s="5">
        <f>('Multiply with Weight V'!H256-'Ideal Distance'!H$4)^2</f>
        <v>1.5129279111077668E-6</v>
      </c>
      <c r="I257" s="5">
        <f>('Multiply with Weight V'!I256-'Ideal Distance'!I$4)^2</f>
        <v>3.2000697540042902E-10</v>
      </c>
      <c r="J257" s="5">
        <f>('Multiply with Weight V'!J256-'Ideal Distance'!J$4)^2</f>
        <v>3.03323902325925E-7</v>
      </c>
      <c r="K257" s="5">
        <f>('Multiply with Weight V'!K256-'Ideal Distance'!K$4)^2</f>
        <v>4.6341593533380957E-7</v>
      </c>
      <c r="L257" s="5">
        <f>('Multiply with Weight V'!L256-'Ideal Distance'!L$4)^2</f>
        <v>1.2818478723929369E-7</v>
      </c>
    </row>
    <row r="258" spans="1:12">
      <c r="A258" s="7" t="s">
        <v>268</v>
      </c>
      <c r="B258" s="5">
        <f>('Multiply with Weight V'!B257-'Ideal Distance'!B$4)^2</f>
        <v>1.0006823857479968E-6</v>
      </c>
      <c r="C258" s="5">
        <f>('Multiply with Weight V'!C257-'Ideal Distance'!C$4)^2</f>
        <v>4.0768396701262882E-6</v>
      </c>
      <c r="D258" s="5">
        <f>('Multiply with Weight V'!D257-'Ideal Distance'!D$4)^2</f>
        <v>2.9710571852687193E-6</v>
      </c>
      <c r="E258" s="5">
        <f>('Multiply with Weight V'!E257-'Ideal Distance'!E$4)^2</f>
        <v>3.9234395288757514E-6</v>
      </c>
      <c r="F258" s="5">
        <f>('Multiply with Weight V'!F257-'Ideal Distance'!F$4)^2</f>
        <v>5.8978185267392289E-7</v>
      </c>
      <c r="G258" s="5">
        <f>('Multiply with Weight V'!G257-'Ideal Distance'!G$4)^2</f>
        <v>4.4301771205579257E-6</v>
      </c>
      <c r="H258" s="5">
        <f>('Multiply with Weight V'!H257-'Ideal Distance'!H$4)^2</f>
        <v>2.4641041450172291E-5</v>
      </c>
      <c r="I258" s="5">
        <f>('Multiply with Weight V'!I257-'Ideal Distance'!I$4)^2</f>
        <v>2.8088808049091616E-10</v>
      </c>
      <c r="J258" s="5">
        <f>('Multiply with Weight V'!J257-'Ideal Distance'!J$4)^2</f>
        <v>1.5391027057408508E-7</v>
      </c>
      <c r="K258" s="5">
        <f>('Multiply with Weight V'!K257-'Ideal Distance'!K$4)^2</f>
        <v>1.9497996987017834E-7</v>
      </c>
      <c r="L258" s="5">
        <f>('Multiply with Weight V'!L257-'Ideal Distance'!L$4)^2</f>
        <v>4.6146523406145833E-8</v>
      </c>
    </row>
    <row r="259" spans="1:12">
      <c r="A259" s="5" t="s">
        <v>269</v>
      </c>
      <c r="B259" s="5">
        <f>('Multiply with Weight V'!B258-'Ideal Distance'!B$4)^2</f>
        <v>1.9944396338783609E-6</v>
      </c>
      <c r="C259" s="5">
        <f>('Multiply with Weight V'!C258-'Ideal Distance'!C$4)^2</f>
        <v>9.7441501251413605E-7</v>
      </c>
      <c r="D259" s="5">
        <f>('Multiply with Weight V'!D258-'Ideal Distance'!D$4)^2</f>
        <v>7.6888039444855852E-6</v>
      </c>
      <c r="E259" s="5">
        <f>('Multiply with Weight V'!E258-'Ideal Distance'!E$4)^2</f>
        <v>1.2534239704725934E-6</v>
      </c>
      <c r="F259" s="5">
        <f>('Multiply with Weight V'!F258-'Ideal Distance'!F$4)^2</f>
        <v>6.2909007612545017E-7</v>
      </c>
      <c r="G259" s="5">
        <f>('Multiply with Weight V'!G258-'Ideal Distance'!G$4)^2</f>
        <v>2.7688607003487036E-7</v>
      </c>
      <c r="H259" s="5">
        <f>('Multiply with Weight V'!H258-'Ideal Distance'!H$4)^2</f>
        <v>9.4557994444235386E-8</v>
      </c>
      <c r="I259" s="5">
        <f>('Multiply with Weight V'!I258-'Ideal Distance'!I$4)^2</f>
        <v>3.9584645498366211E-10</v>
      </c>
      <c r="J259" s="5">
        <f>('Multiply with Weight V'!J258-'Ideal Distance'!J$4)^2</f>
        <v>1.3114247906904326E-7</v>
      </c>
      <c r="K259" s="5">
        <f>('Multiply with Weight V'!K258-'Ideal Distance'!K$4)^2</f>
        <v>2.8468429628614583E-7</v>
      </c>
      <c r="L259" s="5">
        <f>('Multiply with Weight V'!L258-'Ideal Distance'!L$4)^2</f>
        <v>3.6461450592510124E-8</v>
      </c>
    </row>
    <row r="260" spans="1:12">
      <c r="A260" s="7" t="s">
        <v>270</v>
      </c>
      <c r="B260" s="5">
        <f>('Multiply with Weight V'!B259-'Ideal Distance'!B$4)^2</f>
        <v>3.462568808816598E-7</v>
      </c>
      <c r="C260" s="5">
        <f>('Multiply with Weight V'!C259-'Ideal Distance'!C$4)^2</f>
        <v>6.6563215601753286E-6</v>
      </c>
      <c r="D260" s="5">
        <f>('Multiply with Weight V'!D259-'Ideal Distance'!D$4)^2</f>
        <v>0</v>
      </c>
      <c r="E260" s="5">
        <f>('Multiply with Weight V'!E259-'Ideal Distance'!E$4)^2</f>
        <v>1.0680062233612627E-6</v>
      </c>
      <c r="F260" s="5">
        <f>('Multiply with Weight V'!F259-'Ideal Distance'!F$4)^2</f>
        <v>6.2909007612545017E-7</v>
      </c>
      <c r="G260" s="5">
        <f>('Multiply with Weight V'!G259-'Ideal Distance'!G$4)^2</f>
        <v>2.0939509046387064E-6</v>
      </c>
      <c r="H260" s="5">
        <f>('Multiply with Weight V'!H259-'Ideal Distance'!H$4)^2</f>
        <v>4.8243874716446648E-6</v>
      </c>
      <c r="I260" s="5">
        <f>('Multiply with Weight V'!I259-'Ideal Distance'!I$4)^2</f>
        <v>2.8510872881930751E-10</v>
      </c>
      <c r="J260" s="5">
        <f>('Multiply with Weight V'!J259-'Ideal Distance'!J$4)^2</f>
        <v>3.2017206803965647E-7</v>
      </c>
      <c r="K260" s="5">
        <f>('Multiply with Weight V'!K259-'Ideal Distance'!K$4)^2</f>
        <v>3.9131396730889986E-7</v>
      </c>
      <c r="L260" s="5">
        <f>('Multiply with Weight V'!L259-'Ideal Distance'!L$4)^2</f>
        <v>3.6461450592510124E-8</v>
      </c>
    </row>
    <row r="261" spans="1:12">
      <c r="A261" s="5" t="s">
        <v>271</v>
      </c>
      <c r="B261" s="5">
        <f>('Multiply with Weight V'!B260-'Ideal Distance'!B$4)^2</f>
        <v>8.3188215631818824E-7</v>
      </c>
      <c r="C261" s="5">
        <f>('Multiply with Weight V'!C260-'Ideal Distance'!C$4)^2</f>
        <v>1.6931467469512149E-6</v>
      </c>
      <c r="D261" s="5">
        <f>('Multiply with Weight V'!D260-'Ideal Distance'!D$4)^2</f>
        <v>3.2440125334805517E-5</v>
      </c>
      <c r="E261" s="5">
        <f>('Multiply with Weight V'!E260-'Ideal Distance'!E$4)^2</f>
        <v>6.0075350064071056E-7</v>
      </c>
      <c r="F261" s="5">
        <f>('Multiply with Weight V'!F260-'Ideal Distance'!F$4)^2</f>
        <v>5.6870281784804152E-5</v>
      </c>
      <c r="G261" s="5">
        <f>('Multiply with Weight V'!G260-'Ideal Distance'!G$4)^2</f>
        <v>8.4796358948179046E-7</v>
      </c>
      <c r="H261" s="5">
        <f>('Multiply with Weight V'!H260-'Ideal Distance'!H$4)^2</f>
        <v>2.9351573377486137E-6</v>
      </c>
      <c r="I261" s="5">
        <f>('Multiply with Weight V'!I260-'Ideal Distance'!I$4)^2</f>
        <v>2.8510872881930751E-10</v>
      </c>
      <c r="J261" s="5">
        <f>('Multiply with Weight V'!J260-'Ideal Distance'!J$4)^2</f>
        <v>5.8285546252908121E-8</v>
      </c>
      <c r="K261" s="5">
        <f>('Multiply with Weight V'!K260-'Ideal Distance'!K$4)^2</f>
        <v>2.9277461100818985E-6</v>
      </c>
      <c r="L261" s="5">
        <f>('Multiply with Weight V'!L260-'Ideal Distance'!L$4)^2</f>
        <v>5.6971016550797328E-8</v>
      </c>
    </row>
    <row r="262" spans="1:12">
      <c r="A262" s="7" t="s">
        <v>272</v>
      </c>
      <c r="B262" s="5">
        <f>('Multiply with Weight V'!B261-'Ideal Distance'!B$4)^2</f>
        <v>2.5242126616273016E-6</v>
      </c>
      <c r="C262" s="5">
        <f>('Multiply with Weight V'!C261-'Ideal Distance'!C$4)^2</f>
        <v>7.2678475106942751E-7</v>
      </c>
      <c r="D262" s="5">
        <f>('Multiply with Weight V'!D261-'Ideal Distance'!D$4)^2</f>
        <v>1.2406550703702454E-5</v>
      </c>
      <c r="E262" s="5">
        <f>('Multiply with Weight V'!E261-'Ideal Distance'!E$4)^2</f>
        <v>2.1434291566069791E-6</v>
      </c>
      <c r="F262" s="5">
        <f>('Multiply with Weight V'!F261-'Ideal Distance'!F$4)^2</f>
        <v>8.4465130150479319E-7</v>
      </c>
      <c r="G262" s="5">
        <f>('Multiply with Weight V'!G261-'Ideal Distance'!G$4)^2</f>
        <v>2.9246091147433173E-6</v>
      </c>
      <c r="H262" s="5">
        <f>('Multiply with Weight V'!H261-'Ideal Distance'!H$4)^2</f>
        <v>1.406791386731584E-6</v>
      </c>
      <c r="I262" s="5">
        <f>('Multiply with Weight V'!I261-'Ideal Distance'!I$4)^2</f>
        <v>5.7771201975614485E-10</v>
      </c>
      <c r="J262" s="5">
        <f>('Multiply with Weight V'!J261-'Ideal Distance'!J$4)^2</f>
        <v>2.1879847636345573E-7</v>
      </c>
      <c r="K262" s="5">
        <f>('Multiply with Weight V'!K261-'Ideal Distance'!K$4)^2</f>
        <v>7.4776172472781976E-7</v>
      </c>
      <c r="L262" s="5">
        <f>('Multiply with Weight V'!L261-'Ideal Distance'!L$4)^2</f>
        <v>2.5124218298901578E-7</v>
      </c>
    </row>
    <row r="263" spans="1:12">
      <c r="A263" s="5" t="s">
        <v>273</v>
      </c>
      <c r="B263" s="5">
        <f>('Multiply with Weight V'!B262-'Ideal Distance'!B$4)^2</f>
        <v>9.4268435820031959E-7</v>
      </c>
      <c r="C263" s="5">
        <f>('Multiply with Weight V'!C262-'Ideal Distance'!C$4)^2</f>
        <v>8.8784508371639204E-7</v>
      </c>
      <c r="D263" s="5">
        <f>('Multiply with Weight V'!D262-'Ideal Distance'!D$4)^2</f>
        <v>2.9710571852687193E-6</v>
      </c>
      <c r="E263" s="5">
        <f>('Multiply with Weight V'!E262-'Ideal Distance'!E$4)^2</f>
        <v>4.7466943260500578E-7</v>
      </c>
      <c r="F263" s="5">
        <f>('Multiply with Weight V'!F262-'Ideal Distance'!F$4)^2</f>
        <v>6.6966630678509131E-7</v>
      </c>
      <c r="G263" s="5">
        <f>('Multiply with Weight V'!G262-'Ideal Distance'!G$4)^2</f>
        <v>5.0012546400048472E-6</v>
      </c>
      <c r="H263" s="5">
        <f>('Multiply with Weight V'!H262-'Ideal Distance'!H$4)^2</f>
        <v>2.9351573377486137E-6</v>
      </c>
      <c r="I263" s="5">
        <f>('Multiply with Weight V'!I262-'Ideal Distance'!I$4)^2</f>
        <v>2.4041266102543705E-10</v>
      </c>
      <c r="J263" s="5">
        <f>('Multiply with Weight V'!J262-'Ideal Distance'!J$4)^2</f>
        <v>1.7218142325688164E-7</v>
      </c>
      <c r="K263" s="5">
        <f>('Multiply with Weight V'!K262-'Ideal Distance'!K$4)^2</f>
        <v>3.4663105754698391E-7</v>
      </c>
      <c r="L263" s="5">
        <f>('Multiply with Weight V'!L262-'Ideal Distance'!L$4)^2</f>
        <v>4.6146523406145833E-8</v>
      </c>
    </row>
    <row r="264" spans="1:12">
      <c r="A264" s="7" t="s">
        <v>274</v>
      </c>
      <c r="B264" s="5">
        <f>('Multiply with Weight V'!B263-'Ideal Distance'!B$4)^2</f>
        <v>4.9860990846959012E-7</v>
      </c>
      <c r="C264" s="5">
        <f>('Multiply with Weight V'!C263-'Ideal Distance'!C$4)^2</f>
        <v>1.4717391209155899E-5</v>
      </c>
      <c r="D264" s="5">
        <f>('Multiply with Weight V'!D263-'Ideal Distance'!D$4)^2</f>
        <v>8.9861843032702262E-8</v>
      </c>
      <c r="E264" s="5">
        <f>('Multiply with Weight V'!E263-'Ideal Distance'!E$4)^2</f>
        <v>8.9742189601883875E-7</v>
      </c>
      <c r="F264" s="5">
        <f>('Multiply with Weight V'!F263-'Ideal Distance'!F$4)^2</f>
        <v>8.915675682050031E-7</v>
      </c>
      <c r="G264" s="5">
        <f>('Multiply with Weight V'!G263-'Ideal Distance'!G$4)^2</f>
        <v>2.0939509046387064E-6</v>
      </c>
      <c r="H264" s="5">
        <f>('Multiply with Weight V'!H263-'Ideal Distance'!H$4)^2</f>
        <v>7.180618312795916E-6</v>
      </c>
      <c r="I264" s="5">
        <f>('Multiply with Weight V'!I263-'Ideal Distance'!I$4)^2</f>
        <v>1.9599671083126887E-10</v>
      </c>
      <c r="J264" s="5">
        <f>('Multiply with Weight V'!J263-'Ideal Distance'!J$4)^2</f>
        <v>2.1179738047565556E-7</v>
      </c>
      <c r="K264" s="5">
        <f>('Multiply with Weight V'!K263-'Ideal Distance'!K$4)^2</f>
        <v>2.4677152436694442E-7</v>
      </c>
      <c r="L264" s="5">
        <f>('Multiply with Weight V'!L263-'Ideal Distance'!L$4)^2</f>
        <v>5.6971016550797328E-8</v>
      </c>
    </row>
    <row r="265" spans="1:12">
      <c r="A265" s="5" t="s">
        <v>275</v>
      </c>
      <c r="B265" s="5">
        <f>('Multiply with Weight V'!B264-'Ideal Distance'!B$4)^2</f>
        <v>1.0006823857479968E-6</v>
      </c>
      <c r="C265" s="5">
        <f>('Multiply with Weight V'!C264-'Ideal Distance'!C$4)^2</f>
        <v>3.2212066529392902E-6</v>
      </c>
      <c r="D265" s="5">
        <f>('Multiply with Weight V'!D264-'Ideal Distance'!D$4)^2</f>
        <v>5.0547286705895018E-8</v>
      </c>
      <c r="E265" s="5">
        <f>('Multiply with Weight V'!E264-'Ideal Distance'!E$4)^2</f>
        <v>4.7466943260500578E-7</v>
      </c>
      <c r="F265" s="5">
        <f>('Multiply with Weight V'!F264-'Ideal Distance'!F$4)^2</f>
        <v>5.3319703101184561E-7</v>
      </c>
      <c r="G265" s="5">
        <f>('Multiply with Weight V'!G264-'Ideal Distance'!G$4)^2</f>
        <v>1.4017357295515309E-6</v>
      </c>
      <c r="H265" s="5">
        <f>('Multiply with Weight V'!H264-'Ideal Distance'!H$4)^2</f>
        <v>1.6229239454612648E-6</v>
      </c>
      <c r="I265" s="5">
        <f>('Multiply with Weight V'!I264-'Ideal Distance'!I$4)^2</f>
        <v>2.03084630320869E-10</v>
      </c>
      <c r="J265" s="5">
        <f>('Multiply with Weight V'!J264-'Ideal Distance'!J$4)^2</f>
        <v>2.0491012354537981E-7</v>
      </c>
      <c r="K265" s="5">
        <f>('Multiply with Weight V'!K264-'Ideal Distance'!K$4)^2</f>
        <v>1.9497996987017834E-7</v>
      </c>
      <c r="L265" s="5">
        <f>('Multiply with Weight V'!L264-'Ideal Distance'!L$4)^2</f>
        <v>1.4584580237004084E-7</v>
      </c>
    </row>
    <row r="266" spans="1:12">
      <c r="A266" s="7" t="s">
        <v>276</v>
      </c>
      <c r="B266" s="5">
        <f>('Multiply with Weight V'!B265-'Ideal Distance'!B$4)^2</f>
        <v>9.4268435820031959E-7</v>
      </c>
      <c r="C266" s="5">
        <f>('Multiply with Weight V'!C265-'Ideal Distance'!C$4)^2</f>
        <v>1.2582838488044098E-6</v>
      </c>
      <c r="D266" s="5">
        <f>('Multiply with Weight V'!D265-'Ideal Distance'!D$4)^2</f>
        <v>2.9710571852687193E-6</v>
      </c>
      <c r="E266" s="5">
        <f>('Multiply with Weight V'!E265-'Ideal Distance'!E$4)^2</f>
        <v>6.0075350064071056E-7</v>
      </c>
      <c r="F266" s="5">
        <f>('Multiply with Weight V'!F265-'Ideal Distance'!F$4)^2</f>
        <v>6.6966630678509131E-7</v>
      </c>
      <c r="G266" s="5">
        <f>('Multiply with Weight V'!G265-'Ideal Distance'!G$4)^2</f>
        <v>8.3758036185548292E-6</v>
      </c>
      <c r="H266" s="5">
        <f>('Multiply with Weight V'!H265-'Ideal Distance'!H$4)^2</f>
        <v>3.5681169740283935E-6</v>
      </c>
      <c r="I266" s="5">
        <f>('Multiply with Weight V'!I265-'Ideal Distance'!I$4)^2</f>
        <v>2.443185704777231E-10</v>
      </c>
      <c r="J266" s="5">
        <f>('Multiply with Weight V'!J265-'Ideal Distance'!J$4)^2</f>
        <v>1.6597720007175758E-7</v>
      </c>
      <c r="K266" s="5">
        <f>('Multiply with Weight V'!K265-'Ideal Distance'!K$4)^2</f>
        <v>3.9131396730889986E-7</v>
      </c>
      <c r="L266" s="5">
        <f>('Multiply with Weight V'!L265-'Ideal Distance'!L$4)^2</f>
        <v>4.6146523406145833E-8</v>
      </c>
    </row>
    <row r="267" spans="1:12">
      <c r="A267" s="5" t="s">
        <v>277</v>
      </c>
      <c r="B267" s="5">
        <f>('Multiply with Weight V'!B266-'Ideal Distance'!B$4)^2</f>
        <v>5.4024729839560989E-6</v>
      </c>
      <c r="C267" s="5">
        <f>('Multiply with Weight V'!C266-'Ideal Distance'!C$4)^2</f>
        <v>3.8976600500565408E-6</v>
      </c>
      <c r="D267" s="5">
        <f>('Multiply with Weight V'!D266-'Ideal Distance'!D$4)^2</f>
        <v>1.3484892820094882E-5</v>
      </c>
      <c r="E267" s="5">
        <f>('Multiply with Weight V'!E266-'Ideal Distance'!E$4)^2</f>
        <v>1.6687597240019728E-6</v>
      </c>
      <c r="F267" s="5">
        <f>('Multiply with Weight V'!F266-'Ideal Distance'!F$4)^2</f>
        <v>4.2858643634245843E-7</v>
      </c>
      <c r="G267" s="5">
        <f>('Multiply with Weight V'!G266-'Ideal Distance'!G$4)^2</f>
        <v>2.7688607003487036E-7</v>
      </c>
      <c r="H267" s="5">
        <f>('Multiply with Weight V'!H266-'Ideal Distance'!H$4)^2</f>
        <v>8.5102194999811862E-7</v>
      </c>
      <c r="I267" s="5">
        <f>('Multiply with Weight V'!I266-'Ideal Distance'!I$4)^2</f>
        <v>6.0825742768092021E-10</v>
      </c>
      <c r="J267" s="5">
        <f>('Multiply with Weight V'!J266-'Ideal Distance'!J$4)^2</f>
        <v>6.5798917449571918E-8</v>
      </c>
      <c r="K267" s="5">
        <f>('Multiply with Weight V'!K266-'Ideal Distance'!K$4)^2</f>
        <v>9.8708609746777808E-7</v>
      </c>
      <c r="L267" s="5">
        <f>('Multiply with Weight V'!L266-'Ideal Distance'!L$4)^2</f>
        <v>3.5606885344248277E-7</v>
      </c>
    </row>
    <row r="268" spans="1:12">
      <c r="A268" s="7" t="s">
        <v>278</v>
      </c>
      <c r="B268" s="5">
        <f>('Multiply with Weight V'!B267-'Ideal Distance'!B$4)^2</f>
        <v>4.4874891762263132E-6</v>
      </c>
      <c r="C268" s="5">
        <f>('Multiply with Weight V'!C267-'Ideal Distance'!C$4)^2</f>
        <v>3.9459781498506317E-7</v>
      </c>
      <c r="D268" s="5">
        <f>('Multiply with Weight V'!D267-'Ideal Distance'!D$4)^2</f>
        <v>1.5186651472526685E-5</v>
      </c>
      <c r="E268" s="5">
        <f>('Multiply with Weight V'!E267-'Ideal Distance'!E$4)^2</f>
        <v>6.0075350064071056E-7</v>
      </c>
      <c r="F268" s="5">
        <f>('Multiply with Weight V'!F267-'Ideal Distance'!F$4)^2</f>
        <v>5.5174163643050936E-7</v>
      </c>
      <c r="G268" s="5">
        <f>('Multiply with Weight V'!G267-'Ideal Distance'!G$4)^2</f>
        <v>4.3263448442948487E-7</v>
      </c>
      <c r="H268" s="5">
        <f>('Multiply with Weight V'!H267-'Ideal Distance'!H$4)^2</f>
        <v>3.0876079818525828E-8</v>
      </c>
      <c r="I268" s="5">
        <f>('Multiply with Weight V'!I267-'Ideal Distance'!I$4)^2</f>
        <v>2.8510872881930751E-10</v>
      </c>
      <c r="J268" s="5">
        <f>('Multiply with Weight V'!J267-'Ideal Distance'!J$4)^2</f>
        <v>1.2044161706167332E-7</v>
      </c>
      <c r="K268" s="5">
        <f>('Multiply with Weight V'!K267-'Ideal Distance'!K$4)^2</f>
        <v>5.1486898293843973E-7</v>
      </c>
      <c r="L268" s="5">
        <f>('Multiply with Weight V'!L267-'Ideal Distance'!L$4)^2</f>
        <v>1.8458609362458259E-7</v>
      </c>
    </row>
    <row r="269" spans="1:12">
      <c r="A269" s="5" t="s">
        <v>279</v>
      </c>
      <c r="B269" s="5">
        <f>('Multiply with Weight V'!B268-'Ideal Distance'!B$4)^2</f>
        <v>1.0604116977000831E-6</v>
      </c>
      <c r="C269" s="5">
        <f>('Multiply with Weight V'!C268-'Ideal Distance'!C$4)^2</f>
        <v>1.1324554639239693E-5</v>
      </c>
      <c r="D269" s="5">
        <f>('Multiply with Weight V'!D268-'Ideal Distance'!D$4)^2</f>
        <v>0</v>
      </c>
      <c r="E269" s="5">
        <f>('Multiply with Weight V'!E268-'Ideal Distance'!E$4)^2</f>
        <v>4.2720248934450535E-6</v>
      </c>
      <c r="F269" s="5">
        <f>('Multiply with Weight V'!F268-'Ideal Distance'!F$4)^2</f>
        <v>1.1183823575563562E-6</v>
      </c>
      <c r="G269" s="5">
        <f>('Multiply with Weight V'!G268-'Ideal Distance'!G$4)^2</f>
        <v>1.0815862110737124E-5</v>
      </c>
      <c r="H269" s="5">
        <f>('Multiply with Weight V'!H268-'Ideal Distance'!H$4)^2</f>
        <v>5.8375088406900433E-6</v>
      </c>
      <c r="I269" s="5">
        <f>('Multiply with Weight V'!I268-'Ideal Distance'!I$4)^2</f>
        <v>6.5234290205518983E-10</v>
      </c>
      <c r="J269" s="5">
        <f>('Multiply with Weight V'!J268-'Ideal Distance'!J$4)^2</f>
        <v>4.2097646492823041E-7</v>
      </c>
      <c r="K269" s="5">
        <f>('Multiply with Weight V'!K268-'Ideal Distance'!K$4)^2</f>
        <v>5.1486898293843973E-7</v>
      </c>
      <c r="L269" s="5">
        <f>('Multiply with Weight V'!L268-'Ideal Distance'!L$4)^2</f>
        <v>1.1166319243956277E-7</v>
      </c>
    </row>
    <row r="270" spans="1:12">
      <c r="A270" s="7" t="s">
        <v>280</v>
      </c>
      <c r="B270" s="5">
        <f>('Multiply with Weight V'!B269-'Ideal Distance'!B$4)^2</f>
        <v>9.4268435820031959E-7</v>
      </c>
      <c r="C270" s="5">
        <f>('Multiply with Weight V'!C269-'Ideal Distance'!C$4)^2</f>
        <v>1.0650114496280532E-6</v>
      </c>
      <c r="D270" s="5">
        <f>('Multiply with Weight V'!D269-'Ideal Distance'!D$4)^2</f>
        <v>1.1884228741074877E-5</v>
      </c>
      <c r="E270" s="5">
        <f>('Multiply with Weight V'!E269-'Ideal Distance'!E$4)^2</f>
        <v>5.406781505766396E-6</v>
      </c>
      <c r="F270" s="5">
        <f>('Multiply with Weight V'!F269-'Ideal Distance'!F$4)^2</f>
        <v>6.9042992481795442E-7</v>
      </c>
      <c r="G270" s="5">
        <f>('Multiply with Weight V'!G269-'Ideal Distance'!G$4)^2</f>
        <v>3.3918543579271618E-6</v>
      </c>
      <c r="H270" s="5">
        <f>('Multiply with Weight V'!H269-'Ideal Distance'!H$4)^2</f>
        <v>1.8544945441002092E-6</v>
      </c>
      <c r="I270" s="5">
        <f>('Multiply with Weight V'!I269-'Ideal Distance'!I$4)^2</f>
        <v>3.2904627592181743E-10</v>
      </c>
      <c r="J270" s="5">
        <f>('Multiply with Weight V'!J269-'Ideal Distance'!J$4)^2</f>
        <v>2.1179738047565556E-7</v>
      </c>
      <c r="K270" s="5">
        <f>('Multiply with Weight V'!K269-'Ideal Distance'!K$4)^2</f>
        <v>9.5086586000925575E-7</v>
      </c>
      <c r="L270" s="5">
        <f>('Multiply with Weight V'!L269-'Ideal Distance'!L$4)^2</f>
        <v>1.1029588804234334E-6</v>
      </c>
    </row>
    <row r="271" spans="1:12">
      <c r="A271" s="5" t="s">
        <v>281</v>
      </c>
      <c r="B271" s="5">
        <f>('Multiply with Weight V'!B270-'Ideal Distance'!B$4)^2</f>
        <v>4.579247249659956E-7</v>
      </c>
      <c r="C271" s="5">
        <f>('Multiply with Weight V'!C270-'Ideal Distance'!C$4)^2</f>
        <v>3.551380334865569E-6</v>
      </c>
      <c r="D271" s="5">
        <f>('Multiply with Weight V'!D270-'Ideal Distance'!D$4)^2</f>
        <v>8.9861843032702262E-8</v>
      </c>
      <c r="E271" s="5">
        <f>('Multiply with Weight V'!E270-'Ideal Distance'!E$4)^2</f>
        <v>3.2707690590438689E-6</v>
      </c>
      <c r="F271" s="5">
        <f>('Multiply with Weight V'!F270-'Ideal Distance'!F$4)^2</f>
        <v>6.6966630678509131E-7</v>
      </c>
      <c r="G271" s="5">
        <f>('Multiply with Weight V'!G270-'Ideal Distance'!G$4)^2</f>
        <v>6.2299365757845815E-7</v>
      </c>
      <c r="H271" s="5">
        <f>('Multiply with Weight V'!H270-'Ideal Distance'!H$4)^2</f>
        <v>8.5102194999811862E-7</v>
      </c>
      <c r="I271" s="5">
        <f>('Multiply with Weight V'!I270-'Ideal Distance'!I$4)^2</f>
        <v>4.6881551601693524E-10</v>
      </c>
      <c r="J271" s="5">
        <f>('Multiply with Weight V'!J270-'Ideal Distance'!J$4)^2</f>
        <v>5.1369829583251471E-7</v>
      </c>
      <c r="K271" s="5">
        <f>('Multiply with Weight V'!K270-'Ideal Distance'!K$4)^2</f>
        <v>1.1387371851445838E-6</v>
      </c>
      <c r="L271" s="5">
        <f>('Multiply with Weight V'!L270-'Ideal Distance'!L$4)^2</f>
        <v>5.6971016550797328E-8</v>
      </c>
    </row>
    <row r="272" spans="1:12">
      <c r="A272" s="7" t="s">
        <v>282</v>
      </c>
      <c r="B272" s="5">
        <f>('Multiply with Weight V'!B271-'Ideal Distance'!B$4)^2</f>
        <v>4.1213225246939561E-6</v>
      </c>
      <c r="C272" s="5">
        <f>('Multiply with Weight V'!C271-'Ideal Distance'!C$4)^2</f>
        <v>7.247714969113409E-8</v>
      </c>
      <c r="D272" s="5">
        <f>('Multiply with Weight V'!D271-'Ideal Distance'!D$4)^2</f>
        <v>1.4608165858003663E-5</v>
      </c>
      <c r="E272" s="5">
        <f>('Multiply with Weight V'!E271-'Ideal Distance'!E$4)^2</f>
        <v>7.1274581989595394E-6</v>
      </c>
      <c r="F272" s="5">
        <f>('Multiply with Weight V'!F271-'Ideal Distance'!F$4)^2</f>
        <v>1.3415516261843822E-6</v>
      </c>
      <c r="G272" s="5">
        <f>('Multiply with Weight V'!G271-'Ideal Distance'!G$4)^2</f>
        <v>1.5574841439461459E-7</v>
      </c>
      <c r="H272" s="5">
        <f>('Multiply with Weight V'!H271-'Ideal Distance'!H$4)^2</f>
        <v>5.5769919172212291E-7</v>
      </c>
      <c r="I272" s="5">
        <f>('Multiply with Weight V'!I271-'Ideal Distance'!I$4)^2</f>
        <v>5.7169735983403006E-10</v>
      </c>
      <c r="J272" s="5">
        <f>('Multiply with Weight V'!J271-'Ideal Distance'!J$4)^2</f>
        <v>1.6597720007175758E-7</v>
      </c>
      <c r="K272" s="5">
        <f>('Multiply with Weight V'!K271-'Ideal Distance'!K$4)^2</f>
        <v>1.3865242301879352E-6</v>
      </c>
      <c r="L272" s="5">
        <f>('Multiply with Weight V'!L271-'Ideal Distance'!L$4)^2</f>
        <v>1.6464623783180392E-7</v>
      </c>
    </row>
    <row r="273" spans="1:12">
      <c r="A273" s="5" t="s">
        <v>283</v>
      </c>
      <c r="B273" s="5">
        <f>('Multiply with Weight V'!B272-'Ideal Distance'!B$4)^2</f>
        <v>9.4268435820031959E-7</v>
      </c>
      <c r="C273" s="5">
        <f>('Multiply with Weight V'!C272-'Ideal Distance'!C$4)^2</f>
        <v>3.6364403230447452E-6</v>
      </c>
      <c r="D273" s="5">
        <f>('Multiply with Weight V'!D272-'Ideal Distance'!D$4)^2</f>
        <v>2.0218914682358007E-7</v>
      </c>
      <c r="E273" s="5">
        <f>('Multiply with Weight V'!E272-'Ideal Distance'!E$4)^2</f>
        <v>7.1274581989595394E-6</v>
      </c>
      <c r="F273" s="5">
        <f>('Multiply with Weight V'!F272-'Ideal Distance'!F$4)^2</f>
        <v>8.915675682050031E-7</v>
      </c>
      <c r="G273" s="5">
        <f>('Multiply with Weight V'!G272-'Ideal Distance'!G$4)^2</f>
        <v>1.1698436458973273E-5</v>
      </c>
      <c r="H273" s="5">
        <f>('Multiply with Weight V'!H272-'Ideal Distance'!H$4)^2</f>
        <v>5.8375088406900433E-6</v>
      </c>
      <c r="I273" s="5">
        <f>('Multiply with Weight V'!I272-'Ideal Distance'!I$4)^2</f>
        <v>2.6025694716306818E-10</v>
      </c>
      <c r="J273" s="5">
        <f>('Multiply with Weight V'!J272-'Ideal Distance'!J$4)^2</f>
        <v>2.1879847636345573E-7</v>
      </c>
      <c r="K273" s="5">
        <f>('Multiply with Weight V'!K272-'Ideal Distance'!K$4)^2</f>
        <v>3.9131396730889986E-7</v>
      </c>
      <c r="L273" s="5">
        <f>('Multiply with Weight V'!L272-'Ideal Distance'!L$4)^2</f>
        <v>3.013766775537169E-7</v>
      </c>
    </row>
    <row r="274" spans="1:12">
      <c r="A274" s="7" t="s">
        <v>284</v>
      </c>
      <c r="B274" s="5">
        <f>('Multiply with Weight V'!B273-'Ideal Distance'!B$4)^2</f>
        <v>4.1213225246939561E-6</v>
      </c>
      <c r="C274" s="5">
        <f>('Multiply with Weight V'!C273-'Ideal Distance'!C$4)^2</f>
        <v>7.247714969113409E-8</v>
      </c>
      <c r="D274" s="5">
        <f>('Multiply with Weight V'!D273-'Ideal Distance'!D$4)^2</f>
        <v>1.4608165858003663E-5</v>
      </c>
      <c r="E274" s="5">
        <f>('Multiply with Weight V'!E273-'Ideal Distance'!E$4)^2</f>
        <v>7.1274581989595394E-6</v>
      </c>
      <c r="F274" s="5">
        <f>('Multiply with Weight V'!F273-'Ideal Distance'!F$4)^2</f>
        <v>1.3415516261843822E-6</v>
      </c>
      <c r="G274" s="5">
        <f>('Multiply with Weight V'!G273-'Ideal Distance'!G$4)^2</f>
        <v>1.5574841439461459E-7</v>
      </c>
      <c r="H274" s="5">
        <f>('Multiply with Weight V'!H273-'Ideal Distance'!H$4)^2</f>
        <v>5.5769919172212291E-7</v>
      </c>
      <c r="I274" s="5">
        <f>('Multiply with Weight V'!I273-'Ideal Distance'!I$4)^2</f>
        <v>5.7169735983403006E-10</v>
      </c>
      <c r="J274" s="5">
        <f>('Multiply with Weight V'!J273-'Ideal Distance'!J$4)^2</f>
        <v>1.6597720007175758E-7</v>
      </c>
      <c r="K274" s="5">
        <f>('Multiply with Weight V'!K273-'Ideal Distance'!K$4)^2</f>
        <v>1.3865242301879352E-6</v>
      </c>
      <c r="L274" s="5">
        <f>('Multiply with Weight V'!L273-'Ideal Distance'!L$4)^2</f>
        <v>1.6464623783180392E-7</v>
      </c>
    </row>
    <row r="275" spans="1:12">
      <c r="A275" s="5" t="s">
        <v>285</v>
      </c>
      <c r="B275" s="5">
        <f>('Multiply with Weight V'!B274-'Ideal Distance'!B$4)^2</f>
        <v>3.4357339005482727E-6</v>
      </c>
      <c r="C275" s="5">
        <f>('Multiply with Weight V'!C274-'Ideal Distance'!C$4)^2</f>
        <v>1.2582838488044098E-6</v>
      </c>
      <c r="D275" s="5">
        <f>('Multiply with Weight V'!D274-'Ideal Distance'!D$4)^2</f>
        <v>1.8893452497625646E-5</v>
      </c>
      <c r="E275" s="5">
        <f>('Multiply with Weight V'!E274-'Ideal Distance'!E$4)^2</f>
        <v>7.1274581989595394E-6</v>
      </c>
      <c r="F275" s="5">
        <f>('Multiply with Weight V'!F274-'Ideal Distance'!F$4)^2</f>
        <v>5.5174163643050936E-7</v>
      </c>
      <c r="G275" s="5">
        <f>('Multiply with Weight V'!G274-'Ideal Distance'!G$4)^2</f>
        <v>4.4301771205579257E-6</v>
      </c>
      <c r="H275" s="5">
        <f>('Multiply with Weight V'!H274-'Ideal Distance'!H$4)^2</f>
        <v>6.7174771155180298E-6</v>
      </c>
      <c r="I275" s="5">
        <f>('Multiply with Weight V'!I274-'Ideal Distance'!I$4)^2</f>
        <v>5.4209616853753208E-10</v>
      </c>
      <c r="J275" s="5">
        <f>('Multiply with Weight V'!J274-'Ideal Distance'!J$4)^2</f>
        <v>1.3114247906904326E-7</v>
      </c>
      <c r="K275" s="5">
        <f>('Multiply with Weight V'!K274-'Ideal Distance'!K$4)^2</f>
        <v>6.8547645657484598E-7</v>
      </c>
      <c r="L275" s="5">
        <f>('Multiply with Weight V'!L274-'Ideal Distance'!L$4)^2</f>
        <v>1.6464623783180392E-7</v>
      </c>
    </row>
    <row r="276" spans="1:12">
      <c r="A276" s="7" t="s">
        <v>286</v>
      </c>
      <c r="B276" s="5">
        <f>('Multiply with Weight V'!B275-'Ideal Distance'!B$4)^2</f>
        <v>1.2499873399827922E-6</v>
      </c>
      <c r="C276" s="5">
        <f>('Multiply with Weight V'!C275-'Ideal Distance'!C$4)^2</f>
        <v>7.1274230331677021E-6</v>
      </c>
      <c r="D276" s="5">
        <f>('Multiply with Weight V'!D275-'Ideal Distance'!D$4)^2</f>
        <v>2.2465460758175566E-6</v>
      </c>
      <c r="E276" s="5">
        <f>('Multiply with Weight V'!E275-'Ideal Distance'!E$4)^2</f>
        <v>1.6687597240019728E-6</v>
      </c>
      <c r="F276" s="5">
        <f>('Multiply with Weight V'!F275-'Ideal Distance'!F$4)^2</f>
        <v>6.4921969055425656E-7</v>
      </c>
      <c r="G276" s="5">
        <f>('Multiply with Weight V'!G275-'Ideal Distance'!G$4)^2</f>
        <v>1.4017357295515309E-6</v>
      </c>
      <c r="H276" s="5">
        <f>('Multiply with Weight V'!H275-'Ideal Distance'!H$4)^2</f>
        <v>1.9760691083856543E-6</v>
      </c>
      <c r="I276" s="5">
        <f>('Multiply with Weight V'!I275-'Ideal Distance'!I$4)^2</f>
        <v>3.3361313701390986E-10</v>
      </c>
      <c r="J276" s="5">
        <f>('Multiply with Weight V'!J275-'Ideal Distance'!J$4)^2</f>
        <v>1.8493138649970542E-7</v>
      </c>
      <c r="K276" s="5">
        <f>('Multiply with Weight V'!K275-'Ideal Distance'!K$4)^2</f>
        <v>3.2530512334243328E-7</v>
      </c>
      <c r="L276" s="5">
        <f>('Multiply with Weight V'!L275-'Ideal Distance'!L$4)^2</f>
        <v>5.6971016550797328E-8</v>
      </c>
    </row>
    <row r="277" spans="1:12">
      <c r="A277" s="5" t="s">
        <v>287</v>
      </c>
      <c r="B277" s="5">
        <f>('Multiply with Weight V'!B276-'Ideal Distance'!B$4)^2</f>
        <v>7.2800509205369003E-7</v>
      </c>
      <c r="C277" s="5">
        <f>('Multiply with Weight V'!C276-'Ideal Distance'!C$4)^2</f>
        <v>5.6552309300665427E-6</v>
      </c>
      <c r="D277" s="5">
        <f>('Multiply with Weight V'!D276-'Ideal Distance'!D$4)^2</f>
        <v>1.8197023214122204E-6</v>
      </c>
      <c r="E277" s="5">
        <f>('Multiply with Weight V'!E276-'Ideal Distance'!E$4)^2</f>
        <v>2.7597577480050422E-5</v>
      </c>
      <c r="F277" s="5">
        <f>('Multiply with Weight V'!F276-'Ideal Distance'!F$4)^2</f>
        <v>9.1550120425815085E-7</v>
      </c>
      <c r="G277" s="5">
        <f>('Multiply with Weight V'!G276-'Ideal Distance'!G$4)^2</f>
        <v>1.1698436458973273E-5</v>
      </c>
      <c r="H277" s="5">
        <f>('Multiply with Weight V'!H276-'Ideal Distance'!H$4)^2</f>
        <v>1.4944022632166509E-5</v>
      </c>
      <c r="I277" s="5">
        <f>('Multiply with Weight V'!I276-'Ideal Distance'!I$4)^2</f>
        <v>5.189817454772884E-10</v>
      </c>
      <c r="J277" s="5">
        <f>('Multiply with Weight V'!J276-'Ideal Distance'!J$4)^2</f>
        <v>2.3314218501163248E-7</v>
      </c>
      <c r="K277" s="5">
        <f>('Multiply with Weight V'!K276-'Ideal Distance'!K$4)^2</f>
        <v>6.5534934317476646E-7</v>
      </c>
      <c r="L277" s="5">
        <f>('Multiply with Weight V'!L276-'Ideal Distance'!L$4)^2</f>
        <v>5.6971016550797328E-8</v>
      </c>
    </row>
    <row r="278" spans="1:12">
      <c r="A278" s="7" t="s">
        <v>288</v>
      </c>
      <c r="B278" s="5">
        <f>('Multiply with Weight V'!B277-'Ideal Distance'!B$4)^2</f>
        <v>9.4268435820031959E-7</v>
      </c>
      <c r="C278" s="5">
        <f>('Multiply with Weight V'!C277-'Ideal Distance'!C$4)^2</f>
        <v>3.6364403230447452E-6</v>
      </c>
      <c r="D278" s="5">
        <f>('Multiply with Weight V'!D277-'Ideal Distance'!D$4)^2</f>
        <v>2.0218914682358007E-7</v>
      </c>
      <c r="E278" s="5">
        <f>('Multiply with Weight V'!E277-'Ideal Distance'!E$4)^2</f>
        <v>7.1274581989595394E-6</v>
      </c>
      <c r="F278" s="5">
        <f>('Multiply with Weight V'!F277-'Ideal Distance'!F$4)^2</f>
        <v>8.915675682050031E-7</v>
      </c>
      <c r="G278" s="5">
        <f>('Multiply with Weight V'!G277-'Ideal Distance'!G$4)^2</f>
        <v>1.1698436458973273E-5</v>
      </c>
      <c r="H278" s="5">
        <f>('Multiply with Weight V'!H277-'Ideal Distance'!H$4)^2</f>
        <v>5.8375088406900433E-6</v>
      </c>
      <c r="I278" s="5">
        <f>('Multiply with Weight V'!I277-'Ideal Distance'!I$4)^2</f>
        <v>2.6025694716306818E-10</v>
      </c>
      <c r="J278" s="5">
        <f>('Multiply with Weight V'!J277-'Ideal Distance'!J$4)^2</f>
        <v>2.1879847636345573E-7</v>
      </c>
      <c r="K278" s="5">
        <f>('Multiply with Weight V'!K277-'Ideal Distance'!K$4)^2</f>
        <v>3.9131396730889986E-7</v>
      </c>
      <c r="L278" s="5">
        <f>('Multiply with Weight V'!L277-'Ideal Distance'!L$4)^2</f>
        <v>3.013766775537169E-7</v>
      </c>
    </row>
    <row r="279" spans="1:12">
      <c r="A279" s="5" t="s">
        <v>289</v>
      </c>
      <c r="B279" s="5">
        <f>('Multiply with Weight V'!B278-'Ideal Distance'!B$4)^2</f>
        <v>4.579247249659956E-7</v>
      </c>
      <c r="C279" s="5">
        <f>('Multiply with Weight V'!C278-'Ideal Distance'!C$4)^2</f>
        <v>3.551380334865569E-6</v>
      </c>
      <c r="D279" s="5">
        <f>('Multiply with Weight V'!D278-'Ideal Distance'!D$4)^2</f>
        <v>8.9861843032702262E-8</v>
      </c>
      <c r="E279" s="5">
        <f>('Multiply with Weight V'!E278-'Ideal Distance'!E$4)^2</f>
        <v>3.2707690590438689E-6</v>
      </c>
      <c r="F279" s="5">
        <f>('Multiply with Weight V'!F278-'Ideal Distance'!F$4)^2</f>
        <v>6.6966630678509131E-7</v>
      </c>
      <c r="G279" s="5">
        <f>('Multiply with Weight V'!G278-'Ideal Distance'!G$4)^2</f>
        <v>6.2299365757845815E-7</v>
      </c>
      <c r="H279" s="5">
        <f>('Multiply with Weight V'!H278-'Ideal Distance'!H$4)^2</f>
        <v>8.5102194999811862E-7</v>
      </c>
      <c r="I279" s="5">
        <f>('Multiply with Weight V'!I278-'Ideal Distance'!I$4)^2</f>
        <v>4.6881551601693524E-10</v>
      </c>
      <c r="J279" s="5">
        <f>('Multiply with Weight V'!J278-'Ideal Distance'!J$4)^2</f>
        <v>5.1369829583251471E-7</v>
      </c>
      <c r="K279" s="5">
        <f>('Multiply with Weight V'!K278-'Ideal Distance'!K$4)^2</f>
        <v>1.1387371851445838E-6</v>
      </c>
      <c r="L279" s="5">
        <f>('Multiply with Weight V'!L278-'Ideal Distance'!L$4)^2</f>
        <v>5.6971016550797328E-8</v>
      </c>
    </row>
    <row r="280" spans="1:12">
      <c r="A280" s="7" t="s">
        <v>290</v>
      </c>
      <c r="B280" s="5">
        <f>('Multiply with Weight V'!B279-'Ideal Distance'!B$4)^2</f>
        <v>4.1213225246939561E-6</v>
      </c>
      <c r="C280" s="5">
        <f>('Multiply with Weight V'!C279-'Ideal Distance'!C$4)^2</f>
        <v>7.247714969113409E-8</v>
      </c>
      <c r="D280" s="5">
        <f>('Multiply with Weight V'!D279-'Ideal Distance'!D$4)^2</f>
        <v>1.4608165858003663E-5</v>
      </c>
      <c r="E280" s="5">
        <f>('Multiply with Weight V'!E279-'Ideal Distance'!E$4)^2</f>
        <v>7.1274581989595394E-6</v>
      </c>
      <c r="F280" s="5">
        <f>('Multiply with Weight V'!F279-'Ideal Distance'!F$4)^2</f>
        <v>1.3415516261843822E-6</v>
      </c>
      <c r="G280" s="5">
        <f>('Multiply with Weight V'!G279-'Ideal Distance'!G$4)^2</f>
        <v>1.5574841439461459E-7</v>
      </c>
      <c r="H280" s="5">
        <f>('Multiply with Weight V'!H279-'Ideal Distance'!H$4)^2</f>
        <v>5.5769919172212291E-7</v>
      </c>
      <c r="I280" s="5">
        <f>('Multiply with Weight V'!I279-'Ideal Distance'!I$4)^2</f>
        <v>5.7169735983403006E-10</v>
      </c>
      <c r="J280" s="5">
        <f>('Multiply with Weight V'!J279-'Ideal Distance'!J$4)^2</f>
        <v>1.6597720007175758E-7</v>
      </c>
      <c r="K280" s="5">
        <f>('Multiply with Weight V'!K279-'Ideal Distance'!K$4)^2</f>
        <v>1.3865242301879352E-6</v>
      </c>
      <c r="L280" s="5">
        <f>('Multiply with Weight V'!L279-'Ideal Distance'!L$4)^2</f>
        <v>1.6464623783180392E-7</v>
      </c>
    </row>
    <row r="281" spans="1:12">
      <c r="A281" s="5" t="s">
        <v>291</v>
      </c>
      <c r="B281" s="5">
        <f>('Multiply with Weight V'!B280-'Ideal Distance'!B$4)^2</f>
        <v>2.8124715149612837E-6</v>
      </c>
      <c r="C281" s="5">
        <f>('Multiply with Weight V'!C280-'Ideal Distance'!C$4)^2</f>
        <v>8.0530166323482277E-7</v>
      </c>
      <c r="D281" s="5">
        <f>('Multiply with Weight V'!D280-'Ideal Distance'!D$4)^2</f>
        <v>1.1373139508826382E-5</v>
      </c>
      <c r="E281" s="5">
        <f>('Multiply with Weight V'!E280-'Ideal Distance'!E$4)^2</f>
        <v>2.2435547400470988E-5</v>
      </c>
      <c r="F281" s="5">
        <f>('Multiply with Weight V'!F280-'Ideal Distance'!F$4)^2</f>
        <v>5.8978185267392289E-7</v>
      </c>
      <c r="G281" s="5">
        <f>('Multiply with Weight V'!G280-'Ideal Distance'!G$4)^2</f>
        <v>2.7688607003487036E-7</v>
      </c>
      <c r="H281" s="5">
        <f>('Multiply with Weight V'!H280-'Ideal Distance'!H$4)^2</f>
        <v>9.4557994444235386E-8</v>
      </c>
      <c r="I281" s="5">
        <f>('Multiply with Weight V'!I280-'Ideal Distance'!I$4)^2</f>
        <v>3.5691955078855785E-10</v>
      </c>
      <c r="J281" s="5">
        <f>('Multiply with Weight V'!J280-'Ideal Distance'!J$4)^2</f>
        <v>1.3666366850901574E-7</v>
      </c>
      <c r="K281" s="5">
        <f>('Multiply with Weight V'!K280-'Ideal Distance'!K$4)^2</f>
        <v>8.1275504801787924E-7</v>
      </c>
      <c r="L281" s="5">
        <f>('Multiply with Weight V'!L280-'Ideal Distance'!L$4)^2</f>
        <v>1.0049687319560623E-6</v>
      </c>
    </row>
    <row r="282" spans="1:12">
      <c r="A282" s="7" t="s">
        <v>292</v>
      </c>
      <c r="B282" s="5">
        <f>('Multiply with Weight V'!B281-'Ideal Distance'!B$4)^2</f>
        <v>1.6005724318754734E-6</v>
      </c>
      <c r="C282" s="5">
        <f>('Multiply with Weight V'!C281-'Ideal Distance'!C$4)^2</f>
        <v>1.5783912599402523E-6</v>
      </c>
      <c r="D282" s="5">
        <f>('Multiply with Weight V'!D281-'Ideal Distance'!D$4)^2</f>
        <v>5.7511579540929448E-6</v>
      </c>
      <c r="E282" s="5">
        <f>('Multiply with Weight V'!E281-'Ideal Distance'!E$4)^2</f>
        <v>1.6383512134757158E-5</v>
      </c>
      <c r="F282" s="5">
        <f>('Multiply with Weight V'!F281-'Ideal Distance'!F$4)^2</f>
        <v>8.915675682050031E-7</v>
      </c>
      <c r="G282" s="5">
        <f>('Multiply with Weight V'!G281-'Ideal Distance'!G$4)^2</f>
        <v>1.4017357295515309E-6</v>
      </c>
      <c r="H282" s="5">
        <f>('Multiply with Weight V'!H281-'Ideal Distance'!H$4)^2</f>
        <v>3.2439181359338714E-6</v>
      </c>
      <c r="I282" s="5">
        <f>('Multiply with Weight V'!I281-'Ideal Distance'!I$4)^2</f>
        <v>5.1328182443126553E-10</v>
      </c>
      <c r="J282" s="5">
        <f>('Multiply with Weight V'!J281-'Ideal Distance'!J$4)^2</f>
        <v>2.3314218501163248E-7</v>
      </c>
      <c r="K282" s="5">
        <f>('Multiply with Weight V'!K281-'Ideal Distance'!K$4)^2</f>
        <v>6.5534934317476646E-7</v>
      </c>
      <c r="L282" s="5">
        <f>('Multiply with Weight V'!L281-'Ideal Distance'!L$4)^2</f>
        <v>2.5124218298901578E-7</v>
      </c>
    </row>
    <row r="283" spans="1:12">
      <c r="A283" s="5" t="s">
        <v>293</v>
      </c>
      <c r="B283" s="5">
        <f>('Multiply with Weight V'!B282-'Ideal Distance'!B$4)^2</f>
        <v>4.0027295429919887E-6</v>
      </c>
      <c r="C283" s="5">
        <f>('Multiply with Weight V'!C282-'Ideal Distance'!C$4)^2</f>
        <v>3.9459781498506317E-7</v>
      </c>
      <c r="D283" s="5">
        <f>('Multiply with Weight V'!D282-'Ideal Distance'!D$4)^2</f>
        <v>1.0873283006956975E-5</v>
      </c>
      <c r="E283" s="5">
        <f>('Multiply with Weight V'!E282-'Ideal Distance'!E$4)^2</f>
        <v>5.406781505766396E-6</v>
      </c>
      <c r="F283" s="5">
        <f>('Multiply with Weight V'!F282-'Ideal Distance'!F$4)^2</f>
        <v>5.5174163643050936E-7</v>
      </c>
      <c r="G283" s="5">
        <f>('Multiply with Weight V'!G282-'Ideal Distance'!G$4)^2</f>
        <v>4.3263448442948487E-7</v>
      </c>
      <c r="H283" s="5">
        <f>('Multiply with Weight V'!H282-'Ideal Distance'!H$4)^2</f>
        <v>3.2612859308317922E-7</v>
      </c>
      <c r="I283" s="5">
        <f>('Multiply with Weight V'!I282-'Ideal Distance'!I$4)^2</f>
        <v>4.5801367778944507E-10</v>
      </c>
      <c r="J283" s="5">
        <f>('Multiply with Weight V'!J282-'Ideal Distance'!J$4)^2</f>
        <v>8.21917273332025E-8</v>
      </c>
      <c r="K283" s="5">
        <f>('Multiply with Weight V'!K282-'Ideal Distance'!K$4)^2</f>
        <v>8.1275504801787924E-7</v>
      </c>
      <c r="L283" s="5">
        <f>('Multiply with Weight V'!L282-'Ideal Distance'!L$4)^2</f>
        <v>4.6146523406145833E-8</v>
      </c>
    </row>
    <row r="284" spans="1:12">
      <c r="A284" s="7" t="s">
        <v>294</v>
      </c>
      <c r="B284" s="5">
        <f>('Multiply with Weight V'!B283-'Ideal Distance'!B$4)^2</f>
        <v>8.3188215631818824E-7</v>
      </c>
      <c r="C284" s="5">
        <f>('Multiply with Weight V'!C283-'Ideal Distance'!C$4)^2</f>
        <v>4.5298218556958811E-7</v>
      </c>
      <c r="D284" s="5">
        <f>('Multiply with Weight V'!D283-'Ideal Distance'!D$4)^2</f>
        <v>2.5970072636450959E-5</v>
      </c>
      <c r="E284" s="5">
        <f>('Multiply with Weight V'!E283-'Ideal Distance'!E$4)^2</f>
        <v>5.0136958818903754E-6</v>
      </c>
      <c r="F284" s="5">
        <f>('Multiply with Weight V'!F283-'Ideal Distance'!F$4)^2</f>
        <v>1.8975093865818696E-5</v>
      </c>
      <c r="G284" s="5">
        <f>('Multiply with Weight V'!G283-'Ideal Distance'!G$4)^2</f>
        <v>2.7688607003487036E-7</v>
      </c>
      <c r="H284" s="5">
        <f>('Multiply with Weight V'!H283-'Ideal Distance'!H$4)^2</f>
        <v>3.0876079818525828E-8</v>
      </c>
      <c r="I284" s="5">
        <f>('Multiply with Weight V'!I283-'Ideal Distance'!I$4)^2</f>
        <v>3.2000697540042902E-10</v>
      </c>
      <c r="J284" s="5">
        <f>('Multiply with Weight V'!J283-'Ideal Distance'!J$4)^2</f>
        <v>1.4804756426153697E-7</v>
      </c>
      <c r="K284" s="5">
        <f>('Multiply with Weight V'!K283-'Ideal Distance'!K$4)^2</f>
        <v>1.9041012682634612E-6</v>
      </c>
      <c r="L284" s="5">
        <f>('Multiply with Weight V'!L283-'Ideal Distance'!L$4)^2</f>
        <v>1.2818478723929369E-7</v>
      </c>
    </row>
    <row r="285" spans="1:12">
      <c r="A285" s="5" t="s">
        <v>295</v>
      </c>
      <c r="B285" s="5">
        <f>('Multiply with Weight V'!B284-'Ideal Distance'!B$4)^2</f>
        <v>7.7907798198373501E-7</v>
      </c>
      <c r="C285" s="5">
        <f>('Multiply with Weight V'!C284-'Ideal Distance'!C$4)^2</f>
        <v>3.2212066529392902E-6</v>
      </c>
      <c r="D285" s="5">
        <f>('Multiply with Weight V'!D284-'Ideal Distance'!D$4)^2</f>
        <v>8.0875658729432029E-7</v>
      </c>
      <c r="E285" s="5">
        <f>('Multiply with Weight V'!E284-'Ideal Distance'!E$4)^2</f>
        <v>3.2707690590438689E-6</v>
      </c>
      <c r="F285" s="5">
        <f>('Multiply with Weight V'!F284-'Ideal Distance'!F$4)^2</f>
        <v>4.7946522556802398E-7</v>
      </c>
      <c r="G285" s="5">
        <f>('Multiply with Weight V'!G284-'Ideal Distance'!G$4)^2</f>
        <v>2.0939509046387064E-6</v>
      </c>
      <c r="H285" s="5">
        <f>('Multiply with Weight V'!H284-'Ideal Distance'!H$4)^2</f>
        <v>4.2628287699452241E-6</v>
      </c>
      <c r="I285" s="5">
        <f>('Multiply with Weight V'!I284-'Ideal Distance'!I$4)^2</f>
        <v>3.110935704294932E-10</v>
      </c>
      <c r="J285" s="5">
        <f>('Multiply with Weight V'!J284-'Ideal Distance'!J$4)^2</f>
        <v>2.1879847636345573E-7</v>
      </c>
      <c r="K285" s="5">
        <f>('Multiply with Weight V'!K284-'Ideal Distance'!K$4)^2</f>
        <v>1.9497996987017834E-7</v>
      </c>
      <c r="L285" s="5">
        <f>('Multiply with Weight V'!L284-'Ideal Distance'!L$4)^2</f>
        <v>2.7915798109890691E-8</v>
      </c>
    </row>
    <row r="286" spans="1:12">
      <c r="A286" s="7" t="s">
        <v>296</v>
      </c>
      <c r="B286" s="5">
        <f>('Multiply with Weight V'!B285-'Ideal Distance'!B$4)^2</f>
        <v>1.6005724318754734E-6</v>
      </c>
      <c r="C286" s="5">
        <f>('Multiply with Weight V'!C285-'Ideal Distance'!C$4)^2</f>
        <v>1.5783912599402523E-6</v>
      </c>
      <c r="D286" s="5">
        <f>('Multiply with Weight V'!D285-'Ideal Distance'!D$4)^2</f>
        <v>5.7511579540929448E-6</v>
      </c>
      <c r="E286" s="5">
        <f>('Multiply with Weight V'!E285-'Ideal Distance'!E$4)^2</f>
        <v>1.6383512134757158E-5</v>
      </c>
      <c r="F286" s="5">
        <f>('Multiply with Weight V'!F285-'Ideal Distance'!F$4)^2</f>
        <v>8.915675682050031E-7</v>
      </c>
      <c r="G286" s="5">
        <f>('Multiply with Weight V'!G285-'Ideal Distance'!G$4)^2</f>
        <v>1.4017357295515309E-6</v>
      </c>
      <c r="H286" s="5">
        <f>('Multiply with Weight V'!H285-'Ideal Distance'!H$4)^2</f>
        <v>3.2439181359338714E-6</v>
      </c>
      <c r="I286" s="5">
        <f>('Multiply with Weight V'!I285-'Ideal Distance'!I$4)^2</f>
        <v>5.1328182443126553E-10</v>
      </c>
      <c r="J286" s="5">
        <f>('Multiply with Weight V'!J285-'Ideal Distance'!J$4)^2</f>
        <v>2.3314218501163248E-7</v>
      </c>
      <c r="K286" s="5">
        <f>('Multiply with Weight V'!K285-'Ideal Distance'!K$4)^2</f>
        <v>6.5534934317476646E-7</v>
      </c>
      <c r="L286" s="5">
        <f>('Multiply with Weight V'!L285-'Ideal Distance'!L$4)^2</f>
        <v>2.5124218298901578E-7</v>
      </c>
    </row>
    <row r="287" spans="1:12">
      <c r="A287" s="5" t="s">
        <v>297</v>
      </c>
      <c r="B287" s="5">
        <f>('Multiply with Weight V'!B286-'Ideal Distance'!B$4)^2</f>
        <v>2.4315889459914573E-6</v>
      </c>
      <c r="C287" s="5">
        <f>('Multiply with Weight V'!C286-'Ideal Distance'!C$4)^2</f>
        <v>4.4472784352143082E-6</v>
      </c>
      <c r="D287" s="5">
        <f>('Multiply with Weight V'!D286-'Ideal Distance'!D$4)^2</f>
        <v>2.7520189428765066E-7</v>
      </c>
      <c r="E287" s="5">
        <f>('Multiply with Weight V'!E286-'Ideal Distance'!E$4)^2</f>
        <v>4.6354436777832612E-6</v>
      </c>
      <c r="F287" s="5">
        <f>('Multiply with Weight V'!F286-'Ideal Distance'!F$4)^2</f>
        <v>1.2838572982152046E-6</v>
      </c>
      <c r="G287" s="5">
        <f>('Multiply with Weight V'!G286-'Ideal Distance'!G$4)^2</f>
        <v>1.66304695814694E-5</v>
      </c>
      <c r="H287" s="5">
        <f>('Multiply with Weight V'!H286-'Ideal Distance'!H$4)^2</f>
        <v>8.1532148270794803E-6</v>
      </c>
      <c r="I287" s="5">
        <f>('Multiply with Weight V'!I286-'Ideal Distance'!I$4)^2</f>
        <v>6.395896827959268E-10</v>
      </c>
      <c r="J287" s="5">
        <f>('Multiply with Weight V'!J286-'Ideal Distance'!J$4)^2</f>
        <v>1.8493138649970542E-7</v>
      </c>
      <c r="K287" s="5">
        <f>('Multiply with Weight V'!K286-'Ideal Distance'!K$4)^2</f>
        <v>4.8880395224398892E-7</v>
      </c>
      <c r="L287" s="5">
        <f>('Multiply with Weight V'!L286-'Ideal Distance'!L$4)^2</f>
        <v>1.1166319243956277E-7</v>
      </c>
    </row>
    <row r="288" spans="1:12">
      <c r="A288" s="7" t="s">
        <v>298</v>
      </c>
      <c r="B288" s="5">
        <f>('Multiply with Weight V'!B287-'Ideal Distance'!B$4)^2</f>
        <v>2.4315889459914573E-6</v>
      </c>
      <c r="C288" s="5">
        <f>('Multiply with Weight V'!C287-'Ideal Distance'!C$4)^2</f>
        <v>4.4472784352143082E-6</v>
      </c>
      <c r="D288" s="5">
        <f>('Multiply with Weight V'!D287-'Ideal Distance'!D$4)^2</f>
        <v>2.7520189428765066E-7</v>
      </c>
      <c r="E288" s="5">
        <f>('Multiply with Weight V'!E287-'Ideal Distance'!E$4)^2</f>
        <v>4.6354436777832612E-6</v>
      </c>
      <c r="F288" s="5">
        <f>('Multiply with Weight V'!F287-'Ideal Distance'!F$4)^2</f>
        <v>1.2838572982152046E-6</v>
      </c>
      <c r="G288" s="5">
        <f>('Multiply with Weight V'!G287-'Ideal Distance'!G$4)^2</f>
        <v>1.66304695814694E-5</v>
      </c>
      <c r="H288" s="5">
        <f>('Multiply with Weight V'!H287-'Ideal Distance'!H$4)^2</f>
        <v>8.1532148270794803E-6</v>
      </c>
      <c r="I288" s="5">
        <f>('Multiply with Weight V'!I287-'Ideal Distance'!I$4)^2</f>
        <v>6.395896827959268E-10</v>
      </c>
      <c r="J288" s="5">
        <f>('Multiply with Weight V'!J287-'Ideal Distance'!J$4)^2</f>
        <v>1.8493138649970542E-7</v>
      </c>
      <c r="K288" s="5">
        <f>('Multiply with Weight V'!K287-'Ideal Distance'!K$4)^2</f>
        <v>4.8880395224398892E-7</v>
      </c>
      <c r="L288" s="5">
        <f>('Multiply with Weight V'!L287-'Ideal Distance'!L$4)^2</f>
        <v>1.1166319243956277E-7</v>
      </c>
    </row>
    <row r="289" spans="1:12">
      <c r="A289" s="5" t="s">
        <v>299</v>
      </c>
      <c r="B289" s="5">
        <f>('Multiply with Weight V'!B288-'Ideal Distance'!B$4)^2</f>
        <v>4.7402566992699256E-6</v>
      </c>
      <c r="C289" s="5">
        <f>('Multiply with Weight V'!C288-'Ideal Distance'!C$4)^2</f>
        <v>2.1924337781568039E-6</v>
      </c>
      <c r="D289" s="5">
        <f>('Multiply with Weight V'!D288-'Ideal Distance'!D$4)^2</f>
        <v>1.6989504698370271E-5</v>
      </c>
      <c r="E289" s="5">
        <f>('Multiply with Weight V'!E288-'Ideal Distance'!E$4)^2</f>
        <v>8.9742189601883875E-7</v>
      </c>
      <c r="F289" s="5">
        <f>('Multiply with Weight V'!F288-'Ideal Distance'!F$4)^2</f>
        <v>5.8978185267392289E-7</v>
      </c>
      <c r="G289" s="5">
        <f>('Multiply with Weight V'!G288-'Ideal Distance'!G$4)^2</f>
        <v>9.9678985212553338E-6</v>
      </c>
      <c r="H289" s="5">
        <f>('Multiply with Weight V'!H288-'Ideal Distance'!H$4)^2</f>
        <v>3.5681169740283935E-6</v>
      </c>
      <c r="I289" s="5">
        <f>('Multiply with Weight V'!I288-'Ideal Distance'!I$4)^2</f>
        <v>5.8375815356588979E-10</v>
      </c>
      <c r="J289" s="5">
        <f>('Multiply with Weight V'!J288-'Ideal Distance'!J$4)^2</f>
        <v>7.3767644476336781E-8</v>
      </c>
      <c r="K289" s="5">
        <f>('Multiply with Weight V'!K288-'Ideal Distance'!K$4)^2</f>
        <v>6.2589924355895844E-7</v>
      </c>
      <c r="L289" s="5">
        <f>('Multiply with Weight V'!L288-'Ideal Distance'!L$4)^2</f>
        <v>2.0566536974837796E-7</v>
      </c>
    </row>
    <row r="290" spans="1:12">
      <c r="A290" s="7" t="s">
        <v>300</v>
      </c>
      <c r="B290" s="5">
        <f>('Multiply with Weight V'!B289-'Ideal Distance'!B$4)^2</f>
        <v>7.2800509205369003E-7</v>
      </c>
      <c r="C290" s="5">
        <f>('Multiply with Weight V'!C289-'Ideal Distance'!C$4)^2</f>
        <v>1.5783912599402523E-6</v>
      </c>
      <c r="D290" s="5">
        <f>('Multiply with Weight V'!D289-'Ideal Distance'!D$4)^2</f>
        <v>8.0875658729432029E-7</v>
      </c>
      <c r="E290" s="5">
        <f>('Multiply with Weight V'!E289-'Ideal Distance'!E$4)^2</f>
        <v>3.2707690590438689E-6</v>
      </c>
      <c r="F290" s="5">
        <f>('Multiply with Weight V'!F289-'Ideal Distance'!F$4)^2</f>
        <v>1.0144057664910258E-6</v>
      </c>
      <c r="G290" s="5">
        <f>('Multiply with Weight V'!G289-'Ideal Distance'!G$4)^2</f>
        <v>1.3567417431708644E-5</v>
      </c>
      <c r="H290" s="5">
        <f>('Multiply with Weight V'!H289-'Ideal Distance'!H$4)^2</f>
        <v>4.2628287699452241E-6</v>
      </c>
      <c r="I290" s="5">
        <f>('Multiply with Weight V'!I289-'Ideal Distance'!I$4)^2</f>
        <v>2.7669890605011946E-10</v>
      </c>
      <c r="J290" s="5">
        <f>('Multiply with Weight V'!J289-'Ideal Distance'!J$4)^2</f>
        <v>2.259134112087815E-7</v>
      </c>
      <c r="K290" s="5">
        <f>('Multiply with Weight V'!K289-'Ideal Distance'!K$4)^2</f>
        <v>4.6341593533380957E-7</v>
      </c>
      <c r="L290" s="5">
        <f>('Multiply with Weight V'!L289-'Ideal Distance'!L$4)^2</f>
        <v>2.0566536974837796E-7</v>
      </c>
    </row>
    <row r="291" spans="1:12">
      <c r="A291" s="5" t="s">
        <v>301</v>
      </c>
      <c r="B291" s="5">
        <f>('Multiply with Weight V'!B290-'Ideal Distance'!B$4)^2</f>
        <v>1.455144541905176E-6</v>
      </c>
      <c r="C291" s="5">
        <f>('Multiply with Weight V'!C290-'Ideal Distance'!C$4)^2</f>
        <v>3.2212066529392902E-6</v>
      </c>
      <c r="D291" s="5">
        <f>('Multiply with Weight V'!D290-'Ideal Distance'!D$4)^2</f>
        <v>4.549255803530551E-7</v>
      </c>
      <c r="E291" s="5">
        <f>('Multiply with Weight V'!E290-'Ideal Distance'!E$4)^2</f>
        <v>1.8986777304200227E-6</v>
      </c>
      <c r="F291" s="5">
        <f>('Multiply with Weight V'!F290-'Ideal Distance'!F$4)^2</f>
        <v>9.8920412322976469E-7</v>
      </c>
      <c r="G291" s="5">
        <f>('Multiply with Weight V'!G290-'Ideal Distance'!G$4)^2</f>
        <v>6.247241955161762E-6</v>
      </c>
      <c r="H291" s="5">
        <f>('Multiply with Weight V'!H290-'Ideal Distance'!H$4)^2</f>
        <v>3.5681169740283935E-6</v>
      </c>
      <c r="I291" s="5">
        <f>('Multiply with Weight V'!I290-'Ideal Distance'!I$4)^2</f>
        <v>3.5691955078855785E-10</v>
      </c>
      <c r="J291" s="5">
        <f>('Multiply with Weight V'!J290-'Ideal Distance'!J$4)^2</f>
        <v>2.0491012354537981E-7</v>
      </c>
      <c r="K291" s="5">
        <f>('Multiply with Weight V'!K290-'Ideal Distance'!K$4)^2</f>
        <v>9.5086586000925575E-7</v>
      </c>
      <c r="L291" s="5">
        <f>('Multiply with Weight V'!L290-'Ideal Distance'!L$4)^2</f>
        <v>2.7573972010585815E-7</v>
      </c>
    </row>
    <row r="292" spans="1:12">
      <c r="A292" s="7" t="s">
        <v>302</v>
      </c>
      <c r="B292" s="5">
        <f>('Multiply with Weight V'!B291-'Ideal Distance'!B$4)^2</f>
        <v>4.2416467908003308E-6</v>
      </c>
      <c r="C292" s="5">
        <f>('Multiply with Weight V'!C291-'Ideal Distance'!C$4)^2</f>
        <v>1.8119287422783507E-6</v>
      </c>
      <c r="D292" s="5">
        <f>('Multiply with Weight V'!D291-'Ideal Distance'!D$4)^2</f>
        <v>1.5776369817428796E-5</v>
      </c>
      <c r="E292" s="5">
        <f>('Multiply with Weight V'!E291-'Ideal Distance'!E$4)^2</f>
        <v>4.2720248934450535E-6</v>
      </c>
      <c r="F292" s="5">
        <f>('Multiply with Weight V'!F291-'Ideal Distance'!F$4)^2</f>
        <v>1.370874292872013E-6</v>
      </c>
      <c r="G292" s="5">
        <f>('Multiply with Weight V'!G291-'Ideal Distance'!G$4)^2</f>
        <v>1.7720708482231703E-5</v>
      </c>
      <c r="H292" s="5">
        <f>('Multiply with Weight V'!H291-'Ideal Distance'!H$4)^2</f>
        <v>1.6333446224000178E-5</v>
      </c>
      <c r="I292" s="5">
        <f>('Multiply with Weight V'!I291-'Ideal Distance'!I$4)^2</f>
        <v>7.520049671698279E-10</v>
      </c>
      <c r="J292" s="5">
        <f>('Multiply with Weight V'!J291-'Ideal Distance'!J$4)^2</f>
        <v>1.2044161706167332E-7</v>
      </c>
      <c r="K292" s="5">
        <f>('Multiply with Weight V'!K291-'Ideal Distance'!K$4)^2</f>
        <v>1.3012204933697316E-6</v>
      </c>
      <c r="L292" s="5">
        <f>('Multiply with Weight V'!L291-'Ideal Distance'!L$4)^2</f>
        <v>3.6461450592510124E-8</v>
      </c>
    </row>
    <row r="293" spans="1:12">
      <c r="A293" s="5" t="s">
        <v>303</v>
      </c>
      <c r="B293" s="5">
        <f>('Multiply with Weight V'!B292-'Ideal Distance'!B$4)^2</f>
        <v>1.455144541905176E-6</v>
      </c>
      <c r="C293" s="5">
        <f>('Multiply with Weight V'!C292-'Ideal Distance'!C$4)^2</f>
        <v>3.2212066529392902E-6</v>
      </c>
      <c r="D293" s="5">
        <f>('Multiply with Weight V'!D292-'Ideal Distance'!D$4)^2</f>
        <v>4.549255803530551E-7</v>
      </c>
      <c r="E293" s="5">
        <f>('Multiply with Weight V'!E292-'Ideal Distance'!E$4)^2</f>
        <v>1.8986777304200227E-6</v>
      </c>
      <c r="F293" s="5">
        <f>('Multiply with Weight V'!F292-'Ideal Distance'!F$4)^2</f>
        <v>9.8920412322976469E-7</v>
      </c>
      <c r="G293" s="5">
        <f>('Multiply with Weight V'!G292-'Ideal Distance'!G$4)^2</f>
        <v>6.247241955161762E-6</v>
      </c>
      <c r="H293" s="5">
        <f>('Multiply with Weight V'!H292-'Ideal Distance'!H$4)^2</f>
        <v>3.5681169740283935E-6</v>
      </c>
      <c r="I293" s="5">
        <f>('Multiply with Weight V'!I292-'Ideal Distance'!I$4)^2</f>
        <v>3.5691955078855785E-10</v>
      </c>
      <c r="J293" s="5">
        <f>('Multiply with Weight V'!J292-'Ideal Distance'!J$4)^2</f>
        <v>2.0491012354537981E-7</v>
      </c>
      <c r="K293" s="5">
        <f>('Multiply with Weight V'!K292-'Ideal Distance'!K$4)^2</f>
        <v>9.5086586000925575E-7</v>
      </c>
      <c r="L293" s="5">
        <f>('Multiply with Weight V'!L292-'Ideal Distance'!L$4)^2</f>
        <v>2.7573972010585815E-7</v>
      </c>
    </row>
    <row r="294" spans="1:12">
      <c r="A294" s="7" t="s">
        <v>304</v>
      </c>
      <c r="B294" s="5">
        <f>('Multiply with Weight V'!B293-'Ideal Distance'!B$4)^2</f>
        <v>3.5456704602281981E-6</v>
      </c>
      <c r="C294" s="5">
        <f>('Multiply with Weight V'!C293-'Ideal Distance'!C$4)^2</f>
        <v>1.288482661175717E-7</v>
      </c>
      <c r="D294" s="5">
        <f>('Multiply with Weight V'!D293-'Ideal Distance'!D$4)^2</f>
        <v>1.2940105396709125E-5</v>
      </c>
      <c r="E294" s="5">
        <f>('Multiply with Weight V'!E293-'Ideal Distance'!E$4)^2</f>
        <v>8.9742189601883875E-7</v>
      </c>
      <c r="F294" s="5">
        <f>('Multiply with Weight V'!F293-'Ideal Distance'!F$4)^2</f>
        <v>1.7365517216019261E-5</v>
      </c>
      <c r="G294" s="5">
        <f>('Multiply with Weight V'!G293-'Ideal Distance'!G$4)^2</f>
        <v>4.3263448442948487E-7</v>
      </c>
      <c r="H294" s="5">
        <f>('Multiply with Weight V'!H293-'Ideal Distance'!H$4)^2</f>
        <v>2.7788471836673251E-7</v>
      </c>
      <c r="I294" s="5">
        <f>('Multiply with Weight V'!I293-'Ideal Distance'!I$4)^2</f>
        <v>3.8592588560923062E-10</v>
      </c>
      <c r="J294" s="5">
        <f>('Multiply with Weight V'!J293-'Ideal Distance'!J$4)^2</f>
        <v>1.7849948539953057E-7</v>
      </c>
      <c r="K294" s="5">
        <f>('Multiply with Weight V'!K293-'Ideal Distance'!K$4)^2</f>
        <v>4.8880395224398892E-7</v>
      </c>
      <c r="L294" s="5">
        <f>('Multiply with Weight V'!L293-'Ideal Distance'!L$4)^2</f>
        <v>2.5124218298901578E-7</v>
      </c>
    </row>
    <row r="295" spans="1:12">
      <c r="A295" s="5" t="s">
        <v>305</v>
      </c>
      <c r="B295" s="5">
        <f>('Multiply with Weight V'!B294-'Ideal Distance'!B$4)^2</f>
        <v>2.912020368214761E-6</v>
      </c>
      <c r="C295" s="5">
        <f>('Multiply with Weight V'!C294-'Ideal Distance'!C$4)^2</f>
        <v>3.7225069383029679E-6</v>
      </c>
      <c r="D295" s="5">
        <f>('Multiply with Weight V'!D294-'Ideal Distance'!D$4)^2</f>
        <v>2.9710571852687193E-6</v>
      </c>
      <c r="E295" s="5">
        <f>('Multiply with Weight V'!E294-'Ideal Distance'!E$4)^2</f>
        <v>2.4030140025628418E-6</v>
      </c>
      <c r="F295" s="5">
        <f>('Multiply with Weight V'!F294-'Ideal Distance'!F$4)^2</f>
        <v>9.8920412322976469E-7</v>
      </c>
      <c r="G295" s="5">
        <f>('Multiply with Weight V'!G294-'Ideal Distance'!G$4)^2</f>
        <v>5.0012546400048472E-6</v>
      </c>
      <c r="H295" s="5">
        <f>('Multiply with Weight V'!H294-'Ideal Distance'!H$4)^2</f>
        <v>3.4040877999924745E-6</v>
      </c>
      <c r="I295" s="5">
        <f>('Multiply with Weight V'!I294-'Ideal Distance'!I$4)^2</f>
        <v>5.4795345902160101E-10</v>
      </c>
      <c r="J295" s="5">
        <f>('Multiply with Weight V'!J294-'Ideal Distance'!J$4)^2</f>
        <v>1.3114247906904326E-7</v>
      </c>
      <c r="K295" s="5">
        <f>('Multiply with Weight V'!K294-'Ideal Distance'!K$4)^2</f>
        <v>3.2530512334243328E-7</v>
      </c>
      <c r="L295" s="5">
        <f>('Multiply with Weight V'!L294-'Ideal Distance'!L$4)^2</f>
        <v>2.0566536974837796E-7</v>
      </c>
    </row>
    <row r="296" spans="1:12">
      <c r="A296" s="7" t="s">
        <v>306</v>
      </c>
      <c r="B296" s="5">
        <f>('Multiply with Weight V'!B295-'Ideal Distance'!B$4)^2</f>
        <v>4.579247249659956E-7</v>
      </c>
      <c r="C296" s="5">
        <f>('Multiply with Weight V'!C295-'Ideal Distance'!C$4)^2</f>
        <v>1.1596343950581444E-6</v>
      </c>
      <c r="D296" s="5">
        <f>('Multiply with Weight V'!D295-'Ideal Distance'!D$4)^2</f>
        <v>3.5102282434649321E-6</v>
      </c>
      <c r="E296" s="5">
        <f>('Multiply with Weight V'!E295-'Ideal Distance'!E$4)^2</f>
        <v>1.6687597240019728E-6</v>
      </c>
      <c r="F296" s="5">
        <f>('Multiply with Weight V'!F295-'Ideal Distance'!F$4)^2</f>
        <v>1.1722726639011918E-6</v>
      </c>
      <c r="G296" s="5">
        <f>('Multiply with Weight V'!G295-'Ideal Distance'!G$4)^2</f>
        <v>2.7688607003487036E-7</v>
      </c>
      <c r="H296" s="5">
        <f>('Multiply with Weight V'!H295-'Ideal Distance'!H$4)^2</f>
        <v>1.9297549886578655E-7</v>
      </c>
      <c r="I296" s="5">
        <f>('Multiply with Weight V'!I295-'Ideal Distance'!I$4)^2</f>
        <v>2.5222481104517694E-10</v>
      </c>
      <c r="J296" s="5">
        <f>('Multiply with Weight V'!J295-'Ideal Distance'!J$4)^2</f>
        <v>2.555115401653363E-7</v>
      </c>
      <c r="K296" s="5">
        <f>('Multiply with Weight V'!K295-'Ideal Distance'!K$4)^2</f>
        <v>2.4677152436694442E-7</v>
      </c>
      <c r="L296" s="5">
        <f>('Multiply with Weight V'!L295-'Ideal Distance'!L$4)^2</f>
        <v>1.6464623783180392E-7</v>
      </c>
    </row>
    <row r="297" spans="1:12">
      <c r="A297" s="5" t="s">
        <v>307</v>
      </c>
      <c r="B297" s="5">
        <f>('Multiply with Weight V'!B296-'Ideal Distance'!B$4)^2</f>
        <v>6.5520458284832076E-6</v>
      </c>
      <c r="C297" s="5">
        <f>('Multiply with Weight V'!C296-'Ideal Distance'!C$4)^2</f>
        <v>9.7441501251413605E-7</v>
      </c>
      <c r="D297" s="5">
        <f>('Multiply with Weight V'!D296-'Ideal Distance'!D$4)^2</f>
        <v>1.5186651472526685E-5</v>
      </c>
      <c r="E297" s="5">
        <f>('Multiply with Weight V'!E296-'Ideal Distance'!E$4)^2</f>
        <v>3.9234395288757514E-6</v>
      </c>
      <c r="F297" s="5">
        <f>('Multiply with Weight V'!F296-'Ideal Distance'!F$4)^2</f>
        <v>1.0657600584196343E-6</v>
      </c>
      <c r="G297" s="5">
        <f>('Multiply with Weight V'!G296-'Ideal Distance'!G$4)^2</f>
        <v>4.4301771205579257E-6</v>
      </c>
      <c r="H297" s="5">
        <f>('Multiply with Weight V'!H296-'Ideal Distance'!H$4)^2</f>
        <v>4.2628287699452241E-6</v>
      </c>
      <c r="I297" s="5">
        <f>('Multiply with Weight V'!I296-'Ideal Distance'!I$4)^2</f>
        <v>8.0805366622438158E-10</v>
      </c>
      <c r="J297" s="5">
        <f>('Multiply with Weight V'!J296-'Ideal Distance'!J$4)^2</f>
        <v>5.4699619090863932E-8</v>
      </c>
      <c r="K297" s="5">
        <f>('Multiply with Weight V'!K296-'Ideal Distance'!K$4)^2</f>
        <v>7.799198794807139E-7</v>
      </c>
      <c r="L297" s="5">
        <f>('Multiply with Weight V'!L296-'Ideal Distance'!L$4)^2</f>
        <v>6.8934930026464763E-8</v>
      </c>
    </row>
    <row r="298" spans="1:12">
      <c r="A298" s="7" t="s">
        <v>308</v>
      </c>
      <c r="B298" s="5">
        <f>('Multiply with Weight V'!B297-'Ideal Distance'!B$4)^2</f>
        <v>3.3275286252727521E-6</v>
      </c>
      <c r="C298" s="5">
        <f>('Multiply with Weight V'!C297-'Ideal Distance'!C$4)^2</f>
        <v>2.9071390042777096E-6</v>
      </c>
      <c r="D298" s="5">
        <f>('Multiply with Weight V'!D297-'Ideal Distance'!D$4)^2</f>
        <v>1.1884228741074877E-5</v>
      </c>
      <c r="E298" s="5">
        <f>('Multiply with Weight V'!E297-'Ideal Distance'!E$4)^2</f>
        <v>1.8986777304200227E-6</v>
      </c>
      <c r="F298" s="5">
        <f>('Multiply with Weight V'!F297-'Ideal Distance'!F$4)^2</f>
        <v>5.8978185267392289E-7</v>
      </c>
      <c r="G298" s="5">
        <f>('Multiply with Weight V'!G297-'Ideal Distance'!G$4)^2</f>
        <v>2.7688607003487036E-7</v>
      </c>
      <c r="H298" s="5">
        <f>('Multiply with Weight V'!H297-'Ideal Distance'!H$4)^2</f>
        <v>8.5102194999811862E-7</v>
      </c>
      <c r="I298" s="5">
        <f>('Multiply with Weight V'!I297-'Ideal Distance'!I$4)^2</f>
        <v>6.3326028399769829E-10</v>
      </c>
      <c r="J298" s="5">
        <f>('Multiply with Weight V'!J297-'Ideal Distance'!J$4)^2</f>
        <v>5.4699619090863932E-8</v>
      </c>
      <c r="K298" s="5">
        <f>('Multiply with Weight V'!K297-'Ideal Distance'!K$4)^2</f>
        <v>3.2530512334243328E-7</v>
      </c>
      <c r="L298" s="5">
        <f>('Multiply with Weight V'!L297-'Ideal Distance'!L$4)^2</f>
        <v>6.8934930026464763E-8</v>
      </c>
    </row>
    <row r="299" spans="1:12">
      <c r="A299" s="5" t="s">
        <v>309</v>
      </c>
      <c r="B299" s="5">
        <f>('Multiply with Weight V'!B298-'Ideal Distance'!B$4)^2</f>
        <v>3.1163119279349392E-6</v>
      </c>
      <c r="C299" s="5">
        <f>('Multiply with Weight V'!C298-'Ideal Distance'!C$4)^2</f>
        <v>1.014881421091685E-5</v>
      </c>
      <c r="D299" s="5">
        <f>('Multiply with Weight V'!D298-'Ideal Distance'!D$4)^2</f>
        <v>7.6888039444855852E-6</v>
      </c>
      <c r="E299" s="5">
        <f>('Multiply with Weight V'!E298-'Ideal Distance'!E$4)^2</f>
        <v>2.1434291566069791E-6</v>
      </c>
      <c r="F299" s="5">
        <f>('Multiply with Weight V'!F298-'Ideal Distance'!F$4)^2</f>
        <v>8.679509339538837E-7</v>
      </c>
      <c r="G299" s="5">
        <f>('Multiply with Weight V'!G298-'Ideal Distance'!G$4)^2</f>
        <v>1.0815862110737124E-5</v>
      </c>
      <c r="H299" s="5">
        <f>('Multiply with Weight V'!H298-'Ideal Distance'!H$4)^2</f>
        <v>7.9042764335426172E-6</v>
      </c>
      <c r="I299" s="5">
        <f>('Multiply with Weight V'!I298-'Ideal Distance'!I$4)^2</f>
        <v>4.0589291990853048E-10</v>
      </c>
      <c r="J299" s="5">
        <f>('Multiply with Weight V'!J298-'Ideal Distance'!J$4)^2</f>
        <v>1.0040596053723621E-7</v>
      </c>
      <c r="K299" s="5">
        <f>('Multiply with Weight V'!K298-'Ideal Distance'!K$4)^2</f>
        <v>1.2220098806099734E-7</v>
      </c>
      <c r="L299" s="5">
        <f>('Multiply with Weight V'!L298-'Ideal Distance'!L$4)^2</f>
        <v>1.2818478723929369E-7</v>
      </c>
    </row>
    <row r="300" spans="1:12">
      <c r="A300" s="7" t="s">
        <v>310</v>
      </c>
      <c r="B300" s="5">
        <f>('Multiply with Weight V'!B299-'Ideal Distance'!B$4)^2</f>
        <v>5.4102637637759347E-7</v>
      </c>
      <c r="C300" s="5">
        <f>('Multiply with Weight V'!C299-'Ideal Distance'!C$4)^2</f>
        <v>5.236474065184433E-6</v>
      </c>
      <c r="D300" s="5">
        <f>('Multiply with Weight V'!D299-'Ideal Distance'!D$4)^2</f>
        <v>2.0218914682358007E-7</v>
      </c>
      <c r="E300" s="5">
        <f>('Multiply with Weight V'!E299-'Ideal Distance'!E$4)^2</f>
        <v>8.9742189601883875E-7</v>
      </c>
      <c r="F300" s="5">
        <f>('Multiply with Weight V'!F299-'Ideal Distance'!F$4)^2</f>
        <v>7.9900304201269747E-7</v>
      </c>
      <c r="G300" s="5">
        <f>('Multiply with Weight V'!G299-'Ideal Distance'!G$4)^2</f>
        <v>8.4796358948179046E-7</v>
      </c>
      <c r="H300" s="5">
        <f>('Multiply with Weight V'!H299-'Ideal Distance'!H$4)^2</f>
        <v>1.0208403890000107E-6</v>
      </c>
      <c r="I300" s="5">
        <f>('Multiply with Weight V'!I299-'Ideal Distance'!I$4)^2</f>
        <v>4.5265996950712302E-10</v>
      </c>
      <c r="J300" s="5">
        <f>('Multiply with Weight V'!J299-'Ideal Distance'!J$4)^2</f>
        <v>4.9229657181777472E-7</v>
      </c>
      <c r="K300" s="5">
        <f>('Multiply with Weight V'!K299-'Ideal Distance'!K$4)^2</f>
        <v>5.4161102741716225E-7</v>
      </c>
      <c r="L300" s="5">
        <f>('Multiply with Weight V'!L299-'Ideal Distance'!L$4)^2</f>
        <v>8.2038263833147904E-8</v>
      </c>
    </row>
    <row r="301" spans="1:12">
      <c r="A301" s="5" t="s">
        <v>311</v>
      </c>
      <c r="B301" s="5">
        <f>('Multiply with Weight V'!B300-'Ideal Distance'!B$4)^2</f>
        <v>5.851741286900052E-7</v>
      </c>
      <c r="C301" s="5">
        <f>('Multiply with Weight V'!C300-'Ideal Distance'!C$4)^2</f>
        <v>5.6552309300665427E-6</v>
      </c>
      <c r="D301" s="5">
        <f>('Multiply with Weight V'!D300-'Ideal Distance'!D$4)^2</f>
        <v>2.2465460758175565E-8</v>
      </c>
      <c r="E301" s="5">
        <f>('Multiply with Weight V'!E300-'Ideal Distance'!E$4)^2</f>
        <v>1.4536751373528293E-6</v>
      </c>
      <c r="F301" s="5">
        <f>('Multiply with Weight V'!F300-'Ideal Distance'!F$4)^2</f>
        <v>1.0657600584196343E-6</v>
      </c>
      <c r="G301" s="5">
        <f>('Multiply with Weight V'!G300-'Ideal Distance'!G$4)^2</f>
        <v>2.7688607003487036E-7</v>
      </c>
      <c r="H301" s="5">
        <f>('Multiply with Weight V'!H300-'Ideal Distance'!H$4)^2</f>
        <v>1.2060968679111656E-6</v>
      </c>
      <c r="I301" s="5">
        <f>('Multiply with Weight V'!I300-'Ideal Distance'!I$4)^2</f>
        <v>5.3627035194105226E-10</v>
      </c>
      <c r="J301" s="5">
        <f>('Multiply with Weight V'!J300-'Ideal Distance'!J$4)^2</f>
        <v>4.9229657181777472E-7</v>
      </c>
      <c r="K301" s="5">
        <f>('Multiply with Weight V'!K300-'Ideal Distance'!K$4)^2</f>
        <v>7.4776172472781976E-7</v>
      </c>
      <c r="L301" s="5">
        <f>('Multiply with Weight V'!L300-'Ideal Distance'!L$4)^2</f>
        <v>9.6281017970846952E-8</v>
      </c>
    </row>
    <row r="302" spans="1:12">
      <c r="A302" s="7" t="s">
        <v>312</v>
      </c>
      <c r="B302" s="5">
        <f>('Multiply with Weight V'!B301-'Ideal Distance'!B$4)^2</f>
        <v>4.579247249659956E-7</v>
      </c>
      <c r="C302" s="5">
        <f>('Multiply with Weight V'!C301-'Ideal Distance'!C$4)^2</f>
        <v>6.0900938282133468E-6</v>
      </c>
      <c r="D302" s="5">
        <f>('Multiply with Weight V'!D301-'Ideal Distance'!D$4)^2</f>
        <v>2.0218914682358007E-7</v>
      </c>
      <c r="E302" s="5">
        <f>('Multiply with Weight V'!E301-'Ideal Distance'!E$4)^2</f>
        <v>1.0680062233612627E-6</v>
      </c>
      <c r="F302" s="5">
        <f>('Multiply with Weight V'!F301-'Ideal Distance'!F$4)^2</f>
        <v>7.3290816628976646E-7</v>
      </c>
      <c r="G302" s="5">
        <f>('Multiply with Weight V'!G301-'Ideal Distance'!G$4)^2</f>
        <v>8.4796358948179046E-7</v>
      </c>
      <c r="H302" s="5">
        <f>('Multiply with Weight V'!H301-'Ideal Distance'!H$4)^2</f>
        <v>1.406791386731584E-6</v>
      </c>
      <c r="I302" s="5">
        <f>('Multiply with Weight V'!I301-'Ideal Distance'!I$4)^2</f>
        <v>4.4204697460526988E-10</v>
      </c>
      <c r="J302" s="5">
        <f>('Multiply with Weight V'!J301-'Ideal Distance'!J$4)^2</f>
        <v>5.0294051434638268E-7</v>
      </c>
      <c r="K302" s="5">
        <f>('Multiply with Weight V'!K301-'Ideal Distance'!K$4)^2</f>
        <v>4.8880395224398892E-7</v>
      </c>
      <c r="L302" s="5">
        <f>('Multiply with Weight V'!L301-'Ideal Distance'!L$4)^2</f>
        <v>8.2038263833147904E-8</v>
      </c>
    </row>
    <row r="303" spans="1:12">
      <c r="A303" s="5" t="s">
        <v>313</v>
      </c>
      <c r="B303" s="5">
        <f>('Multiply with Weight V'!B302-'Ideal Distance'!B$4)^2</f>
        <v>7.2800509205369003E-7</v>
      </c>
      <c r="C303" s="5">
        <f>('Multiply with Weight V'!C302-'Ideal Distance'!C$4)^2</f>
        <v>3.3842802397443424E-6</v>
      </c>
      <c r="D303" s="5">
        <f>('Multiply with Weight V'!D302-'Ideal Distance'!D$4)^2</f>
        <v>2.0218914682358007E-7</v>
      </c>
      <c r="E303" s="5">
        <f>('Multiply with Weight V'!E302-'Ideal Distance'!E$4)^2</f>
        <v>2.1434291566069791E-6</v>
      </c>
      <c r="F303" s="5">
        <f>('Multiply with Weight V'!F302-'Ideal Distance'!F$4)^2</f>
        <v>8.679509339538837E-7</v>
      </c>
      <c r="G303" s="5">
        <f>('Multiply with Weight V'!G302-'Ideal Distance'!G$4)^2</f>
        <v>6.247241955161762E-6</v>
      </c>
      <c r="H303" s="5">
        <f>('Multiply with Weight V'!H302-'Ideal Distance'!H$4)^2</f>
        <v>2.7865662036219573E-6</v>
      </c>
      <c r="I303" s="5">
        <f>('Multiply with Weight V'!I302-'Ideal Distance'!I$4)^2</f>
        <v>2.6025694716306818E-10</v>
      </c>
      <c r="J303" s="5">
        <f>('Multiply with Weight V'!J302-'Ideal Distance'!J$4)^2</f>
        <v>2.3314218501163248E-7</v>
      </c>
      <c r="K303" s="5">
        <f>('Multiply with Weight V'!K302-'Ideal Distance'!K$4)^2</f>
        <v>2.2883065908375102E-7</v>
      </c>
      <c r="L303" s="5">
        <f>('Multiply with Weight V'!L302-'Ideal Distance'!L$4)^2</f>
        <v>3.013766775537169E-7</v>
      </c>
    </row>
    <row r="304" spans="1:12">
      <c r="A304" s="7" t="s">
        <v>314</v>
      </c>
      <c r="B304" s="5">
        <f>('Multiply with Weight V'!B303-'Ideal Distance'!B$4)^2</f>
        <v>3.6573383043125337E-6</v>
      </c>
      <c r="C304" s="5">
        <f>('Multiply with Weight V'!C303-'Ideal Distance'!C$4)^2</f>
        <v>7.247714969113409E-8</v>
      </c>
      <c r="D304" s="5">
        <f>('Multiply with Weight V'!D303-'Ideal Distance'!D$4)^2</f>
        <v>1.2940105396709125E-5</v>
      </c>
      <c r="E304" s="5">
        <f>('Multiply with Weight V'!E303-'Ideal Distance'!E$4)^2</f>
        <v>2.6700155584031584E-7</v>
      </c>
      <c r="F304" s="5">
        <f>('Multiply with Weight V'!F303-'Ideal Distance'!F$4)^2</f>
        <v>4.9705882558060276E-7</v>
      </c>
      <c r="G304" s="5">
        <f>('Multiply with Weight V'!G303-'Ideal Distance'!G$4)^2</f>
        <v>6.2299365757845815E-7</v>
      </c>
      <c r="H304" s="5">
        <f>('Multiply with Weight V'!H303-'Ideal Distance'!H$4)^2</f>
        <v>1.5631015408128714E-7</v>
      </c>
      <c r="I304" s="5">
        <f>('Multiply with Weight V'!I303-'Ideal Distance'!I$4)^2</f>
        <v>3.2904627592181743E-10</v>
      </c>
      <c r="J304" s="5">
        <f>('Multiply with Weight V'!J303-'Ideal Distance'!J$4)^2</f>
        <v>1.3114247906904326E-7</v>
      </c>
      <c r="K304" s="5">
        <f>('Multiply with Weight V'!K303-'Ideal Distance'!K$4)^2</f>
        <v>3.2530512334243328E-7</v>
      </c>
      <c r="L304" s="5">
        <f>('Multiply with Weight V'!L303-'Ideal Distance'!L$4)^2</f>
        <v>1.6464623783180392E-7</v>
      </c>
    </row>
    <row r="305" spans="1:12">
      <c r="A305" s="5" t="s">
        <v>315</v>
      </c>
      <c r="B305" s="5">
        <f>('Multiply with Weight V'!B304-'Ideal Distance'!B$4)^2</f>
        <v>1.1850641748174818E-6</v>
      </c>
      <c r="C305" s="5">
        <f>('Multiply with Weight V'!C304-'Ideal Distance'!C$4)^2</f>
        <v>6.8898590425134283E-6</v>
      </c>
      <c r="D305" s="5">
        <f>('Multiply with Weight V'!D304-'Ideal Distance'!D$4)^2</f>
        <v>8.0875658729432029E-7</v>
      </c>
      <c r="E305" s="5">
        <f>('Multiply with Weight V'!E304-'Ideal Distance'!E$4)^2</f>
        <v>2.1434291566069791E-6</v>
      </c>
      <c r="F305" s="5">
        <f>('Multiply with Weight V'!F304-'Ideal Distance'!F$4)^2</f>
        <v>1.0144057664910258E-6</v>
      </c>
      <c r="G305" s="5">
        <f>('Multiply with Weight V'!G304-'Ideal Distance'!G$4)^2</f>
        <v>2.0939509046387064E-6</v>
      </c>
      <c r="H305" s="5">
        <f>('Multiply with Weight V'!H304-'Ideal Distance'!H$4)^2</f>
        <v>9.3400141451040704E-7</v>
      </c>
      <c r="I305" s="5">
        <f>('Multiply with Weight V'!I304-'Ideal Distance'!I$4)^2</f>
        <v>5.4795345902160101E-10</v>
      </c>
      <c r="J305" s="5">
        <f>('Multiply with Weight V'!J304-'Ideal Distance'!J$4)^2</f>
        <v>3.3747558958348824E-7</v>
      </c>
      <c r="K305" s="5">
        <f>('Multiply with Weight V'!K304-'Ideal Distance'!K$4)^2</f>
        <v>5.1486898293843973E-7</v>
      </c>
      <c r="L305" s="5">
        <f>('Multiply with Weight V'!L304-'Ideal Distance'!L$4)^2</f>
        <v>1.4584580237004084E-7</v>
      </c>
    </row>
    <row r="306" spans="1:12">
      <c r="A306" s="7" t="s">
        <v>316</v>
      </c>
      <c r="B306" s="5">
        <f>('Multiply with Weight V'!B305-'Ideal Distance'!B$4)^2</f>
        <v>6.7866348652805343E-7</v>
      </c>
      <c r="C306" s="5">
        <f>('Multiply with Weight V'!C305-'Ideal Distance'!C$4)^2</f>
        <v>6.0900938282133468E-6</v>
      </c>
      <c r="D306" s="5">
        <f>('Multiply with Weight V'!D305-'Ideal Distance'!D$4)^2</f>
        <v>8.0875658729432029E-7</v>
      </c>
      <c r="E306" s="5">
        <f>('Multiply with Weight V'!E305-'Ideal Distance'!E$4)^2</f>
        <v>3.6341878433820775E-7</v>
      </c>
      <c r="F306" s="5">
        <f>('Multiply with Weight V'!F305-'Ideal Distance'!F$4)^2</f>
        <v>4.7987732791066091E-6</v>
      </c>
      <c r="G306" s="5">
        <f>('Multiply with Weight V'!G305-'Ideal Distance'!G$4)^2</f>
        <v>2.7688607003487036E-7</v>
      </c>
      <c r="H306" s="5">
        <f>('Multiply with Weight V'!H305-'Ideal Distance'!H$4)^2</f>
        <v>4.3419487244801964E-7</v>
      </c>
      <c r="I306" s="5">
        <f>('Multiply with Weight V'!I305-'Ideal Distance'!I$4)^2</f>
        <v>2.2135522207803735E-10</v>
      </c>
      <c r="J306" s="5">
        <f>('Multiply with Weight V'!J305-'Ideal Distance'!J$4)^2</f>
        <v>2.4048479777200868E-7</v>
      </c>
      <c r="K306" s="5">
        <f>('Multiply with Weight V'!K305-'Ideal Distance'!K$4)^2</f>
        <v>1.4928153943185532E-7</v>
      </c>
      <c r="L306" s="5">
        <f>('Multiply with Weight V'!L305-'Ideal Distance'!L$4)^2</f>
        <v>6.8934930026464763E-8</v>
      </c>
    </row>
    <row r="307" spans="1:12">
      <c r="A307" s="5" t="s">
        <v>317</v>
      </c>
      <c r="B307" s="5">
        <f>('Multiply with Weight V'!B306-'Ideal Distance'!B$4)^2</f>
        <v>1.2499873399827922E-6</v>
      </c>
      <c r="C307" s="5">
        <f>('Multiply with Weight V'!C306-'Ideal Distance'!C$4)^2</f>
        <v>5.6552309300665427E-6</v>
      </c>
      <c r="D307" s="5">
        <f>('Multiply with Weight V'!D306-'Ideal Distance'!D$4)^2</f>
        <v>2.0218914682358005E-5</v>
      </c>
      <c r="E307" s="5">
        <f>('Multiply with Weight V'!E306-'Ideal Distance'!E$4)^2</f>
        <v>1.0680062233612627E-6</v>
      </c>
      <c r="F307" s="5">
        <f>('Multiply with Weight V'!F306-'Ideal Distance'!F$4)^2</f>
        <v>1.5850090101422276E-6</v>
      </c>
      <c r="G307" s="5">
        <f>('Multiply with Weight V'!G306-'Ideal Distance'!G$4)^2</f>
        <v>2.0939509046387064E-6</v>
      </c>
      <c r="H307" s="5">
        <f>('Multiply with Weight V'!H306-'Ideal Distance'!H$4)^2</f>
        <v>1.3616351199969901E-5</v>
      </c>
      <c r="I307" s="5">
        <f>('Multiply with Weight V'!I306-'Ideal Distance'!I$4)^2</f>
        <v>3.2904627592181743E-10</v>
      </c>
      <c r="J307" s="5">
        <f>('Multiply with Weight V'!J306-'Ideal Distance'!J$4)^2</f>
        <v>1.2044161706167332E-7</v>
      </c>
      <c r="K307" s="5">
        <f>('Multiply with Weight V'!K306-'Ideal Distance'!K$4)^2</f>
        <v>1.2220098806099734E-7</v>
      </c>
      <c r="L307" s="5">
        <f>('Multiply with Weight V'!L306-'Ideal Distance'!L$4)^2</f>
        <v>3.6461450592510124E-8</v>
      </c>
    </row>
    <row r="308" spans="1:12">
      <c r="A308" s="7" t="s">
        <v>318</v>
      </c>
      <c r="B308" s="5">
        <f>('Multiply with Weight V'!B307-'Ideal Distance'!B$4)^2</f>
        <v>2.8124715149612837E-6</v>
      </c>
      <c r="C308" s="5">
        <f>('Multiply with Weight V'!C307-'Ideal Distance'!C$4)^2</f>
        <v>3.3842802397443424E-6</v>
      </c>
      <c r="D308" s="5">
        <f>('Multiply with Weight V'!D307-'Ideal Distance'!D$4)^2</f>
        <v>1.2940105396709125E-5</v>
      </c>
      <c r="E308" s="5">
        <f>('Multiply with Weight V'!E307-'Ideal Distance'!E$4)^2</f>
        <v>1.8986777304200227E-6</v>
      </c>
      <c r="F308" s="5">
        <f>('Multiply with Weight V'!F307-'Ideal Distance'!F$4)^2</f>
        <v>4.1226084353799351E-7</v>
      </c>
      <c r="G308" s="5">
        <f>('Multiply with Weight V'!G307-'Ideal Distance'!G$4)^2</f>
        <v>4.3263448442948487E-7</v>
      </c>
      <c r="H308" s="5">
        <f>('Multiply with Weight V'!H307-'Ideal Distance'!H$4)^2</f>
        <v>6.9664155090548953E-7</v>
      </c>
      <c r="I308" s="5">
        <f>('Multiply with Weight V'!I307-'Ideal Distance'!I$4)^2</f>
        <v>5.9594484284816531E-10</v>
      </c>
      <c r="J308" s="5">
        <f>('Multiply with Weight V'!J307-'Ideal Distance'!J$4)^2</f>
        <v>8.21917273332025E-8</v>
      </c>
      <c r="K308" s="5">
        <f>('Multiply with Weight V'!K307-'Ideal Distance'!K$4)^2</f>
        <v>2.2883065908375102E-7</v>
      </c>
      <c r="L308" s="5">
        <f>('Multiply with Weight V'!L307-'Ideal Distance'!L$4)^2</f>
        <v>4.6146523406145833E-8</v>
      </c>
    </row>
    <row r="309" spans="1:12">
      <c r="A309" s="5" t="s">
        <v>319</v>
      </c>
      <c r="B309" s="5">
        <f>('Multiply with Weight V'!B308-'Ideal Distance'!B$4)^2</f>
        <v>7.7907798198373501E-7</v>
      </c>
      <c r="C309" s="5">
        <f>('Multiply with Weight V'!C308-'Ideal Distance'!C$4)^2</f>
        <v>5.0331353952176408E-6</v>
      </c>
      <c r="D309" s="5">
        <f>('Multiply with Weight V'!D308-'Ideal Distance'!D$4)^2</f>
        <v>5.7511579540929448E-6</v>
      </c>
      <c r="E309" s="5">
        <f>('Multiply with Weight V'!E308-'Ideal Distance'!E$4)^2</f>
        <v>1.2534239704725934E-6</v>
      </c>
      <c r="F309" s="5">
        <f>('Multiply with Weight V'!F308-'Ideal Distance'!F$4)^2</f>
        <v>7.766544149696915E-7</v>
      </c>
      <c r="G309" s="5">
        <f>('Multiply with Weight V'!G308-'Ideal Distance'!G$4)^2</f>
        <v>6.2299365757845815E-7</v>
      </c>
      <c r="H309" s="5">
        <f>('Multiply with Weight V'!H308-'Ideal Distance'!H$4)^2</f>
        <v>4.4461554938677218E-6</v>
      </c>
      <c r="I309" s="5">
        <f>('Multiply with Weight V'!I308-'Ideal Distance'!I$4)^2</f>
        <v>2.6841497883138256E-10</v>
      </c>
      <c r="J309" s="5">
        <f>('Multiply with Weight V'!J308-'Ideal Distance'!J$4)^2</f>
        <v>2.1879847636345573E-7</v>
      </c>
      <c r="K309" s="5">
        <f>('Multiply with Weight V'!K308-'Ideal Distance'!K$4)^2</f>
        <v>1.2220098806099734E-7</v>
      </c>
      <c r="L309" s="5">
        <f>('Multiply with Weight V'!L308-'Ideal Distance'!L$4)^2</f>
        <v>5.6971016550797328E-8</v>
      </c>
    </row>
    <row r="310" spans="1:12">
      <c r="A310" s="7" t="s">
        <v>320</v>
      </c>
      <c r="B310" s="5">
        <f>('Multiply with Weight V'!B309-'Ideal Distance'!B$4)^2</f>
        <v>2.8124715149612837E-6</v>
      </c>
      <c r="C310" s="5">
        <f>('Multiply with Weight V'!C309-'Ideal Distance'!C$4)^2</f>
        <v>1.6931467469512149E-6</v>
      </c>
      <c r="D310" s="5">
        <f>('Multiply with Weight V'!D309-'Ideal Distance'!D$4)^2</f>
        <v>9.9072681943554248E-6</v>
      </c>
      <c r="E310" s="5">
        <f>('Multiply with Weight V'!E309-'Ideal Distance'!E$4)^2</f>
        <v>1.6687597240019728E-6</v>
      </c>
      <c r="F310" s="5">
        <f>('Multiply with Weight V'!F309-'Ideal Distance'!F$4)^2</f>
        <v>6.4035949018756169E-6</v>
      </c>
      <c r="G310" s="5">
        <f>('Multiply with Weight V'!G309-'Ideal Distance'!G$4)^2</f>
        <v>4.3263448442948487E-7</v>
      </c>
      <c r="H310" s="5">
        <f>('Multiply with Weight V'!H309-'Ideal Distance'!H$4)^2</f>
        <v>1.2350431927410342E-7</v>
      </c>
      <c r="I310" s="5">
        <f>('Multiply with Weight V'!I309-'Ideal Distance'!I$4)^2</f>
        <v>5.4795345902160101E-10</v>
      </c>
      <c r="J310" s="5">
        <f>('Multiply with Weight V'!J309-'Ideal Distance'!J$4)^2</f>
        <v>1.1526194449427615E-7</v>
      </c>
      <c r="K310" s="5">
        <f>('Multiply with Weight V'!K309-'Ideal Distance'!K$4)^2</f>
        <v>2.8468429628614583E-7</v>
      </c>
      <c r="L310" s="5">
        <f>('Multiply with Weight V'!L309-'Ideal Distance'!L$4)^2</f>
        <v>6.8934930026464763E-8</v>
      </c>
    </row>
    <row r="311" spans="1:12">
      <c r="A311" s="5" t="s">
        <v>321</v>
      </c>
      <c r="B311" s="5">
        <f>('Multiply with Weight V'!B310-'Ideal Distance'!B$4)^2</f>
        <v>2.8124715149612837E-6</v>
      </c>
      <c r="C311" s="5">
        <f>('Multiply with Weight V'!C310-'Ideal Distance'!C$4)^2</f>
        <v>1.9347372459216618E-6</v>
      </c>
      <c r="D311" s="5">
        <f>('Multiply with Weight V'!D310-'Ideal Distance'!D$4)^2</f>
        <v>1.0873283006956975E-5</v>
      </c>
      <c r="E311" s="5">
        <f>('Multiply with Weight V'!E310-'Ideal Distance'!E$4)^2</f>
        <v>1.6687597240019728E-6</v>
      </c>
      <c r="F311" s="5">
        <f>('Multiply with Weight V'!F310-'Ideal Distance'!F$4)^2</f>
        <v>6.467470764984346E-6</v>
      </c>
      <c r="G311" s="5">
        <f>('Multiply with Weight V'!G310-'Ideal Distance'!G$4)^2</f>
        <v>2.7688607003487036E-7</v>
      </c>
      <c r="H311" s="5">
        <f>('Multiply with Weight V'!H310-'Ideal Distance'!H$4)^2</f>
        <v>6.9471179591683154E-8</v>
      </c>
      <c r="I311" s="5">
        <f>('Multiply with Weight V'!I310-'Ideal Distance'!I$4)^2</f>
        <v>5.4795345902160101E-10</v>
      </c>
      <c r="J311" s="5">
        <f>('Multiply with Weight V'!J310-'Ideal Distance'!J$4)^2</f>
        <v>1.1526194449427615E-7</v>
      </c>
      <c r="K311" s="5">
        <f>('Multiply with Weight V'!K310-'Ideal Distance'!K$4)^2</f>
        <v>3.0465620292215383E-7</v>
      </c>
      <c r="L311" s="5">
        <f>('Multiply with Weight V'!L310-'Ideal Distance'!L$4)^2</f>
        <v>6.8934930026464763E-8</v>
      </c>
    </row>
    <row r="312" spans="1:12">
      <c r="A312" s="7" t="s">
        <v>322</v>
      </c>
      <c r="B312" s="5">
        <f>('Multiply with Weight V'!B311-'Ideal Distance'!B$4)^2</f>
        <v>6.7866348652805343E-7</v>
      </c>
      <c r="C312" s="5">
        <f>('Multiply with Weight V'!C311-'Ideal Distance'!C$4)^2</f>
        <v>5.8183045168715909E-7</v>
      </c>
      <c r="D312" s="5">
        <f>('Multiply with Weight V'!D311-'Ideal Distance'!D$4)^2</f>
        <v>8.1100313337013792E-6</v>
      </c>
      <c r="E312" s="5">
        <f>('Multiply with Weight V'!E311-'Ideal Distance'!E$4)^2</f>
        <v>4.7466943260500578E-7</v>
      </c>
      <c r="F312" s="5">
        <f>('Multiply with Weight V'!F311-'Ideal Distance'!F$4)^2</f>
        <v>3.96252252535557E-7</v>
      </c>
      <c r="G312" s="5">
        <f>('Multiply with Weight V'!G311-'Ideal Distance'!G$4)^2</f>
        <v>1.1075442801394814E-6</v>
      </c>
      <c r="H312" s="5">
        <f>('Multiply with Weight V'!H311-'Ideal Distance'!H$4)^2</f>
        <v>1.1115388734669305E-6</v>
      </c>
      <c r="I312" s="5">
        <f>('Multiply with Weight V'!I311-'Ideal Distance'!I$4)^2</f>
        <v>2.8510872881930751E-10</v>
      </c>
      <c r="J312" s="5">
        <f>('Multiply with Weight V'!J311-'Ideal Distance'!J$4)^2</f>
        <v>2.555115401653363E-7</v>
      </c>
      <c r="K312" s="5">
        <f>('Multiply with Weight V'!K311-'Ideal Distance'!K$4)^2</f>
        <v>1.3540275685429054E-7</v>
      </c>
      <c r="L312" s="5">
        <f>('Multiply with Weight V'!L311-'Ideal Distance'!L$4)^2</f>
        <v>6.8934930026464763E-8</v>
      </c>
    </row>
    <row r="313" spans="1:12">
      <c r="A313" s="5" t="s">
        <v>323</v>
      </c>
      <c r="B313" s="5">
        <f>('Multiply with Weight V'!B312-'Ideal Distance'!B$4)^2</f>
        <v>2.8124715149612837E-6</v>
      </c>
      <c r="C313" s="5">
        <f>('Multiply with Weight V'!C312-'Ideal Distance'!C$4)^2</f>
        <v>3.3842802397443424E-6</v>
      </c>
      <c r="D313" s="5">
        <f>('Multiply with Weight V'!D312-'Ideal Distance'!D$4)^2</f>
        <v>1.2940105396709125E-5</v>
      </c>
      <c r="E313" s="5">
        <f>('Multiply with Weight V'!E312-'Ideal Distance'!E$4)^2</f>
        <v>1.8986777304200227E-6</v>
      </c>
      <c r="F313" s="5">
        <f>('Multiply with Weight V'!F312-'Ideal Distance'!F$4)^2</f>
        <v>4.1226084353799351E-7</v>
      </c>
      <c r="G313" s="5">
        <f>('Multiply with Weight V'!G312-'Ideal Distance'!G$4)^2</f>
        <v>4.3263448442948487E-7</v>
      </c>
      <c r="H313" s="5">
        <f>('Multiply with Weight V'!H312-'Ideal Distance'!H$4)^2</f>
        <v>6.9664155090548953E-7</v>
      </c>
      <c r="I313" s="5">
        <f>('Multiply with Weight V'!I312-'Ideal Distance'!I$4)^2</f>
        <v>5.9594484284816531E-10</v>
      </c>
      <c r="J313" s="5">
        <f>('Multiply with Weight V'!J312-'Ideal Distance'!J$4)^2</f>
        <v>8.21917273332025E-8</v>
      </c>
      <c r="K313" s="5">
        <f>('Multiply with Weight V'!K312-'Ideal Distance'!K$4)^2</f>
        <v>2.2883065908375102E-7</v>
      </c>
      <c r="L313" s="5">
        <f>('Multiply with Weight V'!L312-'Ideal Distance'!L$4)^2</f>
        <v>4.6146523406145833E-8</v>
      </c>
    </row>
    <row r="314" spans="1:12">
      <c r="A314" s="7" t="s">
        <v>324</v>
      </c>
      <c r="B314" s="5">
        <f>('Multiply with Weight V'!B313-'Ideal Distance'!B$4)^2</f>
        <v>9.4268435820031959E-7</v>
      </c>
      <c r="C314" s="5">
        <f>('Multiply with Weight V'!C313-'Ideal Distance'!C$4)^2</f>
        <v>3.3842802397443424E-6</v>
      </c>
      <c r="D314" s="5">
        <f>('Multiply with Weight V'!D313-'Ideal Distance'!D$4)^2</f>
        <v>3.2350263491772812E-6</v>
      </c>
      <c r="E314" s="5">
        <f>('Multiply with Weight V'!E313-'Ideal Distance'!E$4)^2</f>
        <v>8.9742189601883875E-7</v>
      </c>
      <c r="F314" s="5">
        <f>('Multiply with Weight V'!F313-'Ideal Distance'!F$4)^2</f>
        <v>5.7060324365120221E-7</v>
      </c>
      <c r="G314" s="5">
        <f>('Multiply with Weight V'!G313-'Ideal Distance'!G$4)^2</f>
        <v>3.3918543579271618E-6</v>
      </c>
      <c r="H314" s="5">
        <f>('Multiply with Weight V'!H313-'Ideal Distance'!H$4)^2</f>
        <v>1.8913528643835741E-5</v>
      </c>
      <c r="I314" s="5">
        <f>('Multiply with Weight V'!I313-'Ideal Distance'!I$4)^2</f>
        <v>2.2135522207803735E-10</v>
      </c>
      <c r="J314" s="5">
        <f>('Multiply with Weight V'!J313-'Ideal Distance'!J$4)^2</f>
        <v>1.5988681584415872E-7</v>
      </c>
      <c r="K314" s="5">
        <f>('Multiply with Weight V'!K313-'Ideal Distance'!K$4)^2</f>
        <v>1.4928153943185532E-7</v>
      </c>
      <c r="L314" s="5">
        <f>('Multiply with Weight V'!L313-'Ideal Distance'!L$4)^2</f>
        <v>5.6971016550797328E-8</v>
      </c>
    </row>
    <row r="315" spans="1:12">
      <c r="A315" s="5" t="s">
        <v>325</v>
      </c>
      <c r="B315" s="5">
        <f>('Multiply with Weight V'!B314-'Ideal Distance'!B$4)^2</f>
        <v>1.6758833034672346E-6</v>
      </c>
      <c r="C315" s="5">
        <f>('Multiply with Weight V'!C314-'Ideal Distance'!C$4)^2</f>
        <v>2.3273218067486372E-6</v>
      </c>
      <c r="D315" s="5">
        <f>('Multiply with Weight V'!D314-'Ideal Distance'!D$4)^2</f>
        <v>5.3973269471516795E-6</v>
      </c>
      <c r="E315" s="5">
        <f>('Multiply with Weight V'!E314-'Ideal Distance'!E$4)^2</f>
        <v>2.677432268287611E-6</v>
      </c>
      <c r="F315" s="5">
        <f>('Multiply with Weight V'!F314-'Ideal Distance'!F$4)^2</f>
        <v>1.0399244115543159E-6</v>
      </c>
      <c r="G315" s="5">
        <f>('Multiply with Weight V'!G314-'Ideal Distance'!G$4)^2</f>
        <v>5.6069429182061251E-6</v>
      </c>
      <c r="H315" s="5">
        <f>('Multiply with Weight V'!H314-'Ideal Distance'!H$4)^2</f>
        <v>1.6333446224000178E-5</v>
      </c>
      <c r="I315" s="5">
        <f>('Multiply with Weight V'!I314-'Ideal Distance'!I$4)^2</f>
        <v>4.1096336320238732E-10</v>
      </c>
      <c r="J315" s="5">
        <f>('Multiply with Weight V'!J314-'Ideal Distance'!J$4)^2</f>
        <v>1.9147712655740514E-7</v>
      </c>
      <c r="K315" s="5">
        <f>('Multiply with Weight V'!K314-'Ideal Distance'!K$4)^2</f>
        <v>3.0465620292215383E-7</v>
      </c>
      <c r="L315" s="5">
        <f>('Multiply with Weight V'!L314-'Ideal Distance'!L$4)^2</f>
        <v>6.8934930026464763E-8</v>
      </c>
    </row>
    <row r="316" spans="1:12">
      <c r="A316" s="7" t="s">
        <v>326</v>
      </c>
      <c r="B316" s="5">
        <f>('Multiply with Weight V'!B315-'Ideal Distance'!B$4)^2</f>
        <v>1.3850275235266398E-6</v>
      </c>
      <c r="C316" s="5">
        <f>('Multiply with Weight V'!C315-'Ideal Distance'!C$4)^2</f>
        <v>2.4662363436566432E-6</v>
      </c>
      <c r="D316" s="5">
        <f>('Multiply with Weight V'!D315-'Ideal Distance'!D$4)^2</f>
        <v>5.0547286705895011E-6</v>
      </c>
      <c r="E316" s="5">
        <f>('Multiply with Weight V'!E315-'Ideal Distance'!E$4)^2</f>
        <v>3.2707690590438689E-6</v>
      </c>
      <c r="F316" s="5">
        <f>('Multiply with Weight V'!F315-'Ideal Distance'!F$4)^2</f>
        <v>6.4921969055425656E-7</v>
      </c>
      <c r="G316" s="5">
        <f>('Multiply with Weight V'!G315-'Ideal Distance'!G$4)^2</f>
        <v>1.4553824056207877E-5</v>
      </c>
      <c r="H316" s="5">
        <f>('Multiply with Weight V'!H315-'Ideal Distance'!H$4)^2</f>
        <v>3.211305276625554E-5</v>
      </c>
      <c r="I316" s="5">
        <f>('Multiply with Weight V'!I315-'Ideal Distance'!I$4)^2</f>
        <v>3.5691955078855785E-10</v>
      </c>
      <c r="J316" s="5">
        <f>('Multiply with Weight V'!J315-'Ideal Distance'!J$4)^2</f>
        <v>1.7849948539953057E-7</v>
      </c>
      <c r="K316" s="5">
        <f>('Multiply with Weight V'!K315-'Ideal Distance'!K$4)^2</f>
        <v>1.3540275685429054E-7</v>
      </c>
      <c r="L316" s="5">
        <f>('Multiply with Weight V'!L315-'Ideal Distance'!L$4)^2</f>
        <v>5.6971016550797328E-8</v>
      </c>
    </row>
    <row r="317" spans="1:12">
      <c r="A317" s="5" t="s">
        <v>327</v>
      </c>
      <c r="B317" s="5">
        <f>('Multiply with Weight V'!B316-'Ideal Distance'!B$4)^2</f>
        <v>6.7866348652805343E-7</v>
      </c>
      <c r="C317" s="5">
        <f>('Multiply with Weight V'!C316-'Ideal Distance'!C$4)^2</f>
        <v>1.1596343950581444E-6</v>
      </c>
      <c r="D317" s="5">
        <f>('Multiply with Weight V'!D316-'Ideal Distance'!D$4)^2</f>
        <v>4.7233631244064115E-6</v>
      </c>
      <c r="E317" s="5">
        <f>('Multiply with Weight V'!E316-'Ideal Distance'!E$4)^2</f>
        <v>2.1434291566069791E-6</v>
      </c>
      <c r="F317" s="5">
        <f>('Multiply with Weight V'!F316-'Ideal Distance'!F$4)^2</f>
        <v>8.915675682050031E-7</v>
      </c>
      <c r="G317" s="5">
        <f>('Multiply with Weight V'!G316-'Ideal Distance'!G$4)^2</f>
        <v>1.0815862110737124E-5</v>
      </c>
      <c r="H317" s="5">
        <f>('Multiply with Weight V'!H316-'Ideal Distance'!H$4)^2</f>
        <v>8.4060127305936607E-6</v>
      </c>
      <c r="I317" s="5">
        <f>('Multiply with Weight V'!I316-'Ideal Distance'!I$4)^2</f>
        <v>2.5622514216030399E-10</v>
      </c>
      <c r="J317" s="5">
        <f>('Multiply with Weight V'!J316-'Ideal Distance'!J$4)^2</f>
        <v>2.4048479777200868E-7</v>
      </c>
      <c r="K317" s="5">
        <f>('Multiply with Weight V'!K316-'Ideal Distance'!K$4)^2</f>
        <v>4.1467094286626491E-7</v>
      </c>
      <c r="L317" s="5">
        <f>('Multiply with Weight V'!L316-'Ideal Distance'!L$4)^2</f>
        <v>3.8512407188338887E-7</v>
      </c>
    </row>
    <row r="318" spans="1:12">
      <c r="A318" s="7" t="s">
        <v>328</v>
      </c>
      <c r="B318" s="5">
        <f>('Multiply with Weight V'!B317-'Ideal Distance'!B$4)^2</f>
        <v>5.4102637637759347E-7</v>
      </c>
      <c r="C318" s="5">
        <f>('Multiply with Weight V'!C317-'Ideal Distance'!C$4)^2</f>
        <v>1.0650114496280532E-6</v>
      </c>
      <c r="D318" s="5">
        <f>('Multiply with Weight V'!D317-'Ideal Distance'!D$4)^2</f>
        <v>4.7233631244064115E-6</v>
      </c>
      <c r="E318" s="5">
        <f>('Multiply with Weight V'!E317-'Ideal Distance'!E$4)^2</f>
        <v>1.8986777304200227E-6</v>
      </c>
      <c r="F318" s="5">
        <f>('Multiply with Weight V'!F317-'Ideal Distance'!F$4)^2</f>
        <v>1.1183823575563562E-6</v>
      </c>
      <c r="G318" s="5">
        <f>('Multiply with Weight V'!G317-'Ideal Distance'!G$4)^2</f>
        <v>6.247241955161762E-6</v>
      </c>
      <c r="H318" s="5">
        <f>('Multiply with Weight V'!H317-'Ideal Distance'!H$4)^2</f>
        <v>4.2628287699452241E-6</v>
      </c>
      <c r="I318" s="5">
        <f>('Multiply with Weight V'!I317-'Ideal Distance'!I$4)^2</f>
        <v>2.3653822546073329E-10</v>
      </c>
      <c r="J318" s="5">
        <f>('Multiply with Weight V'!J317-'Ideal Distance'!J$4)^2</f>
        <v>2.6319566979828809E-7</v>
      </c>
      <c r="K318" s="5">
        <f>('Multiply with Weight V'!K317-'Ideal Distance'!K$4)^2</f>
        <v>3.4663105754698391E-7</v>
      </c>
      <c r="L318" s="5">
        <f>('Multiply with Weight V'!L317-'Ideal Distance'!L$4)^2</f>
        <v>3.8512407188338887E-7</v>
      </c>
    </row>
    <row r="319" spans="1:12">
      <c r="A319" s="5" t="s">
        <v>329</v>
      </c>
      <c r="B319" s="5">
        <f>('Multiply with Weight V'!B318-'Ideal Distance'!B$4)^2</f>
        <v>2.1641055055103747E-6</v>
      </c>
      <c r="C319" s="5">
        <f>('Multiply with Weight V'!C318-'Ideal Distance'!C$4)^2</f>
        <v>3.8976600500565408E-6</v>
      </c>
      <c r="D319" s="5">
        <f>('Multiply with Weight V'!D318-'Ideal Distance'!D$4)^2</f>
        <v>2.9710571852687193E-6</v>
      </c>
      <c r="E319" s="5">
        <f>('Multiply with Weight V'!E318-'Ideal Distance'!E$4)^2</f>
        <v>4.6354436777832612E-6</v>
      </c>
      <c r="F319" s="5">
        <f>('Multiply with Weight V'!F318-'Ideal Distance'!F$4)^2</f>
        <v>1.2838572982152046E-6</v>
      </c>
      <c r="G319" s="5">
        <f>('Multiply with Weight V'!G318-'Ideal Distance'!G$4)^2</f>
        <v>2.2427771672824501E-5</v>
      </c>
      <c r="H319" s="5">
        <f>('Multiply with Weight V'!H318-'Ideal Distance'!H$4)^2</f>
        <v>1.4272467896113571E-5</v>
      </c>
      <c r="I319" s="5">
        <f>('Multiply with Weight V'!I318-'Ideal Distance'!I$4)^2</f>
        <v>5.7169735983403006E-10</v>
      </c>
      <c r="J319" s="5">
        <f>('Multiply with Weight V'!J318-'Ideal Distance'!J$4)^2</f>
        <v>1.7849948539953057E-7</v>
      </c>
      <c r="K319" s="5">
        <f>('Multiply with Weight V'!K318-'Ideal Distance'!K$4)^2</f>
        <v>3.4663105754698391E-7</v>
      </c>
      <c r="L319" s="5">
        <f>('Multiply with Weight V'!L318-'Ideal Distance'!L$4)^2</f>
        <v>1.6464623783180392E-7</v>
      </c>
    </row>
    <row r="320" spans="1:12">
      <c r="A320" s="7" t="s">
        <v>330</v>
      </c>
      <c r="B320" s="5">
        <f>('Multiply with Weight V'!B319-'Ideal Distance'!B$4)^2</f>
        <v>2.1641055055103747E-6</v>
      </c>
      <c r="C320" s="5">
        <f>('Multiply with Weight V'!C319-'Ideal Distance'!C$4)^2</f>
        <v>8.5059988179178117E-6</v>
      </c>
      <c r="D320" s="5">
        <f>('Multiply with Weight V'!D319-'Ideal Distance'!D$4)^2</f>
        <v>8.0875658729432029E-7</v>
      </c>
      <c r="E320" s="5">
        <f>('Multiply with Weight V'!E319-'Ideal Distance'!E$4)^2</f>
        <v>2.9666839537812867E-6</v>
      </c>
      <c r="F320" s="5">
        <f>('Multiply with Weight V'!F319-'Ideal Distance'!F$4)^2</f>
        <v>7.766544149696915E-7</v>
      </c>
      <c r="G320" s="5">
        <f>('Multiply with Weight V'!G319-'Ideal Distance'!G$4)^2</f>
        <v>1.4553824056207877E-5</v>
      </c>
      <c r="H320" s="5">
        <f>('Multiply with Weight V'!H319-'Ideal Distance'!H$4)^2</f>
        <v>8.9231870675539716E-6</v>
      </c>
      <c r="I320" s="5">
        <f>('Multiply with Weight V'!I319-'Ideal Distance'!I$4)^2</f>
        <v>4.6339885995937624E-10</v>
      </c>
      <c r="J320" s="5">
        <f>('Multiply with Weight V'!J319-'Ideal Distance'!J$4)^2</f>
        <v>1.7849948539953057E-7</v>
      </c>
      <c r="K320" s="5">
        <f>('Multiply with Weight V'!K319-'Ideal Distance'!K$4)^2</f>
        <v>3.2530512334243328E-7</v>
      </c>
      <c r="L320" s="5">
        <f>('Multiply with Weight V'!L319-'Ideal Distance'!L$4)^2</f>
        <v>2.2788406620318889E-7</v>
      </c>
    </row>
    <row r="321" spans="1:12">
      <c r="A321" s="5" t="s">
        <v>331</v>
      </c>
      <c r="B321" s="5">
        <f>('Multiply with Weight V'!B320-'Ideal Distance'!B$4)^2</f>
        <v>2.3406965147600212E-6</v>
      </c>
      <c r="C321" s="5">
        <f>('Multiply with Weight V'!C320-'Ideal Distance'!C$4)^2</f>
        <v>5.8706491249818561E-6</v>
      </c>
      <c r="D321" s="5">
        <f>('Multiply with Weight V'!D320-'Ideal Distance'!D$4)^2</f>
        <v>8.5424914532962584E-6</v>
      </c>
      <c r="E321" s="5">
        <f>('Multiply with Weight V'!E320-'Ideal Distance'!E$4)^2</f>
        <v>3.9234395288757514E-6</v>
      </c>
      <c r="F321" s="5">
        <f>('Multiply with Weight V'!F320-'Ideal Distance'!F$4)^2</f>
        <v>7.9900304201269747E-7</v>
      </c>
      <c r="G321" s="5">
        <f>('Multiply with Weight V'!G320-'Ideal Distance'!G$4)^2</f>
        <v>6.9221517508717605E-6</v>
      </c>
      <c r="H321" s="5">
        <f>('Multiply with Weight V'!H320-'Ideal Distance'!H$4)^2</f>
        <v>5.4206817631399439E-6</v>
      </c>
      <c r="I321" s="5">
        <f>('Multiply with Weight V'!I320-'Ideal Distance'!I$4)^2</f>
        <v>4.9079687912322656E-10</v>
      </c>
      <c r="J321" s="5">
        <f>('Multiply with Weight V'!J320-'Ideal Distance'!J$4)^2</f>
        <v>2.259134112087815E-7</v>
      </c>
      <c r="K321" s="5">
        <f>('Multiply with Weight V'!K320-'Ideal Distance'!K$4)^2</f>
        <v>4.8880395224398892E-7</v>
      </c>
      <c r="L321" s="5">
        <f>('Multiply with Weight V'!L320-'Ideal Distance'!L$4)^2</f>
        <v>5.4749146905316045E-7</v>
      </c>
    </row>
    <row r="322" spans="1:12">
      <c r="A322" s="7" t="s">
        <v>332</v>
      </c>
      <c r="B322" s="5">
        <f>('Multiply with Weight V'!B321-'Ideal Distance'!B$4)^2</f>
        <v>2.1641055055103747E-6</v>
      </c>
      <c r="C322" s="5">
        <f>('Multiply with Weight V'!C321-'Ideal Distance'!C$4)^2</f>
        <v>8.5059988179178117E-6</v>
      </c>
      <c r="D322" s="5">
        <f>('Multiply with Weight V'!D321-'Ideal Distance'!D$4)^2</f>
        <v>8.0875658729432029E-7</v>
      </c>
      <c r="E322" s="5">
        <f>('Multiply with Weight V'!E321-'Ideal Distance'!E$4)^2</f>
        <v>2.9666839537812867E-6</v>
      </c>
      <c r="F322" s="5">
        <f>('Multiply with Weight V'!F321-'Ideal Distance'!F$4)^2</f>
        <v>7.766544149696915E-7</v>
      </c>
      <c r="G322" s="5">
        <f>('Multiply with Weight V'!G321-'Ideal Distance'!G$4)^2</f>
        <v>1.4553824056207877E-5</v>
      </c>
      <c r="H322" s="5">
        <f>('Multiply with Weight V'!H321-'Ideal Distance'!H$4)^2</f>
        <v>8.9231870675539716E-6</v>
      </c>
      <c r="I322" s="5">
        <f>('Multiply with Weight V'!I321-'Ideal Distance'!I$4)^2</f>
        <v>4.6339885995937624E-10</v>
      </c>
      <c r="J322" s="5">
        <f>('Multiply with Weight V'!J321-'Ideal Distance'!J$4)^2</f>
        <v>1.7849948539953057E-7</v>
      </c>
      <c r="K322" s="5">
        <f>('Multiply with Weight V'!K321-'Ideal Distance'!K$4)^2</f>
        <v>3.2530512334243328E-7</v>
      </c>
      <c r="L322" s="5">
        <f>('Multiply with Weight V'!L321-'Ideal Distance'!L$4)^2</f>
        <v>2.2788406620318889E-7</v>
      </c>
    </row>
    <row r="323" spans="1:12">
      <c r="A323" s="5" t="s">
        <v>333</v>
      </c>
      <c r="B323" s="5">
        <f>('Multiply with Weight V'!B322-'Ideal Distance'!B$4)^2</f>
        <v>2.3406965147600212E-6</v>
      </c>
      <c r="C323" s="5">
        <f>('Multiply with Weight V'!C322-'Ideal Distance'!C$4)^2</f>
        <v>5.8706491249818561E-6</v>
      </c>
      <c r="D323" s="5">
        <f>('Multiply with Weight V'!D322-'Ideal Distance'!D$4)^2</f>
        <v>8.5424914532962584E-6</v>
      </c>
      <c r="E323" s="5">
        <f>('Multiply with Weight V'!E322-'Ideal Distance'!E$4)^2</f>
        <v>3.9234395288757514E-6</v>
      </c>
      <c r="F323" s="5">
        <f>('Multiply with Weight V'!F322-'Ideal Distance'!F$4)^2</f>
        <v>7.9900304201269747E-7</v>
      </c>
      <c r="G323" s="5">
        <f>('Multiply with Weight V'!G322-'Ideal Distance'!G$4)^2</f>
        <v>6.9221517508717605E-6</v>
      </c>
      <c r="H323" s="5">
        <f>('Multiply with Weight V'!H322-'Ideal Distance'!H$4)^2</f>
        <v>5.4206817631399439E-6</v>
      </c>
      <c r="I323" s="5">
        <f>('Multiply with Weight V'!I322-'Ideal Distance'!I$4)^2</f>
        <v>4.9079687912322656E-10</v>
      </c>
      <c r="J323" s="5">
        <f>('Multiply with Weight V'!J322-'Ideal Distance'!J$4)^2</f>
        <v>2.259134112087815E-7</v>
      </c>
      <c r="K323" s="5">
        <f>('Multiply with Weight V'!K322-'Ideal Distance'!K$4)^2</f>
        <v>4.8880395224398892E-7</v>
      </c>
      <c r="L323" s="5">
        <f>('Multiply with Weight V'!L322-'Ideal Distance'!L$4)^2</f>
        <v>5.4749146905316045E-7</v>
      </c>
    </row>
    <row r="324" spans="1:12">
      <c r="A324" s="7" t="s">
        <v>334</v>
      </c>
      <c r="B324" s="5">
        <f>('Multiply with Weight V'!B323-'Ideal Distance'!B$4)^2</f>
        <v>1.9122036246689677E-6</v>
      </c>
      <c r="C324" s="5">
        <f>('Multiply with Weight V'!C323-'Ideal Distance'!C$4)^2</f>
        <v>4.8338232335670217E-6</v>
      </c>
      <c r="D324" s="5">
        <f>('Multiply with Weight V'!D323-'Ideal Distance'!D$4)^2</f>
        <v>3.7966628681316713E-6</v>
      </c>
      <c r="E324" s="5">
        <f>('Multiply with Weight V'!E323-'Ideal Distance'!E$4)^2</f>
        <v>4.6354436777832612E-6</v>
      </c>
      <c r="F324" s="5">
        <f>('Multiply with Weight V'!F323-'Ideal Distance'!F$4)^2</f>
        <v>9.6431948177053154E-7</v>
      </c>
      <c r="G324" s="5">
        <f>('Multiply with Weight V'!G323-'Ideal Distance'!G$4)^2</f>
        <v>9.9678985212553338E-6</v>
      </c>
      <c r="H324" s="5">
        <f>('Multiply with Weight V'!H323-'Ideal Distance'!H$4)^2</f>
        <v>1.2661122480584253E-5</v>
      </c>
      <c r="I324" s="5">
        <f>('Multiply with Weight V'!I323-'Ideal Distance'!I$4)^2</f>
        <v>5.8983576126324411E-10</v>
      </c>
      <c r="J324" s="5">
        <f>('Multiply with Weight V'!J323-'Ideal Distance'!J$4)^2</f>
        <v>1.4229869690651375E-7</v>
      </c>
      <c r="K324" s="5">
        <f>('Multiply with Weight V'!K323-'Ideal Distance'!K$4)^2</f>
        <v>2.8468429628614583E-7</v>
      </c>
      <c r="L324" s="5">
        <f>('Multiply with Weight V'!L323-'Ideal Distance'!L$4)^2</f>
        <v>9.6281017970846952E-8</v>
      </c>
    </row>
    <row r="325" spans="1:12">
      <c r="A325" s="5" t="s">
        <v>335</v>
      </c>
      <c r="B325" s="5">
        <f>('Multiply with Weight V'!B324-'Ideal Distance'!B$4)^2</f>
        <v>8.8641761505704973E-7</v>
      </c>
      <c r="C325" s="5">
        <f>('Multiply with Weight V'!C324-'Ideal Distance'!C$4)^2</f>
        <v>5.0331353952176408E-6</v>
      </c>
      <c r="D325" s="5">
        <f>('Multiply with Weight V'!D324-'Ideal Distance'!D$4)^2</f>
        <v>1.4040912973859729E-7</v>
      </c>
      <c r="E325" s="5">
        <f>('Multiply with Weight V'!E324-'Ideal Distance'!E$4)^2</f>
        <v>1.4536751373528293E-6</v>
      </c>
      <c r="F325" s="5">
        <f>('Multiply with Weight V'!F324-'Ideal Distance'!F$4)^2</f>
        <v>7.1151054465284589E-7</v>
      </c>
      <c r="G325" s="5">
        <f>('Multiply with Weight V'!G324-'Ideal Distance'!G$4)^2</f>
        <v>4.3263448442948487E-7</v>
      </c>
      <c r="H325" s="5">
        <f>('Multiply with Weight V'!H324-'Ideal Distance'!H$4)^2</f>
        <v>2.7788471836673251E-7</v>
      </c>
      <c r="I325" s="5">
        <f>('Multiply with Weight V'!I324-'Ideal Distance'!I$4)^2</f>
        <v>3.3361313701390986E-10</v>
      </c>
      <c r="J325" s="5">
        <f>('Multiply with Weight V'!J324-'Ideal Distance'!J$4)^2</f>
        <v>1.7218142325688164E-7</v>
      </c>
      <c r="K325" s="5">
        <f>('Multiply with Weight V'!K324-'Ideal Distance'!K$4)^2</f>
        <v>3.0465620292215383E-7</v>
      </c>
      <c r="L325" s="5">
        <f>('Multiply with Weight V'!L324-'Ideal Distance'!L$4)^2</f>
        <v>4.6146523406145833E-8</v>
      </c>
    </row>
    <row r="326" spans="1:12">
      <c r="A326" s="7" t="s">
        <v>336</v>
      </c>
      <c r="B326" s="5">
        <f>('Multiply with Weight V'!B325-'Ideal Distance'!B$4)^2</f>
        <v>2.8124715149612837E-6</v>
      </c>
      <c r="C326" s="5">
        <f>('Multiply with Weight V'!C325-'Ideal Distance'!C$4)^2</f>
        <v>4.4472784352143082E-6</v>
      </c>
      <c r="D326" s="5">
        <f>('Multiply with Weight V'!D325-'Ideal Distance'!D$4)^2</f>
        <v>9.9072681943554248E-6</v>
      </c>
      <c r="E326" s="5">
        <f>('Multiply with Weight V'!E325-'Ideal Distance'!E$4)^2</f>
        <v>2.677432268287611E-6</v>
      </c>
      <c r="F326" s="5">
        <f>('Multiply with Weight V'!F325-'Ideal Distance'!F$4)^2</f>
        <v>9.6431948177053154E-7</v>
      </c>
      <c r="G326" s="5">
        <f>('Multiply with Weight V'!G325-'Ideal Distance'!G$4)^2</f>
        <v>2.0005018560019379E-5</v>
      </c>
      <c r="H326" s="5">
        <f>('Multiply with Weight V'!H325-'Ideal Distance'!H$4)^2</f>
        <v>8.6626701440851567E-6</v>
      </c>
      <c r="I326" s="5">
        <f>('Multiply with Weight V'!I325-'Ideal Distance'!I$4)^2</f>
        <v>5.0197640400202755E-10</v>
      </c>
      <c r="J326" s="5">
        <f>('Multiply with Weight V'!J325-'Ideal Distance'!J$4)^2</f>
        <v>1.6597720007175758E-7</v>
      </c>
      <c r="K326" s="5">
        <f>('Multiply with Weight V'!K325-'Ideal Distance'!K$4)^2</f>
        <v>4.6341593533380957E-7</v>
      </c>
      <c r="L326" s="5">
        <f>('Multiply with Weight V'!L325-'Ideal Distance'!L$4)^2</f>
        <v>6.8934930026464763E-8</v>
      </c>
    </row>
    <row r="327" spans="1:12">
      <c r="A327" s="5" t="s">
        <v>337</v>
      </c>
      <c r="B327" s="5">
        <f>('Multiply with Weight V'!B326-'Ideal Distance'!B$4)^2</f>
        <v>2.5242126616273016E-6</v>
      </c>
      <c r="C327" s="5">
        <f>('Multiply with Weight V'!C326-'Ideal Distance'!C$4)^2</f>
        <v>2.7561449424211807E-6</v>
      </c>
      <c r="D327" s="5">
        <f>('Multiply with Weight V'!D326-'Ideal Distance'!D$4)^2</f>
        <v>2.2465460758175566E-6</v>
      </c>
      <c r="E327" s="5">
        <f>('Multiply with Weight V'!E326-'Ideal Distance'!E$4)^2</f>
        <v>7.5657857531307246E-5</v>
      </c>
      <c r="F327" s="5">
        <f>('Multiply with Weight V'!F326-'Ideal Distance'!F$4)^2</f>
        <v>5.5174163643050936E-7</v>
      </c>
      <c r="G327" s="5">
        <f>('Multiply with Weight V'!G326-'Ideal Distance'!G$4)^2</f>
        <v>2.4919746303138326E-6</v>
      </c>
      <c r="H327" s="5">
        <f>('Multiply with Weight V'!H326-'Ideal Distance'!H$4)^2</f>
        <v>3.7360056580416282E-6</v>
      </c>
      <c r="I327" s="5">
        <f>('Multiply with Weight V'!I326-'Ideal Distance'!I$4)^2</f>
        <v>8.2238057986410643E-10</v>
      </c>
      <c r="J327" s="5">
        <f>('Multiply with Weight V'!J326-'Ideal Distance'!J$4)^2</f>
        <v>1.0040596053723621E-7</v>
      </c>
      <c r="K327" s="5">
        <f>('Multiply with Weight V'!K326-'Ideal Distance'!K$4)^2</f>
        <v>4.3870493220790135E-7</v>
      </c>
      <c r="L327" s="5">
        <f>('Multiply with Weight V'!L326-'Ideal Distance'!L$4)^2</f>
        <v>3.6461450592510124E-8</v>
      </c>
    </row>
    <row r="328" spans="1:12">
      <c r="A328" s="7" t="s">
        <v>338</v>
      </c>
      <c r="B328" s="5">
        <f>('Multiply with Weight V'!B327-'Ideal Distance'!B$4)^2</f>
        <v>2.5242126616273016E-6</v>
      </c>
      <c r="C328" s="5">
        <f>('Multiply with Weight V'!C327-'Ideal Distance'!C$4)^2</f>
        <v>2.7561449424211807E-6</v>
      </c>
      <c r="D328" s="5">
        <f>('Multiply with Weight V'!D327-'Ideal Distance'!D$4)^2</f>
        <v>2.2465460758175566E-6</v>
      </c>
      <c r="E328" s="5">
        <f>('Multiply with Weight V'!E327-'Ideal Distance'!E$4)^2</f>
        <v>7.5657857531307246E-5</v>
      </c>
      <c r="F328" s="5">
        <f>('Multiply with Weight V'!F327-'Ideal Distance'!F$4)^2</f>
        <v>5.5174163643050936E-7</v>
      </c>
      <c r="G328" s="5">
        <f>('Multiply with Weight V'!G327-'Ideal Distance'!G$4)^2</f>
        <v>2.4919746303138326E-6</v>
      </c>
      <c r="H328" s="5">
        <f>('Multiply with Weight V'!H327-'Ideal Distance'!H$4)^2</f>
        <v>3.7360056580416282E-6</v>
      </c>
      <c r="I328" s="5">
        <f>('Multiply with Weight V'!I327-'Ideal Distance'!I$4)^2</f>
        <v>8.2238057986410643E-10</v>
      </c>
      <c r="J328" s="5">
        <f>('Multiply with Weight V'!J327-'Ideal Distance'!J$4)^2</f>
        <v>1.0040596053723621E-7</v>
      </c>
      <c r="K328" s="5">
        <f>('Multiply with Weight V'!K327-'Ideal Distance'!K$4)^2</f>
        <v>4.3870493220790135E-7</v>
      </c>
      <c r="L328" s="5">
        <f>('Multiply with Weight V'!L327-'Ideal Distance'!L$4)^2</f>
        <v>3.6461450592510124E-8</v>
      </c>
    </row>
    <row r="329" spans="1:12">
      <c r="A329" s="5" t="s">
        <v>339</v>
      </c>
      <c r="B329" s="5">
        <f>('Multiply with Weight V'!B328-'Ideal Distance'!B$4)^2</f>
        <v>4.2416467908003308E-6</v>
      </c>
      <c r="C329" s="5">
        <f>('Multiply with Weight V'!C328-'Ideal Distance'!C$4)^2</f>
        <v>3.3842802397443424E-6</v>
      </c>
      <c r="D329" s="5">
        <f>('Multiply with Weight V'!D328-'Ideal Distance'!D$4)^2</f>
        <v>2.4464886765653195E-5</v>
      </c>
      <c r="E329" s="5">
        <f>('Multiply with Weight V'!E328-'Ideal Distance'!E$4)^2</f>
        <v>5.6088868501177428E-6</v>
      </c>
      <c r="F329" s="5">
        <f>('Multiply with Weight V'!F328-'Ideal Distance'!F$4)^2</f>
        <v>1.8831492049499811E-6</v>
      </c>
      <c r="G329" s="5">
        <f>('Multiply with Weight V'!G328-'Ideal Distance'!G$4)^2</f>
        <v>4.3263448442948487E-7</v>
      </c>
      <c r="H329" s="5">
        <f>('Multiply with Weight V'!H328-'Ideal Distance'!H$4)^2</f>
        <v>1.2350431927410342E-7</v>
      </c>
      <c r="I329" s="5">
        <f>('Multiply with Weight V'!I328-'Ideal Distance'!I$4)^2</f>
        <v>3.7613121178525293E-10</v>
      </c>
      <c r="J329" s="5">
        <f>('Multiply with Weight V'!J328-'Ideal Distance'!J$4)^2</f>
        <v>5.4699619090863932E-8</v>
      </c>
      <c r="K329" s="5">
        <f>('Multiply with Weight V'!K328-'Ideal Distance'!K$4)^2</f>
        <v>5.6903008568015597E-7</v>
      </c>
      <c r="L329" s="5">
        <f>('Multiply with Weight V'!L328-'Ideal Distance'!L$4)^2</f>
        <v>5.4749146905316045E-7</v>
      </c>
    </row>
    <row r="330" spans="1:12">
      <c r="A330" s="7" t="s">
        <v>340</v>
      </c>
      <c r="B330" s="5">
        <f>('Multiply with Weight V'!B329-'Ideal Distance'!B$4)^2</f>
        <v>2.8124715149612837E-6</v>
      </c>
      <c r="C330" s="5">
        <f>('Multiply with Weight V'!C329-'Ideal Distance'!C$4)^2</f>
        <v>2.0615722578811459E-6</v>
      </c>
      <c r="D330" s="5">
        <f>('Multiply with Weight V'!D329-'Ideal Distance'!D$4)^2</f>
        <v>1.4040912973859728E-5</v>
      </c>
      <c r="E330" s="5">
        <f>('Multiply with Weight V'!E329-'Ideal Distance'!E$4)^2</f>
        <v>9.612056010251369E-6</v>
      </c>
      <c r="F330" s="5">
        <f>('Multiply with Weight V'!F329-'Ideal Distance'!F$4)^2</f>
        <v>1.4304706316533608E-6</v>
      </c>
      <c r="G330" s="5">
        <f>('Multiply with Weight V'!G329-'Ideal Distance'!G$4)^2</f>
        <v>2.7688607003487036E-7</v>
      </c>
      <c r="H330" s="5">
        <f>('Multiply with Weight V'!H329-'Ideal Distance'!H$4)^2</f>
        <v>9.4557994444235386E-8</v>
      </c>
      <c r="I330" s="5">
        <f>('Multiply with Weight V'!I329-'Ideal Distance'!I$4)^2</f>
        <v>3.9584645498366211E-10</v>
      </c>
      <c r="J330" s="5">
        <f>('Multiply with Weight V'!J329-'Ideal Distance'!J$4)^2</f>
        <v>1.6597720007175758E-7</v>
      </c>
      <c r="K330" s="5">
        <f>('Multiply with Weight V'!K329-'Ideal Distance'!K$4)^2</f>
        <v>8.4626723033931598E-7</v>
      </c>
      <c r="L330" s="5">
        <f>('Multiply with Weight V'!L329-'Ideal Distance'!L$4)^2</f>
        <v>5.4749146905316045E-7</v>
      </c>
    </row>
    <row r="331" spans="1:12">
      <c r="A331" s="5" t="s">
        <v>341</v>
      </c>
      <c r="B331" s="5">
        <f>('Multiply with Weight V'!B330-'Ideal Distance'!B$4)^2</f>
        <v>6.7035332138689359E-6</v>
      </c>
      <c r="C331" s="5">
        <f>('Multiply with Weight V'!C330-'Ideal Distance'!C$4)^2</f>
        <v>4.5298218556958811E-7</v>
      </c>
      <c r="D331" s="5">
        <f>('Multiply with Weight V'!D330-'Ideal Distance'!D$4)^2</f>
        <v>2.1589307788606718E-5</v>
      </c>
      <c r="E331" s="5">
        <f>('Multiply with Weight V'!E330-'Ideal Distance'!E$4)^2</f>
        <v>2.1434291566069791E-6</v>
      </c>
      <c r="F331" s="5">
        <f>('Multiply with Weight V'!F330-'Ideal Distance'!F$4)^2</f>
        <v>7.766544149696915E-7</v>
      </c>
      <c r="G331" s="5">
        <f>('Multiply with Weight V'!G330-'Ideal Distance'!G$4)^2</f>
        <v>4.3263448442948487E-7</v>
      </c>
      <c r="H331" s="5">
        <f>('Multiply with Weight V'!H330-'Ideal Distance'!H$4)^2</f>
        <v>4.3419487244801964E-7</v>
      </c>
      <c r="I331" s="5">
        <f>('Multiply with Weight V'!I330-'Ideal Distance'!I$4)^2</f>
        <v>6.4595055548172064E-10</v>
      </c>
      <c r="J331" s="5">
        <f>('Multiply with Weight V'!J330-'Ideal Distance'!J$4)^2</f>
        <v>1.0040596053723621E-7</v>
      </c>
      <c r="K331" s="5">
        <f>('Multiply with Weight V'!K330-'Ideal Distance'!K$4)^2</f>
        <v>3.9131396730889986E-7</v>
      </c>
      <c r="L331" s="5">
        <f>('Multiply with Weight V'!L330-'Ideal Distance'!L$4)^2</f>
        <v>9.6281017970846952E-8</v>
      </c>
    </row>
    <row r="332" spans="1:12">
      <c r="A332" s="7" t="s">
        <v>342</v>
      </c>
      <c r="B332" s="5">
        <f>('Multiply with Weight V'!B331-'Ideal Distance'!B$4)^2</f>
        <v>3.2210546344016401E-6</v>
      </c>
      <c r="C332" s="5">
        <f>('Multiply with Weight V'!C331-'Ideal Distance'!C$4)^2</f>
        <v>2.3273218067486372E-6</v>
      </c>
      <c r="D332" s="5">
        <f>('Multiply with Weight V'!D331-'Ideal Distance'!D$4)^2</f>
        <v>8.5424914532962584E-6</v>
      </c>
      <c r="E332" s="5">
        <f>('Multiply with Weight V'!E331-'Ideal Distance'!E$4)^2</f>
        <v>8.9742189601883875E-7</v>
      </c>
      <c r="F332" s="5">
        <f>('Multiply with Weight V'!F331-'Ideal Distance'!F$4)^2</f>
        <v>3.8056066333514895E-7</v>
      </c>
      <c r="G332" s="5">
        <f>('Multiply with Weight V'!G331-'Ideal Distance'!G$4)^2</f>
        <v>6.2299365757845815E-7</v>
      </c>
      <c r="H332" s="5">
        <f>('Multiply with Weight V'!H331-'Ideal Distance'!H$4)^2</f>
        <v>1.5631015408128714E-7</v>
      </c>
      <c r="I332" s="5">
        <f>('Multiply with Weight V'!I331-'Ideal Distance'!I$4)^2</f>
        <v>4.0589291990853048E-10</v>
      </c>
      <c r="J332" s="5">
        <f>('Multiply with Weight V'!J331-'Ideal Distance'!J$4)^2</f>
        <v>1.1019611088440448E-7</v>
      </c>
      <c r="K332" s="5">
        <f>('Multiply with Weight V'!K331-'Ideal Distance'!K$4)^2</f>
        <v>2.8468429628614583E-7</v>
      </c>
      <c r="L332" s="5">
        <f>('Multiply with Weight V'!L331-'Ideal Distance'!L$4)^2</f>
        <v>6.8934930026464763E-8</v>
      </c>
    </row>
    <row r="333" spans="1:12">
      <c r="A333" s="5" t="s">
        <v>343</v>
      </c>
      <c r="B333" s="5">
        <f>('Multiply with Weight V'!B332-'Ideal Distance'!B$4)^2</f>
        <v>2.7146539461122133E-6</v>
      </c>
      <c r="C333" s="5">
        <f>('Multiply with Weight V'!C332-'Ideal Distance'!C$4)^2</f>
        <v>1.1596343950581444E-6</v>
      </c>
      <c r="D333" s="5">
        <f>('Multiply with Weight V'!D332-'Ideal Distance'!D$4)^2</f>
        <v>2.3004631816371779E-5</v>
      </c>
      <c r="E333" s="5">
        <f>('Multiply with Weight V'!E332-'Ideal Distance'!E$4)^2</f>
        <v>2.9666839537812867E-6</v>
      </c>
      <c r="F333" s="5">
        <f>('Multiply with Weight V'!F332-'Ideal Distance'!F$4)^2</f>
        <v>1.9178609022720959E-6</v>
      </c>
      <c r="G333" s="5">
        <f>('Multiply with Weight V'!G332-'Ideal Distance'!G$4)^2</f>
        <v>1.4017357295515309E-6</v>
      </c>
      <c r="H333" s="5">
        <f>('Multiply with Weight V'!H332-'Ideal Distance'!H$4)^2</f>
        <v>2.3639498611058853E-6</v>
      </c>
      <c r="I333" s="5">
        <f>('Multiply with Weight V'!I332-'Ideal Distance'!I$4)^2</f>
        <v>3.9584645498366211E-10</v>
      </c>
      <c r="J333" s="5">
        <f>('Multiply with Weight V'!J332-'Ideal Distance'!J$4)^2</f>
        <v>1.3666366850901574E-7</v>
      </c>
      <c r="K333" s="5">
        <f>('Multiply with Weight V'!K332-'Ideal Distance'!K$4)^2</f>
        <v>3.6863400553580605E-7</v>
      </c>
      <c r="L333" s="5">
        <f>('Multiply with Weight V'!L332-'Ideal Distance'!L$4)^2</f>
        <v>9.5768278821890062E-7</v>
      </c>
    </row>
    <row r="334" spans="1:12">
      <c r="A334" s="7" t="s">
        <v>344</v>
      </c>
      <c r="B334" s="5">
        <f>('Multiply with Weight V'!B333-'Ideal Distance'!B$4)^2</f>
        <v>2.7146539461122133E-6</v>
      </c>
      <c r="C334" s="5">
        <f>('Multiply with Weight V'!C333-'Ideal Distance'!C$4)^2</f>
        <v>1.1596343950581444E-6</v>
      </c>
      <c r="D334" s="5">
        <f>('Multiply with Weight V'!D333-'Ideal Distance'!D$4)^2</f>
        <v>2.3004631816371779E-5</v>
      </c>
      <c r="E334" s="5">
        <f>('Multiply with Weight V'!E333-'Ideal Distance'!E$4)^2</f>
        <v>2.9666839537812867E-6</v>
      </c>
      <c r="F334" s="5">
        <f>('Multiply with Weight V'!F333-'Ideal Distance'!F$4)^2</f>
        <v>1.9178609022720959E-6</v>
      </c>
      <c r="G334" s="5">
        <f>('Multiply with Weight V'!G333-'Ideal Distance'!G$4)^2</f>
        <v>1.4017357295515309E-6</v>
      </c>
      <c r="H334" s="5">
        <f>('Multiply with Weight V'!H333-'Ideal Distance'!H$4)^2</f>
        <v>2.3639498611058853E-6</v>
      </c>
      <c r="I334" s="5">
        <f>('Multiply with Weight V'!I333-'Ideal Distance'!I$4)^2</f>
        <v>3.9584645498366211E-10</v>
      </c>
      <c r="J334" s="5">
        <f>('Multiply with Weight V'!J333-'Ideal Distance'!J$4)^2</f>
        <v>1.3666366850901574E-7</v>
      </c>
      <c r="K334" s="5">
        <f>('Multiply with Weight V'!K333-'Ideal Distance'!K$4)^2</f>
        <v>3.6863400553580605E-7</v>
      </c>
      <c r="L334" s="5">
        <f>('Multiply with Weight V'!L333-'Ideal Distance'!L$4)^2</f>
        <v>9.5768278821890062E-7</v>
      </c>
    </row>
    <row r="335" spans="1:12">
      <c r="A335" s="5" t="s">
        <v>345</v>
      </c>
      <c r="B335" s="5">
        <f>('Multiply with Weight V'!B334-'Ideal Distance'!B$4)^2</f>
        <v>1.0006823857479968E-6</v>
      </c>
      <c r="C335" s="5">
        <f>('Multiply with Weight V'!C334-'Ideal Distance'!C$4)^2</f>
        <v>4.2600457985122095E-6</v>
      </c>
      <c r="D335" s="5">
        <f>('Multiply with Weight V'!D334-'Ideal Distance'!D$4)^2</f>
        <v>4.4032303086024105E-6</v>
      </c>
      <c r="E335" s="5">
        <f>('Multiply with Weight V'!E334-'Ideal Distance'!E$4)^2</f>
        <v>3.9234395288757514E-6</v>
      </c>
      <c r="F335" s="5">
        <f>('Multiply with Weight V'!F334-'Ideal Distance'!F$4)^2</f>
        <v>4.6218862735747377E-7</v>
      </c>
      <c r="G335" s="5">
        <f>('Multiply with Weight V'!G334-'Ideal Distance'!G$4)^2</f>
        <v>6.9221517508717605E-6</v>
      </c>
      <c r="H335" s="5">
        <f>('Multiply with Weight V'!H334-'Ideal Distance'!H$4)^2</f>
        <v>2.2508662187705353E-5</v>
      </c>
      <c r="I335" s="5">
        <f>('Multiply with Weight V'!I334-'Ideal Distance'!I$4)^2</f>
        <v>3.2904627592181743E-10</v>
      </c>
      <c r="J335" s="5">
        <f>('Multiply with Weight V'!J334-'Ideal Distance'!J$4)^2</f>
        <v>1.3114247906904326E-7</v>
      </c>
      <c r="K335" s="5">
        <f>('Multiply with Weight V'!K334-'Ideal Distance'!K$4)^2</f>
        <v>1.4928153943185532E-7</v>
      </c>
      <c r="L335" s="5">
        <f>('Multiply with Weight V'!L334-'Ideal Distance'!L$4)^2</f>
        <v>5.6971016550797328E-8</v>
      </c>
    </row>
    <row r="336" spans="1:12">
      <c r="A336" s="7" t="s">
        <v>346</v>
      </c>
      <c r="B336" s="5">
        <f>('Multiply with Weight V'!B335-'Ideal Distance'!B$4)^2</f>
        <v>1.2499873399827922E-6</v>
      </c>
      <c r="C336" s="5">
        <f>('Multiply with Weight V'!C335-'Ideal Distance'!C$4)^2</f>
        <v>3.8976600500565408E-6</v>
      </c>
      <c r="D336" s="5">
        <f>('Multiply with Weight V'!D335-'Ideal Distance'!D$4)^2</f>
        <v>3.5944737213080905E-7</v>
      </c>
      <c r="E336" s="5">
        <f>('Multiply with Weight V'!E335-'Ideal Distance'!E$4)^2</f>
        <v>1.0680062233612627E-6</v>
      </c>
      <c r="F336" s="5">
        <f>('Multiply with Weight V'!F335-'Ideal Distance'!F$4)^2</f>
        <v>1.370874292872013E-6</v>
      </c>
      <c r="G336" s="5">
        <f>('Multiply with Weight V'!G335-'Ideal Distance'!G$4)^2</f>
        <v>3.8937103598653649E-6</v>
      </c>
      <c r="H336" s="5">
        <f>('Multiply with Weight V'!H335-'Ideal Distance'!H$4)^2</f>
        <v>2.7865662036219573E-6</v>
      </c>
      <c r="I336" s="5">
        <f>('Multiply with Weight V'!I335-'Ideal Distance'!I$4)^2</f>
        <v>2.0667580089708914E-10</v>
      </c>
      <c r="J336" s="5">
        <f>('Multiply with Weight V'!J335-'Ideal Distance'!J$4)^2</f>
        <v>8.6574527197922917E-8</v>
      </c>
      <c r="K336" s="5">
        <f>('Multiply with Weight V'!K335-'Ideal Distance'!K$4)^2</f>
        <v>1.2220098806099734E-7</v>
      </c>
      <c r="L336" s="5">
        <f>('Multiply with Weight V'!L335-'Ideal Distance'!L$4)^2</f>
        <v>3.8512407188338887E-7</v>
      </c>
    </row>
    <row r="337" spans="1:12">
      <c r="A337" s="5" t="s">
        <v>347</v>
      </c>
      <c r="B337" s="5">
        <f>('Multiply with Weight V'!B336-'Ideal Distance'!B$4)^2</f>
        <v>9.4268435820031959E-7</v>
      </c>
      <c r="C337" s="5">
        <f>('Multiply with Weight V'!C336-'Ideal Distance'!C$4)^2</f>
        <v>5.6552309300665427E-6</v>
      </c>
      <c r="D337" s="5">
        <f>('Multiply with Weight V'!D336-'Ideal Distance'!D$4)^2</f>
        <v>5.6163651895438914E-9</v>
      </c>
      <c r="E337" s="5">
        <f>('Multiply with Weight V'!E336-'Ideal Distance'!E$4)^2</f>
        <v>1.8986777304200227E-6</v>
      </c>
      <c r="F337" s="5">
        <f>('Multiply with Weight V'!F336-'Ideal Distance'!F$4)^2</f>
        <v>6.9042992481795442E-7</v>
      </c>
      <c r="G337" s="5">
        <f>('Multiply with Weight V'!G336-'Ideal Distance'!G$4)^2</f>
        <v>4.4301771205579257E-6</v>
      </c>
      <c r="H337" s="5">
        <f>('Multiply with Weight V'!H336-'Ideal Distance'!H$4)^2</f>
        <v>1.9760691083856543E-6</v>
      </c>
      <c r="I337" s="5">
        <f>('Multiply with Weight V'!I336-'Ideal Distance'!I$4)^2</f>
        <v>2.443185704777231E-10</v>
      </c>
      <c r="J337" s="5">
        <f>('Multiply with Weight V'!J336-'Ideal Distance'!J$4)^2</f>
        <v>2.0491012354537981E-7</v>
      </c>
      <c r="K337" s="5">
        <f>('Multiply with Weight V'!K336-'Ideal Distance'!K$4)^2</f>
        <v>5.6903008568015597E-7</v>
      </c>
      <c r="L337" s="5">
        <f>('Multiply with Weight V'!L336-'Ideal Distance'!L$4)^2</f>
        <v>6.2041437023818085E-7</v>
      </c>
    </row>
    <row r="338" spans="1:12">
      <c r="A338" s="7" t="s">
        <v>348</v>
      </c>
      <c r="B338" s="5">
        <f>('Multiply with Weight V'!B337-'Ideal Distance'!B$4)^2</f>
        <v>4.613007295545914E-6</v>
      </c>
      <c r="C338" s="5">
        <f>('Multiply with Weight V'!C337-'Ideal Distance'!C$4)^2</f>
        <v>6.6563215601753286E-6</v>
      </c>
      <c r="D338" s="5">
        <f>('Multiply with Weight V'!D337-'Ideal Distance'!D$4)^2</f>
        <v>1.5776369817428796E-5</v>
      </c>
      <c r="E338" s="5">
        <f>('Multiply with Weight V'!E337-'Ideal Distance'!E$4)^2</f>
        <v>4.6354436777832612E-6</v>
      </c>
      <c r="F338" s="5">
        <f>('Multiply with Weight V'!F337-'Ideal Distance'!F$4)^2</f>
        <v>2.132788124047382E-6</v>
      </c>
      <c r="G338" s="5">
        <f>('Multiply with Weight V'!G337-'Ideal Distance'!G$4)^2</f>
        <v>6.2299365757845815E-7</v>
      </c>
      <c r="H338" s="5">
        <f>('Multiply with Weight V'!H337-'Ideal Distance'!H$4)^2</f>
        <v>4.3419487244801964E-7</v>
      </c>
      <c r="I338" s="5">
        <f>('Multiply with Weight V'!I337-'Ideal Distance'!I$4)^2</f>
        <v>5.247131404109404E-10</v>
      </c>
      <c r="J338" s="5">
        <f>('Multiply with Weight V'!J337-'Ideal Distance'!J$4)^2</f>
        <v>1.0524411623205746E-7</v>
      </c>
      <c r="K338" s="5">
        <f>('Multiply with Weight V'!K337-'Ideal Distance'!K$4)^2</f>
        <v>8.8045642644502422E-7</v>
      </c>
      <c r="L338" s="5">
        <f>('Multiply with Weight V'!L337-'Ideal Distance'!L$4)^2</f>
        <v>8.2266147899351109E-7</v>
      </c>
    </row>
    <row r="339" spans="1:12">
      <c r="A339" s="5" t="s">
        <v>349</v>
      </c>
      <c r="B339" s="5">
        <f>('Multiply with Weight V'!B338-'Ideal Distance'!B$4)^2</f>
        <v>1.6005724318754734E-6</v>
      </c>
      <c r="C339" s="5">
        <f>('Multiply with Weight V'!C338-'Ideal Distance'!C$4)^2</f>
        <v>1.9347372459216618E-6</v>
      </c>
      <c r="D339" s="5">
        <f>('Multiply with Weight V'!D338-'Ideal Distance'!D$4)^2</f>
        <v>1.1373139508826382E-5</v>
      </c>
      <c r="E339" s="5">
        <f>('Multiply with Weight V'!E338-'Ideal Distance'!E$4)^2</f>
        <v>7.4167098844532115E-7</v>
      </c>
      <c r="F339" s="5">
        <f>('Multiply with Weight V'!F338-'Ideal Distance'!F$4)^2</f>
        <v>2.5360144162275655E-7</v>
      </c>
      <c r="G339" s="5">
        <f>('Multiply with Weight V'!G338-'Ideal Distance'!G$4)^2</f>
        <v>4.3263448442948487E-7</v>
      </c>
      <c r="H339" s="5">
        <f>('Multiply with Weight V'!H338-'Ideal Distance'!H$4)^2</f>
        <v>1.9297549886578655E-7</v>
      </c>
      <c r="I339" s="5">
        <f>('Multiply with Weight V'!I338-'Ideal Distance'!I$4)^2</f>
        <v>1.4083242801855387E-10</v>
      </c>
      <c r="J339" s="5">
        <f>('Multiply with Weight V'!J338-'Ideal Distance'!J$4)^2</f>
        <v>2.1179738047565556E-7</v>
      </c>
      <c r="K339" s="5">
        <f>('Multiply with Weight V'!K338-'Ideal Distance'!K$4)^2</f>
        <v>4.6341593533380957E-7</v>
      </c>
      <c r="L339" s="5">
        <f>('Multiply with Weight V'!L338-'Ideal Distance'!L$4)^2</f>
        <v>9.5768278821890062E-7</v>
      </c>
    </row>
    <row r="340" spans="1:12">
      <c r="A340" s="7" t="s">
        <v>350</v>
      </c>
      <c r="B340" s="5">
        <f>('Multiply with Weight V'!B339-'Ideal Distance'!B$4)^2</f>
        <v>8.8641761505704973E-7</v>
      </c>
      <c r="C340" s="5">
        <f>('Multiply with Weight V'!C339-'Ideal Distance'!C$4)^2</f>
        <v>1.9347372459216618E-6</v>
      </c>
      <c r="D340" s="5">
        <f>('Multiply with Weight V'!D339-'Ideal Distance'!D$4)^2</f>
        <v>5.7511579540929448E-6</v>
      </c>
      <c r="E340" s="5">
        <f>('Multiply with Weight V'!E339-'Ideal Distance'!E$4)^2</f>
        <v>2.677432268287611E-6</v>
      </c>
      <c r="F340" s="5">
        <f>('Multiply with Weight V'!F339-'Ideal Distance'!F$4)^2</f>
        <v>7.3290816628976646E-7</v>
      </c>
      <c r="G340" s="5">
        <f>('Multiply with Weight V'!G339-'Ideal Distance'!G$4)^2</f>
        <v>1.3567417431708644E-5</v>
      </c>
      <c r="H340" s="5">
        <f>('Multiply with Weight V'!H339-'Ideal Distance'!H$4)^2</f>
        <v>5.2180574893308675E-6</v>
      </c>
      <c r="I340" s="5">
        <f>('Multiply with Weight V'!I339-'Ideal Distance'!I$4)^2</f>
        <v>3.3821147199362733E-10</v>
      </c>
      <c r="J340" s="5">
        <f>('Multiply with Weight V'!J339-'Ideal Distance'!J$4)^2</f>
        <v>1.8493138649970542E-7</v>
      </c>
      <c r="K340" s="5">
        <f>('Multiply with Weight V'!K339-'Ideal Distance'!K$4)^2</f>
        <v>3.2530512334243328E-7</v>
      </c>
      <c r="L340" s="5">
        <f>('Multiply with Weight V'!L339-'Ideal Distance'!L$4)^2</f>
        <v>2.0566536974837796E-7</v>
      </c>
    </row>
    <row r="341" spans="1:12">
      <c r="A341" s="5" t="s">
        <v>351</v>
      </c>
      <c r="B341" s="5">
        <f>('Multiply with Weight V'!B340-'Ideal Distance'!B$4)^2</f>
        <v>5.2665671582100457E-6</v>
      </c>
      <c r="C341" s="5">
        <f>('Multiply with Weight V'!C340-'Ideal Distance'!C$4)^2</f>
        <v>2.7561449424211807E-6</v>
      </c>
      <c r="D341" s="5">
        <f>('Multiply with Weight V'!D340-'Ideal Distance'!D$4)^2</f>
        <v>1.8893452497625646E-5</v>
      </c>
      <c r="E341" s="5">
        <f>('Multiply with Weight V'!E340-'Ideal Distance'!E$4)^2</f>
        <v>3.2707690590438689E-6</v>
      </c>
      <c r="F341" s="5">
        <f>('Multiply with Weight V'!F340-'Ideal Distance'!F$4)^2</f>
        <v>1.3125459612987791E-6</v>
      </c>
      <c r="G341" s="5">
        <f>('Multiply with Weight V'!G340-'Ideal Distance'!G$4)^2</f>
        <v>1.2615621565963779E-5</v>
      </c>
      <c r="H341" s="5">
        <f>('Multiply with Weight V'!H340-'Ideal Distance'!H$4)^2</f>
        <v>1.6690450896901882E-5</v>
      </c>
      <c r="I341" s="5">
        <f>('Multiply with Weight V'!I340-'Ideal Distance'!I$4)^2</f>
        <v>7.24735990945185E-10</v>
      </c>
      <c r="J341" s="5">
        <f>('Multiply with Weight V'!J340-'Ideal Distance'!J$4)^2</f>
        <v>1.0040596053723621E-7</v>
      </c>
      <c r="K341" s="5">
        <f>('Multiply with Weight V'!K340-'Ideal Distance'!K$4)^2</f>
        <v>1.5195574387972755E-6</v>
      </c>
      <c r="L341" s="5">
        <f>('Multiply with Weight V'!L340-'Ideal Distance'!L$4)^2</f>
        <v>5.4749146905316045E-7</v>
      </c>
    </row>
    <row r="342" spans="1:12">
      <c r="A342" s="7" t="s">
        <v>352</v>
      </c>
      <c r="B342" s="5">
        <f>('Multiply with Weight V'!B341-'Ideal Distance'!B$4)^2</f>
        <v>5.4024729839560989E-6</v>
      </c>
      <c r="C342" s="5">
        <f>('Multiply with Weight V'!C341-'Ideal Distance'!C$4)^2</f>
        <v>5.1539306447028657E-7</v>
      </c>
      <c r="D342" s="5">
        <f>('Multiply with Weight V'!D341-'Ideal Distance'!D$4)^2</f>
        <v>1.6377320892709986E-5</v>
      </c>
      <c r="E342" s="5">
        <f>('Multiply with Weight V'!E341-'Ideal Distance'!E$4)^2</f>
        <v>1.4536751373528293E-6</v>
      </c>
      <c r="F342" s="5">
        <f>('Multiply with Weight V'!F341-'Ideal Distance'!F$4)^2</f>
        <v>7.766544149696915E-7</v>
      </c>
      <c r="G342" s="5">
        <f>('Multiply with Weight V'!G341-'Ideal Distance'!G$4)^2</f>
        <v>2.0939509046387064E-6</v>
      </c>
      <c r="H342" s="5">
        <f>('Multiply with Weight V'!H341-'Ideal Distance'!H$4)^2</f>
        <v>1.0208403890000107E-6</v>
      </c>
      <c r="I342" s="5">
        <f>('Multiply with Weight V'!I341-'Ideal Distance'!I$4)^2</f>
        <v>5.8375815356588979E-10</v>
      </c>
      <c r="J342" s="5">
        <f>('Multiply with Weight V'!J341-'Ideal Distance'!J$4)^2</f>
        <v>7.7922766426007029E-8</v>
      </c>
      <c r="K342" s="5">
        <f>('Multiply with Weight V'!K341-'Ideal Distance'!K$4)^2</f>
        <v>3.5912196186679221E-6</v>
      </c>
      <c r="L342" s="5">
        <f>('Multiply with Weight V'!L341-'Ideal Distance'!L$4)^2</f>
        <v>1.1166319243956277E-7</v>
      </c>
    </row>
    <row r="343" spans="1:12">
      <c r="A343" s="5" t="s">
        <v>353</v>
      </c>
      <c r="B343" s="5">
        <f>('Multiply with Weight V'!B342-'Ideal Distance'!B$4)^2</f>
        <v>4.9999493599311706E-6</v>
      </c>
      <c r="C343" s="5">
        <f>('Multiply with Weight V'!C342-'Ideal Distance'!C$4)^2</f>
        <v>9.7441501251413605E-7</v>
      </c>
      <c r="D343" s="5">
        <f>('Multiply with Weight V'!D342-'Ideal Distance'!D$4)^2</f>
        <v>1.4040912973859728E-5</v>
      </c>
      <c r="E343" s="5">
        <f>('Multiply with Weight V'!E342-'Ideal Distance'!E$4)^2</f>
        <v>1.6687597240019728E-6</v>
      </c>
      <c r="F343" s="5">
        <f>('Multiply with Weight V'!F342-'Ideal Distance'!F$4)^2</f>
        <v>4.6218862735747377E-7</v>
      </c>
      <c r="G343" s="5">
        <f>('Multiply with Weight V'!G342-'Ideal Distance'!G$4)^2</f>
        <v>1.4017357295515309E-6</v>
      </c>
      <c r="H343" s="5">
        <f>('Multiply with Weight V'!H342-'Ideal Distance'!H$4)^2</f>
        <v>4.3419487244801964E-7</v>
      </c>
      <c r="I343" s="5">
        <f>('Multiply with Weight V'!I342-'Ideal Distance'!I$4)^2</f>
        <v>6.2069590806409071E-10</v>
      </c>
      <c r="J343" s="5">
        <f>('Multiply with Weight V'!J342-'Ideal Distance'!J$4)^2</f>
        <v>8.21917273332025E-8</v>
      </c>
      <c r="K343" s="5">
        <f>('Multiply with Weight V'!K342-'Ideal Distance'!K$4)^2</f>
        <v>2.4457122956806235E-6</v>
      </c>
      <c r="L343" s="5">
        <f>('Multiply with Weight V'!L342-'Ideal Distance'!L$4)^2</f>
        <v>3.6461450592510124E-8</v>
      </c>
    </row>
    <row r="344" spans="1:12">
      <c r="A344" s="7" t="s">
        <v>354</v>
      </c>
      <c r="B344" s="5">
        <f>('Multiply with Weight V'!B343-'Ideal Distance'!B$4)^2</f>
        <v>3.1163119279349392E-6</v>
      </c>
      <c r="C344" s="5">
        <f>('Multiply with Weight V'!C343-'Ideal Distance'!C$4)^2</f>
        <v>1.8119287422783507E-6</v>
      </c>
      <c r="D344" s="5">
        <f>('Multiply with Weight V'!D343-'Ideal Distance'!D$4)^2</f>
        <v>1.2940105396709125E-5</v>
      </c>
      <c r="E344" s="5">
        <f>('Multiply with Weight V'!E343-'Ideal Distance'!E$4)^2</f>
        <v>2.4030140025628418E-6</v>
      </c>
      <c r="F344" s="5">
        <f>('Multiply with Weight V'!F343-'Ideal Distance'!F$4)^2</f>
        <v>4.4522903094895182E-7</v>
      </c>
      <c r="G344" s="5">
        <f>('Multiply with Weight V'!G343-'Ideal Distance'!G$4)^2</f>
        <v>2.7688607003487036E-7</v>
      </c>
      <c r="H344" s="5">
        <f>('Multiply with Weight V'!H343-'Ideal Distance'!H$4)^2</f>
        <v>2.7788471836673251E-7</v>
      </c>
      <c r="I344" s="5">
        <f>('Multiply with Weight V'!I343-'Ideal Distance'!I$4)^2</f>
        <v>3.2000697540042902E-10</v>
      </c>
      <c r="J344" s="5">
        <f>('Multiply with Weight V'!J343-'Ideal Distance'!J$4)^2</f>
        <v>1.2573512858659567E-7</v>
      </c>
      <c r="K344" s="5">
        <f>('Multiply with Weight V'!K343-'Ideal Distance'!K$4)^2</f>
        <v>9.8708609746777808E-7</v>
      </c>
      <c r="L344" s="5">
        <f>('Multiply with Weight V'!L343-'Ideal Distance'!L$4)^2</f>
        <v>4.7912624919220493E-7</v>
      </c>
    </row>
    <row r="345" spans="1:12">
      <c r="A345" s="5" t="s">
        <v>355</v>
      </c>
      <c r="B345" s="5">
        <f>('Multiply with Weight V'!B344-'Ideal Distance'!B$4)^2</f>
        <v>3.4357339005482727E-6</v>
      </c>
      <c r="C345" s="5">
        <f>('Multiply with Weight V'!C344-'Ideal Distance'!C$4)^2</f>
        <v>1.4676622812454647E-6</v>
      </c>
      <c r="D345" s="5">
        <f>('Multiply with Weight V'!D344-'Ideal Distance'!D$4)^2</f>
        <v>1.2406550703702454E-5</v>
      </c>
      <c r="E345" s="5">
        <f>('Multiply with Weight V'!E344-'Ideal Distance'!E$4)^2</f>
        <v>6.0075350064071056E-7</v>
      </c>
      <c r="F345" s="5">
        <f>('Multiply with Weight V'!F344-'Ideal Distance'!F$4)^2</f>
        <v>1.7809161237958077E-6</v>
      </c>
      <c r="G345" s="5">
        <f>('Multiply with Weight V'!G344-'Ideal Distance'!G$4)^2</f>
        <v>4.3263448442948487E-7</v>
      </c>
      <c r="H345" s="5">
        <f>('Multiply with Weight V'!H344-'Ideal Distance'!H$4)^2</f>
        <v>1.2350431927410342E-7</v>
      </c>
      <c r="I345" s="5">
        <f>('Multiply with Weight V'!I344-'Ideal Distance'!I$4)^2</f>
        <v>4.1606528038385353E-10</v>
      </c>
      <c r="J345" s="5">
        <f>('Multiply with Weight V'!J344-'Ideal Distance'!J$4)^2</f>
        <v>1.7849948539953057E-7</v>
      </c>
      <c r="K345" s="5">
        <f>('Multiply with Weight V'!K344-'Ideal Distance'!K$4)^2</f>
        <v>5.971261577274215E-7</v>
      </c>
      <c r="L345" s="5">
        <f>('Multiply with Weight V'!L344-'Ideal Distance'!L$4)^2</f>
        <v>1.1166319243956277E-7</v>
      </c>
    </row>
    <row r="346" spans="1:12">
      <c r="A346" s="7" t="s">
        <v>356</v>
      </c>
      <c r="B346" s="5">
        <f>('Multiply with Weight V'!B345-'Ideal Distance'!B$4)^2</f>
        <v>3.4357339005482727E-6</v>
      </c>
      <c r="C346" s="5">
        <f>('Multiply with Weight V'!C345-'Ideal Distance'!C$4)^2</f>
        <v>1.4676622812454647E-6</v>
      </c>
      <c r="D346" s="5">
        <f>('Multiply with Weight V'!D345-'Ideal Distance'!D$4)^2</f>
        <v>1.2406550703702454E-5</v>
      </c>
      <c r="E346" s="5">
        <f>('Multiply with Weight V'!E345-'Ideal Distance'!E$4)^2</f>
        <v>6.0075350064071056E-7</v>
      </c>
      <c r="F346" s="5">
        <f>('Multiply with Weight V'!F345-'Ideal Distance'!F$4)^2</f>
        <v>1.7809161237958077E-6</v>
      </c>
      <c r="G346" s="5">
        <f>('Multiply with Weight V'!G345-'Ideal Distance'!G$4)^2</f>
        <v>4.3263448442948487E-7</v>
      </c>
      <c r="H346" s="5">
        <f>('Multiply with Weight V'!H345-'Ideal Distance'!H$4)^2</f>
        <v>1.2350431927410342E-7</v>
      </c>
      <c r="I346" s="5">
        <f>('Multiply with Weight V'!I345-'Ideal Distance'!I$4)^2</f>
        <v>4.1606528038385353E-10</v>
      </c>
      <c r="J346" s="5">
        <f>('Multiply with Weight V'!J345-'Ideal Distance'!J$4)^2</f>
        <v>1.7849948539953057E-7</v>
      </c>
      <c r="K346" s="5">
        <f>('Multiply with Weight V'!K345-'Ideal Distance'!K$4)^2</f>
        <v>5.971261577274215E-7</v>
      </c>
      <c r="L346" s="5">
        <f>('Multiply with Weight V'!L345-'Ideal Distance'!L$4)^2</f>
        <v>1.1166319243956277E-7</v>
      </c>
    </row>
    <row r="347" spans="1:12">
      <c r="A347" s="5" t="s">
        <v>357</v>
      </c>
      <c r="B347" s="5">
        <f>('Multiply with Weight V'!B346-'Ideal Distance'!B$4)^2</f>
        <v>4.613007295545914E-6</v>
      </c>
      <c r="C347" s="5">
        <f>('Multiply with Weight V'!C346-'Ideal Distance'!C$4)^2</f>
        <v>4.0768396701262882E-6</v>
      </c>
      <c r="D347" s="5">
        <f>('Multiply with Weight V'!D346-'Ideal Distance'!D$4)^2</f>
        <v>1.4040912973859728E-5</v>
      </c>
      <c r="E347" s="5">
        <f>('Multiply with Weight V'!E346-'Ideal Distance'!E$4)^2</f>
        <v>2.1434291566069791E-6</v>
      </c>
      <c r="F347" s="5">
        <f>('Multiply with Weight V'!F346-'Ideal Distance'!F$4)^2</f>
        <v>7.766544149696915E-7</v>
      </c>
      <c r="G347" s="5">
        <f>('Multiply with Weight V'!G346-'Ideal Distance'!G$4)^2</f>
        <v>4.3263448442948487E-7</v>
      </c>
      <c r="H347" s="5">
        <f>('Multiply with Weight V'!H346-'Ideal Distance'!H$4)^2</f>
        <v>1.3045143723327169E-6</v>
      </c>
      <c r="I347" s="5">
        <f>('Multiply with Weight V'!I346-'Ideal Distance'!I$4)^2</f>
        <v>6.9797059692228987E-10</v>
      </c>
      <c r="J347" s="5">
        <f>('Multiply with Weight V'!J346-'Ideal Distance'!J$4)^2</f>
        <v>8.21917273332025E-8</v>
      </c>
      <c r="K347" s="5">
        <f>('Multiply with Weight V'!K346-'Ideal Distance'!K$4)^2</f>
        <v>6.8547645657484598E-7</v>
      </c>
      <c r="L347" s="5">
        <f>('Multiply with Weight V'!L346-'Ideal Distance'!L$4)^2</f>
        <v>3.013766775537169E-7</v>
      </c>
    </row>
    <row r="348" spans="1:12">
      <c r="A348" s="7" t="s">
        <v>358</v>
      </c>
      <c r="B348" s="5">
        <f>('Multiply with Weight V'!B347-'Ideal Distance'!B$4)^2</f>
        <v>4.9860990846959012E-7</v>
      </c>
      <c r="C348" s="5">
        <f>('Multiply with Weight V'!C347-'Ideal Distance'!C$4)^2</f>
        <v>6.4268105861534071E-6</v>
      </c>
      <c r="D348" s="5">
        <f>('Multiply with Weight V'!D347-'Ideal Distance'!D$4)^2</f>
        <v>0</v>
      </c>
      <c r="E348" s="5">
        <f>('Multiply with Weight V'!E347-'Ideal Distance'!E$4)^2</f>
        <v>7.4167098844532115E-7</v>
      </c>
      <c r="F348" s="5">
        <f>('Multiply with Weight V'!F347-'Ideal Distance'!F$4)^2</f>
        <v>4.7946522556802398E-7</v>
      </c>
      <c r="G348" s="5">
        <f>('Multiply with Weight V'!G347-'Ideal Distance'!G$4)^2</f>
        <v>2.632148203268986E-5</v>
      </c>
      <c r="H348" s="5">
        <f>('Multiply with Weight V'!H347-'Ideal Distance'!H$4)^2</f>
        <v>6.2697739581494042E-6</v>
      </c>
      <c r="I348" s="5">
        <f>('Multiply with Weight V'!I347-'Ideal Distance'!I$4)^2</f>
        <v>3.8592588560923062E-10</v>
      </c>
      <c r="J348" s="5">
        <f>('Multiply with Weight V'!J347-'Ideal Distance'!J$4)^2</f>
        <v>4.2097646492823041E-7</v>
      </c>
      <c r="K348" s="5">
        <f>('Multiply with Weight V'!K347-'Ideal Distance'!K$4)^2</f>
        <v>7.799198794807139E-7</v>
      </c>
      <c r="L348" s="5">
        <f>('Multiply with Weight V'!L347-'Ideal Distance'!L$4)^2</f>
        <v>1.2818478723929369E-7</v>
      </c>
    </row>
    <row r="349" spans="1:12">
      <c r="A349" s="5" t="s">
        <v>359</v>
      </c>
      <c r="B349" s="5">
        <f>('Multiply with Weight V'!B348-'Ideal Distance'!B$4)^2</f>
        <v>3.462568808816598E-7</v>
      </c>
      <c r="C349" s="5">
        <f>('Multiply with Weight V'!C348-'Ideal Distance'!C$4)^2</f>
        <v>9.7245208971000021E-6</v>
      </c>
      <c r="D349" s="5">
        <f>('Multiply with Weight V'!D348-'Ideal Distance'!D$4)^2</f>
        <v>2.2465460758175565E-8</v>
      </c>
      <c r="E349" s="5">
        <f>('Multiply with Weight V'!E348-'Ideal Distance'!E$4)^2</f>
        <v>2.4030140025628418E-6</v>
      </c>
      <c r="F349" s="5">
        <f>('Multiply with Weight V'!F348-'Ideal Distance'!F$4)^2</f>
        <v>5.7060324365120221E-7</v>
      </c>
      <c r="G349" s="5">
        <f>('Multiply with Weight V'!G348-'Ideal Distance'!G$4)^2</f>
        <v>4.4301771205579257E-6</v>
      </c>
      <c r="H349" s="5">
        <f>('Multiply with Weight V'!H348-'Ideal Distance'!H$4)^2</f>
        <v>1.5129279111077668E-6</v>
      </c>
      <c r="I349" s="5">
        <f>('Multiply with Weight V'!I348-'Ideal Distance'!I$4)^2</f>
        <v>1.8560088575393204E-10</v>
      </c>
      <c r="J349" s="5">
        <f>('Multiply with Weight V'!J348-'Ideal Distance'!J$4)^2</f>
        <v>4.0162384214894485E-7</v>
      </c>
      <c r="K349" s="5">
        <f>('Multiply with Weight V'!K348-'Ideal Distance'!K$4)^2</f>
        <v>1.0615576137376376E-6</v>
      </c>
      <c r="L349" s="5">
        <f>('Multiply with Weight V'!L348-'Ideal Distance'!L$4)^2</f>
        <v>8.6652916173762498E-7</v>
      </c>
    </row>
    <row r="350" spans="1:12">
      <c r="A350" s="7" t="s">
        <v>360</v>
      </c>
      <c r="B350" s="5">
        <f>('Multiply with Weight V'!B349-'Ideal Distance'!B$4)^2</f>
        <v>7.3267955994559245E-6</v>
      </c>
      <c r="C350" s="5">
        <f>('Multiply with Weight V'!C349-'Ideal Distance'!C$4)^2</f>
        <v>2.7561449424211807E-6</v>
      </c>
      <c r="D350" s="5">
        <f>('Multiply with Weight V'!D349-'Ideal Distance'!D$4)^2</f>
        <v>2.5211863335862533E-5</v>
      </c>
      <c r="E350" s="5">
        <f>('Multiply with Weight V'!E349-'Ideal Distance'!E$4)^2</f>
        <v>3.2707690590438689E-6</v>
      </c>
      <c r="F350" s="5">
        <f>('Multiply with Weight V'!F349-'Ideal Distance'!F$4)^2</f>
        <v>1.0399244115543159E-6</v>
      </c>
      <c r="G350" s="5">
        <f>('Multiply with Weight V'!G349-'Ideal Distance'!G$4)^2</f>
        <v>4.3263448442948487E-7</v>
      </c>
      <c r="H350" s="5">
        <f>('Multiply with Weight V'!H349-'Ideal Distance'!H$4)^2</f>
        <v>1.5631015408128714E-7</v>
      </c>
      <c r="I350" s="5">
        <f>('Multiply with Weight V'!I349-'Ideal Distance'!I$4)^2</f>
        <v>4.5801367778944507E-10</v>
      </c>
      <c r="J350" s="5">
        <f>('Multiply with Weight V'!J349-'Ideal Distance'!J$4)^2</f>
        <v>4.4624871349882827E-8</v>
      </c>
      <c r="K350" s="5">
        <f>('Multiply with Weight V'!K349-'Ideal Distance'!K$4)^2</f>
        <v>1.2186248116886157E-6</v>
      </c>
      <c r="L350" s="5">
        <f>('Multiply with Weight V'!L349-'Ideal Distance'!L$4)^2</f>
        <v>7.383443744983311E-7</v>
      </c>
    </row>
    <row r="351" spans="1:12">
      <c r="A351" s="5" t="s">
        <v>361</v>
      </c>
      <c r="B351" s="5">
        <f>('Multiply with Weight V'!B350-'Ideal Distance'!B$4)^2</f>
        <v>2.1641055055103747E-6</v>
      </c>
      <c r="C351" s="5">
        <f>('Multiply with Weight V'!C350-'Ideal Distance'!C$4)^2</f>
        <v>3.8976600500565408E-6</v>
      </c>
      <c r="D351" s="5">
        <f>('Multiply with Weight V'!D350-'Ideal Distance'!D$4)^2</f>
        <v>5.3973269471516795E-6</v>
      </c>
      <c r="E351" s="5">
        <f>('Multiply with Weight V'!E350-'Ideal Distance'!E$4)^2</f>
        <v>2.677432268287611E-6</v>
      </c>
      <c r="F351" s="5">
        <f>('Multiply with Weight V'!F350-'Ideal Distance'!F$4)^2</f>
        <v>9.3975184211332718E-7</v>
      </c>
      <c r="G351" s="5">
        <f>('Multiply with Weight V'!G350-'Ideal Distance'!G$4)^2</f>
        <v>3.3918543579271618E-6</v>
      </c>
      <c r="H351" s="5">
        <f>('Multiply with Weight V'!H350-'Ideal Distance'!H$4)^2</f>
        <v>3.0876079818525839E-6</v>
      </c>
      <c r="I351" s="5">
        <f>('Multiply with Weight V'!I350-'Ideal Distance'!I$4)^2</f>
        <v>3.8592588560923062E-10</v>
      </c>
      <c r="J351" s="5">
        <f>('Multiply with Weight V'!J350-'Ideal Distance'!J$4)^2</f>
        <v>7.7922766426007029E-8</v>
      </c>
      <c r="K351" s="5">
        <f>('Multiply with Weight V'!K350-'Ideal Distance'!K$4)^2</f>
        <v>1.178342491524464E-6</v>
      </c>
      <c r="L351" s="5">
        <f>('Multiply with Weight V'!L350-'Ideal Distance'!L$4)^2</f>
        <v>1.4584580237004084E-7</v>
      </c>
    </row>
    <row r="352" spans="1:12">
      <c r="A352" s="7" t="s">
        <v>362</v>
      </c>
      <c r="B352" s="5">
        <f>('Multiply with Weight V'!B351-'Ideal Distance'!B$4)^2</f>
        <v>1.7529254594634029E-6</v>
      </c>
      <c r="C352" s="5">
        <f>('Multiply with Weight V'!C351-'Ideal Distance'!C$4)^2</f>
        <v>8.9031132006004836E-6</v>
      </c>
      <c r="D352" s="5">
        <f>('Multiply with Weight V'!D351-'Ideal Distance'!D$4)^2</f>
        <v>0</v>
      </c>
      <c r="E352" s="5">
        <f>('Multiply with Weight V'!E351-'Ideal Distance'!E$4)^2</f>
        <v>2.1434291566069791E-6</v>
      </c>
      <c r="F352" s="5">
        <f>('Multiply with Weight V'!F351-'Ideal Distance'!F$4)^2</f>
        <v>1.0399244115543159E-6</v>
      </c>
      <c r="G352" s="5">
        <f>('Multiply with Weight V'!G351-'Ideal Distance'!G$4)^2</f>
        <v>1.7305379377179395E-6</v>
      </c>
      <c r="H352" s="5">
        <f>('Multiply with Weight V'!H351-'Ideal Distance'!H$4)^2</f>
        <v>9.3400141451040704E-7</v>
      </c>
      <c r="I352" s="5">
        <f>('Multiply with Weight V'!I351-'Ideal Distance'!I$4)^2</f>
        <v>5.4795345902160101E-10</v>
      </c>
      <c r="J352" s="5">
        <f>('Multiply with Weight V'!J351-'Ideal Distance'!J$4)^2</f>
        <v>2.1879847636345573E-7</v>
      </c>
      <c r="K352" s="5">
        <f>('Multiply with Weight V'!K351-'Ideal Distance'!K$4)^2</f>
        <v>9.5086586000925575E-7</v>
      </c>
      <c r="L352" s="5">
        <f>('Multiply with Weight V'!L351-'Ideal Distance'!L$4)^2</f>
        <v>5.6971016550797328E-8</v>
      </c>
    </row>
    <row r="353" spans="1:12">
      <c r="A353" s="5" t="s">
        <v>363</v>
      </c>
      <c r="B353" s="5">
        <f>('Multiply with Weight V'!B352-'Ideal Distance'!B$4)^2</f>
        <v>3.2210546344016401E-6</v>
      </c>
      <c r="C353" s="5">
        <f>('Multiply with Weight V'!C352-'Ideal Distance'!C$4)^2</f>
        <v>6.0900938282133468E-6</v>
      </c>
      <c r="D353" s="5">
        <f>('Multiply with Weight V'!D352-'Ideal Distance'!D$4)^2</f>
        <v>2.7183207517392436E-6</v>
      </c>
      <c r="E353" s="5">
        <f>('Multiply with Weight V'!E352-'Ideal Distance'!E$4)^2</f>
        <v>2.4030140025628418E-6</v>
      </c>
      <c r="F353" s="5">
        <f>('Multiply with Weight V'!F352-'Ideal Distance'!F$4)^2</f>
        <v>1.4304706316533608E-6</v>
      </c>
      <c r="G353" s="5">
        <f>('Multiply with Weight V'!G352-'Ideal Distance'!G$4)^2</f>
        <v>4.4301771205579257E-6</v>
      </c>
      <c r="H353" s="5">
        <f>('Multiply with Weight V'!H352-'Ideal Distance'!H$4)^2</f>
        <v>1.5129279111077668E-6</v>
      </c>
      <c r="I353" s="5">
        <f>('Multiply with Weight V'!I352-'Ideal Distance'!I$4)^2</f>
        <v>6.7170878510114239E-10</v>
      </c>
      <c r="J353" s="5">
        <f>('Multiply with Weight V'!J352-'Ideal Distance'!J$4)^2</f>
        <v>1.6597720007175758E-7</v>
      </c>
      <c r="K353" s="5">
        <f>('Multiply with Weight V'!K352-'Ideal Distance'!K$4)^2</f>
        <v>1.4301916192734443E-6</v>
      </c>
      <c r="L353" s="5">
        <f>('Multiply with Weight V'!L352-'Ideal Distance'!L$4)^2</f>
        <v>1.2818478723929369E-7</v>
      </c>
    </row>
    <row r="354" spans="1:12">
      <c r="A354" s="7" t="s">
        <v>364</v>
      </c>
      <c r="B354" s="5">
        <f>('Multiply with Weight V'!B353-'Ideal Distance'!B$4)^2</f>
        <v>1.7529254594634029E-6</v>
      </c>
      <c r="C354" s="5">
        <f>('Multiply with Weight V'!C353-'Ideal Distance'!C$4)^2</f>
        <v>9.1728892577841536E-6</v>
      </c>
      <c r="D354" s="5">
        <f>('Multiply with Weight V'!D353-'Ideal Distance'!D$4)^2</f>
        <v>0</v>
      </c>
      <c r="E354" s="5">
        <f>('Multiply with Weight V'!E353-'Ideal Distance'!E$4)^2</f>
        <v>2.1434291566069791E-6</v>
      </c>
      <c r="F354" s="5">
        <f>('Multiply with Weight V'!F353-'Ideal Distance'!F$4)^2</f>
        <v>1.1183823575563562E-6</v>
      </c>
      <c r="G354" s="5">
        <f>('Multiply with Weight V'!G353-'Ideal Distance'!G$4)^2</f>
        <v>1.7305379377179395E-6</v>
      </c>
      <c r="H354" s="5">
        <f>('Multiply with Weight V'!H353-'Ideal Distance'!H$4)^2</f>
        <v>7.7190199546314598E-7</v>
      </c>
      <c r="I354" s="5">
        <f>('Multiply with Weight V'!I353-'Ideal Distance'!I$4)^2</f>
        <v>5.4795345902160101E-10</v>
      </c>
      <c r="J354" s="5">
        <f>('Multiply with Weight V'!J353-'Ideal Distance'!J$4)^2</f>
        <v>2.1179738047565556E-7</v>
      </c>
      <c r="K354" s="5">
        <f>('Multiply with Weight V'!K353-'Ideal Distance'!K$4)^2</f>
        <v>8.4626723033931598E-7</v>
      </c>
      <c r="L354" s="5">
        <f>('Multiply with Weight V'!L353-'Ideal Distance'!L$4)^2</f>
        <v>5.6971016550797328E-8</v>
      </c>
    </row>
    <row r="355" spans="1:12">
      <c r="A355" s="5" t="s">
        <v>365</v>
      </c>
      <c r="B355" s="5">
        <f>('Multiply with Weight V'!B354-'Ideal Distance'!B$4)^2</f>
        <v>8.3188215631818824E-7</v>
      </c>
      <c r="C355" s="5">
        <f>('Multiply with Weight V'!C354-'Ideal Distance'!C$4)^2</f>
        <v>5.979868163058081E-6</v>
      </c>
      <c r="D355" s="5">
        <f>('Multiply with Weight V'!D354-'Ideal Distance'!D$4)^2</f>
        <v>0</v>
      </c>
      <c r="E355" s="5">
        <f>('Multiply with Weight V'!E354-'Ideal Distance'!E$4)^2</f>
        <v>1.6687597240019728E-6</v>
      </c>
      <c r="F355" s="5">
        <f>('Multiply with Weight V'!F354-'Ideal Distance'!F$4)^2</f>
        <v>9.6431948177053154E-7</v>
      </c>
      <c r="G355" s="5">
        <f>('Multiply with Weight V'!G354-'Ideal Distance'!G$4)^2</f>
        <v>8.4796358948179046E-7</v>
      </c>
      <c r="H355" s="5">
        <f>('Multiply with Weight V'!H354-'Ideal Distance'!H$4)^2</f>
        <v>3.2612859308317922E-7</v>
      </c>
      <c r="I355" s="5">
        <f>('Multiply with Weight V'!I354-'Ideal Distance'!I$4)^2</f>
        <v>3.3821147199362733E-10</v>
      </c>
      <c r="J355" s="5">
        <f>('Multiply with Weight V'!J354-'Ideal Distance'!J$4)^2</f>
        <v>1.5988681584415872E-7</v>
      </c>
      <c r="K355" s="5">
        <f>('Multiply with Weight V'!K354-'Ideal Distance'!K$4)^2</f>
        <v>5.4161102741716225E-7</v>
      </c>
      <c r="L355" s="5">
        <f>('Multiply with Weight V'!L354-'Ideal Distance'!L$4)^2</f>
        <v>4.6146523406145833E-8</v>
      </c>
    </row>
    <row r="356" spans="1:12">
      <c r="A356" s="7" t="s">
        <v>366</v>
      </c>
      <c r="B356" s="5">
        <f>('Multiply with Weight V'!B355-'Ideal Distance'!B$4)^2</f>
        <v>6.8567518836590689E-6</v>
      </c>
      <c r="C356" s="5">
        <f>('Multiply with Weight V'!C355-'Ideal Distance'!C$4)^2</f>
        <v>3.3842802397443424E-6</v>
      </c>
      <c r="D356" s="5">
        <f>('Multiply with Weight V'!D355-'Ideal Distance'!D$4)^2</f>
        <v>3.5051735147943429E-5</v>
      </c>
      <c r="E356" s="5">
        <f>('Multiply with Weight V'!E355-'Ideal Distance'!E$4)^2</f>
        <v>1.1280815734253339E-5</v>
      </c>
      <c r="F356" s="5">
        <f>('Multiply with Weight V'!F355-'Ideal Distance'!F$4)^2</f>
        <v>1.8487545094298945E-6</v>
      </c>
      <c r="G356" s="5">
        <f>('Multiply with Weight V'!G355-'Ideal Distance'!G$4)^2</f>
        <v>8.3758036185548292E-6</v>
      </c>
      <c r="H356" s="5">
        <f>('Multiply with Weight V'!H355-'Ideal Distance'!H$4)^2</f>
        <v>9.7278948978243012E-6</v>
      </c>
      <c r="I356" s="5">
        <f>('Multiply with Weight V'!I355-'Ideal Distance'!I$4)^2</f>
        <v>8.6611669408590242E-10</v>
      </c>
      <c r="J356" s="5">
        <f>('Multiply with Weight V'!J355-'Ideal Distance'!J$4)^2</f>
        <v>1.1019611088440448E-7</v>
      </c>
      <c r="K356" s="5">
        <f>('Multiply with Weight V'!K355-'Ideal Distance'!K$4)^2</f>
        <v>6.5534934317476646E-7</v>
      </c>
      <c r="L356" s="5">
        <f>('Multiply with Weight V'!L355-'Ideal Distance'!L$4)^2</f>
        <v>1.2055067102148676E-6</v>
      </c>
    </row>
    <row r="357" spans="1:12">
      <c r="A357" s="5" t="s">
        <v>367</v>
      </c>
      <c r="B357" s="5">
        <f>('Multiply with Weight V'!B356-'Ideal Distance'!B$4)^2</f>
        <v>1.9476949549593383E-7</v>
      </c>
      <c r="C357" s="5">
        <f>('Multiply with Weight V'!C356-'Ideal Distance'!C$4)^2</f>
        <v>1.6307358680505167E-7</v>
      </c>
      <c r="D357" s="5">
        <f>('Multiply with Weight V'!D356-'Ideal Distance'!D$4)^2</f>
        <v>8.9861843032702263E-6</v>
      </c>
      <c r="E357" s="5">
        <f>('Multiply with Weight V'!E356-'Ideal Distance'!E$4)^2</f>
        <v>1.8541774711133037E-7</v>
      </c>
      <c r="F357" s="5">
        <f>('Multiply with Weight V'!F356-'Ideal Distance'!F$4)^2</f>
        <v>4.6218862735747377E-7</v>
      </c>
      <c r="G357" s="5">
        <f>('Multiply with Weight V'!G356-'Ideal Distance'!G$4)^2</f>
        <v>2.632148203268986E-5</v>
      </c>
      <c r="H357" s="5">
        <f>('Multiply with Weight V'!H356-'Ideal Distance'!H$4)^2</f>
        <v>4.8786135868259511E-5</v>
      </c>
      <c r="I357" s="5">
        <f>('Multiply with Weight V'!I356-'Ideal Distance'!I$4)^2</f>
        <v>8.0378014176458057E-12</v>
      </c>
      <c r="J357" s="5">
        <f>('Multiply with Weight V'!J356-'Ideal Distance'!J$4)^2</f>
        <v>1.4804756426153697E-7</v>
      </c>
      <c r="K357" s="5">
        <f>('Multiply with Weight V'!K356-'Ideal Distance'!K$4)^2</f>
        <v>2.2883065908375102E-7</v>
      </c>
      <c r="L357" s="5">
        <f>('Multiply with Weight V'!L356-'Ideal Distance'!L$4)^2</f>
        <v>6.9789495274726509E-7</v>
      </c>
    </row>
    <row r="358" spans="1:12">
      <c r="A358" s="7" t="s">
        <v>368</v>
      </c>
      <c r="B358" s="5">
        <f>('Multiply with Weight V'!B357-'Ideal Distance'!B$4)^2</f>
        <v>3.8174821117203028E-7</v>
      </c>
      <c r="C358" s="5">
        <f>('Multiply with Weight V'!C357-'Ideal Distance'!C$4)^2</f>
        <v>7.9906057534475275E-6</v>
      </c>
      <c r="D358" s="5">
        <f>('Multiply with Weight V'!D357-'Ideal Distance'!D$4)^2</f>
        <v>5.6163651895438914E-9</v>
      </c>
      <c r="E358" s="5">
        <f>('Multiply with Weight V'!E357-'Ideal Distance'!E$4)^2</f>
        <v>1.6687597240019728E-6</v>
      </c>
      <c r="F358" s="5">
        <f>('Multiply with Weight V'!F357-'Ideal Distance'!F$4)^2</f>
        <v>6.9042992481795442E-7</v>
      </c>
      <c r="G358" s="5">
        <f>('Multiply with Weight V'!G357-'Ideal Distance'!G$4)^2</f>
        <v>4.4301771205579257E-6</v>
      </c>
      <c r="H358" s="5">
        <f>('Multiply with Weight V'!H357-'Ideal Distance'!H$4)^2</f>
        <v>1.3045143723327169E-6</v>
      </c>
      <c r="I358" s="5">
        <f>('Multiply with Weight V'!I357-'Ideal Distance'!I$4)^2</f>
        <v>1.8560088575393204E-10</v>
      </c>
      <c r="J358" s="5">
        <f>('Multiply with Weight V'!J357-'Ideal Distance'!J$4)^2</f>
        <v>3.734487001614548E-7</v>
      </c>
      <c r="K358" s="5">
        <f>('Multiply with Weight V'!K357-'Ideal Distance'!K$4)^2</f>
        <v>2.653894034344095E-7</v>
      </c>
      <c r="L358" s="5">
        <f>('Multiply with Weight V'!L357-'Ideal Distance'!L$4)^2</f>
        <v>1.1029588804234334E-6</v>
      </c>
    </row>
    <row r="359" spans="1:12">
      <c r="A359" s="5" t="s">
        <v>369</v>
      </c>
      <c r="B359" s="5">
        <f>('Multiply with Weight V'!B358-'Ideal Distance'!B$4)^2</f>
        <v>4.1213225246939561E-6</v>
      </c>
      <c r="C359" s="5">
        <f>('Multiply with Weight V'!C358-'Ideal Distance'!C$4)^2</f>
        <v>1.6931467469512149E-6</v>
      </c>
      <c r="D359" s="5">
        <f>('Multiply with Weight V'!D358-'Ideal Distance'!D$4)^2</f>
        <v>1.5186651472526685E-5</v>
      </c>
      <c r="E359" s="5">
        <f>('Multiply with Weight V'!E358-'Ideal Distance'!E$4)^2</f>
        <v>3.2707690590438689E-6</v>
      </c>
      <c r="F359" s="5">
        <f>('Multiply with Weight V'!F358-'Ideal Distance'!F$4)^2</f>
        <v>7.3290816628976646E-7</v>
      </c>
      <c r="G359" s="5">
        <f>('Multiply with Weight V'!G358-'Ideal Distance'!G$4)^2</f>
        <v>1.3567417431708644E-5</v>
      </c>
      <c r="H359" s="5">
        <f>('Multiply with Weight V'!H358-'Ideal Distance'!H$4)^2</f>
        <v>4.6333417277675351E-6</v>
      </c>
      <c r="I359" s="5">
        <f>('Multiply with Weight V'!I358-'Ideal Distance'!I$4)^2</f>
        <v>6.3326028399769829E-10</v>
      </c>
      <c r="J359" s="5">
        <f>('Multiply with Weight V'!J358-'Ideal Distance'!J$4)^2</f>
        <v>1.5391027057408508E-7</v>
      </c>
      <c r="K359" s="5">
        <f>('Multiply with Weight V'!K358-'Ideal Distance'!K$4)^2</f>
        <v>1.0239833487105726E-6</v>
      </c>
      <c r="L359" s="5">
        <f>('Multiply with Weight V'!L358-'Ideal Distance'!L$4)^2</f>
        <v>3.8512407188338887E-7</v>
      </c>
    </row>
    <row r="360" spans="1:12">
      <c r="A360" s="7" t="s">
        <v>370</v>
      </c>
      <c r="B360" s="5">
        <f>('Multiply with Weight V'!B359-'Ideal Distance'!B$4)^2</f>
        <v>3.0133005058726468E-6</v>
      </c>
      <c r="C360" s="5">
        <f>('Multiply with Weight V'!C359-'Ideal Distance'!C$4)^2</f>
        <v>1.8119287422783507E-6</v>
      </c>
      <c r="D360" s="5">
        <f>('Multiply with Weight V'!D359-'Ideal Distance'!D$4)^2</f>
        <v>2.4464886765653195E-5</v>
      </c>
      <c r="E360" s="5">
        <f>('Multiply with Weight V'!E359-'Ideal Distance'!E$4)^2</f>
        <v>3.1168723289414646E-6</v>
      </c>
      <c r="F360" s="5">
        <f>('Multiply with Weight V'!F359-'Ideal Distance'!F$4)^2</f>
        <v>1.7143457453698337E-6</v>
      </c>
      <c r="G360" s="5">
        <f>('Multiply with Weight V'!G359-'Ideal Distance'!G$4)^2</f>
        <v>2.0939509046387064E-6</v>
      </c>
      <c r="H360" s="5">
        <f>('Multiply with Weight V'!H359-'Ideal Distance'!H$4)^2</f>
        <v>1.0208403890000107E-6</v>
      </c>
      <c r="I360" s="5">
        <f>('Multiply with Weight V'!I359-'Ideal Distance'!I$4)^2</f>
        <v>3.0230606100900948E-10</v>
      </c>
      <c r="J360" s="5">
        <f>('Multiply with Weight V'!J359-'Ideal Distance'!J$4)^2</f>
        <v>1.4229869690651375E-7</v>
      </c>
      <c r="K360" s="5">
        <f>('Multiply with Weight V'!K359-'Ideal Distance'!K$4)^2</f>
        <v>5.971261577274215E-7</v>
      </c>
      <c r="L360" s="5">
        <f>('Multiply with Weight V'!L359-'Ideal Distance'!L$4)^2</f>
        <v>6.2041437023818085E-7</v>
      </c>
    </row>
    <row r="361" spans="1:12">
      <c r="A361" s="5" t="s">
        <v>371</v>
      </c>
      <c r="B361" s="5">
        <f>('Multiply with Weight V'!B360-'Ideal Distance'!B$4)^2</f>
        <v>4.613007295545914E-6</v>
      </c>
      <c r="C361" s="5">
        <f>('Multiply with Weight V'!C360-'Ideal Distance'!C$4)^2</f>
        <v>1.9347372459216618E-6</v>
      </c>
      <c r="D361" s="5">
        <f>('Multiply with Weight V'!D360-'Ideal Distance'!D$4)^2</f>
        <v>2.4464886765653195E-5</v>
      </c>
      <c r="E361" s="5">
        <f>('Multiply with Weight V'!E360-'Ideal Distance'!E$4)^2</f>
        <v>3.5896875840753575E-6</v>
      </c>
      <c r="F361" s="5">
        <f>('Multiply with Weight V'!F360-'Ideal Distance'!F$4)^2</f>
        <v>1.4913349776428221E-6</v>
      </c>
      <c r="G361" s="5">
        <f>('Multiply with Weight V'!G360-'Ideal Distance'!G$4)^2</f>
        <v>1.4017357295515309E-6</v>
      </c>
      <c r="H361" s="5">
        <f>('Multiply with Weight V'!H360-'Ideal Distance'!H$4)^2</f>
        <v>5.5769919172212291E-7</v>
      </c>
      <c r="I361" s="5">
        <f>('Multiply with Weight V'!I360-'Ideal Distance'!I$4)^2</f>
        <v>6.2069590806409071E-10</v>
      </c>
      <c r="J361" s="5">
        <f>('Multiply with Weight V'!J360-'Ideal Distance'!J$4)^2</f>
        <v>9.5681643799939899E-8</v>
      </c>
      <c r="K361" s="5">
        <f>('Multiply with Weight V'!K360-'Ideal Distance'!K$4)^2</f>
        <v>9.1532263633500428E-7</v>
      </c>
      <c r="L361" s="5">
        <f>('Multiply with Weight V'!L360-'Ideal Distance'!L$4)^2</f>
        <v>2.2788406620318889E-7</v>
      </c>
    </row>
    <row r="362" spans="1:12">
      <c r="A362" s="7" t="s">
        <v>372</v>
      </c>
      <c r="B362" s="5">
        <f>('Multiply with Weight V'!B361-'Ideal Distance'!B$4)^2</f>
        <v>5.5401100941065568E-6</v>
      </c>
      <c r="C362" s="5">
        <f>('Multiply with Weight V'!C361-'Ideal Distance'!C$4)^2</f>
        <v>1.3609598108668511E-6</v>
      </c>
      <c r="D362" s="5">
        <f>('Multiply with Weight V'!D361-'Ideal Distance'!D$4)^2</f>
        <v>2.4464886765653195E-5</v>
      </c>
      <c r="E362" s="5">
        <f>('Multiply with Weight V'!E361-'Ideal Distance'!E$4)^2</f>
        <v>2.1434291566069791E-6</v>
      </c>
      <c r="F362" s="5">
        <f>('Multiply with Weight V'!F361-'Ideal Distance'!F$4)^2</f>
        <v>9.1550120425815085E-7</v>
      </c>
      <c r="G362" s="5">
        <f>('Multiply with Weight V'!G361-'Ideal Distance'!G$4)^2</f>
        <v>1.4017357295515309E-6</v>
      </c>
      <c r="H362" s="5">
        <f>('Multiply with Weight V'!H361-'Ideal Distance'!H$4)^2</f>
        <v>2.3639498611058853E-6</v>
      </c>
      <c r="I362" s="5">
        <f>('Multiply with Weight V'!I361-'Ideal Distance'!I$4)^2</f>
        <v>7.520049671698279E-10</v>
      </c>
      <c r="J362" s="5">
        <f>('Multiply with Weight V'!J361-'Ideal Distance'!J$4)^2</f>
        <v>1.0524411623205746E-7</v>
      </c>
      <c r="K362" s="5">
        <f>('Multiply with Weight V'!K361-'Ideal Distance'!K$4)^2</f>
        <v>4.1467094286626491E-7</v>
      </c>
      <c r="L362" s="5">
        <f>('Multiply with Weight V'!L361-'Ideal Distance'!L$4)^2</f>
        <v>1.1166319243956277E-7</v>
      </c>
    </row>
    <row r="363" spans="1:12">
      <c r="A363" s="5" t="s">
        <v>373</v>
      </c>
      <c r="B363" s="5">
        <f>('Multiply with Weight V'!B362-'Ideal Distance'!B$4)^2</f>
        <v>1.1218722940565779E-6</v>
      </c>
      <c r="C363" s="5">
        <f>('Multiply with Weight V'!C362-'Ideal Distance'!C$4)^2</f>
        <v>6.772586987804858E-6</v>
      </c>
      <c r="D363" s="5">
        <f>('Multiply with Weight V'!D362-'Ideal Distance'!D$4)^2</f>
        <v>2.9710571852687193E-6</v>
      </c>
      <c r="E363" s="5">
        <f>('Multiply with Weight V'!E362-'Ideal Distance'!E$4)^2</f>
        <v>8.9742189601883875E-7</v>
      </c>
      <c r="F363" s="5">
        <f>('Multiply with Weight V'!F362-'Ideal Distance'!F$4)^2</f>
        <v>1.1996933197766527E-6</v>
      </c>
      <c r="G363" s="5">
        <f>('Multiply with Weight V'!G362-'Ideal Distance'!G$4)^2</f>
        <v>2.9246091147433173E-6</v>
      </c>
      <c r="H363" s="5">
        <f>('Multiply with Weight V'!H362-'Ideal Distance'!H$4)^2</f>
        <v>1.0854871811200491E-5</v>
      </c>
      <c r="I363" s="5">
        <f>('Multiply with Weight V'!I362-'Ideal Distance'!I$4)^2</f>
        <v>3.2904627592181743E-10</v>
      </c>
      <c r="J363" s="5">
        <f>('Multiply with Weight V'!J362-'Ideal Distance'!J$4)^2</f>
        <v>1.1526194449427615E-7</v>
      </c>
      <c r="K363" s="5">
        <f>('Multiply with Weight V'!K362-'Ideal Distance'!K$4)^2</f>
        <v>4.6341593533380957E-7</v>
      </c>
      <c r="L363" s="5">
        <f>('Multiply with Weight V'!L362-'Ideal Distance'!L$4)^2</f>
        <v>5.6971016550797328E-8</v>
      </c>
    </row>
    <row r="364" spans="1:12">
      <c r="A364" s="7" t="s">
        <v>374</v>
      </c>
      <c r="B364" s="5">
        <f>('Multiply with Weight V'!B363-'Ideal Distance'!B$4)^2</f>
        <v>1.3850275235266398E-6</v>
      </c>
      <c r="C364" s="5">
        <f>('Multiply with Weight V'!C363-'Ideal Distance'!C$4)^2</f>
        <v>2.1924337781568039E-6</v>
      </c>
      <c r="D364" s="5">
        <f>('Multiply with Weight V'!D363-'Ideal Distance'!D$4)^2</f>
        <v>5.3973269471516795E-6</v>
      </c>
      <c r="E364" s="5">
        <f>('Multiply with Weight V'!E363-'Ideal Distance'!E$4)^2</f>
        <v>2.1434291566069791E-6</v>
      </c>
      <c r="F364" s="5">
        <f>('Multiply with Weight V'!F363-'Ideal Distance'!F$4)^2</f>
        <v>8.679509339538837E-7</v>
      </c>
      <c r="G364" s="5">
        <f>('Multiply with Weight V'!G363-'Ideal Distance'!G$4)^2</f>
        <v>6.9221517508717605E-6</v>
      </c>
      <c r="H364" s="5">
        <f>('Multiply with Weight V'!H363-'Ideal Distance'!H$4)^2</f>
        <v>3.7360056580416282E-6</v>
      </c>
      <c r="I364" s="5">
        <f>('Multiply with Weight V'!I363-'Ideal Distance'!I$4)^2</f>
        <v>4.1606528038385353E-10</v>
      </c>
      <c r="J364" s="5">
        <f>('Multiply with Weight V'!J363-'Ideal Distance'!J$4)^2</f>
        <v>2.259134112087815E-7</v>
      </c>
      <c r="K364" s="5">
        <f>('Multiply with Weight V'!K363-'Ideal Distance'!K$4)^2</f>
        <v>1.1387371851445838E-6</v>
      </c>
      <c r="L364" s="5">
        <f>('Multiply with Weight V'!L363-'Ideal Distance'!L$4)^2</f>
        <v>1.2818478723929369E-7</v>
      </c>
    </row>
    <row r="365" spans="1:12">
      <c r="A365" s="5" t="s">
        <v>375</v>
      </c>
      <c r="B365" s="5">
        <f>('Multiply with Weight V'!B364-'Ideal Distance'!B$4)^2</f>
        <v>4.613007295545914E-6</v>
      </c>
      <c r="C365" s="5">
        <f>('Multiply with Weight V'!C364-'Ideal Distance'!C$4)^2</f>
        <v>4.2600457985122095E-6</v>
      </c>
      <c r="D365" s="5">
        <f>('Multiply with Weight V'!D364-'Ideal Distance'!D$4)^2</f>
        <v>2.4464886765653195E-5</v>
      </c>
      <c r="E365" s="5">
        <f>('Multiply with Weight V'!E364-'Ideal Distance'!E$4)^2</f>
        <v>1.8986777304200227E-6</v>
      </c>
      <c r="F365" s="5">
        <f>('Multiply with Weight V'!F364-'Ideal Distance'!F$4)^2</f>
        <v>5.7060324365120221E-7</v>
      </c>
      <c r="G365" s="5">
        <f>('Multiply with Weight V'!G364-'Ideal Distance'!G$4)^2</f>
        <v>4.3263448442948487E-7</v>
      </c>
      <c r="H365" s="5">
        <f>('Multiply with Weight V'!H364-'Ideal Distance'!H$4)^2</f>
        <v>1.8544945441002092E-6</v>
      </c>
      <c r="I365" s="5">
        <f>('Multiply with Weight V'!I364-'Ideal Distance'!I$4)^2</f>
        <v>5.247131404109404E-10</v>
      </c>
      <c r="J365" s="5">
        <f>('Multiply with Weight V'!J364-'Ideal Distance'!J$4)^2</f>
        <v>5.4699619090863932E-8</v>
      </c>
      <c r="K365" s="5">
        <f>('Multiply with Weight V'!K364-'Ideal Distance'!K$4)^2</f>
        <v>1.7907014593979928E-7</v>
      </c>
      <c r="L365" s="5">
        <f>('Multiply with Weight V'!L364-'Ideal Distance'!L$4)^2</f>
        <v>1.4584580237004084E-7</v>
      </c>
    </row>
    <row r="366" spans="1:12">
      <c r="A366" s="7" t="s">
        <v>376</v>
      </c>
      <c r="B366" s="5">
        <f>('Multiply with Weight V'!B365-'Ideal Distance'!B$4)^2</f>
        <v>5.4024729839560989E-6</v>
      </c>
      <c r="C366" s="5">
        <f>('Multiply with Weight V'!C365-'Ideal Distance'!C$4)^2</f>
        <v>2.3273218067486372E-6</v>
      </c>
      <c r="D366" s="5">
        <f>('Multiply with Weight V'!D365-'Ideal Distance'!D$4)^2</f>
        <v>2.2291353437299705E-5</v>
      </c>
      <c r="E366" s="5">
        <f>('Multiply with Weight V'!E365-'Ideal Distance'!E$4)^2</f>
        <v>8.9742189601883875E-7</v>
      </c>
      <c r="F366" s="5">
        <f>('Multiply with Weight V'!F365-'Ideal Distance'!F$4)^2</f>
        <v>5.5174163643050936E-7</v>
      </c>
      <c r="G366" s="5">
        <f>('Multiply with Weight V'!G365-'Ideal Distance'!G$4)^2</f>
        <v>4.3263448442948487E-7</v>
      </c>
      <c r="H366" s="5">
        <f>('Multiply with Weight V'!H365-'Ideal Distance'!H$4)^2</f>
        <v>1.5631015408128714E-7</v>
      </c>
      <c r="I366" s="5">
        <f>('Multiply with Weight V'!I365-'Ideal Distance'!I$4)^2</f>
        <v>4.7974324979486246E-10</v>
      </c>
      <c r="J366" s="5">
        <f>('Multiply with Weight V'!J365-'Ideal Distance'!J$4)^2</f>
        <v>3.5574674226628603E-8</v>
      </c>
      <c r="K366" s="5">
        <f>('Multiply with Weight V'!K365-'Ideal Distance'!K$4)^2</f>
        <v>9.8708609746777808E-7</v>
      </c>
      <c r="L366" s="5">
        <f>('Multiply with Weight V'!L365-'Ideal Distance'!L$4)^2</f>
        <v>1.8458609362458259E-7</v>
      </c>
    </row>
    <row r="367" spans="1:12">
      <c r="A367" s="5" t="s">
        <v>377</v>
      </c>
      <c r="B367" s="5">
        <f>('Multiply with Weight V'!B366-'Ideal Distance'!B$4)^2</f>
        <v>5.8205781676207065E-6</v>
      </c>
      <c r="C367" s="5">
        <f>('Multiply with Weight V'!C366-'Ideal Distance'!C$4)^2</f>
        <v>4.9329760008528108E-6</v>
      </c>
      <c r="D367" s="5">
        <f>('Multiply with Weight V'!D366-'Ideal Distance'!D$4)^2</f>
        <v>2.4464886765653195E-5</v>
      </c>
      <c r="E367" s="5">
        <f>('Multiply with Weight V'!E366-'Ideal Distance'!E$4)^2</f>
        <v>1.7807520432572174E-5</v>
      </c>
      <c r="F367" s="5">
        <f>('Multiply with Weight V'!F366-'Ideal Distance'!F$4)^2</f>
        <v>7.9900304201269747E-7</v>
      </c>
      <c r="G367" s="5">
        <f>('Multiply with Weight V'!G366-'Ideal Distance'!G$4)^2</f>
        <v>6.2299365757845815E-7</v>
      </c>
      <c r="H367" s="5">
        <f>('Multiply with Weight V'!H366-'Ideal Distance'!H$4)^2</f>
        <v>2.5009624653005933E-6</v>
      </c>
      <c r="I367" s="5">
        <f>('Multiply with Weight V'!I366-'Ideal Distance'!I$4)^2</f>
        <v>9.2619405075441419E-10</v>
      </c>
      <c r="J367" s="5">
        <f>('Multiply with Weight V'!J366-'Ideal Distance'!J$4)^2</f>
        <v>6.1985312372477301E-8</v>
      </c>
      <c r="K367" s="5">
        <f>('Multiply with Weight V'!K366-'Ideal Distance'!K$4)^2</f>
        <v>5.4161102741716225E-7</v>
      </c>
      <c r="L367" s="5">
        <f>('Multiply with Weight V'!L366-'Ideal Distance'!L$4)^2</f>
        <v>1.4584580237004084E-7</v>
      </c>
    </row>
    <row r="368" spans="1:12">
      <c r="A368" s="7" t="s">
        <v>378</v>
      </c>
      <c r="B368" s="5">
        <f>('Multiply with Weight V'!B367-'Ideal Distance'!B$4)^2</f>
        <v>2.5242126616273016E-6</v>
      </c>
      <c r="C368" s="5">
        <f>('Multiply with Weight V'!C367-'Ideal Distance'!C$4)^2</f>
        <v>1.8119287422783507E-6</v>
      </c>
      <c r="D368" s="5">
        <f>('Multiply with Weight V'!D367-'Ideal Distance'!D$4)^2</f>
        <v>1.4040912973859728E-5</v>
      </c>
      <c r="E368" s="5">
        <f>('Multiply with Weight V'!E367-'Ideal Distance'!E$4)^2</f>
        <v>4.6354436777832612E-6</v>
      </c>
      <c r="F368" s="5">
        <f>('Multiply with Weight V'!F367-'Ideal Distance'!F$4)^2</f>
        <v>1.4304706316533608E-6</v>
      </c>
      <c r="G368" s="5">
        <f>('Multiply with Weight V'!G367-'Ideal Distance'!G$4)^2</f>
        <v>6.2299365757845815E-7</v>
      </c>
      <c r="H368" s="5">
        <f>('Multiply with Weight V'!H367-'Ideal Distance'!H$4)^2</f>
        <v>4.3419487244801964E-7</v>
      </c>
      <c r="I368" s="5">
        <f>('Multiply with Weight V'!I367-'Ideal Distance'!I$4)^2</f>
        <v>3.8592588560923062E-10</v>
      </c>
      <c r="J368" s="5">
        <f>('Multiply with Weight V'!J367-'Ideal Distance'!J$4)^2</f>
        <v>1.5391027057408508E-7</v>
      </c>
      <c r="K368" s="5">
        <f>('Multiply with Weight V'!K367-'Ideal Distance'!K$4)^2</f>
        <v>1.2186248116886157E-6</v>
      </c>
      <c r="L368" s="5">
        <f>('Multiply with Weight V'!L367-'Ideal Distance'!L$4)^2</f>
        <v>6.5858495132721568E-7</v>
      </c>
    </row>
    <row r="369" spans="1:12">
      <c r="A369" s="5" t="s">
        <v>379</v>
      </c>
      <c r="B369" s="5">
        <f>('Multiply with Weight V'!B368-'Ideal Distance'!B$4)^2</f>
        <v>5.8205781676207065E-6</v>
      </c>
      <c r="C369" s="5">
        <f>('Multiply with Weight V'!C368-'Ideal Distance'!C$4)^2</f>
        <v>4.9329760008528108E-6</v>
      </c>
      <c r="D369" s="5">
        <f>('Multiply with Weight V'!D368-'Ideal Distance'!D$4)^2</f>
        <v>2.4464886765653195E-5</v>
      </c>
      <c r="E369" s="5">
        <f>('Multiply with Weight V'!E368-'Ideal Distance'!E$4)^2</f>
        <v>1.7807520432572174E-5</v>
      </c>
      <c r="F369" s="5">
        <f>('Multiply with Weight V'!F368-'Ideal Distance'!F$4)^2</f>
        <v>7.9900304201269747E-7</v>
      </c>
      <c r="G369" s="5">
        <f>('Multiply with Weight V'!G368-'Ideal Distance'!G$4)^2</f>
        <v>6.2299365757845815E-7</v>
      </c>
      <c r="H369" s="5">
        <f>('Multiply with Weight V'!H368-'Ideal Distance'!H$4)^2</f>
        <v>2.5009624653005933E-6</v>
      </c>
      <c r="I369" s="5">
        <f>('Multiply with Weight V'!I368-'Ideal Distance'!I$4)^2</f>
        <v>9.2619405075441419E-10</v>
      </c>
      <c r="J369" s="5">
        <f>('Multiply with Weight V'!J368-'Ideal Distance'!J$4)^2</f>
        <v>6.1985312372477301E-8</v>
      </c>
      <c r="K369" s="5">
        <f>('Multiply with Weight V'!K368-'Ideal Distance'!K$4)^2</f>
        <v>5.4161102741716225E-7</v>
      </c>
      <c r="L369" s="5">
        <f>('Multiply with Weight V'!L368-'Ideal Distance'!L$4)^2</f>
        <v>1.4584580237004084E-7</v>
      </c>
    </row>
    <row r="370" spans="1:12">
      <c r="A370" s="7" t="s">
        <v>380</v>
      </c>
      <c r="B370" s="5">
        <f>('Multiply with Weight V'!B369-'Ideal Distance'!B$4)^2</f>
        <v>2.912020368214761E-6</v>
      </c>
      <c r="C370" s="5">
        <f>('Multiply with Weight V'!C369-'Ideal Distance'!C$4)^2</f>
        <v>4.1679394207797292E-6</v>
      </c>
      <c r="D370" s="5">
        <f>('Multiply with Weight V'!D369-'Ideal Distance'!D$4)^2</f>
        <v>2.0898494870292818E-5</v>
      </c>
      <c r="E370" s="5">
        <f>('Multiply with Weight V'!E369-'Ideal Distance'!E$4)^2</f>
        <v>2.1434291566069791E-6</v>
      </c>
      <c r="F370" s="5">
        <f>('Multiply with Weight V'!F369-'Ideal Distance'!F$4)^2</f>
        <v>6.4921969055425656E-7</v>
      </c>
      <c r="G370" s="5">
        <f>('Multiply with Weight V'!G369-'Ideal Distance'!G$4)^2</f>
        <v>1.7305379377179395E-6</v>
      </c>
      <c r="H370" s="5">
        <f>('Multiply with Weight V'!H369-'Ideal Distance'!H$4)^2</f>
        <v>6.2524061632514833E-7</v>
      </c>
      <c r="I370" s="5">
        <f>('Multiply with Weight V'!I369-'Ideal Distance'!I$4)^2</f>
        <v>6.2069590806409071E-10</v>
      </c>
      <c r="J370" s="5">
        <f>('Multiply with Weight V'!J369-'Ideal Distance'!J$4)^2</f>
        <v>1.0040596053723621E-7</v>
      </c>
      <c r="K370" s="5">
        <f>('Multiply with Weight V'!K369-'Ideal Distance'!K$4)^2</f>
        <v>4.3870493220790135E-7</v>
      </c>
      <c r="L370" s="5">
        <f>('Multiply with Weight V'!L369-'Ideal Distance'!L$4)^2</f>
        <v>2.0509565958287039E-8</v>
      </c>
    </row>
    <row r="371" spans="1:12">
      <c r="A371" s="5" t="s">
        <v>381</v>
      </c>
      <c r="B371" s="5">
        <f>('Multiply with Weight V'!B370-'Ideal Distance'!B$4)^2</f>
        <v>2.8124715149612837E-6</v>
      </c>
      <c r="C371" s="5">
        <f>('Multiply with Weight V'!C370-'Ideal Distance'!C$4)^2</f>
        <v>9.7441501251413605E-7</v>
      </c>
      <c r="D371" s="5">
        <f>('Multiply with Weight V'!D370-'Ideal Distance'!D$4)^2</f>
        <v>1.5186651472526685E-5</v>
      </c>
      <c r="E371" s="5">
        <f>('Multiply with Weight V'!E370-'Ideal Distance'!E$4)^2</f>
        <v>2.677432268287611E-6</v>
      </c>
      <c r="F371" s="5">
        <f>('Multiply with Weight V'!F370-'Ideal Distance'!F$4)^2</f>
        <v>3.4250459700163405E-6</v>
      </c>
      <c r="G371" s="5">
        <f>('Multiply with Weight V'!G370-'Ideal Distance'!G$4)^2</f>
        <v>3.3918543579271618E-6</v>
      </c>
      <c r="H371" s="5">
        <f>('Multiply with Weight V'!H370-'Ideal Distance'!H$4)^2</f>
        <v>9.187563501000097E-6</v>
      </c>
      <c r="I371" s="5">
        <f>('Multiply with Weight V'!I370-'Ideal Distance'!I$4)^2</f>
        <v>5.9594484284816531E-10</v>
      </c>
      <c r="J371" s="5">
        <f>('Multiply with Weight V'!J370-'Ideal Distance'!J$4)^2</f>
        <v>1.1019611088440448E-7</v>
      </c>
      <c r="K371" s="5">
        <f>('Multiply with Weight V'!K370-'Ideal Distance'!K$4)^2</f>
        <v>3.2530512334243328E-7</v>
      </c>
      <c r="L371" s="5">
        <f>('Multiply with Weight V'!L370-'Ideal Distance'!L$4)^2</f>
        <v>5.6971016550797328E-8</v>
      </c>
    </row>
    <row r="372" spans="1:12">
      <c r="A372" s="7" t="s">
        <v>382</v>
      </c>
      <c r="B372" s="5">
        <f>('Multiply with Weight V'!B371-'Ideal Distance'!B$4)^2</f>
        <v>1.9944396338783609E-6</v>
      </c>
      <c r="C372" s="5">
        <f>('Multiply with Weight V'!C371-'Ideal Distance'!C$4)^2</f>
        <v>4.5298218556958811E-7</v>
      </c>
      <c r="D372" s="5">
        <f>('Multiply with Weight V'!D371-'Ideal Distance'!D$4)^2</f>
        <v>1.5776369817428796E-5</v>
      </c>
      <c r="E372" s="5">
        <f>('Multiply with Weight V'!E371-'Ideal Distance'!E$4)^2</f>
        <v>1.6687597240019728E-6</v>
      </c>
      <c r="F372" s="5">
        <f>('Multiply with Weight V'!F371-'Ideal Distance'!F$4)^2</f>
        <v>6.0927746349867267E-7</v>
      </c>
      <c r="G372" s="5">
        <f>('Multiply with Weight V'!G371-'Ideal Distance'!G$4)^2</f>
        <v>4.3263448442948487E-7</v>
      </c>
      <c r="H372" s="5">
        <f>('Multiply with Weight V'!H371-'Ideal Distance'!H$4)^2</f>
        <v>2.7788471836673251E-7</v>
      </c>
      <c r="I372" s="5">
        <f>('Multiply with Weight V'!I371-'Ideal Distance'!I$4)^2</f>
        <v>2.3653822546073329E-10</v>
      </c>
      <c r="J372" s="5">
        <f>('Multiply with Weight V'!J371-'Ideal Distance'!J$4)^2</f>
        <v>1.2044161706167332E-7</v>
      </c>
      <c r="K372" s="5">
        <f>('Multiply with Weight V'!K371-'Ideal Distance'!K$4)^2</f>
        <v>2.1664441096686486E-6</v>
      </c>
      <c r="L372" s="5">
        <f>('Multiply with Weight V'!L371-'Ideal Distance'!L$4)^2</f>
        <v>7.383443744983311E-7</v>
      </c>
    </row>
    <row r="373" spans="1:12">
      <c r="A373" s="5" t="s">
        <v>383</v>
      </c>
      <c r="B373" s="5">
        <f>('Multiply with Weight V'!B372-'Ideal Distance'!B$4)^2</f>
        <v>4.579247249659956E-7</v>
      </c>
      <c r="C373" s="5">
        <f>('Multiply with Weight V'!C372-'Ideal Distance'!C$4)^2</f>
        <v>8.3756406111816775E-6</v>
      </c>
      <c r="D373" s="5">
        <f>('Multiply with Weight V'!D372-'Ideal Distance'!D$4)^2</f>
        <v>2.2465460758175565E-8</v>
      </c>
      <c r="E373" s="5">
        <f>('Multiply with Weight V'!E372-'Ideal Distance'!E$4)^2</f>
        <v>1.4536751373528293E-6</v>
      </c>
      <c r="F373" s="5">
        <f>('Multiply with Weight V'!F372-'Ideal Distance'!F$4)^2</f>
        <v>4.1226084353799351E-7</v>
      </c>
      <c r="G373" s="5">
        <f>('Multiply with Weight V'!G372-'Ideal Distance'!G$4)^2</f>
        <v>2.0005018560019379E-5</v>
      </c>
      <c r="H373" s="5">
        <f>('Multiply with Weight V'!H372-'Ideal Distance'!H$4)^2</f>
        <v>6.2697739581494042E-6</v>
      </c>
      <c r="I373" s="5">
        <f>('Multiply with Weight V'!I372-'Ideal Distance'!I$4)^2</f>
        <v>3.4750256361587412E-10</v>
      </c>
      <c r="J373" s="5">
        <f>('Multiply with Weight V'!J372-'Ideal Distance'!J$4)^2</f>
        <v>3.921182891955891E-7</v>
      </c>
      <c r="K373" s="5">
        <f>('Multiply with Weight V'!K372-'Ideal Distance'!K$4)^2</f>
        <v>6.8547645657484598E-7</v>
      </c>
      <c r="L373" s="5">
        <f>('Multiply with Weight V'!L372-'Ideal Distance'!L$4)^2</f>
        <v>1.2818478723929369E-7</v>
      </c>
    </row>
    <row r="374" spans="1:12">
      <c r="A374" s="7" t="s">
        <v>384</v>
      </c>
      <c r="B374" s="5">
        <f>('Multiply with Weight V'!B373-'Ideal Distance'!B$4)^2</f>
        <v>9.4268435820031959E-7</v>
      </c>
      <c r="C374" s="5">
        <f>('Multiply with Weight V'!C373-'Ideal Distance'!C$4)^2</f>
        <v>2.8990859876453599E-7</v>
      </c>
      <c r="D374" s="5">
        <f>('Multiply with Weight V'!D373-'Ideal Distance'!D$4)^2</f>
        <v>8.9861843032702263E-6</v>
      </c>
      <c r="E374" s="5">
        <f>('Multiply with Weight V'!E373-'Ideal Distance'!E$4)^2</f>
        <v>3.6341878433820775E-7</v>
      </c>
      <c r="F374" s="5">
        <f>('Multiply with Weight V'!F373-'Ideal Distance'!F$4)^2</f>
        <v>3.0685774436353522E-7</v>
      </c>
      <c r="G374" s="5">
        <f>('Multiply with Weight V'!G373-'Ideal Distance'!G$4)^2</f>
        <v>1.7305379377179395E-6</v>
      </c>
      <c r="H374" s="5">
        <f>('Multiply with Weight V'!H373-'Ideal Distance'!H$4)^2</f>
        <v>6.9664155090548953E-7</v>
      </c>
      <c r="I374" s="5">
        <f>('Multiply with Weight V'!I373-'Ideal Distance'!I$4)^2</f>
        <v>2.7669890605011946E-10</v>
      </c>
      <c r="J374" s="5">
        <f>('Multiply with Weight V'!J373-'Ideal Distance'!J$4)^2</f>
        <v>1.9147712655740514E-7</v>
      </c>
      <c r="K374" s="5">
        <f>('Multiply with Weight V'!K373-'Ideal Distance'!K$4)^2</f>
        <v>9.8708609746777808E-7</v>
      </c>
      <c r="L374" s="5">
        <f>('Multiply with Weight V'!L373-'Ideal Distance'!L$4)^2</f>
        <v>5.1273914895717597E-9</v>
      </c>
    </row>
    <row r="375" spans="1:12">
      <c r="A375" s="5" t="s">
        <v>385</v>
      </c>
      <c r="B375" s="5">
        <f>('Multiply with Weight V'!B374-'Ideal Distance'!B$4)^2</f>
        <v>1.7529254594634029E-6</v>
      </c>
      <c r="C375" s="5">
        <f>('Multiply with Weight V'!C374-'Ideal Distance'!C$4)^2</f>
        <v>5.1539306447028657E-7</v>
      </c>
      <c r="D375" s="5">
        <f>('Multiply with Weight V'!D374-'Ideal Distance'!D$4)^2</f>
        <v>1.2940105396709125E-5</v>
      </c>
      <c r="E375" s="5">
        <f>('Multiply with Weight V'!E374-'Ideal Distance'!E$4)^2</f>
        <v>6.0075350064071056E-7</v>
      </c>
      <c r="F375" s="5">
        <f>('Multiply with Weight V'!F374-'Ideal Distance'!F$4)^2</f>
        <v>4.7946522556802398E-7</v>
      </c>
      <c r="G375" s="5">
        <f>('Multiply with Weight V'!G374-'Ideal Distance'!G$4)^2</f>
        <v>1.0815862110737124E-5</v>
      </c>
      <c r="H375" s="5">
        <f>('Multiply with Weight V'!H374-'Ideal Distance'!H$4)^2</f>
        <v>3.0876079818525839E-6</v>
      </c>
      <c r="I375" s="5">
        <f>('Multiply with Weight V'!I374-'Ideal Distance'!I$4)^2</f>
        <v>2.7669890605011946E-10</v>
      </c>
      <c r="J375" s="5">
        <f>('Multiply with Weight V'!J374-'Ideal Distance'!J$4)^2</f>
        <v>1.9147712655740514E-7</v>
      </c>
      <c r="K375" s="5">
        <f>('Multiply with Weight V'!K374-'Ideal Distance'!K$4)^2</f>
        <v>1.706413243256198E-6</v>
      </c>
      <c r="L375" s="5">
        <f>('Multiply with Weight V'!L374-'Ideal Distance'!L$4)^2</f>
        <v>2.7573972010585815E-7</v>
      </c>
    </row>
    <row r="376" spans="1:12">
      <c r="A376" s="7" t="s">
        <v>386</v>
      </c>
      <c r="B376" s="5">
        <f>('Multiply with Weight V'!B375-'Ideal Distance'!B$4)^2</f>
        <v>6.7866348652805343E-7</v>
      </c>
      <c r="C376" s="5">
        <f>('Multiply with Weight V'!C375-'Ideal Distance'!C$4)^2</f>
        <v>3.7225069383029679E-6</v>
      </c>
      <c r="D376" s="5">
        <f>('Multiply with Weight V'!D375-'Ideal Distance'!D$4)^2</f>
        <v>2.7183207517392436E-6</v>
      </c>
      <c r="E376" s="5">
        <f>('Multiply with Weight V'!E375-'Ideal Distance'!E$4)^2</f>
        <v>1.2534239704725934E-6</v>
      </c>
      <c r="F376" s="5">
        <f>('Multiply with Weight V'!F375-'Ideal Distance'!F$4)^2</f>
        <v>1.4005139613616724E-6</v>
      </c>
      <c r="G376" s="5">
        <f>('Multiply with Weight V'!G375-'Ideal Distance'!G$4)^2</f>
        <v>2.0939509046387064E-6</v>
      </c>
      <c r="H376" s="5">
        <f>('Multiply with Weight V'!H375-'Ideal Distance'!H$4)^2</f>
        <v>8.4060127305936607E-6</v>
      </c>
      <c r="I376" s="5">
        <f>('Multiply with Weight V'!I375-'Ideal Distance'!I$4)^2</f>
        <v>2.139525637123321E-10</v>
      </c>
      <c r="J376" s="5">
        <f>('Multiply with Weight V'!J375-'Ideal Distance'!J$4)^2</f>
        <v>5.4699619090863932E-8</v>
      </c>
      <c r="K376" s="5">
        <f>('Multiply with Weight V'!K375-'Ideal Distance'!K$4)^2</f>
        <v>3.0465620292215383E-7</v>
      </c>
      <c r="L376" s="5">
        <f>('Multiply with Weight V'!L375-'Ideal Distance'!L$4)^2</f>
        <v>3.6461450592510124E-8</v>
      </c>
    </row>
    <row r="377" spans="1:12">
      <c r="A377" s="5" t="s">
        <v>387</v>
      </c>
      <c r="B377" s="5">
        <f>('Multiply with Weight V'!B376-'Ideal Distance'!B$4)^2</f>
        <v>7.6488144986758639E-6</v>
      </c>
      <c r="C377" s="5">
        <f>('Multiply with Weight V'!C376-'Ideal Distance'!C$4)^2</f>
        <v>1.6931467469512149E-6</v>
      </c>
      <c r="D377" s="5">
        <f>('Multiply with Weight V'!D376-'Ideal Distance'!D$4)^2</f>
        <v>2.2291353437299705E-5</v>
      </c>
      <c r="E377" s="5">
        <f>('Multiply with Weight V'!E376-'Ideal Distance'!E$4)^2</f>
        <v>6.2374530128251535E-6</v>
      </c>
      <c r="F377" s="5">
        <f>('Multiply with Weight V'!F376-'Ideal Distance'!F$4)^2</f>
        <v>9.3975184211332718E-7</v>
      </c>
      <c r="G377" s="5">
        <f>('Multiply with Weight V'!G376-'Ideal Distance'!G$4)^2</f>
        <v>4.3263448442948487E-7</v>
      </c>
      <c r="H377" s="5">
        <f>('Multiply with Weight V'!H376-'Ideal Distance'!H$4)^2</f>
        <v>3.2439181359338714E-6</v>
      </c>
      <c r="I377" s="5">
        <f>('Multiply with Weight V'!I376-'Ideal Distance'!I$4)^2</f>
        <v>8.0805366622438158E-10</v>
      </c>
      <c r="J377" s="5">
        <f>('Multiply with Weight V'!J376-'Ideal Distance'!J$4)^2</f>
        <v>4.1494300017939308E-8</v>
      </c>
      <c r="K377" s="5">
        <f>('Multiply with Weight V'!K376-'Ideal Distance'!K$4)^2</f>
        <v>7.799198794807139E-7</v>
      </c>
      <c r="L377" s="5">
        <f>('Multiply with Weight V'!L376-'Ideal Distance'!L$4)^2</f>
        <v>3.2815305533259209E-7</v>
      </c>
    </row>
    <row r="378" spans="1:12">
      <c r="A378" s="7" t="s">
        <v>388</v>
      </c>
      <c r="B378" s="5">
        <f>('Multiply with Weight V'!B377-'Ideal Distance'!B$4)^2</f>
        <v>4.1213225246939561E-6</v>
      </c>
      <c r="C378" s="5">
        <f>('Multiply with Weight V'!C377-'Ideal Distance'!C$4)^2</f>
        <v>3.551380334865569E-6</v>
      </c>
      <c r="D378" s="5">
        <f>('Multiply with Weight V'!D377-'Ideal Distance'!D$4)^2</f>
        <v>2.8312096920490757E-5</v>
      </c>
      <c r="E378" s="5">
        <f>('Multiply with Weight V'!E377-'Ideal Distance'!E$4)^2</f>
        <v>9.0854696084551908E-6</v>
      </c>
      <c r="F378" s="5">
        <f>('Multiply with Weight V'!F377-'Ideal Distance'!F$4)^2</f>
        <v>1.988235302322411E-6</v>
      </c>
      <c r="G378" s="5">
        <f>('Multiply with Weight V'!G377-'Ideal Distance'!G$4)^2</f>
        <v>4.3263448442948487E-7</v>
      </c>
      <c r="H378" s="5">
        <f>('Multiply with Weight V'!H377-'Ideal Distance'!H$4)^2</f>
        <v>1.5631015408128714E-7</v>
      </c>
      <c r="I378" s="5">
        <f>('Multiply with Weight V'!I377-'Ideal Distance'!I$4)^2</f>
        <v>4.367876879857573E-10</v>
      </c>
      <c r="J378" s="5">
        <f>('Multiply with Weight V'!J377-'Ideal Distance'!J$4)^2</f>
        <v>4.1494300017939308E-8</v>
      </c>
      <c r="K378" s="5">
        <f>('Multiply with Weight V'!K377-'Ideal Distance'!K$4)^2</f>
        <v>8.4626723033931598E-7</v>
      </c>
      <c r="L378" s="5">
        <f>('Multiply with Weight V'!L377-'Ideal Distance'!L$4)^2</f>
        <v>6.5858495132721568E-7</v>
      </c>
    </row>
    <row r="379" spans="1:12">
      <c r="A379" s="5" t="s">
        <v>389</v>
      </c>
      <c r="B379" s="5">
        <f>('Multiply with Weight V'!B378-'Ideal Distance'!B$4)^2</f>
        <v>4.1213225246939561E-6</v>
      </c>
      <c r="C379" s="5">
        <f>('Multiply with Weight V'!C378-'Ideal Distance'!C$4)^2</f>
        <v>2.1924337781568039E-6</v>
      </c>
      <c r="D379" s="5">
        <f>('Multiply with Weight V'!D378-'Ideal Distance'!D$4)^2</f>
        <v>1.4040912973859728E-5</v>
      </c>
      <c r="E379" s="5">
        <f>('Multiply with Weight V'!E378-'Ideal Distance'!E$4)^2</f>
        <v>3.2707690590438689E-6</v>
      </c>
      <c r="F379" s="5">
        <f>('Multiply with Weight V'!F378-'Ideal Distance'!F$4)^2</f>
        <v>6.9042992481795442E-7</v>
      </c>
      <c r="G379" s="5">
        <f>('Multiply with Weight V'!G378-'Ideal Distance'!G$4)^2</f>
        <v>5.6069429182061251E-6</v>
      </c>
      <c r="H379" s="5">
        <f>('Multiply with Weight V'!H378-'Ideal Distance'!H$4)^2</f>
        <v>3.2439181359338714E-6</v>
      </c>
      <c r="I379" s="5">
        <f>('Multiply with Weight V'!I378-'Ideal Distance'!I$4)^2</f>
        <v>6.5876672251622413E-10</v>
      </c>
      <c r="J379" s="5">
        <f>('Multiply with Weight V'!J378-'Ideal Distance'!J$4)^2</f>
        <v>1.5391027057408508E-7</v>
      </c>
      <c r="K379" s="5">
        <f>('Multiply with Weight V'!K378-'Ideal Distance'!K$4)^2</f>
        <v>2.0594759317537606E-6</v>
      </c>
      <c r="L379" s="5">
        <f>('Multiply with Weight V'!L378-'Ideal Distance'!L$4)^2</f>
        <v>3.8512407188338887E-7</v>
      </c>
    </row>
    <row r="380" spans="1:12">
      <c r="A380" s="7" t="s">
        <v>390</v>
      </c>
      <c r="B380" s="5">
        <f>('Multiply with Weight V'!B379-'Ideal Distance'!B$4)^2</f>
        <v>1.9944396338783609E-6</v>
      </c>
      <c r="C380" s="5">
        <f>('Multiply with Weight V'!C379-'Ideal Distance'!C$4)^2</f>
        <v>4.5298218556958811E-7</v>
      </c>
      <c r="D380" s="5">
        <f>('Multiply with Weight V'!D379-'Ideal Distance'!D$4)^2</f>
        <v>1.5776369817428796E-5</v>
      </c>
      <c r="E380" s="5">
        <f>('Multiply with Weight V'!E379-'Ideal Distance'!E$4)^2</f>
        <v>1.6687597240019728E-6</v>
      </c>
      <c r="F380" s="5">
        <f>('Multiply with Weight V'!F379-'Ideal Distance'!F$4)^2</f>
        <v>6.0927746349867267E-7</v>
      </c>
      <c r="G380" s="5">
        <f>('Multiply with Weight V'!G379-'Ideal Distance'!G$4)^2</f>
        <v>4.3263448442948487E-7</v>
      </c>
      <c r="H380" s="5">
        <f>('Multiply with Weight V'!H379-'Ideal Distance'!H$4)^2</f>
        <v>2.7788471836673251E-7</v>
      </c>
      <c r="I380" s="5">
        <f>('Multiply with Weight V'!I379-'Ideal Distance'!I$4)^2</f>
        <v>2.3653822546073329E-10</v>
      </c>
      <c r="J380" s="5">
        <f>('Multiply with Weight V'!J379-'Ideal Distance'!J$4)^2</f>
        <v>1.2044161706167332E-7</v>
      </c>
      <c r="K380" s="5">
        <f>('Multiply with Weight V'!K379-'Ideal Distance'!K$4)^2</f>
        <v>2.1664441096686486E-6</v>
      </c>
      <c r="L380" s="5">
        <f>('Multiply with Weight V'!L379-'Ideal Distance'!L$4)^2</f>
        <v>7.383443744983311E-7</v>
      </c>
    </row>
    <row r="381" spans="1:12">
      <c r="A381" s="5" t="s">
        <v>391</v>
      </c>
      <c r="B381" s="5">
        <f>('Multiply with Weight V'!B380-'Ideal Distance'!B$4)^2</f>
        <v>4.0027295429919887E-6</v>
      </c>
      <c r="C381" s="5">
        <f>('Multiply with Weight V'!C380-'Ideal Distance'!C$4)^2</f>
        <v>5.1343014166615151E-6</v>
      </c>
      <c r="D381" s="5">
        <f>('Multiply with Weight V'!D380-'Ideal Distance'!D$4)^2</f>
        <v>2.4464886765653195E-5</v>
      </c>
      <c r="E381" s="5">
        <f>('Multiply with Weight V'!E380-'Ideal Distance'!E$4)^2</f>
        <v>2.0833538065429091E-5</v>
      </c>
      <c r="F381" s="5">
        <f>('Multiply with Weight V'!F380-'Ideal Distance'!F$4)^2</f>
        <v>9.1550120425815085E-7</v>
      </c>
      <c r="G381" s="5">
        <f>('Multiply with Weight V'!G380-'Ideal Distance'!G$4)^2</f>
        <v>4.3263448442948487E-7</v>
      </c>
      <c r="H381" s="5">
        <f>('Multiply with Weight V'!H380-'Ideal Distance'!H$4)^2</f>
        <v>6.2524061632514833E-7</v>
      </c>
      <c r="I381" s="5">
        <f>('Multiply with Weight V'!I380-'Ideal Distance'!I$4)^2</f>
        <v>4.7974324979486246E-10</v>
      </c>
      <c r="J381" s="5">
        <f>('Multiply with Weight V'!J380-'Ideal Distance'!J$4)^2</f>
        <v>7.7922766426007029E-8</v>
      </c>
      <c r="K381" s="5">
        <f>('Multiply with Weight V'!K380-'Ideal Distance'!K$4)^2</f>
        <v>1.4745360221432246E-6</v>
      </c>
      <c r="L381" s="5">
        <f>('Multiply with Weight V'!L380-'Ideal Distance'!L$4)^2</f>
        <v>1.3678741073846409E-6</v>
      </c>
    </row>
    <row r="382" spans="1:12">
      <c r="A382" s="7" t="s">
        <v>392</v>
      </c>
      <c r="B382" s="5">
        <f>('Multiply with Weight V'!B381-'Ideal Distance'!B$4)^2</f>
        <v>1.1850641748174818E-6</v>
      </c>
      <c r="C382" s="5">
        <f>('Multiply with Weight V'!C381-'Ideal Distance'!C$4)^2</f>
        <v>1.8119287422783507E-6</v>
      </c>
      <c r="D382" s="5">
        <f>('Multiply with Weight V'!D381-'Ideal Distance'!D$4)^2</f>
        <v>8.1100313337013792E-6</v>
      </c>
      <c r="E382" s="5">
        <f>('Multiply with Weight V'!E381-'Ideal Distance'!E$4)^2</f>
        <v>1.8986777304200227E-6</v>
      </c>
      <c r="F382" s="5">
        <f>('Multiply with Weight V'!F381-'Ideal Distance'!F$4)^2</f>
        <v>1.0657600584196343E-6</v>
      </c>
      <c r="G382" s="5">
        <f>('Multiply with Weight V'!G381-'Ideal Distance'!G$4)^2</f>
        <v>9.1545456905279011E-6</v>
      </c>
      <c r="H382" s="5">
        <f>('Multiply with Weight V'!H381-'Ideal Distance'!H$4)^2</f>
        <v>5.6271655469263358E-6</v>
      </c>
      <c r="I382" s="5">
        <f>('Multiply with Weight V'!I381-'Ideal Distance'!I$4)^2</f>
        <v>3.8592588560923062E-10</v>
      </c>
      <c r="J382" s="5">
        <f>('Multiply with Weight V'!J381-'Ideal Distance'!J$4)^2</f>
        <v>1.8493138649970542E-7</v>
      </c>
      <c r="K382" s="5">
        <f>('Multiply with Weight V'!K381-'Ideal Distance'!K$4)^2</f>
        <v>4.6341593533380957E-7</v>
      </c>
      <c r="L382" s="5">
        <f>('Multiply with Weight V'!L381-'Ideal Distance'!L$4)^2</f>
        <v>3.2815305533259209E-7</v>
      </c>
    </row>
    <row r="383" spans="1:12">
      <c r="A383" s="5" t="s">
        <v>393</v>
      </c>
      <c r="B383" s="5">
        <f>('Multiply with Weight V'!B382-'Ideal Distance'!B$4)^2</f>
        <v>1.1850641748174818E-6</v>
      </c>
      <c r="C383" s="5">
        <f>('Multiply with Weight V'!C382-'Ideal Distance'!C$4)^2</f>
        <v>3.9459781498506317E-7</v>
      </c>
      <c r="D383" s="5">
        <f>('Multiply with Weight V'!D382-'Ideal Distance'!D$4)^2</f>
        <v>9.9072681943554248E-6</v>
      </c>
      <c r="E383" s="5">
        <f>('Multiply with Weight V'!E382-'Ideal Distance'!E$4)^2</f>
        <v>8.9742189601883875E-7</v>
      </c>
      <c r="F383" s="5">
        <f>('Multiply with Weight V'!F382-'Ideal Distance'!F$4)^2</f>
        <v>7.3290816628976646E-7</v>
      </c>
      <c r="G383" s="5">
        <f>('Multiply with Weight V'!G382-'Ideal Distance'!G$4)^2</f>
        <v>1.7305379377179395E-6</v>
      </c>
      <c r="H383" s="5">
        <f>('Multiply with Weight V'!H382-'Ideal Distance'!H$4)^2</f>
        <v>8.5102194999811862E-7</v>
      </c>
      <c r="I383" s="5">
        <f>('Multiply with Weight V'!I382-'Ideal Distance'!I$4)^2</f>
        <v>3.3821147199362733E-10</v>
      </c>
      <c r="J383" s="5">
        <f>('Multiply with Weight V'!J382-'Ideal Distance'!J$4)^2</f>
        <v>1.2573512858659567E-7</v>
      </c>
      <c r="K383" s="5">
        <f>('Multiply with Weight V'!K382-'Ideal Distance'!K$4)^2</f>
        <v>7.4776172472781976E-7</v>
      </c>
      <c r="L383" s="5">
        <f>('Multiply with Weight V'!L382-'Ideal Distance'!L$4)^2</f>
        <v>5.6971016550797328E-8</v>
      </c>
    </row>
    <row r="384" spans="1:12">
      <c r="A384" s="7" t="s">
        <v>394</v>
      </c>
      <c r="B384" s="5">
        <f>('Multiply with Weight V'!B383-'Ideal Distance'!B$4)^2</f>
        <v>7.1683830764525628E-6</v>
      </c>
      <c r="C384" s="5">
        <f>('Multiply with Weight V'!C383-'Ideal Distance'!C$4)^2</f>
        <v>1.7520344310752612E-6</v>
      </c>
      <c r="D384" s="5">
        <f>('Multiply with Weight V'!D383-'Ideal Distance'!D$4)^2</f>
        <v>2.5970072636450959E-5</v>
      </c>
      <c r="E384" s="5">
        <f>('Multiply with Weight V'!E383-'Ideal Distance'!E$4)^2</f>
        <v>2.9666839537812867E-6</v>
      </c>
      <c r="F384" s="5">
        <f>('Multiply with Weight V'!F383-'Ideal Distance'!F$4)^2</f>
        <v>8.4465130150479319E-7</v>
      </c>
      <c r="G384" s="5">
        <f>('Multiply with Weight V'!G383-'Ideal Distance'!G$4)^2</f>
        <v>4.4301771205579257E-6</v>
      </c>
      <c r="H384" s="5">
        <f>('Multiply with Weight V'!H383-'Ideal Distance'!H$4)^2</f>
        <v>2.6418345794726177E-6</v>
      </c>
      <c r="I384" s="5">
        <f>('Multiply with Weight V'!I383-'Ideal Distance'!I$4)^2</f>
        <v>8.0805366622438158E-10</v>
      </c>
      <c r="J384" s="5">
        <f>('Multiply with Weight V'!J383-'Ideal Distance'!J$4)^2</f>
        <v>5.8285546252908121E-8</v>
      </c>
      <c r="K384" s="5">
        <f>('Multiply with Weight V'!K383-'Ideal Distance'!K$4)^2</f>
        <v>7.4776172472781976E-7</v>
      </c>
      <c r="L384" s="5">
        <f>('Multiply with Weight V'!L383-'Ideal Distance'!L$4)^2</f>
        <v>1.4584580237004084E-7</v>
      </c>
    </row>
    <row r="385" spans="1:12">
      <c r="A385" s="5" t="s">
        <v>395</v>
      </c>
      <c r="B385" s="5">
        <f>('Multiply with Weight V'!B384-'Ideal Distance'!B$4)^2</f>
        <v>1.1850641748174818E-6</v>
      </c>
      <c r="C385" s="5">
        <f>('Multiply with Weight V'!C384-'Ideal Distance'!C$4)^2</f>
        <v>3.9459781498506317E-7</v>
      </c>
      <c r="D385" s="5">
        <f>('Multiply with Weight V'!D384-'Ideal Distance'!D$4)^2</f>
        <v>9.9072681943554248E-6</v>
      </c>
      <c r="E385" s="5">
        <f>('Multiply with Weight V'!E384-'Ideal Distance'!E$4)^2</f>
        <v>8.9742189601883875E-7</v>
      </c>
      <c r="F385" s="5">
        <f>('Multiply with Weight V'!F384-'Ideal Distance'!F$4)^2</f>
        <v>7.3290816628976646E-7</v>
      </c>
      <c r="G385" s="5">
        <f>('Multiply with Weight V'!G384-'Ideal Distance'!G$4)^2</f>
        <v>1.7305379377179395E-6</v>
      </c>
      <c r="H385" s="5">
        <f>('Multiply with Weight V'!H384-'Ideal Distance'!H$4)^2</f>
        <v>8.5102194999811862E-7</v>
      </c>
      <c r="I385" s="5">
        <f>('Multiply with Weight V'!I384-'Ideal Distance'!I$4)^2</f>
        <v>3.3821147199362733E-10</v>
      </c>
      <c r="J385" s="5">
        <f>('Multiply with Weight V'!J384-'Ideal Distance'!J$4)^2</f>
        <v>1.2573512858659567E-7</v>
      </c>
      <c r="K385" s="5">
        <f>('Multiply with Weight V'!K384-'Ideal Distance'!K$4)^2</f>
        <v>7.4776172472781976E-7</v>
      </c>
      <c r="L385" s="5">
        <f>('Multiply with Weight V'!L384-'Ideal Distance'!L$4)^2</f>
        <v>5.6971016550797328E-8</v>
      </c>
    </row>
    <row r="386" spans="1:12">
      <c r="A386" s="7" t="s">
        <v>396</v>
      </c>
      <c r="B386" s="5">
        <f>('Multiply with Weight V'!B385-'Ideal Distance'!B$4)^2</f>
        <v>1.1850641748174818E-6</v>
      </c>
      <c r="C386" s="5">
        <f>('Multiply with Weight V'!C385-'Ideal Distance'!C$4)^2</f>
        <v>3.9459781498506317E-7</v>
      </c>
      <c r="D386" s="5">
        <f>('Multiply with Weight V'!D385-'Ideal Distance'!D$4)^2</f>
        <v>9.9072681943554248E-6</v>
      </c>
      <c r="E386" s="5">
        <f>('Multiply with Weight V'!E385-'Ideal Distance'!E$4)^2</f>
        <v>8.9742189601883875E-7</v>
      </c>
      <c r="F386" s="5">
        <f>('Multiply with Weight V'!F385-'Ideal Distance'!F$4)^2</f>
        <v>7.3290816628976646E-7</v>
      </c>
      <c r="G386" s="5">
        <f>('Multiply with Weight V'!G385-'Ideal Distance'!G$4)^2</f>
        <v>1.7305379377179395E-6</v>
      </c>
      <c r="H386" s="5">
        <f>('Multiply with Weight V'!H385-'Ideal Distance'!H$4)^2</f>
        <v>8.5102194999811862E-7</v>
      </c>
      <c r="I386" s="5">
        <f>('Multiply with Weight V'!I385-'Ideal Distance'!I$4)^2</f>
        <v>3.3821147199362733E-10</v>
      </c>
      <c r="J386" s="5">
        <f>('Multiply with Weight V'!J385-'Ideal Distance'!J$4)^2</f>
        <v>1.2573512858659567E-7</v>
      </c>
      <c r="K386" s="5">
        <f>('Multiply with Weight V'!K385-'Ideal Distance'!K$4)^2</f>
        <v>7.4776172472781976E-7</v>
      </c>
      <c r="L386" s="5">
        <f>('Multiply with Weight V'!L385-'Ideal Distance'!L$4)^2</f>
        <v>5.6971016550797328E-8</v>
      </c>
    </row>
    <row r="387" spans="1:12">
      <c r="A387" s="5" t="s">
        <v>397</v>
      </c>
      <c r="B387" s="5">
        <f>('Multiply with Weight V'!B386-'Ideal Distance'!B$4)^2</f>
        <v>8.3188215631818824E-7</v>
      </c>
      <c r="C387" s="5">
        <f>('Multiply with Weight V'!C386-'Ideal Distance'!C$4)^2</f>
        <v>3.0621595744504121E-6</v>
      </c>
      <c r="D387" s="5">
        <f>('Multiply with Weight V'!D386-'Ideal Distance'!D$4)^2</f>
        <v>4.4032303086024105E-6</v>
      </c>
      <c r="E387" s="5">
        <f>('Multiply with Weight V'!E386-'Ideal Distance'!E$4)^2</f>
        <v>1.0680062233612627E-6</v>
      </c>
      <c r="F387" s="5">
        <f>('Multiply with Weight V'!F386-'Ideal Distance'!F$4)^2</f>
        <v>8.915675682050031E-7</v>
      </c>
      <c r="G387" s="5">
        <f>('Multiply with Weight V'!G386-'Ideal Distance'!G$4)^2</f>
        <v>8.3758036185548292E-6</v>
      </c>
      <c r="H387" s="5">
        <f>('Multiply with Weight V'!H386-'Ideal Distance'!H$4)^2</f>
        <v>4.4461554938677218E-6</v>
      </c>
      <c r="I387" s="5">
        <f>('Multiply with Weight V'!I386-'Ideal Distance'!I$4)^2</f>
        <v>3.9584645498366211E-10</v>
      </c>
      <c r="J387" s="5">
        <f>('Multiply with Weight V'!J386-'Ideal Distance'!J$4)^2</f>
        <v>2.6319566979828809E-7</v>
      </c>
      <c r="K387" s="5">
        <f>('Multiply with Weight V'!K386-'Ideal Distance'!K$4)^2</f>
        <v>5.6903008568015597E-7</v>
      </c>
      <c r="L387" s="5">
        <f>('Multiply with Weight V'!L386-'Ideal Distance'!L$4)^2</f>
        <v>3.6461450592510124E-8</v>
      </c>
    </row>
    <row r="388" spans="1:12">
      <c r="A388" s="7" t="s">
        <v>398</v>
      </c>
      <c r="B388" s="5">
        <f>('Multiply with Weight V'!B387-'Ideal Distance'!B$4)^2</f>
        <v>6.7866348652805343E-7</v>
      </c>
      <c r="C388" s="5">
        <f>('Multiply with Weight V'!C387-'Ideal Distance'!C$4)^2</f>
        <v>5.236474065184433E-6</v>
      </c>
      <c r="D388" s="5">
        <f>('Multiply with Weight V'!D387-'Ideal Distance'!D$4)^2</f>
        <v>2.7520189428765066E-7</v>
      </c>
      <c r="E388" s="5">
        <f>('Multiply with Weight V'!E387-'Ideal Distance'!E$4)^2</f>
        <v>1.6687597240019728E-6</v>
      </c>
      <c r="F388" s="5">
        <f>('Multiply with Weight V'!F387-'Ideal Distance'!F$4)^2</f>
        <v>9.6431948177053154E-7</v>
      </c>
      <c r="G388" s="5">
        <f>('Multiply with Weight V'!G387-'Ideal Distance'!G$4)^2</f>
        <v>1.7305379377179395E-6</v>
      </c>
      <c r="H388" s="5">
        <f>('Multiply with Weight V'!H387-'Ideal Distance'!H$4)^2</f>
        <v>1.8544945441002092E-6</v>
      </c>
      <c r="I388" s="5">
        <f>('Multiply with Weight V'!I387-'Ideal Distance'!I$4)^2</f>
        <v>3.8592588560923062E-10</v>
      </c>
      <c r="J388" s="5">
        <f>('Multiply with Weight V'!J387-'Ideal Distance'!J$4)^2</f>
        <v>2.7099363838876518E-7</v>
      </c>
      <c r="K388" s="5">
        <f>('Multiply with Weight V'!K387-'Ideal Distance'!K$4)^2</f>
        <v>6.2589924355895844E-7</v>
      </c>
      <c r="L388" s="5">
        <f>('Multiply with Weight V'!L387-'Ideal Distance'!L$4)^2</f>
        <v>9.6281017970846952E-8</v>
      </c>
    </row>
    <row r="389" spans="1:12">
      <c r="A389" s="5" t="s">
        <v>399</v>
      </c>
      <c r="B389" s="5">
        <f>('Multiply with Weight V'!B388-'Ideal Distance'!B$4)^2</f>
        <v>8.8641761505704973E-7</v>
      </c>
      <c r="C389" s="5">
        <f>('Multiply with Weight V'!C388-'Ideal Distance'!C$4)^2</f>
        <v>3.551380334865569E-6</v>
      </c>
      <c r="D389" s="5">
        <f>('Multiply with Weight V'!D388-'Ideal Distance'!D$4)^2</f>
        <v>3.7966628681316713E-6</v>
      </c>
      <c r="E389" s="5">
        <f>('Multiply with Weight V'!E388-'Ideal Distance'!E$4)^2</f>
        <v>8.9742189601883875E-7</v>
      </c>
      <c r="F389" s="5">
        <f>('Multiply with Weight V'!F388-'Ideal Distance'!F$4)^2</f>
        <v>9.1550120425815085E-7</v>
      </c>
      <c r="G389" s="5">
        <f>('Multiply with Weight V'!G388-'Ideal Distance'!G$4)^2</f>
        <v>8.3758036185548292E-6</v>
      </c>
      <c r="H389" s="5">
        <f>('Multiply with Weight V'!H388-'Ideal Distance'!H$4)^2</f>
        <v>3.4040877999924745E-6</v>
      </c>
      <c r="I389" s="5">
        <f>('Multiply with Weight V'!I388-'Ideal Distance'!I$4)^2</f>
        <v>4.0589291990853048E-10</v>
      </c>
      <c r="J389" s="5">
        <f>('Multiply with Weight V'!J388-'Ideal Distance'!J$4)^2</f>
        <v>2.555115401653363E-7</v>
      </c>
      <c r="K389" s="5">
        <f>('Multiply with Weight V'!K388-'Ideal Distance'!K$4)^2</f>
        <v>5.6903008568015597E-7</v>
      </c>
      <c r="L389" s="5">
        <f>('Multiply with Weight V'!L388-'Ideal Distance'!L$4)^2</f>
        <v>3.6461450592510124E-8</v>
      </c>
    </row>
    <row r="390" spans="1:12">
      <c r="A390" s="7" t="s">
        <v>400</v>
      </c>
      <c r="B390" s="5">
        <f>('Multiply with Weight V'!B389-'Ideal Distance'!B$4)^2</f>
        <v>1.1850641748174818E-6</v>
      </c>
      <c r="C390" s="5">
        <f>('Multiply with Weight V'!C389-'Ideal Distance'!C$4)^2</f>
        <v>5.8706491249818561E-6</v>
      </c>
      <c r="D390" s="5">
        <f>('Multiply with Weight V'!D389-'Ideal Distance'!D$4)^2</f>
        <v>1.2636821676473753E-6</v>
      </c>
      <c r="E390" s="5">
        <f>('Multiply with Weight V'!E389-'Ideal Distance'!E$4)^2</f>
        <v>7.4167098844532115E-7</v>
      </c>
      <c r="F390" s="5">
        <f>('Multiply with Weight V'!F389-'Ideal Distance'!F$4)^2</f>
        <v>7.1151054465284589E-7</v>
      </c>
      <c r="G390" s="5">
        <f>('Multiply with Weight V'!G389-'Ideal Distance'!G$4)^2</f>
        <v>4.4301771205579257E-6</v>
      </c>
      <c r="H390" s="5">
        <f>('Multiply with Weight V'!H389-'Ideal Distance'!H$4)^2</f>
        <v>2.5009624653005933E-6</v>
      </c>
      <c r="I390" s="5">
        <f>('Multiply with Weight V'!I389-'Ideal Distance'!I$4)^2</f>
        <v>3.2000697540042902E-10</v>
      </c>
      <c r="J390" s="5">
        <f>('Multiply with Weight V'!J389-'Ideal Distance'!J$4)^2</f>
        <v>1.8493138649970542E-7</v>
      </c>
      <c r="K390" s="5">
        <f>('Multiply with Weight V'!K389-'Ideal Distance'!K$4)^2</f>
        <v>1.4928153943185532E-7</v>
      </c>
      <c r="L390" s="5">
        <f>('Multiply with Weight V'!L389-'Ideal Distance'!L$4)^2</f>
        <v>8.2038263833147904E-8</v>
      </c>
    </row>
    <row r="391" spans="1:12">
      <c r="A391" s="5" t="s">
        <v>401</v>
      </c>
      <c r="B391" s="5">
        <f>('Multiply with Weight V'!B390-'Ideal Distance'!B$4)^2</f>
        <v>8.8641761505704973E-7</v>
      </c>
      <c r="C391" s="5">
        <f>('Multiply with Weight V'!C390-'Ideal Distance'!C$4)^2</f>
        <v>2.3273218067486372E-6</v>
      </c>
      <c r="D391" s="5">
        <f>('Multiply with Weight V'!D390-'Ideal Distance'!D$4)^2</f>
        <v>3.7966628681316713E-6</v>
      </c>
      <c r="E391" s="5">
        <f>('Multiply with Weight V'!E390-'Ideal Distance'!E$4)^2</f>
        <v>7.4167098844532115E-7</v>
      </c>
      <c r="F391" s="5">
        <f>('Multiply with Weight V'!F390-'Ideal Distance'!F$4)^2</f>
        <v>9.1550120425815085E-7</v>
      </c>
      <c r="G391" s="5">
        <f>('Multiply with Weight V'!G390-'Ideal Distance'!G$4)^2</f>
        <v>8.3758036185548292E-6</v>
      </c>
      <c r="H391" s="5">
        <f>('Multiply with Weight V'!H390-'Ideal Distance'!H$4)^2</f>
        <v>4.2628287699452241E-6</v>
      </c>
      <c r="I391" s="5">
        <f>('Multiply with Weight V'!I390-'Ideal Distance'!I$4)^2</f>
        <v>4.0589291990853048E-10</v>
      </c>
      <c r="J391" s="5">
        <f>('Multiply with Weight V'!J390-'Ideal Distance'!J$4)^2</f>
        <v>2.7099363838876518E-7</v>
      </c>
      <c r="K391" s="5">
        <f>('Multiply with Weight V'!K390-'Ideal Distance'!K$4)^2</f>
        <v>5.6903008568015597E-7</v>
      </c>
      <c r="L391" s="5">
        <f>('Multiply with Weight V'!L390-'Ideal Distance'!L$4)^2</f>
        <v>3.6461450592510124E-8</v>
      </c>
    </row>
    <row r="392" spans="1:12">
      <c r="A392" s="7" t="s">
        <v>402</v>
      </c>
      <c r="B392" s="5">
        <f>('Multiply with Weight V'!B391-'Ideal Distance'!B$4)^2</f>
        <v>2.1641055055103747E-6</v>
      </c>
      <c r="C392" s="5">
        <f>('Multiply with Weight V'!C391-'Ideal Distance'!C$4)^2</f>
        <v>1.3609598108668511E-6</v>
      </c>
      <c r="D392" s="5">
        <f>('Multiply with Weight V'!D391-'Ideal Distance'!D$4)^2</f>
        <v>5.3973269471516795E-6</v>
      </c>
      <c r="E392" s="5">
        <f>('Multiply with Weight V'!E391-'Ideal Distance'!E$4)^2</f>
        <v>1.8986777304200227E-6</v>
      </c>
      <c r="F392" s="5">
        <f>('Multiply with Weight V'!F391-'Ideal Distance'!F$4)^2</f>
        <v>1.1183823575563562E-6</v>
      </c>
      <c r="G392" s="5">
        <f>('Multiply with Weight V'!G391-'Ideal Distance'!G$4)^2</f>
        <v>3.8937103598653649E-6</v>
      </c>
      <c r="H392" s="5">
        <f>('Multiply with Weight V'!H391-'Ideal Distance'!H$4)^2</f>
        <v>3.5681169740283935E-6</v>
      </c>
      <c r="I392" s="5">
        <f>('Multiply with Weight V'!I391-'Ideal Distance'!I$4)^2</f>
        <v>4.1606528038385353E-10</v>
      </c>
      <c r="J392" s="5">
        <f>('Multiply with Weight V'!J391-'Ideal Distance'!J$4)^2</f>
        <v>1.1526194449427615E-7</v>
      </c>
      <c r="K392" s="5">
        <f>('Multiply with Weight V'!K391-'Ideal Distance'!K$4)^2</f>
        <v>4.6341593533380957E-7</v>
      </c>
      <c r="L392" s="5">
        <f>('Multiply with Weight V'!L391-'Ideal Distance'!L$4)^2</f>
        <v>1.4584580237004084E-7</v>
      </c>
    </row>
    <row r="393" spans="1:12">
      <c r="A393" s="5" t="s">
        <v>403</v>
      </c>
      <c r="B393" s="5">
        <f>('Multiply with Weight V'!B392-'Ideal Distance'!B$4)^2</f>
        <v>8.6564220220414951E-8</v>
      </c>
      <c r="C393" s="5">
        <f>('Multiply with Weight V'!C392-'Ideal Distance'!C$4)^2</f>
        <v>1.0728631408445922E-5</v>
      </c>
      <c r="D393" s="5">
        <f>('Multiply with Weight V'!D392-'Ideal Distance'!D$4)^2</f>
        <v>1.4040912973859729E-7</v>
      </c>
      <c r="E393" s="5">
        <f>('Multiply with Weight V'!E392-'Ideal Distance'!E$4)^2</f>
        <v>1.8541774711133037E-7</v>
      </c>
      <c r="F393" s="5">
        <f>('Multiply with Weight V'!F392-'Ideal Distance'!F$4)^2</f>
        <v>1.7260748120448861E-7</v>
      </c>
      <c r="G393" s="5">
        <f>('Multiply with Weight V'!G392-'Ideal Distance'!G$4)^2</f>
        <v>2.0939509046387064E-6</v>
      </c>
      <c r="H393" s="5">
        <f>('Multiply with Weight V'!H392-'Ideal Distance'!H$4)^2</f>
        <v>1.2975672543735486E-5</v>
      </c>
      <c r="I393" s="5">
        <f>('Multiply with Weight V'!I392-'Ideal Distance'!I$4)^2</f>
        <v>3.4173717688353039E-11</v>
      </c>
      <c r="J393" s="5">
        <f>('Multiply with Weight V'!J392-'Ideal Distance'!J$4)^2</f>
        <v>3.8272657519975959E-7</v>
      </c>
      <c r="K393" s="5">
        <f>('Multiply with Weight V'!K392-'Ideal Distance'!K$4)^2</f>
        <v>8.1275504801787924E-7</v>
      </c>
      <c r="L393" s="5">
        <f>('Multiply with Weight V'!L392-'Ideal Distance'!L$4)^2</f>
        <v>1.1536630851536432E-6</v>
      </c>
    </row>
    <row r="394" spans="1:12">
      <c r="A394" s="7" t="s">
        <v>404</v>
      </c>
      <c r="B394" s="5">
        <f>('Multiply with Weight V'!B393-'Ideal Distance'!B$4)^2</f>
        <v>7.1683830764525628E-6</v>
      </c>
      <c r="C394" s="5">
        <f>('Multiply with Weight V'!C393-'Ideal Distance'!C$4)^2</f>
        <v>1.7520344310752612E-6</v>
      </c>
      <c r="D394" s="5">
        <f>('Multiply with Weight V'!D393-'Ideal Distance'!D$4)^2</f>
        <v>2.5970072636450959E-5</v>
      </c>
      <c r="E394" s="5">
        <f>('Multiply with Weight V'!E393-'Ideal Distance'!E$4)^2</f>
        <v>2.9666839537812867E-6</v>
      </c>
      <c r="F394" s="5">
        <f>('Multiply with Weight V'!F393-'Ideal Distance'!F$4)^2</f>
        <v>8.4465130150479319E-7</v>
      </c>
      <c r="G394" s="5">
        <f>('Multiply with Weight V'!G393-'Ideal Distance'!G$4)^2</f>
        <v>4.4301771205579257E-6</v>
      </c>
      <c r="H394" s="5">
        <f>('Multiply with Weight V'!H393-'Ideal Distance'!H$4)^2</f>
        <v>2.6418345794726177E-6</v>
      </c>
      <c r="I394" s="5">
        <f>('Multiply with Weight V'!I393-'Ideal Distance'!I$4)^2</f>
        <v>8.0805366622438158E-10</v>
      </c>
      <c r="J394" s="5">
        <f>('Multiply with Weight V'!J393-'Ideal Distance'!J$4)^2</f>
        <v>5.8285546252908121E-8</v>
      </c>
      <c r="K394" s="5">
        <f>('Multiply with Weight V'!K393-'Ideal Distance'!K$4)^2</f>
        <v>7.4776172472781976E-7</v>
      </c>
      <c r="L394" s="5">
        <f>('Multiply with Weight V'!L393-'Ideal Distance'!L$4)^2</f>
        <v>1.4584580237004084E-7</v>
      </c>
    </row>
    <row r="395" spans="1:12">
      <c r="A395" s="5" t="s">
        <v>405</v>
      </c>
      <c r="B395" s="5">
        <f>('Multiply with Weight V'!B394-'Ideal Distance'!B$4)^2</f>
        <v>2.0784069274921635E-6</v>
      </c>
      <c r="C395" s="5">
        <f>('Multiply with Weight V'!C394-'Ideal Distance'!C$4)^2</f>
        <v>1.2582838488044098E-6</v>
      </c>
      <c r="D395" s="5">
        <f>('Multiply with Weight V'!D394-'Ideal Distance'!D$4)^2</f>
        <v>1.5186651472526685E-5</v>
      </c>
      <c r="E395" s="5">
        <f>('Multiply with Weight V'!E394-'Ideal Distance'!E$4)^2</f>
        <v>8.9742189601883875E-7</v>
      </c>
      <c r="F395" s="5">
        <f>('Multiply with Weight V'!F394-'Ideal Distance'!F$4)^2</f>
        <v>7.766544149696915E-7</v>
      </c>
      <c r="G395" s="5">
        <f>('Multiply with Weight V'!G394-'Ideal Distance'!G$4)^2</f>
        <v>4.3263448442948487E-7</v>
      </c>
      <c r="H395" s="5">
        <f>('Multiply with Weight V'!H394-'Ideal Distance'!H$4)^2</f>
        <v>7.7190199546314598E-7</v>
      </c>
      <c r="I395" s="5">
        <f>('Multiply with Weight V'!I394-'Ideal Distance'!I$4)^2</f>
        <v>3.9584645498366211E-10</v>
      </c>
      <c r="J395" s="5">
        <f>('Multiply with Weight V'!J394-'Ideal Distance'!J$4)^2</f>
        <v>1.1019611088440448E-7</v>
      </c>
      <c r="K395" s="5">
        <f>('Multiply with Weight V'!K394-'Ideal Distance'!K$4)^2</f>
        <v>1.0967623305197538E-7</v>
      </c>
      <c r="L395" s="5">
        <f>('Multiply with Weight V'!L394-'Ideal Distance'!L$4)^2</f>
        <v>6.8934930026464763E-8</v>
      </c>
    </row>
    <row r="396" spans="1:12">
      <c r="A396" s="7" t="s">
        <v>406</v>
      </c>
      <c r="B396" s="5">
        <f>('Multiply with Weight V'!B395-'Ideal Distance'!B$4)^2</f>
        <v>1.2499873399827922E-6</v>
      </c>
      <c r="C396" s="5">
        <f>('Multiply with Weight V'!C395-'Ideal Distance'!C$4)^2</f>
        <v>5.979868163058081E-6</v>
      </c>
      <c r="D396" s="5">
        <f>('Multiply with Weight V'!D395-'Ideal Distance'!D$4)^2</f>
        <v>2.0898494870292818E-5</v>
      </c>
      <c r="E396" s="5">
        <f>('Multiply with Weight V'!E395-'Ideal Distance'!E$4)^2</f>
        <v>8.9742189601883875E-7</v>
      </c>
      <c r="F396" s="5">
        <f>('Multiply with Weight V'!F395-'Ideal Distance'!F$4)^2</f>
        <v>1.5850090101422276E-6</v>
      </c>
      <c r="G396" s="5">
        <f>('Multiply with Weight V'!G395-'Ideal Distance'!G$4)^2</f>
        <v>2.4919746303138326E-6</v>
      </c>
      <c r="H396" s="5">
        <f>('Multiply with Weight V'!H395-'Ideal Distance'!H$4)^2</f>
        <v>1.5285589265158956E-5</v>
      </c>
      <c r="I396" s="5">
        <f>('Multiply with Weight V'!I395-'Ideal Distance'!I$4)^2</f>
        <v>3.0230606100900948E-10</v>
      </c>
      <c r="J396" s="5">
        <f>('Multiply with Weight V'!J395-'Ideal Distance'!J$4)^2</f>
        <v>1.0040596053723621E-7</v>
      </c>
      <c r="K396" s="5">
        <f>('Multiply with Weight V'!K395-'Ideal Distance'!K$4)^2</f>
        <v>1.4928153943185532E-7</v>
      </c>
      <c r="L396" s="5">
        <f>('Multiply with Weight V'!L395-'Ideal Distance'!L$4)^2</f>
        <v>2.7915798109890691E-8</v>
      </c>
    </row>
    <row r="397" spans="1:12">
      <c r="A397" s="5" t="s">
        <v>407</v>
      </c>
      <c r="B397" s="5">
        <f>('Multiply with Weight V'!B396-'Ideal Distance'!B$4)^2</f>
        <v>5.6794784886614238E-6</v>
      </c>
      <c r="C397" s="5">
        <f>('Multiply with Weight V'!C396-'Ideal Distance'!C$4)^2</f>
        <v>4.6385375802325776E-6</v>
      </c>
      <c r="D397" s="5">
        <f>('Multiply with Weight V'!D396-'Ideal Distance'!D$4)^2</f>
        <v>2.3729142925822943E-5</v>
      </c>
      <c r="E397" s="5">
        <f>('Multiply with Weight V'!E396-'Ideal Distance'!E$4)^2</f>
        <v>1.4536751373528293E-6</v>
      </c>
      <c r="F397" s="5">
        <f>('Multiply with Weight V'!F396-'Ideal Distance'!F$4)^2</f>
        <v>4.1226084353799351E-7</v>
      </c>
      <c r="G397" s="5">
        <f>('Multiply with Weight V'!G396-'Ideal Distance'!G$4)^2</f>
        <v>4.3263448442948487E-7</v>
      </c>
      <c r="H397" s="5">
        <f>('Multiply with Weight V'!H396-'Ideal Distance'!H$4)^2</f>
        <v>6.9664155090548953E-7</v>
      </c>
      <c r="I397" s="5">
        <f>('Multiply with Weight V'!I396-'Ideal Distance'!I$4)^2</f>
        <v>5.8375815356588979E-10</v>
      </c>
      <c r="J397" s="5">
        <f>('Multiply with Weight V'!J396-'Ideal Distance'!J$4)^2</f>
        <v>4.7869281639351192E-8</v>
      </c>
      <c r="K397" s="5">
        <f>('Multiply with Weight V'!K396-'Ideal Distance'!K$4)^2</f>
        <v>1.9497996987017834E-7</v>
      </c>
      <c r="L397" s="5">
        <f>('Multiply with Weight V'!L396-'Ideal Distance'!L$4)^2</f>
        <v>1.2818478723929369E-7</v>
      </c>
    </row>
    <row r="398" spans="1:12">
      <c r="A398" s="7" t="s">
        <v>408</v>
      </c>
      <c r="B398" s="5">
        <f>('Multiply with Weight V'!B397-'Ideal Distance'!B$4)^2</f>
        <v>4.7402566992699256E-6</v>
      </c>
      <c r="C398" s="5">
        <f>('Multiply with Weight V'!C397-'Ideal Distance'!C$4)^2</f>
        <v>1.2582838488044098E-6</v>
      </c>
      <c r="D398" s="5">
        <f>('Multiply with Weight V'!D397-'Ideal Distance'!D$4)^2</f>
        <v>3.2440125334805517E-5</v>
      </c>
      <c r="E398" s="5">
        <f>('Multiply with Weight V'!E397-'Ideal Distance'!E$4)^2</f>
        <v>8.076797064169553E-6</v>
      </c>
      <c r="F398" s="5">
        <f>('Multiply with Weight V'!F397-'Ideal Distance'!F$4)^2</f>
        <v>4.6218862735747377E-7</v>
      </c>
      <c r="G398" s="5">
        <f>('Multiply with Weight V'!G397-'Ideal Distance'!G$4)^2</f>
        <v>6.2299365757845815E-7</v>
      </c>
      <c r="H398" s="5">
        <f>('Multiply with Weight V'!H397-'Ideal Distance'!H$4)^2</f>
        <v>1.9760691083856543E-6</v>
      </c>
      <c r="I398" s="5">
        <f>('Multiply with Weight V'!I397-'Ideal Distance'!I$4)^2</f>
        <v>6.7170878510114239E-10</v>
      </c>
      <c r="J398" s="5">
        <f>('Multiply with Weight V'!J397-'Ideal Distance'!J$4)^2</f>
        <v>1.3114247906904326E-7</v>
      </c>
      <c r="K398" s="5">
        <f>('Multiply with Weight V'!K397-'Ideal Distance'!K$4)^2</f>
        <v>2.4677152436694442E-7</v>
      </c>
      <c r="L398" s="5">
        <f>('Multiply with Weight V'!L397-'Ideal Distance'!L$4)^2</f>
        <v>1.2055067102148676E-6</v>
      </c>
    </row>
    <row r="399" spans="1:12">
      <c r="A399" s="5" t="s">
        <v>409</v>
      </c>
      <c r="B399" s="5">
        <f>('Multiply with Weight V'!B398-'Ideal Distance'!B$4)^2</f>
        <v>3.462568808816598E-7</v>
      </c>
      <c r="C399" s="5">
        <f>('Multiply with Weight V'!C398-'Ideal Distance'!C$4)^2</f>
        <v>7.6146305394247699E-6</v>
      </c>
      <c r="D399" s="5">
        <f>('Multiply with Weight V'!D398-'Ideal Distance'!D$4)^2</f>
        <v>2.2465460758175565E-8</v>
      </c>
      <c r="E399" s="5">
        <f>('Multiply with Weight V'!E398-'Ideal Distance'!E$4)^2</f>
        <v>3.634187843382077E-5</v>
      </c>
      <c r="F399" s="5">
        <f>('Multiply with Weight V'!F398-'Ideal Distance'!F$4)^2</f>
        <v>1.9178609022720959E-6</v>
      </c>
      <c r="G399" s="5">
        <f>('Multiply with Weight V'!G398-'Ideal Distance'!G$4)^2</f>
        <v>7.7683848024158309E-5</v>
      </c>
      <c r="H399" s="5">
        <f>('Multiply with Weight V'!H398-'Ideal Distance'!H$4)^2</f>
        <v>2.6869908462072119E-5</v>
      </c>
      <c r="I399" s="5">
        <f>('Multiply with Weight V'!I398-'Ideal Distance'!I$4)^2</f>
        <v>5.4795345902160101E-10</v>
      </c>
      <c r="J399" s="5">
        <f>('Multiply with Weight V'!J398-'Ideal Distance'!J$4)^2</f>
        <v>3.03323902325925E-7</v>
      </c>
      <c r="K399" s="5">
        <f>('Multiply with Weight V'!K398-'Ideal Distance'!K$4)^2</f>
        <v>1.3540275685429054E-7</v>
      </c>
      <c r="L399" s="5">
        <f>('Multiply with Weight V'!L398-'Ideal Distance'!L$4)^2</f>
        <v>1.2818478723929369E-7</v>
      </c>
    </row>
    <row r="400" spans="1:12">
      <c r="A400" s="7" t="s">
        <v>410</v>
      </c>
      <c r="B400" s="5">
        <f>('Multiply with Weight V'!B399-'Ideal Distance'!B$4)^2</f>
        <v>4.1213225246939561E-6</v>
      </c>
      <c r="C400" s="5">
        <f>('Multiply with Weight V'!C399-'Ideal Distance'!C$4)^2</f>
        <v>4.4472784352143082E-6</v>
      </c>
      <c r="D400" s="5">
        <f>('Multiply with Weight V'!D399-'Ideal Distance'!D$4)^2</f>
        <v>1.9550567224802282E-5</v>
      </c>
      <c r="E400" s="5">
        <f>('Multiply with Weight V'!E399-'Ideal Distance'!E$4)^2</f>
        <v>2.1434291566069791E-6</v>
      </c>
      <c r="F400" s="5">
        <f>('Multiply with Weight V'!F399-'Ideal Distance'!F$4)^2</f>
        <v>8.915675682050031E-7</v>
      </c>
      <c r="G400" s="5">
        <f>('Multiply with Weight V'!G399-'Ideal Distance'!G$4)^2</f>
        <v>2.4919746303138326E-6</v>
      </c>
      <c r="H400" s="5">
        <f>('Multiply with Weight V'!H399-'Ideal Distance'!H$4)^2</f>
        <v>3.5681169740283935E-6</v>
      </c>
      <c r="I400" s="5">
        <f>('Multiply with Weight V'!I399-'Ideal Distance'!I$4)^2</f>
        <v>4.7974324979486246E-10</v>
      </c>
      <c r="J400" s="5">
        <f>('Multiply with Weight V'!J399-'Ideal Distance'!J$4)^2</f>
        <v>1.1019611088440448E-7</v>
      </c>
      <c r="K400" s="5">
        <f>('Multiply with Weight V'!K399-'Ideal Distance'!K$4)^2</f>
        <v>3.4663105754698391E-7</v>
      </c>
      <c r="L400" s="5">
        <f>('Multiply with Weight V'!L399-'Ideal Distance'!L$4)^2</f>
        <v>3.8512407188338887E-7</v>
      </c>
    </row>
    <row r="401" spans="1:12">
      <c r="A401" s="5" t="s">
        <v>411</v>
      </c>
      <c r="B401" s="5">
        <f>('Multiply with Weight V'!B400-'Ideal Distance'!B$4)^2</f>
        <v>4.1213225246939561E-6</v>
      </c>
      <c r="C401" s="5">
        <f>('Multiply with Weight V'!C400-'Ideal Distance'!C$4)^2</f>
        <v>4.4472784352143082E-6</v>
      </c>
      <c r="D401" s="5">
        <f>('Multiply with Weight V'!D400-'Ideal Distance'!D$4)^2</f>
        <v>1.9550567224802282E-5</v>
      </c>
      <c r="E401" s="5">
        <f>('Multiply with Weight V'!E400-'Ideal Distance'!E$4)^2</f>
        <v>2.1434291566069791E-6</v>
      </c>
      <c r="F401" s="5">
        <f>('Multiply with Weight V'!F400-'Ideal Distance'!F$4)^2</f>
        <v>8.915675682050031E-7</v>
      </c>
      <c r="G401" s="5">
        <f>('Multiply with Weight V'!G400-'Ideal Distance'!G$4)^2</f>
        <v>2.4919746303138326E-6</v>
      </c>
      <c r="H401" s="5">
        <f>('Multiply with Weight V'!H400-'Ideal Distance'!H$4)^2</f>
        <v>3.5681169740283935E-6</v>
      </c>
      <c r="I401" s="5">
        <f>('Multiply with Weight V'!I400-'Ideal Distance'!I$4)^2</f>
        <v>4.7974324979486246E-10</v>
      </c>
      <c r="J401" s="5">
        <f>('Multiply with Weight V'!J400-'Ideal Distance'!J$4)^2</f>
        <v>1.1019611088440448E-7</v>
      </c>
      <c r="K401" s="5">
        <f>('Multiply with Weight V'!K400-'Ideal Distance'!K$4)^2</f>
        <v>3.4663105754698391E-7</v>
      </c>
      <c r="L401" s="5">
        <f>('Multiply with Weight V'!L400-'Ideal Distance'!L$4)^2</f>
        <v>3.8512407188338887E-7</v>
      </c>
    </row>
    <row r="402" spans="1:12">
      <c r="A402" s="7" t="s">
        <v>412</v>
      </c>
      <c r="B402" s="5">
        <f>('Multiply with Weight V'!B401-'Ideal Distance'!B$4)^2</f>
        <v>1.455144541905176E-6</v>
      </c>
      <c r="C402" s="5">
        <f>('Multiply with Weight V'!C401-'Ideal Distance'!C$4)^2</f>
        <v>8.3756406111816775E-6</v>
      </c>
      <c r="D402" s="5">
        <f>('Multiply with Weight V'!D401-'Ideal Distance'!D$4)^2</f>
        <v>2.7183207517392436E-6</v>
      </c>
      <c r="E402" s="5">
        <f>('Multiply with Weight V'!E401-'Ideal Distance'!E$4)^2</f>
        <v>1.4536751373528293E-6</v>
      </c>
      <c r="F402" s="5">
        <f>('Multiply with Weight V'!F401-'Ideal Distance'!F$4)^2</f>
        <v>4.2858643634245843E-7</v>
      </c>
      <c r="G402" s="5">
        <f>('Multiply with Weight V'!G401-'Ideal Distance'!G$4)^2</f>
        <v>1.1075442801394814E-6</v>
      </c>
      <c r="H402" s="5">
        <f>('Multiply with Weight V'!H401-'Ideal Distance'!H$4)^2</f>
        <v>2.5009624653005933E-6</v>
      </c>
      <c r="I402" s="5">
        <f>('Multiply with Weight V'!I401-'Ideal Distance'!I$4)^2</f>
        <v>2.443185704777231E-10</v>
      </c>
      <c r="J402" s="5">
        <f>('Multiply with Weight V'!J401-'Ideal Distance'!J$4)^2</f>
        <v>7.3767644476336781E-8</v>
      </c>
      <c r="K402" s="5">
        <f>('Multiply with Weight V'!K401-'Ideal Distance'!K$4)^2</f>
        <v>1.6383733579369167E-7</v>
      </c>
      <c r="L402" s="5">
        <f>('Multiply with Weight V'!L401-'Ideal Distance'!L$4)^2</f>
        <v>5.6971016550797328E-8</v>
      </c>
    </row>
    <row r="403" spans="1:12">
      <c r="A403" s="5" t="s">
        <v>413</v>
      </c>
      <c r="B403" s="5">
        <f>('Multiply with Weight V'!B402-'Ideal Distance'!B$4)^2</f>
        <v>3.462568808816598E-7</v>
      </c>
      <c r="C403" s="5">
        <f>('Multiply with Weight V'!C402-'Ideal Distance'!C$4)^2</f>
        <v>7.6146305394247699E-6</v>
      </c>
      <c r="D403" s="5">
        <f>('Multiply with Weight V'!D402-'Ideal Distance'!D$4)^2</f>
        <v>2.2465460758175565E-8</v>
      </c>
      <c r="E403" s="5">
        <f>('Multiply with Weight V'!E402-'Ideal Distance'!E$4)^2</f>
        <v>3.634187843382077E-5</v>
      </c>
      <c r="F403" s="5">
        <f>('Multiply with Weight V'!F402-'Ideal Distance'!F$4)^2</f>
        <v>1.9178609022720959E-6</v>
      </c>
      <c r="G403" s="5">
        <f>('Multiply with Weight V'!G402-'Ideal Distance'!G$4)^2</f>
        <v>7.7683848024158309E-5</v>
      </c>
      <c r="H403" s="5">
        <f>('Multiply with Weight V'!H402-'Ideal Distance'!H$4)^2</f>
        <v>2.6869908462072119E-5</v>
      </c>
      <c r="I403" s="5">
        <f>('Multiply with Weight V'!I402-'Ideal Distance'!I$4)^2</f>
        <v>5.4795345902160101E-10</v>
      </c>
      <c r="J403" s="5">
        <f>('Multiply with Weight V'!J402-'Ideal Distance'!J$4)^2</f>
        <v>3.03323902325925E-7</v>
      </c>
      <c r="K403" s="5">
        <f>('Multiply with Weight V'!K402-'Ideal Distance'!K$4)^2</f>
        <v>1.3540275685429054E-7</v>
      </c>
      <c r="L403" s="5">
        <f>('Multiply with Weight V'!L402-'Ideal Distance'!L$4)^2</f>
        <v>1.2818478723929369E-7</v>
      </c>
    </row>
    <row r="404" spans="1:12">
      <c r="A404" s="7" t="s">
        <v>414</v>
      </c>
      <c r="B404" s="5">
        <f>('Multiply with Weight V'!B403-'Ideal Distance'!B$4)^2</f>
        <v>8.3188215631818824E-7</v>
      </c>
      <c r="C404" s="5">
        <f>('Multiply with Weight V'!C403-'Ideal Distance'!C$4)^2</f>
        <v>3.9459781498506317E-7</v>
      </c>
      <c r="D404" s="5">
        <f>('Multiply with Weight V'!D403-'Ideal Distance'!D$4)^2</f>
        <v>5.0547286705895011E-6</v>
      </c>
      <c r="E404" s="5">
        <f>('Multiply with Weight V'!E403-'Ideal Distance'!E$4)^2</f>
        <v>4.7466943260500578E-7</v>
      </c>
      <c r="F404" s="5">
        <f>('Multiply with Weight V'!F403-'Ideal Distance'!F$4)^2</f>
        <v>3.5012849034041825E-7</v>
      </c>
      <c r="G404" s="5">
        <f>('Multiply with Weight V'!G403-'Ideal Distance'!G$4)^2</f>
        <v>6.247241955161762E-6</v>
      </c>
      <c r="H404" s="5">
        <f>('Multiply with Weight V'!H403-'Ideal Distance'!H$4)^2</f>
        <v>1.9760691083856543E-6</v>
      </c>
      <c r="I404" s="5">
        <f>('Multiply with Weight V'!I403-'Ideal Distance'!I$4)^2</f>
        <v>1.4685023532943996E-10</v>
      </c>
      <c r="J404" s="5">
        <f>('Multiply with Weight V'!J403-'Ideal Distance'!J$4)^2</f>
        <v>1.7218142325688164E-7</v>
      </c>
      <c r="K404" s="5">
        <f>('Multiply with Weight V'!K403-'Ideal Distance'!K$4)^2</f>
        <v>6.6347350858602349E-8</v>
      </c>
      <c r="L404" s="5">
        <f>('Multiply with Weight V'!L403-'Ideal Distance'!L$4)^2</f>
        <v>3.2815305533259209E-7</v>
      </c>
    </row>
    <row r="405" spans="1:12">
      <c r="A405" s="5" t="s">
        <v>415</v>
      </c>
      <c r="B405" s="5">
        <f>('Multiply with Weight V'!B404-'Ideal Distance'!B$4)^2</f>
        <v>4.9999493599311706E-6</v>
      </c>
      <c r="C405" s="5">
        <f>('Multiply with Weight V'!C404-'Ideal Distance'!C$4)^2</f>
        <v>2.6091773888808237E-6</v>
      </c>
      <c r="D405" s="5">
        <f>('Multiply with Weight V'!D404-'Ideal Distance'!D$4)^2</f>
        <v>1.6377320892709986E-5</v>
      </c>
      <c r="E405" s="5">
        <f>('Multiply with Weight V'!E404-'Ideal Distance'!E$4)^2</f>
        <v>2.1434291566069791E-6</v>
      </c>
      <c r="F405" s="5">
        <f>('Multiply with Weight V'!F404-'Ideal Distance'!F$4)^2</f>
        <v>8.4465130150479319E-7</v>
      </c>
      <c r="G405" s="5">
        <f>('Multiply with Weight V'!G404-'Ideal Distance'!G$4)^2</f>
        <v>5.6069429182061251E-6</v>
      </c>
      <c r="H405" s="5">
        <f>('Multiply with Weight V'!H404-'Ideal Distance'!H$4)^2</f>
        <v>6.4916957818450592E-6</v>
      </c>
      <c r="I405" s="5">
        <f>('Multiply with Weight V'!I404-'Ideal Distance'!I$4)^2</f>
        <v>6.2069590806409071E-10</v>
      </c>
      <c r="J405" s="5">
        <f>('Multiply with Weight V'!J404-'Ideal Distance'!J$4)^2</f>
        <v>7.3767644476336781E-8</v>
      </c>
      <c r="K405" s="5">
        <f>('Multiply with Weight V'!K404-'Ideal Distance'!K$4)^2</f>
        <v>2.653894034344095E-7</v>
      </c>
      <c r="L405" s="5">
        <f>('Multiply with Weight V'!L404-'Ideal Distance'!L$4)^2</f>
        <v>2.5124218298901578E-7</v>
      </c>
    </row>
    <row r="406" spans="1:12">
      <c r="A406" s="7" t="s">
        <v>416</v>
      </c>
      <c r="B406" s="5">
        <f>('Multiply with Weight V'!B405-'Ideal Distance'!B$4)^2</f>
        <v>4.0027295429919887E-6</v>
      </c>
      <c r="C406" s="5">
        <f>('Multiply with Weight V'!C405-'Ideal Distance'!C$4)^2</f>
        <v>4.6385375802325776E-6</v>
      </c>
      <c r="D406" s="5">
        <f>('Multiply with Weight V'!D405-'Ideal Distance'!D$4)^2</f>
        <v>1.3484892820094882E-5</v>
      </c>
      <c r="E406" s="5">
        <f>('Multiply with Weight V'!E405-'Ideal Distance'!E$4)^2</f>
        <v>2.4030140025628418E-6</v>
      </c>
      <c r="F406" s="5">
        <f>('Multiply with Weight V'!F405-'Ideal Distance'!F$4)^2</f>
        <v>8.4465130150479319E-7</v>
      </c>
      <c r="G406" s="5">
        <f>('Multiply with Weight V'!G405-'Ideal Distance'!G$4)^2</f>
        <v>1.4017357295515309E-6</v>
      </c>
      <c r="H406" s="5">
        <f>('Multiply with Weight V'!H405-'Ideal Distance'!H$4)^2</f>
        <v>2.3639498611058853E-6</v>
      </c>
      <c r="I406" s="5">
        <f>('Multiply with Weight V'!I405-'Ideal Distance'!I$4)^2</f>
        <v>5.4795345902160101E-10</v>
      </c>
      <c r="J406" s="5">
        <f>('Multiply with Weight V'!J405-'Ideal Distance'!J$4)^2</f>
        <v>9.5681643799939899E-8</v>
      </c>
      <c r="K406" s="5">
        <f>('Multiply with Weight V'!K405-'Ideal Distance'!K$4)^2</f>
        <v>3.0465620292215383E-7</v>
      </c>
      <c r="L406" s="5">
        <f>('Multiply with Weight V'!L405-'Ideal Distance'!L$4)^2</f>
        <v>2.5124218298901578E-7</v>
      </c>
    </row>
    <row r="407" spans="1:12">
      <c r="A407" s="5" t="s">
        <v>417</v>
      </c>
      <c r="B407" s="5">
        <f>('Multiply with Weight V'!B406-'Ideal Distance'!B$4)^2</f>
        <v>8.3188215631818824E-7</v>
      </c>
      <c r="C407" s="5">
        <f>('Multiply with Weight V'!C406-'Ideal Distance'!C$4)^2</f>
        <v>6.5410627596248452E-6</v>
      </c>
      <c r="D407" s="5">
        <f>('Multiply with Weight V'!D406-'Ideal Distance'!D$4)^2</f>
        <v>1.4040912973859729E-7</v>
      </c>
      <c r="E407" s="5">
        <f>('Multiply with Weight V'!E406-'Ideal Distance'!E$4)^2</f>
        <v>2.4030140025628418E-6</v>
      </c>
      <c r="F407" s="5">
        <f>('Multiply with Weight V'!F406-'Ideal Distance'!F$4)^2</f>
        <v>6.2909007612545017E-7</v>
      </c>
      <c r="G407" s="5">
        <f>('Multiply with Weight V'!G406-'Ideal Distance'!G$4)^2</f>
        <v>3.3918543579271618E-6</v>
      </c>
      <c r="H407" s="5">
        <f>('Multiply with Weight V'!H406-'Ideal Distance'!H$4)^2</f>
        <v>8.5102194999811862E-7</v>
      </c>
      <c r="I407" s="5">
        <f>('Multiply with Weight V'!I406-'Ideal Distance'!I$4)^2</f>
        <v>3.3821147199362733E-10</v>
      </c>
      <c r="J407" s="5">
        <f>('Multiply with Weight V'!J406-'Ideal Distance'!J$4)^2</f>
        <v>1.5391027057408508E-7</v>
      </c>
      <c r="K407" s="5">
        <f>('Multiply with Weight V'!K406-'Ideal Distance'!K$4)^2</f>
        <v>2.653894034344095E-7</v>
      </c>
      <c r="L407" s="5">
        <f>('Multiply with Weight V'!L406-'Ideal Distance'!L$4)^2</f>
        <v>2.7915798109890691E-8</v>
      </c>
    </row>
    <row r="408" spans="1:12">
      <c r="A408" s="7" t="s">
        <v>418</v>
      </c>
      <c r="B408" s="5">
        <f>('Multiply with Weight V'!B407-'Ideal Distance'!B$4)^2</f>
        <v>1.455144541905176E-6</v>
      </c>
      <c r="C408" s="5">
        <f>('Multiply with Weight V'!C407-'Ideal Distance'!C$4)^2</f>
        <v>7.2678475106942751E-7</v>
      </c>
      <c r="D408" s="5">
        <f>('Multiply with Weight V'!D407-'Ideal Distance'!D$4)^2</f>
        <v>1.1884228741074877E-5</v>
      </c>
      <c r="E408" s="5">
        <f>('Multiply with Weight V'!E407-'Ideal Distance'!E$4)^2</f>
        <v>1.8541774711133037E-7</v>
      </c>
      <c r="F408" s="5">
        <f>('Multiply with Weight V'!F407-'Ideal Distance'!F$4)^2</f>
        <v>3.5012849034041825E-7</v>
      </c>
      <c r="G408" s="5">
        <f>('Multiply with Weight V'!G407-'Ideal Distance'!G$4)^2</f>
        <v>1.7305379377179395E-6</v>
      </c>
      <c r="H408" s="5">
        <f>('Multiply with Weight V'!H407-'Ideal Distance'!H$4)^2</f>
        <v>6.9664155090548953E-7</v>
      </c>
      <c r="I408" s="5">
        <f>('Multiply with Weight V'!I407-'Ideal Distance'!I$4)^2</f>
        <v>2.6841497883138256E-10</v>
      </c>
      <c r="J408" s="5">
        <f>('Multiply with Weight V'!J407-'Ideal Distance'!J$4)^2</f>
        <v>2.1879847636345573E-7</v>
      </c>
      <c r="K408" s="5">
        <f>('Multiply with Weight V'!K407-'Ideal Distance'!K$4)^2</f>
        <v>6.2589924355895844E-7</v>
      </c>
      <c r="L408" s="5">
        <f>('Multiply with Weight V'!L407-'Ideal Distance'!L$4)^2</f>
        <v>1.6464623783180392E-7</v>
      </c>
    </row>
    <row r="409" spans="1:12">
      <c r="A409" s="5" t="s">
        <v>419</v>
      </c>
      <c r="B409" s="5">
        <f>('Multiply with Weight V'!B408-'Ideal Distance'!B$4)^2</f>
        <v>2.3406965147600212E-6</v>
      </c>
      <c r="C409" s="5">
        <f>('Multiply with Weight V'!C408-'Ideal Distance'!C$4)^2</f>
        <v>2.0615722578811459E-6</v>
      </c>
      <c r="D409" s="5">
        <f>('Multiply with Weight V'!D408-'Ideal Distance'!D$4)^2</f>
        <v>1.2406550703702454E-5</v>
      </c>
      <c r="E409" s="5">
        <f>('Multiply with Weight V'!E408-'Ideal Distance'!E$4)^2</f>
        <v>1.8986777304200227E-6</v>
      </c>
      <c r="F409" s="5">
        <f>('Multiply with Weight V'!F408-'Ideal Distance'!F$4)^2</f>
        <v>4.1226084353799351E-7</v>
      </c>
      <c r="G409" s="5">
        <f>('Multiply with Weight V'!G408-'Ideal Distance'!G$4)^2</f>
        <v>1.1075442801394814E-6</v>
      </c>
      <c r="H409" s="5">
        <f>('Multiply with Weight V'!H408-'Ideal Distance'!H$4)^2</f>
        <v>9.3400141451040704E-7</v>
      </c>
      <c r="I409" s="5">
        <f>('Multiply with Weight V'!I408-'Ideal Distance'!I$4)^2</f>
        <v>4.0589291990853048E-10</v>
      </c>
      <c r="J409" s="5">
        <f>('Multiply with Weight V'!J408-'Ideal Distance'!J$4)^2</f>
        <v>1.4229869690651375E-7</v>
      </c>
      <c r="K409" s="5">
        <f>('Multiply with Weight V'!K408-'Ideal Distance'!K$4)^2</f>
        <v>3.4663105754698391E-7</v>
      </c>
      <c r="L409" s="5">
        <f>('Multiply with Weight V'!L408-'Ideal Distance'!L$4)^2</f>
        <v>3.2815305533259209E-7</v>
      </c>
    </row>
    <row r="410" spans="1:12">
      <c r="A410" s="7" t="s">
        <v>420</v>
      </c>
      <c r="B410" s="5">
        <f>('Multiply with Weight V'!B409-'Ideal Distance'!B$4)^2</f>
        <v>4.7402566992699256E-6</v>
      </c>
      <c r="C410" s="5">
        <f>('Multiply with Weight V'!C409-'Ideal Distance'!C$4)^2</f>
        <v>1.4676622812454647E-6</v>
      </c>
      <c r="D410" s="5">
        <f>('Multiply with Weight V'!D409-'Ideal Distance'!D$4)^2</f>
        <v>2.4464886765653195E-5</v>
      </c>
      <c r="E410" s="5">
        <f>('Multiply with Weight V'!E409-'Ideal Distance'!E$4)^2</f>
        <v>3.2707690590438689E-6</v>
      </c>
      <c r="F410" s="5">
        <f>('Multiply with Weight V'!F409-'Ideal Distance'!F$4)^2</f>
        <v>1.0399244115543159E-6</v>
      </c>
      <c r="G410" s="5">
        <f>('Multiply with Weight V'!G409-'Ideal Distance'!G$4)^2</f>
        <v>2.0939509046387064E-6</v>
      </c>
      <c r="H410" s="5">
        <f>('Multiply with Weight V'!H409-'Ideal Distance'!H$4)^2</f>
        <v>1.1115388734669305E-6</v>
      </c>
      <c r="I410" s="5">
        <f>('Multiply with Weight V'!I409-'Ideal Distance'!I$4)^2</f>
        <v>5.7169735983403006E-10</v>
      </c>
      <c r="J410" s="5">
        <f>('Multiply with Weight V'!J409-'Ideal Distance'!J$4)^2</f>
        <v>1.1019611088440448E-7</v>
      </c>
      <c r="K410" s="5">
        <f>('Multiply with Weight V'!K409-'Ideal Distance'!K$4)^2</f>
        <v>3.0465620292215383E-7</v>
      </c>
      <c r="L410" s="5">
        <f>('Multiply with Weight V'!L409-'Ideal Distance'!L$4)^2</f>
        <v>3.2815305533259209E-7</v>
      </c>
    </row>
    <row r="411" spans="1:12">
      <c r="A411" s="5" t="s">
        <v>421</v>
      </c>
      <c r="B411" s="5">
        <f>('Multiply with Weight V'!B410-'Ideal Distance'!B$4)^2</f>
        <v>2.912020368214761E-6</v>
      </c>
      <c r="C411" s="5">
        <f>('Multiply with Weight V'!C410-'Ideal Distance'!C$4)^2</f>
        <v>9.7441501251413605E-7</v>
      </c>
      <c r="D411" s="5">
        <f>('Multiply with Weight V'!D410-'Ideal Distance'!D$4)^2</f>
        <v>1.8893452497625646E-5</v>
      </c>
      <c r="E411" s="5">
        <f>('Multiply with Weight V'!E410-'Ideal Distance'!E$4)^2</f>
        <v>5.8147005494113198E-6</v>
      </c>
      <c r="F411" s="5">
        <f>('Multiply with Weight V'!F410-'Ideal Distance'!F$4)^2</f>
        <v>4.1596976462172617E-6</v>
      </c>
      <c r="G411" s="5">
        <f>('Multiply with Weight V'!G410-'Ideal Distance'!G$4)^2</f>
        <v>4.3263448442948487E-7</v>
      </c>
      <c r="H411" s="5">
        <f>('Multiply with Weight V'!H410-'Ideal Distance'!H$4)^2</f>
        <v>1.9297549886578655E-7</v>
      </c>
      <c r="I411" s="5">
        <f>('Multiply with Weight V'!I410-'Ideal Distance'!I$4)^2</f>
        <v>3.0230606100900948E-10</v>
      </c>
      <c r="J411" s="5">
        <f>('Multiply with Weight V'!J410-'Ideal Distance'!J$4)^2</f>
        <v>1.1526194449427615E-7</v>
      </c>
      <c r="K411" s="5">
        <f>('Multiply with Weight V'!K410-'Ideal Distance'!K$4)^2</f>
        <v>4.6341593533380957E-7</v>
      </c>
      <c r="L411" s="5">
        <f>('Multiply with Weight V'!L410-'Ideal Distance'!L$4)^2</f>
        <v>4.7912624919220493E-7</v>
      </c>
    </row>
    <row r="412" spans="1:12">
      <c r="A412" s="7" t="s">
        <v>422</v>
      </c>
      <c r="B412" s="5">
        <f>('Multiply with Weight V'!B411-'Ideal Distance'!B$4)^2</f>
        <v>5.4024729839560989E-6</v>
      </c>
      <c r="C412" s="5">
        <f>('Multiply with Weight V'!C411-'Ideal Distance'!C$4)^2</f>
        <v>2.3273218067486372E-6</v>
      </c>
      <c r="D412" s="5">
        <f>('Multiply with Weight V'!D411-'Ideal Distance'!D$4)^2</f>
        <v>1.3484892820094882E-5</v>
      </c>
      <c r="E412" s="5">
        <f>('Multiply with Weight V'!E411-'Ideal Distance'!E$4)^2</f>
        <v>9.612056010251369E-6</v>
      </c>
      <c r="F412" s="5">
        <f>('Multiply with Weight V'!F411-'Ideal Distance'!F$4)^2</f>
        <v>5.3319703101184561E-7</v>
      </c>
      <c r="G412" s="5">
        <f>('Multiply with Weight V'!G411-'Ideal Distance'!G$4)^2</f>
        <v>1.0815862110737124E-5</v>
      </c>
      <c r="H412" s="5">
        <f>('Multiply with Weight V'!H411-'Ideal Distance'!H$4)^2</f>
        <v>3.5681169740283935E-6</v>
      </c>
      <c r="I412" s="5">
        <f>('Multiply with Weight V'!I411-'Ideal Distance'!I$4)^2</f>
        <v>4.0589291990853048E-10</v>
      </c>
      <c r="J412" s="5">
        <f>('Multiply with Weight V'!J411-'Ideal Distance'!J$4)^2</f>
        <v>5.4699619090863932E-8</v>
      </c>
      <c r="K412" s="5">
        <f>('Multiply with Weight V'!K411-'Ideal Distance'!K$4)^2</f>
        <v>1.9497996987017834E-7</v>
      </c>
      <c r="L412" s="5">
        <f>('Multiply with Weight V'!L411-'Ideal Distance'!L$4)^2</f>
        <v>8.2038263833147904E-8</v>
      </c>
    </row>
    <row r="413" spans="1:12">
      <c r="A413" s="5" t="s">
        <v>423</v>
      </c>
      <c r="B413" s="5">
        <f>('Multiply with Weight V'!B412-'Ideal Distance'!B$4)^2</f>
        <v>1.6758833034672346E-6</v>
      </c>
      <c r="C413" s="5">
        <f>('Multiply with Weight V'!C412-'Ideal Distance'!C$4)^2</f>
        <v>1.9347372459216618E-6</v>
      </c>
      <c r="D413" s="5">
        <f>('Multiply with Weight V'!D412-'Ideal Distance'!D$4)^2</f>
        <v>6.4925181591127397E-6</v>
      </c>
      <c r="E413" s="5">
        <f>('Multiply with Weight V'!E412-'Ideal Distance'!E$4)^2</f>
        <v>1.8986777304200227E-6</v>
      </c>
      <c r="F413" s="5">
        <f>('Multiply with Weight V'!F412-'Ideal Distance'!F$4)^2</f>
        <v>7.3290816628976646E-7</v>
      </c>
      <c r="G413" s="5">
        <f>('Multiply with Weight V'!G412-'Ideal Distance'!G$4)^2</f>
        <v>1.0815862110737124E-5</v>
      </c>
      <c r="H413" s="5">
        <f>('Multiply with Weight V'!H412-'Ideal Distance'!H$4)^2</f>
        <v>1.2350431927410339E-5</v>
      </c>
      <c r="I413" s="5">
        <f>('Multiply with Weight V'!I412-'Ideal Distance'!I$4)^2</f>
        <v>4.6881551601693524E-10</v>
      </c>
      <c r="J413" s="5">
        <f>('Multiply with Weight V'!J412-'Ideal Distance'!J$4)^2</f>
        <v>2.3314218501163248E-7</v>
      </c>
      <c r="K413" s="5">
        <f>('Multiply with Weight V'!K412-'Ideal Distance'!K$4)^2</f>
        <v>2.8468429628614583E-7</v>
      </c>
      <c r="L413" s="5">
        <f>('Multiply with Weight V'!L412-'Ideal Distance'!L$4)^2</f>
        <v>6.8934930026464763E-8</v>
      </c>
    </row>
    <row r="414" spans="1:12">
      <c r="A414" s="7" t="s">
        <v>424</v>
      </c>
      <c r="B414" s="5">
        <f>('Multiply with Weight V'!B413-'Ideal Distance'!B$4)^2</f>
        <v>1.7529254594634029E-6</v>
      </c>
      <c r="C414" s="5">
        <f>('Multiply with Weight V'!C413-'Ideal Distance'!C$4)^2</f>
        <v>2.1924337781568039E-6</v>
      </c>
      <c r="D414" s="5">
        <f>('Multiply with Weight V'!D413-'Ideal Distance'!D$4)^2</f>
        <v>6.8800473571912667E-6</v>
      </c>
      <c r="E414" s="5">
        <f>('Multiply with Weight V'!E413-'Ideal Distance'!E$4)^2</f>
        <v>1.6687597240019728E-6</v>
      </c>
      <c r="F414" s="5">
        <f>('Multiply with Weight V'!F413-'Ideal Distance'!F$4)^2</f>
        <v>7.3290816628976646E-7</v>
      </c>
      <c r="G414" s="5">
        <f>('Multiply with Weight V'!G413-'Ideal Distance'!G$4)^2</f>
        <v>8.3758036185548292E-6</v>
      </c>
      <c r="H414" s="5">
        <f>('Multiply with Weight V'!H413-'Ideal Distance'!H$4)^2</f>
        <v>1.0003849861202373E-5</v>
      </c>
      <c r="I414" s="5">
        <f>('Multiply with Weight V'!I413-'Ideal Distance'!I$4)^2</f>
        <v>4.6881551601693524E-10</v>
      </c>
      <c r="J414" s="5">
        <f>('Multiply with Weight V'!J413-'Ideal Distance'!J$4)^2</f>
        <v>2.3314218501163248E-7</v>
      </c>
      <c r="K414" s="5">
        <f>('Multiply with Weight V'!K413-'Ideal Distance'!K$4)^2</f>
        <v>2.8468429628614583E-7</v>
      </c>
      <c r="L414" s="5">
        <f>('Multiply with Weight V'!L413-'Ideal Distance'!L$4)^2</f>
        <v>6.8934930026464763E-8</v>
      </c>
    </row>
    <row r="415" spans="1:12">
      <c r="A415" s="5" t="s">
        <v>425</v>
      </c>
      <c r="B415" s="5">
        <f>('Multiply with Weight V'!B414-'Ideal Distance'!B$4)^2</f>
        <v>5.4102637637759347E-7</v>
      </c>
      <c r="C415" s="5">
        <f>('Multiply with Weight V'!C414-'Ideal Distance'!C$4)^2</f>
        <v>7.6146305394247699E-6</v>
      </c>
      <c r="D415" s="5">
        <f>('Multiply with Weight V'!D414-'Ideal Distance'!D$4)^2</f>
        <v>1.4377894885232362E-6</v>
      </c>
      <c r="E415" s="5">
        <f>('Multiply with Weight V'!E414-'Ideal Distance'!E$4)^2</f>
        <v>7.4167098844532115E-7</v>
      </c>
      <c r="F415" s="5">
        <f>('Multiply with Weight V'!F414-'Ideal Distance'!F$4)^2</f>
        <v>1.2274309774541413E-6</v>
      </c>
      <c r="G415" s="5">
        <f>('Multiply with Weight V'!G414-'Ideal Distance'!G$4)^2</f>
        <v>3.3918543579271618E-6</v>
      </c>
      <c r="H415" s="5">
        <f>('Multiply with Weight V'!H414-'Ideal Distance'!H$4)^2</f>
        <v>9.7278948978243012E-6</v>
      </c>
      <c r="I415" s="5">
        <f>('Multiply with Weight V'!I414-'Ideal Distance'!I$4)^2</f>
        <v>2.6841497883138256E-10</v>
      </c>
      <c r="J415" s="5">
        <f>('Multiply with Weight V'!J414-'Ideal Distance'!J$4)^2</f>
        <v>1.5988681584415872E-7</v>
      </c>
      <c r="K415" s="5">
        <f>('Multiply with Weight V'!K414-'Ideal Distance'!K$4)^2</f>
        <v>3.2530512334243328E-7</v>
      </c>
      <c r="L415" s="5">
        <f>('Multiply with Weight V'!L414-'Ideal Distance'!L$4)^2</f>
        <v>4.6146523406145833E-8</v>
      </c>
    </row>
    <row r="416" spans="1:12">
      <c r="A416" s="7" t="s">
        <v>426</v>
      </c>
      <c r="B416" s="5">
        <f>('Multiply with Weight V'!B415-'Ideal Distance'!B$4)^2</f>
        <v>2.4315889459914573E-6</v>
      </c>
      <c r="C416" s="5">
        <f>('Multiply with Weight V'!C415-'Ideal Distance'!C$4)^2</f>
        <v>1.5783912599402523E-6</v>
      </c>
      <c r="D416" s="5">
        <f>('Multiply with Weight V'!D415-'Ideal Distance'!D$4)^2</f>
        <v>1.5776369817428796E-5</v>
      </c>
      <c r="E416" s="5">
        <f>('Multiply with Weight V'!E415-'Ideal Distance'!E$4)^2</f>
        <v>2.4949812051300621E-5</v>
      </c>
      <c r="F416" s="5">
        <f>('Multiply with Weight V'!F415-'Ideal Distance'!F$4)^2</f>
        <v>1.1451690098277595E-6</v>
      </c>
      <c r="G416" s="5">
        <f>('Multiply with Weight V'!G415-'Ideal Distance'!G$4)^2</f>
        <v>4.3263448442948487E-7</v>
      </c>
      <c r="H416" s="5">
        <f>('Multiply with Weight V'!H415-'Ideal Distance'!H$4)^2</f>
        <v>3.2612859308317922E-7</v>
      </c>
      <c r="I416" s="5">
        <f>('Multiply with Weight V'!I415-'Ideal Distance'!I$4)^2</f>
        <v>4.5801367778944507E-10</v>
      </c>
      <c r="J416" s="5">
        <f>('Multiply with Weight V'!J415-'Ideal Distance'!J$4)^2</f>
        <v>1.5988681584415872E-7</v>
      </c>
      <c r="K416" s="5">
        <f>('Multiply with Weight V'!K415-'Ideal Distance'!K$4)^2</f>
        <v>8.1275504801787924E-7</v>
      </c>
      <c r="L416" s="5">
        <f>('Multiply with Weight V'!L415-'Ideal Distance'!L$4)^2</f>
        <v>6.2041437023818085E-7</v>
      </c>
    </row>
    <row r="417" spans="1:12">
      <c r="A417" s="5" t="s">
        <v>427</v>
      </c>
      <c r="B417" s="5">
        <f>('Multiply with Weight V'!B416-'Ideal Distance'!B$4)^2</f>
        <v>1.5269928446881205E-6</v>
      </c>
      <c r="C417" s="5">
        <f>('Multiply with Weight V'!C416-'Ideal Distance'!C$4)^2</f>
        <v>3.2212066529392902E-6</v>
      </c>
      <c r="D417" s="5">
        <f>('Multiply with Weight V'!D416-'Ideal Distance'!D$4)^2</f>
        <v>6.4925181591127397E-6</v>
      </c>
      <c r="E417" s="5">
        <f>('Multiply with Weight V'!E416-'Ideal Distance'!E$4)^2</f>
        <v>2.4030140025628418E-6</v>
      </c>
      <c r="F417" s="5">
        <f>('Multiply with Weight V'!F416-'Ideal Distance'!F$4)^2</f>
        <v>8.915675682050031E-7</v>
      </c>
      <c r="G417" s="5">
        <f>('Multiply with Weight V'!G416-'Ideal Distance'!G$4)^2</f>
        <v>9.1545456905279011E-6</v>
      </c>
      <c r="H417" s="5">
        <f>('Multiply with Weight V'!H416-'Ideal Distance'!H$4)^2</f>
        <v>2.5966783127380247E-5</v>
      </c>
      <c r="I417" s="5">
        <f>('Multiply with Weight V'!I416-'Ideal Distance'!I$4)^2</f>
        <v>4.1606528038385353E-10</v>
      </c>
      <c r="J417" s="5">
        <f>('Multiply with Weight V'!J416-'Ideal Distance'!J$4)^2</f>
        <v>1.5391027057408508E-7</v>
      </c>
      <c r="K417" s="5">
        <f>('Multiply with Weight V'!K416-'Ideal Distance'!K$4)^2</f>
        <v>2.653894034344095E-7</v>
      </c>
      <c r="L417" s="5">
        <f>('Multiply with Weight V'!L416-'Ideal Distance'!L$4)^2</f>
        <v>6.8934930026464763E-8</v>
      </c>
    </row>
    <row r="418" spans="1:12">
      <c r="A418" s="7" t="s">
        <v>428</v>
      </c>
      <c r="B418" s="5">
        <f>('Multiply with Weight V'!B417-'Ideal Distance'!B$4)^2</f>
        <v>1.3850275235266398E-6</v>
      </c>
      <c r="C418" s="5">
        <f>('Multiply with Weight V'!C417-'Ideal Distance'!C$4)^2</f>
        <v>7.3690135321381448E-6</v>
      </c>
      <c r="D418" s="5">
        <f>('Multiply with Weight V'!D417-'Ideal Distance'!D$4)^2</f>
        <v>3.2350263491772812E-6</v>
      </c>
      <c r="E418" s="5">
        <f>('Multiply with Weight V'!E417-'Ideal Distance'!E$4)^2</f>
        <v>2.4096890414588501E-5</v>
      </c>
      <c r="F418" s="5">
        <f>('Multiply with Weight V'!F417-'Ideal Distance'!F$4)^2</f>
        <v>1.7474724336818059E-6</v>
      </c>
      <c r="G418" s="5">
        <f>('Multiply with Weight V'!G417-'Ideal Distance'!G$4)^2</f>
        <v>1.557484143946146E-5</v>
      </c>
      <c r="H418" s="5">
        <f>('Multiply with Weight V'!H417-'Ideal Distance'!H$4)^2</f>
        <v>3.1617105734170469E-5</v>
      </c>
      <c r="I418" s="5">
        <f>('Multiply with Weight V'!I417-'Ideal Distance'!I$4)^2</f>
        <v>8.0805366622438158E-10</v>
      </c>
      <c r="J418" s="5">
        <f>('Multiply with Weight V'!J417-'Ideal Distance'!J$4)^2</f>
        <v>1.9147712655740514E-7</v>
      </c>
      <c r="K418" s="5">
        <f>('Multiply with Weight V'!K417-'Ideal Distance'!K$4)^2</f>
        <v>1.8536637413352376E-6</v>
      </c>
      <c r="L418" s="5">
        <f>('Multiply with Weight V'!L417-'Ideal Distance'!L$4)^2</f>
        <v>4.6146523406145833E-8</v>
      </c>
    </row>
    <row r="419" spans="1:12">
      <c r="A419" s="5" t="s">
        <v>429</v>
      </c>
      <c r="B419" s="5">
        <f>('Multiply with Weight V'!B418-'Ideal Distance'!B$4)^2</f>
        <v>3.1163119279349392E-6</v>
      </c>
      <c r="C419" s="5">
        <f>('Multiply with Weight V'!C418-'Ideal Distance'!C$4)^2</f>
        <v>2.6091773888808237E-6</v>
      </c>
      <c r="D419" s="5">
        <f>('Multiply with Weight V'!D418-'Ideal Distance'!D$4)^2</f>
        <v>2.3004631816371779E-5</v>
      </c>
      <c r="E419" s="5">
        <f>('Multiply with Weight V'!E418-'Ideal Distance'!E$4)^2</f>
        <v>1.2534239704725934E-6</v>
      </c>
      <c r="F419" s="5">
        <f>('Multiply with Weight V'!F418-'Ideal Distance'!F$4)^2</f>
        <v>1.553467330840398E-6</v>
      </c>
      <c r="G419" s="5">
        <f>('Multiply with Weight V'!G418-'Ideal Distance'!G$4)^2</f>
        <v>4.3263448442948487E-7</v>
      </c>
      <c r="H419" s="5">
        <f>('Multiply with Weight V'!H418-'Ideal Distance'!H$4)^2</f>
        <v>3.7823197777694144E-7</v>
      </c>
      <c r="I419" s="5">
        <f>('Multiply with Weight V'!I418-'Ideal Distance'!I$4)^2</f>
        <v>3.0230606100900948E-10</v>
      </c>
      <c r="J419" s="5">
        <f>('Multiply with Weight V'!J418-'Ideal Distance'!J$4)^2</f>
        <v>1.5391027057408508E-7</v>
      </c>
      <c r="K419" s="5">
        <f>('Multiply with Weight V'!K418-'Ideal Distance'!K$4)^2</f>
        <v>3.6863400553580605E-7</v>
      </c>
      <c r="L419" s="5">
        <f>('Multiply with Weight V'!L418-'Ideal Distance'!L$4)^2</f>
        <v>6.2041437023818085E-7</v>
      </c>
    </row>
    <row r="420" spans="1:12">
      <c r="A420" s="7" t="s">
        <v>430</v>
      </c>
      <c r="B420" s="5">
        <f>('Multiply with Weight V'!B419-'Ideal Distance'!B$4)^2</f>
        <v>4.9860990846959012E-7</v>
      </c>
      <c r="C420" s="5">
        <f>('Multiply with Weight V'!C419-'Ideal Distance'!C$4)^2</f>
        <v>4.2600457985122095E-6</v>
      </c>
      <c r="D420" s="5">
        <f>('Multiply with Weight V'!D419-'Ideal Distance'!D$4)^2</f>
        <v>8.0875658729432029E-7</v>
      </c>
      <c r="E420" s="5">
        <f>('Multiply with Weight V'!E419-'Ideal Distance'!E$4)^2</f>
        <v>7.4167098844532115E-7</v>
      </c>
      <c r="F420" s="5">
        <f>('Multiply with Weight V'!F419-'Ideal Distance'!F$4)^2</f>
        <v>9.8920412322976469E-7</v>
      </c>
      <c r="G420" s="5">
        <f>('Multiply with Weight V'!G419-'Ideal Distance'!G$4)^2</f>
        <v>1.8845558141748361E-5</v>
      </c>
      <c r="H420" s="5">
        <f>('Multiply with Weight V'!H419-'Ideal Distance'!H$4)^2</f>
        <v>2.6869908462072119E-5</v>
      </c>
      <c r="I420" s="5">
        <f>('Multiply with Weight V'!I419-'Ideal Distance'!I$4)^2</f>
        <v>1.9249996191788867E-10</v>
      </c>
      <c r="J420" s="5">
        <f>('Multiply with Weight V'!J419-'Ideal Distance'!J$4)^2</f>
        <v>2.7890544593676698E-7</v>
      </c>
      <c r="K420" s="5">
        <f>('Multiply with Weight V'!K419-'Ideal Distance'!K$4)^2</f>
        <v>7.6164050730538417E-8</v>
      </c>
      <c r="L420" s="5">
        <f>('Multiply with Weight V'!L419-'Ideal Distance'!L$4)^2</f>
        <v>2.5124218298901578E-7</v>
      </c>
    </row>
    <row r="421" spans="1:12">
      <c r="A421" s="5" t="s">
        <v>431</v>
      </c>
      <c r="B421" s="5">
        <f>('Multiply with Weight V'!B420-'Ideal Distance'!B$4)^2</f>
        <v>4.613007295545914E-6</v>
      </c>
      <c r="C421" s="5">
        <f>('Multiply with Weight V'!C420-'Ideal Distance'!C$4)^2</f>
        <v>1.3609598108668511E-6</v>
      </c>
      <c r="D421" s="5">
        <f>('Multiply with Weight V'!D420-'Ideal Distance'!D$4)^2</f>
        <v>1.4608165858003663E-5</v>
      </c>
      <c r="E421" s="5">
        <f>('Multiply with Weight V'!E420-'Ideal Distance'!E$4)^2</f>
        <v>8.9742189601883875E-7</v>
      </c>
      <c r="F421" s="5">
        <f>('Multiply with Weight V'!F420-'Ideal Distance'!F$4)^2</f>
        <v>1.8831492049499811E-6</v>
      </c>
      <c r="G421" s="5">
        <f>('Multiply with Weight V'!G420-'Ideal Distance'!G$4)^2</f>
        <v>6.2299365757845815E-7</v>
      </c>
      <c r="H421" s="5">
        <f>('Multiply with Weight V'!H420-'Ideal Distance'!H$4)^2</f>
        <v>3.7823197777694144E-7</v>
      </c>
      <c r="I421" s="5">
        <f>('Multiply with Weight V'!I420-'Ideal Distance'!I$4)^2</f>
        <v>5.7169735983403006E-10</v>
      </c>
      <c r="J421" s="5">
        <f>('Multiply with Weight V'!J420-'Ideal Distance'!J$4)^2</f>
        <v>1.4229869690651375E-7</v>
      </c>
      <c r="K421" s="5">
        <f>('Multiply with Weight V'!K420-'Ideal Distance'!K$4)^2</f>
        <v>6.2589924355895844E-7</v>
      </c>
      <c r="L421" s="5">
        <f>('Multiply with Weight V'!L420-'Ideal Distance'!L$4)^2</f>
        <v>2.2788406620318889E-7</v>
      </c>
    </row>
    <row r="422" spans="1:12">
      <c r="A422" s="7" t="s">
        <v>432</v>
      </c>
      <c r="B422" s="5">
        <f>('Multiply with Weight V'!B421-'Ideal Distance'!B$4)^2</f>
        <v>4.1897082586680876E-7</v>
      </c>
      <c r="C422" s="5">
        <f>('Multiply with Weight V'!C421-'Ideal Distance'!C$4)^2</f>
        <v>8.5059988179178117E-6</v>
      </c>
      <c r="D422" s="5">
        <f>('Multiply with Weight V'!D421-'Ideal Distance'!D$4)^2</f>
        <v>0</v>
      </c>
      <c r="E422" s="5">
        <f>('Multiply with Weight V'!E421-'Ideal Distance'!E$4)^2</f>
        <v>6.0075350064071056E-7</v>
      </c>
      <c r="F422" s="5">
        <f>('Multiply with Weight V'!F421-'Ideal Distance'!F$4)^2</f>
        <v>4.6218862735747377E-7</v>
      </c>
      <c r="G422" s="5">
        <f>('Multiply with Weight V'!G421-'Ideal Distance'!G$4)^2</f>
        <v>1.8845558141748361E-5</v>
      </c>
      <c r="H422" s="5">
        <f>('Multiply with Weight V'!H421-'Ideal Distance'!H$4)^2</f>
        <v>4.0833615560000428E-6</v>
      </c>
      <c r="I422" s="5">
        <f>('Multiply with Weight V'!I421-'Ideal Distance'!I$4)^2</f>
        <v>3.5691955078855785E-10</v>
      </c>
      <c r="J422" s="5">
        <f>('Multiply with Weight V'!J421-'Ideal Distance'!J$4)^2</f>
        <v>4.4078444353761735E-7</v>
      </c>
      <c r="K422" s="5">
        <f>('Multiply with Weight V'!K421-'Ideal Distance'!K$4)^2</f>
        <v>4.1467094286626491E-7</v>
      </c>
      <c r="L422" s="5">
        <f>('Multiply with Weight V'!L421-'Ideal Distance'!L$4)^2</f>
        <v>1.2818478723929369E-7</v>
      </c>
    </row>
    <row r="423" spans="1:12">
      <c r="A423" s="5" t="s">
        <v>433</v>
      </c>
      <c r="B423" s="5">
        <f>('Multiply with Weight V'!B422-'Ideal Distance'!B$4)^2</f>
        <v>2.0784069274921635E-6</v>
      </c>
      <c r="C423" s="5">
        <f>('Multiply with Weight V'!C422-'Ideal Distance'!C$4)^2</f>
        <v>3.8976600500565408E-6</v>
      </c>
      <c r="D423" s="5">
        <f>('Multiply with Weight V'!D422-'Ideal Distance'!D$4)^2</f>
        <v>6.1162216914132987E-6</v>
      </c>
      <c r="E423" s="5">
        <f>('Multiply with Weight V'!E422-'Ideal Distance'!E$4)^2</f>
        <v>1.6687597240019728E-6</v>
      </c>
      <c r="F423" s="5">
        <f>('Multiply with Weight V'!F422-'Ideal Distance'!F$4)^2</f>
        <v>9.3975184211332718E-7</v>
      </c>
      <c r="G423" s="5">
        <f>('Multiply with Weight V'!G422-'Ideal Distance'!G$4)^2</f>
        <v>2.0005018560019379E-5</v>
      </c>
      <c r="H423" s="5">
        <f>('Multiply with Weight V'!H422-'Ideal Distance'!H$4)^2</f>
        <v>7.180618312795916E-6</v>
      </c>
      <c r="I423" s="5">
        <f>('Multiply with Weight V'!I422-'Ideal Distance'!I$4)^2</f>
        <v>3.2000697540042902E-10</v>
      </c>
      <c r="J423" s="5">
        <f>('Multiply with Weight V'!J422-'Ideal Distance'!J$4)^2</f>
        <v>1.6597720007175758E-7</v>
      </c>
      <c r="K423" s="5">
        <f>('Multiply with Weight V'!K422-'Ideal Distance'!K$4)^2</f>
        <v>5.4161102741716225E-7</v>
      </c>
      <c r="L423" s="5">
        <f>('Multiply with Weight V'!L422-'Ideal Distance'!L$4)^2</f>
        <v>6.5858495132721568E-7</v>
      </c>
    </row>
    <row r="424" spans="1:12">
      <c r="A424" s="7" t="s">
        <v>434</v>
      </c>
      <c r="B424" s="5">
        <f>('Multiply with Weight V'!B423-'Ideal Distance'!B$4)^2</f>
        <v>3.462568808816598E-7</v>
      </c>
      <c r="C424" s="5">
        <f>('Multiply with Weight V'!C423-'Ideal Distance'!C$4)^2</f>
        <v>1.04367095555233E-5</v>
      </c>
      <c r="D424" s="5">
        <f>('Multiply with Weight V'!D423-'Ideal Distance'!D$4)^2</f>
        <v>5.0547286705895018E-8</v>
      </c>
      <c r="E424" s="5">
        <f>('Multiply with Weight V'!E423-'Ideal Distance'!E$4)^2</f>
        <v>1.4536751373528293E-6</v>
      </c>
      <c r="F424" s="5">
        <f>('Multiply with Weight V'!F423-'Ideal Distance'!F$4)^2</f>
        <v>3.5012849034041825E-7</v>
      </c>
      <c r="G424" s="5">
        <f>('Multiply with Weight V'!G423-'Ideal Distance'!G$4)^2</f>
        <v>1.66304695814694E-5</v>
      </c>
      <c r="H424" s="5">
        <f>('Multiply with Weight V'!H423-'Ideal Distance'!H$4)^2</f>
        <v>3.4040877999924745E-6</v>
      </c>
      <c r="I424" s="5">
        <f>('Multiply with Weight V'!I423-'Ideal Distance'!I$4)^2</f>
        <v>1.6565903056471979E-10</v>
      </c>
      <c r="J424" s="5">
        <f>('Multiply with Weight V'!J423-'Ideal Distance'!J$4)^2</f>
        <v>3.462981087916922E-7</v>
      </c>
      <c r="K424" s="5">
        <f>('Multiply with Weight V'!K423-'Ideal Distance'!K$4)^2</f>
        <v>1.7907014593979928E-7</v>
      </c>
      <c r="L424" s="5">
        <f>('Multiply with Weight V'!L423-'Ideal Distance'!L$4)^2</f>
        <v>8.6652916173762498E-7</v>
      </c>
    </row>
    <row r="425" spans="1:12">
      <c r="A425" s="5" t="s">
        <v>435</v>
      </c>
      <c r="B425" s="5">
        <f>('Multiply with Weight V'!B424-'Ideal Distance'!B$4)^2</f>
        <v>8.3188215631818824E-7</v>
      </c>
      <c r="C425" s="5">
        <f>('Multiply with Weight V'!C424-'Ideal Distance'!C$4)^2</f>
        <v>1.4205521339462263E-5</v>
      </c>
      <c r="D425" s="5">
        <f>('Multiply with Weight V'!D424-'Ideal Distance'!D$4)^2</f>
        <v>2.2465460758175566E-6</v>
      </c>
      <c r="E425" s="5">
        <f>('Multiply with Weight V'!E424-'Ideal Distance'!E$4)^2</f>
        <v>8.9742189601883875E-7</v>
      </c>
      <c r="F425" s="5">
        <f>('Multiply with Weight V'!F424-'Ideal Distance'!F$4)^2</f>
        <v>1.9416360374242298E-7</v>
      </c>
      <c r="G425" s="5">
        <f>('Multiply with Weight V'!G424-'Ideal Distance'!G$4)^2</f>
        <v>3.3918543579271618E-6</v>
      </c>
      <c r="H425" s="5">
        <f>('Multiply with Weight V'!H424-'Ideal Distance'!H$4)^2</f>
        <v>5.6271655469263358E-6</v>
      </c>
      <c r="I425" s="5">
        <f>('Multiply with Weight V'!I424-'Ideal Distance'!I$4)^2</f>
        <v>1.8560088575393204E-10</v>
      </c>
      <c r="J425" s="5">
        <f>('Multiply with Weight V'!J424-'Ideal Distance'!J$4)^2</f>
        <v>2.1879847636345573E-7</v>
      </c>
      <c r="K425" s="5">
        <f>('Multiply with Weight V'!K424-'Ideal Distance'!K$4)^2</f>
        <v>4.0959333948422897E-8</v>
      </c>
      <c r="L425" s="5">
        <f>('Multiply with Weight V'!L424-'Ideal Distance'!L$4)^2</f>
        <v>3.5606885344248277E-7</v>
      </c>
    </row>
    <row r="426" spans="1:12">
      <c r="A426" s="7" t="s">
        <v>436</v>
      </c>
      <c r="B426" s="5">
        <f>('Multiply with Weight V'!B425-'Ideal Distance'!B$4)^2</f>
        <v>3.0133005058726468E-6</v>
      </c>
      <c r="C426" s="5">
        <f>('Multiply with Weight V'!C425-'Ideal Distance'!C$4)^2</f>
        <v>2.8990859876453599E-7</v>
      </c>
      <c r="D426" s="5">
        <f>('Multiply with Weight V'!D425-'Ideal Distance'!D$4)^2</f>
        <v>1.2406550703702454E-5</v>
      </c>
      <c r="E426" s="5">
        <f>('Multiply with Weight V'!E425-'Ideal Distance'!E$4)^2</f>
        <v>1.0680062233612627E-6</v>
      </c>
      <c r="F426" s="5">
        <f>('Multiply with Weight V'!F425-'Ideal Distance'!F$4)^2</f>
        <v>4.6218862735747377E-7</v>
      </c>
      <c r="G426" s="5">
        <f>('Multiply with Weight V'!G425-'Ideal Distance'!G$4)^2</f>
        <v>4.3263448442948487E-7</v>
      </c>
      <c r="H426" s="5">
        <f>('Multiply with Weight V'!H425-'Ideal Distance'!H$4)^2</f>
        <v>6.2524061632514833E-7</v>
      </c>
      <c r="I426" s="5">
        <f>('Multiply with Weight V'!I425-'Ideal Distance'!I$4)^2</f>
        <v>3.7613121178525293E-10</v>
      </c>
      <c r="J426" s="5">
        <f>('Multiply with Weight V'!J425-'Ideal Distance'!J$4)^2</f>
        <v>9.5681643799939899E-8</v>
      </c>
      <c r="K426" s="5">
        <f>('Multiply with Weight V'!K425-'Ideal Distance'!K$4)^2</f>
        <v>1.0998088925489749E-6</v>
      </c>
      <c r="L426" s="5">
        <f>('Multiply with Weight V'!L425-'Ideal Distance'!L$4)^2</f>
        <v>3.8512407188338887E-7</v>
      </c>
    </row>
    <row r="427" spans="1:12">
      <c r="A427" s="5" t="s">
        <v>437</v>
      </c>
      <c r="B427" s="5">
        <f>('Multiply with Weight V'!B426-'Ideal Distance'!B$4)^2</f>
        <v>8.3188215631818824E-7</v>
      </c>
      <c r="C427" s="5">
        <f>('Multiply with Weight V'!C426-'Ideal Distance'!C$4)^2</f>
        <v>1.4205521339462263E-5</v>
      </c>
      <c r="D427" s="5">
        <f>('Multiply with Weight V'!D426-'Ideal Distance'!D$4)^2</f>
        <v>2.2465460758175566E-6</v>
      </c>
      <c r="E427" s="5">
        <f>('Multiply with Weight V'!E426-'Ideal Distance'!E$4)^2</f>
        <v>8.9742189601883875E-7</v>
      </c>
      <c r="F427" s="5">
        <f>('Multiply with Weight V'!F426-'Ideal Distance'!F$4)^2</f>
        <v>1.9416360374242298E-7</v>
      </c>
      <c r="G427" s="5">
        <f>('Multiply with Weight V'!G426-'Ideal Distance'!G$4)^2</f>
        <v>3.3918543579271618E-6</v>
      </c>
      <c r="H427" s="5">
        <f>('Multiply with Weight V'!H426-'Ideal Distance'!H$4)^2</f>
        <v>5.6271655469263358E-6</v>
      </c>
      <c r="I427" s="5">
        <f>('Multiply with Weight V'!I426-'Ideal Distance'!I$4)^2</f>
        <v>1.8560088575393204E-10</v>
      </c>
      <c r="J427" s="5">
        <f>('Multiply with Weight V'!J426-'Ideal Distance'!J$4)^2</f>
        <v>2.1879847636345573E-7</v>
      </c>
      <c r="K427" s="5">
        <f>('Multiply with Weight V'!K426-'Ideal Distance'!K$4)^2</f>
        <v>4.0959333948422897E-8</v>
      </c>
      <c r="L427" s="5">
        <f>('Multiply with Weight V'!L426-'Ideal Distance'!L$4)^2</f>
        <v>3.5606885344248277E-7</v>
      </c>
    </row>
    <row r="428" spans="1:12">
      <c r="A428" s="7" t="s">
        <v>438</v>
      </c>
      <c r="B428" s="5">
        <f>('Multiply with Weight V'!B427-'Ideal Distance'!B$4)^2</f>
        <v>3.462568808816598E-7</v>
      </c>
      <c r="C428" s="5">
        <f>('Multiply with Weight V'!C427-'Ideal Distance'!C$4)^2</f>
        <v>1.04367095555233E-5</v>
      </c>
      <c r="D428" s="5">
        <f>('Multiply with Weight V'!D427-'Ideal Distance'!D$4)^2</f>
        <v>5.0547286705895018E-8</v>
      </c>
      <c r="E428" s="5">
        <f>('Multiply with Weight V'!E427-'Ideal Distance'!E$4)^2</f>
        <v>1.4536751373528293E-6</v>
      </c>
      <c r="F428" s="5">
        <f>('Multiply with Weight V'!F427-'Ideal Distance'!F$4)^2</f>
        <v>3.5012849034041825E-7</v>
      </c>
      <c r="G428" s="5">
        <f>('Multiply with Weight V'!G427-'Ideal Distance'!G$4)^2</f>
        <v>1.66304695814694E-5</v>
      </c>
      <c r="H428" s="5">
        <f>('Multiply with Weight V'!H427-'Ideal Distance'!H$4)^2</f>
        <v>3.4040877999924745E-6</v>
      </c>
      <c r="I428" s="5">
        <f>('Multiply with Weight V'!I427-'Ideal Distance'!I$4)^2</f>
        <v>1.6565903056471979E-10</v>
      </c>
      <c r="J428" s="5">
        <f>('Multiply with Weight V'!J427-'Ideal Distance'!J$4)^2</f>
        <v>3.462981087916922E-7</v>
      </c>
      <c r="K428" s="5">
        <f>('Multiply with Weight V'!K427-'Ideal Distance'!K$4)^2</f>
        <v>1.7907014593979928E-7</v>
      </c>
      <c r="L428" s="5">
        <f>('Multiply with Weight V'!L427-'Ideal Distance'!L$4)^2</f>
        <v>8.6652916173762498E-7</v>
      </c>
    </row>
    <row r="429" spans="1:12">
      <c r="A429" s="5" t="s">
        <v>439</v>
      </c>
      <c r="B429" s="5">
        <f>('Multiply with Weight V'!B428-'Ideal Distance'!B$4)^2</f>
        <v>2.8046807351414484E-7</v>
      </c>
      <c r="C429" s="5">
        <f>('Multiply with Weight V'!C428-'Ideal Distance'!C$4)^2</f>
        <v>6.0900938282133468E-6</v>
      </c>
      <c r="D429" s="5">
        <f>('Multiply with Weight V'!D428-'Ideal Distance'!D$4)^2</f>
        <v>3.5944737213080905E-7</v>
      </c>
      <c r="E429" s="5">
        <f>('Multiply with Weight V'!E428-'Ideal Distance'!E$4)^2</f>
        <v>1.0680062233612627E-6</v>
      </c>
      <c r="F429" s="5">
        <f>('Multiply with Weight V'!F428-'Ideal Distance'!F$4)^2</f>
        <v>1.7260748120448861E-7</v>
      </c>
      <c r="G429" s="5">
        <f>('Multiply with Weight V'!G428-'Ideal Distance'!G$4)^2</f>
        <v>5.6069429182061251E-6</v>
      </c>
      <c r="H429" s="5">
        <f>('Multiply with Weight V'!H428-'Ideal Distance'!H$4)^2</f>
        <v>3.4040877999924745E-6</v>
      </c>
      <c r="I429" s="5">
        <f>('Multiply with Weight V'!I428-'Ideal Distance'!I$4)^2</f>
        <v>1.4685023532943996E-10</v>
      </c>
      <c r="J429" s="5">
        <f>('Multiply with Weight V'!J428-'Ideal Distance'!J$4)^2</f>
        <v>3.2017206803965647E-7</v>
      </c>
      <c r="K429" s="5">
        <f>('Multiply with Weight V'!K428-'Ideal Distance'!K$4)^2</f>
        <v>8.6657764386745951E-8</v>
      </c>
      <c r="L429" s="5">
        <f>('Multiply with Weight V'!L428-'Ideal Distance'!L$4)^2</f>
        <v>5.1273914895717476E-7</v>
      </c>
    </row>
    <row r="430" spans="1:12">
      <c r="A430" s="7" t="s">
        <v>440</v>
      </c>
      <c r="B430" s="5">
        <f>('Multiply with Weight V'!B429-'Ideal Distance'!B$4)^2</f>
        <v>2.0784069274921635E-6</v>
      </c>
      <c r="C430" s="5">
        <f>('Multiply with Weight V'!C429-'Ideal Distance'!C$4)^2</f>
        <v>8.7697351126272207E-6</v>
      </c>
      <c r="D430" s="5">
        <f>('Multiply with Weight V'!D429-'Ideal Distance'!D$4)^2</f>
        <v>2.7183207517392436E-6</v>
      </c>
      <c r="E430" s="5">
        <f>('Multiply with Weight V'!E429-'Ideal Distance'!E$4)^2</f>
        <v>7.4167098844532115E-7</v>
      </c>
      <c r="F430" s="5">
        <f>('Multiply with Weight V'!F429-'Ideal Distance'!F$4)^2</f>
        <v>6.6966630678509131E-7</v>
      </c>
      <c r="G430" s="5">
        <f>('Multiply with Weight V'!G429-'Ideal Distance'!G$4)^2</f>
        <v>4.3263448442948487E-7</v>
      </c>
      <c r="H430" s="5">
        <f>('Multiply with Weight V'!H429-'Ideal Distance'!H$4)^2</f>
        <v>1.3045143723327169E-6</v>
      </c>
      <c r="I430" s="5">
        <f>('Multiply with Weight V'!I429-'Ideal Distance'!I$4)^2</f>
        <v>4.7974324979486246E-10</v>
      </c>
      <c r="J430" s="5">
        <f>('Multiply with Weight V'!J429-'Ideal Distance'!J$4)^2</f>
        <v>1.5391027057408508E-7</v>
      </c>
      <c r="K430" s="5">
        <f>('Multiply with Weight V'!K429-'Ideal Distance'!K$4)^2</f>
        <v>1.7907014593979928E-7</v>
      </c>
      <c r="L430" s="5">
        <f>('Multiply with Weight V'!L429-'Ideal Distance'!L$4)^2</f>
        <v>2.7573972010585815E-7</v>
      </c>
    </row>
    <row r="431" spans="1:12">
      <c r="A431" s="5" t="s">
        <v>441</v>
      </c>
      <c r="B431" s="5">
        <f>('Multiply with Weight V'!B430-'Ideal Distance'!B$4)^2</f>
        <v>1.7529254594634029E-6</v>
      </c>
      <c r="C431" s="5">
        <f>('Multiply with Weight V'!C430-'Ideal Distance'!C$4)^2</f>
        <v>3.2212066529392902E-6</v>
      </c>
      <c r="D431" s="5">
        <f>('Multiply with Weight V'!D430-'Ideal Distance'!D$4)^2</f>
        <v>6.1162216914132987E-6</v>
      </c>
      <c r="E431" s="5">
        <f>('Multiply with Weight V'!E430-'Ideal Distance'!E$4)^2</f>
        <v>1.1866735815125138E-7</v>
      </c>
      <c r="F431" s="5">
        <f>('Multiply with Weight V'!F430-'Ideal Distance'!F$4)^2</f>
        <v>5.3319703101184561E-7</v>
      </c>
      <c r="G431" s="5">
        <f>('Multiply with Weight V'!G430-'Ideal Distance'!G$4)^2</f>
        <v>1.1075442801394814E-6</v>
      </c>
      <c r="H431" s="5">
        <f>('Multiply with Weight V'!H430-'Ideal Distance'!H$4)^2</f>
        <v>1.1115388734669305E-6</v>
      </c>
      <c r="I431" s="5">
        <f>('Multiply with Weight V'!I430-'Ideal Distance'!I$4)^2</f>
        <v>3.7613121178525293E-10</v>
      </c>
      <c r="J431" s="5">
        <f>('Multiply with Weight V'!J430-'Ideal Distance'!J$4)^2</f>
        <v>1.4229869690651375E-7</v>
      </c>
      <c r="K431" s="5">
        <f>('Multiply with Weight V'!K430-'Ideal Distance'!K$4)^2</f>
        <v>2.4677152436694442E-7</v>
      </c>
      <c r="L431" s="5">
        <f>('Multiply with Weight V'!L430-'Ideal Distance'!L$4)^2</f>
        <v>4.6146523406145833E-8</v>
      </c>
    </row>
    <row r="432" spans="1:12">
      <c r="A432" s="7" t="s">
        <v>442</v>
      </c>
      <c r="B432" s="5">
        <f>('Multiply with Weight V'!B431-'Ideal Distance'!B$4)^2</f>
        <v>5.8205781676207065E-6</v>
      </c>
      <c r="C432" s="5">
        <f>('Multiply with Weight V'!C431-'Ideal Distance'!C$4)^2</f>
        <v>1.04367095555233E-5</v>
      </c>
      <c r="D432" s="5">
        <f>('Multiply with Weight V'!D431-'Ideal Distance'!D$4)^2</f>
        <v>2.2291353437299705E-5</v>
      </c>
      <c r="E432" s="5">
        <f>('Multiply with Weight V'!E431-'Ideal Distance'!E$4)^2</f>
        <v>1.6687597240019728E-6</v>
      </c>
      <c r="F432" s="5">
        <f>('Multiply with Weight V'!F431-'Ideal Distance'!F$4)^2</f>
        <v>9.1550120425815085E-7</v>
      </c>
      <c r="G432" s="5">
        <f>('Multiply with Weight V'!G431-'Ideal Distance'!G$4)^2</f>
        <v>2.4919746303138326E-6</v>
      </c>
      <c r="H432" s="5">
        <f>('Multiply with Weight V'!H431-'Ideal Distance'!H$4)^2</f>
        <v>1.6229239454612648E-6</v>
      </c>
      <c r="I432" s="5">
        <f>('Multiply with Weight V'!I431-'Ideal Distance'!I$4)^2</f>
        <v>5.8375815356588979E-10</v>
      </c>
      <c r="J432" s="5">
        <f>('Multiply with Weight V'!J431-'Ideal Distance'!J$4)^2</f>
        <v>7.3767644476336781E-8</v>
      </c>
      <c r="K432" s="5">
        <f>('Multiply with Weight V'!K431-'Ideal Distance'!K$4)^2</f>
        <v>2.4677152436694442E-7</v>
      </c>
      <c r="L432" s="5">
        <f>('Multiply with Weight V'!L431-'Ideal Distance'!L$4)^2</f>
        <v>2.2788406620318889E-7</v>
      </c>
    </row>
    <row r="433" spans="1:12">
      <c r="A433" s="5" t="s">
        <v>443</v>
      </c>
      <c r="B433" s="5">
        <f>('Multiply with Weight V'!B432-'Ideal Distance'!B$4)^2</f>
        <v>3.0133005058726468E-6</v>
      </c>
      <c r="C433" s="5">
        <f>('Multiply with Weight V'!C432-'Ideal Distance'!C$4)^2</f>
        <v>2.8990859876453599E-7</v>
      </c>
      <c r="D433" s="5">
        <f>('Multiply with Weight V'!D432-'Ideal Distance'!D$4)^2</f>
        <v>1.2406550703702454E-5</v>
      </c>
      <c r="E433" s="5">
        <f>('Multiply with Weight V'!E432-'Ideal Distance'!E$4)^2</f>
        <v>1.0680062233612627E-6</v>
      </c>
      <c r="F433" s="5">
        <f>('Multiply with Weight V'!F432-'Ideal Distance'!F$4)^2</f>
        <v>4.6218862735747377E-7</v>
      </c>
      <c r="G433" s="5">
        <f>('Multiply with Weight V'!G432-'Ideal Distance'!G$4)^2</f>
        <v>4.3263448442948487E-7</v>
      </c>
      <c r="H433" s="5">
        <f>('Multiply with Weight V'!H432-'Ideal Distance'!H$4)^2</f>
        <v>6.2524061632514833E-7</v>
      </c>
      <c r="I433" s="5">
        <f>('Multiply with Weight V'!I432-'Ideal Distance'!I$4)^2</f>
        <v>3.7613121178525293E-10</v>
      </c>
      <c r="J433" s="5">
        <f>('Multiply with Weight V'!J432-'Ideal Distance'!J$4)^2</f>
        <v>9.5681643799939899E-8</v>
      </c>
      <c r="K433" s="5">
        <f>('Multiply with Weight V'!K432-'Ideal Distance'!K$4)^2</f>
        <v>1.0998088925489749E-6</v>
      </c>
      <c r="L433" s="5">
        <f>('Multiply with Weight V'!L432-'Ideal Distance'!L$4)^2</f>
        <v>3.8512407188338887E-7</v>
      </c>
    </row>
    <row r="434" spans="1:12">
      <c r="A434" s="7" t="s">
        <v>444</v>
      </c>
      <c r="B434" s="5">
        <f>('Multiply with Weight V'!B433-'Ideal Distance'!B$4)^2</f>
        <v>8.8641761505704973E-7</v>
      </c>
      <c r="C434" s="5">
        <f>('Multiply with Weight V'!C433-'Ideal Distance'!C$4)^2</f>
        <v>3.7225069383029679E-6</v>
      </c>
      <c r="D434" s="5">
        <f>('Multiply with Weight V'!D433-'Ideal Distance'!D$4)^2</f>
        <v>6.8800473571912667E-6</v>
      </c>
      <c r="E434" s="5">
        <f>('Multiply with Weight V'!E433-'Ideal Distance'!E$4)^2</f>
        <v>1.2534239704725934E-6</v>
      </c>
      <c r="F434" s="5">
        <f>('Multiply with Weight V'!F433-'Ideal Distance'!F$4)^2</f>
        <v>6.0927746349867267E-7</v>
      </c>
      <c r="G434" s="5">
        <f>('Multiply with Weight V'!G433-'Ideal Distance'!G$4)^2</f>
        <v>6.9221517508717605E-6</v>
      </c>
      <c r="H434" s="5">
        <f>('Multiply with Weight V'!H433-'Ideal Distance'!H$4)^2</f>
        <v>6.947117959168316E-6</v>
      </c>
      <c r="I434" s="5">
        <f>('Multiply with Weight V'!I433-'Ideal Distance'!I$4)^2</f>
        <v>3.3821147199362733E-10</v>
      </c>
      <c r="J434" s="5">
        <f>('Multiply with Weight V'!J433-'Ideal Distance'!J$4)^2</f>
        <v>1.4804756426153697E-7</v>
      </c>
      <c r="K434" s="5">
        <f>('Multiply with Weight V'!K433-'Ideal Distance'!K$4)^2</f>
        <v>1.7907014593979928E-7</v>
      </c>
      <c r="L434" s="5">
        <f>('Multiply with Weight V'!L433-'Ideal Distance'!L$4)^2</f>
        <v>3.6461450592510124E-8</v>
      </c>
    </row>
    <row r="435" spans="1:12">
      <c r="A435" s="5" t="s">
        <v>445</v>
      </c>
      <c r="B435" s="5">
        <f>('Multiply with Weight V'!B434-'Ideal Distance'!B$4)^2</f>
        <v>4.613007295545914E-6</v>
      </c>
      <c r="C435" s="5">
        <f>('Multiply with Weight V'!C434-'Ideal Distance'!C$4)^2</f>
        <v>1.2582838488044098E-6</v>
      </c>
      <c r="D435" s="5">
        <f>('Multiply with Weight V'!D434-'Ideal Distance'!D$4)^2</f>
        <v>2.6739514667418464E-5</v>
      </c>
      <c r="E435" s="5">
        <f>('Multiply with Weight V'!E434-'Ideal Distance'!E$4)^2</f>
        <v>1.4536751373528293E-6</v>
      </c>
      <c r="F435" s="5">
        <f>('Multiply with Weight V'!F434-'Ideal Distance'!F$4)^2</f>
        <v>6.9042992481795442E-7</v>
      </c>
      <c r="G435" s="5">
        <f>('Multiply with Weight V'!G434-'Ideal Distance'!G$4)^2</f>
        <v>2.0939509046387064E-6</v>
      </c>
      <c r="H435" s="5">
        <f>('Multiply with Weight V'!H434-'Ideal Distance'!H$4)^2</f>
        <v>6.2524061632514833E-7</v>
      </c>
      <c r="I435" s="5">
        <f>('Multiply with Weight V'!I434-'Ideal Distance'!I$4)^2</f>
        <v>2.0667580089708914E-10</v>
      </c>
      <c r="J435" s="5">
        <f>('Multiply with Weight V'!J434-'Ideal Distance'!J$4)^2</f>
        <v>3.8477567643521357E-8</v>
      </c>
      <c r="K435" s="5">
        <f>('Multiply with Weight V'!K434-'Ideal Distance'!K$4)^2</f>
        <v>3.4663105754698391E-7</v>
      </c>
      <c r="L435" s="5">
        <f>('Multiply with Weight V'!L434-'Ideal Distance'!L$4)^2</f>
        <v>1.1029588804234334E-6</v>
      </c>
    </row>
    <row r="436" spans="1:12">
      <c r="A436" s="7" t="s">
        <v>446</v>
      </c>
      <c r="B436" s="5">
        <f>('Multiply with Weight V'!B435-'Ideal Distance'!B$4)^2</f>
        <v>5.1323926168684041E-6</v>
      </c>
      <c r="C436" s="5">
        <f>('Multiply with Weight V'!C435-'Ideal Distance'!C$4)^2</f>
        <v>1.4676622812454647E-6</v>
      </c>
      <c r="D436" s="5">
        <f>('Multiply with Weight V'!D435-'Ideal Distance'!D$4)^2</f>
        <v>2.2291353437299705E-5</v>
      </c>
      <c r="E436" s="5">
        <f>('Multiply with Weight V'!E435-'Ideal Distance'!E$4)^2</f>
        <v>1.4536751373528293E-6</v>
      </c>
      <c r="F436" s="5">
        <f>('Multiply with Weight V'!F435-'Ideal Distance'!F$4)^2</f>
        <v>9.8920412322976469E-7</v>
      </c>
      <c r="G436" s="5">
        <f>('Multiply with Weight V'!G435-'Ideal Distance'!G$4)^2</f>
        <v>4.3263448442948487E-7</v>
      </c>
      <c r="H436" s="5">
        <f>('Multiply with Weight V'!H435-'Ideal Distance'!H$4)^2</f>
        <v>2.7788471836673251E-7</v>
      </c>
      <c r="I436" s="5">
        <f>('Multiply with Weight V'!I435-'Ideal Distance'!I$4)^2</f>
        <v>6.7170878510114239E-10</v>
      </c>
      <c r="J436" s="5">
        <f>('Multiply with Weight V'!J435-'Ideal Distance'!J$4)^2</f>
        <v>1.0040596053723621E-7</v>
      </c>
      <c r="K436" s="5">
        <f>('Multiply with Weight V'!K435-'Ideal Distance'!K$4)^2</f>
        <v>8.6657764386745951E-8</v>
      </c>
      <c r="L436" s="5">
        <f>('Multiply with Weight V'!L435-'Ideal Distance'!L$4)^2</f>
        <v>6.8934930026464763E-8</v>
      </c>
    </row>
    <row r="437" spans="1:12">
      <c r="A437" s="5" t="s">
        <v>447</v>
      </c>
      <c r="B437" s="5">
        <f>('Multiply with Weight V'!B436-'Ideal Distance'!B$4)^2</f>
        <v>2.912020368214761E-6</v>
      </c>
      <c r="C437" s="5">
        <f>('Multiply with Weight V'!C436-'Ideal Distance'!C$4)^2</f>
        <v>1.6931467469512149E-6</v>
      </c>
      <c r="D437" s="5">
        <f>('Multiply with Weight V'!D436-'Ideal Distance'!D$4)^2</f>
        <v>1.6989504698370271E-5</v>
      </c>
      <c r="E437" s="5">
        <f>('Multiply with Weight V'!E436-'Ideal Distance'!E$4)^2</f>
        <v>3.9234395288757514E-6</v>
      </c>
      <c r="F437" s="5">
        <f>('Multiply with Weight V'!F436-'Ideal Distance'!F$4)^2</f>
        <v>6.4921969055425656E-7</v>
      </c>
      <c r="G437" s="5">
        <f>('Multiply with Weight V'!G436-'Ideal Distance'!G$4)^2</f>
        <v>7.6316723053361145E-6</v>
      </c>
      <c r="H437" s="5">
        <f>('Multiply with Weight V'!H436-'Ideal Distance'!H$4)^2</f>
        <v>4.4461554938677218E-6</v>
      </c>
      <c r="I437" s="5">
        <f>('Multiply with Weight V'!I436-'Ideal Distance'!I$4)^2</f>
        <v>5.7169735983403006E-10</v>
      </c>
      <c r="J437" s="5">
        <f>('Multiply with Weight V'!J436-'Ideal Distance'!J$4)^2</f>
        <v>9.5681643799939899E-8</v>
      </c>
      <c r="K437" s="5">
        <f>('Multiply with Weight V'!K436-'Ideal Distance'!K$4)^2</f>
        <v>1.0615576137376376E-6</v>
      </c>
      <c r="L437" s="5">
        <f>('Multiply with Weight V'!L436-'Ideal Distance'!L$4)^2</f>
        <v>1.2818478723929369E-7</v>
      </c>
    </row>
    <row r="438" spans="1:12">
      <c r="A438" s="7" t="s">
        <v>448</v>
      </c>
      <c r="B438" s="5">
        <f>('Multiply with Weight V'!B437-'Ideal Distance'!B$4)^2</f>
        <v>5.1323926168684041E-6</v>
      </c>
      <c r="C438" s="5">
        <f>('Multiply with Weight V'!C437-'Ideal Distance'!C$4)^2</f>
        <v>1.4676622812454647E-6</v>
      </c>
      <c r="D438" s="5">
        <f>('Multiply with Weight V'!D437-'Ideal Distance'!D$4)^2</f>
        <v>2.2291353437299705E-5</v>
      </c>
      <c r="E438" s="5">
        <f>('Multiply with Weight V'!E437-'Ideal Distance'!E$4)^2</f>
        <v>1.4536751373528293E-6</v>
      </c>
      <c r="F438" s="5">
        <f>('Multiply with Weight V'!F437-'Ideal Distance'!F$4)^2</f>
        <v>9.8920412322976469E-7</v>
      </c>
      <c r="G438" s="5">
        <f>('Multiply with Weight V'!G437-'Ideal Distance'!G$4)^2</f>
        <v>4.3263448442948487E-7</v>
      </c>
      <c r="H438" s="5">
        <f>('Multiply with Weight V'!H437-'Ideal Distance'!H$4)^2</f>
        <v>2.7788471836673251E-7</v>
      </c>
      <c r="I438" s="5">
        <f>('Multiply with Weight V'!I437-'Ideal Distance'!I$4)^2</f>
        <v>6.7170878510114239E-10</v>
      </c>
      <c r="J438" s="5">
        <f>('Multiply with Weight V'!J437-'Ideal Distance'!J$4)^2</f>
        <v>1.0040596053723621E-7</v>
      </c>
      <c r="K438" s="5">
        <f>('Multiply with Weight V'!K437-'Ideal Distance'!K$4)^2</f>
        <v>8.6657764386745951E-8</v>
      </c>
      <c r="L438" s="5">
        <f>('Multiply with Weight V'!L437-'Ideal Distance'!L$4)^2</f>
        <v>6.8934930026464763E-8</v>
      </c>
    </row>
    <row r="439" spans="1:12">
      <c r="A439" s="5" t="s">
        <v>449</v>
      </c>
      <c r="B439" s="5">
        <f>('Multiply with Weight V'!B438-'Ideal Distance'!B$4)^2</f>
        <v>1.0006823857479968E-6</v>
      </c>
      <c r="C439" s="5">
        <f>('Multiply with Weight V'!C438-'Ideal Distance'!C$4)^2</f>
        <v>6.0900938282133468E-6</v>
      </c>
      <c r="D439" s="5">
        <f>('Multiply with Weight V'!D438-'Ideal Distance'!D$4)^2</f>
        <v>5.0547286705895011E-6</v>
      </c>
      <c r="E439" s="5">
        <f>('Multiply with Weight V'!E438-'Ideal Distance'!E$4)^2</f>
        <v>8.9742189601883875E-7</v>
      </c>
      <c r="F439" s="5">
        <f>('Multiply with Weight V'!F438-'Ideal Distance'!F$4)^2</f>
        <v>3.6518607593676926E-7</v>
      </c>
      <c r="G439" s="5">
        <f>('Multiply with Weight V'!G438-'Ideal Distance'!G$4)^2</f>
        <v>2.3691064367358595E-5</v>
      </c>
      <c r="H439" s="5">
        <f>('Multiply with Weight V'!H438-'Ideal Distance'!H$4)^2</f>
        <v>6.0517116444310647E-6</v>
      </c>
      <c r="I439" s="5">
        <f>('Multiply with Weight V'!I438-'Ideal Distance'!I$4)^2</f>
        <v>2.0667580089708914E-10</v>
      </c>
      <c r="J439" s="5">
        <f>('Multiply with Weight V'!J438-'Ideal Distance'!J$4)^2</f>
        <v>1.5391027057408508E-7</v>
      </c>
      <c r="K439" s="5">
        <f>('Multiply with Weight V'!K438-'Ideal Distance'!K$4)^2</f>
        <v>1.7907014593979928E-7</v>
      </c>
      <c r="L439" s="5">
        <f>('Multiply with Weight V'!L438-'Ideal Distance'!L$4)^2</f>
        <v>1.8458609362458259E-7</v>
      </c>
    </row>
    <row r="440" spans="1:12">
      <c r="A440" s="7" t="s">
        <v>450</v>
      </c>
      <c r="B440" s="5">
        <f>('Multiply with Weight V'!B439-'Ideal Distance'!B$4)^2</f>
        <v>3.6573383043125337E-6</v>
      </c>
      <c r="C440" s="5">
        <f>('Multiply with Weight V'!C439-'Ideal Distance'!C$4)^2</f>
        <v>2.1924337781568039E-6</v>
      </c>
      <c r="D440" s="5">
        <f>('Multiply with Weight V'!D439-'Ideal Distance'!D$4)^2</f>
        <v>2.992961009507939E-5</v>
      </c>
      <c r="E440" s="5">
        <f>('Multiply with Weight V'!E439-'Ideal Distance'!E$4)^2</f>
        <v>3.9234395288757514E-6</v>
      </c>
      <c r="F440" s="5">
        <f>('Multiply with Weight V'!F439-'Ideal Distance'!F$4)^2</f>
        <v>4.6218862735747377E-7</v>
      </c>
      <c r="G440" s="5">
        <f>('Multiply with Weight V'!G439-'Ideal Distance'!G$4)^2</f>
        <v>4.3263448442948487E-7</v>
      </c>
      <c r="H440" s="5">
        <f>('Multiply with Weight V'!H439-'Ideal Distance'!H$4)^2</f>
        <v>4.9401727709641357E-7</v>
      </c>
      <c r="I440" s="5">
        <f>('Multiply with Weight V'!I439-'Ideal Distance'!I$4)^2</f>
        <v>4.5801367778944507E-10</v>
      </c>
      <c r="J440" s="5">
        <f>('Multiply with Weight V'!J439-'Ideal Distance'!J$4)^2</f>
        <v>1.0524411623205746E-7</v>
      </c>
      <c r="K440" s="5">
        <f>('Multiply with Weight V'!K439-'Ideal Distance'!K$4)^2</f>
        <v>3.6863400553580605E-7</v>
      </c>
      <c r="L440" s="5">
        <f>('Multiply with Weight V'!L439-'Ideal Distance'!L$4)^2</f>
        <v>4.466527697582499E-7</v>
      </c>
    </row>
    <row r="441" spans="1:12">
      <c r="A441" s="5" t="s">
        <v>451</v>
      </c>
      <c r="B441" s="5">
        <f>('Multiply with Weight V'!B440-'Ideal Distance'!B$4)^2</f>
        <v>2.912020368214761E-6</v>
      </c>
      <c r="C441" s="5">
        <f>('Multiply with Weight V'!C440-'Ideal Distance'!C$4)^2</f>
        <v>1.6931467469512149E-6</v>
      </c>
      <c r="D441" s="5">
        <f>('Multiply with Weight V'!D440-'Ideal Distance'!D$4)^2</f>
        <v>1.6989504698370271E-5</v>
      </c>
      <c r="E441" s="5">
        <f>('Multiply with Weight V'!E440-'Ideal Distance'!E$4)^2</f>
        <v>3.9234395288757514E-6</v>
      </c>
      <c r="F441" s="5">
        <f>('Multiply with Weight V'!F440-'Ideal Distance'!F$4)^2</f>
        <v>6.4921969055425656E-7</v>
      </c>
      <c r="G441" s="5">
        <f>('Multiply with Weight V'!G440-'Ideal Distance'!G$4)^2</f>
        <v>7.6316723053361145E-6</v>
      </c>
      <c r="H441" s="5">
        <f>('Multiply with Weight V'!H440-'Ideal Distance'!H$4)^2</f>
        <v>4.4461554938677218E-6</v>
      </c>
      <c r="I441" s="5">
        <f>('Multiply with Weight V'!I440-'Ideal Distance'!I$4)^2</f>
        <v>5.7169735983403006E-10</v>
      </c>
      <c r="J441" s="5">
        <f>('Multiply with Weight V'!J440-'Ideal Distance'!J$4)^2</f>
        <v>9.5681643799939899E-8</v>
      </c>
      <c r="K441" s="5">
        <f>('Multiply with Weight V'!K440-'Ideal Distance'!K$4)^2</f>
        <v>1.0615576137376376E-6</v>
      </c>
      <c r="L441" s="5">
        <f>('Multiply with Weight V'!L440-'Ideal Distance'!L$4)^2</f>
        <v>1.2818478723929369E-7</v>
      </c>
    </row>
    <row r="442" spans="1:12">
      <c r="A442" s="7" t="s">
        <v>452</v>
      </c>
      <c r="B442" s="5">
        <f>('Multiply with Weight V'!B441-'Ideal Distance'!B$4)^2</f>
        <v>4.9860990846959012E-7</v>
      </c>
      <c r="C442" s="5">
        <f>('Multiply with Weight V'!C441-'Ideal Distance'!C$4)^2</f>
        <v>5.0331353952176408E-6</v>
      </c>
      <c r="D442" s="5">
        <f>('Multiply with Weight V'!D441-'Ideal Distance'!D$4)^2</f>
        <v>1.8197023214122204E-6</v>
      </c>
      <c r="E442" s="5">
        <f>('Multiply with Weight V'!E441-'Ideal Distance'!E$4)^2</f>
        <v>2.6700155584031584E-7</v>
      </c>
      <c r="F442" s="5">
        <f>('Multiply with Weight V'!F441-'Ideal Distance'!F$4)^2</f>
        <v>3.96252252535557E-7</v>
      </c>
      <c r="G442" s="5">
        <f>('Multiply with Weight V'!G441-'Ideal Distance'!G$4)^2</f>
        <v>6.2299365757845815E-7</v>
      </c>
      <c r="H442" s="5">
        <f>('Multiply with Weight V'!H441-'Ideal Distance'!H$4)^2</f>
        <v>3.7360056580416282E-6</v>
      </c>
      <c r="I442" s="5">
        <f>('Multiply with Weight V'!I441-'Ideal Distance'!I$4)^2</f>
        <v>1.5926353660252291E-10</v>
      </c>
      <c r="J442" s="5">
        <f>('Multiply with Weight V'!J441-'Ideal Distance'!J$4)^2</f>
        <v>6.5798917449571918E-8</v>
      </c>
      <c r="K442" s="5">
        <f>('Multiply with Weight V'!K441-'Ideal Distance'!K$4)^2</f>
        <v>2.4677152436694442E-7</v>
      </c>
      <c r="L442" s="5">
        <f>('Multiply with Weight V'!L441-'Ideal Distance'!L$4)^2</f>
        <v>4.6146523406145833E-8</v>
      </c>
    </row>
    <row r="443" spans="1:12">
      <c r="A443" s="5" t="s">
        <v>453</v>
      </c>
      <c r="B443" s="5">
        <f>('Multiply with Weight V'!B442-'Ideal Distance'!B$4)^2</f>
        <v>5.5401100941065568E-6</v>
      </c>
      <c r="C443" s="5">
        <f>('Multiply with Weight V'!C442-'Ideal Distance'!C$4)^2</f>
        <v>7.2678475106942751E-7</v>
      </c>
      <c r="D443" s="5">
        <f>('Multiply with Weight V'!D442-'Ideal Distance'!D$4)^2</f>
        <v>2.9115237142595527E-5</v>
      </c>
      <c r="E443" s="5">
        <f>('Multiply with Weight V'!E442-'Ideal Distance'!E$4)^2</f>
        <v>1.2534239704725934E-6</v>
      </c>
      <c r="F443" s="5">
        <f>('Multiply with Weight V'!F442-'Ideal Distance'!F$4)^2</f>
        <v>5.7060324365120221E-7</v>
      </c>
      <c r="G443" s="5">
        <f>('Multiply with Weight V'!G442-'Ideal Distance'!G$4)^2</f>
        <v>4.3263448442948487E-7</v>
      </c>
      <c r="H443" s="5">
        <f>('Multiply with Weight V'!H442-'Ideal Distance'!H$4)^2</f>
        <v>1.0208403890000107E-6</v>
      </c>
      <c r="I443" s="5">
        <f>('Multiply with Weight V'!I442-'Ideal Distance'!I$4)^2</f>
        <v>4.6881551601693524E-10</v>
      </c>
      <c r="J443" s="5">
        <f>('Multiply with Weight V'!J442-'Ideal Distance'!J$4)^2</f>
        <v>1.115621783747066E-8</v>
      </c>
      <c r="K443" s="5">
        <f>('Multiply with Weight V'!K442-'Ideal Distance'!K$4)^2</f>
        <v>8.1275504801787924E-7</v>
      </c>
      <c r="L443" s="5">
        <f>('Multiply with Weight V'!L442-'Ideal Distance'!L$4)^2</f>
        <v>1.1166319243956277E-7</v>
      </c>
    </row>
    <row r="444" spans="1:12">
      <c r="A444" s="7" t="s">
        <v>454</v>
      </c>
      <c r="B444" s="5">
        <f>('Multiply with Weight V'!B443-'Ideal Distance'!B$4)^2</f>
        <v>4.613007295545914E-6</v>
      </c>
      <c r="C444" s="5">
        <f>('Multiply with Weight V'!C443-'Ideal Distance'!C$4)^2</f>
        <v>1.5783912599402523E-6</v>
      </c>
      <c r="D444" s="5">
        <f>('Multiply with Weight V'!D443-'Ideal Distance'!D$4)^2</f>
        <v>2.3729142925822943E-5</v>
      </c>
      <c r="E444" s="5">
        <f>('Multiply with Weight V'!E443-'Ideal Distance'!E$4)^2</f>
        <v>1.1588609194458149E-6</v>
      </c>
      <c r="F444" s="5">
        <f>('Multiply with Weight V'!F443-'Ideal Distance'!F$4)^2</f>
        <v>4.9705882558060276E-7</v>
      </c>
      <c r="G444" s="5">
        <f>('Multiply with Weight V'!G443-'Ideal Distance'!G$4)^2</f>
        <v>6.2299365757845815E-7</v>
      </c>
      <c r="H444" s="5">
        <f>('Multiply with Weight V'!H443-'Ideal Distance'!H$4)^2</f>
        <v>8.5102194999811862E-7</v>
      </c>
      <c r="I444" s="5">
        <f>('Multiply with Weight V'!I443-'Ideal Distance'!I$4)^2</f>
        <v>4.7974324979486246E-10</v>
      </c>
      <c r="J444" s="5">
        <f>('Multiply with Weight V'!J443-'Ideal Distance'!J$4)^2</f>
        <v>5.8285546252908121E-8</v>
      </c>
      <c r="K444" s="5">
        <f>('Multiply with Weight V'!K443-'Ideal Distance'!K$4)^2</f>
        <v>4.1467094286626491E-7</v>
      </c>
      <c r="L444" s="5">
        <f>('Multiply with Weight V'!L443-'Ideal Distance'!L$4)^2</f>
        <v>4.7912624919220493E-7</v>
      </c>
    </row>
    <row r="445" spans="1:12">
      <c r="A445" s="5" t="s">
        <v>455</v>
      </c>
      <c r="B445" s="5">
        <f>('Multiply with Weight V'!B444-'Ideal Distance'!B$4)^2</f>
        <v>1.0474270646670213E-5</v>
      </c>
      <c r="C445" s="5">
        <f>('Multiply with Weight V'!C444-'Ideal Distance'!C$4)^2</f>
        <v>6.4268105861534071E-6</v>
      </c>
      <c r="D445" s="5">
        <f>('Multiply with Weight V'!D444-'Ideal Distance'!D$4)^2</f>
        <v>3.2440125334805517E-5</v>
      </c>
      <c r="E445" s="5">
        <f>('Multiply with Weight V'!E444-'Ideal Distance'!E$4)^2</f>
        <v>5.8147005494113198E-6</v>
      </c>
      <c r="F445" s="5">
        <f>('Multiply with Weight V'!F444-'Ideal Distance'!F$4)^2</f>
        <v>1.2274309774541413E-6</v>
      </c>
      <c r="G445" s="5">
        <f>('Multiply with Weight V'!G444-'Ideal Distance'!G$4)^2</f>
        <v>4.3263448442948487E-7</v>
      </c>
      <c r="H445" s="5">
        <f>('Multiply with Weight V'!H444-'Ideal Distance'!H$4)^2</f>
        <v>2.6418345794726177E-6</v>
      </c>
      <c r="I445" s="5">
        <f>('Multiply with Weight V'!I444-'Ideal Distance'!I$4)^2</f>
        <v>1.0852001309563363E-9</v>
      </c>
      <c r="J445" s="5">
        <f>('Multiply with Weight V'!J444-'Ideal Distance'!J$4)^2</f>
        <v>2.5101490134309053E-8</v>
      </c>
      <c r="K445" s="5">
        <f>('Multiply with Weight V'!K444-'Ideal Distance'!K$4)^2</f>
        <v>4.1467094286626491E-7</v>
      </c>
      <c r="L445" s="5">
        <f>('Multiply with Weight V'!L444-'Ideal Distance'!L$4)^2</f>
        <v>4.466527697582499E-7</v>
      </c>
    </row>
    <row r="446" spans="1:12">
      <c r="A446" s="7" t="s">
        <v>456</v>
      </c>
      <c r="B446" s="5">
        <f>('Multiply with Weight V'!B445-'Ideal Distance'!B$4)^2</f>
        <v>2.5242126616273016E-6</v>
      </c>
      <c r="C446" s="5">
        <f>('Multiply with Weight V'!C445-'Ideal Distance'!C$4)^2</f>
        <v>2.0615722578811459E-6</v>
      </c>
      <c r="D446" s="5">
        <f>('Multiply with Weight V'!D445-'Ideal Distance'!D$4)^2</f>
        <v>1.3484892820094882E-5</v>
      </c>
      <c r="E446" s="5">
        <f>('Multiply with Weight V'!E445-'Ideal Distance'!E$4)^2</f>
        <v>2.4030140025628418E-6</v>
      </c>
      <c r="F446" s="5">
        <f>('Multiply with Weight V'!F445-'Ideal Distance'!F$4)^2</f>
        <v>6.6966630678509131E-7</v>
      </c>
      <c r="G446" s="5">
        <f>('Multiply with Weight V'!G445-'Ideal Distance'!G$4)^2</f>
        <v>1.7305379377179395E-6</v>
      </c>
      <c r="H446" s="5">
        <f>('Multiply with Weight V'!H445-'Ideal Distance'!H$4)^2</f>
        <v>3.2612859308317922E-7</v>
      </c>
      <c r="I446" s="5">
        <f>('Multiply with Weight V'!I445-'Ideal Distance'!I$4)^2</f>
        <v>2.443185704777231E-10</v>
      </c>
      <c r="J446" s="5">
        <f>('Multiply with Weight V'!J445-'Ideal Distance'!J$4)^2</f>
        <v>1.3666366850901574E-7</v>
      </c>
      <c r="K446" s="5">
        <f>('Multiply with Weight V'!K445-'Ideal Distance'!K$4)^2</f>
        <v>3.0465620292215383E-7</v>
      </c>
      <c r="L446" s="5">
        <f>('Multiply with Weight V'!L445-'Ideal Distance'!L$4)^2</f>
        <v>5.8338320948016262E-7</v>
      </c>
    </row>
    <row r="447" spans="1:12">
      <c r="A447" s="5" t="s">
        <v>457</v>
      </c>
      <c r="B447" s="5">
        <f>('Multiply with Weight V'!B446-'Ideal Distance'!B$4)^2</f>
        <v>4.2416467908003366E-8</v>
      </c>
      <c r="C447" s="5">
        <f>('Multiply with Weight V'!C446-'Ideal Distance'!C$4)^2</f>
        <v>4.0768396701262882E-6</v>
      </c>
      <c r="D447" s="5">
        <f>('Multiply with Weight V'!D446-'Ideal Distance'!D$4)^2</f>
        <v>5.6163651895438914E-9</v>
      </c>
      <c r="E447" s="5">
        <f>('Multiply with Weight V'!E446-'Ideal Distance'!E$4)^2</f>
        <v>4.7466943260500578E-7</v>
      </c>
      <c r="F447" s="5">
        <f>('Multiply with Weight V'!F446-'Ideal Distance'!F$4)^2</f>
        <v>2.7959558938908917E-7</v>
      </c>
      <c r="G447" s="5">
        <f>('Multiply with Weight V'!G446-'Ideal Distance'!G$4)^2</f>
        <v>2.7688607003487036E-7</v>
      </c>
      <c r="H447" s="5">
        <f>('Multiply with Weight V'!H446-'Ideal Distance'!H$4)^2</f>
        <v>8.5102194999811862E-7</v>
      </c>
      <c r="I447" s="5">
        <f>('Multiply with Weight V'!I446-'Ideal Distance'!I$4)^2</f>
        <v>6.9802158462019637E-11</v>
      </c>
      <c r="J447" s="5">
        <f>('Multiply with Weight V'!J446-'Ideal Distance'!J$4)^2</f>
        <v>3.921182891955891E-7</v>
      </c>
      <c r="K447" s="5">
        <f>('Multiply with Weight V'!K446-'Ideal Distance'!K$4)^2</f>
        <v>8.8045642644502422E-7</v>
      </c>
      <c r="L447" s="5">
        <f>('Multiply with Weight V'!L446-'Ideal Distance'!L$4)^2</f>
        <v>9.5768278821890062E-7</v>
      </c>
    </row>
    <row r="448" spans="1:12">
      <c r="A448" s="7" t="s">
        <v>458</v>
      </c>
      <c r="B448" s="5">
        <f>('Multiply with Weight V'!B447-'Ideal Distance'!B$4)^2</f>
        <v>2.0784069274921635E-6</v>
      </c>
      <c r="C448" s="5">
        <f>('Multiply with Weight V'!C447-'Ideal Distance'!C$4)^2</f>
        <v>7.6146305394247699E-6</v>
      </c>
      <c r="D448" s="5">
        <f>('Multiply with Weight V'!D447-'Ideal Distance'!D$4)^2</f>
        <v>5.6163651895438915E-7</v>
      </c>
      <c r="E448" s="5">
        <f>('Multiply with Weight V'!E447-'Ideal Distance'!E$4)^2</f>
        <v>1.0680062233612627E-6</v>
      </c>
      <c r="F448" s="5">
        <f>('Multiply with Weight V'!F447-'Ideal Distance'!F$4)^2</f>
        <v>7.1151054465284589E-7</v>
      </c>
      <c r="G448" s="5">
        <f>('Multiply with Weight V'!G447-'Ideal Distance'!G$4)^2</f>
        <v>4.3263448442948487E-7</v>
      </c>
      <c r="H448" s="5">
        <f>('Multiply with Weight V'!H447-'Ideal Distance'!H$4)^2</f>
        <v>1.2060968679111656E-6</v>
      </c>
      <c r="I448" s="5">
        <f>('Multiply with Weight V'!I447-'Ideal Distance'!I$4)^2</f>
        <v>4.5801367778944507E-10</v>
      </c>
      <c r="J448" s="5">
        <f>('Multiply with Weight V'!J447-'Ideal Distance'!J$4)^2</f>
        <v>1.3666366850901574E-7</v>
      </c>
      <c r="K448" s="5">
        <f>('Multiply with Weight V'!K447-'Ideal Distance'!K$4)^2</f>
        <v>1.7907014593979928E-7</v>
      </c>
      <c r="L448" s="5">
        <f>('Multiply with Weight V'!L447-'Ideal Distance'!L$4)^2</f>
        <v>1.6464623783180392E-7</v>
      </c>
    </row>
    <row r="449" spans="1:12">
      <c r="A449" s="5" t="s">
        <v>459</v>
      </c>
      <c r="B449" s="5">
        <f>('Multiply with Weight V'!B448-'Ideal Distance'!B$4)^2</f>
        <v>5.4024729839560989E-6</v>
      </c>
      <c r="C449" s="5">
        <f>('Multiply with Weight V'!C448-'Ideal Distance'!C$4)^2</f>
        <v>1.3609598108668511E-6</v>
      </c>
      <c r="D449" s="5">
        <f>('Multiply with Weight V'!D448-'Ideal Distance'!D$4)^2</f>
        <v>2.0218914682358005E-5</v>
      </c>
      <c r="E449" s="5">
        <f>('Multiply with Weight V'!E448-'Ideal Distance'!E$4)^2</f>
        <v>2.1434291566069791E-6</v>
      </c>
      <c r="F449" s="5">
        <f>('Multiply with Weight V'!F448-'Ideal Distance'!F$4)^2</f>
        <v>7.5462278972871475E-7</v>
      </c>
      <c r="G449" s="5">
        <f>('Multiply with Weight V'!G448-'Ideal Distance'!G$4)^2</f>
        <v>1.557484143946146E-5</v>
      </c>
      <c r="H449" s="5">
        <f>('Multiply with Weight V'!H448-'Ideal Distance'!H$4)^2</f>
        <v>8.4060127305936607E-6</v>
      </c>
      <c r="I449" s="5">
        <f>('Multiply with Weight V'!I448-'Ideal Distance'!I$4)^2</f>
        <v>5.7169735983403006E-10</v>
      </c>
      <c r="J449" s="5">
        <f>('Multiply with Weight V'!J448-'Ideal Distance'!J$4)^2</f>
        <v>7.3767644476336781E-8</v>
      </c>
      <c r="K449" s="5">
        <f>('Multiply with Weight V'!K448-'Ideal Distance'!K$4)^2</f>
        <v>5.4161102741716225E-7</v>
      </c>
      <c r="L449" s="5">
        <f>('Multiply with Weight V'!L448-'Ideal Distance'!L$4)^2</f>
        <v>2.5124218298901578E-7</v>
      </c>
    </row>
    <row r="450" spans="1:12">
      <c r="A450" s="7" t="s">
        <v>460</v>
      </c>
      <c r="B450" s="5">
        <f>('Multiply with Weight V'!B449-'Ideal Distance'!B$4)^2</f>
        <v>1.9122036246689677E-6</v>
      </c>
      <c r="C450" s="5">
        <f>('Multiply with Weight V'!C449-'Ideal Distance'!C$4)^2</f>
        <v>2.6091773888808237E-6</v>
      </c>
      <c r="D450" s="5">
        <f>('Multiply with Weight V'!D449-'Ideal Distance'!D$4)^2</f>
        <v>4.7233631244064115E-6</v>
      </c>
      <c r="E450" s="5">
        <f>('Multiply with Weight V'!E449-'Ideal Distance'!E$4)^2</f>
        <v>1.0680062233612627E-6</v>
      </c>
      <c r="F450" s="5">
        <f>('Multiply with Weight V'!F449-'Ideal Distance'!F$4)^2</f>
        <v>2.0961744159130968E-6</v>
      </c>
      <c r="G450" s="5">
        <f>('Multiply with Weight V'!G449-'Ideal Distance'!G$4)^2</f>
        <v>4.3263448442948487E-7</v>
      </c>
      <c r="H450" s="5">
        <f>('Multiply with Weight V'!H449-'Ideal Distance'!H$4)^2</f>
        <v>1.9297549886578655E-7</v>
      </c>
      <c r="I450" s="5">
        <f>('Multiply with Weight V'!I449-'Ideal Distance'!I$4)^2</f>
        <v>2.8510872881930751E-10</v>
      </c>
      <c r="J450" s="5">
        <f>('Multiply with Weight V'!J449-'Ideal Distance'!J$4)^2</f>
        <v>1.3114247906904326E-7</v>
      </c>
      <c r="K450" s="5">
        <f>('Multiply with Weight V'!K449-'Ideal Distance'!K$4)^2</f>
        <v>5.1486898293843973E-7</v>
      </c>
      <c r="L450" s="5">
        <f>('Multiply with Weight V'!L449-'Ideal Distance'!L$4)^2</f>
        <v>4.466527697582499E-7</v>
      </c>
    </row>
    <row r="451" spans="1:12">
      <c r="A451" s="5" t="s">
        <v>461</v>
      </c>
      <c r="B451" s="5">
        <f>('Multiply with Weight V'!B450-'Ideal Distance'!B$4)^2</f>
        <v>1.3850275235266398E-6</v>
      </c>
      <c r="C451" s="5">
        <f>('Multiply with Weight V'!C450-'Ideal Distance'!C$4)^2</f>
        <v>3.3842802397443424E-6</v>
      </c>
      <c r="D451" s="5">
        <f>('Multiply with Weight V'!D450-'Ideal Distance'!D$4)^2</f>
        <v>2.7183207517392436E-6</v>
      </c>
      <c r="E451" s="5">
        <f>('Multiply with Weight V'!E450-'Ideal Distance'!E$4)^2</f>
        <v>8.9742189601883875E-7</v>
      </c>
      <c r="F451" s="5">
        <f>('Multiply with Weight V'!F450-'Ideal Distance'!F$4)^2</f>
        <v>1.2274309774541413E-6</v>
      </c>
      <c r="G451" s="5">
        <f>('Multiply with Weight V'!G450-'Ideal Distance'!G$4)^2</f>
        <v>6.2299365757845815E-7</v>
      </c>
      <c r="H451" s="5">
        <f>('Multiply with Weight V'!H450-'Ideal Distance'!H$4)^2</f>
        <v>8.5102194999811862E-7</v>
      </c>
      <c r="I451" s="5">
        <f>('Multiply with Weight V'!I450-'Ideal Distance'!I$4)^2</f>
        <v>2.7669890605011946E-10</v>
      </c>
      <c r="J451" s="5">
        <f>('Multiply with Weight V'!J450-'Ideal Distance'!J$4)^2</f>
        <v>1.2044161706167332E-7</v>
      </c>
      <c r="K451" s="5">
        <f>('Multiply with Weight V'!K450-'Ideal Distance'!K$4)^2</f>
        <v>1.7907014593979928E-7</v>
      </c>
      <c r="L451" s="5">
        <f>('Multiply with Weight V'!L450-'Ideal Distance'!L$4)^2</f>
        <v>1.8458609362458259E-7</v>
      </c>
    </row>
    <row r="452" spans="1:12">
      <c r="A452" s="7" t="s">
        <v>462</v>
      </c>
      <c r="B452" s="5">
        <f>('Multiply with Weight V'!B451-'Ideal Distance'!B$4)^2</f>
        <v>4.613007295545914E-6</v>
      </c>
      <c r="C452" s="5">
        <f>('Multiply with Weight V'!C451-'Ideal Distance'!C$4)^2</f>
        <v>1.4676622812454647E-6</v>
      </c>
      <c r="D452" s="5">
        <f>('Multiply with Weight V'!D451-'Ideal Distance'!D$4)^2</f>
        <v>2.6739514667418464E-5</v>
      </c>
      <c r="E452" s="5">
        <f>('Multiply with Weight V'!E451-'Ideal Distance'!E$4)^2</f>
        <v>2.677432268287611E-6</v>
      </c>
      <c r="F452" s="5">
        <f>('Multiply with Weight V'!F451-'Ideal Distance'!F$4)^2</f>
        <v>1.0919127070869809E-6</v>
      </c>
      <c r="G452" s="5">
        <f>('Multiply with Weight V'!G451-'Ideal Distance'!G$4)^2</f>
        <v>4.4301771205579257E-6</v>
      </c>
      <c r="H452" s="5">
        <f>('Multiply with Weight V'!H451-'Ideal Distance'!H$4)^2</f>
        <v>1.6229239454612648E-6</v>
      </c>
      <c r="I452" s="5">
        <f>('Multiply with Weight V'!I451-'Ideal Distance'!I$4)^2</f>
        <v>5.4795345902160101E-10</v>
      </c>
      <c r="J452" s="5">
        <f>('Multiply with Weight V'!J451-'Ideal Distance'!J$4)^2</f>
        <v>7.3767644476336781E-8</v>
      </c>
      <c r="K452" s="5">
        <f>('Multiply with Weight V'!K451-'Ideal Distance'!K$4)^2</f>
        <v>2.653894034344095E-7</v>
      </c>
      <c r="L452" s="5">
        <f>('Multiply with Weight V'!L451-'Ideal Distance'!L$4)^2</f>
        <v>3.2815305533259209E-7</v>
      </c>
    </row>
    <row r="453" spans="1:12">
      <c r="A453" s="5" t="s">
        <v>463</v>
      </c>
      <c r="B453" s="5">
        <f>('Multiply with Weight V'!B452-'Ideal Distance'!B$4)^2</f>
        <v>4.613007295545914E-6</v>
      </c>
      <c r="C453" s="5">
        <f>('Multiply with Weight V'!C452-'Ideal Distance'!C$4)^2</f>
        <v>1.4676622812454647E-6</v>
      </c>
      <c r="D453" s="5">
        <f>('Multiply with Weight V'!D452-'Ideal Distance'!D$4)^2</f>
        <v>2.6739514667418464E-5</v>
      </c>
      <c r="E453" s="5">
        <f>('Multiply with Weight V'!E452-'Ideal Distance'!E$4)^2</f>
        <v>2.677432268287611E-6</v>
      </c>
      <c r="F453" s="5">
        <f>('Multiply with Weight V'!F452-'Ideal Distance'!F$4)^2</f>
        <v>1.0919127070869809E-6</v>
      </c>
      <c r="G453" s="5">
        <f>('Multiply with Weight V'!G452-'Ideal Distance'!G$4)^2</f>
        <v>4.4301771205579257E-6</v>
      </c>
      <c r="H453" s="5">
        <f>('Multiply with Weight V'!H452-'Ideal Distance'!H$4)^2</f>
        <v>1.6229239454612648E-6</v>
      </c>
      <c r="I453" s="5">
        <f>('Multiply with Weight V'!I452-'Ideal Distance'!I$4)^2</f>
        <v>5.4795345902160101E-10</v>
      </c>
      <c r="J453" s="5">
        <f>('Multiply with Weight V'!J452-'Ideal Distance'!J$4)^2</f>
        <v>7.3767644476336781E-8</v>
      </c>
      <c r="K453" s="5">
        <f>('Multiply with Weight V'!K452-'Ideal Distance'!K$4)^2</f>
        <v>2.653894034344095E-7</v>
      </c>
      <c r="L453" s="5">
        <f>('Multiply with Weight V'!L452-'Ideal Distance'!L$4)^2</f>
        <v>3.2815305533259209E-7</v>
      </c>
    </row>
    <row r="454" spans="1:12">
      <c r="A454" s="7" t="s">
        <v>464</v>
      </c>
      <c r="B454" s="5">
        <f>('Multiply with Weight V'!B453-'Ideal Distance'!B$4)^2</f>
        <v>1.2499873399827922E-6</v>
      </c>
      <c r="C454" s="5">
        <f>('Multiply with Weight V'!C453-'Ideal Distance'!C$4)^2</f>
        <v>1.2582838488044098E-6</v>
      </c>
      <c r="D454" s="5">
        <f>('Multiply with Weight V'!D453-'Ideal Distance'!D$4)^2</f>
        <v>1.5776369817428796E-5</v>
      </c>
      <c r="E454" s="5">
        <f>('Multiply with Weight V'!E453-'Ideal Distance'!E$4)^2</f>
        <v>6.0075350064071056E-7</v>
      </c>
      <c r="F454" s="5">
        <f>('Multiply with Weight V'!F453-'Ideal Distance'!F$4)^2</f>
        <v>2.5487103383988035E-5</v>
      </c>
      <c r="G454" s="5">
        <f>('Multiply with Weight V'!G453-'Ideal Distance'!G$4)^2</f>
        <v>1.1075442801394814E-6</v>
      </c>
      <c r="H454" s="5">
        <f>('Multiply with Weight V'!H453-'Ideal Distance'!H$4)^2</f>
        <v>7.7190199546314598E-7</v>
      </c>
      <c r="I454" s="5">
        <f>('Multiply with Weight V'!I453-'Ideal Distance'!I$4)^2</f>
        <v>3.8592588560923062E-10</v>
      </c>
      <c r="J454" s="5">
        <f>('Multiply with Weight V'!J453-'Ideal Distance'!J$4)^2</f>
        <v>5.8285546252908121E-8</v>
      </c>
      <c r="K454" s="5">
        <f>('Multiply with Weight V'!K453-'Ideal Distance'!K$4)^2</f>
        <v>1.8039032281912855E-6</v>
      </c>
      <c r="L454" s="5">
        <f>('Multiply with Weight V'!L453-'Ideal Distance'!L$4)^2</f>
        <v>2.7915798109890691E-8</v>
      </c>
    </row>
    <row r="455" spans="1:12">
      <c r="A455" s="5" t="s">
        <v>465</v>
      </c>
      <c r="B455" s="5">
        <f>('Multiply with Weight V'!B454-'Ideal Distance'!B$4)^2</f>
        <v>4.1897082586680876E-7</v>
      </c>
      <c r="C455" s="5">
        <f>('Multiply with Weight V'!C454-'Ideal Distance'!C$4)^2</f>
        <v>3.8976600500565408E-6</v>
      </c>
      <c r="D455" s="5">
        <f>('Multiply with Weight V'!D454-'Ideal Distance'!D$4)^2</f>
        <v>5.0547286705895018E-8</v>
      </c>
      <c r="E455" s="5">
        <f>('Multiply with Weight V'!E454-'Ideal Distance'!E$4)^2</f>
        <v>4.7466943260500578E-7</v>
      </c>
      <c r="F455" s="5">
        <f>('Multiply with Weight V'!F454-'Ideal Distance'!F$4)^2</f>
        <v>8.2166867085773115E-7</v>
      </c>
      <c r="G455" s="5">
        <f>('Multiply with Weight V'!G454-'Ideal Distance'!G$4)^2</f>
        <v>5.0012546400048472E-6</v>
      </c>
      <c r="H455" s="5">
        <f>('Multiply with Weight V'!H454-'Ideal Distance'!H$4)^2</f>
        <v>1.6229239454612648E-6</v>
      </c>
      <c r="I455" s="5">
        <f>('Multiply with Weight V'!I454-'Ideal Distance'!I$4)^2</f>
        <v>2.8510872881930751E-10</v>
      </c>
      <c r="J455" s="5">
        <f>('Multiply with Weight V'!J454-'Ideal Distance'!J$4)^2</f>
        <v>2.7890544593676698E-7</v>
      </c>
      <c r="K455" s="5">
        <f>('Multiply with Weight V'!K454-'Ideal Distance'!K$4)^2</f>
        <v>3.0465620292215383E-7</v>
      </c>
      <c r="L455" s="5">
        <f>('Multiply with Weight V'!L454-'Ideal Distance'!L$4)^2</f>
        <v>1.4584580237004084E-7</v>
      </c>
    </row>
    <row r="456" spans="1:12">
      <c r="A456" s="7" t="s">
        <v>466</v>
      </c>
      <c r="B456" s="5">
        <f>('Multiply with Weight V'!B455-'Ideal Distance'!B$4)^2</f>
        <v>2.912020368214761E-6</v>
      </c>
      <c r="C456" s="5">
        <f>('Multiply with Weight V'!C455-'Ideal Distance'!C$4)^2</f>
        <v>8.8784508371639204E-7</v>
      </c>
      <c r="D456" s="5">
        <f>('Multiply with Weight V'!D455-'Ideal Distance'!D$4)^2</f>
        <v>2.2291353437299705E-5</v>
      </c>
      <c r="E456" s="5">
        <f>('Multiply with Weight V'!E455-'Ideal Distance'!E$4)^2</f>
        <v>2.677432268287611E-6</v>
      </c>
      <c r="F456" s="5">
        <f>('Multiply with Weight V'!F455-'Ideal Distance'!F$4)^2</f>
        <v>8.2166867085773115E-7</v>
      </c>
      <c r="G456" s="5">
        <f>('Multiply with Weight V'!G455-'Ideal Distance'!G$4)^2</f>
        <v>2.7688607003487036E-7</v>
      </c>
      <c r="H456" s="5">
        <f>('Multiply with Weight V'!H455-'Ideal Distance'!H$4)^2</f>
        <v>4.9401727709641357E-7</v>
      </c>
      <c r="I456" s="5">
        <f>('Multiply with Weight V'!I455-'Ideal Distance'!I$4)^2</f>
        <v>5.9594484284816531E-10</v>
      </c>
      <c r="J456" s="5">
        <f>('Multiply with Weight V'!J455-'Ideal Distance'!J$4)^2</f>
        <v>1.5391027057408508E-7</v>
      </c>
      <c r="K456" s="5">
        <f>('Multiply with Weight V'!K455-'Ideal Distance'!K$4)^2</f>
        <v>5.6903008568015597E-7</v>
      </c>
      <c r="L456" s="5">
        <f>('Multiply with Weight V'!L455-'Ideal Distance'!L$4)^2</f>
        <v>4.466527697582499E-7</v>
      </c>
    </row>
    <row r="457" spans="1:12">
      <c r="A457" s="5" t="s">
        <v>467</v>
      </c>
      <c r="B457" s="5">
        <f>('Multiply with Weight V'!B456-'Ideal Distance'!B$4)^2</f>
        <v>4.9860990846959012E-7</v>
      </c>
      <c r="C457" s="5">
        <f>('Multiply with Weight V'!C456-'Ideal Distance'!C$4)^2</f>
        <v>2.4360375312853391E-7</v>
      </c>
      <c r="D457" s="5">
        <f>('Multiply with Weight V'!D456-'Ideal Distance'!D$4)^2</f>
        <v>8.9861843032702263E-6</v>
      </c>
      <c r="E457" s="5">
        <f>('Multiply with Weight V'!E456-'Ideal Distance'!E$4)^2</f>
        <v>3.6341878433820775E-7</v>
      </c>
      <c r="F457" s="5">
        <f>('Multiply with Weight V'!F456-'Ideal Distance'!F$4)^2</f>
        <v>4.1226084353799351E-7</v>
      </c>
      <c r="G457" s="5">
        <f>('Multiply with Weight V'!G456-'Ideal Distance'!G$4)^2</f>
        <v>6.9221517508717605E-6</v>
      </c>
      <c r="H457" s="5">
        <f>('Multiply with Weight V'!H456-'Ideal Distance'!H$4)^2</f>
        <v>7.180618312795916E-6</v>
      </c>
      <c r="I457" s="5">
        <f>('Multiply with Weight V'!I456-'Ideal Distance'!I$4)^2</f>
        <v>1.6565903056471979E-10</v>
      </c>
      <c r="J457" s="5">
        <f>('Multiply with Weight V'!J456-'Ideal Distance'!J$4)^2</f>
        <v>3.2876690933280947E-7</v>
      </c>
      <c r="K457" s="5">
        <f>('Multiply with Weight V'!K456-'Ideal Distance'!K$4)^2</f>
        <v>3.0465620292215383E-7</v>
      </c>
      <c r="L457" s="5">
        <f>('Multiply with Weight V'!L456-'Ideal Distance'!L$4)^2</f>
        <v>4.153187106553114E-7</v>
      </c>
    </row>
    <row r="458" spans="1:12">
      <c r="A458" s="7" t="s">
        <v>468</v>
      </c>
      <c r="B458" s="5">
        <f>('Multiply with Weight V'!B457-'Ideal Distance'!B$4)^2</f>
        <v>3.8858678456944303E-6</v>
      </c>
      <c r="C458" s="5">
        <f>('Multiply with Weight V'!C457-'Ideal Distance'!C$4)^2</f>
        <v>5.0331353952176408E-6</v>
      </c>
      <c r="D458" s="5">
        <f>('Multiply with Weight V'!D457-'Ideal Distance'!D$4)^2</f>
        <v>2.5211863335862533E-5</v>
      </c>
      <c r="E458" s="5">
        <f>('Multiply with Weight V'!E457-'Ideal Distance'!E$4)^2</f>
        <v>1.3713496576353997E-5</v>
      </c>
      <c r="F458" s="5">
        <f>('Multiply with Weight V'!F457-'Ideal Distance'!F$4)^2</f>
        <v>8.679509339538837E-7</v>
      </c>
      <c r="G458" s="5">
        <f>('Multiply with Weight V'!G457-'Ideal Distance'!G$4)^2</f>
        <v>4.3263448442948487E-7</v>
      </c>
      <c r="H458" s="5">
        <f>('Multiply with Weight V'!H457-'Ideal Distance'!H$4)^2</f>
        <v>3.2612859308317922E-7</v>
      </c>
      <c r="I458" s="5">
        <f>('Multiply with Weight V'!I457-'Ideal Distance'!I$4)^2</f>
        <v>4.7974324979486246E-10</v>
      </c>
      <c r="J458" s="5">
        <f>('Multiply with Weight V'!J457-'Ideal Distance'!J$4)^2</f>
        <v>1.3114247906904326E-7</v>
      </c>
      <c r="K458" s="5">
        <f>('Multiply with Weight V'!K457-'Ideal Distance'!K$4)^2</f>
        <v>4.3870493220790135E-7</v>
      </c>
      <c r="L458" s="5">
        <f>('Multiply with Weight V'!L457-'Ideal Distance'!L$4)^2</f>
        <v>1.4242754137699292E-6</v>
      </c>
    </row>
    <row r="459" spans="1:12">
      <c r="A459" s="5" t="s">
        <v>469</v>
      </c>
      <c r="B459" s="5">
        <f>('Multiply with Weight V'!B458-'Ideal Distance'!B$4)^2</f>
        <v>1.6005724318754734E-6</v>
      </c>
      <c r="C459" s="5">
        <f>('Multiply with Weight V'!C458-'Ideal Distance'!C$4)^2</f>
        <v>4.4472784352143082E-6</v>
      </c>
      <c r="D459" s="5">
        <f>('Multiply with Weight V'!D458-'Ideal Distance'!D$4)^2</f>
        <v>8.5424914532962584E-6</v>
      </c>
      <c r="E459" s="5">
        <f>('Multiply with Weight V'!E458-'Ideal Distance'!E$4)^2</f>
        <v>1.4536751373528293E-6</v>
      </c>
      <c r="F459" s="5">
        <f>('Multiply with Weight V'!F458-'Ideal Distance'!F$4)^2</f>
        <v>1.0919127070869809E-6</v>
      </c>
      <c r="G459" s="5">
        <f>('Multiply with Weight V'!G458-'Ideal Distance'!G$4)^2</f>
        <v>2.7688607003487036E-7</v>
      </c>
      <c r="H459" s="5">
        <f>('Multiply with Weight V'!H458-'Ideal Distance'!H$4)^2</f>
        <v>4.9401727709641357E-7</v>
      </c>
      <c r="I459" s="5">
        <f>('Multiply with Weight V'!I458-'Ideal Distance'!I$4)^2</f>
        <v>4.5801367778944507E-10</v>
      </c>
      <c r="J459" s="5">
        <f>('Multiply with Weight V'!J458-'Ideal Distance'!J$4)^2</f>
        <v>2.259134112087815E-7</v>
      </c>
      <c r="K459" s="5">
        <f>('Multiply with Weight V'!K458-'Ideal Distance'!K$4)^2</f>
        <v>2.1156680758482905E-7</v>
      </c>
      <c r="L459" s="5">
        <f>('Multiply with Weight V'!L458-'Ideal Distance'!L$4)^2</f>
        <v>2.0566536974837796E-7</v>
      </c>
    </row>
    <row r="460" spans="1:12">
      <c r="A460" s="7" t="s">
        <v>470</v>
      </c>
      <c r="B460" s="5">
        <f>('Multiply with Weight V'!B459-'Ideal Distance'!B$4)^2</f>
        <v>1.8316988998639807E-6</v>
      </c>
      <c r="C460" s="5">
        <f>('Multiply with Weight V'!C459-'Ideal Distance'!C$4)^2</f>
        <v>5.236474065184433E-6</v>
      </c>
      <c r="D460" s="5">
        <f>('Multiply with Weight V'!D459-'Ideal Distance'!D$4)^2</f>
        <v>2.4768170485888562E-6</v>
      </c>
      <c r="E460" s="5">
        <f>('Multiply with Weight V'!E459-'Ideal Distance'!E$4)^2</f>
        <v>2.4030140025628418E-6</v>
      </c>
      <c r="F460" s="5">
        <f>('Multiply with Weight V'!F459-'Ideal Distance'!F$4)^2</f>
        <v>1.1451690098277595E-6</v>
      </c>
      <c r="G460" s="5">
        <f>('Multiply with Weight V'!G459-'Ideal Distance'!G$4)^2</f>
        <v>1.3567417431708644E-5</v>
      </c>
      <c r="H460" s="5">
        <f>('Multiply with Weight V'!H459-'Ideal Distance'!H$4)^2</f>
        <v>6.7174771155180298E-6</v>
      </c>
      <c r="I460" s="5">
        <f>('Multiply with Weight V'!I459-'Ideal Distance'!I$4)^2</f>
        <v>4.7974324979486246E-10</v>
      </c>
      <c r="J460" s="5">
        <f>('Multiply with Weight V'!J459-'Ideal Distance'!J$4)^2</f>
        <v>1.6597720007175758E-7</v>
      </c>
      <c r="K460" s="5">
        <f>('Multiply with Weight V'!K459-'Ideal Distance'!K$4)^2</f>
        <v>2.1156680758482905E-7</v>
      </c>
      <c r="L460" s="5">
        <f>('Multiply with Weight V'!L459-'Ideal Distance'!L$4)^2</f>
        <v>8.2038263833147904E-8</v>
      </c>
    </row>
    <row r="461" spans="1:12">
      <c r="A461" s="5" t="s">
        <v>471</v>
      </c>
      <c r="B461" s="5">
        <f>('Multiply with Weight V'!B460-'Ideal Distance'!B$4)^2</f>
        <v>2.912020368214761E-6</v>
      </c>
      <c r="C461" s="5">
        <f>('Multiply with Weight V'!C460-'Ideal Distance'!C$4)^2</f>
        <v>8.8784508371639204E-7</v>
      </c>
      <c r="D461" s="5">
        <f>('Multiply with Weight V'!D460-'Ideal Distance'!D$4)^2</f>
        <v>2.2291353437299705E-5</v>
      </c>
      <c r="E461" s="5">
        <f>('Multiply with Weight V'!E460-'Ideal Distance'!E$4)^2</f>
        <v>2.677432268287611E-6</v>
      </c>
      <c r="F461" s="5">
        <f>('Multiply with Weight V'!F460-'Ideal Distance'!F$4)^2</f>
        <v>8.2166867085773115E-7</v>
      </c>
      <c r="G461" s="5">
        <f>('Multiply with Weight V'!G460-'Ideal Distance'!G$4)^2</f>
        <v>2.7688607003487036E-7</v>
      </c>
      <c r="H461" s="5">
        <f>('Multiply with Weight V'!H460-'Ideal Distance'!H$4)^2</f>
        <v>4.9401727709641357E-7</v>
      </c>
      <c r="I461" s="5">
        <f>('Multiply with Weight V'!I460-'Ideal Distance'!I$4)^2</f>
        <v>5.9594484284816531E-10</v>
      </c>
      <c r="J461" s="5">
        <f>('Multiply with Weight V'!J460-'Ideal Distance'!J$4)^2</f>
        <v>1.5391027057408508E-7</v>
      </c>
      <c r="K461" s="5">
        <f>('Multiply with Weight V'!K460-'Ideal Distance'!K$4)^2</f>
        <v>5.6903008568015597E-7</v>
      </c>
      <c r="L461" s="5">
        <f>('Multiply with Weight V'!L460-'Ideal Distance'!L$4)^2</f>
        <v>4.466527697582499E-7</v>
      </c>
    </row>
    <row r="462" spans="1:12">
      <c r="A462" s="7" t="s">
        <v>472</v>
      </c>
      <c r="B462" s="5">
        <f>('Multiply with Weight V'!B461-'Ideal Distance'!B$4)^2</f>
        <v>4.2416467908003308E-6</v>
      </c>
      <c r="C462" s="5">
        <f>('Multiply with Weight V'!C461-'Ideal Distance'!C$4)^2</f>
        <v>4.2600457985122095E-6</v>
      </c>
      <c r="D462" s="5">
        <f>('Multiply with Weight V'!D461-'Ideal Distance'!D$4)^2</f>
        <v>2.4464886765653195E-5</v>
      </c>
      <c r="E462" s="5">
        <f>('Multiply with Weight V'!E461-'Ideal Distance'!E$4)^2</f>
        <v>1.2534239704725934E-6</v>
      </c>
      <c r="F462" s="5">
        <f>('Multiply with Weight V'!F461-'Ideal Distance'!F$4)^2</f>
        <v>6.0927746349867267E-7</v>
      </c>
      <c r="G462" s="5">
        <f>('Multiply with Weight V'!G461-'Ideal Distance'!G$4)^2</f>
        <v>1.4017357295515309E-6</v>
      </c>
      <c r="H462" s="5">
        <f>('Multiply with Weight V'!H461-'Ideal Distance'!H$4)^2</f>
        <v>3.2439181359338714E-6</v>
      </c>
      <c r="I462" s="5">
        <f>('Multiply with Weight V'!I461-'Ideal Distance'!I$4)^2</f>
        <v>7.24735990945185E-10</v>
      </c>
      <c r="J462" s="5">
        <f>('Multiply with Weight V'!J461-'Ideal Distance'!J$4)^2</f>
        <v>1.4804756426153697E-7</v>
      </c>
      <c r="K462" s="5">
        <f>('Multiply with Weight V'!K461-'Ideal Distance'!K$4)^2</f>
        <v>1.9497996987017834E-7</v>
      </c>
      <c r="L462" s="5">
        <f>('Multiply with Weight V'!L461-'Ideal Distance'!L$4)^2</f>
        <v>2.0509565958287039E-8</v>
      </c>
    </row>
    <row r="463" spans="1:12">
      <c r="A463" s="5" t="s">
        <v>473</v>
      </c>
      <c r="B463" s="5">
        <f>('Multiply with Weight V'!B462-'Ideal Distance'!B$4)^2</f>
        <v>1.8316988998639807E-6</v>
      </c>
      <c r="C463" s="5">
        <f>('Multiply with Weight V'!C462-'Ideal Distance'!C$4)^2</f>
        <v>1.9347372459216618E-6</v>
      </c>
      <c r="D463" s="5">
        <f>('Multiply with Weight V'!D462-'Ideal Distance'!D$4)^2</f>
        <v>1.5186651472526685E-5</v>
      </c>
      <c r="E463" s="5">
        <f>('Multiply with Weight V'!E462-'Ideal Distance'!E$4)^2</f>
        <v>1.4536751373528293E-6</v>
      </c>
      <c r="F463" s="5">
        <f>('Multiply with Weight V'!F462-'Ideal Distance'!F$4)^2</f>
        <v>7.9900304201269747E-7</v>
      </c>
      <c r="G463" s="5">
        <f>('Multiply with Weight V'!G462-'Ideal Distance'!G$4)^2</f>
        <v>2.9246091147433173E-6</v>
      </c>
      <c r="H463" s="5">
        <f>('Multiply with Weight V'!H462-'Ideal Distance'!H$4)^2</f>
        <v>5.5769919172212291E-7</v>
      </c>
      <c r="I463" s="5">
        <f>('Multiply with Weight V'!I462-'Ideal Distance'!I$4)^2</f>
        <v>3.5691955078855785E-10</v>
      </c>
      <c r="J463" s="5">
        <f>('Multiply with Weight V'!J462-'Ideal Distance'!J$4)^2</f>
        <v>2.1179738047565556E-7</v>
      </c>
      <c r="K463" s="5">
        <f>('Multiply with Weight V'!K462-'Ideal Distance'!K$4)^2</f>
        <v>2.653894034344095E-7</v>
      </c>
      <c r="L463" s="5">
        <f>('Multiply with Weight V'!L462-'Ideal Distance'!L$4)^2</f>
        <v>4.7912624919220493E-7</v>
      </c>
    </row>
    <row r="464" spans="1:12">
      <c r="A464" s="7" t="s">
        <v>474</v>
      </c>
      <c r="B464" s="5">
        <f>('Multiply with Weight V'!B463-'Ideal Distance'!B$4)^2</f>
        <v>1.1850641748174818E-6</v>
      </c>
      <c r="C464" s="5">
        <f>('Multiply with Weight V'!C463-'Ideal Distance'!C$4)^2</f>
        <v>4.9329760008528108E-6</v>
      </c>
      <c r="D464" s="5">
        <f>('Multiply with Weight V'!D463-'Ideal Distance'!D$4)^2</f>
        <v>2.7183207517392436E-6</v>
      </c>
      <c r="E464" s="5">
        <f>('Multiply with Weight V'!E463-'Ideal Distance'!E$4)^2</f>
        <v>2.1434291566069791E-6</v>
      </c>
      <c r="F464" s="5">
        <f>('Multiply with Weight V'!F463-'Ideal Distance'!F$4)^2</f>
        <v>8.915675682050031E-7</v>
      </c>
      <c r="G464" s="5">
        <f>('Multiply with Weight V'!G463-'Ideal Distance'!G$4)^2</f>
        <v>4.3263448442948487E-7</v>
      </c>
      <c r="H464" s="5">
        <f>('Multiply with Weight V'!H463-'Ideal Distance'!H$4)^2</f>
        <v>3.2612859308317922E-7</v>
      </c>
      <c r="I464" s="5">
        <f>('Multiply with Weight V'!I463-'Ideal Distance'!I$4)^2</f>
        <v>4.1606528038385353E-10</v>
      </c>
      <c r="J464" s="5">
        <f>('Multiply with Weight V'!J463-'Ideal Distance'!J$4)^2</f>
        <v>1.5391027057408508E-7</v>
      </c>
      <c r="K464" s="5">
        <f>('Multiply with Weight V'!K463-'Ideal Distance'!K$4)^2</f>
        <v>2.653894034344095E-7</v>
      </c>
      <c r="L464" s="5">
        <f>('Multiply with Weight V'!L463-'Ideal Distance'!L$4)^2</f>
        <v>4.6146523406145833E-8</v>
      </c>
    </row>
    <row r="465" spans="1:12">
      <c r="A465" s="5" t="s">
        <v>475</v>
      </c>
      <c r="B465" s="5">
        <f>('Multiply with Weight V'!B464-'Ideal Distance'!B$4)^2</f>
        <v>3.5456704602281981E-6</v>
      </c>
      <c r="C465" s="5">
        <f>('Multiply with Weight V'!C464-'Ideal Distance'!C$4)^2</f>
        <v>3.9459781498506317E-7</v>
      </c>
      <c r="D465" s="5">
        <f>('Multiply with Weight V'!D464-'Ideal Distance'!D$4)^2</f>
        <v>2.5970072636450959E-5</v>
      </c>
      <c r="E465" s="5">
        <f>('Multiply with Weight V'!E464-'Ideal Distance'!E$4)^2</f>
        <v>2.0191992660423874E-6</v>
      </c>
      <c r="F465" s="5">
        <f>('Multiply with Weight V'!F464-'Ideal Distance'!F$4)^2</f>
        <v>8.4465130150479319E-7</v>
      </c>
      <c r="G465" s="5">
        <f>('Multiply with Weight V'!G464-'Ideal Distance'!G$4)^2</f>
        <v>1.4017357295515309E-6</v>
      </c>
      <c r="H465" s="5">
        <f>('Multiply with Weight V'!H464-'Ideal Distance'!H$4)^2</f>
        <v>6.9664155090548953E-7</v>
      </c>
      <c r="I465" s="5">
        <f>('Multiply with Weight V'!I464-'Ideal Distance'!I$4)^2</f>
        <v>3.0230606100900948E-10</v>
      </c>
      <c r="J465" s="5">
        <f>('Multiply with Weight V'!J464-'Ideal Distance'!J$4)^2</f>
        <v>1.1019611088440448E-7</v>
      </c>
      <c r="K465" s="5">
        <f>('Multiply with Weight V'!K464-'Ideal Distance'!K$4)^2</f>
        <v>2.653894034344095E-7</v>
      </c>
      <c r="L465" s="5">
        <f>('Multiply with Weight V'!L464-'Ideal Distance'!L$4)^2</f>
        <v>6.5858495132721568E-7</v>
      </c>
    </row>
    <row r="466" spans="1:12">
      <c r="A466" s="7" t="s">
        <v>476</v>
      </c>
      <c r="B466" s="5">
        <f>('Multiply with Weight V'!B465-'Ideal Distance'!B$4)^2</f>
        <v>1.0604116977000831E-6</v>
      </c>
      <c r="C466" s="5">
        <f>('Multiply with Weight V'!C465-'Ideal Distance'!C$4)^2</f>
        <v>5.8706491249818561E-6</v>
      </c>
      <c r="D466" s="5">
        <f>('Multiply with Weight V'!D465-'Ideal Distance'!D$4)^2</f>
        <v>2.7520189428765067E-5</v>
      </c>
      <c r="E466" s="5">
        <f>('Multiply with Weight V'!E465-'Ideal Distance'!E$4)^2</f>
        <v>1.2534239704725934E-6</v>
      </c>
      <c r="F466" s="5">
        <f>('Multiply with Weight V'!F465-'Ideal Distance'!F$4)^2</f>
        <v>1.1722726639011918E-6</v>
      </c>
      <c r="G466" s="5">
        <f>('Multiply with Weight V'!G465-'Ideal Distance'!G$4)^2</f>
        <v>9.9678985212553338E-6</v>
      </c>
      <c r="H466" s="5">
        <f>('Multiply with Weight V'!H465-'Ideal Distance'!H$4)^2</f>
        <v>2.9195263223404852E-5</v>
      </c>
      <c r="I466" s="5">
        <f>('Multiply with Weight V'!I465-'Ideal Distance'!I$4)^2</f>
        <v>3.2000697540042902E-10</v>
      </c>
      <c r="J466" s="5">
        <f>('Multiply with Weight V'!J465-'Ideal Distance'!J$4)^2</f>
        <v>6.5798917449571918E-8</v>
      </c>
      <c r="K466" s="5">
        <f>('Multiply with Weight V'!K465-'Ideal Distance'!K$4)^2</f>
        <v>1.3540275685429054E-7</v>
      </c>
      <c r="L466" s="5">
        <f>('Multiply with Weight V'!L465-'Ideal Distance'!L$4)^2</f>
        <v>2.0509565958287039E-8</v>
      </c>
    </row>
    <row r="467" spans="1:12">
      <c r="A467" s="5" t="s">
        <v>477</v>
      </c>
      <c r="B467" s="5">
        <f>('Multiply with Weight V'!B466-'Ideal Distance'!B$4)^2</f>
        <v>4.1213225246939561E-6</v>
      </c>
      <c r="C467" s="5">
        <f>('Multiply with Weight V'!C466-'Ideal Distance'!C$4)^2</f>
        <v>7.6553989361260323E-7</v>
      </c>
      <c r="D467" s="5">
        <f>('Multiply with Weight V'!D466-'Ideal Distance'!D$4)^2</f>
        <v>1.6377320892709986E-5</v>
      </c>
      <c r="E467" s="5">
        <f>('Multiply with Weight V'!E466-'Ideal Distance'!E$4)^2</f>
        <v>1.0680062233612627E-6</v>
      </c>
      <c r="F467" s="5">
        <f>('Multiply with Weight V'!F466-'Ideal Distance'!F$4)^2</f>
        <v>8.2166867085773115E-7</v>
      </c>
      <c r="G467" s="5">
        <f>('Multiply with Weight V'!G466-'Ideal Distance'!G$4)^2</f>
        <v>2.7688607003487036E-7</v>
      </c>
      <c r="H467" s="5">
        <f>('Multiply with Weight V'!H466-'Ideal Distance'!H$4)^2</f>
        <v>1.5631015408128714E-7</v>
      </c>
      <c r="I467" s="5">
        <f>('Multiply with Weight V'!I466-'Ideal Distance'!I$4)^2</f>
        <v>4.6881551601693524E-10</v>
      </c>
      <c r="J467" s="5">
        <f>('Multiply with Weight V'!J466-'Ideal Distance'!J$4)^2</f>
        <v>3.2785619767260742E-8</v>
      </c>
      <c r="K467" s="5">
        <f>('Multiply with Weight V'!K466-'Ideal Distance'!K$4)^2</f>
        <v>4.6341593533380957E-7</v>
      </c>
      <c r="L467" s="5">
        <f>('Multiply with Weight V'!L466-'Ideal Distance'!L$4)^2</f>
        <v>3.6461450592510124E-8</v>
      </c>
    </row>
    <row r="468" spans="1:12">
      <c r="A468" s="7" t="s">
        <v>478</v>
      </c>
      <c r="B468" s="5">
        <f>('Multiply with Weight V'!B467-'Ideal Distance'!B$4)^2</f>
        <v>2.5242126616273016E-6</v>
      </c>
      <c r="C468" s="5">
        <f>('Multiply with Weight V'!C467-'Ideal Distance'!C$4)^2</f>
        <v>5.8183045168715909E-7</v>
      </c>
      <c r="D468" s="5">
        <f>('Multiply with Weight V'!D467-'Ideal Distance'!D$4)^2</f>
        <v>8.9861843032702263E-6</v>
      </c>
      <c r="E468" s="5">
        <f>('Multiply with Weight V'!E467-'Ideal Distance'!E$4)^2</f>
        <v>2.9666839537812867E-6</v>
      </c>
      <c r="F468" s="5">
        <f>('Multiply with Weight V'!F467-'Ideal Distance'!F$4)^2</f>
        <v>1.1722726639011918E-6</v>
      </c>
      <c r="G468" s="5">
        <f>('Multiply with Weight V'!G467-'Ideal Distance'!G$4)^2</f>
        <v>1.4017357295515309E-6</v>
      </c>
      <c r="H468" s="5">
        <f>('Multiply with Weight V'!H467-'Ideal Distance'!H$4)^2</f>
        <v>7.7190199546314598E-7</v>
      </c>
      <c r="I468" s="5">
        <f>('Multiply with Weight V'!I467-'Ideal Distance'!I$4)^2</f>
        <v>6.9797059692228987E-10</v>
      </c>
      <c r="J468" s="5">
        <f>('Multiply with Weight V'!J467-'Ideal Distance'!J$4)^2</f>
        <v>3.1169106570402812E-7</v>
      </c>
      <c r="K468" s="5">
        <f>('Multiply with Weight V'!K467-'Ideal Distance'!K$4)^2</f>
        <v>1.1387371851445838E-6</v>
      </c>
      <c r="L468" s="5">
        <f>('Multiply with Weight V'!L467-'Ideal Distance'!L$4)^2</f>
        <v>9.6281017970846952E-8</v>
      </c>
    </row>
    <row r="469" spans="1:12">
      <c r="A469" s="5" t="s">
        <v>479</v>
      </c>
      <c r="B469" s="5">
        <f>('Multiply with Weight V'!B468-'Ideal Distance'!B$4)^2</f>
        <v>2.8124715149612837E-6</v>
      </c>
      <c r="C469" s="5">
        <f>('Multiply with Weight V'!C468-'Ideal Distance'!C$4)^2</f>
        <v>2.9071390042777096E-6</v>
      </c>
      <c r="D469" s="5">
        <f>('Multiply with Weight V'!D468-'Ideal Distance'!D$4)^2</f>
        <v>9.9072681943554248E-6</v>
      </c>
      <c r="E469" s="5">
        <f>('Multiply with Weight V'!E468-'Ideal Distance'!E$4)^2</f>
        <v>8.9742189601883875E-7</v>
      </c>
      <c r="F469" s="5">
        <f>('Multiply with Weight V'!F468-'Ideal Distance'!F$4)^2</f>
        <v>5.1496942739521001E-7</v>
      </c>
      <c r="G469" s="5">
        <f>('Multiply with Weight V'!G468-'Ideal Distance'!G$4)^2</f>
        <v>6.9221517508717605E-6</v>
      </c>
      <c r="H469" s="5">
        <f>('Multiply with Weight V'!H468-'Ideal Distance'!H$4)^2</f>
        <v>3.9077538520321762E-6</v>
      </c>
      <c r="I469" s="5">
        <f>('Multiply with Weight V'!I468-'Ideal Distance'!I$4)^2</f>
        <v>4.1606528038385353E-10</v>
      </c>
      <c r="J469" s="5">
        <f>('Multiply with Weight V'!J468-'Ideal Distance'!J$4)^2</f>
        <v>1.0040596053723621E-7</v>
      </c>
      <c r="K469" s="5">
        <f>('Multiply with Weight V'!K468-'Ideal Distance'!K$4)^2</f>
        <v>5.1486898293843973E-7</v>
      </c>
      <c r="L469" s="5">
        <f>('Multiply with Weight V'!L468-'Ideal Distance'!L$4)^2</f>
        <v>5.4749146905316045E-7</v>
      </c>
    </row>
    <row r="470" spans="1:12">
      <c r="A470" s="7" t="s">
        <v>480</v>
      </c>
      <c r="B470" s="5">
        <f>('Multiply with Weight V'!B469-'Ideal Distance'!B$4)^2</f>
        <v>1.5269928446881205E-6</v>
      </c>
      <c r="C470" s="5">
        <f>('Multiply with Weight V'!C469-'Ideal Distance'!C$4)^2</f>
        <v>2.3273218067486372E-6</v>
      </c>
      <c r="D470" s="5">
        <f>('Multiply with Weight V'!D469-'Ideal Distance'!D$4)^2</f>
        <v>1.1373139508826382E-5</v>
      </c>
      <c r="E470" s="5">
        <f>('Multiply with Weight V'!E469-'Ideal Distance'!E$4)^2</f>
        <v>2.1434291566069791E-6</v>
      </c>
      <c r="F470" s="5">
        <f>('Multiply with Weight V'!F469-'Ideal Distance'!F$4)^2</f>
        <v>4.4522903094895182E-7</v>
      </c>
      <c r="G470" s="5">
        <f>('Multiply with Weight V'!G469-'Ideal Distance'!G$4)^2</f>
        <v>6.2299365757845815E-7</v>
      </c>
      <c r="H470" s="5">
        <f>('Multiply with Weight V'!H469-'Ideal Distance'!H$4)^2</f>
        <v>2.7788471836673251E-7</v>
      </c>
      <c r="I470" s="5">
        <f>('Multiply with Weight V'!I469-'Ideal Distance'!I$4)^2</f>
        <v>1.3494051625810474E-10</v>
      </c>
      <c r="J470" s="5">
        <f>('Multiply with Weight V'!J469-'Ideal Distance'!J$4)^2</f>
        <v>1.9147712655740514E-7</v>
      </c>
      <c r="K470" s="5">
        <f>('Multiply with Weight V'!K469-'Ideal Distance'!K$4)^2</f>
        <v>7.1628058375919733E-7</v>
      </c>
      <c r="L470" s="5">
        <f>('Multiply with Weight V'!L469-'Ideal Distance'!L$4)^2</f>
        <v>1.7866110790329983E-6</v>
      </c>
    </row>
    <row r="471" spans="1:12">
      <c r="A471" s="5" t="s">
        <v>481</v>
      </c>
      <c r="B471" s="5">
        <f>('Multiply with Weight V'!B470-'Ideal Distance'!B$4)^2</f>
        <v>4.0027295429919887E-6</v>
      </c>
      <c r="C471" s="5">
        <f>('Multiply with Weight V'!C470-'Ideal Distance'!C$4)^2</f>
        <v>1.1596343950581444E-6</v>
      </c>
      <c r="D471" s="5">
        <f>('Multiply with Weight V'!D470-'Ideal Distance'!D$4)^2</f>
        <v>2.6739514667418464E-5</v>
      </c>
      <c r="E471" s="5">
        <f>('Multiply with Weight V'!E470-'Ideal Distance'!E$4)^2</f>
        <v>1.0680062233612627E-6</v>
      </c>
      <c r="F471" s="5">
        <f>('Multiply with Weight V'!F470-'Ideal Distance'!F$4)^2</f>
        <v>9.6431948177053154E-7</v>
      </c>
      <c r="G471" s="5">
        <f>('Multiply with Weight V'!G470-'Ideal Distance'!G$4)^2</f>
        <v>4.3263448442948487E-7</v>
      </c>
      <c r="H471" s="5">
        <f>('Multiply with Weight V'!H470-'Ideal Distance'!H$4)^2</f>
        <v>4.3419487244801964E-7</v>
      </c>
      <c r="I471" s="5">
        <f>('Multiply with Weight V'!I470-'Ideal Distance'!I$4)^2</f>
        <v>6.2069590806409071E-10</v>
      </c>
      <c r="J471" s="5">
        <f>('Multiply with Weight V'!J470-'Ideal Distance'!J$4)^2</f>
        <v>1.0524411623205746E-7</v>
      </c>
      <c r="K471" s="5">
        <f>('Multiply with Weight V'!K470-'Ideal Distance'!K$4)^2</f>
        <v>2.8468429628614583E-7</v>
      </c>
      <c r="L471" s="5">
        <f>('Multiply with Weight V'!L470-'Ideal Distance'!L$4)^2</f>
        <v>3.6461450592510124E-8</v>
      </c>
    </row>
    <row r="472" spans="1:12">
      <c r="A472" s="7" t="s">
        <v>482</v>
      </c>
      <c r="B472" s="5">
        <f>('Multiply with Weight V'!B471-'Ideal Distance'!B$4)^2</f>
        <v>1.455144541905176E-6</v>
      </c>
      <c r="C472" s="5">
        <f>('Multiply with Weight V'!C471-'Ideal Distance'!C$4)^2</f>
        <v>9.8649453746265764E-6</v>
      </c>
      <c r="D472" s="5">
        <f>('Multiply with Weight V'!D471-'Ideal Distance'!D$4)^2</f>
        <v>2.2465460758175565E-8</v>
      </c>
      <c r="E472" s="5">
        <f>('Multiply with Weight V'!E471-'Ideal Distance'!E$4)^2</f>
        <v>6.6750388960078841E-8</v>
      </c>
      <c r="F472" s="5">
        <f>('Multiply with Weight V'!F471-'Ideal Distance'!F$4)^2</f>
        <v>5.3319703101184561E-7</v>
      </c>
      <c r="G472" s="5">
        <f>('Multiply with Weight V'!G471-'Ideal Distance'!G$4)^2</f>
        <v>2.1199089737044765E-5</v>
      </c>
      <c r="H472" s="5">
        <f>('Multiply with Weight V'!H471-'Ideal Distance'!H$4)^2</f>
        <v>3.4040877999924745E-6</v>
      </c>
      <c r="I472" s="5">
        <f>('Multiply with Weight V'!I471-'Ideal Distance'!I$4)^2</f>
        <v>1.6565903056471979E-10</v>
      </c>
      <c r="J472" s="5">
        <f>('Multiply with Weight V'!J471-'Ideal Distance'!J$4)^2</f>
        <v>1.2044161706167332E-7</v>
      </c>
      <c r="K472" s="5">
        <f>('Multiply with Weight V'!K471-'Ideal Distance'!K$4)^2</f>
        <v>2.1156680758482905E-7</v>
      </c>
      <c r="L472" s="5">
        <f>('Multiply with Weight V'!L471-'Ideal Distance'!L$4)^2</f>
        <v>1.1166319243956277E-7</v>
      </c>
    </row>
    <row r="473" spans="1:12">
      <c r="A473" s="5" t="s">
        <v>483</v>
      </c>
      <c r="B473" s="5">
        <f>('Multiply with Weight V'!B472-'Ideal Distance'!B$4)^2</f>
        <v>6.1079713787524803E-6</v>
      </c>
      <c r="C473" s="5">
        <f>('Multiply with Weight V'!C472-'Ideal Distance'!C$4)^2</f>
        <v>8.0530166323482277E-7</v>
      </c>
      <c r="D473" s="5">
        <f>('Multiply with Weight V'!D472-'Ideal Distance'!D$4)^2</f>
        <v>2.3729142925822943E-5</v>
      </c>
      <c r="E473" s="5">
        <f>('Multiply with Weight V'!E472-'Ideal Distance'!E$4)^2</f>
        <v>2.1434291566069791E-6</v>
      </c>
      <c r="F473" s="5">
        <f>('Multiply with Weight V'!F472-'Ideal Distance'!F$4)^2</f>
        <v>1.0399244115543159E-6</v>
      </c>
      <c r="G473" s="5">
        <f>('Multiply with Weight V'!G472-'Ideal Distance'!G$4)^2</f>
        <v>3.3918543579271618E-6</v>
      </c>
      <c r="H473" s="5">
        <f>('Multiply with Weight V'!H472-'Ideal Distance'!H$4)^2</f>
        <v>3.2439181359338714E-6</v>
      </c>
      <c r="I473" s="5">
        <f>('Multiply with Weight V'!I472-'Ideal Distance'!I$4)^2</f>
        <v>5.7169735983403006E-10</v>
      </c>
      <c r="J473" s="5">
        <f>('Multiply with Weight V'!J472-'Ideal Distance'!J$4)^2</f>
        <v>5.4699619090863932E-8</v>
      </c>
      <c r="K473" s="5">
        <f>('Multiply with Weight V'!K472-'Ideal Distance'!K$4)^2</f>
        <v>2.653894034344095E-7</v>
      </c>
      <c r="L473" s="5">
        <f>('Multiply with Weight V'!L472-'Ideal Distance'!L$4)^2</f>
        <v>2.7573972010585815E-7</v>
      </c>
    </row>
    <row r="474" spans="1:12">
      <c r="A474" s="7" t="s">
        <v>484</v>
      </c>
      <c r="B474" s="5">
        <f>('Multiply with Weight V'!B473-'Ideal Distance'!B$4)^2</f>
        <v>2.1641055055103747E-6</v>
      </c>
      <c r="C474" s="5">
        <f>('Multiply with Weight V'!C473-'Ideal Distance'!C$4)^2</f>
        <v>3.551380334865569E-6</v>
      </c>
      <c r="D474" s="5">
        <f>('Multiply with Weight V'!D473-'Ideal Distance'!D$4)^2</f>
        <v>9.9072681943554248E-6</v>
      </c>
      <c r="E474" s="5">
        <f>('Multiply with Weight V'!E473-'Ideal Distance'!E$4)^2</f>
        <v>1.6687597240019728E-6</v>
      </c>
      <c r="F474" s="5">
        <f>('Multiply with Weight V'!F473-'Ideal Distance'!F$4)^2</f>
        <v>7.5462278972871475E-7</v>
      </c>
      <c r="G474" s="5">
        <f>('Multiply with Weight V'!G473-'Ideal Distance'!G$4)^2</f>
        <v>9.9678985212553338E-6</v>
      </c>
      <c r="H474" s="5">
        <f>('Multiply with Weight V'!H473-'Ideal Distance'!H$4)^2</f>
        <v>4.0833615560000428E-6</v>
      </c>
      <c r="I474" s="5">
        <f>('Multiply with Weight V'!I473-'Ideal Distance'!I$4)^2</f>
        <v>3.0230606100900948E-10</v>
      </c>
      <c r="J474" s="5">
        <f>('Multiply with Weight V'!J473-'Ideal Distance'!J$4)^2</f>
        <v>1.2044161706167332E-7</v>
      </c>
      <c r="K474" s="5">
        <f>('Multiply with Weight V'!K473-'Ideal Distance'!K$4)^2</f>
        <v>4.8880395224398892E-7</v>
      </c>
      <c r="L474" s="5">
        <f>('Multiply with Weight V'!L473-'Ideal Distance'!L$4)^2</f>
        <v>5.1273914895717476E-7</v>
      </c>
    </row>
    <row r="475" spans="1:12">
      <c r="A475" s="5" t="s">
        <v>485</v>
      </c>
      <c r="B475" s="5">
        <f>('Multiply with Weight V'!B474-'Ideal Distance'!B$4)^2</f>
        <v>5.4024729839560989E-6</v>
      </c>
      <c r="C475" s="5">
        <f>('Multiply with Weight V'!C474-'Ideal Distance'!C$4)^2</f>
        <v>1.2582838488044098E-6</v>
      </c>
      <c r="D475" s="5">
        <f>('Multiply with Weight V'!D474-'Ideal Distance'!D$4)^2</f>
        <v>1.6989504698370271E-5</v>
      </c>
      <c r="E475" s="5">
        <f>('Multiply with Weight V'!E474-'Ideal Distance'!E$4)^2</f>
        <v>2.1434291566069791E-6</v>
      </c>
      <c r="F475" s="5">
        <f>('Multiply with Weight V'!F474-'Ideal Distance'!F$4)^2</f>
        <v>7.9900304201269747E-7</v>
      </c>
      <c r="G475" s="5">
        <f>('Multiply with Weight V'!G474-'Ideal Distance'!G$4)^2</f>
        <v>9.9678985212553338E-6</v>
      </c>
      <c r="H475" s="5">
        <f>('Multiply with Weight V'!H474-'Ideal Distance'!H$4)^2</f>
        <v>7.4179781764008367E-6</v>
      </c>
      <c r="I475" s="5">
        <f>('Multiply with Weight V'!I474-'Ideal Distance'!I$4)^2</f>
        <v>5.5976246165260723E-10</v>
      </c>
      <c r="J475" s="5">
        <f>('Multiply with Weight V'!J474-'Ideal Distance'!J$4)^2</f>
        <v>9.5681643799939899E-8</v>
      </c>
      <c r="K475" s="5">
        <f>('Multiply with Weight V'!K474-'Ideal Distance'!K$4)^2</f>
        <v>8.1275504801787924E-7</v>
      </c>
      <c r="L475" s="5">
        <f>('Multiply with Weight V'!L474-'Ideal Distance'!L$4)^2</f>
        <v>2.2788406620318889E-7</v>
      </c>
    </row>
    <row r="476" spans="1:12">
      <c r="A476" s="7" t="s">
        <v>486</v>
      </c>
      <c r="B476" s="5">
        <f>('Multiply with Weight V'!B475-'Ideal Distance'!B$4)^2</f>
        <v>2.4315889459914573E-6</v>
      </c>
      <c r="C476" s="5">
        <f>('Multiply with Weight V'!C475-'Ideal Distance'!C$4)^2</f>
        <v>1.0650114496280532E-6</v>
      </c>
      <c r="D476" s="5">
        <f>('Multiply with Weight V'!D475-'Ideal Distance'!D$4)^2</f>
        <v>1.6989504698370271E-5</v>
      </c>
      <c r="E476" s="5">
        <f>('Multiply with Weight V'!E475-'Ideal Distance'!E$4)^2</f>
        <v>1.0680062233612627E-6</v>
      </c>
      <c r="F476" s="5">
        <f>('Multiply with Weight V'!F475-'Ideal Distance'!F$4)^2</f>
        <v>3.96252252535557E-7</v>
      </c>
      <c r="G476" s="5">
        <f>('Multiply with Weight V'!G475-'Ideal Distance'!G$4)^2</f>
        <v>2.7688607003487036E-7</v>
      </c>
      <c r="H476" s="5">
        <f>('Multiply with Weight V'!H475-'Ideal Distance'!H$4)^2</f>
        <v>1.2350431927410342E-7</v>
      </c>
      <c r="I476" s="5">
        <f>('Multiply with Weight V'!I475-'Ideal Distance'!I$4)^2</f>
        <v>3.110935704294932E-10</v>
      </c>
      <c r="J476" s="5">
        <f>('Multiply with Weight V'!J475-'Ideal Distance'!J$4)^2</f>
        <v>1.5391027057408508E-7</v>
      </c>
      <c r="K476" s="5">
        <f>('Multiply with Weight V'!K475-'Ideal Distance'!K$4)^2</f>
        <v>7.1628058375919733E-7</v>
      </c>
      <c r="L476" s="5">
        <f>('Multiply with Weight V'!L475-'Ideal Distance'!L$4)^2</f>
        <v>2.7573972010585815E-7</v>
      </c>
    </row>
    <row r="477" spans="1:12">
      <c r="A477" s="5" t="s">
        <v>487</v>
      </c>
      <c r="B477" s="5">
        <f>('Multiply with Weight V'!B476-'Ideal Distance'!B$4)^2</f>
        <v>3.0133005058726468E-6</v>
      </c>
      <c r="C477" s="5">
        <f>('Multiply with Weight V'!C476-'Ideal Distance'!C$4)^2</f>
        <v>5.1539306447028657E-7</v>
      </c>
      <c r="D477" s="5">
        <f>('Multiply with Weight V'!D476-'Ideal Distance'!D$4)^2</f>
        <v>1.4608165858003663E-5</v>
      </c>
      <c r="E477" s="5">
        <f>('Multiply with Weight V'!E476-'Ideal Distance'!E$4)^2</f>
        <v>4.7466943260500578E-7</v>
      </c>
      <c r="F477" s="5">
        <f>('Multiply with Weight V'!F476-'Ideal Distance'!F$4)^2</f>
        <v>7.3290816628976646E-7</v>
      </c>
      <c r="G477" s="5">
        <f>('Multiply with Weight V'!G476-'Ideal Distance'!G$4)^2</f>
        <v>1.4017357295515309E-6</v>
      </c>
      <c r="H477" s="5">
        <f>('Multiply with Weight V'!H476-'Ideal Distance'!H$4)^2</f>
        <v>6.2524061632514833E-7</v>
      </c>
      <c r="I477" s="5">
        <f>('Multiply with Weight V'!I476-'Ideal Distance'!I$4)^2</f>
        <v>4.1606528038385353E-10</v>
      </c>
      <c r="J477" s="5">
        <f>('Multiply with Weight V'!J476-'Ideal Distance'!J$4)^2</f>
        <v>1.2044161706167332E-7</v>
      </c>
      <c r="K477" s="5">
        <f>('Multiply with Weight V'!K476-'Ideal Distance'!K$4)^2</f>
        <v>1.0615576137376376E-6</v>
      </c>
      <c r="L477" s="5">
        <f>('Multiply with Weight V'!L476-'Ideal Distance'!L$4)^2</f>
        <v>5.6971016550797328E-8</v>
      </c>
    </row>
    <row r="478" spans="1:12">
      <c r="A478" s="7" t="s">
        <v>488</v>
      </c>
      <c r="B478" s="5">
        <f>('Multiply with Weight V'!B477-'Ideal Distance'!B$4)^2</f>
        <v>2.1641055055103747E-6</v>
      </c>
      <c r="C478" s="5">
        <f>('Multiply with Weight V'!C477-'Ideal Distance'!C$4)^2</f>
        <v>6.3135650397610107E-6</v>
      </c>
      <c r="D478" s="5">
        <f>('Multiply with Weight V'!D477-'Ideal Distance'!D$4)^2</f>
        <v>3.2350263491772812E-6</v>
      </c>
      <c r="E478" s="5">
        <f>('Multiply with Weight V'!E477-'Ideal Distance'!E$4)^2</f>
        <v>1.2534239704725934E-6</v>
      </c>
      <c r="F478" s="5">
        <f>('Multiply with Weight V'!F477-'Ideal Distance'!F$4)^2</f>
        <v>8.915675682050031E-7</v>
      </c>
      <c r="G478" s="5">
        <f>('Multiply with Weight V'!G477-'Ideal Distance'!G$4)^2</f>
        <v>2.7688607003487036E-7</v>
      </c>
      <c r="H478" s="5">
        <f>('Multiply with Weight V'!H477-'Ideal Distance'!H$4)^2</f>
        <v>9.3400141451040704E-7</v>
      </c>
      <c r="I478" s="5">
        <f>('Multiply with Weight V'!I477-'Ideal Distance'!I$4)^2</f>
        <v>4.7974324979486246E-10</v>
      </c>
      <c r="J478" s="5">
        <f>('Multiply with Weight V'!J477-'Ideal Distance'!J$4)^2</f>
        <v>9.1071166020168809E-8</v>
      </c>
      <c r="K478" s="5">
        <f>('Multiply with Weight V'!K477-'Ideal Distance'!K$4)^2</f>
        <v>2.4677152436694442E-7</v>
      </c>
      <c r="L478" s="5">
        <f>('Multiply with Weight V'!L477-'Ideal Distance'!L$4)^2</f>
        <v>1.8458609362458259E-7</v>
      </c>
    </row>
    <row r="479" spans="1:12">
      <c r="A479" s="5" t="s">
        <v>489</v>
      </c>
      <c r="B479" s="5">
        <f>('Multiply with Weight V'!B478-'Ideal Distance'!B$4)^2</f>
        <v>1.9122036246689677E-6</v>
      </c>
      <c r="C479" s="5">
        <f>('Multiply with Weight V'!C478-'Ideal Distance'!C$4)^2</f>
        <v>4.5298218556958811E-7</v>
      </c>
      <c r="D479" s="5">
        <f>('Multiply with Weight V'!D478-'Ideal Distance'!D$4)^2</f>
        <v>9.4411098836232795E-6</v>
      </c>
      <c r="E479" s="5">
        <f>('Multiply with Weight V'!E478-'Ideal Distance'!E$4)^2</f>
        <v>8.9742189601883875E-7</v>
      </c>
      <c r="F479" s="5">
        <f>('Multiply with Weight V'!F478-'Ideal Distance'!F$4)^2</f>
        <v>9.8920412322976469E-7</v>
      </c>
      <c r="G479" s="5">
        <f>('Multiply with Weight V'!G478-'Ideal Distance'!G$4)^2</f>
        <v>4.3263448442948487E-7</v>
      </c>
      <c r="H479" s="5">
        <f>('Multiply with Weight V'!H478-'Ideal Distance'!H$4)^2</f>
        <v>1.9297549886578655E-7</v>
      </c>
      <c r="I479" s="5">
        <f>('Multiply with Weight V'!I478-'Ideal Distance'!I$4)^2</f>
        <v>3.9584645498366211E-10</v>
      </c>
      <c r="J479" s="5">
        <f>('Multiply with Weight V'!J478-'Ideal Distance'!J$4)^2</f>
        <v>1.6597720007175758E-7</v>
      </c>
      <c r="K479" s="5">
        <f>('Multiply with Weight V'!K478-'Ideal Distance'!K$4)^2</f>
        <v>4.6341593533380957E-7</v>
      </c>
      <c r="L479" s="5">
        <f>('Multiply with Weight V'!L478-'Ideal Distance'!L$4)^2</f>
        <v>9.6281017970846952E-8</v>
      </c>
    </row>
    <row r="480" spans="1:12">
      <c r="A480" s="7" t="s">
        <v>490</v>
      </c>
      <c r="B480" s="5">
        <f>('Multiply with Weight V'!B479-'Ideal Distance'!B$4)^2</f>
        <v>2.912020368214761E-6</v>
      </c>
      <c r="C480" s="5">
        <f>('Multiply with Weight V'!C479-'Ideal Distance'!C$4)^2</f>
        <v>2.8990859876453599E-7</v>
      </c>
      <c r="D480" s="5">
        <f>('Multiply with Weight V'!D479-'Ideal Distance'!D$4)^2</f>
        <v>1.3484892820094882E-5</v>
      </c>
      <c r="E480" s="5">
        <f>('Multiply with Weight V'!E479-'Ideal Distance'!E$4)^2</f>
        <v>6.0075350064071056E-7</v>
      </c>
      <c r="F480" s="5">
        <f>('Multiply with Weight V'!F479-'Ideal Distance'!F$4)^2</f>
        <v>6.2909007612545017E-7</v>
      </c>
      <c r="G480" s="5">
        <f>('Multiply with Weight V'!G479-'Ideal Distance'!G$4)^2</f>
        <v>4.3263448442948487E-7</v>
      </c>
      <c r="H480" s="5">
        <f>('Multiply with Weight V'!H479-'Ideal Distance'!H$4)^2</f>
        <v>3.7823197777694144E-7</v>
      </c>
      <c r="I480" s="5">
        <f>('Multiply with Weight V'!I479-'Ideal Distance'!I$4)^2</f>
        <v>3.6646243351167852E-10</v>
      </c>
      <c r="J480" s="5">
        <f>('Multiply with Weight V'!J479-'Ideal Distance'!J$4)^2</f>
        <v>1.1019611088440448E-7</v>
      </c>
      <c r="K480" s="5">
        <f>('Multiply with Weight V'!K479-'Ideal Distance'!K$4)^2</f>
        <v>1.8039032281912855E-6</v>
      </c>
      <c r="L480" s="5">
        <f>('Multiply with Weight V'!L479-'Ideal Distance'!L$4)^2</f>
        <v>3.8512407188338887E-7</v>
      </c>
    </row>
    <row r="481" spans="1:12">
      <c r="A481" s="5" t="s">
        <v>491</v>
      </c>
      <c r="B481" s="5">
        <f>('Multiply with Weight V'!B480-'Ideal Distance'!B$4)^2</f>
        <v>2.1641055055103747E-6</v>
      </c>
      <c r="C481" s="5">
        <f>('Multiply with Weight V'!C480-'Ideal Distance'!C$4)^2</f>
        <v>6.3135650397610107E-6</v>
      </c>
      <c r="D481" s="5">
        <f>('Multiply with Weight V'!D480-'Ideal Distance'!D$4)^2</f>
        <v>3.2350263491772812E-6</v>
      </c>
      <c r="E481" s="5">
        <f>('Multiply with Weight V'!E480-'Ideal Distance'!E$4)^2</f>
        <v>1.2534239704725934E-6</v>
      </c>
      <c r="F481" s="5">
        <f>('Multiply with Weight V'!F480-'Ideal Distance'!F$4)^2</f>
        <v>8.915675682050031E-7</v>
      </c>
      <c r="G481" s="5">
        <f>('Multiply with Weight V'!G480-'Ideal Distance'!G$4)^2</f>
        <v>2.7688607003487036E-7</v>
      </c>
      <c r="H481" s="5">
        <f>('Multiply with Weight V'!H480-'Ideal Distance'!H$4)^2</f>
        <v>9.3400141451040704E-7</v>
      </c>
      <c r="I481" s="5">
        <f>('Multiply with Weight V'!I480-'Ideal Distance'!I$4)^2</f>
        <v>4.7974324979486246E-10</v>
      </c>
      <c r="J481" s="5">
        <f>('Multiply with Weight V'!J480-'Ideal Distance'!J$4)^2</f>
        <v>9.1071166020168809E-8</v>
      </c>
      <c r="K481" s="5">
        <f>('Multiply with Weight V'!K480-'Ideal Distance'!K$4)^2</f>
        <v>2.4677152436694442E-7</v>
      </c>
      <c r="L481" s="5">
        <f>('Multiply with Weight V'!L480-'Ideal Distance'!L$4)^2</f>
        <v>1.8458609362458259E-7</v>
      </c>
    </row>
    <row r="482" spans="1:12">
      <c r="A482" s="7" t="s">
        <v>492</v>
      </c>
      <c r="B482" s="5">
        <f>('Multiply with Weight V'!B481-'Ideal Distance'!B$4)^2</f>
        <v>1.9944396338783609E-6</v>
      </c>
      <c r="C482" s="5">
        <f>('Multiply with Weight V'!C481-'Ideal Distance'!C$4)^2</f>
        <v>6.4268105861534071E-6</v>
      </c>
      <c r="D482" s="5">
        <f>('Multiply with Weight V'!D481-'Ideal Distance'!D$4)^2</f>
        <v>6.7958018793481091E-7</v>
      </c>
      <c r="E482" s="5">
        <f>('Multiply with Weight V'!E481-'Ideal Distance'!E$4)^2</f>
        <v>2.4030140025628418E-6</v>
      </c>
      <c r="F482" s="5">
        <f>('Multiply with Weight V'!F481-'Ideal Distance'!F$4)^2</f>
        <v>6.6966630678509131E-7</v>
      </c>
      <c r="G482" s="5">
        <f>('Multiply with Weight V'!G481-'Ideal Distance'!G$4)^2</f>
        <v>4.3263448442948487E-7</v>
      </c>
      <c r="H482" s="5">
        <f>('Multiply with Weight V'!H481-'Ideal Distance'!H$4)^2</f>
        <v>1.2060968679111656E-6</v>
      </c>
      <c r="I482" s="5">
        <f>('Multiply with Weight V'!I481-'Ideal Distance'!I$4)^2</f>
        <v>4.367876879857573E-10</v>
      </c>
      <c r="J482" s="5">
        <f>('Multiply with Weight V'!J481-'Ideal Distance'!J$4)^2</f>
        <v>1.1526194449427615E-7</v>
      </c>
      <c r="K482" s="5">
        <f>('Multiply with Weight V'!K481-'Ideal Distance'!K$4)^2</f>
        <v>4.6341593533380957E-7</v>
      </c>
      <c r="L482" s="5">
        <f>('Multiply with Weight V'!L481-'Ideal Distance'!L$4)^2</f>
        <v>1.6464623783180392E-7</v>
      </c>
    </row>
    <row r="483" spans="1:12">
      <c r="A483" s="5" t="s">
        <v>493</v>
      </c>
      <c r="B483" s="5">
        <f>('Multiply with Weight V'!B482-'Ideal Distance'!B$4)^2</f>
        <v>3.1163119279349392E-6</v>
      </c>
      <c r="C483" s="5">
        <f>('Multiply with Weight V'!C482-'Ideal Distance'!C$4)^2</f>
        <v>5.1539306447028657E-7</v>
      </c>
      <c r="D483" s="5">
        <f>('Multiply with Weight V'!D482-'Ideal Distance'!D$4)^2</f>
        <v>8.5424914532962584E-6</v>
      </c>
      <c r="E483" s="5">
        <f>('Multiply with Weight V'!E482-'Ideal Distance'!E$4)^2</f>
        <v>1.5809458789700479E-4</v>
      </c>
      <c r="F483" s="5">
        <f>('Multiply with Weight V'!F482-'Ideal Distance'!F$4)^2</f>
        <v>5.1496942739521001E-7</v>
      </c>
      <c r="G483" s="5">
        <f>('Multiply with Weight V'!G482-'Ideal Distance'!G$4)^2</f>
        <v>4.3263448442948487E-7</v>
      </c>
      <c r="H483" s="5">
        <f>('Multiply with Weight V'!H482-'Ideal Distance'!H$4)^2</f>
        <v>5.5769919172212291E-7</v>
      </c>
      <c r="I483" s="5">
        <f>('Multiply with Weight V'!I482-'Ideal Distance'!I$4)^2</f>
        <v>9.8828573622991689E-10</v>
      </c>
      <c r="J483" s="5">
        <f>('Multiply with Weight V'!J482-'Ideal Distance'!J$4)^2</f>
        <v>8.21917273332025E-8</v>
      </c>
      <c r="K483" s="5">
        <f>('Multiply with Weight V'!K482-'Ideal Distance'!K$4)^2</f>
        <v>3.6863400553580605E-7</v>
      </c>
      <c r="L483" s="5">
        <f>('Multiply with Weight V'!L482-'Ideal Distance'!L$4)^2</f>
        <v>3.6461450592510124E-8</v>
      </c>
    </row>
    <row r="484" spans="1:12">
      <c r="A484" s="7" t="s">
        <v>494</v>
      </c>
      <c r="B484" s="5">
        <f>('Multiply with Weight V'!B483-'Ideal Distance'!B$4)^2</f>
        <v>1.9944396338783609E-6</v>
      </c>
      <c r="C484" s="5">
        <f>('Multiply with Weight V'!C483-'Ideal Distance'!C$4)^2</f>
        <v>6.5229434722020646E-7</v>
      </c>
      <c r="D484" s="5">
        <f>('Multiply with Weight V'!D483-'Ideal Distance'!D$4)^2</f>
        <v>1.7612921234409642E-5</v>
      </c>
      <c r="E484" s="5">
        <f>('Multiply with Weight V'!E483-'Ideal Distance'!E$4)^2</f>
        <v>2.677432268287611E-6</v>
      </c>
      <c r="F484" s="5">
        <f>('Multiply with Weight V'!F483-'Ideal Distance'!F$4)^2</f>
        <v>7.3290816628976646E-7</v>
      </c>
      <c r="G484" s="5">
        <f>('Multiply with Weight V'!G483-'Ideal Distance'!G$4)^2</f>
        <v>4.3263448442948487E-7</v>
      </c>
      <c r="H484" s="5">
        <f>('Multiply with Weight V'!H483-'Ideal Distance'!H$4)^2</f>
        <v>2.3350035362760181E-7</v>
      </c>
      <c r="I484" s="5">
        <f>('Multiply with Weight V'!I483-'Ideal Distance'!I$4)^2</f>
        <v>2.5222481104517694E-10</v>
      </c>
      <c r="J484" s="5">
        <f>('Multiply with Weight V'!J483-'Ideal Distance'!J$4)^2</f>
        <v>9.5681643799939899E-8</v>
      </c>
      <c r="K484" s="5">
        <f>('Multiply with Weight V'!K483-'Ideal Distance'!K$4)^2</f>
        <v>1.178342491524464E-6</v>
      </c>
      <c r="L484" s="5">
        <f>('Multiply with Weight V'!L483-'Ideal Distance'!L$4)^2</f>
        <v>6.2041437023818085E-7</v>
      </c>
    </row>
    <row r="485" spans="1:12">
      <c r="A485" s="5" t="s">
        <v>495</v>
      </c>
      <c r="B485" s="5">
        <f>('Multiply with Weight V'!B484-'Ideal Distance'!B$4)^2</f>
        <v>3.1163119279349392E-6</v>
      </c>
      <c r="C485" s="5">
        <f>('Multiply with Weight V'!C484-'Ideal Distance'!C$4)^2</f>
        <v>1.1596343950581444E-6</v>
      </c>
      <c r="D485" s="5">
        <f>('Multiply with Weight V'!D484-'Ideal Distance'!D$4)^2</f>
        <v>1.9550567224802282E-5</v>
      </c>
      <c r="E485" s="5">
        <f>('Multiply with Weight V'!E484-'Ideal Distance'!E$4)^2</f>
        <v>1.2534239704725934E-6</v>
      </c>
      <c r="F485" s="5">
        <f>('Multiply with Weight V'!F484-'Ideal Distance'!F$4)^2</f>
        <v>3.1066176598787669E-6</v>
      </c>
      <c r="G485" s="5">
        <f>('Multiply with Weight V'!G484-'Ideal Distance'!G$4)^2</f>
        <v>4.3263448442948487E-7</v>
      </c>
      <c r="H485" s="5">
        <f>('Multiply with Weight V'!H484-'Ideal Distance'!H$4)^2</f>
        <v>2.7788471836673251E-7</v>
      </c>
      <c r="I485" s="5">
        <f>('Multiply with Weight V'!I484-'Ideal Distance'!I$4)^2</f>
        <v>4.5801367778944507E-10</v>
      </c>
      <c r="J485" s="5">
        <f>('Multiply with Weight V'!J484-'Ideal Distance'!J$4)^2</f>
        <v>5.1227530886344954E-8</v>
      </c>
      <c r="K485" s="5">
        <f>('Multiply with Weight V'!K484-'Ideal Distance'!K$4)^2</f>
        <v>1.754819728831606E-6</v>
      </c>
      <c r="L485" s="5">
        <f>('Multiply with Weight V'!L484-'Ideal Distance'!L$4)^2</f>
        <v>5.6971016550797328E-8</v>
      </c>
    </row>
    <row r="486" spans="1:12">
      <c r="A486" s="7" t="s">
        <v>496</v>
      </c>
      <c r="B486" s="5">
        <f>('Multiply with Weight V'!B485-'Ideal Distance'!B$4)^2</f>
        <v>3.1163119279349392E-6</v>
      </c>
      <c r="C486" s="5">
        <f>('Multiply with Weight V'!C485-'Ideal Distance'!C$4)^2</f>
        <v>1.1596343950581444E-6</v>
      </c>
      <c r="D486" s="5">
        <f>('Multiply with Weight V'!D485-'Ideal Distance'!D$4)^2</f>
        <v>2.0218914682358005E-5</v>
      </c>
      <c r="E486" s="5">
        <f>('Multiply with Weight V'!E485-'Ideal Distance'!E$4)^2</f>
        <v>1.2534239704725934E-6</v>
      </c>
      <c r="F486" s="5">
        <f>('Multiply with Weight V'!F485-'Ideal Distance'!F$4)^2</f>
        <v>3.1066176598787669E-6</v>
      </c>
      <c r="G486" s="5">
        <f>('Multiply with Weight V'!G485-'Ideal Distance'!G$4)^2</f>
        <v>6.2299365757845815E-7</v>
      </c>
      <c r="H486" s="5">
        <f>('Multiply with Weight V'!H485-'Ideal Distance'!H$4)^2</f>
        <v>2.7788471836673251E-7</v>
      </c>
      <c r="I486" s="5">
        <f>('Multiply with Weight V'!I485-'Ideal Distance'!I$4)^2</f>
        <v>4.5801367778944507E-10</v>
      </c>
      <c r="J486" s="5">
        <f>('Multiply with Weight V'!J485-'Ideal Distance'!J$4)^2</f>
        <v>5.1227530886344954E-8</v>
      </c>
      <c r="K486" s="5">
        <f>('Multiply with Weight V'!K485-'Ideal Distance'!K$4)^2</f>
        <v>1.8039032281912855E-6</v>
      </c>
      <c r="L486" s="5">
        <f>('Multiply with Weight V'!L485-'Ideal Distance'!L$4)^2</f>
        <v>5.6971016550797328E-8</v>
      </c>
    </row>
    <row r="487" spans="1:12">
      <c r="A487" s="5" t="s">
        <v>497</v>
      </c>
      <c r="B487" s="5">
        <f>('Multiply with Weight V'!B486-'Ideal Distance'!B$4)^2</f>
        <v>3.1163119279349392E-6</v>
      </c>
      <c r="C487" s="5">
        <f>('Multiply with Weight V'!C486-'Ideal Distance'!C$4)^2</f>
        <v>2.0615722578811459E-6</v>
      </c>
      <c r="D487" s="5">
        <f>('Multiply with Weight V'!D486-'Ideal Distance'!D$4)^2</f>
        <v>2.5970072636450959E-5</v>
      </c>
      <c r="E487" s="5">
        <f>('Multiply with Weight V'!E486-'Ideal Distance'!E$4)^2</f>
        <v>7.5947109216800925E-6</v>
      </c>
      <c r="F487" s="5">
        <f>('Multiply with Weight V'!F486-'Ideal Distance'!F$4)^2</f>
        <v>1.649043374151974E-6</v>
      </c>
      <c r="G487" s="5">
        <f>('Multiply with Weight V'!G486-'Ideal Distance'!G$4)^2</f>
        <v>4.3263448442948487E-7</v>
      </c>
      <c r="H487" s="5">
        <f>('Multiply with Weight V'!H486-'Ideal Distance'!H$4)^2</f>
        <v>6.2524061632514833E-7</v>
      </c>
      <c r="I487" s="5">
        <f>('Multiply with Weight V'!I486-'Ideal Distance'!I$4)^2</f>
        <v>3.0230606100900948E-10</v>
      </c>
      <c r="J487" s="5">
        <f>('Multiply with Weight V'!J486-'Ideal Distance'!J$4)^2</f>
        <v>5.8285546252908121E-8</v>
      </c>
      <c r="K487" s="5">
        <f>('Multiply with Weight V'!K486-'Ideal Distance'!K$4)^2</f>
        <v>3.6863400553580605E-7</v>
      </c>
      <c r="L487" s="5">
        <f>('Multiply with Weight V'!L486-'Ideal Distance'!L$4)^2</f>
        <v>1.4242754137699292E-6</v>
      </c>
    </row>
    <row r="488" spans="1:12">
      <c r="A488" s="7" t="s">
        <v>498</v>
      </c>
      <c r="B488" s="5">
        <f>('Multiply with Weight V'!B487-'Ideal Distance'!B$4)^2</f>
        <v>2.7146539461122133E-6</v>
      </c>
      <c r="C488" s="5">
        <f>('Multiply with Weight V'!C487-'Ideal Distance'!C$4)^2</f>
        <v>6.0900938282133468E-6</v>
      </c>
      <c r="D488" s="5">
        <f>('Multiply with Weight V'!D487-'Ideal Distance'!D$4)^2</f>
        <v>8.5424914532962584E-6</v>
      </c>
      <c r="E488" s="5">
        <f>('Multiply with Weight V'!E487-'Ideal Distance'!E$4)^2</f>
        <v>7.4167098844532115E-7</v>
      </c>
      <c r="F488" s="5">
        <f>('Multiply with Weight V'!F487-'Ideal Distance'!F$4)^2</f>
        <v>2.7959558938908917E-7</v>
      </c>
      <c r="G488" s="5">
        <f>('Multiply with Weight V'!G487-'Ideal Distance'!G$4)^2</f>
        <v>4.3263448442948487E-7</v>
      </c>
      <c r="H488" s="5">
        <f>('Multiply with Weight V'!H487-'Ideal Distance'!H$4)^2</f>
        <v>2.3350035362760181E-7</v>
      </c>
      <c r="I488" s="5">
        <f>('Multiply with Weight V'!I487-'Ideal Distance'!I$4)^2</f>
        <v>3.5691955078855785E-10</v>
      </c>
      <c r="J488" s="5">
        <f>('Multiply with Weight V'!J487-'Ideal Distance'!J$4)^2</f>
        <v>1.0524411623205746E-7</v>
      </c>
      <c r="K488" s="5">
        <f>('Multiply with Weight V'!K487-'Ideal Distance'!K$4)^2</f>
        <v>6.6347350858602349E-8</v>
      </c>
      <c r="L488" s="5">
        <f>('Multiply with Weight V'!L487-'Ideal Distance'!L$4)^2</f>
        <v>1.4584580237004084E-7</v>
      </c>
    </row>
    <row r="489" spans="1:12">
      <c r="A489" s="5" t="s">
        <v>499</v>
      </c>
      <c r="B489" s="5">
        <f>('Multiply with Weight V'!B488-'Ideal Distance'!B$4)^2</f>
        <v>2.7146539461122133E-6</v>
      </c>
      <c r="C489" s="5">
        <f>('Multiply with Weight V'!C488-'Ideal Distance'!C$4)^2</f>
        <v>6.0900938282133468E-6</v>
      </c>
      <c r="D489" s="5">
        <f>('Multiply with Weight V'!D488-'Ideal Distance'!D$4)^2</f>
        <v>8.5424914532962584E-6</v>
      </c>
      <c r="E489" s="5">
        <f>('Multiply with Weight V'!E488-'Ideal Distance'!E$4)^2</f>
        <v>7.4167098844532115E-7</v>
      </c>
      <c r="F489" s="5">
        <f>('Multiply with Weight V'!F488-'Ideal Distance'!F$4)^2</f>
        <v>2.7959558938908917E-7</v>
      </c>
      <c r="G489" s="5">
        <f>('Multiply with Weight V'!G488-'Ideal Distance'!G$4)^2</f>
        <v>4.3263448442948487E-7</v>
      </c>
      <c r="H489" s="5">
        <f>('Multiply with Weight V'!H488-'Ideal Distance'!H$4)^2</f>
        <v>2.3350035362760181E-7</v>
      </c>
      <c r="I489" s="5">
        <f>('Multiply with Weight V'!I488-'Ideal Distance'!I$4)^2</f>
        <v>3.5691955078855785E-10</v>
      </c>
      <c r="J489" s="5">
        <f>('Multiply with Weight V'!J488-'Ideal Distance'!J$4)^2</f>
        <v>1.0524411623205746E-7</v>
      </c>
      <c r="K489" s="5">
        <f>('Multiply with Weight V'!K488-'Ideal Distance'!K$4)^2</f>
        <v>6.6347350858602349E-8</v>
      </c>
      <c r="L489" s="5">
        <f>('Multiply with Weight V'!L488-'Ideal Distance'!L$4)^2</f>
        <v>1.4584580237004084E-7</v>
      </c>
    </row>
    <row r="490" spans="1:12">
      <c r="A490" s="7" t="s">
        <v>500</v>
      </c>
      <c r="B490" s="5">
        <f>('Multiply with Weight V'!B489-'Ideal Distance'!B$4)^2</f>
        <v>2.7146539461122133E-6</v>
      </c>
      <c r="C490" s="5">
        <f>('Multiply with Weight V'!C489-'Ideal Distance'!C$4)^2</f>
        <v>5.5490317732274484E-6</v>
      </c>
      <c r="D490" s="5">
        <f>('Multiply with Weight V'!D489-'Ideal Distance'!D$4)^2</f>
        <v>7.2788092856488817E-6</v>
      </c>
      <c r="E490" s="5">
        <f>('Multiply with Weight V'!E489-'Ideal Distance'!E$4)^2</f>
        <v>6.0075350064071056E-7</v>
      </c>
      <c r="F490" s="5">
        <f>('Multiply with Weight V'!F489-'Ideal Distance'!F$4)^2</f>
        <v>2.6644001460490847E-7</v>
      </c>
      <c r="G490" s="5">
        <f>('Multiply with Weight V'!G489-'Ideal Distance'!G$4)^2</f>
        <v>2.7688607003487036E-7</v>
      </c>
      <c r="H490" s="5">
        <f>('Multiply with Weight V'!H489-'Ideal Distance'!H$4)^2</f>
        <v>1.2350431927410342E-7</v>
      </c>
      <c r="I490" s="5">
        <f>('Multiply with Weight V'!I489-'Ideal Distance'!I$4)^2</f>
        <v>4.1606528038385353E-10</v>
      </c>
      <c r="J490" s="5">
        <f>('Multiply with Weight V'!J489-'Ideal Distance'!J$4)^2</f>
        <v>1.0524411623205746E-7</v>
      </c>
      <c r="K490" s="5">
        <f>('Multiply with Weight V'!K489-'Ideal Distance'!K$4)^2</f>
        <v>2.7419058262993825E-8</v>
      </c>
      <c r="L490" s="5">
        <f>('Multiply with Weight V'!L489-'Ideal Distance'!L$4)^2</f>
        <v>1.4584580237004084E-7</v>
      </c>
    </row>
    <row r="491" spans="1:12">
      <c r="A491" s="5" t="s">
        <v>501</v>
      </c>
      <c r="B491" s="5">
        <f>('Multiply with Weight V'!B490-'Ideal Distance'!B$4)^2</f>
        <v>4.2416467908003308E-6</v>
      </c>
      <c r="C491" s="5">
        <f>('Multiply with Weight V'!C490-'Ideal Distance'!C$4)^2</f>
        <v>8.0530166323482277E-7</v>
      </c>
      <c r="D491" s="5">
        <f>('Multiply with Weight V'!D490-'Ideal Distance'!D$4)^2</f>
        <v>1.6989504698370271E-5</v>
      </c>
      <c r="E491" s="5">
        <f>('Multiply with Weight V'!E490-'Ideal Distance'!E$4)^2</f>
        <v>2.677432268287611E-6</v>
      </c>
      <c r="F491" s="5">
        <f>('Multiply with Weight V'!F490-'Ideal Distance'!F$4)^2</f>
        <v>7.5462278972871475E-7</v>
      </c>
      <c r="G491" s="5">
        <f>('Multiply with Weight V'!G490-'Ideal Distance'!G$4)^2</f>
        <v>2.0005018560019379E-5</v>
      </c>
      <c r="H491" s="5">
        <f>('Multiply with Weight V'!H490-'Ideal Distance'!H$4)^2</f>
        <v>7.180618312795916E-6</v>
      </c>
      <c r="I491" s="5">
        <f>('Multiply with Weight V'!I490-'Ideal Distance'!I$4)^2</f>
        <v>6.4595055548172064E-10</v>
      </c>
      <c r="J491" s="5">
        <f>('Multiply with Weight V'!J490-'Ideal Distance'!J$4)^2</f>
        <v>1.9147712655740514E-7</v>
      </c>
      <c r="K491" s="5">
        <f>('Multiply with Weight V'!K490-'Ideal Distance'!K$4)^2</f>
        <v>1.178342491524464E-6</v>
      </c>
      <c r="L491" s="5">
        <f>('Multiply with Weight V'!L490-'Ideal Distance'!L$4)^2</f>
        <v>3.2815305533259209E-7</v>
      </c>
    </row>
    <row r="492" spans="1:12">
      <c r="A492" s="7" t="s">
        <v>502</v>
      </c>
      <c r="B492" s="5">
        <f>('Multiply with Weight V'!B491-'Ideal Distance'!B$4)^2</f>
        <v>1.9122036246689677E-6</v>
      </c>
      <c r="C492" s="5">
        <f>('Multiply with Weight V'!C491-'Ideal Distance'!C$4)^2</f>
        <v>1.4676622812454647E-6</v>
      </c>
      <c r="D492" s="5">
        <f>('Multiply with Weight V'!D491-'Ideal Distance'!D$4)^2</f>
        <v>8.9861843032702263E-6</v>
      </c>
      <c r="E492" s="5">
        <f>('Multiply with Weight V'!E491-'Ideal Distance'!E$4)^2</f>
        <v>2.1434291566069791E-6</v>
      </c>
      <c r="F492" s="5">
        <f>('Multiply with Weight V'!F491-'Ideal Distance'!F$4)^2</f>
        <v>5.8978185267392289E-7</v>
      </c>
      <c r="G492" s="5">
        <f>('Multiply with Weight V'!G491-'Ideal Distance'!G$4)^2</f>
        <v>1.4017357295515309E-6</v>
      </c>
      <c r="H492" s="5">
        <f>('Multiply with Weight V'!H491-'Ideal Distance'!H$4)^2</f>
        <v>7.7190199546314598E-7</v>
      </c>
      <c r="I492" s="5">
        <f>('Multiply with Weight V'!I491-'Ideal Distance'!I$4)^2</f>
        <v>4.367876879857573E-10</v>
      </c>
      <c r="J492" s="5">
        <f>('Multiply with Weight V'!J491-'Ideal Distance'!J$4)^2</f>
        <v>2.0491012354537981E-7</v>
      </c>
      <c r="K492" s="5">
        <f>('Multiply with Weight V'!K491-'Ideal Distance'!K$4)^2</f>
        <v>5.971261577274215E-7</v>
      </c>
      <c r="L492" s="5">
        <f>('Multiply with Weight V'!L491-'Ideal Distance'!L$4)^2</f>
        <v>1.8458609362458259E-7</v>
      </c>
    </row>
    <row r="493" spans="1:12">
      <c r="A493" s="5" t="s">
        <v>503</v>
      </c>
      <c r="B493" s="5">
        <f>('Multiply with Weight V'!B492-'Ideal Distance'!B$4)^2</f>
        <v>1.9122036246689677E-6</v>
      </c>
      <c r="C493" s="5">
        <f>('Multiply with Weight V'!C492-'Ideal Distance'!C$4)^2</f>
        <v>8.637363651732991E-6</v>
      </c>
      <c r="D493" s="5">
        <f>('Multiply with Weight V'!D492-'Ideal Distance'!D$4)^2</f>
        <v>4.0943302231774966E-6</v>
      </c>
      <c r="E493" s="5">
        <f>('Multiply with Weight V'!E492-'Ideal Distance'!E$4)^2</f>
        <v>2.677432268287611E-6</v>
      </c>
      <c r="F493" s="5">
        <f>('Multiply with Weight V'!F492-'Ideal Distance'!F$4)^2</f>
        <v>6.9042992481795442E-7</v>
      </c>
      <c r="G493" s="5">
        <f>('Multiply with Weight V'!G492-'Ideal Distance'!G$4)^2</f>
        <v>9.1545456905279011E-6</v>
      </c>
      <c r="H493" s="5">
        <f>('Multiply with Weight V'!H492-'Ideal Distance'!H$4)^2</f>
        <v>4.8243874716446648E-6</v>
      </c>
      <c r="I493" s="5">
        <f>('Multiply with Weight V'!I492-'Ideal Distance'!I$4)^2</f>
        <v>4.367876879857573E-10</v>
      </c>
      <c r="J493" s="5">
        <f>('Multiply with Weight V'!J492-'Ideal Distance'!J$4)^2</f>
        <v>1.8493138649970542E-7</v>
      </c>
      <c r="K493" s="5">
        <f>('Multiply with Weight V'!K492-'Ideal Distance'!K$4)^2</f>
        <v>3.9131396730889986E-7</v>
      </c>
      <c r="L493" s="5">
        <f>('Multiply with Weight V'!L492-'Ideal Distance'!L$4)^2</f>
        <v>2.7573972010585815E-7</v>
      </c>
    </row>
    <row r="494" spans="1:12">
      <c r="A494" s="7" t="s">
        <v>504</v>
      </c>
      <c r="B494" s="5">
        <f>('Multiply with Weight V'!B493-'Ideal Distance'!B$4)^2</f>
        <v>1.8316988998639807E-6</v>
      </c>
      <c r="C494" s="5">
        <f>('Multiply with Weight V'!C493-'Ideal Distance'!C$4)^2</f>
        <v>1.6931467469512149E-6</v>
      </c>
      <c r="D494" s="5">
        <f>('Multiply with Weight V'!D493-'Ideal Distance'!D$4)^2</f>
        <v>1.4040912973859728E-5</v>
      </c>
      <c r="E494" s="5">
        <f>('Multiply with Weight V'!E493-'Ideal Distance'!E$4)^2</f>
        <v>1.8986777304200227E-6</v>
      </c>
      <c r="F494" s="5">
        <f>('Multiply with Weight V'!F493-'Ideal Distance'!F$4)^2</f>
        <v>2.9306816597529796E-7</v>
      </c>
      <c r="G494" s="5">
        <f>('Multiply with Weight V'!G493-'Ideal Distance'!G$4)^2</f>
        <v>2.0939509046387064E-6</v>
      </c>
      <c r="H494" s="5">
        <f>('Multiply with Weight V'!H493-'Ideal Distance'!H$4)^2</f>
        <v>6.9664155090548953E-7</v>
      </c>
      <c r="I494" s="5">
        <f>('Multiply with Weight V'!I493-'Ideal Distance'!I$4)^2</f>
        <v>1.6565903056471979E-10</v>
      </c>
      <c r="J494" s="5">
        <f>('Multiply with Weight V'!J493-'Ideal Distance'!J$4)^2</f>
        <v>2.0491012354537981E-7</v>
      </c>
      <c r="K494" s="5">
        <f>('Multiply with Weight V'!K493-'Ideal Distance'!K$4)^2</f>
        <v>7.1628058375919733E-7</v>
      </c>
      <c r="L494" s="5">
        <f>('Multiply with Weight V'!L493-'Ideal Distance'!L$4)^2</f>
        <v>1.3678741073846409E-6</v>
      </c>
    </row>
    <row r="495" spans="1:12">
      <c r="A495" s="5" t="s">
        <v>505</v>
      </c>
      <c r="B495" s="5">
        <f>('Multiply with Weight V'!B494-'Ideal Distance'!B$4)^2</f>
        <v>1.6005724318754734E-6</v>
      </c>
      <c r="C495" s="5">
        <f>('Multiply with Weight V'!C494-'Ideal Distance'!C$4)^2</f>
        <v>1.5783912599402523E-6</v>
      </c>
      <c r="D495" s="5">
        <f>('Multiply with Weight V'!D494-'Ideal Distance'!D$4)^2</f>
        <v>1.4608165858003663E-5</v>
      </c>
      <c r="E495" s="5">
        <f>('Multiply with Weight V'!E494-'Ideal Distance'!E$4)^2</f>
        <v>2.1434291566069791E-6</v>
      </c>
      <c r="F495" s="5">
        <f>('Multiply with Weight V'!F494-'Ideal Distance'!F$4)^2</f>
        <v>2.5360144162275655E-7</v>
      </c>
      <c r="G495" s="5">
        <f>('Multiply with Weight V'!G494-'Ideal Distance'!G$4)^2</f>
        <v>2.4919746303138326E-6</v>
      </c>
      <c r="H495" s="5">
        <f>('Multiply with Weight V'!H494-'Ideal Distance'!H$4)^2</f>
        <v>8.5102194999811862E-7</v>
      </c>
      <c r="I495" s="5">
        <f>('Multiply with Weight V'!I494-'Ideal Distance'!I$4)^2</f>
        <v>1.5299393819076296E-10</v>
      </c>
      <c r="J495" s="5">
        <f>('Multiply with Weight V'!J494-'Ideal Distance'!J$4)^2</f>
        <v>1.9147712655740514E-7</v>
      </c>
      <c r="K495" s="5">
        <f>('Multiply with Weight V'!K494-'Ideal Distance'!K$4)^2</f>
        <v>1.0998088925489749E-6</v>
      </c>
      <c r="L495" s="5">
        <f>('Multiply with Weight V'!L494-'Ideal Distance'!L$4)^2</f>
        <v>1.4242754137699292E-6</v>
      </c>
    </row>
    <row r="496" spans="1:12">
      <c r="A496" s="7" t="s">
        <v>506</v>
      </c>
      <c r="B496" s="5">
        <f>('Multiply with Weight V'!B495-'Ideal Distance'!B$4)^2</f>
        <v>1.455144541905176E-6</v>
      </c>
      <c r="C496" s="5">
        <f>('Multiply with Weight V'!C495-'Ideal Distance'!C$4)^2</f>
        <v>6.5410627596248452E-6</v>
      </c>
      <c r="D496" s="5">
        <f>('Multiply with Weight V'!D495-'Ideal Distance'!D$4)^2</f>
        <v>5.3973269471516795E-6</v>
      </c>
      <c r="E496" s="5">
        <f>('Multiply with Weight V'!E495-'Ideal Distance'!E$4)^2</f>
        <v>3.2707690590438689E-6</v>
      </c>
      <c r="F496" s="5">
        <f>('Multiply with Weight V'!F495-'Ideal Distance'!F$4)^2</f>
        <v>8.679509339538837E-7</v>
      </c>
      <c r="G496" s="5">
        <f>('Multiply with Weight V'!G495-'Ideal Distance'!G$4)^2</f>
        <v>8.3758036185548292E-6</v>
      </c>
      <c r="H496" s="5">
        <f>('Multiply with Weight V'!H495-'Ideal Distance'!H$4)^2</f>
        <v>1.0854871811200491E-5</v>
      </c>
      <c r="I496" s="5">
        <f>('Multiply with Weight V'!I495-'Ideal Distance'!I$4)^2</f>
        <v>6.4595055548172064E-10</v>
      </c>
      <c r="J496" s="5">
        <f>('Multiply with Weight V'!J495-'Ideal Distance'!J$4)^2</f>
        <v>3.1169106570402812E-7</v>
      </c>
      <c r="K496" s="5">
        <f>('Multiply with Weight V'!K495-'Ideal Distance'!K$4)^2</f>
        <v>5.6903008568015597E-7</v>
      </c>
      <c r="L496" s="5">
        <f>('Multiply with Weight V'!L495-'Ideal Distance'!L$4)^2</f>
        <v>5.8338320948016262E-7</v>
      </c>
    </row>
    <row r="497" spans="1:12">
      <c r="A497" s="5" t="s">
        <v>507</v>
      </c>
      <c r="B497" s="5">
        <f>('Multiply with Weight V'!B496-'Ideal Distance'!B$4)^2</f>
        <v>3.1249683499569795E-7</v>
      </c>
      <c r="C497" s="5">
        <f>('Multiply with Weight V'!C496-'Ideal Distance'!C$4)^2</f>
        <v>1.4676622812454647E-6</v>
      </c>
      <c r="D497" s="5">
        <f>('Multiply with Weight V'!D496-'Ideal Distance'!D$4)^2</f>
        <v>2.9710571852687193E-6</v>
      </c>
      <c r="E497" s="5">
        <f>('Multiply with Weight V'!E496-'Ideal Distance'!E$4)^2</f>
        <v>4.0613903327265832E-5</v>
      </c>
      <c r="F497" s="5">
        <f>('Multiply with Weight V'!F496-'Ideal Distance'!F$4)^2</f>
        <v>2.4107987044263289E-7</v>
      </c>
      <c r="G497" s="5">
        <f>('Multiply with Weight V'!G496-'Ideal Distance'!G$4)^2</f>
        <v>1.2615621565963779E-5</v>
      </c>
      <c r="H497" s="5">
        <f>('Multiply with Weight V'!H496-'Ideal Distance'!H$4)^2</f>
        <v>1.3942479793053081E-5</v>
      </c>
      <c r="I497" s="5">
        <f>('Multiply with Weight V'!I496-'Ideal Distance'!I$4)^2</f>
        <v>1.6565903056471979E-10</v>
      </c>
      <c r="J497" s="5">
        <f>('Multiply with Weight V'!J496-'Ideal Distance'!J$4)^2</f>
        <v>2.7890544593676698E-7</v>
      </c>
      <c r="K497" s="5">
        <f>('Multiply with Weight V'!K496-'Ideal Distance'!K$4)^2</f>
        <v>1.6383733579369167E-7</v>
      </c>
      <c r="L497" s="5">
        <f>('Multiply with Weight V'!L496-'Ideal Distance'!L$4)^2</f>
        <v>7.7993321658041317E-7</v>
      </c>
    </row>
    <row r="498" spans="1:12">
      <c r="A498" s="7" t="s">
        <v>508</v>
      </c>
      <c r="B498" s="5">
        <f>('Multiply with Weight V'!B497-'Ideal Distance'!B$4)^2</f>
        <v>3.2210546344016401E-6</v>
      </c>
      <c r="C498" s="5">
        <f>('Multiply with Weight V'!C497-'Ideal Distance'!C$4)^2</f>
        <v>1.0650114496280532E-6</v>
      </c>
      <c r="D498" s="5">
        <f>('Multiply with Weight V'!D497-'Ideal Distance'!D$4)^2</f>
        <v>1.5776369817428796E-5</v>
      </c>
      <c r="E498" s="5">
        <f>('Multiply with Weight V'!E497-'Ideal Distance'!E$4)^2</f>
        <v>2.1434291566069791E-6</v>
      </c>
      <c r="F498" s="5">
        <f>('Multiply with Weight V'!F497-'Ideal Distance'!F$4)^2</f>
        <v>5.3319703101184561E-7</v>
      </c>
      <c r="G498" s="5">
        <f>('Multiply with Weight V'!G497-'Ideal Distance'!G$4)^2</f>
        <v>2.7688607003487036E-7</v>
      </c>
      <c r="H498" s="5">
        <f>('Multiply with Weight V'!H497-'Ideal Distance'!H$4)^2</f>
        <v>1.9297549886578655E-7</v>
      </c>
      <c r="I498" s="5">
        <f>('Multiply with Weight V'!I497-'Ideal Distance'!I$4)^2</f>
        <v>3.2000697540042902E-10</v>
      </c>
      <c r="J498" s="5">
        <f>('Multiply with Weight V'!J497-'Ideal Distance'!J$4)^2</f>
        <v>9.5681643799939899E-8</v>
      </c>
      <c r="K498" s="5">
        <f>('Multiply with Weight V'!K497-'Ideal Distance'!K$4)^2</f>
        <v>3.4663105754698391E-7</v>
      </c>
      <c r="L498" s="5">
        <f>('Multiply with Weight V'!L497-'Ideal Distance'!L$4)^2</f>
        <v>3.8512407188338887E-7</v>
      </c>
    </row>
    <row r="499" spans="1:12">
      <c r="A499" s="5" t="s">
        <v>509</v>
      </c>
      <c r="B499" s="5">
        <f>('Multiply with Weight V'!B498-'Ideal Distance'!B$4)^2</f>
        <v>8.8641761505704973E-7</v>
      </c>
      <c r="C499" s="5">
        <f>('Multiply with Weight V'!C498-'Ideal Distance'!C$4)^2</f>
        <v>3.2212066529392902E-6</v>
      </c>
      <c r="D499" s="5">
        <f>('Multiply with Weight V'!D498-'Ideal Distance'!D$4)^2</f>
        <v>3.5102282434649321E-6</v>
      </c>
      <c r="E499" s="5">
        <f>('Multiply with Weight V'!E498-'Ideal Distance'!E$4)^2</f>
        <v>7.4167098844532115E-7</v>
      </c>
      <c r="F499" s="5">
        <f>('Multiply with Weight V'!F498-'Ideal Distance'!F$4)^2</f>
        <v>7.5462278972871475E-7</v>
      </c>
      <c r="G499" s="5">
        <f>('Multiply with Weight V'!G498-'Ideal Distance'!G$4)^2</f>
        <v>2.9246091147433173E-6</v>
      </c>
      <c r="H499" s="5">
        <f>('Multiply with Weight V'!H498-'Ideal Distance'!H$4)^2</f>
        <v>1.9760691083856543E-6</v>
      </c>
      <c r="I499" s="5">
        <f>('Multiply with Weight V'!I498-'Ideal Distance'!I$4)^2</f>
        <v>4.367876879857573E-10</v>
      </c>
      <c r="J499" s="5">
        <f>('Multiply with Weight V'!J498-'Ideal Distance'!J$4)^2</f>
        <v>2.7099363838876518E-7</v>
      </c>
      <c r="K499" s="5">
        <f>('Multiply with Weight V'!K498-'Ideal Distance'!K$4)^2</f>
        <v>3.4663105754698391E-7</v>
      </c>
      <c r="L499" s="5">
        <f>('Multiply with Weight V'!L498-'Ideal Distance'!L$4)^2</f>
        <v>2.0509565958287039E-8</v>
      </c>
    </row>
    <row r="500" spans="1:12">
      <c r="A500" s="7" t="s">
        <v>510</v>
      </c>
      <c r="B500" s="5">
        <f>('Multiply with Weight V'!B499-'Ideal Distance'!B$4)^2</f>
        <v>5.851741286900052E-7</v>
      </c>
      <c r="C500" s="5">
        <f>('Multiply with Weight V'!C499-'Ideal Distance'!C$4)^2</f>
        <v>9.7441501251413605E-7</v>
      </c>
      <c r="D500" s="5">
        <f>('Multiply with Weight V'!D499-'Ideal Distance'!D$4)^2</f>
        <v>5.7511579540929448E-6</v>
      </c>
      <c r="E500" s="5">
        <f>('Multiply with Weight V'!E499-'Ideal Distance'!E$4)^2</f>
        <v>1.8986777304200227E-6</v>
      </c>
      <c r="F500" s="5">
        <f>('Multiply with Weight V'!F499-'Ideal Distance'!F$4)^2</f>
        <v>9.6431948177053154E-7</v>
      </c>
      <c r="G500" s="5">
        <f>('Multiply with Weight V'!G499-'Ideal Distance'!G$4)^2</f>
        <v>3.0526689221344458E-5</v>
      </c>
      <c r="H500" s="5">
        <f>('Multiply with Weight V'!H499-'Ideal Distance'!H$4)^2</f>
        <v>2.2093764865143911E-5</v>
      </c>
      <c r="I500" s="5">
        <f>('Multiply with Weight V'!I499-'Ideal Distance'!I$4)^2</f>
        <v>2.6841497883138256E-10</v>
      </c>
      <c r="J500" s="5">
        <f>('Multiply with Weight V'!J499-'Ideal Distance'!J$4)^2</f>
        <v>1.9147712655740514E-7</v>
      </c>
      <c r="K500" s="5">
        <f>('Multiply with Weight V'!K499-'Ideal Distance'!K$4)^2</f>
        <v>7.1628058375919733E-7</v>
      </c>
      <c r="L500" s="5">
        <f>('Multiply with Weight V'!L499-'Ideal Distance'!L$4)^2</f>
        <v>4.153187106553114E-7</v>
      </c>
    </row>
    <row r="501" spans="1:12">
      <c r="A501" s="5" t="s">
        <v>511</v>
      </c>
      <c r="B501" s="5">
        <f>('Multiply with Weight V'!B500-'Ideal Distance'!B$4)^2</f>
        <v>3.2210546344016401E-6</v>
      </c>
      <c r="C501" s="5">
        <f>('Multiply with Weight V'!C500-'Ideal Distance'!C$4)^2</f>
        <v>1.0650114496280532E-6</v>
      </c>
      <c r="D501" s="5">
        <f>('Multiply with Weight V'!D500-'Ideal Distance'!D$4)^2</f>
        <v>1.5776369817428796E-5</v>
      </c>
      <c r="E501" s="5">
        <f>('Multiply with Weight V'!E500-'Ideal Distance'!E$4)^2</f>
        <v>2.1434291566069791E-6</v>
      </c>
      <c r="F501" s="5">
        <f>('Multiply with Weight V'!F500-'Ideal Distance'!F$4)^2</f>
        <v>5.3319703101184561E-7</v>
      </c>
      <c r="G501" s="5">
        <f>('Multiply with Weight V'!G500-'Ideal Distance'!G$4)^2</f>
        <v>2.7688607003487036E-7</v>
      </c>
      <c r="H501" s="5">
        <f>('Multiply with Weight V'!H500-'Ideal Distance'!H$4)^2</f>
        <v>1.9297549886578655E-7</v>
      </c>
      <c r="I501" s="5">
        <f>('Multiply with Weight V'!I500-'Ideal Distance'!I$4)^2</f>
        <v>3.2000697540042902E-10</v>
      </c>
      <c r="J501" s="5">
        <f>('Multiply with Weight V'!J500-'Ideal Distance'!J$4)^2</f>
        <v>9.5681643799939899E-8</v>
      </c>
      <c r="K501" s="5">
        <f>('Multiply with Weight V'!K500-'Ideal Distance'!K$4)^2</f>
        <v>3.4663105754698391E-7</v>
      </c>
      <c r="L501" s="5">
        <f>('Multiply with Weight V'!L500-'Ideal Distance'!L$4)^2</f>
        <v>3.8512407188338887E-7</v>
      </c>
    </row>
    <row r="502" spans="1:12">
      <c r="A502" s="7" t="s">
        <v>512</v>
      </c>
      <c r="B502" s="5">
        <f>('Multiply with Weight V'!B501-'Ideal Distance'!B$4)^2</f>
        <v>1.455144541905176E-6</v>
      </c>
      <c r="C502" s="5">
        <f>('Multiply with Weight V'!C501-'Ideal Distance'!C$4)^2</f>
        <v>6.5410627596248452E-6</v>
      </c>
      <c r="D502" s="5">
        <f>('Multiply with Weight V'!D501-'Ideal Distance'!D$4)^2</f>
        <v>5.3973269471516795E-6</v>
      </c>
      <c r="E502" s="5">
        <f>('Multiply with Weight V'!E501-'Ideal Distance'!E$4)^2</f>
        <v>3.2707690590438689E-6</v>
      </c>
      <c r="F502" s="5">
        <f>('Multiply with Weight V'!F501-'Ideal Distance'!F$4)^2</f>
        <v>8.679509339538837E-7</v>
      </c>
      <c r="G502" s="5">
        <f>('Multiply with Weight V'!G501-'Ideal Distance'!G$4)^2</f>
        <v>8.3758036185548292E-6</v>
      </c>
      <c r="H502" s="5">
        <f>('Multiply with Weight V'!H501-'Ideal Distance'!H$4)^2</f>
        <v>1.0854871811200491E-5</v>
      </c>
      <c r="I502" s="5">
        <f>('Multiply with Weight V'!I501-'Ideal Distance'!I$4)^2</f>
        <v>6.4595055548172064E-10</v>
      </c>
      <c r="J502" s="5">
        <f>('Multiply with Weight V'!J501-'Ideal Distance'!J$4)^2</f>
        <v>3.1169106570402812E-7</v>
      </c>
      <c r="K502" s="5">
        <f>('Multiply with Weight V'!K501-'Ideal Distance'!K$4)^2</f>
        <v>5.6903008568015597E-7</v>
      </c>
      <c r="L502" s="5">
        <f>('Multiply with Weight V'!L501-'Ideal Distance'!L$4)^2</f>
        <v>5.8338320948016262E-7</v>
      </c>
    </row>
    <row r="503" spans="1:12">
      <c r="A503" s="5" t="s">
        <v>513</v>
      </c>
      <c r="B503" s="5">
        <f>('Multiply with Weight V'!B502-'Ideal Distance'!B$4)^2</f>
        <v>8.8641761505704973E-7</v>
      </c>
      <c r="C503" s="5">
        <f>('Multiply with Weight V'!C502-'Ideal Distance'!C$4)^2</f>
        <v>3.2212066529392902E-6</v>
      </c>
      <c r="D503" s="5">
        <f>('Multiply with Weight V'!D502-'Ideal Distance'!D$4)^2</f>
        <v>3.5102282434649321E-6</v>
      </c>
      <c r="E503" s="5">
        <f>('Multiply with Weight V'!E502-'Ideal Distance'!E$4)^2</f>
        <v>7.4167098844532115E-7</v>
      </c>
      <c r="F503" s="5">
        <f>('Multiply with Weight V'!F502-'Ideal Distance'!F$4)^2</f>
        <v>7.5462278972871475E-7</v>
      </c>
      <c r="G503" s="5">
        <f>('Multiply with Weight V'!G502-'Ideal Distance'!G$4)^2</f>
        <v>2.9246091147433173E-6</v>
      </c>
      <c r="H503" s="5">
        <f>('Multiply with Weight V'!H502-'Ideal Distance'!H$4)^2</f>
        <v>1.9760691083856543E-6</v>
      </c>
      <c r="I503" s="5">
        <f>('Multiply with Weight V'!I502-'Ideal Distance'!I$4)^2</f>
        <v>4.367876879857573E-10</v>
      </c>
      <c r="J503" s="5">
        <f>('Multiply with Weight V'!J502-'Ideal Distance'!J$4)^2</f>
        <v>2.7099363838876518E-7</v>
      </c>
      <c r="K503" s="5">
        <f>('Multiply with Weight V'!K502-'Ideal Distance'!K$4)^2</f>
        <v>3.4663105754698391E-7</v>
      </c>
      <c r="L503" s="5">
        <f>('Multiply with Weight V'!L502-'Ideal Distance'!L$4)^2</f>
        <v>2.0509565958287039E-8</v>
      </c>
    </row>
    <row r="504" spans="1:12">
      <c r="A504" s="7" t="s">
        <v>514</v>
      </c>
      <c r="B504" s="5">
        <f>('Multiply with Weight V'!B503-'Ideal Distance'!B$4)^2</f>
        <v>2.912020368214761E-6</v>
      </c>
      <c r="C504" s="5">
        <f>('Multiply with Weight V'!C503-'Ideal Distance'!C$4)^2</f>
        <v>2.0615722578811459E-6</v>
      </c>
      <c r="D504" s="5">
        <f>('Multiply with Weight V'!D503-'Ideal Distance'!D$4)^2</f>
        <v>2.992961009507939E-5</v>
      </c>
      <c r="E504" s="5">
        <f>('Multiply with Weight V'!E503-'Ideal Distance'!E$4)^2</f>
        <v>2.3675992128645782E-5</v>
      </c>
      <c r="F504" s="5">
        <f>('Multiply with Weight V'!F503-'Ideal Distance'!F$4)^2</f>
        <v>6.0927746349867267E-7</v>
      </c>
      <c r="G504" s="5">
        <f>('Multiply with Weight V'!G503-'Ideal Distance'!G$4)^2</f>
        <v>2.3691064367358595E-5</v>
      </c>
      <c r="H504" s="5">
        <f>('Multiply with Weight V'!H503-'Ideal Distance'!H$4)^2</f>
        <v>9.4557994444235413E-6</v>
      </c>
      <c r="I504" s="5">
        <f>('Multiply with Weight V'!I503-'Ideal Distance'!I$4)^2</f>
        <v>5.0197640400202755E-10</v>
      </c>
      <c r="J504" s="5">
        <f>('Multiply with Weight V'!J503-'Ideal Distance'!J$4)^2</f>
        <v>1.0524411623205746E-7</v>
      </c>
      <c r="K504" s="5">
        <f>('Multiply with Weight V'!K503-'Ideal Distance'!K$4)^2</f>
        <v>9.1532263633500428E-7</v>
      </c>
      <c r="L504" s="5">
        <f>('Multiply with Weight V'!L503-'Ideal Distance'!L$4)^2</f>
        <v>7.383443744983311E-7</v>
      </c>
    </row>
    <row r="505" spans="1:12">
      <c r="A505" s="5" t="s">
        <v>515</v>
      </c>
      <c r="B505" s="5">
        <f>('Multiply with Weight V'!B504-'Ideal Distance'!B$4)^2</f>
        <v>2.912020368214761E-6</v>
      </c>
      <c r="C505" s="5">
        <f>('Multiply with Weight V'!C504-'Ideal Distance'!C$4)^2</f>
        <v>2.0615722578811459E-6</v>
      </c>
      <c r="D505" s="5">
        <f>('Multiply with Weight V'!D504-'Ideal Distance'!D$4)^2</f>
        <v>2.992961009507939E-5</v>
      </c>
      <c r="E505" s="5">
        <f>('Multiply with Weight V'!E504-'Ideal Distance'!E$4)^2</f>
        <v>2.3675992128645782E-5</v>
      </c>
      <c r="F505" s="5">
        <f>('Multiply with Weight V'!F504-'Ideal Distance'!F$4)^2</f>
        <v>6.0927746349867267E-7</v>
      </c>
      <c r="G505" s="5">
        <f>('Multiply with Weight V'!G504-'Ideal Distance'!G$4)^2</f>
        <v>2.3691064367358595E-5</v>
      </c>
      <c r="H505" s="5">
        <f>('Multiply with Weight V'!H504-'Ideal Distance'!H$4)^2</f>
        <v>9.4557994444235413E-6</v>
      </c>
      <c r="I505" s="5">
        <f>('Multiply with Weight V'!I504-'Ideal Distance'!I$4)^2</f>
        <v>5.0197640400202755E-10</v>
      </c>
      <c r="J505" s="5">
        <f>('Multiply with Weight V'!J504-'Ideal Distance'!J$4)^2</f>
        <v>1.0524411623205746E-7</v>
      </c>
      <c r="K505" s="5">
        <f>('Multiply with Weight V'!K504-'Ideal Distance'!K$4)^2</f>
        <v>9.1532263633500428E-7</v>
      </c>
      <c r="L505" s="5">
        <f>('Multiply with Weight V'!L504-'Ideal Distance'!L$4)^2</f>
        <v>7.383443744983311E-7</v>
      </c>
    </row>
    <row r="506" spans="1:12">
      <c r="A506" s="7" t="s">
        <v>516</v>
      </c>
      <c r="B506" s="5">
        <f>('Multiply with Weight V'!B505-'Ideal Distance'!B$4)^2</f>
        <v>3.0133005058726468E-6</v>
      </c>
      <c r="C506" s="5">
        <f>('Multiply with Weight V'!C505-'Ideal Distance'!C$4)^2</f>
        <v>3.9459781498506317E-7</v>
      </c>
      <c r="D506" s="5">
        <f>('Multiply with Weight V'!D505-'Ideal Distance'!D$4)^2</f>
        <v>1.2406550703702454E-5</v>
      </c>
      <c r="E506" s="5">
        <f>('Multiply with Weight V'!E505-'Ideal Distance'!E$4)^2</f>
        <v>7.4167098844532115E-7</v>
      </c>
      <c r="F506" s="5">
        <f>('Multiply with Weight V'!F505-'Ideal Distance'!F$4)^2</f>
        <v>6.9042992481795442E-7</v>
      </c>
      <c r="G506" s="5">
        <f>('Multiply with Weight V'!G505-'Ideal Distance'!G$4)^2</f>
        <v>4.3263448442948487E-7</v>
      </c>
      <c r="H506" s="5">
        <f>('Multiply with Weight V'!H505-'Ideal Distance'!H$4)^2</f>
        <v>6.2524061632514833E-7</v>
      </c>
      <c r="I506" s="5">
        <f>('Multiply with Weight V'!I505-'Ideal Distance'!I$4)^2</f>
        <v>3.5691955078855785E-10</v>
      </c>
      <c r="J506" s="5">
        <f>('Multiply with Weight V'!J505-'Ideal Distance'!J$4)^2</f>
        <v>1.1019611088440448E-7</v>
      </c>
      <c r="K506" s="5">
        <f>('Multiply with Weight V'!K505-'Ideal Distance'!K$4)^2</f>
        <v>1.706413243256198E-6</v>
      </c>
      <c r="L506" s="5">
        <f>('Multiply with Weight V'!L505-'Ideal Distance'!L$4)^2</f>
        <v>3.5606885344248277E-7</v>
      </c>
    </row>
    <row r="507" spans="1:12">
      <c r="A507" s="5" t="s">
        <v>517</v>
      </c>
      <c r="B507" s="5">
        <f>('Multiply with Weight V'!B506-'Ideal Distance'!B$4)^2</f>
        <v>3.0133005058726468E-6</v>
      </c>
      <c r="C507" s="5">
        <f>('Multiply with Weight V'!C506-'Ideal Distance'!C$4)^2</f>
        <v>2.8990859876453599E-7</v>
      </c>
      <c r="D507" s="5">
        <f>('Multiply with Weight V'!D506-'Ideal Distance'!D$4)^2</f>
        <v>9.9072681943554248E-6</v>
      </c>
      <c r="E507" s="5">
        <f>('Multiply with Weight V'!E506-'Ideal Distance'!E$4)^2</f>
        <v>6.0075350064071056E-7</v>
      </c>
      <c r="F507" s="5">
        <f>('Multiply with Weight V'!F506-'Ideal Distance'!F$4)^2</f>
        <v>6.6966630678509131E-7</v>
      </c>
      <c r="G507" s="5">
        <f>('Multiply with Weight V'!G506-'Ideal Distance'!G$4)^2</f>
        <v>4.3263448442948487E-7</v>
      </c>
      <c r="H507" s="5">
        <f>('Multiply with Weight V'!H506-'Ideal Distance'!H$4)^2</f>
        <v>4.9401727709641357E-7</v>
      </c>
      <c r="I507" s="5">
        <f>('Multiply with Weight V'!I506-'Ideal Distance'!I$4)^2</f>
        <v>3.5691955078855785E-10</v>
      </c>
      <c r="J507" s="5">
        <f>('Multiply with Weight V'!J506-'Ideal Distance'!J$4)^2</f>
        <v>1.2573512858659567E-7</v>
      </c>
      <c r="K507" s="5">
        <f>('Multiply with Weight V'!K506-'Ideal Distance'!K$4)^2</f>
        <v>1.754819728831606E-6</v>
      </c>
      <c r="L507" s="5">
        <f>('Multiply with Weight V'!L506-'Ideal Distance'!L$4)^2</f>
        <v>3.2815305533259209E-7</v>
      </c>
    </row>
    <row r="508" spans="1:12">
      <c r="A508" s="7" t="s">
        <v>518</v>
      </c>
      <c r="B508" s="5">
        <f>('Multiply with Weight V'!B507-'Ideal Distance'!B$4)^2</f>
        <v>2.7146539461122133E-6</v>
      </c>
      <c r="C508" s="5">
        <f>('Multiply with Weight V'!C507-'Ideal Distance'!C$4)^2</f>
        <v>2.7561449424211807E-6</v>
      </c>
      <c r="D508" s="5">
        <f>('Multiply with Weight V'!D507-'Ideal Distance'!D$4)^2</f>
        <v>2.2291353437299705E-5</v>
      </c>
      <c r="E508" s="5">
        <f>('Multiply with Weight V'!E507-'Ideal Distance'!E$4)^2</f>
        <v>2.9666839537812867E-6</v>
      </c>
      <c r="F508" s="5">
        <f>('Multiply with Weight V'!F507-'Ideal Distance'!F$4)^2</f>
        <v>5.7060324365120221E-7</v>
      </c>
      <c r="G508" s="5">
        <f>('Multiply with Weight V'!G507-'Ideal Distance'!G$4)^2</f>
        <v>1.4017357295515309E-6</v>
      </c>
      <c r="H508" s="5">
        <f>('Multiply with Weight V'!H507-'Ideal Distance'!H$4)^2</f>
        <v>7.7190199546314598E-7</v>
      </c>
      <c r="I508" s="5">
        <f>('Multiply with Weight V'!I507-'Ideal Distance'!I$4)^2</f>
        <v>2.8510872881930751E-10</v>
      </c>
      <c r="J508" s="5">
        <f>('Multiply with Weight V'!J507-'Ideal Distance'!J$4)^2</f>
        <v>1.0040596053723621E-7</v>
      </c>
      <c r="K508" s="5">
        <f>('Multiply with Weight V'!K507-'Ideal Distance'!K$4)^2</f>
        <v>6.8547645657484598E-7</v>
      </c>
      <c r="L508" s="5">
        <f>('Multiply with Weight V'!L507-'Ideal Distance'!L$4)^2</f>
        <v>9.5768278821890062E-7</v>
      </c>
    </row>
    <row r="509" spans="1:12">
      <c r="A509" s="5" t="s">
        <v>519</v>
      </c>
      <c r="B509" s="5">
        <f>('Multiply with Weight V'!B508-'Ideal Distance'!B$4)^2</f>
        <v>2.912020368214761E-6</v>
      </c>
      <c r="C509" s="5">
        <f>('Multiply with Weight V'!C508-'Ideal Distance'!C$4)^2</f>
        <v>2.8990859876453599E-7</v>
      </c>
      <c r="D509" s="5">
        <f>('Multiply with Weight V'!D508-'Ideal Distance'!D$4)^2</f>
        <v>1.1884228741074877E-5</v>
      </c>
      <c r="E509" s="5">
        <f>('Multiply with Weight V'!E508-'Ideal Distance'!E$4)^2</f>
        <v>6.0075350064071056E-7</v>
      </c>
      <c r="F509" s="5">
        <f>('Multiply with Weight V'!F508-'Ideal Distance'!F$4)^2</f>
        <v>6.2909007612545017E-7</v>
      </c>
      <c r="G509" s="5">
        <f>('Multiply with Weight V'!G508-'Ideal Distance'!G$4)^2</f>
        <v>4.3263448442948487E-7</v>
      </c>
      <c r="H509" s="5">
        <f>('Multiply with Weight V'!H508-'Ideal Distance'!H$4)^2</f>
        <v>4.3419487244801964E-7</v>
      </c>
      <c r="I509" s="5">
        <f>('Multiply with Weight V'!I508-'Ideal Distance'!I$4)^2</f>
        <v>3.5691955078855785E-10</v>
      </c>
      <c r="J509" s="5">
        <f>('Multiply with Weight V'!J508-'Ideal Distance'!J$4)^2</f>
        <v>1.4804756426153697E-7</v>
      </c>
      <c r="K509" s="5">
        <f>('Multiply with Weight V'!K508-'Ideal Distance'!K$4)^2</f>
        <v>1.6116313134581937E-6</v>
      </c>
      <c r="L509" s="5">
        <f>('Multiply with Weight V'!L508-'Ideal Distance'!L$4)^2</f>
        <v>3.2815305533259209E-7</v>
      </c>
    </row>
    <row r="510" spans="1:12">
      <c r="A510" s="7" t="s">
        <v>520</v>
      </c>
      <c r="B510" s="5">
        <f>('Multiply with Weight V'!B509-'Ideal Distance'!B$4)^2</f>
        <v>3.7707374328012758E-6</v>
      </c>
      <c r="C510" s="5">
        <f>('Multiply with Weight V'!C509-'Ideal Distance'!C$4)^2</f>
        <v>6.0900938282133468E-6</v>
      </c>
      <c r="D510" s="5">
        <f>('Multiply with Weight V'!D509-'Ideal Distance'!D$4)^2</f>
        <v>1.6989504698370271E-5</v>
      </c>
      <c r="E510" s="5">
        <f>('Multiply with Weight V'!E509-'Ideal Distance'!E$4)^2</f>
        <v>1.4536751373528293E-6</v>
      </c>
      <c r="F510" s="5">
        <f>('Multiply with Weight V'!F509-'Ideal Distance'!F$4)^2</f>
        <v>8.2166867085773115E-7</v>
      </c>
      <c r="G510" s="5">
        <f>('Multiply with Weight V'!G509-'Ideal Distance'!G$4)^2</f>
        <v>4.3263448442948487E-7</v>
      </c>
      <c r="H510" s="5">
        <f>('Multiply with Weight V'!H509-'Ideal Distance'!H$4)^2</f>
        <v>9.4557994444235386E-8</v>
      </c>
      <c r="I510" s="5">
        <f>('Multiply with Weight V'!I509-'Ideal Distance'!I$4)^2</f>
        <v>6.2069590806409071E-10</v>
      </c>
      <c r="J510" s="5">
        <f>('Multiply with Weight V'!J509-'Ideal Distance'!J$4)^2</f>
        <v>1.0524411623205746E-7</v>
      </c>
      <c r="K510" s="5">
        <f>('Multiply with Weight V'!K509-'Ideal Distance'!K$4)^2</f>
        <v>4.8880395224398892E-7</v>
      </c>
      <c r="L510" s="5">
        <f>('Multiply with Weight V'!L509-'Ideal Distance'!L$4)^2</f>
        <v>6.8934930026464763E-8</v>
      </c>
    </row>
    <row r="511" spans="1:12">
      <c r="A511" s="5" t="s">
        <v>521</v>
      </c>
      <c r="B511" s="5">
        <f>('Multiply with Weight V'!B510-'Ideal Distance'!B$4)^2</f>
        <v>2.5242126616273016E-6</v>
      </c>
      <c r="C511" s="5">
        <f>('Multiply with Weight V'!C510-'Ideal Distance'!C$4)^2</f>
        <v>4.4472784352143082E-6</v>
      </c>
      <c r="D511" s="5">
        <f>('Multiply with Weight V'!D510-'Ideal Distance'!D$4)^2</f>
        <v>5.3973269471516795E-6</v>
      </c>
      <c r="E511" s="5">
        <f>('Multiply with Weight V'!E510-'Ideal Distance'!E$4)^2</f>
        <v>1.2534239704725934E-6</v>
      </c>
      <c r="F511" s="5">
        <f>('Multiply with Weight V'!F510-'Ideal Distance'!F$4)^2</f>
        <v>9.6431948177053154E-7</v>
      </c>
      <c r="G511" s="5">
        <f>('Multiply with Weight V'!G510-'Ideal Distance'!G$4)^2</f>
        <v>1.0815862110737124E-5</v>
      </c>
      <c r="H511" s="5">
        <f>('Multiply with Weight V'!H510-'Ideal Distance'!H$4)^2</f>
        <v>6.0517116444310647E-6</v>
      </c>
      <c r="I511" s="5">
        <f>('Multiply with Weight V'!I510-'Ideal Distance'!I$4)^2</f>
        <v>5.4795345902160101E-10</v>
      </c>
      <c r="J511" s="5">
        <f>('Multiply with Weight V'!J510-'Ideal Distance'!J$4)^2</f>
        <v>1.1019611088440448E-7</v>
      </c>
      <c r="K511" s="5">
        <f>('Multiply with Weight V'!K510-'Ideal Distance'!K$4)^2</f>
        <v>3.0465620292215383E-7</v>
      </c>
      <c r="L511" s="5">
        <f>('Multiply with Weight V'!L510-'Ideal Distance'!L$4)^2</f>
        <v>1.8458609362458259E-7</v>
      </c>
    </row>
    <row r="512" spans="1:12">
      <c r="A512" s="7" t="s">
        <v>522</v>
      </c>
      <c r="B512" s="5">
        <f>('Multiply with Weight V'!B511-'Ideal Distance'!B$4)^2</f>
        <v>6.5520458284832076E-6</v>
      </c>
      <c r="C512" s="5">
        <f>('Multiply with Weight V'!C511-'Ideal Distance'!C$4)^2</f>
        <v>5.8183045168715909E-7</v>
      </c>
      <c r="D512" s="5">
        <f>('Multiply with Weight V'!D511-'Ideal Distance'!D$4)^2</f>
        <v>3.1592054191184382E-5</v>
      </c>
      <c r="E512" s="5">
        <f>('Multiply with Weight V'!E511-'Ideal Distance'!E$4)^2</f>
        <v>2.677432268287611E-6</v>
      </c>
      <c r="F512" s="5">
        <f>('Multiply with Weight V'!F511-'Ideal Distance'!F$4)^2</f>
        <v>8.2166867085773115E-7</v>
      </c>
      <c r="G512" s="5">
        <f>('Multiply with Weight V'!G511-'Ideal Distance'!G$4)^2</f>
        <v>8.3758036185548292E-6</v>
      </c>
      <c r="H512" s="5">
        <f>('Multiply with Weight V'!H511-'Ideal Distance'!H$4)^2</f>
        <v>2.6418345794726177E-6</v>
      </c>
      <c r="I512" s="5">
        <f>('Multiply with Weight V'!I511-'Ideal Distance'!I$4)^2</f>
        <v>4.5801367778944507E-10</v>
      </c>
      <c r="J512" s="5">
        <f>('Multiply with Weight V'!J511-'Ideal Distance'!J$4)^2</f>
        <v>5.1227530886344954E-8</v>
      </c>
      <c r="K512" s="5">
        <f>('Multiply with Weight V'!K511-'Ideal Distance'!K$4)^2</f>
        <v>4.1467094286626491E-7</v>
      </c>
      <c r="L512" s="5">
        <f>('Multiply with Weight V'!L511-'Ideal Distance'!L$4)^2</f>
        <v>5.1273914895717476E-7</v>
      </c>
    </row>
    <row r="513" spans="1:12">
      <c r="A513" s="5" t="s">
        <v>523</v>
      </c>
      <c r="B513" s="5">
        <f>('Multiply with Weight V'!B512-'Ideal Distance'!B$4)^2</f>
        <v>5.2665671582100457E-6</v>
      </c>
      <c r="C513" s="5">
        <f>('Multiply with Weight V'!C512-'Ideal Distance'!C$4)^2</f>
        <v>1.8119287422783507E-6</v>
      </c>
      <c r="D513" s="5">
        <f>('Multiply with Weight V'!D512-'Ideal Distance'!D$4)^2</f>
        <v>1.3484892820094882E-5</v>
      </c>
      <c r="E513" s="5">
        <f>('Multiply with Weight V'!E512-'Ideal Distance'!E$4)^2</f>
        <v>1.015347583181645E-5</v>
      </c>
      <c r="F513" s="5">
        <f>('Multiply with Weight V'!F512-'Ideal Distance'!F$4)^2</f>
        <v>5.8978185267392289E-7</v>
      </c>
      <c r="G513" s="5">
        <f>('Multiply with Weight V'!G512-'Ideal Distance'!G$4)^2</f>
        <v>5.6069429182061251E-6</v>
      </c>
      <c r="H513" s="5">
        <f>('Multiply with Weight V'!H512-'Ideal Distance'!H$4)^2</f>
        <v>2.6418345794726177E-6</v>
      </c>
      <c r="I513" s="5">
        <f>('Multiply with Weight V'!I512-'Ideal Distance'!I$4)^2</f>
        <v>3.7613121178525293E-10</v>
      </c>
      <c r="J513" s="5">
        <f>('Multiply with Weight V'!J512-'Ideal Distance'!J$4)^2</f>
        <v>4.4624871349882827E-8</v>
      </c>
      <c r="K513" s="5">
        <f>('Multiply with Weight V'!K512-'Ideal Distance'!K$4)^2</f>
        <v>2.653894034344095E-7</v>
      </c>
      <c r="L513" s="5">
        <f>('Multiply with Weight V'!L512-'Ideal Distance'!L$4)^2</f>
        <v>6.8934930026464763E-8</v>
      </c>
    </row>
    <row r="514" spans="1:12">
      <c r="A514" s="7" t="s">
        <v>524</v>
      </c>
      <c r="B514" s="5">
        <f>('Multiply with Weight V'!B513-'Ideal Distance'!B$4)^2</f>
        <v>2.5242126616273016E-6</v>
      </c>
      <c r="C514" s="5">
        <f>('Multiply with Weight V'!C513-'Ideal Distance'!C$4)^2</f>
        <v>4.4472784352143082E-6</v>
      </c>
      <c r="D514" s="5">
        <f>('Multiply with Weight V'!D513-'Ideal Distance'!D$4)^2</f>
        <v>5.3973269471516795E-6</v>
      </c>
      <c r="E514" s="5">
        <f>('Multiply with Weight V'!E513-'Ideal Distance'!E$4)^2</f>
        <v>1.2534239704725934E-6</v>
      </c>
      <c r="F514" s="5">
        <f>('Multiply with Weight V'!F513-'Ideal Distance'!F$4)^2</f>
        <v>9.6431948177053154E-7</v>
      </c>
      <c r="G514" s="5">
        <f>('Multiply with Weight V'!G513-'Ideal Distance'!G$4)^2</f>
        <v>1.0815862110737124E-5</v>
      </c>
      <c r="H514" s="5">
        <f>('Multiply with Weight V'!H513-'Ideal Distance'!H$4)^2</f>
        <v>6.0517116444310647E-6</v>
      </c>
      <c r="I514" s="5">
        <f>('Multiply with Weight V'!I513-'Ideal Distance'!I$4)^2</f>
        <v>5.4795345902160101E-10</v>
      </c>
      <c r="J514" s="5">
        <f>('Multiply with Weight V'!J513-'Ideal Distance'!J$4)^2</f>
        <v>1.1019611088440448E-7</v>
      </c>
      <c r="K514" s="5">
        <f>('Multiply with Weight V'!K513-'Ideal Distance'!K$4)^2</f>
        <v>3.0465620292215383E-7</v>
      </c>
      <c r="L514" s="5">
        <f>('Multiply with Weight V'!L513-'Ideal Distance'!L$4)^2</f>
        <v>1.8458609362458259E-7</v>
      </c>
    </row>
    <row r="515" spans="1:12">
      <c r="A515" s="5" t="s">
        <v>525</v>
      </c>
      <c r="B515" s="5">
        <f>('Multiply with Weight V'!B514-'Ideal Distance'!B$4)^2</f>
        <v>3.2210546344016401E-6</v>
      </c>
      <c r="C515" s="5">
        <f>('Multiply with Weight V'!C514-'Ideal Distance'!C$4)^2</f>
        <v>1.5783912599402523E-6</v>
      </c>
      <c r="D515" s="5">
        <f>('Multiply with Weight V'!D514-'Ideal Distance'!D$4)^2</f>
        <v>1.2940105396709125E-5</v>
      </c>
      <c r="E515" s="5">
        <f>('Multiply with Weight V'!E514-'Ideal Distance'!E$4)^2</f>
        <v>1.0680062233612627E-6</v>
      </c>
      <c r="F515" s="5">
        <f>('Multiply with Weight V'!F514-'Ideal Distance'!F$4)^2</f>
        <v>2.0238980050506107E-6</v>
      </c>
      <c r="G515" s="5">
        <f>('Multiply with Weight V'!G514-'Ideal Distance'!G$4)^2</f>
        <v>3.3918543579271618E-6</v>
      </c>
      <c r="H515" s="5">
        <f>('Multiply with Weight V'!H514-'Ideal Distance'!H$4)^2</f>
        <v>3.5681169740283935E-6</v>
      </c>
      <c r="I515" s="5">
        <f>('Multiply with Weight V'!I514-'Ideal Distance'!I$4)^2</f>
        <v>3.9584645498366211E-10</v>
      </c>
      <c r="J515" s="5">
        <f>('Multiply with Weight V'!J514-'Ideal Distance'!J$4)^2</f>
        <v>4.7869281639351192E-8</v>
      </c>
      <c r="K515" s="5">
        <f>('Multiply with Weight V'!K514-'Ideal Distance'!K$4)^2</f>
        <v>7.799198794807139E-7</v>
      </c>
      <c r="L515" s="5">
        <f>('Multiply with Weight V'!L514-'Ideal Distance'!L$4)^2</f>
        <v>9.6281017970846952E-8</v>
      </c>
    </row>
    <row r="516" spans="1:12">
      <c r="A516" s="7" t="s">
        <v>526</v>
      </c>
      <c r="B516" s="5">
        <f>('Multiply with Weight V'!B515-'Ideal Distance'!B$4)^2</f>
        <v>3.0133005058726468E-6</v>
      </c>
      <c r="C516" s="5">
        <f>('Multiply with Weight V'!C515-'Ideal Distance'!C$4)^2</f>
        <v>3.0621595744504121E-6</v>
      </c>
      <c r="D516" s="5">
        <f>('Multiply with Weight V'!D515-'Ideal Distance'!D$4)^2</f>
        <v>2.3004631816371779E-5</v>
      </c>
      <c r="E516" s="5">
        <f>('Multiply with Weight V'!E515-'Ideal Distance'!E$4)^2</f>
        <v>1.6687597240019728E-6</v>
      </c>
      <c r="F516" s="5">
        <f>('Multiply with Weight V'!F515-'Ideal Distance'!F$4)^2</f>
        <v>1.4304706316533608E-6</v>
      </c>
      <c r="G516" s="5">
        <f>('Multiply with Weight V'!G515-'Ideal Distance'!G$4)^2</f>
        <v>4.3263448442948487E-7</v>
      </c>
      <c r="H516" s="5">
        <f>('Multiply with Weight V'!H515-'Ideal Distance'!H$4)^2</f>
        <v>1.5631015408128714E-7</v>
      </c>
      <c r="I516" s="5">
        <f>('Multiply with Weight V'!I515-'Ideal Distance'!I$4)^2</f>
        <v>3.2904627592181743E-10</v>
      </c>
      <c r="J516" s="5">
        <f>('Multiply with Weight V'!J515-'Ideal Distance'!J$4)^2</f>
        <v>6.9726361484191744E-8</v>
      </c>
      <c r="K516" s="5">
        <f>('Multiply with Weight V'!K515-'Ideal Distance'!K$4)^2</f>
        <v>3.6863400553580605E-7</v>
      </c>
      <c r="L516" s="5">
        <f>('Multiply with Weight V'!L515-'Ideal Distance'!L$4)^2</f>
        <v>6.5858495132721568E-7</v>
      </c>
    </row>
    <row r="517" spans="1:12">
      <c r="A517" s="5" t="s">
        <v>527</v>
      </c>
      <c r="B517" s="5">
        <f>('Multiply with Weight V'!B516-'Ideal Distance'!B$4)^2</f>
        <v>3.0133005058726468E-6</v>
      </c>
      <c r="C517" s="5">
        <f>('Multiply with Weight V'!C516-'Ideal Distance'!C$4)^2</f>
        <v>3.0621595744504121E-6</v>
      </c>
      <c r="D517" s="5">
        <f>('Multiply with Weight V'!D516-'Ideal Distance'!D$4)^2</f>
        <v>2.3004631816371779E-5</v>
      </c>
      <c r="E517" s="5">
        <f>('Multiply with Weight V'!E516-'Ideal Distance'!E$4)^2</f>
        <v>1.6687597240019728E-6</v>
      </c>
      <c r="F517" s="5">
        <f>('Multiply with Weight V'!F516-'Ideal Distance'!F$4)^2</f>
        <v>1.4304706316533608E-6</v>
      </c>
      <c r="G517" s="5">
        <f>('Multiply with Weight V'!G516-'Ideal Distance'!G$4)^2</f>
        <v>4.3263448442948487E-7</v>
      </c>
      <c r="H517" s="5">
        <f>('Multiply with Weight V'!H516-'Ideal Distance'!H$4)^2</f>
        <v>1.5631015408128714E-7</v>
      </c>
      <c r="I517" s="5">
        <f>('Multiply with Weight V'!I516-'Ideal Distance'!I$4)^2</f>
        <v>3.2904627592181743E-10</v>
      </c>
      <c r="J517" s="5">
        <f>('Multiply with Weight V'!J516-'Ideal Distance'!J$4)^2</f>
        <v>6.9726361484191744E-8</v>
      </c>
      <c r="K517" s="5">
        <f>('Multiply with Weight V'!K516-'Ideal Distance'!K$4)^2</f>
        <v>3.6863400553580605E-7</v>
      </c>
      <c r="L517" s="5">
        <f>('Multiply with Weight V'!L516-'Ideal Distance'!L$4)^2</f>
        <v>6.5858495132721568E-7</v>
      </c>
    </row>
    <row r="518" spans="1:12">
      <c r="A518" s="7" t="s">
        <v>528</v>
      </c>
      <c r="B518" s="5">
        <f>('Multiply with Weight V'!B517-'Ideal Distance'!B$4)^2</f>
        <v>1.3166417895525119E-6</v>
      </c>
      <c r="C518" s="5">
        <f>('Multiply with Weight V'!C517-'Ideal Distance'!C$4)^2</f>
        <v>5.7624367139846772E-6</v>
      </c>
      <c r="D518" s="5">
        <f>('Multiply with Weight V'!D517-'Ideal Distance'!D$4)^2</f>
        <v>1.3484892820094882E-5</v>
      </c>
      <c r="E518" s="5">
        <f>('Multiply with Weight V'!E517-'Ideal Distance'!E$4)^2</f>
        <v>2.0054783527561495E-5</v>
      </c>
      <c r="F518" s="5">
        <f>('Multiply with Weight V'!F517-'Ideal Distance'!F$4)^2</f>
        <v>1.9178609022720959E-6</v>
      </c>
      <c r="G518" s="5">
        <f>('Multiply with Weight V'!G517-'Ideal Distance'!G$4)^2</f>
        <v>1.8845558141748361E-5</v>
      </c>
      <c r="H518" s="5">
        <f>('Multiply with Weight V'!H517-'Ideal Distance'!H$4)^2</f>
        <v>4.0573098636531627E-5</v>
      </c>
      <c r="I518" s="5">
        <f>('Multiply with Weight V'!I517-'Ideal Distance'!I$4)^2</f>
        <v>7.520049671698279E-10</v>
      </c>
      <c r="J518" s="5">
        <f>('Multiply with Weight V'!J517-'Ideal Distance'!J$4)^2</f>
        <v>1.8493138649970542E-7</v>
      </c>
      <c r="K518" s="5">
        <f>('Multiply with Weight V'!K517-'Ideal Distance'!K$4)^2</f>
        <v>2.220943719302501E-6</v>
      </c>
      <c r="L518" s="5">
        <f>('Multiply with Weight V'!L517-'Ideal Distance'!L$4)^2</f>
        <v>4.6146523406145833E-8</v>
      </c>
    </row>
    <row r="519" spans="1:12">
      <c r="A519" s="5" t="s">
        <v>529</v>
      </c>
      <c r="B519" s="5">
        <f>('Multiply with Weight V'!B518-'Ideal Distance'!B$4)^2</f>
        <v>5.4024729839560989E-6</v>
      </c>
      <c r="C519" s="5">
        <f>('Multiply with Weight V'!C518-'Ideal Distance'!C$4)^2</f>
        <v>4.6385375802325776E-6</v>
      </c>
      <c r="D519" s="5">
        <f>('Multiply with Weight V'!D518-'Ideal Distance'!D$4)^2</f>
        <v>1.3484892820094882E-5</v>
      </c>
      <c r="E519" s="5">
        <f>('Multiply with Weight V'!E518-'Ideal Distance'!E$4)^2</f>
        <v>8.5737166264279182E-6</v>
      </c>
      <c r="F519" s="5">
        <f>('Multiply with Weight V'!F518-'Ideal Distance'!F$4)^2</f>
        <v>1.2274309774541413E-6</v>
      </c>
      <c r="G519" s="5">
        <f>('Multiply with Weight V'!G518-'Ideal Distance'!G$4)^2</f>
        <v>2.7688607003487036E-7</v>
      </c>
      <c r="H519" s="5">
        <f>('Multiply with Weight V'!H518-'Ideal Distance'!H$4)^2</f>
        <v>1.2350431927410342E-7</v>
      </c>
      <c r="I519" s="5">
        <f>('Multiply with Weight V'!I518-'Ideal Distance'!I$4)^2</f>
        <v>7.520049671698279E-10</v>
      </c>
      <c r="J519" s="5">
        <f>('Multiply with Weight V'!J518-'Ideal Distance'!J$4)^2</f>
        <v>1.4804756426153697E-7</v>
      </c>
      <c r="K519" s="5">
        <f>('Multiply with Weight V'!K518-'Ideal Distance'!K$4)^2</f>
        <v>5.6903008568015597E-7</v>
      </c>
      <c r="L519" s="5">
        <f>('Multiply with Weight V'!L518-'Ideal Distance'!L$4)^2</f>
        <v>6.9789495274726509E-7</v>
      </c>
    </row>
    <row r="520" spans="1:12">
      <c r="A520" s="7" t="s">
        <v>530</v>
      </c>
      <c r="B520" s="5">
        <f>('Multiply with Weight V'!B519-'Ideal Distance'!B$4)^2</f>
        <v>2.912020368214761E-6</v>
      </c>
      <c r="C520" s="5">
        <f>('Multiply with Weight V'!C519-'Ideal Distance'!C$4)^2</f>
        <v>4.8338232335670217E-6</v>
      </c>
      <c r="D520" s="5">
        <f>('Multiply with Weight V'!D519-'Ideal Distance'!D$4)^2</f>
        <v>1.3484892820094882E-5</v>
      </c>
      <c r="E520" s="5">
        <f>('Multiply with Weight V'!E519-'Ideal Distance'!E$4)^2</f>
        <v>1.0680062233612627E-6</v>
      </c>
      <c r="F520" s="5">
        <f>('Multiply with Weight V'!F519-'Ideal Distance'!F$4)^2</f>
        <v>5.6020558454466895E-6</v>
      </c>
      <c r="G520" s="5">
        <f>('Multiply with Weight V'!G519-'Ideal Distance'!G$4)^2</f>
        <v>2.7688607003487036E-7</v>
      </c>
      <c r="H520" s="5">
        <f>('Multiply with Weight V'!H519-'Ideal Distance'!H$4)^2</f>
        <v>1.9297549886578655E-7</v>
      </c>
      <c r="I520" s="5">
        <f>('Multiply with Weight V'!I519-'Ideal Distance'!I$4)^2</f>
        <v>5.4795345902160101E-10</v>
      </c>
      <c r="J520" s="5">
        <f>('Multiply with Weight V'!J519-'Ideal Distance'!J$4)^2</f>
        <v>1.0040596053723621E-7</v>
      </c>
      <c r="K520" s="5">
        <f>('Multiply with Weight V'!K519-'Ideal Distance'!K$4)^2</f>
        <v>3.0465620292215383E-7</v>
      </c>
      <c r="L520" s="5">
        <f>('Multiply with Weight V'!L519-'Ideal Distance'!L$4)^2</f>
        <v>0</v>
      </c>
    </row>
    <row r="521" spans="1:12">
      <c r="A521" s="5" t="s">
        <v>531</v>
      </c>
      <c r="B521" s="5">
        <f>('Multiply with Weight V'!B520-'Ideal Distance'!B$4)^2</f>
        <v>3.4357339005482727E-6</v>
      </c>
      <c r="C521" s="5">
        <f>('Multiply with Weight V'!C520-'Ideal Distance'!C$4)^2</f>
        <v>1.6307358680505167E-7</v>
      </c>
      <c r="D521" s="5">
        <f>('Multiply with Weight V'!D520-'Ideal Distance'!D$4)^2</f>
        <v>1.3484892820094882E-5</v>
      </c>
      <c r="E521" s="5">
        <f>('Multiply with Weight V'!E520-'Ideal Distance'!E$4)^2</f>
        <v>2.677432268287611E-6</v>
      </c>
      <c r="F521" s="5">
        <f>('Multiply with Weight V'!F520-'Ideal Distance'!F$4)^2</f>
        <v>9.1550120425815085E-7</v>
      </c>
      <c r="G521" s="5">
        <f>('Multiply with Weight V'!G520-'Ideal Distance'!G$4)^2</f>
        <v>1.7305379377179395E-6</v>
      </c>
      <c r="H521" s="5">
        <f>('Multiply with Weight V'!H520-'Ideal Distance'!H$4)^2</f>
        <v>1.3045143723327169E-6</v>
      </c>
      <c r="I521" s="5">
        <f>('Multiply with Weight V'!I520-'Ideal Distance'!I$4)^2</f>
        <v>3.2000697540042902E-10</v>
      </c>
      <c r="J521" s="5">
        <f>('Multiply with Weight V'!J520-'Ideal Distance'!J$4)^2</f>
        <v>1.3114247906904326E-7</v>
      </c>
      <c r="K521" s="5">
        <f>('Multiply with Weight V'!K520-'Ideal Distance'!K$4)^2</f>
        <v>4.1467094286626491E-7</v>
      </c>
      <c r="L521" s="5">
        <f>('Multiply with Weight V'!L520-'Ideal Distance'!L$4)^2</f>
        <v>6.2041437023818085E-7</v>
      </c>
    </row>
    <row r="522" spans="1:12">
      <c r="A522" s="7" t="s">
        <v>532</v>
      </c>
      <c r="B522" s="5">
        <f>('Multiply with Weight V'!B521-'Ideal Distance'!B$4)^2</f>
        <v>6.3105316540682518E-7</v>
      </c>
      <c r="C522" s="5">
        <f>('Multiply with Weight V'!C521-'Ideal Distance'!C$4)^2</f>
        <v>1.2084558083917563E-6</v>
      </c>
      <c r="D522" s="5">
        <f>('Multiply with Weight V'!D521-'Ideal Distance'!D$4)^2</f>
        <v>1.3484892820094882E-5</v>
      </c>
      <c r="E522" s="5">
        <f>('Multiply with Weight V'!E521-'Ideal Distance'!E$4)^2</f>
        <v>1.8986777304200227E-6</v>
      </c>
      <c r="F522" s="5">
        <f>('Multiply with Weight V'!F521-'Ideal Distance'!F$4)^2</f>
        <v>9.1550120425815085E-7</v>
      </c>
      <c r="G522" s="5">
        <f>('Multiply with Weight V'!G521-'Ideal Distance'!G$4)^2</f>
        <v>2.4988967820647048E-5</v>
      </c>
      <c r="H522" s="5">
        <f>('Multiply with Weight V'!H521-'Ideal Distance'!H$4)^2</f>
        <v>1.9297549886578659E-5</v>
      </c>
      <c r="I522" s="5">
        <f>('Multiply with Weight V'!I521-'Ideal Distance'!I$4)^2</f>
        <v>2.6841497883138256E-10</v>
      </c>
      <c r="J522" s="5">
        <f>('Multiply with Weight V'!J521-'Ideal Distance'!J$4)^2</f>
        <v>2.1879847636345573E-7</v>
      </c>
      <c r="K522" s="5">
        <f>('Multiply with Weight V'!K521-'Ideal Distance'!K$4)^2</f>
        <v>6.8547645657484598E-7</v>
      </c>
      <c r="L522" s="5">
        <f>('Multiply with Weight V'!L521-'Ideal Distance'!L$4)^2</f>
        <v>3.8512407188338887E-7</v>
      </c>
    </row>
    <row r="523" spans="1:12">
      <c r="A523" s="5" t="s">
        <v>533</v>
      </c>
      <c r="B523" s="5">
        <f>('Multiply with Weight V'!B522-'Ideal Distance'!B$4)^2</f>
        <v>2.3406965147600212E-6</v>
      </c>
      <c r="C523" s="5">
        <f>('Multiply with Weight V'!C522-'Ideal Distance'!C$4)^2</f>
        <v>3.4023995271671266E-7</v>
      </c>
      <c r="D523" s="5">
        <f>('Multiply with Weight V'!D522-'Ideal Distance'!D$4)^2</f>
        <v>1.3484892820094882E-5</v>
      </c>
      <c r="E523" s="5">
        <f>('Multiply with Weight V'!E522-'Ideal Distance'!E$4)^2</f>
        <v>2.4030140025628418E-6</v>
      </c>
      <c r="F523" s="5">
        <f>('Multiply with Weight V'!F522-'Ideal Distance'!F$4)^2</f>
        <v>9.1550120425815085E-7</v>
      </c>
      <c r="G523" s="5">
        <f>('Multiply with Weight V'!G522-'Ideal Distance'!G$4)^2</f>
        <v>3.3918543579271618E-6</v>
      </c>
      <c r="H523" s="5">
        <f>('Multiply with Weight V'!H522-'Ideal Distance'!H$4)^2</f>
        <v>1.406791386731584E-6</v>
      </c>
      <c r="I523" s="5">
        <f>('Multiply with Weight V'!I522-'Ideal Distance'!I$4)^2</f>
        <v>4.1606528038385353E-10</v>
      </c>
      <c r="J523" s="5">
        <f>('Multiply with Weight V'!J522-'Ideal Distance'!J$4)^2</f>
        <v>2.6319566979828809E-7</v>
      </c>
      <c r="K523" s="5">
        <f>('Multiply with Weight V'!K522-'Ideal Distance'!K$4)^2</f>
        <v>1.0998088925489749E-6</v>
      </c>
      <c r="L523" s="5">
        <f>('Multiply with Weight V'!L522-'Ideal Distance'!L$4)^2</f>
        <v>1.4584580237004084E-7</v>
      </c>
    </row>
    <row r="524" spans="1:12">
      <c r="A524" s="7" t="s">
        <v>534</v>
      </c>
      <c r="B524" s="5">
        <f>('Multiply with Weight V'!B523-'Ideal Distance'!B$4)^2</f>
        <v>7.7907798198373501E-7</v>
      </c>
      <c r="C524" s="5">
        <f>('Multiply with Weight V'!C523-'Ideal Distance'!C$4)^2</f>
        <v>1.6931467469512149E-6</v>
      </c>
      <c r="D524" s="5">
        <f>('Multiply with Weight V'!D523-'Ideal Distance'!D$4)^2</f>
        <v>1.3484892820094882E-5</v>
      </c>
      <c r="E524" s="5">
        <f>('Multiply with Weight V'!E523-'Ideal Distance'!E$4)^2</f>
        <v>8.9742189601883875E-7</v>
      </c>
      <c r="F524" s="5">
        <f>('Multiply with Weight V'!F523-'Ideal Distance'!F$4)^2</f>
        <v>9.1550120425815085E-7</v>
      </c>
      <c r="G524" s="5">
        <f>('Multiply with Weight V'!G523-'Ideal Distance'!G$4)^2</f>
        <v>3.8937103598653649E-6</v>
      </c>
      <c r="H524" s="5">
        <f>('Multiply with Weight V'!H523-'Ideal Distance'!H$4)^2</f>
        <v>2.6418345794726177E-6</v>
      </c>
      <c r="I524" s="5">
        <f>('Multiply with Weight V'!I523-'Ideal Distance'!I$4)^2</f>
        <v>3.9584645498366211E-10</v>
      </c>
      <c r="J524" s="5">
        <f>('Multiply with Weight V'!J523-'Ideal Distance'!J$4)^2</f>
        <v>3.1169106570402812E-7</v>
      </c>
      <c r="K524" s="5">
        <f>('Multiply with Weight V'!K523-'Ideal Distance'!K$4)^2</f>
        <v>3.2530512334243328E-7</v>
      </c>
      <c r="L524" s="5">
        <f>('Multiply with Weight V'!L523-'Ideal Distance'!L$4)^2</f>
        <v>2.7915798109890691E-8</v>
      </c>
    </row>
    <row r="525" spans="1:12">
      <c r="A525" s="5" t="s">
        <v>535</v>
      </c>
      <c r="B525" s="5">
        <f>('Multiply with Weight V'!B524-'Ideal Distance'!B$4)^2</f>
        <v>1.1218722940565779E-6</v>
      </c>
      <c r="C525" s="5">
        <f>('Multiply with Weight V'!C524-'Ideal Distance'!C$4)^2</f>
        <v>1.4676622812454647E-6</v>
      </c>
      <c r="D525" s="5">
        <f>('Multiply with Weight V'!D524-'Ideal Distance'!D$4)^2</f>
        <v>1.3484892820094882E-5</v>
      </c>
      <c r="E525" s="5">
        <f>('Multiply with Weight V'!E524-'Ideal Distance'!E$4)^2</f>
        <v>1.4536751373528293E-6</v>
      </c>
      <c r="F525" s="5">
        <f>('Multiply with Weight V'!F524-'Ideal Distance'!F$4)^2</f>
        <v>1.1996933197766527E-6</v>
      </c>
      <c r="G525" s="5">
        <f>('Multiply with Weight V'!G524-'Ideal Distance'!G$4)^2</f>
        <v>3.6618182762111611E-5</v>
      </c>
      <c r="H525" s="5">
        <f>('Multiply with Weight V'!H524-'Ideal Distance'!H$4)^2</f>
        <v>3.1125018212062708E-5</v>
      </c>
      <c r="I525" s="5">
        <f>('Multiply with Weight V'!I524-'Ideal Distance'!I$4)^2</f>
        <v>3.8592588560923062E-10</v>
      </c>
      <c r="J525" s="5">
        <f>('Multiply with Weight V'!J524-'Ideal Distance'!J$4)^2</f>
        <v>2.3314218501163248E-7</v>
      </c>
      <c r="K525" s="5">
        <f>('Multiply with Weight V'!K524-'Ideal Distance'!K$4)^2</f>
        <v>1.4745360221432246E-6</v>
      </c>
      <c r="L525" s="5">
        <f>('Multiply with Weight V'!L524-'Ideal Distance'!L$4)^2</f>
        <v>1.1166319243956277E-7</v>
      </c>
    </row>
    <row r="526" spans="1:12">
      <c r="A526" s="7" t="s">
        <v>536</v>
      </c>
      <c r="B526" s="5">
        <f>('Multiply with Weight V'!B525-'Ideal Distance'!B$4)^2</f>
        <v>1.9122036246689677E-6</v>
      </c>
      <c r="C526" s="5">
        <f>('Multiply with Weight V'!C525-'Ideal Distance'!C$4)^2</f>
        <v>1.5783912599402523E-6</v>
      </c>
      <c r="D526" s="5">
        <f>('Multiply with Weight V'!D525-'Ideal Distance'!D$4)^2</f>
        <v>1.3484892820094882E-5</v>
      </c>
      <c r="E526" s="5">
        <f>('Multiply with Weight V'!E525-'Ideal Distance'!E$4)^2</f>
        <v>1.8986777304200227E-6</v>
      </c>
      <c r="F526" s="5">
        <f>('Multiply with Weight V'!F525-'Ideal Distance'!F$4)^2</f>
        <v>8.4465130150479319E-7</v>
      </c>
      <c r="G526" s="5">
        <f>('Multiply with Weight V'!G525-'Ideal Distance'!G$4)^2</f>
        <v>2.3691064367358595E-5</v>
      </c>
      <c r="H526" s="5">
        <f>('Multiply with Weight V'!H525-'Ideal Distance'!H$4)^2</f>
        <v>3.569274827021588E-5</v>
      </c>
      <c r="I526" s="5">
        <f>('Multiply with Weight V'!I525-'Ideal Distance'!I$4)^2</f>
        <v>3.7613121178525293E-10</v>
      </c>
      <c r="J526" s="5">
        <f>('Multiply with Weight V'!J525-'Ideal Distance'!J$4)^2</f>
        <v>1.3114247906904326E-7</v>
      </c>
      <c r="K526" s="5">
        <f>('Multiply with Weight V'!K525-'Ideal Distance'!K$4)^2</f>
        <v>1.6383733579369167E-7</v>
      </c>
      <c r="L526" s="5">
        <f>('Multiply with Weight V'!L525-'Ideal Distance'!L$4)^2</f>
        <v>5.6971016550797328E-8</v>
      </c>
    </row>
    <row r="527" spans="1:12">
      <c r="A527" s="5" t="s">
        <v>537</v>
      </c>
      <c r="B527" s="5">
        <f>('Multiply with Weight V'!B526-'Ideal Distance'!B$4)^2</f>
        <v>1.8316988998639807E-6</v>
      </c>
      <c r="C527" s="5">
        <f>('Multiply with Weight V'!C526-'Ideal Distance'!C$4)^2</f>
        <v>1.9347372459216618E-6</v>
      </c>
      <c r="D527" s="5">
        <f>('Multiply with Weight V'!D526-'Ideal Distance'!D$4)^2</f>
        <v>1.3484892820094882E-5</v>
      </c>
      <c r="E527" s="5">
        <f>('Multiply with Weight V'!E526-'Ideal Distance'!E$4)^2</f>
        <v>1.6687597240019728E-6</v>
      </c>
      <c r="F527" s="5">
        <f>('Multiply with Weight V'!F526-'Ideal Distance'!F$4)^2</f>
        <v>8.679509339538837E-7</v>
      </c>
      <c r="G527" s="5">
        <f>('Multiply with Weight V'!G526-'Ideal Distance'!G$4)^2</f>
        <v>8.3758036185548292E-6</v>
      </c>
      <c r="H527" s="5">
        <f>('Multiply with Weight V'!H526-'Ideal Distance'!H$4)^2</f>
        <v>2.3350035362760173E-5</v>
      </c>
      <c r="I527" s="5">
        <f>('Multiply with Weight V'!I526-'Ideal Distance'!I$4)^2</f>
        <v>3.5691955078855785E-10</v>
      </c>
      <c r="J527" s="5">
        <f>('Multiply with Weight V'!J526-'Ideal Distance'!J$4)^2</f>
        <v>1.3666366850901574E-7</v>
      </c>
      <c r="K527" s="5">
        <f>('Multiply with Weight V'!K526-'Ideal Distance'!K$4)^2</f>
        <v>3.2530512334243328E-7</v>
      </c>
      <c r="L527" s="5">
        <f>('Multiply with Weight V'!L526-'Ideal Distance'!L$4)^2</f>
        <v>6.8934930026464763E-8</v>
      </c>
    </row>
    <row r="528" spans="1:12">
      <c r="A528" s="7" t="s">
        <v>538</v>
      </c>
      <c r="B528" s="5">
        <f>('Multiply with Weight V'!B527-'Ideal Distance'!B$4)^2</f>
        <v>2.912020368214761E-6</v>
      </c>
      <c r="C528" s="5">
        <f>('Multiply with Weight V'!C527-'Ideal Distance'!C$4)^2</f>
        <v>5.4438392434674009E-6</v>
      </c>
      <c r="D528" s="5">
        <f>('Multiply with Weight V'!D527-'Ideal Distance'!D$4)^2</f>
        <v>3.2350263491772812E-6</v>
      </c>
      <c r="E528" s="5">
        <f>('Multiply with Weight V'!E527-'Ideal Distance'!E$4)^2</f>
        <v>2.677432268287611E-6</v>
      </c>
      <c r="F528" s="5">
        <f>('Multiply with Weight V'!F527-'Ideal Distance'!F$4)^2</f>
        <v>1.370874292872013E-6</v>
      </c>
      <c r="G528" s="5">
        <f>('Multiply with Weight V'!G527-'Ideal Distance'!G$4)^2</f>
        <v>1.3567417431708644E-5</v>
      </c>
      <c r="H528" s="5">
        <f>('Multiply with Weight V'!H527-'Ideal Distance'!H$4)^2</f>
        <v>4.2628287699452241E-6</v>
      </c>
      <c r="I528" s="5">
        <f>('Multiply with Weight V'!I527-'Ideal Distance'!I$4)^2</f>
        <v>5.9594484284816531E-10</v>
      </c>
      <c r="J528" s="5">
        <f>('Multiply with Weight V'!J527-'Ideal Distance'!J$4)^2</f>
        <v>1.4229869690651375E-7</v>
      </c>
      <c r="K528" s="5">
        <f>('Multiply with Weight V'!K527-'Ideal Distance'!K$4)^2</f>
        <v>3.9131396730889986E-7</v>
      </c>
      <c r="L528" s="5">
        <f>('Multiply with Weight V'!L527-'Ideal Distance'!L$4)^2</f>
        <v>1.2818478723929369E-7</v>
      </c>
    </row>
    <row r="529" spans="1:12">
      <c r="A529" s="5" t="s">
        <v>539</v>
      </c>
      <c r="B529" s="5">
        <f>('Multiply with Weight V'!B528-'Ideal Distance'!B$4)^2</f>
        <v>6.3105316540682518E-7</v>
      </c>
      <c r="C529" s="5">
        <f>('Multiply with Weight V'!C528-'Ideal Distance'!C$4)^2</f>
        <v>1.2084558083917563E-6</v>
      </c>
      <c r="D529" s="5">
        <f>('Multiply with Weight V'!D528-'Ideal Distance'!D$4)^2</f>
        <v>1.3484892820094882E-5</v>
      </c>
      <c r="E529" s="5">
        <f>('Multiply with Weight V'!E528-'Ideal Distance'!E$4)^2</f>
        <v>1.8986777304200227E-6</v>
      </c>
      <c r="F529" s="5">
        <f>('Multiply with Weight V'!F528-'Ideal Distance'!F$4)^2</f>
        <v>9.1550120425815085E-7</v>
      </c>
      <c r="G529" s="5">
        <f>('Multiply with Weight V'!G528-'Ideal Distance'!G$4)^2</f>
        <v>2.4988967820647048E-5</v>
      </c>
      <c r="H529" s="5">
        <f>('Multiply with Weight V'!H528-'Ideal Distance'!H$4)^2</f>
        <v>1.9297549886578659E-5</v>
      </c>
      <c r="I529" s="5">
        <f>('Multiply with Weight V'!I528-'Ideal Distance'!I$4)^2</f>
        <v>2.6841497883138256E-10</v>
      </c>
      <c r="J529" s="5">
        <f>('Multiply with Weight V'!J528-'Ideal Distance'!J$4)^2</f>
        <v>2.1879847636345573E-7</v>
      </c>
      <c r="K529" s="5">
        <f>('Multiply with Weight V'!K528-'Ideal Distance'!K$4)^2</f>
        <v>6.8547645657484598E-7</v>
      </c>
      <c r="L529" s="5">
        <f>('Multiply with Weight V'!L528-'Ideal Distance'!L$4)^2</f>
        <v>3.8512407188338887E-7</v>
      </c>
    </row>
    <row r="530" spans="1:12">
      <c r="A530" s="7" t="s">
        <v>540</v>
      </c>
      <c r="B530" s="5">
        <f>('Multiply with Weight V'!B529-'Ideal Distance'!B$4)^2</f>
        <v>4.9860990846959012E-7</v>
      </c>
      <c r="C530" s="5">
        <f>('Multiply with Weight V'!C529-'Ideal Distance'!C$4)^2</f>
        <v>1.3609598108668511E-6</v>
      </c>
      <c r="D530" s="5">
        <f>('Multiply with Weight V'!D529-'Ideal Distance'!D$4)^2</f>
        <v>1.3484892820094882E-5</v>
      </c>
      <c r="E530" s="5">
        <f>('Multiply with Weight V'!E529-'Ideal Distance'!E$4)^2</f>
        <v>1.8986777304200227E-6</v>
      </c>
      <c r="F530" s="5">
        <f>('Multiply with Weight V'!F529-'Ideal Distance'!F$4)^2</f>
        <v>1.1451690098277595E-6</v>
      </c>
      <c r="G530" s="5">
        <f>('Multiply with Weight V'!G529-'Ideal Distance'!G$4)^2</f>
        <v>1.7720708482231703E-5</v>
      </c>
      <c r="H530" s="5">
        <f>('Multiply with Weight V'!H529-'Ideal Distance'!H$4)^2</f>
        <v>1.2043600884213737E-5</v>
      </c>
      <c r="I530" s="5">
        <f>('Multiply with Weight V'!I529-'Ideal Distance'!I$4)^2</f>
        <v>2.3653822546073329E-10</v>
      </c>
      <c r="J530" s="5">
        <f>('Multiply with Weight V'!J529-'Ideal Distance'!J$4)^2</f>
        <v>2.4048479777200868E-7</v>
      </c>
      <c r="K530" s="5">
        <f>('Multiply with Weight V'!K529-'Ideal Distance'!K$4)^2</f>
        <v>6.5534934317476646E-7</v>
      </c>
      <c r="L530" s="5">
        <f>('Multiply with Weight V'!L529-'Ideal Distance'!L$4)^2</f>
        <v>5.1273914895717476E-7</v>
      </c>
    </row>
    <row r="531" spans="1:12">
      <c r="A531" s="5" t="s">
        <v>541</v>
      </c>
      <c r="B531" s="5">
        <f>('Multiply with Weight V'!B530-'Ideal Distance'!B$4)^2</f>
        <v>1.1218722940565779E-6</v>
      </c>
      <c r="C531" s="5">
        <f>('Multiply with Weight V'!C530-'Ideal Distance'!C$4)^2</f>
        <v>1.8119287422783507E-6</v>
      </c>
      <c r="D531" s="5">
        <f>('Multiply with Weight V'!D530-'Ideal Distance'!D$4)^2</f>
        <v>1.3484892820094882E-5</v>
      </c>
      <c r="E531" s="5">
        <f>('Multiply with Weight V'!E530-'Ideal Distance'!E$4)^2</f>
        <v>2.1434291566069791E-6</v>
      </c>
      <c r="F531" s="5">
        <f>('Multiply with Weight V'!F530-'Ideal Distance'!F$4)^2</f>
        <v>8.2166867085773115E-7</v>
      </c>
      <c r="G531" s="5">
        <f>('Multiply with Weight V'!G530-'Ideal Distance'!G$4)^2</f>
        <v>1.66304695814694E-5</v>
      </c>
      <c r="H531" s="5">
        <f>('Multiply with Weight V'!H530-'Ideal Distance'!H$4)^2</f>
        <v>4.6333417277675351E-6</v>
      </c>
      <c r="I531" s="5">
        <f>('Multiply with Weight V'!I530-'Ideal Distance'!I$4)^2</f>
        <v>4.7974324979486246E-10</v>
      </c>
      <c r="J531" s="5">
        <f>('Multiply with Weight V'!J530-'Ideal Distance'!J$4)^2</f>
        <v>2.0491012354537981E-7</v>
      </c>
      <c r="K531" s="5">
        <f>('Multiply with Weight V'!K530-'Ideal Distance'!K$4)^2</f>
        <v>5.971261577274215E-7</v>
      </c>
      <c r="L531" s="5">
        <f>('Multiply with Weight V'!L530-'Ideal Distance'!L$4)^2</f>
        <v>5.1273914895717597E-9</v>
      </c>
    </row>
    <row r="532" spans="1:12">
      <c r="A532" s="7" t="s">
        <v>542</v>
      </c>
      <c r="B532" s="5">
        <f>('Multiply with Weight V'!B531-'Ideal Distance'!B$4)^2</f>
        <v>2.4315889459914573E-6</v>
      </c>
      <c r="C532" s="5">
        <f>('Multiply with Weight V'!C531-'Ideal Distance'!C$4)^2</f>
        <v>5.236474065184433E-6</v>
      </c>
      <c r="D532" s="5">
        <f>('Multiply with Weight V'!D531-'Ideal Distance'!D$4)^2</f>
        <v>3.2350263491772812E-6</v>
      </c>
      <c r="E532" s="5">
        <f>('Multiply with Weight V'!E531-'Ideal Distance'!E$4)^2</f>
        <v>1.6687597240019728E-6</v>
      </c>
      <c r="F532" s="5">
        <f>('Multiply with Weight V'!F531-'Ideal Distance'!F$4)^2</f>
        <v>6.6966630678509131E-7</v>
      </c>
      <c r="G532" s="5">
        <f>('Multiply with Weight V'!G531-'Ideal Distance'!G$4)^2</f>
        <v>4.3263448442948487E-7</v>
      </c>
      <c r="H532" s="5">
        <f>('Multiply with Weight V'!H531-'Ideal Distance'!H$4)^2</f>
        <v>1.406791386731584E-6</v>
      </c>
      <c r="I532" s="5">
        <f>('Multiply with Weight V'!I531-'Ideal Distance'!I$4)^2</f>
        <v>3.3821147199362733E-10</v>
      </c>
      <c r="J532" s="5">
        <f>('Multiply with Weight V'!J531-'Ideal Distance'!J$4)^2</f>
        <v>6.9726361484191744E-8</v>
      </c>
      <c r="K532" s="5">
        <f>('Multiply with Weight V'!K531-'Ideal Distance'!K$4)^2</f>
        <v>1.9497996987017834E-7</v>
      </c>
      <c r="L532" s="5">
        <f>('Multiply with Weight V'!L531-'Ideal Distance'!L$4)^2</f>
        <v>5.6971016550797328E-8</v>
      </c>
    </row>
    <row r="533" spans="1:12">
      <c r="A533" s="5" t="s">
        <v>543</v>
      </c>
      <c r="B533" s="5">
        <f>('Multiply with Weight V'!B532-'Ideal Distance'!B$4)^2</f>
        <v>1.7529254594634029E-6</v>
      </c>
      <c r="C533" s="5">
        <f>('Multiply with Weight V'!C532-'Ideal Distance'!C$4)^2</f>
        <v>2.0132541580870575E-7</v>
      </c>
      <c r="D533" s="5">
        <f>('Multiply with Weight V'!D532-'Ideal Distance'!D$4)^2</f>
        <v>3.2350263491772812E-6</v>
      </c>
      <c r="E533" s="5">
        <f>('Multiply with Weight V'!E532-'Ideal Distance'!E$4)^2</f>
        <v>1.0680062233612627E-6</v>
      </c>
      <c r="F533" s="5">
        <f>('Multiply with Weight V'!F532-'Ideal Distance'!F$4)^2</f>
        <v>6.9042992481795442E-7</v>
      </c>
      <c r="G533" s="5">
        <f>('Multiply with Weight V'!G532-'Ideal Distance'!G$4)^2</f>
        <v>0</v>
      </c>
      <c r="H533" s="5">
        <f>('Multiply with Weight V'!H532-'Ideal Distance'!H$4)^2</f>
        <v>9.3400141451040704E-7</v>
      </c>
      <c r="I533" s="5">
        <f>('Multiply with Weight V'!I532-'Ideal Distance'!I$4)^2</f>
        <v>5.0197640400202755E-10</v>
      </c>
      <c r="J533" s="5">
        <f>('Multiply with Weight V'!J532-'Ideal Distance'!J$4)^2</f>
        <v>2.555115401653363E-7</v>
      </c>
      <c r="K533" s="5">
        <f>('Multiply with Weight V'!K532-'Ideal Distance'!K$4)^2</f>
        <v>9.8708609746777808E-7</v>
      </c>
      <c r="L533" s="5">
        <f>('Multiply with Weight V'!L532-'Ideal Distance'!L$4)^2</f>
        <v>2.0566536974837796E-7</v>
      </c>
    </row>
    <row r="534" spans="1:12">
      <c r="A534" s="7" t="s">
        <v>544</v>
      </c>
      <c r="B534" s="5">
        <f>('Multiply with Weight V'!B533-'Ideal Distance'!B$4)^2</f>
        <v>4.613007295545914E-6</v>
      </c>
      <c r="C534" s="5">
        <f>('Multiply with Weight V'!C533-'Ideal Distance'!C$4)^2</f>
        <v>1.3609598108668511E-6</v>
      </c>
      <c r="D534" s="5">
        <f>('Multiply with Weight V'!D533-'Ideal Distance'!D$4)^2</f>
        <v>1.3484892820094882E-5</v>
      </c>
      <c r="E534" s="5">
        <f>('Multiply with Weight V'!E533-'Ideal Distance'!E$4)^2</f>
        <v>2.4030140025628418E-6</v>
      </c>
      <c r="F534" s="5">
        <f>('Multiply with Weight V'!F533-'Ideal Distance'!F$4)^2</f>
        <v>1.1722726639011918E-6</v>
      </c>
      <c r="G534" s="5">
        <f>('Multiply with Weight V'!G533-'Ideal Distance'!G$4)^2</f>
        <v>2.0939509046387064E-6</v>
      </c>
      <c r="H534" s="5">
        <f>('Multiply with Weight V'!H533-'Ideal Distance'!H$4)^2</f>
        <v>2.5009624653005933E-6</v>
      </c>
      <c r="I534" s="5">
        <f>('Multiply with Weight V'!I533-'Ideal Distance'!I$4)^2</f>
        <v>6.7170878510114239E-10</v>
      </c>
      <c r="J534" s="5">
        <f>('Multiply with Weight V'!J533-'Ideal Distance'!J$4)^2</f>
        <v>1.0040596053723621E-7</v>
      </c>
      <c r="K534" s="5">
        <f>('Multiply with Weight V'!K533-'Ideal Distance'!K$4)^2</f>
        <v>2.653894034344095E-7</v>
      </c>
      <c r="L534" s="5">
        <f>('Multiply with Weight V'!L533-'Ideal Distance'!L$4)^2</f>
        <v>2.0566536974837796E-7</v>
      </c>
    </row>
    <row r="535" spans="1:12">
      <c r="A535" s="5" t="s">
        <v>545</v>
      </c>
      <c r="B535" s="5">
        <f>('Multiply with Weight V'!B534-'Ideal Distance'!B$4)^2</f>
        <v>4.613007295545914E-6</v>
      </c>
      <c r="C535" s="5">
        <f>('Multiply with Weight V'!C534-'Ideal Distance'!C$4)^2</f>
        <v>1.3609598108668511E-6</v>
      </c>
      <c r="D535" s="5">
        <f>('Multiply with Weight V'!D534-'Ideal Distance'!D$4)^2</f>
        <v>1.3484892820094882E-5</v>
      </c>
      <c r="E535" s="5">
        <f>('Multiply with Weight V'!E534-'Ideal Distance'!E$4)^2</f>
        <v>2.4030140025628418E-6</v>
      </c>
      <c r="F535" s="5">
        <f>('Multiply with Weight V'!F534-'Ideal Distance'!F$4)^2</f>
        <v>1.1722726639011918E-6</v>
      </c>
      <c r="G535" s="5">
        <f>('Multiply with Weight V'!G534-'Ideal Distance'!G$4)^2</f>
        <v>2.0939509046387064E-6</v>
      </c>
      <c r="H535" s="5">
        <f>('Multiply with Weight V'!H534-'Ideal Distance'!H$4)^2</f>
        <v>2.5009624653005933E-6</v>
      </c>
      <c r="I535" s="5">
        <f>('Multiply with Weight V'!I534-'Ideal Distance'!I$4)^2</f>
        <v>6.7170878510114239E-10</v>
      </c>
      <c r="J535" s="5">
        <f>('Multiply with Weight V'!J534-'Ideal Distance'!J$4)^2</f>
        <v>1.0040596053723621E-7</v>
      </c>
      <c r="K535" s="5">
        <f>('Multiply with Weight V'!K534-'Ideal Distance'!K$4)^2</f>
        <v>2.653894034344095E-7</v>
      </c>
      <c r="L535" s="5">
        <f>('Multiply with Weight V'!L534-'Ideal Distance'!L$4)^2</f>
        <v>2.0566536974837796E-7</v>
      </c>
    </row>
    <row r="536" spans="1:12">
      <c r="A536" s="7" t="s">
        <v>546</v>
      </c>
      <c r="B536" s="5">
        <f>('Multiply with Weight V'!B535-'Ideal Distance'!B$4)^2</f>
        <v>2.8124715149612837E-6</v>
      </c>
      <c r="C536" s="5">
        <f>('Multiply with Weight V'!C535-'Ideal Distance'!C$4)^2</f>
        <v>4.5298218556958811E-7</v>
      </c>
      <c r="D536" s="5">
        <f>('Multiply with Weight V'!D535-'Ideal Distance'!D$4)^2</f>
        <v>3.2350263491772812E-6</v>
      </c>
      <c r="E536" s="5">
        <f>('Multiply with Weight V'!E535-'Ideal Distance'!E$4)^2</f>
        <v>1.0680062233612627E-6</v>
      </c>
      <c r="F536" s="5">
        <f>('Multiply with Weight V'!F535-'Ideal Distance'!F$4)^2</f>
        <v>5.7060324365120221E-7</v>
      </c>
      <c r="G536" s="5">
        <f>('Multiply with Weight V'!G535-'Ideal Distance'!G$4)^2</f>
        <v>3.3918543579271618E-6</v>
      </c>
      <c r="H536" s="5">
        <f>('Multiply with Weight V'!H535-'Ideal Distance'!H$4)^2</f>
        <v>1.406791386731584E-6</v>
      </c>
      <c r="I536" s="5">
        <f>('Multiply with Weight V'!I535-'Ideal Distance'!I$4)^2</f>
        <v>1.9249996191788867E-10</v>
      </c>
      <c r="J536" s="5">
        <f>('Multiply with Weight V'!J535-'Ideal Distance'!J$4)^2</f>
        <v>1.3114247906904326E-7</v>
      </c>
      <c r="K536" s="5">
        <f>('Multiply with Weight V'!K535-'Ideal Distance'!K$4)^2</f>
        <v>3.6863400553580605E-7</v>
      </c>
      <c r="L536" s="5">
        <f>('Multiply with Weight V'!L535-'Ideal Distance'!L$4)^2</f>
        <v>1.1029588804234334E-6</v>
      </c>
    </row>
    <row r="537" spans="1:12">
      <c r="A537" s="5" t="s">
        <v>547</v>
      </c>
      <c r="B537" s="5">
        <f>('Multiply with Weight V'!B536-'Ideal Distance'!B$4)^2</f>
        <v>2.5242126616273016E-6</v>
      </c>
      <c r="C537" s="5">
        <f>('Multiply with Weight V'!C536-'Ideal Distance'!C$4)^2</f>
        <v>2.6091773888808237E-6</v>
      </c>
      <c r="D537" s="5">
        <f>('Multiply with Weight V'!D536-'Ideal Distance'!D$4)^2</f>
        <v>3.2350263491772812E-6</v>
      </c>
      <c r="E537" s="5">
        <f>('Multiply with Weight V'!E536-'Ideal Distance'!E$4)^2</f>
        <v>2.4030140025628418E-6</v>
      </c>
      <c r="F537" s="5">
        <f>('Multiply with Weight V'!F536-'Ideal Distance'!F$4)^2</f>
        <v>1.2838572982152046E-6</v>
      </c>
      <c r="G537" s="5">
        <f>('Multiply with Weight V'!G536-'Ideal Distance'!G$4)^2</f>
        <v>2.4919746303138326E-6</v>
      </c>
      <c r="H537" s="5">
        <f>('Multiply with Weight V'!H536-'Ideal Distance'!H$4)^2</f>
        <v>1.3045143723327169E-6</v>
      </c>
      <c r="I537" s="5">
        <f>('Multiply with Weight V'!I536-'Ideal Distance'!I$4)^2</f>
        <v>6.2069590806409071E-10</v>
      </c>
      <c r="J537" s="5">
        <f>('Multiply with Weight V'!J536-'Ideal Distance'!J$4)^2</f>
        <v>1.6597720007175758E-7</v>
      </c>
      <c r="K537" s="5">
        <f>('Multiply with Weight V'!K536-'Ideal Distance'!K$4)^2</f>
        <v>1.7907014593979928E-7</v>
      </c>
      <c r="L537" s="5">
        <f>('Multiply with Weight V'!L536-'Ideal Distance'!L$4)^2</f>
        <v>1.4584580237004084E-7</v>
      </c>
    </row>
    <row r="538" spans="1:12">
      <c r="A538" s="7" t="s">
        <v>548</v>
      </c>
      <c r="B538" s="5">
        <f>('Multiply with Weight V'!B537-'Ideal Distance'!B$4)^2</f>
        <v>1.7529254594634029E-6</v>
      </c>
      <c r="C538" s="5">
        <f>('Multiply with Weight V'!C537-'Ideal Distance'!C$4)^2</f>
        <v>2.0132541580870575E-7</v>
      </c>
      <c r="D538" s="5">
        <f>('Multiply with Weight V'!D537-'Ideal Distance'!D$4)^2</f>
        <v>3.2350263491772812E-6</v>
      </c>
      <c r="E538" s="5">
        <f>('Multiply with Weight V'!E537-'Ideal Distance'!E$4)^2</f>
        <v>1.0680062233612627E-6</v>
      </c>
      <c r="F538" s="5">
        <f>('Multiply with Weight V'!F537-'Ideal Distance'!F$4)^2</f>
        <v>6.9042992481795442E-7</v>
      </c>
      <c r="G538" s="5">
        <f>('Multiply with Weight V'!G537-'Ideal Distance'!G$4)^2</f>
        <v>0</v>
      </c>
      <c r="H538" s="5">
        <f>('Multiply with Weight V'!H537-'Ideal Distance'!H$4)^2</f>
        <v>9.3400141451040704E-7</v>
      </c>
      <c r="I538" s="5">
        <f>('Multiply with Weight V'!I537-'Ideal Distance'!I$4)^2</f>
        <v>5.0197640400202755E-10</v>
      </c>
      <c r="J538" s="5">
        <f>('Multiply with Weight V'!J537-'Ideal Distance'!J$4)^2</f>
        <v>2.555115401653363E-7</v>
      </c>
      <c r="K538" s="5">
        <f>('Multiply with Weight V'!K537-'Ideal Distance'!K$4)^2</f>
        <v>9.8708609746777808E-7</v>
      </c>
      <c r="L538" s="5">
        <f>('Multiply with Weight V'!L537-'Ideal Distance'!L$4)^2</f>
        <v>2.0566536974837796E-7</v>
      </c>
    </row>
    <row r="539" spans="1:12">
      <c r="A539" s="5" t="s">
        <v>549</v>
      </c>
      <c r="B539" s="5">
        <f>('Multiply with Weight V'!B538-'Ideal Distance'!B$4)^2</f>
        <v>2.4315889459914573E-6</v>
      </c>
      <c r="C539" s="5">
        <f>('Multiply with Weight V'!C538-'Ideal Distance'!C$4)^2</f>
        <v>5.236474065184433E-6</v>
      </c>
      <c r="D539" s="5">
        <f>('Multiply with Weight V'!D538-'Ideal Distance'!D$4)^2</f>
        <v>3.2350263491772812E-6</v>
      </c>
      <c r="E539" s="5">
        <f>('Multiply with Weight V'!E538-'Ideal Distance'!E$4)^2</f>
        <v>1.6687597240019728E-6</v>
      </c>
      <c r="F539" s="5">
        <f>('Multiply with Weight V'!F538-'Ideal Distance'!F$4)^2</f>
        <v>6.6966630678509131E-7</v>
      </c>
      <c r="G539" s="5">
        <f>('Multiply with Weight V'!G538-'Ideal Distance'!G$4)^2</f>
        <v>4.3263448442948487E-7</v>
      </c>
      <c r="H539" s="5">
        <f>('Multiply with Weight V'!H538-'Ideal Distance'!H$4)^2</f>
        <v>1.406791386731584E-6</v>
      </c>
      <c r="I539" s="5">
        <f>('Multiply with Weight V'!I538-'Ideal Distance'!I$4)^2</f>
        <v>3.3821147199362733E-10</v>
      </c>
      <c r="J539" s="5">
        <f>('Multiply with Weight V'!J538-'Ideal Distance'!J$4)^2</f>
        <v>6.9726361484191744E-8</v>
      </c>
      <c r="K539" s="5">
        <f>('Multiply with Weight V'!K538-'Ideal Distance'!K$4)^2</f>
        <v>1.9497996987017834E-7</v>
      </c>
      <c r="L539" s="5">
        <f>('Multiply with Weight V'!L538-'Ideal Distance'!L$4)^2</f>
        <v>5.6971016550797328E-8</v>
      </c>
    </row>
    <row r="540" spans="1:12">
      <c r="A540" s="7" t="s">
        <v>550</v>
      </c>
      <c r="B540" s="5">
        <f>('Multiply with Weight V'!B539-'Ideal Distance'!B$4)^2</f>
        <v>1.0604116977000831E-6</v>
      </c>
      <c r="C540" s="5">
        <f>('Multiply with Weight V'!C539-'Ideal Distance'!C$4)^2</f>
        <v>1.0006376479232191E-5</v>
      </c>
      <c r="D540" s="5">
        <f>('Multiply with Weight V'!D539-'Ideal Distance'!D$4)^2</f>
        <v>3.2350263491772812E-6</v>
      </c>
      <c r="E540" s="5">
        <f>('Multiply with Weight V'!E539-'Ideal Distance'!E$4)^2</f>
        <v>1.0680062233612627E-6</v>
      </c>
      <c r="F540" s="5">
        <f>('Multiply with Weight V'!F539-'Ideal Distance'!F$4)^2</f>
        <v>8.2166867085773115E-7</v>
      </c>
      <c r="G540" s="5">
        <f>('Multiply with Weight V'!G539-'Ideal Distance'!G$4)^2</f>
        <v>2.7688607003487036E-7</v>
      </c>
      <c r="H540" s="5">
        <f>('Multiply with Weight V'!H539-'Ideal Distance'!H$4)^2</f>
        <v>9.4557994444235386E-8</v>
      </c>
      <c r="I540" s="5">
        <f>('Multiply with Weight V'!I539-'Ideal Distance'!I$4)^2</f>
        <v>3.2000697540042902E-10</v>
      </c>
      <c r="J540" s="5">
        <f>('Multiply with Weight V'!J539-'Ideal Distance'!J$4)^2</f>
        <v>2.259134112087815E-7</v>
      </c>
      <c r="K540" s="5">
        <f>('Multiply with Weight V'!K539-'Ideal Distance'!K$4)^2</f>
        <v>6.5534934317476646E-7</v>
      </c>
      <c r="L540" s="5">
        <f>('Multiply with Weight V'!L539-'Ideal Distance'!L$4)^2</f>
        <v>3.013766775537169E-7</v>
      </c>
    </row>
    <row r="541" spans="1:12">
      <c r="A541" s="5" t="s">
        <v>551</v>
      </c>
      <c r="B541" s="5">
        <f>('Multiply with Weight V'!B540-'Ideal Distance'!B$4)^2</f>
        <v>5.9634091309843889E-6</v>
      </c>
      <c r="C541" s="5">
        <f>('Multiply with Weight V'!C540-'Ideal Distance'!C$4)^2</f>
        <v>1.0650114496280532E-6</v>
      </c>
      <c r="D541" s="5">
        <f>('Multiply with Weight V'!D540-'Ideal Distance'!D$4)^2</f>
        <v>1.3484892820094882E-5</v>
      </c>
      <c r="E541" s="5">
        <f>('Multiply with Weight V'!E540-'Ideal Distance'!E$4)^2</f>
        <v>1.7807520432572174E-5</v>
      </c>
      <c r="F541" s="5">
        <f>('Multiply with Weight V'!F540-'Ideal Distance'!F$4)^2</f>
        <v>4.6218862735747377E-7</v>
      </c>
      <c r="G541" s="5">
        <f>('Multiply with Weight V'!G540-'Ideal Distance'!G$4)^2</f>
        <v>2.7688607003487036E-7</v>
      </c>
      <c r="H541" s="5">
        <f>('Multiply with Weight V'!H540-'Ideal Distance'!H$4)^2</f>
        <v>1.6229239454612648E-6</v>
      </c>
      <c r="I541" s="5">
        <f>('Multiply with Weight V'!I540-'Ideal Distance'!I$4)^2</f>
        <v>8.0805366622438158E-10</v>
      </c>
      <c r="J541" s="5">
        <f>('Multiply with Weight V'!J540-'Ideal Distance'!J$4)^2</f>
        <v>1.2044161706167332E-7</v>
      </c>
      <c r="K541" s="5">
        <f>('Multiply with Weight V'!K540-'Ideal Distance'!K$4)^2</f>
        <v>3.6863400553580605E-7</v>
      </c>
      <c r="L541" s="5">
        <f>('Multiply with Weight V'!L540-'Ideal Distance'!L$4)^2</f>
        <v>7.383443744983311E-7</v>
      </c>
    </row>
    <row r="542" spans="1:12">
      <c r="A542" s="7" t="s">
        <v>552</v>
      </c>
      <c r="B542" s="5">
        <f>('Multiply with Weight V'!B541-'Ideal Distance'!B$4)^2</f>
        <v>3.7707374328012758E-6</v>
      </c>
      <c r="C542" s="5">
        <f>('Multiply with Weight V'!C541-'Ideal Distance'!C$4)^2</f>
        <v>2.9071390042777096E-6</v>
      </c>
      <c r="D542" s="5">
        <f>('Multiply with Weight V'!D541-'Ideal Distance'!D$4)^2</f>
        <v>3.0755215777942341E-5</v>
      </c>
      <c r="E542" s="5">
        <f>('Multiply with Weight V'!E541-'Ideal Distance'!E$4)^2</f>
        <v>1.3396432228793626E-5</v>
      </c>
      <c r="F542" s="5">
        <f>('Multiply with Weight V'!F541-'Ideal Distance'!F$4)^2</f>
        <v>1.2274309774541413E-6</v>
      </c>
      <c r="G542" s="5">
        <f>('Multiply with Weight V'!G541-'Ideal Distance'!G$4)^2</f>
        <v>2.7688607003487036E-7</v>
      </c>
      <c r="H542" s="5">
        <f>('Multiply with Weight V'!H541-'Ideal Distance'!H$4)^2</f>
        <v>2.3350035362760181E-7</v>
      </c>
      <c r="I542" s="5">
        <f>('Multiply with Weight V'!I541-'Ideal Distance'!I$4)^2</f>
        <v>5.7169735983403006E-10</v>
      </c>
      <c r="J542" s="5">
        <f>('Multiply with Weight V'!J541-'Ideal Distance'!J$4)^2</f>
        <v>1.3114247906904326E-7</v>
      </c>
      <c r="K542" s="5">
        <f>('Multiply with Weight V'!K541-'Ideal Distance'!K$4)^2</f>
        <v>2.8468429628614583E-7</v>
      </c>
      <c r="L542" s="5">
        <f>('Multiply with Weight V'!L541-'Ideal Distance'!L$4)^2</f>
        <v>4.466527697582499E-7</v>
      </c>
    </row>
    <row r="543" spans="1:12">
      <c r="A543" s="5" t="s">
        <v>553</v>
      </c>
      <c r="B543" s="5">
        <f>('Multiply with Weight V'!B542-'Ideal Distance'!B$4)^2</f>
        <v>1.8316988998639807E-6</v>
      </c>
      <c r="C543" s="5">
        <f>('Multiply with Weight V'!C542-'Ideal Distance'!C$4)^2</f>
        <v>4.4472784352143082E-6</v>
      </c>
      <c r="D543" s="5">
        <f>('Multiply with Weight V'!D542-'Ideal Distance'!D$4)^2</f>
        <v>3.2350263491772812E-6</v>
      </c>
      <c r="E543" s="5">
        <f>('Multiply with Weight V'!E542-'Ideal Distance'!E$4)^2</f>
        <v>4.2720248934450535E-6</v>
      </c>
      <c r="F543" s="5">
        <f>('Multiply with Weight V'!F542-'Ideal Distance'!F$4)^2</f>
        <v>1.2554856369336585E-6</v>
      </c>
      <c r="G543" s="5">
        <f>('Multiply with Weight V'!G542-'Ideal Distance'!G$4)^2</f>
        <v>6.247241955161762E-6</v>
      </c>
      <c r="H543" s="5">
        <f>('Multiply with Weight V'!H542-'Ideal Distance'!H$4)^2</f>
        <v>3.2439181359338714E-6</v>
      </c>
      <c r="I543" s="5">
        <f>('Multiply with Weight V'!I542-'Ideal Distance'!I$4)^2</f>
        <v>4.7974324979486246E-10</v>
      </c>
      <c r="J543" s="5">
        <f>('Multiply with Weight V'!J542-'Ideal Distance'!J$4)^2</f>
        <v>1.5391027057408508E-7</v>
      </c>
      <c r="K543" s="5">
        <f>('Multiply with Weight V'!K542-'Ideal Distance'!K$4)^2</f>
        <v>3.9131396730889986E-7</v>
      </c>
      <c r="L543" s="5">
        <f>('Multiply with Weight V'!L542-'Ideal Distance'!L$4)^2</f>
        <v>8.2038263833147904E-8</v>
      </c>
    </row>
    <row r="544" spans="1:12">
      <c r="A544" s="7" t="s">
        <v>554</v>
      </c>
      <c r="B544" s="5">
        <f>('Multiply with Weight V'!B543-'Ideal Distance'!B$4)^2</f>
        <v>2.0784069274921635E-6</v>
      </c>
      <c r="C544" s="5">
        <f>('Multiply with Weight V'!C543-'Ideal Distance'!C$4)^2</f>
        <v>2.3273218067486372E-6</v>
      </c>
      <c r="D544" s="5">
        <f>('Multiply with Weight V'!D543-'Ideal Distance'!D$4)^2</f>
        <v>1.3484892820094882E-5</v>
      </c>
      <c r="E544" s="5">
        <f>('Multiply with Weight V'!E543-'Ideal Distance'!E$4)^2</f>
        <v>2.1627126023065577E-5</v>
      </c>
      <c r="F544" s="5">
        <f>('Multiply with Weight V'!F543-'Ideal Distance'!F$4)^2</f>
        <v>4.2858643634245843E-7</v>
      </c>
      <c r="G544" s="5">
        <f>('Multiply with Weight V'!G543-'Ideal Distance'!G$4)^2</f>
        <v>2.7688607003487036E-7</v>
      </c>
      <c r="H544" s="5">
        <f>('Multiply with Weight V'!H543-'Ideal Distance'!H$4)^2</f>
        <v>2.3350035362760181E-7</v>
      </c>
      <c r="I544" s="5">
        <f>('Multiply with Weight V'!I543-'Ideal Distance'!I$4)^2</f>
        <v>4.7974324979486246E-10</v>
      </c>
      <c r="J544" s="5">
        <f>('Multiply with Weight V'!J543-'Ideal Distance'!J$4)^2</f>
        <v>1.2573512858659567E-7</v>
      </c>
      <c r="K544" s="5">
        <f>('Multiply with Weight V'!K543-'Ideal Distance'!K$4)^2</f>
        <v>5.4161102741716225E-7</v>
      </c>
      <c r="L544" s="5">
        <f>('Multiply with Weight V'!L543-'Ideal Distance'!L$4)^2</f>
        <v>3.8512407188338887E-7</v>
      </c>
    </row>
    <row r="545" spans="1:12">
      <c r="A545" s="5" t="s">
        <v>555</v>
      </c>
      <c r="B545" s="5">
        <f>('Multiply with Weight V'!B544-'Ideal Distance'!B$4)^2</f>
        <v>1.9122036246689677E-6</v>
      </c>
      <c r="C545" s="5">
        <f>('Multiply with Weight V'!C544-'Ideal Distance'!C$4)^2</f>
        <v>7.1274230331677021E-6</v>
      </c>
      <c r="D545" s="5">
        <f>('Multiply with Weight V'!D544-'Ideal Distance'!D$4)^2</f>
        <v>3.2350263491772812E-6</v>
      </c>
      <c r="E545" s="5">
        <f>('Multiply with Weight V'!E544-'Ideal Distance'!E$4)^2</f>
        <v>1.0680062233612627E-6</v>
      </c>
      <c r="F545" s="5">
        <f>('Multiply with Weight V'!F544-'Ideal Distance'!F$4)^2</f>
        <v>5.3319703101184561E-7</v>
      </c>
      <c r="G545" s="5">
        <f>('Multiply with Weight V'!G544-'Ideal Distance'!G$4)^2</f>
        <v>2.7688607003487036E-7</v>
      </c>
      <c r="H545" s="5">
        <f>('Multiply with Weight V'!H544-'Ideal Distance'!H$4)^2</f>
        <v>3.7823197777694144E-7</v>
      </c>
      <c r="I545" s="5">
        <f>('Multiply with Weight V'!I544-'Ideal Distance'!I$4)^2</f>
        <v>2.6841497883138256E-10</v>
      </c>
      <c r="J545" s="5">
        <f>('Multiply with Weight V'!J544-'Ideal Distance'!J$4)^2</f>
        <v>8.21917273332025E-8</v>
      </c>
      <c r="K545" s="5">
        <f>('Multiply with Weight V'!K544-'Ideal Distance'!K$4)^2</f>
        <v>2.2883065908375102E-7</v>
      </c>
      <c r="L545" s="5">
        <f>('Multiply with Weight V'!L544-'Ideal Distance'!L$4)^2</f>
        <v>1.2818478723929369E-7</v>
      </c>
    </row>
    <row r="546" spans="1:12">
      <c r="A546" s="7" t="s">
        <v>556</v>
      </c>
      <c r="B546" s="5">
        <f>('Multiply with Weight V'!B545-'Ideal Distance'!B$4)^2</f>
        <v>3.7707374328012758E-6</v>
      </c>
      <c r="C546" s="5">
        <f>('Multiply with Weight V'!C545-'Ideal Distance'!C$4)^2</f>
        <v>5.8706491249818561E-6</v>
      </c>
      <c r="D546" s="5">
        <f>('Multiply with Weight V'!D545-'Ideal Distance'!D$4)^2</f>
        <v>3.2350263491772812E-6</v>
      </c>
      <c r="E546" s="5">
        <f>('Multiply with Weight V'!E545-'Ideal Distance'!E$4)^2</f>
        <v>1.8986777304200227E-6</v>
      </c>
      <c r="F546" s="5">
        <f>('Multiply with Weight V'!F545-'Ideal Distance'!F$4)^2</f>
        <v>8.4465130150479319E-7</v>
      </c>
      <c r="G546" s="5">
        <f>('Multiply with Weight V'!G545-'Ideal Distance'!G$4)^2</f>
        <v>3.8937103598653649E-6</v>
      </c>
      <c r="H546" s="5">
        <f>('Multiply with Weight V'!H545-'Ideal Distance'!H$4)^2</f>
        <v>4.2628287699452241E-6</v>
      </c>
      <c r="I546" s="5">
        <f>('Multiply with Weight V'!I545-'Ideal Distance'!I$4)^2</f>
        <v>5.3627035194105226E-10</v>
      </c>
      <c r="J546" s="5">
        <f>('Multiply with Weight V'!J545-'Ideal Distance'!J$4)^2</f>
        <v>5.8285546252908121E-8</v>
      </c>
      <c r="K546" s="5">
        <f>('Multiply with Weight V'!K545-'Ideal Distance'!K$4)^2</f>
        <v>5.1486898293843973E-7</v>
      </c>
      <c r="L546" s="5">
        <f>('Multiply with Weight V'!L545-'Ideal Distance'!L$4)^2</f>
        <v>3.8512407188338887E-7</v>
      </c>
    </row>
    <row r="547" spans="1:12">
      <c r="A547" s="5" t="s">
        <v>557</v>
      </c>
      <c r="B547" s="5">
        <f>('Multiply with Weight V'!B546-'Ideal Distance'!B$4)^2</f>
        <v>8.1448274805388443E-6</v>
      </c>
      <c r="C547" s="5">
        <f>('Multiply with Weight V'!C546-'Ideal Distance'!C$4)^2</f>
        <v>7.2678475106942751E-7</v>
      </c>
      <c r="D547" s="5">
        <f>('Multiply with Weight V'!D546-'Ideal Distance'!D$4)^2</f>
        <v>3.0755215777942341E-5</v>
      </c>
      <c r="E547" s="5">
        <f>('Multiply with Weight V'!E546-'Ideal Distance'!E$4)^2</f>
        <v>6.0075350064071056E-7</v>
      </c>
      <c r="F547" s="5">
        <f>('Multiply with Weight V'!F546-'Ideal Distance'!F$4)^2</f>
        <v>6.2909007612545017E-7</v>
      </c>
      <c r="G547" s="5">
        <f>('Multiply with Weight V'!G546-'Ideal Distance'!G$4)^2</f>
        <v>4.3263448442948487E-7</v>
      </c>
      <c r="H547" s="5">
        <f>('Multiply with Weight V'!H546-'Ideal Distance'!H$4)^2</f>
        <v>1.5631015408128714E-7</v>
      </c>
      <c r="I547" s="5">
        <f>('Multiply with Weight V'!I546-'Ideal Distance'!I$4)^2</f>
        <v>7.24735990945185E-10</v>
      </c>
      <c r="J547" s="5">
        <f>('Multiply with Weight V'!J546-'Ideal Distance'!J$4)^2</f>
        <v>8.1964049418151457E-9</v>
      </c>
      <c r="K547" s="5">
        <f>('Multiply with Weight V'!K546-'Ideal Distance'!K$4)^2</f>
        <v>7.1628058375919733E-7</v>
      </c>
      <c r="L547" s="5">
        <f>('Multiply with Weight V'!L546-'Ideal Distance'!L$4)^2</f>
        <v>0</v>
      </c>
    </row>
    <row r="548" spans="1:12">
      <c r="A548" s="7" t="s">
        <v>558</v>
      </c>
      <c r="B548" s="5">
        <f>('Multiply with Weight V'!B547-'Ideal Distance'!B$4)^2</f>
        <v>1.7529254594634029E-6</v>
      </c>
      <c r="C548" s="5">
        <f>('Multiply with Weight V'!C547-'Ideal Distance'!C$4)^2</f>
        <v>2.4662363436566432E-6</v>
      </c>
      <c r="D548" s="5">
        <f>('Multiply with Weight V'!D547-'Ideal Distance'!D$4)^2</f>
        <v>1.3484892820094882E-5</v>
      </c>
      <c r="E548" s="5">
        <f>('Multiply with Weight V'!E547-'Ideal Distance'!E$4)^2</f>
        <v>2.1434291566069791E-6</v>
      </c>
      <c r="F548" s="5">
        <f>('Multiply with Weight V'!F547-'Ideal Distance'!F$4)^2</f>
        <v>1.0657600584196343E-6</v>
      </c>
      <c r="G548" s="5">
        <f>('Multiply with Weight V'!G547-'Ideal Distance'!G$4)^2</f>
        <v>2.3691064367358595E-5</v>
      </c>
      <c r="H548" s="5">
        <f>('Multiply with Weight V'!H547-'Ideal Distance'!H$4)^2</f>
        <v>1.9297549886578659E-5</v>
      </c>
      <c r="I548" s="5">
        <f>('Multiply with Weight V'!I547-'Ideal Distance'!I$4)^2</f>
        <v>4.1606528038385353E-10</v>
      </c>
      <c r="J548" s="5">
        <f>('Multiply with Weight V'!J547-'Ideal Distance'!J$4)^2</f>
        <v>6.5798917449571918E-8</v>
      </c>
      <c r="K548" s="5">
        <f>('Multiply with Weight V'!K547-'Ideal Distance'!K$4)^2</f>
        <v>2.2883065908375102E-7</v>
      </c>
      <c r="L548" s="5">
        <f>('Multiply with Weight V'!L547-'Ideal Distance'!L$4)^2</f>
        <v>2.7915798109890691E-8</v>
      </c>
    </row>
    <row r="549" spans="1:12">
      <c r="A549" s="5" t="s">
        <v>559</v>
      </c>
      <c r="B549" s="5">
        <f>('Multiply with Weight V'!B548-'Ideal Distance'!B$4)^2</f>
        <v>7.2800509205369003E-7</v>
      </c>
      <c r="C549" s="5">
        <f>('Multiply with Weight V'!C548-'Ideal Distance'!C$4)^2</f>
        <v>3.7225069383029679E-6</v>
      </c>
      <c r="D549" s="5">
        <f>('Multiply with Weight V'!D548-'Ideal Distance'!D$4)^2</f>
        <v>3.2350263491772812E-6</v>
      </c>
      <c r="E549" s="5">
        <f>('Multiply with Weight V'!E548-'Ideal Distance'!E$4)^2</f>
        <v>8.9742189601883875E-7</v>
      </c>
      <c r="F549" s="5">
        <f>('Multiply with Weight V'!F548-'Ideal Distance'!F$4)^2</f>
        <v>6.9042992481795442E-7</v>
      </c>
      <c r="G549" s="5">
        <f>('Multiply with Weight V'!G548-'Ideal Distance'!G$4)^2</f>
        <v>1.4017357295515309E-6</v>
      </c>
      <c r="H549" s="5">
        <f>('Multiply with Weight V'!H548-'Ideal Distance'!H$4)^2</f>
        <v>9.3400141451040704E-7</v>
      </c>
      <c r="I549" s="5">
        <f>('Multiply with Weight V'!I548-'Ideal Distance'!I$4)^2</f>
        <v>4.2636353640957811E-10</v>
      </c>
      <c r="J549" s="5">
        <f>('Multiply with Weight V'!J548-'Ideal Distance'!J$4)^2</f>
        <v>2.8693109244229491E-7</v>
      </c>
      <c r="K549" s="5">
        <f>('Multiply with Weight V'!K548-'Ideal Distance'!K$4)^2</f>
        <v>6.8547645657484598E-7</v>
      </c>
      <c r="L549" s="5">
        <f>('Multiply with Weight V'!L548-'Ideal Distance'!L$4)^2</f>
        <v>6.8934930026464763E-8</v>
      </c>
    </row>
    <row r="550" spans="1:12">
      <c r="A550" s="7" t="s">
        <v>560</v>
      </c>
      <c r="B550" s="5">
        <f>('Multiply with Weight V'!B549-'Ideal Distance'!B$4)^2</f>
        <v>3.1163119279349392E-6</v>
      </c>
      <c r="C550" s="5">
        <f>('Multiply with Weight V'!C549-'Ideal Distance'!C$4)^2</f>
        <v>7.2678475106942751E-7</v>
      </c>
      <c r="D550" s="5">
        <f>('Multiply with Weight V'!D549-'Ideal Distance'!D$4)^2</f>
        <v>1.3484892820094882E-5</v>
      </c>
      <c r="E550" s="5">
        <f>('Multiply with Weight V'!E549-'Ideal Distance'!E$4)^2</f>
        <v>1.8986777304200227E-6</v>
      </c>
      <c r="F550" s="5">
        <f>('Multiply with Weight V'!F549-'Ideal Distance'!F$4)^2</f>
        <v>4.7946522556802398E-7</v>
      </c>
      <c r="G550" s="5">
        <f>('Multiply with Weight V'!G549-'Ideal Distance'!G$4)^2</f>
        <v>4.3263448442948487E-7</v>
      </c>
      <c r="H550" s="5">
        <f>('Multiply with Weight V'!H549-'Ideal Distance'!H$4)^2</f>
        <v>4.3419487244801964E-7</v>
      </c>
      <c r="I550" s="5">
        <f>('Multiply with Weight V'!I549-'Ideal Distance'!I$4)^2</f>
        <v>4.6881551601693524E-10</v>
      </c>
      <c r="J550" s="5">
        <f>('Multiply with Weight V'!J549-'Ideal Distance'!J$4)^2</f>
        <v>1.5391027057408508E-7</v>
      </c>
      <c r="K550" s="5">
        <f>('Multiply with Weight V'!K549-'Ideal Distance'!K$4)^2</f>
        <v>9.5086586000925575E-7</v>
      </c>
      <c r="L550" s="5">
        <f>('Multiply with Weight V'!L549-'Ideal Distance'!L$4)^2</f>
        <v>3.013766775537169E-7</v>
      </c>
    </row>
    <row r="551" spans="1:12">
      <c r="A551" s="5" t="s">
        <v>561</v>
      </c>
      <c r="B551" s="5">
        <f>('Multiply with Weight V'!B550-'Ideal Distance'!B$4)^2</f>
        <v>5.2665671582100457E-6</v>
      </c>
      <c r="C551" s="5">
        <f>('Multiply with Weight V'!C550-'Ideal Distance'!C$4)^2</f>
        <v>1.0650114496280532E-6</v>
      </c>
      <c r="D551" s="5">
        <f>('Multiply with Weight V'!D550-'Ideal Distance'!D$4)^2</f>
        <v>1.3484892820094882E-5</v>
      </c>
      <c r="E551" s="5">
        <f>('Multiply with Weight V'!E550-'Ideal Distance'!E$4)^2</f>
        <v>2.1434291566069791E-6</v>
      </c>
      <c r="F551" s="5">
        <f>('Multiply with Weight V'!F550-'Ideal Distance'!F$4)^2</f>
        <v>7.1151054465284589E-7</v>
      </c>
      <c r="G551" s="5">
        <f>('Multiply with Weight V'!G550-'Ideal Distance'!G$4)^2</f>
        <v>1.1698436458973273E-5</v>
      </c>
      <c r="H551" s="5">
        <f>('Multiply with Weight V'!H550-'Ideal Distance'!H$4)^2</f>
        <v>7.6591975499830679E-6</v>
      </c>
      <c r="I551" s="5">
        <f>('Multiply with Weight V'!I550-'Ideal Distance'!I$4)^2</f>
        <v>5.4795345902160101E-10</v>
      </c>
      <c r="J551" s="5">
        <f>('Multiply with Weight V'!J550-'Ideal Distance'!J$4)^2</f>
        <v>8.21917273332025E-8</v>
      </c>
      <c r="K551" s="5">
        <f>('Multiply with Weight V'!K550-'Ideal Distance'!K$4)^2</f>
        <v>5.971261577274215E-7</v>
      </c>
      <c r="L551" s="5">
        <f>('Multiply with Weight V'!L550-'Ideal Distance'!L$4)^2</f>
        <v>2.2788406620318889E-7</v>
      </c>
    </row>
    <row r="552" spans="1:12">
      <c r="A552" s="7" t="s">
        <v>562</v>
      </c>
      <c r="B552" s="5">
        <f>('Multiply with Weight V'!B551-'Ideal Distance'!B$4)^2</f>
        <v>1.6758833034672346E-6</v>
      </c>
      <c r="C552" s="5">
        <f>('Multiply with Weight V'!C551-'Ideal Distance'!C$4)^2</f>
        <v>3.3842802397443424E-6</v>
      </c>
      <c r="D552" s="5">
        <f>('Multiply with Weight V'!D551-'Ideal Distance'!D$4)^2</f>
        <v>1.3484892820094882E-5</v>
      </c>
      <c r="E552" s="5">
        <f>('Multiply with Weight V'!E551-'Ideal Distance'!E$4)^2</f>
        <v>7.4167098844532115E-7</v>
      </c>
      <c r="F552" s="5">
        <f>('Multiply with Weight V'!F551-'Ideal Distance'!F$4)^2</f>
        <v>4.0070612785405685E-6</v>
      </c>
      <c r="G552" s="5">
        <f>('Multiply with Weight V'!G551-'Ideal Distance'!G$4)^2</f>
        <v>4.3263448442948487E-7</v>
      </c>
      <c r="H552" s="5">
        <f>('Multiply with Weight V'!H551-'Ideal Distance'!H$4)^2</f>
        <v>6.9664155090548953E-7</v>
      </c>
      <c r="I552" s="5">
        <f>('Multiply with Weight V'!I551-'Ideal Distance'!I$4)^2</f>
        <v>3.4750256361587412E-10</v>
      </c>
      <c r="J552" s="5">
        <f>('Multiply with Weight V'!J551-'Ideal Distance'!J$4)^2</f>
        <v>1.5988681584415872E-7</v>
      </c>
      <c r="K552" s="5">
        <f>('Multiply with Weight V'!K551-'Ideal Distance'!K$4)^2</f>
        <v>2.653894034344095E-7</v>
      </c>
      <c r="L552" s="5">
        <f>('Multiply with Weight V'!L551-'Ideal Distance'!L$4)^2</f>
        <v>5.6971016550797328E-8</v>
      </c>
    </row>
    <row r="553" spans="1:12">
      <c r="A553" s="5" t="s">
        <v>563</v>
      </c>
      <c r="B553" s="5">
        <f>('Multiply with Weight V'!B552-'Ideal Distance'!B$4)^2</f>
        <v>4.1897082586680876E-7</v>
      </c>
      <c r="C553" s="5">
        <f>('Multiply with Weight V'!C552-'Ideal Distance'!C$4)^2</f>
        <v>3.0621595744504121E-6</v>
      </c>
      <c r="D553" s="5">
        <f>('Multiply with Weight V'!D552-'Ideal Distance'!D$4)^2</f>
        <v>5.6163651895438914E-9</v>
      </c>
      <c r="E553" s="5">
        <f>('Multiply with Weight V'!E552-'Ideal Distance'!E$4)^2</f>
        <v>1.0680062233612627E-6</v>
      </c>
      <c r="F553" s="5">
        <f>('Multiply with Weight V'!F552-'Ideal Distance'!F$4)^2</f>
        <v>6.0927746349867267E-7</v>
      </c>
      <c r="G553" s="5">
        <f>('Multiply with Weight V'!G552-'Ideal Distance'!G$4)^2</f>
        <v>1.1075442801394814E-6</v>
      </c>
      <c r="H553" s="5">
        <f>('Multiply with Weight V'!H552-'Ideal Distance'!H$4)^2</f>
        <v>6.9664155090548953E-7</v>
      </c>
      <c r="I553" s="5">
        <f>('Multiply with Weight V'!I552-'Ideal Distance'!I$4)^2</f>
        <v>2.0667580089708914E-10</v>
      </c>
      <c r="J553" s="5">
        <f>('Multiply with Weight V'!J552-'Ideal Distance'!J$4)^2</f>
        <v>1.9813670557263007E-7</v>
      </c>
      <c r="K553" s="5">
        <f>('Multiply with Weight V'!K552-'Ideal Distance'!K$4)^2</f>
        <v>1.7907014593979928E-7</v>
      </c>
      <c r="L553" s="5">
        <f>('Multiply with Weight V'!L552-'Ideal Distance'!L$4)^2</f>
        <v>6.8934930026464763E-8</v>
      </c>
    </row>
    <row r="554" spans="1:12">
      <c r="A554" s="7" t="s">
        <v>564</v>
      </c>
      <c r="B554" s="5">
        <f>('Multiply with Weight V'!B553-'Ideal Distance'!B$4)^2</f>
        <v>1.9944396338783609E-6</v>
      </c>
      <c r="C554" s="5">
        <f>('Multiply with Weight V'!C553-'Ideal Distance'!C$4)^2</f>
        <v>1.9347372459216618E-6</v>
      </c>
      <c r="D554" s="5">
        <f>('Multiply with Weight V'!D553-'Ideal Distance'!D$4)^2</f>
        <v>3.2350263491772812E-6</v>
      </c>
      <c r="E554" s="5">
        <f>('Multiply with Weight V'!E553-'Ideal Distance'!E$4)^2</f>
        <v>2.677432268287611E-6</v>
      </c>
      <c r="F554" s="5">
        <f>('Multiply with Weight V'!F553-'Ideal Distance'!F$4)^2</f>
        <v>1.0144057664910258E-6</v>
      </c>
      <c r="G554" s="5">
        <f>('Multiply with Weight V'!G553-'Ideal Distance'!G$4)^2</f>
        <v>2.9246091147433173E-6</v>
      </c>
      <c r="H554" s="5">
        <f>('Multiply with Weight V'!H553-'Ideal Distance'!H$4)^2</f>
        <v>2.9351573377486137E-6</v>
      </c>
      <c r="I554" s="5">
        <f>('Multiply with Weight V'!I553-'Ideal Distance'!I$4)^2</f>
        <v>3.9584645498366211E-10</v>
      </c>
      <c r="J554" s="5">
        <f>('Multiply with Weight V'!J553-'Ideal Distance'!J$4)^2</f>
        <v>1.1526194449427615E-7</v>
      </c>
      <c r="K554" s="5">
        <f>('Multiply with Weight V'!K553-'Ideal Distance'!K$4)^2</f>
        <v>5.4161102741716225E-7</v>
      </c>
      <c r="L554" s="5">
        <f>('Multiply with Weight V'!L553-'Ideal Distance'!L$4)^2</f>
        <v>1.4584580237004084E-7</v>
      </c>
    </row>
    <row r="555" spans="1:12">
      <c r="A555" s="5" t="s">
        <v>565</v>
      </c>
      <c r="B555" s="5">
        <f>('Multiply with Weight V'!B554-'Ideal Distance'!B$4)^2</f>
        <v>2.0784069274921635E-6</v>
      </c>
      <c r="C555" s="5">
        <f>('Multiply with Weight V'!C554-'Ideal Distance'!C$4)^2</f>
        <v>2.3273218067486372E-6</v>
      </c>
      <c r="D555" s="5">
        <f>('Multiply with Weight V'!D554-'Ideal Distance'!D$4)^2</f>
        <v>3.2350263491772812E-6</v>
      </c>
      <c r="E555" s="5">
        <f>('Multiply with Weight V'!E554-'Ideal Distance'!E$4)^2</f>
        <v>2.4030140025628418E-6</v>
      </c>
      <c r="F555" s="5">
        <f>('Multiply with Weight V'!F554-'Ideal Distance'!F$4)^2</f>
        <v>1.0144057664910258E-6</v>
      </c>
      <c r="G555" s="5">
        <f>('Multiply with Weight V'!G554-'Ideal Distance'!G$4)^2</f>
        <v>2.9246091147433173E-6</v>
      </c>
      <c r="H555" s="5">
        <f>('Multiply with Weight V'!H554-'Ideal Distance'!H$4)^2</f>
        <v>2.7865662036219573E-6</v>
      </c>
      <c r="I555" s="5">
        <f>('Multiply with Weight V'!I554-'Ideal Distance'!I$4)^2</f>
        <v>3.9584645498366211E-10</v>
      </c>
      <c r="J555" s="5">
        <f>('Multiply with Weight V'!J554-'Ideal Distance'!J$4)^2</f>
        <v>8.21917273332025E-8</v>
      </c>
      <c r="K555" s="5">
        <f>('Multiply with Weight V'!K554-'Ideal Distance'!K$4)^2</f>
        <v>5.6903008568015597E-7</v>
      </c>
      <c r="L555" s="5">
        <f>('Multiply with Weight V'!L554-'Ideal Distance'!L$4)^2</f>
        <v>1.4584580237004084E-7</v>
      </c>
    </row>
    <row r="556" spans="1:12">
      <c r="A556" s="7" t="s">
        <v>566</v>
      </c>
      <c r="B556" s="5">
        <f>('Multiply with Weight V'!B555-'Ideal Distance'!B$4)^2</f>
        <v>1.3850275235266433E-8</v>
      </c>
      <c r="C556" s="5">
        <f>('Multiply with Weight V'!C555-'Ideal Distance'!C$4)^2</f>
        <v>1.7040183194048845E-5</v>
      </c>
      <c r="D556" s="5">
        <f>('Multiply with Weight V'!D555-'Ideal Distance'!D$4)^2</f>
        <v>3.2350263491772812E-6</v>
      </c>
      <c r="E556" s="5">
        <f>('Multiply with Weight V'!E555-'Ideal Distance'!E$4)^2</f>
        <v>3.6341878433820775E-7</v>
      </c>
      <c r="F556" s="5">
        <f>('Multiply with Weight V'!F555-'Ideal Distance'!F$4)^2</f>
        <v>2.2887530106453771E-7</v>
      </c>
      <c r="G556" s="5">
        <f>('Multiply with Weight V'!G555-'Ideal Distance'!G$4)^2</f>
        <v>1.66304695814694E-5</v>
      </c>
      <c r="H556" s="5">
        <f>('Multiply with Weight V'!H555-'Ideal Distance'!H$4)^2</f>
        <v>1.5631015408128715E-5</v>
      </c>
      <c r="I556" s="5">
        <f>('Multiply with Weight V'!I555-'Ideal Distance'!I$4)^2</f>
        <v>6.9802158462019637E-11</v>
      </c>
      <c r="J556" s="5">
        <f>('Multiply with Weight V'!J555-'Ideal Distance'!J$4)^2</f>
        <v>5.69194787626055E-7</v>
      </c>
      <c r="K556" s="5">
        <f>('Multiply with Weight V'!K555-'Ideal Distance'!K$4)^2</f>
        <v>2.8468429628614583E-7</v>
      </c>
      <c r="L556" s="5">
        <f>('Multiply with Weight V'!L555-'Ideal Distance'!L$4)^2</f>
        <v>5.4749146905316045E-7</v>
      </c>
    </row>
    <row r="557" spans="1:12">
      <c r="A557" s="5" t="s">
        <v>567</v>
      </c>
      <c r="B557" s="5">
        <f>('Multiply with Weight V'!B556-'Ideal Distance'!B$4)^2</f>
        <v>1.0284695004387507E-5</v>
      </c>
      <c r="C557" s="5">
        <f>('Multiply with Weight V'!C556-'Ideal Distance'!C$4)^2</f>
        <v>5.5490317732274484E-6</v>
      </c>
      <c r="D557" s="5">
        <f>('Multiply with Weight V'!D556-'Ideal Distance'!D$4)^2</f>
        <v>1.3484892820094882E-5</v>
      </c>
      <c r="E557" s="5">
        <f>('Multiply with Weight V'!E556-'Ideal Distance'!E$4)^2</f>
        <v>8.076797064169553E-6</v>
      </c>
      <c r="F557" s="5">
        <f>('Multiply with Weight V'!F556-'Ideal Distance'!F$4)^2</f>
        <v>1.0919127070869809E-6</v>
      </c>
      <c r="G557" s="5">
        <f>('Multiply with Weight V'!G556-'Ideal Distance'!G$4)^2</f>
        <v>1.4017357295515309E-6</v>
      </c>
      <c r="H557" s="5">
        <f>('Multiply with Weight V'!H556-'Ideal Distance'!H$4)^2</f>
        <v>5.5769919172212291E-7</v>
      </c>
      <c r="I557" s="5">
        <f>('Multiply with Weight V'!I556-'Ideal Distance'!I$4)^2</f>
        <v>1.0769508250139408E-9</v>
      </c>
      <c r="J557" s="5">
        <f>('Multiply with Weight V'!J556-'Ideal Distance'!J$4)^2</f>
        <v>1.8441911119084255E-8</v>
      </c>
      <c r="K557" s="5">
        <f>('Multiply with Weight V'!K556-'Ideal Distance'!K$4)^2</f>
        <v>5.6903008568015597E-7</v>
      </c>
      <c r="L557" s="5">
        <f>('Multiply with Weight V'!L556-'Ideal Distance'!L$4)^2</f>
        <v>4.153187106553114E-7</v>
      </c>
    </row>
    <row r="558" spans="1:12">
      <c r="A558" s="7" t="s">
        <v>568</v>
      </c>
      <c r="B558" s="5">
        <f>('Multiply with Weight V'!B557-'Ideal Distance'!B$4)^2</f>
        <v>1.0284695004387507E-5</v>
      </c>
      <c r="C558" s="5">
        <f>('Multiply with Weight V'!C557-'Ideal Distance'!C$4)^2</f>
        <v>5.5490317732274484E-6</v>
      </c>
      <c r="D558" s="5">
        <f>('Multiply with Weight V'!D557-'Ideal Distance'!D$4)^2</f>
        <v>1.3484892820094882E-5</v>
      </c>
      <c r="E558" s="5">
        <f>('Multiply with Weight V'!E557-'Ideal Distance'!E$4)^2</f>
        <v>8.076797064169553E-6</v>
      </c>
      <c r="F558" s="5">
        <f>('Multiply with Weight V'!F557-'Ideal Distance'!F$4)^2</f>
        <v>1.0919127070869809E-6</v>
      </c>
      <c r="G558" s="5">
        <f>('Multiply with Weight V'!G557-'Ideal Distance'!G$4)^2</f>
        <v>1.4017357295515309E-6</v>
      </c>
      <c r="H558" s="5">
        <f>('Multiply with Weight V'!H557-'Ideal Distance'!H$4)^2</f>
        <v>5.5769919172212291E-7</v>
      </c>
      <c r="I558" s="5">
        <f>('Multiply with Weight V'!I557-'Ideal Distance'!I$4)^2</f>
        <v>1.0769508250139408E-9</v>
      </c>
      <c r="J558" s="5">
        <f>('Multiply with Weight V'!J557-'Ideal Distance'!J$4)^2</f>
        <v>1.8441911119084255E-8</v>
      </c>
      <c r="K558" s="5">
        <f>('Multiply with Weight V'!K557-'Ideal Distance'!K$4)^2</f>
        <v>5.6903008568015597E-7</v>
      </c>
      <c r="L558" s="5">
        <f>('Multiply with Weight V'!L557-'Ideal Distance'!L$4)^2</f>
        <v>4.153187106553114E-7</v>
      </c>
    </row>
    <row r="559" spans="1:12">
      <c r="A559" s="5" t="s">
        <v>569</v>
      </c>
      <c r="B559" s="5">
        <f>('Multiply with Weight V'!B558-'Ideal Distance'!B$4)^2</f>
        <v>3.4357339005482727E-6</v>
      </c>
      <c r="C559" s="5">
        <f>('Multiply with Weight V'!C558-'Ideal Distance'!C$4)^2</f>
        <v>3.3842802397443424E-6</v>
      </c>
      <c r="D559" s="5">
        <f>('Multiply with Weight V'!D558-'Ideal Distance'!D$4)^2</f>
        <v>1.3484892820094882E-5</v>
      </c>
      <c r="E559" s="5">
        <f>('Multiply with Weight V'!E558-'Ideal Distance'!E$4)^2</f>
        <v>1.015347583181645E-5</v>
      </c>
      <c r="F559" s="5">
        <f>('Multiply with Weight V'!F558-'Ideal Distance'!F$4)^2</f>
        <v>1.7809161237958077E-6</v>
      </c>
      <c r="G559" s="5">
        <f>('Multiply with Weight V'!G558-'Ideal Distance'!G$4)^2</f>
        <v>1.4017357295515309E-6</v>
      </c>
      <c r="H559" s="5">
        <f>('Multiply with Weight V'!H558-'Ideal Distance'!H$4)^2</f>
        <v>2.3350035362760181E-7</v>
      </c>
      <c r="I559" s="5">
        <f>('Multiply with Weight V'!I558-'Ideal Distance'!I$4)^2</f>
        <v>6.4595055548172064E-10</v>
      </c>
      <c r="J559" s="5">
        <f>('Multiply with Weight V'!J558-'Ideal Distance'!J$4)^2</f>
        <v>6.1985312372477301E-8</v>
      </c>
      <c r="K559" s="5">
        <f>('Multiply with Weight V'!K558-'Ideal Distance'!K$4)^2</f>
        <v>1.7907014593979928E-7</v>
      </c>
      <c r="L559" s="5">
        <f>('Multiply with Weight V'!L558-'Ideal Distance'!L$4)^2</f>
        <v>6.2041437023818085E-7</v>
      </c>
    </row>
    <row r="560" spans="1:12">
      <c r="A560" s="7" t="s">
        <v>570</v>
      </c>
      <c r="B560" s="5">
        <f>('Multiply with Weight V'!B559-'Ideal Distance'!B$4)^2</f>
        <v>1.0474270646670213E-5</v>
      </c>
      <c r="C560" s="5">
        <f>('Multiply with Weight V'!C559-'Ideal Distance'!C$4)^2</f>
        <v>5.5490317732274484E-6</v>
      </c>
      <c r="D560" s="5">
        <f>('Multiply with Weight V'!D559-'Ideal Distance'!D$4)^2</f>
        <v>1.3484892820094882E-5</v>
      </c>
      <c r="E560" s="5">
        <f>('Multiply with Weight V'!E559-'Ideal Distance'!E$4)^2</f>
        <v>8.076797064169553E-6</v>
      </c>
      <c r="F560" s="5">
        <f>('Multiply with Weight V'!F559-'Ideal Distance'!F$4)^2</f>
        <v>1.0919127070869809E-6</v>
      </c>
      <c r="G560" s="5">
        <f>('Multiply with Weight V'!G559-'Ideal Distance'!G$4)^2</f>
        <v>1.4017357295515309E-6</v>
      </c>
      <c r="H560" s="5">
        <f>('Multiply with Weight V'!H559-'Ideal Distance'!H$4)^2</f>
        <v>5.5769919172212291E-7</v>
      </c>
      <c r="I560" s="5">
        <f>('Multiply with Weight V'!I559-'Ideal Distance'!I$4)^2</f>
        <v>1.0769508250139408E-9</v>
      </c>
      <c r="J560" s="5">
        <f>('Multiply with Weight V'!J559-'Ideal Distance'!J$4)^2</f>
        <v>1.8441911119084255E-8</v>
      </c>
      <c r="K560" s="5">
        <f>('Multiply with Weight V'!K559-'Ideal Distance'!K$4)^2</f>
        <v>5.6903008568015597E-7</v>
      </c>
      <c r="L560" s="5">
        <f>('Multiply with Weight V'!L559-'Ideal Distance'!L$4)^2</f>
        <v>4.153187106553114E-7</v>
      </c>
    </row>
    <row r="561" spans="1:12">
      <c r="A561" s="5" t="s">
        <v>571</v>
      </c>
      <c r="B561" s="5">
        <f>('Multiply with Weight V'!B560-'Ideal Distance'!B$4)^2</f>
        <v>3.4357339005482727E-6</v>
      </c>
      <c r="C561" s="5">
        <f>('Multiply with Weight V'!C560-'Ideal Distance'!C$4)^2</f>
        <v>3.3842802397443424E-6</v>
      </c>
      <c r="D561" s="5">
        <f>('Multiply with Weight V'!D560-'Ideal Distance'!D$4)^2</f>
        <v>1.3484892820094882E-5</v>
      </c>
      <c r="E561" s="5">
        <f>('Multiply with Weight V'!E560-'Ideal Distance'!E$4)^2</f>
        <v>1.015347583181645E-5</v>
      </c>
      <c r="F561" s="5">
        <f>('Multiply with Weight V'!F560-'Ideal Distance'!F$4)^2</f>
        <v>1.7809161237958077E-6</v>
      </c>
      <c r="G561" s="5">
        <f>('Multiply with Weight V'!G560-'Ideal Distance'!G$4)^2</f>
        <v>1.4017357295515309E-6</v>
      </c>
      <c r="H561" s="5">
        <f>('Multiply with Weight V'!H560-'Ideal Distance'!H$4)^2</f>
        <v>2.3350035362760181E-7</v>
      </c>
      <c r="I561" s="5">
        <f>('Multiply with Weight V'!I560-'Ideal Distance'!I$4)^2</f>
        <v>6.4595055548172064E-10</v>
      </c>
      <c r="J561" s="5">
        <f>('Multiply with Weight V'!J560-'Ideal Distance'!J$4)^2</f>
        <v>6.1985312372477301E-8</v>
      </c>
      <c r="K561" s="5">
        <f>('Multiply with Weight V'!K560-'Ideal Distance'!K$4)^2</f>
        <v>1.7907014593979928E-7</v>
      </c>
      <c r="L561" s="5">
        <f>('Multiply with Weight V'!L560-'Ideal Distance'!L$4)^2</f>
        <v>6.2041437023818085E-7</v>
      </c>
    </row>
    <row r="562" spans="1:12">
      <c r="A562" s="7" t="s">
        <v>572</v>
      </c>
      <c r="B562" s="5">
        <f>('Multiply with Weight V'!B561-'Ideal Distance'!B$4)^2</f>
        <v>6.1079713787524803E-6</v>
      </c>
      <c r="C562" s="5">
        <f>('Multiply with Weight V'!C561-'Ideal Distance'!C$4)^2</f>
        <v>2.4662363436566432E-6</v>
      </c>
      <c r="D562" s="5">
        <f>('Multiply with Weight V'!D561-'Ideal Distance'!D$4)^2</f>
        <v>1.3484892820094882E-5</v>
      </c>
      <c r="E562" s="5">
        <f>('Multiply with Weight V'!E561-'Ideal Distance'!E$4)^2</f>
        <v>8.5737166264279182E-6</v>
      </c>
      <c r="F562" s="5">
        <f>('Multiply with Weight V'!F561-'Ideal Distance'!F$4)^2</f>
        <v>8.4465130150479319E-7</v>
      </c>
      <c r="G562" s="5">
        <f>('Multiply with Weight V'!G561-'Ideal Distance'!G$4)^2</f>
        <v>4.3263448442948487E-7</v>
      </c>
      <c r="H562" s="5">
        <f>('Multiply with Weight V'!H561-'Ideal Distance'!H$4)^2</f>
        <v>3.2439181359338714E-6</v>
      </c>
      <c r="I562" s="5">
        <f>('Multiply with Weight V'!I561-'Ideal Distance'!I$4)^2</f>
        <v>9.1098586826165707E-10</v>
      </c>
      <c r="J562" s="5">
        <f>('Multiply with Weight V'!J561-'Ideal Distance'!J$4)^2</f>
        <v>1.7849948539953057E-7</v>
      </c>
      <c r="K562" s="5">
        <f>('Multiply with Weight V'!K561-'Ideal Distance'!K$4)^2</f>
        <v>4.1467094286626491E-7</v>
      </c>
      <c r="L562" s="5">
        <f>('Multiply with Weight V'!L561-'Ideal Distance'!L$4)^2</f>
        <v>1.0533940960242399E-6</v>
      </c>
    </row>
    <row r="563" spans="1:12">
      <c r="A563" s="5" t="s">
        <v>573</v>
      </c>
      <c r="B563" s="5">
        <f>('Multiply with Weight V'!B562-'Ideal Distance'!B$4)^2</f>
        <v>5.6794784886614238E-6</v>
      </c>
      <c r="C563" s="5">
        <f>('Multiply with Weight V'!C562-'Ideal Distance'!C$4)^2</f>
        <v>4.6385375802325776E-6</v>
      </c>
      <c r="D563" s="5">
        <f>('Multiply with Weight V'!D562-'Ideal Distance'!D$4)^2</f>
        <v>1.3484892820094882E-5</v>
      </c>
      <c r="E563" s="5">
        <f>('Multiply with Weight V'!E562-'Ideal Distance'!E$4)^2</f>
        <v>2.677432268287611E-6</v>
      </c>
      <c r="F563" s="5">
        <f>('Multiply with Weight V'!F562-'Ideal Distance'!F$4)^2</f>
        <v>6.2909007612545017E-7</v>
      </c>
      <c r="G563" s="5">
        <f>('Multiply with Weight V'!G562-'Ideal Distance'!G$4)^2</f>
        <v>2.7688607003487036E-7</v>
      </c>
      <c r="H563" s="5">
        <f>('Multiply with Weight V'!H562-'Ideal Distance'!H$4)^2</f>
        <v>3.2612859308317922E-7</v>
      </c>
      <c r="I563" s="5">
        <f>('Multiply with Weight V'!I562-'Ideal Distance'!I$4)^2</f>
        <v>5.4795345902160101E-10</v>
      </c>
      <c r="J563" s="5">
        <f>('Multiply with Weight V'!J562-'Ideal Distance'!J$4)^2</f>
        <v>9.1071166020168809E-8</v>
      </c>
      <c r="K563" s="5">
        <f>('Multiply with Weight V'!K562-'Ideal Distance'!K$4)^2</f>
        <v>1.9497996987017834E-7</v>
      </c>
      <c r="L563" s="5">
        <f>('Multiply with Weight V'!L562-'Ideal Distance'!L$4)^2</f>
        <v>5.1273914895717476E-7</v>
      </c>
    </row>
    <row r="564" spans="1:12">
      <c r="A564" s="7" t="s">
        <v>574</v>
      </c>
      <c r="B564" s="5">
        <f>('Multiply with Weight V'!B563-'Ideal Distance'!B$4)^2</f>
        <v>1.6758833034672346E-6</v>
      </c>
      <c r="C564" s="5">
        <f>('Multiply with Weight V'!C563-'Ideal Distance'!C$4)^2</f>
        <v>2.0615722578811459E-6</v>
      </c>
      <c r="D564" s="5">
        <f>('Multiply with Weight V'!D563-'Ideal Distance'!D$4)^2</f>
        <v>1.3484892820094882E-5</v>
      </c>
      <c r="E564" s="5">
        <f>('Multiply with Weight V'!E563-'Ideal Distance'!E$4)^2</f>
        <v>1.6687597240019728E-6</v>
      </c>
      <c r="F564" s="5">
        <f>('Multiply with Weight V'!F563-'Ideal Distance'!F$4)^2</f>
        <v>6.9042992481795442E-7</v>
      </c>
      <c r="G564" s="5">
        <f>('Multiply with Weight V'!G563-'Ideal Distance'!G$4)^2</f>
        <v>1.0815862110737124E-5</v>
      </c>
      <c r="H564" s="5">
        <f>('Multiply with Weight V'!H563-'Ideal Distance'!H$4)^2</f>
        <v>2.5521009725000277E-5</v>
      </c>
      <c r="I564" s="5">
        <f>('Multiply with Weight V'!I563-'Ideal Distance'!I$4)^2</f>
        <v>3.7613121178525293E-10</v>
      </c>
      <c r="J564" s="5">
        <f>('Multiply with Weight V'!J563-'Ideal Distance'!J$4)^2</f>
        <v>1.3666366850901574E-7</v>
      </c>
      <c r="K564" s="5">
        <f>('Multiply with Weight V'!K563-'Ideal Distance'!K$4)^2</f>
        <v>2.1156680758482905E-7</v>
      </c>
      <c r="L564" s="5">
        <f>('Multiply with Weight V'!L563-'Ideal Distance'!L$4)^2</f>
        <v>3.6461450592510124E-8</v>
      </c>
    </row>
    <row r="565" spans="1:12">
      <c r="A565" s="5" t="s">
        <v>575</v>
      </c>
      <c r="B565" s="5">
        <f>('Multiply with Weight V'!B564-'Ideal Distance'!B$4)^2</f>
        <v>1.6758833034672346E-6</v>
      </c>
      <c r="C565" s="5">
        <f>('Multiply with Weight V'!C564-'Ideal Distance'!C$4)^2</f>
        <v>3.551380334865569E-6</v>
      </c>
      <c r="D565" s="5">
        <f>('Multiply with Weight V'!D564-'Ideal Distance'!D$4)^2</f>
        <v>1.3484892820094882E-5</v>
      </c>
      <c r="E565" s="5">
        <f>('Multiply with Weight V'!E564-'Ideal Distance'!E$4)^2</f>
        <v>2.9666839537812867E-6</v>
      </c>
      <c r="F565" s="5">
        <f>('Multiply with Weight V'!F564-'Ideal Distance'!F$4)^2</f>
        <v>1.0657600584196343E-6</v>
      </c>
      <c r="G565" s="5">
        <f>('Multiply with Weight V'!G564-'Ideal Distance'!G$4)^2</f>
        <v>2.7688607003487042E-5</v>
      </c>
      <c r="H565" s="5">
        <f>('Multiply with Weight V'!H564-'Ideal Distance'!H$4)^2</f>
        <v>2.087222995732348E-5</v>
      </c>
      <c r="I565" s="5">
        <f>('Multiply with Weight V'!I564-'Ideal Distance'!I$4)^2</f>
        <v>4.1606528038385353E-10</v>
      </c>
      <c r="J565" s="5">
        <f>('Multiply with Weight V'!J564-'Ideal Distance'!J$4)^2</f>
        <v>6.5798917449571918E-8</v>
      </c>
      <c r="K565" s="5">
        <f>('Multiply with Weight V'!K564-'Ideal Distance'!K$4)^2</f>
        <v>2.653894034344095E-7</v>
      </c>
      <c r="L565" s="5">
        <f>('Multiply with Weight V'!L564-'Ideal Distance'!L$4)^2</f>
        <v>3.6461450592510124E-8</v>
      </c>
    </row>
    <row r="566" spans="1:12">
      <c r="A566" s="7" t="s">
        <v>576</v>
      </c>
      <c r="B566" s="5">
        <f>('Multiply with Weight V'!B565-'Ideal Distance'!B$4)^2</f>
        <v>7.7907798198373501E-7</v>
      </c>
      <c r="C566" s="5">
        <f>('Multiply with Weight V'!C565-'Ideal Distance'!C$4)^2</f>
        <v>5.8183045168715909E-7</v>
      </c>
      <c r="D566" s="5">
        <f>('Multiply with Weight V'!D565-'Ideal Distance'!D$4)^2</f>
        <v>1.3484892820094882E-5</v>
      </c>
      <c r="E566" s="5">
        <f>('Multiply with Weight V'!E565-'Ideal Distance'!E$4)^2</f>
        <v>2.4030140025628418E-6</v>
      </c>
      <c r="F566" s="5">
        <f>('Multiply with Weight V'!F565-'Ideal Distance'!F$4)^2</f>
        <v>1.0144057664910258E-6</v>
      </c>
      <c r="G566" s="5">
        <f>('Multiply with Weight V'!G565-'Ideal Distance'!G$4)^2</f>
        <v>9.9678985212553338E-6</v>
      </c>
      <c r="H566" s="5">
        <f>('Multiply with Weight V'!H565-'Ideal Distance'!H$4)^2</f>
        <v>5.6271655469263358E-6</v>
      </c>
      <c r="I566" s="5">
        <f>('Multiply with Weight V'!I565-'Ideal Distance'!I$4)^2</f>
        <v>3.110935704294932E-10</v>
      </c>
      <c r="J566" s="5">
        <f>('Multiply with Weight V'!J565-'Ideal Distance'!J$4)^2</f>
        <v>1.8493138649970542E-7</v>
      </c>
      <c r="K566" s="5">
        <f>('Multiply with Weight V'!K565-'Ideal Distance'!K$4)^2</f>
        <v>2.653894034344095E-7</v>
      </c>
      <c r="L566" s="5">
        <f>('Multiply with Weight V'!L565-'Ideal Distance'!L$4)^2</f>
        <v>1.6464623783180392E-7</v>
      </c>
    </row>
    <row r="567" spans="1:12">
      <c r="A567" s="5" t="s">
        <v>577</v>
      </c>
      <c r="B567" s="5">
        <f>('Multiply with Weight V'!B566-'Ideal Distance'!B$4)^2</f>
        <v>6.1079713787524803E-6</v>
      </c>
      <c r="C567" s="5">
        <f>('Multiply with Weight V'!C566-'Ideal Distance'!C$4)^2</f>
        <v>2.4662363436566432E-6</v>
      </c>
      <c r="D567" s="5">
        <f>('Multiply with Weight V'!D566-'Ideal Distance'!D$4)^2</f>
        <v>1.3484892820094882E-5</v>
      </c>
      <c r="E567" s="5">
        <f>('Multiply with Weight V'!E566-'Ideal Distance'!E$4)^2</f>
        <v>8.5737166264279182E-6</v>
      </c>
      <c r="F567" s="5">
        <f>('Multiply with Weight V'!F566-'Ideal Distance'!F$4)^2</f>
        <v>8.4465130150479319E-7</v>
      </c>
      <c r="G567" s="5">
        <f>('Multiply with Weight V'!G566-'Ideal Distance'!G$4)^2</f>
        <v>4.3263448442948487E-7</v>
      </c>
      <c r="H567" s="5">
        <f>('Multiply with Weight V'!H566-'Ideal Distance'!H$4)^2</f>
        <v>3.2439181359338714E-6</v>
      </c>
      <c r="I567" s="5">
        <f>('Multiply with Weight V'!I566-'Ideal Distance'!I$4)^2</f>
        <v>9.1098586826165707E-10</v>
      </c>
      <c r="J567" s="5">
        <f>('Multiply with Weight V'!J566-'Ideal Distance'!J$4)^2</f>
        <v>1.7849948539953057E-7</v>
      </c>
      <c r="K567" s="5">
        <f>('Multiply with Weight V'!K566-'Ideal Distance'!K$4)^2</f>
        <v>4.1467094286626491E-7</v>
      </c>
      <c r="L567" s="5">
        <f>('Multiply with Weight V'!L566-'Ideal Distance'!L$4)^2</f>
        <v>1.0533940960242399E-6</v>
      </c>
    </row>
    <row r="568" spans="1:12">
      <c r="A568" s="7" t="s">
        <v>578</v>
      </c>
      <c r="B568" s="5">
        <f>('Multiply with Weight V'!B567-'Ideal Distance'!B$4)^2</f>
        <v>5.6794784886614238E-6</v>
      </c>
      <c r="C568" s="5">
        <f>('Multiply with Weight V'!C567-'Ideal Distance'!C$4)^2</f>
        <v>4.6385375802325776E-6</v>
      </c>
      <c r="D568" s="5">
        <f>('Multiply with Weight V'!D567-'Ideal Distance'!D$4)^2</f>
        <v>1.3484892820094882E-5</v>
      </c>
      <c r="E568" s="5">
        <f>('Multiply with Weight V'!E567-'Ideal Distance'!E$4)^2</f>
        <v>2.677432268287611E-6</v>
      </c>
      <c r="F568" s="5">
        <f>('Multiply with Weight V'!F567-'Ideal Distance'!F$4)^2</f>
        <v>6.2909007612545017E-7</v>
      </c>
      <c r="G568" s="5">
        <f>('Multiply with Weight V'!G567-'Ideal Distance'!G$4)^2</f>
        <v>2.7688607003487036E-7</v>
      </c>
      <c r="H568" s="5">
        <f>('Multiply with Weight V'!H567-'Ideal Distance'!H$4)^2</f>
        <v>3.2612859308317922E-7</v>
      </c>
      <c r="I568" s="5">
        <f>('Multiply with Weight V'!I567-'Ideal Distance'!I$4)^2</f>
        <v>5.4795345902160101E-10</v>
      </c>
      <c r="J568" s="5">
        <f>('Multiply with Weight V'!J567-'Ideal Distance'!J$4)^2</f>
        <v>9.1071166020168809E-8</v>
      </c>
      <c r="K568" s="5">
        <f>('Multiply with Weight V'!K567-'Ideal Distance'!K$4)^2</f>
        <v>1.9497996987017834E-7</v>
      </c>
      <c r="L568" s="5">
        <f>('Multiply with Weight V'!L567-'Ideal Distance'!L$4)^2</f>
        <v>5.1273914895717476E-7</v>
      </c>
    </row>
    <row r="569" spans="1:12">
      <c r="A569" s="5" t="s">
        <v>579</v>
      </c>
      <c r="B569" s="5">
        <f>('Multiply with Weight V'!B568-'Ideal Distance'!B$4)^2</f>
        <v>1.455144541905176E-6</v>
      </c>
      <c r="C569" s="5">
        <f>('Multiply with Weight V'!C568-'Ideal Distance'!C$4)^2</f>
        <v>6.772586987804858E-6</v>
      </c>
      <c r="D569" s="5">
        <f>('Multiply with Weight V'!D568-'Ideal Distance'!D$4)^2</f>
        <v>3.2350263491772812E-6</v>
      </c>
      <c r="E569" s="5">
        <f>('Multiply with Weight V'!E568-'Ideal Distance'!E$4)^2</f>
        <v>1.8986777304200227E-6</v>
      </c>
      <c r="F569" s="5">
        <f>('Multiply with Weight V'!F568-'Ideal Distance'!F$4)^2</f>
        <v>7.2587072628473471E-6</v>
      </c>
      <c r="G569" s="5">
        <f>('Multiply with Weight V'!G568-'Ideal Distance'!G$4)^2</f>
        <v>2.7688607003487036E-7</v>
      </c>
      <c r="H569" s="5">
        <f>('Multiply with Weight V'!H568-'Ideal Distance'!H$4)^2</f>
        <v>1.5631015408128714E-7</v>
      </c>
      <c r="I569" s="5">
        <f>('Multiply with Weight V'!I568-'Ideal Distance'!I$4)^2</f>
        <v>5.1328182443126553E-10</v>
      </c>
      <c r="J569" s="5">
        <f>('Multiply with Weight V'!J568-'Ideal Distance'!J$4)^2</f>
        <v>1.9147712655740514E-7</v>
      </c>
      <c r="K569" s="5">
        <f>('Multiply with Weight V'!K568-'Ideal Distance'!K$4)^2</f>
        <v>2.4677152436694442E-7</v>
      </c>
      <c r="L569" s="5">
        <f>('Multiply with Weight V'!L568-'Ideal Distance'!L$4)^2</f>
        <v>2.0509565958287039E-8</v>
      </c>
    </row>
    <row r="570" spans="1:12">
      <c r="A570" s="7" t="s">
        <v>580</v>
      </c>
      <c r="B570" s="5">
        <f>('Multiply with Weight V'!B569-'Ideal Distance'!B$4)^2</f>
        <v>1.455144541905176E-6</v>
      </c>
      <c r="C570" s="5">
        <f>('Multiply with Weight V'!C569-'Ideal Distance'!C$4)^2</f>
        <v>6.772586987804858E-6</v>
      </c>
      <c r="D570" s="5">
        <f>('Multiply with Weight V'!D569-'Ideal Distance'!D$4)^2</f>
        <v>3.2350263491772812E-6</v>
      </c>
      <c r="E570" s="5">
        <f>('Multiply with Weight V'!E569-'Ideal Distance'!E$4)^2</f>
        <v>1.8986777304200227E-6</v>
      </c>
      <c r="F570" s="5">
        <f>('Multiply with Weight V'!F569-'Ideal Distance'!F$4)^2</f>
        <v>7.2587072628473471E-6</v>
      </c>
      <c r="G570" s="5">
        <f>('Multiply with Weight V'!G569-'Ideal Distance'!G$4)^2</f>
        <v>2.7688607003487036E-7</v>
      </c>
      <c r="H570" s="5">
        <f>('Multiply with Weight V'!H569-'Ideal Distance'!H$4)^2</f>
        <v>1.5631015408128714E-7</v>
      </c>
      <c r="I570" s="5">
        <f>('Multiply with Weight V'!I569-'Ideal Distance'!I$4)^2</f>
        <v>5.1328182443126553E-10</v>
      </c>
      <c r="J570" s="5">
        <f>('Multiply with Weight V'!J569-'Ideal Distance'!J$4)^2</f>
        <v>1.9147712655740514E-7</v>
      </c>
      <c r="K570" s="5">
        <f>('Multiply with Weight V'!K569-'Ideal Distance'!K$4)^2</f>
        <v>2.4677152436694442E-7</v>
      </c>
      <c r="L570" s="5">
        <f>('Multiply with Weight V'!L569-'Ideal Distance'!L$4)^2</f>
        <v>2.0509565958287039E-8</v>
      </c>
    </row>
    <row r="571" spans="1:12">
      <c r="A571" s="5" t="s">
        <v>581</v>
      </c>
      <c r="B571" s="5">
        <f>('Multiply with Weight V'!B570-'Ideal Distance'!B$4)^2</f>
        <v>2.3406965147600212E-6</v>
      </c>
      <c r="C571" s="5">
        <f>('Multiply with Weight V'!C570-'Ideal Distance'!C$4)^2</f>
        <v>2.9071390042777096E-6</v>
      </c>
      <c r="D571" s="5">
        <f>('Multiply with Weight V'!D570-'Ideal Distance'!D$4)^2</f>
        <v>1.3484892820094882E-5</v>
      </c>
      <c r="E571" s="5">
        <f>('Multiply with Weight V'!E570-'Ideal Distance'!E$4)^2</f>
        <v>2.1434291566069791E-6</v>
      </c>
      <c r="F571" s="5">
        <f>('Multiply with Weight V'!F570-'Ideal Distance'!F$4)^2</f>
        <v>8.9781250370496342E-6</v>
      </c>
      <c r="G571" s="5">
        <f>('Multiply with Weight V'!G570-'Ideal Distance'!G$4)^2</f>
        <v>2.7688607003487036E-7</v>
      </c>
      <c r="H571" s="5">
        <f>('Multiply with Weight V'!H570-'Ideal Distance'!H$4)^2</f>
        <v>3.7823197777694144E-7</v>
      </c>
      <c r="I571" s="5">
        <f>('Multiply with Weight V'!I570-'Ideal Distance'!I$4)^2</f>
        <v>5.0197640400202755E-10</v>
      </c>
      <c r="J571" s="5">
        <f>('Multiply with Weight V'!J570-'Ideal Distance'!J$4)^2</f>
        <v>1.8493138649970542E-7</v>
      </c>
      <c r="K571" s="5">
        <f>('Multiply with Weight V'!K570-'Ideal Distance'!K$4)^2</f>
        <v>7.1628058375919733E-7</v>
      </c>
      <c r="L571" s="5">
        <f>('Multiply with Weight V'!L570-'Ideal Distance'!L$4)^2</f>
        <v>3.013766775537169E-7</v>
      </c>
    </row>
    <row r="572" spans="1:12">
      <c r="A572" s="7" t="s">
        <v>582</v>
      </c>
      <c r="B572" s="5">
        <f>('Multiply with Weight V'!B571-'Ideal Distance'!B$4)^2</f>
        <v>2.2160440376426233E-7</v>
      </c>
      <c r="C572" s="5">
        <f>('Multiply with Weight V'!C571-'Ideal Distance'!C$4)^2</f>
        <v>1.1596343950581444E-6</v>
      </c>
      <c r="D572" s="5">
        <f>('Multiply with Weight V'!D571-'Ideal Distance'!D$4)^2</f>
        <v>3.2350263491772812E-6</v>
      </c>
      <c r="E572" s="5">
        <f>('Multiply with Weight V'!E571-'Ideal Distance'!E$4)^2</f>
        <v>1.2534239704725934E-6</v>
      </c>
      <c r="F572" s="5">
        <f>('Multiply with Weight V'!F571-'Ideal Distance'!F$4)^2</f>
        <v>1.0919127070869809E-6</v>
      </c>
      <c r="G572" s="5">
        <f>('Multiply with Weight V'!G571-'Ideal Distance'!G$4)^2</f>
        <v>5.6069429182061251E-6</v>
      </c>
      <c r="H572" s="5">
        <f>('Multiply with Weight V'!H571-'Ideal Distance'!H$4)^2</f>
        <v>2.5009624653005933E-6</v>
      </c>
      <c r="I572" s="5">
        <f>('Multiply with Weight V'!I571-'Ideal Distance'!I$4)^2</f>
        <v>1.2917450004809253E-10</v>
      </c>
      <c r="J572" s="5">
        <f>('Multiply with Weight V'!J571-'Ideal Distance'!J$4)^2</f>
        <v>3.921182891955891E-7</v>
      </c>
      <c r="K572" s="5">
        <f>('Multiply with Weight V'!K571-'Ideal Distance'!K$4)^2</f>
        <v>1.9497996987017834E-7</v>
      </c>
      <c r="L572" s="5">
        <f>('Multiply with Weight V'!L571-'Ideal Distance'!L$4)^2</f>
        <v>6.2041437023818085E-7</v>
      </c>
    </row>
    <row r="573" spans="1:12">
      <c r="A573" s="5" t="s">
        <v>583</v>
      </c>
      <c r="B573" s="5">
        <f>('Multiply with Weight V'!B572-'Ideal Distance'!B$4)^2</f>
        <v>4.1213225246939561E-6</v>
      </c>
      <c r="C573" s="5">
        <f>('Multiply with Weight V'!C572-'Ideal Distance'!C$4)^2</f>
        <v>1.0650114496280532E-6</v>
      </c>
      <c r="D573" s="5">
        <f>('Multiply with Weight V'!D572-'Ideal Distance'!D$4)^2</f>
        <v>1.3484892820094882E-5</v>
      </c>
      <c r="E573" s="5">
        <f>('Multiply with Weight V'!E572-'Ideal Distance'!E$4)^2</f>
        <v>4.2720248934450535E-6</v>
      </c>
      <c r="F573" s="5">
        <f>('Multiply with Weight V'!F572-'Ideal Distance'!F$4)^2</f>
        <v>5.3319703101184561E-7</v>
      </c>
      <c r="G573" s="5">
        <f>('Multiply with Weight V'!G572-'Ideal Distance'!G$4)^2</f>
        <v>1.4017357295515309E-6</v>
      </c>
      <c r="H573" s="5">
        <f>('Multiply with Weight V'!H572-'Ideal Distance'!H$4)^2</f>
        <v>1.8544945441002092E-6</v>
      </c>
      <c r="I573" s="5">
        <f>('Multiply with Weight V'!I572-'Ideal Distance'!I$4)^2</f>
        <v>6.5876672251622413E-10</v>
      </c>
      <c r="J573" s="5">
        <f>('Multiply with Weight V'!J572-'Ideal Distance'!J$4)^2</f>
        <v>1.9147712655740514E-7</v>
      </c>
      <c r="K573" s="5">
        <f>('Multiply with Weight V'!K572-'Ideal Distance'!K$4)^2</f>
        <v>1.1387371851445838E-6</v>
      </c>
      <c r="L573" s="5">
        <f>('Multiply with Weight V'!L572-'Ideal Distance'!L$4)^2</f>
        <v>3.8512407188338887E-7</v>
      </c>
    </row>
    <row r="574" spans="1:12">
      <c r="A574" s="7" t="s">
        <v>584</v>
      </c>
      <c r="B574" s="5">
        <f>('Multiply with Weight V'!B573-'Ideal Distance'!B$4)^2</f>
        <v>2.2160440376426233E-7</v>
      </c>
      <c r="C574" s="5">
        <f>('Multiply with Weight V'!C573-'Ideal Distance'!C$4)^2</f>
        <v>1.1596343950581444E-6</v>
      </c>
      <c r="D574" s="5">
        <f>('Multiply with Weight V'!D573-'Ideal Distance'!D$4)^2</f>
        <v>3.2350263491772812E-6</v>
      </c>
      <c r="E574" s="5">
        <f>('Multiply with Weight V'!E573-'Ideal Distance'!E$4)^2</f>
        <v>1.2534239704725934E-6</v>
      </c>
      <c r="F574" s="5">
        <f>('Multiply with Weight V'!F573-'Ideal Distance'!F$4)^2</f>
        <v>1.0919127070869809E-6</v>
      </c>
      <c r="G574" s="5">
        <f>('Multiply with Weight V'!G573-'Ideal Distance'!G$4)^2</f>
        <v>5.6069429182061251E-6</v>
      </c>
      <c r="H574" s="5">
        <f>('Multiply with Weight V'!H573-'Ideal Distance'!H$4)^2</f>
        <v>2.5009624653005933E-6</v>
      </c>
      <c r="I574" s="5">
        <f>('Multiply with Weight V'!I573-'Ideal Distance'!I$4)^2</f>
        <v>1.2917450004809253E-10</v>
      </c>
      <c r="J574" s="5">
        <f>('Multiply with Weight V'!J573-'Ideal Distance'!J$4)^2</f>
        <v>3.921182891955891E-7</v>
      </c>
      <c r="K574" s="5">
        <f>('Multiply with Weight V'!K573-'Ideal Distance'!K$4)^2</f>
        <v>1.9497996987017834E-7</v>
      </c>
      <c r="L574" s="5">
        <f>('Multiply with Weight V'!L573-'Ideal Distance'!L$4)^2</f>
        <v>6.2041437023818085E-7</v>
      </c>
    </row>
    <row r="575" spans="1:12">
      <c r="A575" s="5" t="s">
        <v>585</v>
      </c>
      <c r="B575" s="5">
        <f>('Multiply with Weight V'!B574-'Ideal Distance'!B$4)^2</f>
        <v>2.7146539461122133E-6</v>
      </c>
      <c r="C575" s="5">
        <f>('Multiply with Weight V'!C574-'Ideal Distance'!C$4)^2</f>
        <v>2.8990859876453599E-7</v>
      </c>
      <c r="D575" s="5">
        <f>('Multiply with Weight V'!D574-'Ideal Distance'!D$4)^2</f>
        <v>1.3484892820094882E-5</v>
      </c>
      <c r="E575" s="5">
        <f>('Multiply with Weight V'!E574-'Ideal Distance'!E$4)^2</f>
        <v>1.6687597240019728E-6</v>
      </c>
      <c r="F575" s="5">
        <f>('Multiply with Weight V'!F574-'Ideal Distance'!F$4)^2</f>
        <v>6.2909007612545017E-7</v>
      </c>
      <c r="G575" s="5">
        <f>('Multiply with Weight V'!G574-'Ideal Distance'!G$4)^2</f>
        <v>1.4017357295515309E-6</v>
      </c>
      <c r="H575" s="5">
        <f>('Multiply with Weight V'!H574-'Ideal Distance'!H$4)^2</f>
        <v>9.3400141451040704E-7</v>
      </c>
      <c r="I575" s="5">
        <f>('Multiply with Weight V'!I574-'Ideal Distance'!I$4)^2</f>
        <v>3.7613121178525293E-10</v>
      </c>
      <c r="J575" s="5">
        <f>('Multiply with Weight V'!J574-'Ideal Distance'!J$4)^2</f>
        <v>9.1071166020168809E-8</v>
      </c>
      <c r="K575" s="5">
        <f>('Multiply with Weight V'!K574-'Ideal Distance'!K$4)^2</f>
        <v>2.653894034344095E-7</v>
      </c>
      <c r="L575" s="5">
        <f>('Multiply with Weight V'!L574-'Ideal Distance'!L$4)^2</f>
        <v>2.2788406620318889E-7</v>
      </c>
    </row>
    <row r="576" spans="1:12">
      <c r="A576" s="7" t="s">
        <v>586</v>
      </c>
      <c r="B576" s="5">
        <f>('Multiply with Weight V'!B575-'Ideal Distance'!B$4)^2</f>
        <v>3.0133005058726468E-6</v>
      </c>
      <c r="C576" s="5">
        <f>('Multiply with Weight V'!C575-'Ideal Distance'!C$4)^2</f>
        <v>4.4472784352143082E-6</v>
      </c>
      <c r="D576" s="5">
        <f>('Multiply with Weight V'!D575-'Ideal Distance'!D$4)^2</f>
        <v>1.3484892820094882E-5</v>
      </c>
      <c r="E576" s="5">
        <f>('Multiply with Weight V'!E575-'Ideal Distance'!E$4)^2</f>
        <v>1.0680062233612627E-6</v>
      </c>
      <c r="F576" s="5">
        <f>('Multiply with Weight V'!F575-'Ideal Distance'!F$4)^2</f>
        <v>5.3319703101184561E-7</v>
      </c>
      <c r="G576" s="5">
        <f>('Multiply with Weight V'!G575-'Ideal Distance'!G$4)^2</f>
        <v>2.9246091147433173E-6</v>
      </c>
      <c r="H576" s="5">
        <f>('Multiply with Weight V'!H575-'Ideal Distance'!H$4)^2</f>
        <v>3.2439181359338714E-6</v>
      </c>
      <c r="I576" s="5">
        <f>('Multiply with Weight V'!I575-'Ideal Distance'!I$4)^2</f>
        <v>5.1328182443126553E-10</v>
      </c>
      <c r="J576" s="5">
        <f>('Multiply with Weight V'!J575-'Ideal Distance'!J$4)^2</f>
        <v>1.7849948539953057E-7</v>
      </c>
      <c r="K576" s="5">
        <f>('Multiply with Weight V'!K575-'Ideal Distance'!K$4)^2</f>
        <v>1.7907014593979928E-7</v>
      </c>
      <c r="L576" s="5">
        <f>('Multiply with Weight V'!L575-'Ideal Distance'!L$4)^2</f>
        <v>8.2038263833147904E-8</v>
      </c>
    </row>
    <row r="577" spans="1:12">
      <c r="A577" s="5" t="s">
        <v>587</v>
      </c>
      <c r="B577" s="5">
        <f>('Multiply with Weight V'!B576-'Ideal Distance'!B$4)^2</f>
        <v>3.1163119279349392E-6</v>
      </c>
      <c r="C577" s="5">
        <f>('Multiply with Weight V'!C576-'Ideal Distance'!C$4)^2</f>
        <v>9.7441501251413605E-7</v>
      </c>
      <c r="D577" s="5">
        <f>('Multiply with Weight V'!D576-'Ideal Distance'!D$4)^2</f>
        <v>1.3484892820094882E-5</v>
      </c>
      <c r="E577" s="5">
        <f>('Multiply with Weight V'!E576-'Ideal Distance'!E$4)^2</f>
        <v>3.9234395288757514E-6</v>
      </c>
      <c r="F577" s="5">
        <f>('Multiply with Weight V'!F576-'Ideal Distance'!F$4)^2</f>
        <v>6.9042992481795442E-7</v>
      </c>
      <c r="G577" s="5">
        <f>('Multiply with Weight V'!G576-'Ideal Distance'!G$4)^2</f>
        <v>6.247241955161762E-6</v>
      </c>
      <c r="H577" s="5">
        <f>('Multiply with Weight V'!H576-'Ideal Distance'!H$4)^2</f>
        <v>1.0003849861202373E-5</v>
      </c>
      <c r="I577" s="5">
        <f>('Multiply with Weight V'!I576-'Ideal Distance'!I$4)^2</f>
        <v>5.247131404109404E-10</v>
      </c>
      <c r="J577" s="5">
        <f>('Multiply with Weight V'!J576-'Ideal Distance'!J$4)^2</f>
        <v>1.1526194449427615E-7</v>
      </c>
      <c r="K577" s="5">
        <f>('Multiply with Weight V'!K576-'Ideal Distance'!K$4)^2</f>
        <v>4.6341593533380957E-7</v>
      </c>
      <c r="L577" s="5">
        <f>('Multiply with Weight V'!L576-'Ideal Distance'!L$4)^2</f>
        <v>1.4584580237004084E-7</v>
      </c>
    </row>
    <row r="578" spans="1:12">
      <c r="A578" s="7" t="s">
        <v>588</v>
      </c>
      <c r="B578" s="5">
        <f>('Multiply with Weight V'!B577-'Ideal Distance'!B$4)^2</f>
        <v>5.1323926168684041E-6</v>
      </c>
      <c r="C578" s="5">
        <f>('Multiply with Weight V'!C577-'Ideal Distance'!C$4)^2</f>
        <v>4.5298218556958811E-7</v>
      </c>
      <c r="D578" s="5">
        <f>('Multiply with Weight V'!D577-'Ideal Distance'!D$4)^2</f>
        <v>1.3484892820094882E-5</v>
      </c>
      <c r="E578" s="5">
        <f>('Multiply with Weight V'!E577-'Ideal Distance'!E$4)^2</f>
        <v>3.5896875840753575E-6</v>
      </c>
      <c r="F578" s="5">
        <f>('Multiply with Weight V'!F577-'Ideal Distance'!F$4)^2</f>
        <v>7.1151054465284589E-7</v>
      </c>
      <c r="G578" s="5">
        <f>('Multiply with Weight V'!G577-'Ideal Distance'!G$4)^2</f>
        <v>1.2615621565963779E-5</v>
      </c>
      <c r="H578" s="5">
        <f>('Multiply with Weight V'!H577-'Ideal Distance'!H$4)^2</f>
        <v>3.0876079818525839E-6</v>
      </c>
      <c r="I578" s="5">
        <f>('Multiply with Weight V'!I577-'Ideal Distance'!I$4)^2</f>
        <v>5.3627035194105226E-10</v>
      </c>
      <c r="J578" s="5">
        <f>('Multiply with Weight V'!J577-'Ideal Distance'!J$4)^2</f>
        <v>1.2044161706167332E-7</v>
      </c>
      <c r="K578" s="5">
        <f>('Multiply with Weight V'!K577-'Ideal Distance'!K$4)^2</f>
        <v>7.4776172472781976E-7</v>
      </c>
      <c r="L578" s="5">
        <f>('Multiply with Weight V'!L577-'Ideal Distance'!L$4)^2</f>
        <v>1.8458609362458259E-7</v>
      </c>
    </row>
    <row r="579" spans="1:12">
      <c r="A579" s="5" t="s">
        <v>589</v>
      </c>
      <c r="B579" s="5">
        <f>('Multiply with Weight V'!B578-'Ideal Distance'!B$4)^2</f>
        <v>2.4315889459914573E-6</v>
      </c>
      <c r="C579" s="5">
        <f>('Multiply with Weight V'!C578-'Ideal Distance'!C$4)^2</f>
        <v>2.9071390042777096E-6</v>
      </c>
      <c r="D579" s="5">
        <f>('Multiply with Weight V'!D578-'Ideal Distance'!D$4)^2</f>
        <v>3.2350263491772812E-6</v>
      </c>
      <c r="E579" s="5">
        <f>('Multiply with Weight V'!E578-'Ideal Distance'!E$4)^2</f>
        <v>1.4536751373528293E-6</v>
      </c>
      <c r="F579" s="5">
        <f>('Multiply with Weight V'!F578-'Ideal Distance'!F$4)^2</f>
        <v>1.3125459612987791E-6</v>
      </c>
      <c r="G579" s="5">
        <f>('Multiply with Weight V'!G578-'Ideal Distance'!G$4)^2</f>
        <v>4.3263448442948487E-7</v>
      </c>
      <c r="H579" s="5">
        <f>('Multiply with Weight V'!H578-'Ideal Distance'!H$4)^2</f>
        <v>1.2350431927410342E-7</v>
      </c>
      <c r="I579" s="5">
        <f>('Multiply with Weight V'!I578-'Ideal Distance'!I$4)^2</f>
        <v>3.7613121178525293E-10</v>
      </c>
      <c r="J579" s="5">
        <f>('Multiply with Weight V'!J578-'Ideal Distance'!J$4)^2</f>
        <v>2.0491012354537981E-7</v>
      </c>
      <c r="K579" s="5">
        <f>('Multiply with Weight V'!K578-'Ideal Distance'!K$4)^2</f>
        <v>1.2220098806099734E-7</v>
      </c>
      <c r="L579" s="5">
        <f>('Multiply with Weight V'!L578-'Ideal Distance'!L$4)^2</f>
        <v>1.4584580237004084E-7</v>
      </c>
    </row>
    <row r="580" spans="1:12">
      <c r="A580" s="7" t="s">
        <v>590</v>
      </c>
      <c r="B580" s="5">
        <f>('Multiply with Weight V'!B579-'Ideal Distance'!B$4)^2</f>
        <v>1.5269928446881205E-6</v>
      </c>
      <c r="C580" s="5">
        <f>('Multiply with Weight V'!C579-'Ideal Distance'!C$4)^2</f>
        <v>2.0615722578811459E-6</v>
      </c>
      <c r="D580" s="5">
        <f>('Multiply with Weight V'!D579-'Ideal Distance'!D$4)^2</f>
        <v>1.3484892820094882E-5</v>
      </c>
      <c r="E580" s="5">
        <f>('Multiply with Weight V'!E579-'Ideal Distance'!E$4)^2</f>
        <v>2.677432268287611E-6</v>
      </c>
      <c r="F580" s="5">
        <f>('Multiply with Weight V'!F579-'Ideal Distance'!F$4)^2</f>
        <v>7.9900304201269747E-7</v>
      </c>
      <c r="G580" s="5">
        <f>('Multiply with Weight V'!G579-'Ideal Distance'!G$4)^2</f>
        <v>5.0012546400048472E-6</v>
      </c>
      <c r="H580" s="5">
        <f>('Multiply with Weight V'!H579-'Ideal Distance'!H$4)^2</f>
        <v>2.1275548749952964E-5</v>
      </c>
      <c r="I580" s="5">
        <f>('Multiply with Weight V'!I579-'Ideal Distance'!I$4)^2</f>
        <v>4.1606528038385353E-10</v>
      </c>
      <c r="J580" s="5">
        <f>('Multiply with Weight V'!J579-'Ideal Distance'!J$4)^2</f>
        <v>1.7849948539953057E-7</v>
      </c>
      <c r="K580" s="5">
        <f>('Multiply with Weight V'!K579-'Ideal Distance'!K$4)^2</f>
        <v>2.4677152436694442E-7</v>
      </c>
      <c r="L580" s="5">
        <f>('Multiply with Weight V'!L579-'Ideal Distance'!L$4)^2</f>
        <v>6.8934930026464763E-8</v>
      </c>
    </row>
    <row r="581" spans="1:12">
      <c r="A581" s="5" t="s">
        <v>591</v>
      </c>
      <c r="B581" s="5">
        <f>('Multiply with Weight V'!B580-'Ideal Distance'!B$4)^2</f>
        <v>1.5269928446881205E-6</v>
      </c>
      <c r="C581" s="5">
        <f>('Multiply with Weight V'!C580-'Ideal Distance'!C$4)^2</f>
        <v>2.4662363436566432E-6</v>
      </c>
      <c r="D581" s="5">
        <f>('Multiply with Weight V'!D580-'Ideal Distance'!D$4)^2</f>
        <v>1.3484892820094882E-5</v>
      </c>
      <c r="E581" s="5">
        <f>('Multiply with Weight V'!E580-'Ideal Distance'!E$4)^2</f>
        <v>2.9666839537812867E-6</v>
      </c>
      <c r="F581" s="5">
        <f>('Multiply with Weight V'!F580-'Ideal Distance'!F$4)^2</f>
        <v>8.4465130150479319E-7</v>
      </c>
      <c r="G581" s="5">
        <f>('Multiply with Weight V'!G580-'Ideal Distance'!G$4)^2</f>
        <v>4.4301771205579257E-6</v>
      </c>
      <c r="H581" s="5">
        <f>('Multiply with Weight V'!H580-'Ideal Distance'!H$4)^2</f>
        <v>2.087222995732348E-5</v>
      </c>
      <c r="I581" s="5">
        <f>('Multiply with Weight V'!I580-'Ideal Distance'!I$4)^2</f>
        <v>4.1606528038385353E-10</v>
      </c>
      <c r="J581" s="5">
        <f>('Multiply with Weight V'!J580-'Ideal Distance'!J$4)^2</f>
        <v>1.7218142325688164E-7</v>
      </c>
      <c r="K581" s="5">
        <f>('Multiply with Weight V'!K580-'Ideal Distance'!K$4)^2</f>
        <v>2.4677152436694442E-7</v>
      </c>
      <c r="L581" s="5">
        <f>('Multiply with Weight V'!L580-'Ideal Distance'!L$4)^2</f>
        <v>1.1166319243956277E-7</v>
      </c>
    </row>
    <row r="582" spans="1:12">
      <c r="A582" s="7" t="s">
        <v>592</v>
      </c>
      <c r="B582" s="5">
        <f>('Multiply with Weight V'!B581-'Ideal Distance'!B$4)^2</f>
        <v>3.1163119279349392E-6</v>
      </c>
      <c r="C582" s="5">
        <f>('Multiply with Weight V'!C581-'Ideal Distance'!C$4)^2</f>
        <v>7.2678475106942751E-7</v>
      </c>
      <c r="D582" s="5">
        <f>('Multiply with Weight V'!D581-'Ideal Distance'!D$4)^2</f>
        <v>1.3484892820094882E-5</v>
      </c>
      <c r="E582" s="5">
        <f>('Multiply with Weight V'!E581-'Ideal Distance'!E$4)^2</f>
        <v>1.2534239704725934E-6</v>
      </c>
      <c r="F582" s="5">
        <f>('Multiply with Weight V'!F581-'Ideal Distance'!F$4)^2</f>
        <v>4.1226084353799351E-7</v>
      </c>
      <c r="G582" s="5">
        <f>('Multiply with Weight V'!G581-'Ideal Distance'!G$4)^2</f>
        <v>5.0012546400048472E-6</v>
      </c>
      <c r="H582" s="5">
        <f>('Multiply with Weight V'!H581-'Ideal Distance'!H$4)^2</f>
        <v>2.2307967668884916E-6</v>
      </c>
      <c r="I582" s="5">
        <f>('Multiply with Weight V'!I581-'Ideal Distance'!I$4)^2</f>
        <v>3.5691955078855785E-10</v>
      </c>
      <c r="J582" s="5">
        <f>('Multiply with Weight V'!J581-'Ideal Distance'!J$4)^2</f>
        <v>9.1071166020168809E-8</v>
      </c>
      <c r="K582" s="5">
        <f>('Multiply with Weight V'!K581-'Ideal Distance'!K$4)^2</f>
        <v>1.0967623305197538E-7</v>
      </c>
      <c r="L582" s="5">
        <f>('Multiply with Weight V'!L581-'Ideal Distance'!L$4)^2</f>
        <v>1.1166319243956277E-7</v>
      </c>
    </row>
    <row r="583" spans="1:12">
      <c r="A583" s="5" t="s">
        <v>593</v>
      </c>
      <c r="B583" s="5">
        <f>('Multiply with Weight V'!B582-'Ideal Distance'!B$4)^2</f>
        <v>5.1323926168684041E-6</v>
      </c>
      <c r="C583" s="5">
        <f>('Multiply with Weight V'!C582-'Ideal Distance'!C$4)^2</f>
        <v>2.9071390042777096E-6</v>
      </c>
      <c r="D583" s="5">
        <f>('Multiply with Weight V'!D582-'Ideal Distance'!D$4)^2</f>
        <v>1.3484892820094882E-5</v>
      </c>
      <c r="E583" s="5">
        <f>('Multiply with Weight V'!E582-'Ideal Distance'!E$4)^2</f>
        <v>1.2534239704725934E-6</v>
      </c>
      <c r="F583" s="5">
        <f>('Multiply with Weight V'!F582-'Ideal Distance'!F$4)^2</f>
        <v>9.3975184211332718E-7</v>
      </c>
      <c r="G583" s="5">
        <f>('Multiply with Weight V'!G582-'Ideal Distance'!G$4)^2</f>
        <v>2.7688607003487036E-7</v>
      </c>
      <c r="H583" s="5">
        <f>('Multiply with Weight V'!H582-'Ideal Distance'!H$4)^2</f>
        <v>1.2350431927410342E-7</v>
      </c>
      <c r="I583" s="5">
        <f>('Multiply with Weight V'!I582-'Ideal Distance'!I$4)^2</f>
        <v>6.4595055548172064E-10</v>
      </c>
      <c r="J583" s="5">
        <f>('Multiply with Weight V'!J582-'Ideal Distance'!J$4)^2</f>
        <v>1.1526194449427615E-7</v>
      </c>
      <c r="K583" s="5">
        <f>('Multiply with Weight V'!K582-'Ideal Distance'!K$4)^2</f>
        <v>4.0959333948422897E-8</v>
      </c>
      <c r="L583" s="5">
        <f>('Multiply with Weight V'!L582-'Ideal Distance'!L$4)^2</f>
        <v>8.2038263833147904E-8</v>
      </c>
    </row>
    <row r="584" spans="1:12">
      <c r="A584" s="7" t="s">
        <v>594</v>
      </c>
      <c r="B584" s="5">
        <f>('Multiply with Weight V'!B583-'Ideal Distance'!B$4)^2</f>
        <v>5.1323926168684041E-6</v>
      </c>
      <c r="C584" s="5">
        <f>('Multiply with Weight V'!C583-'Ideal Distance'!C$4)^2</f>
        <v>2.9071390042777096E-6</v>
      </c>
      <c r="D584" s="5">
        <f>('Multiply with Weight V'!D583-'Ideal Distance'!D$4)^2</f>
        <v>1.3484892820094882E-5</v>
      </c>
      <c r="E584" s="5">
        <f>('Multiply with Weight V'!E583-'Ideal Distance'!E$4)^2</f>
        <v>1.2534239704725934E-6</v>
      </c>
      <c r="F584" s="5">
        <f>('Multiply with Weight V'!F583-'Ideal Distance'!F$4)^2</f>
        <v>9.3975184211332718E-7</v>
      </c>
      <c r="G584" s="5">
        <f>('Multiply with Weight V'!G583-'Ideal Distance'!G$4)^2</f>
        <v>2.7688607003487036E-7</v>
      </c>
      <c r="H584" s="5">
        <f>('Multiply with Weight V'!H583-'Ideal Distance'!H$4)^2</f>
        <v>1.2350431927410342E-7</v>
      </c>
      <c r="I584" s="5">
        <f>('Multiply with Weight V'!I583-'Ideal Distance'!I$4)^2</f>
        <v>6.4595055548172064E-10</v>
      </c>
      <c r="J584" s="5">
        <f>('Multiply with Weight V'!J583-'Ideal Distance'!J$4)^2</f>
        <v>1.1526194449427615E-7</v>
      </c>
      <c r="K584" s="5">
        <f>('Multiply with Weight V'!K583-'Ideal Distance'!K$4)^2</f>
        <v>4.0959333948422897E-8</v>
      </c>
      <c r="L584" s="5">
        <f>('Multiply with Weight V'!L583-'Ideal Distance'!L$4)^2</f>
        <v>8.2038263833147904E-8</v>
      </c>
    </row>
    <row r="585" spans="1:12">
      <c r="A585" s="5" t="s">
        <v>595</v>
      </c>
      <c r="B585" s="5">
        <f>('Multiply with Weight V'!B584-'Ideal Distance'!B$4)^2</f>
        <v>4.3637023413111179E-6</v>
      </c>
      <c r="C585" s="5">
        <f>('Multiply with Weight V'!C584-'Ideal Distance'!C$4)^2</f>
        <v>2.7561449424211807E-6</v>
      </c>
      <c r="D585" s="5">
        <f>('Multiply with Weight V'!D584-'Ideal Distance'!D$4)^2</f>
        <v>1.3484892820094882E-5</v>
      </c>
      <c r="E585" s="5">
        <f>('Multiply with Weight V'!E584-'Ideal Distance'!E$4)^2</f>
        <v>1.2534239704725934E-6</v>
      </c>
      <c r="F585" s="5">
        <f>('Multiply with Weight V'!F584-'Ideal Distance'!F$4)^2</f>
        <v>7.9900304201269747E-7</v>
      </c>
      <c r="G585" s="5">
        <f>('Multiply with Weight V'!G584-'Ideal Distance'!G$4)^2</f>
        <v>2.7688607003487036E-7</v>
      </c>
      <c r="H585" s="5">
        <f>('Multiply with Weight V'!H584-'Ideal Distance'!H$4)^2</f>
        <v>1.5631015408128714E-7</v>
      </c>
      <c r="I585" s="5">
        <f>('Multiply with Weight V'!I584-'Ideal Distance'!I$4)^2</f>
        <v>6.2069590806409071E-10</v>
      </c>
      <c r="J585" s="5">
        <f>('Multiply with Weight V'!J584-'Ideal Distance'!J$4)^2</f>
        <v>1.1526194449427615E-7</v>
      </c>
      <c r="K585" s="5">
        <f>('Multiply with Weight V'!K584-'Ideal Distance'!K$4)^2</f>
        <v>3.3850689213572674E-8</v>
      </c>
      <c r="L585" s="5">
        <f>('Multiply with Weight V'!L584-'Ideal Distance'!L$4)^2</f>
        <v>3.6461450592510124E-8</v>
      </c>
    </row>
    <row r="586" spans="1:12">
      <c r="A586" s="7" t="s">
        <v>596</v>
      </c>
      <c r="B586" s="5">
        <f>('Multiply with Weight V'!B585-'Ideal Distance'!B$4)^2</f>
        <v>4.7402566992699256E-6</v>
      </c>
      <c r="C586" s="5">
        <f>('Multiply with Weight V'!C585-'Ideal Distance'!C$4)^2</f>
        <v>5.1539306447028657E-7</v>
      </c>
      <c r="D586" s="5">
        <f>('Multiply with Weight V'!D585-'Ideal Distance'!D$4)^2</f>
        <v>1.3484892820094882E-5</v>
      </c>
      <c r="E586" s="5">
        <f>('Multiply with Weight V'!E585-'Ideal Distance'!E$4)^2</f>
        <v>7.4167098844532115E-7</v>
      </c>
      <c r="F586" s="5">
        <f>('Multiply with Weight V'!F585-'Ideal Distance'!F$4)^2</f>
        <v>6.0927746349867267E-7</v>
      </c>
      <c r="G586" s="5">
        <f>('Multiply with Weight V'!G585-'Ideal Distance'!G$4)^2</f>
        <v>1.4017357295515309E-6</v>
      </c>
      <c r="H586" s="5">
        <f>('Multiply with Weight V'!H585-'Ideal Distance'!H$4)^2</f>
        <v>4.3419487244801964E-7</v>
      </c>
      <c r="I586" s="5">
        <f>('Multiply with Weight V'!I585-'Ideal Distance'!I$4)^2</f>
        <v>3.5691955078855785E-10</v>
      </c>
      <c r="J586" s="5">
        <f>('Multiply with Weight V'!J585-'Ideal Distance'!J$4)^2</f>
        <v>3.2785619767260742E-8</v>
      </c>
      <c r="K586" s="5">
        <f>('Multiply with Weight V'!K585-'Ideal Distance'!K$4)^2</f>
        <v>3.6863400553580605E-7</v>
      </c>
      <c r="L586" s="5">
        <f>('Multiply with Weight V'!L585-'Ideal Distance'!L$4)^2</f>
        <v>1.2818478723929369E-7</v>
      </c>
    </row>
    <row r="587" spans="1:12">
      <c r="A587" s="5" t="s">
        <v>597</v>
      </c>
      <c r="B587" s="5">
        <f>('Multiply with Weight V'!B586-'Ideal Distance'!B$4)^2</f>
        <v>4.4874891762263132E-6</v>
      </c>
      <c r="C587" s="5">
        <f>('Multiply with Weight V'!C586-'Ideal Distance'!C$4)^2</f>
        <v>8.8784508371639204E-7</v>
      </c>
      <c r="D587" s="5">
        <f>('Multiply with Weight V'!D586-'Ideal Distance'!D$4)^2</f>
        <v>1.3484892820094882E-5</v>
      </c>
      <c r="E587" s="5">
        <f>('Multiply with Weight V'!E586-'Ideal Distance'!E$4)^2</f>
        <v>4.6354436777832612E-6</v>
      </c>
      <c r="F587" s="5">
        <f>('Multiply with Weight V'!F586-'Ideal Distance'!F$4)^2</f>
        <v>1.0399244115543159E-6</v>
      </c>
      <c r="G587" s="5">
        <f>('Multiply with Weight V'!G586-'Ideal Distance'!G$4)^2</f>
        <v>4.8610810670496922E-5</v>
      </c>
      <c r="H587" s="5">
        <f>('Multiply with Weight V'!H586-'Ideal Distance'!H$4)^2</f>
        <v>1.0567338317890468E-5</v>
      </c>
      <c r="I587" s="5">
        <f>('Multiply with Weight V'!I586-'Ideal Distance'!I$4)^2</f>
        <v>6.4595055548172064E-10</v>
      </c>
      <c r="J587" s="5">
        <f>('Multiply with Weight V'!J586-'Ideal Distance'!J$4)^2</f>
        <v>1.7849948539953057E-7</v>
      </c>
      <c r="K587" s="5">
        <f>('Multiply with Weight V'!K586-'Ideal Distance'!K$4)^2</f>
        <v>6.2589924355895844E-7</v>
      </c>
      <c r="L587" s="5">
        <f>('Multiply with Weight V'!L586-'Ideal Distance'!L$4)^2</f>
        <v>3.013766775537169E-7</v>
      </c>
    </row>
    <row r="588" spans="1:12">
      <c r="A588" s="7" t="s">
        <v>598</v>
      </c>
      <c r="B588" s="5">
        <f>('Multiply with Weight V'!B587-'Ideal Distance'!B$4)^2</f>
        <v>7.7907798198373501E-7</v>
      </c>
      <c r="C588" s="5">
        <f>('Multiply with Weight V'!C587-'Ideal Distance'!C$4)^2</f>
        <v>3.0621595744504121E-6</v>
      </c>
      <c r="D588" s="5">
        <f>('Multiply with Weight V'!D587-'Ideal Distance'!D$4)^2</f>
        <v>3.2350263491772812E-6</v>
      </c>
      <c r="E588" s="5">
        <f>('Multiply with Weight V'!E587-'Ideal Distance'!E$4)^2</f>
        <v>1.6687597240019728E-6</v>
      </c>
      <c r="F588" s="5">
        <f>('Multiply with Weight V'!F587-'Ideal Distance'!F$4)^2</f>
        <v>9.8920412322976469E-7</v>
      </c>
      <c r="G588" s="5">
        <f>('Multiply with Weight V'!G587-'Ideal Distance'!G$4)^2</f>
        <v>8.4796358948179046E-7</v>
      </c>
      <c r="H588" s="5">
        <f>('Multiply with Weight V'!H587-'Ideal Distance'!H$4)^2</f>
        <v>1.9760691083856543E-6</v>
      </c>
      <c r="I588" s="5">
        <f>('Multiply with Weight V'!I587-'Ideal Distance'!I$4)^2</f>
        <v>3.9584645498366211E-10</v>
      </c>
      <c r="J588" s="5">
        <f>('Multiply with Weight V'!J587-'Ideal Distance'!J$4)^2</f>
        <v>3.03323902325925E-7</v>
      </c>
      <c r="K588" s="5">
        <f>('Multiply with Weight V'!K587-'Ideal Distance'!K$4)^2</f>
        <v>3.6863400553580605E-7</v>
      </c>
      <c r="L588" s="5">
        <f>('Multiply with Weight V'!L587-'Ideal Distance'!L$4)^2</f>
        <v>8.2038263833147904E-8</v>
      </c>
    </row>
    <row r="589" spans="1:12">
      <c r="A589" s="5" t="s">
        <v>599</v>
      </c>
      <c r="B589" s="5">
        <f>('Multiply with Weight V'!B588-'Ideal Distance'!B$4)^2</f>
        <v>3.6573383043125337E-6</v>
      </c>
      <c r="C589" s="5">
        <f>('Multiply with Weight V'!C588-'Ideal Distance'!C$4)^2</f>
        <v>7.2678475106942751E-7</v>
      </c>
      <c r="D589" s="5">
        <f>('Multiply with Weight V'!D588-'Ideal Distance'!D$4)^2</f>
        <v>1.3484892820094882E-5</v>
      </c>
      <c r="E589" s="5">
        <f>('Multiply with Weight V'!E588-'Ideal Distance'!E$4)^2</f>
        <v>2.4030140025628418E-6</v>
      </c>
      <c r="F589" s="5">
        <f>('Multiply with Weight V'!F588-'Ideal Distance'!F$4)^2</f>
        <v>1.0657600584196343E-6</v>
      </c>
      <c r="G589" s="5">
        <f>('Multiply with Weight V'!G588-'Ideal Distance'!G$4)^2</f>
        <v>3.8937103598653649E-6</v>
      </c>
      <c r="H589" s="5">
        <f>('Multiply with Weight V'!H588-'Ideal Distance'!H$4)^2</f>
        <v>3.2439181359338714E-6</v>
      </c>
      <c r="I589" s="5">
        <f>('Multiply with Weight V'!I588-'Ideal Distance'!I$4)^2</f>
        <v>4.5801367778944507E-10</v>
      </c>
      <c r="J589" s="5">
        <f>('Multiply with Weight V'!J588-'Ideal Distance'!J$4)^2</f>
        <v>8.21917273332025E-8</v>
      </c>
      <c r="K589" s="5">
        <f>('Multiply with Weight V'!K588-'Ideal Distance'!K$4)^2</f>
        <v>1.6116313134581937E-6</v>
      </c>
      <c r="L589" s="5">
        <f>('Multiply with Weight V'!L588-'Ideal Distance'!L$4)^2</f>
        <v>2.7573972010585815E-7</v>
      </c>
    </row>
    <row r="590" spans="1:12">
      <c r="A590" s="7" t="s">
        <v>600</v>
      </c>
      <c r="B590" s="5">
        <f>('Multiply with Weight V'!B589-'Ideal Distance'!B$4)^2</f>
        <v>6.3105316540682518E-7</v>
      </c>
      <c r="C590" s="5">
        <f>('Multiply with Weight V'!C589-'Ideal Distance'!C$4)^2</f>
        <v>7.4913187222419377E-6</v>
      </c>
      <c r="D590" s="5">
        <f>('Multiply with Weight V'!D589-'Ideal Distance'!D$4)^2</f>
        <v>3.2350263491772812E-6</v>
      </c>
      <c r="E590" s="5">
        <f>('Multiply with Weight V'!E589-'Ideal Distance'!E$4)^2</f>
        <v>7.4167098844532115E-7</v>
      </c>
      <c r="F590" s="5">
        <f>('Multiply with Weight V'!F589-'Ideal Distance'!F$4)^2</f>
        <v>1.4607443037470781E-6</v>
      </c>
      <c r="G590" s="5">
        <f>('Multiply with Weight V'!G589-'Ideal Distance'!G$4)^2</f>
        <v>5.0012546400048472E-6</v>
      </c>
      <c r="H590" s="5">
        <f>('Multiply with Weight V'!H589-'Ideal Distance'!H$4)^2</f>
        <v>1.7784621975470887E-5</v>
      </c>
      <c r="I590" s="5">
        <f>('Multiply with Weight V'!I589-'Ideal Distance'!I$4)^2</f>
        <v>2.7669890605011946E-10</v>
      </c>
      <c r="J590" s="5">
        <f>('Multiply with Weight V'!J589-'Ideal Distance'!J$4)^2</f>
        <v>1.5391027057408508E-7</v>
      </c>
      <c r="K590" s="5">
        <f>('Multiply with Weight V'!K589-'Ideal Distance'!K$4)^2</f>
        <v>2.2883065908375102E-7</v>
      </c>
      <c r="L590" s="5">
        <f>('Multiply with Weight V'!L589-'Ideal Distance'!L$4)^2</f>
        <v>4.6146523406145833E-8</v>
      </c>
    </row>
    <row r="591" spans="1:12">
      <c r="A591" s="5" t="s">
        <v>601</v>
      </c>
      <c r="B591" s="5">
        <f>('Multiply with Weight V'!B590-'Ideal Distance'!B$4)^2</f>
        <v>1.3850275235266433E-8</v>
      </c>
      <c r="C591" s="5">
        <f>('Multiply with Weight V'!C590-'Ideal Distance'!C$4)^2</f>
        <v>1.8119287422783507E-6</v>
      </c>
      <c r="D591" s="5">
        <f>('Multiply with Weight V'!D590-'Ideal Distance'!D$4)^2</f>
        <v>3.2350263491772812E-6</v>
      </c>
      <c r="E591" s="5">
        <f>('Multiply with Weight V'!E590-'Ideal Distance'!E$4)^2</f>
        <v>8.9742189601883875E-7</v>
      </c>
      <c r="F591" s="5">
        <f>('Multiply with Weight V'!F590-'Ideal Distance'!F$4)^2</f>
        <v>3.6518607593676926E-7</v>
      </c>
      <c r="G591" s="5">
        <f>('Multiply with Weight V'!G590-'Ideal Distance'!G$4)^2</f>
        <v>5.6069429182061251E-6</v>
      </c>
      <c r="H591" s="5">
        <f>('Multiply with Weight V'!H590-'Ideal Distance'!H$4)^2</f>
        <v>3.7360056580416282E-6</v>
      </c>
      <c r="I591" s="5">
        <f>('Multiply with Weight V'!I590-'Ideal Distance'!I$4)^2</f>
        <v>1.6724594397797691E-11</v>
      </c>
      <c r="J591" s="5">
        <f>('Multiply with Weight V'!J590-'Ideal Distance'!J$4)^2</f>
        <v>5.4665467403606359E-7</v>
      </c>
      <c r="K591" s="5">
        <f>('Multiply with Weight V'!K590-'Ideal Distance'!K$4)^2</f>
        <v>5.6903008568015597E-7</v>
      </c>
      <c r="L591" s="5">
        <f>('Multiply with Weight V'!L590-'Ideal Distance'!L$4)^2</f>
        <v>1.7866110790329983E-6</v>
      </c>
    </row>
    <row r="592" spans="1:12">
      <c r="A592" s="7" t="s">
        <v>602</v>
      </c>
      <c r="B592" s="5">
        <f>('Multiply with Weight V'!B591-'Ideal Distance'!B$4)^2</f>
        <v>2.7146539461122133E-6</v>
      </c>
      <c r="C592" s="5">
        <f>('Multiply with Weight V'!C591-'Ideal Distance'!C$4)^2</f>
        <v>5.8183045168715909E-7</v>
      </c>
      <c r="D592" s="5">
        <f>('Multiply with Weight V'!D591-'Ideal Distance'!D$4)^2</f>
        <v>1.3484892820094882E-5</v>
      </c>
      <c r="E592" s="5">
        <f>('Multiply with Weight V'!E591-'Ideal Distance'!E$4)^2</f>
        <v>2.1434291566069791E-6</v>
      </c>
      <c r="F592" s="5">
        <f>('Multiply with Weight V'!F591-'Ideal Distance'!F$4)^2</f>
        <v>3.5012849034041825E-7</v>
      </c>
      <c r="G592" s="5">
        <f>('Multiply with Weight V'!G591-'Ideal Distance'!G$4)^2</f>
        <v>2.7688607003487036E-7</v>
      </c>
      <c r="H592" s="5">
        <f>('Multiply with Weight V'!H591-'Ideal Distance'!H$4)^2</f>
        <v>9.4557994444235386E-8</v>
      </c>
      <c r="I592" s="5">
        <f>('Multiply with Weight V'!I591-'Ideal Distance'!I$4)^2</f>
        <v>3.5691955078855785E-10</v>
      </c>
      <c r="J592" s="5">
        <f>('Multiply with Weight V'!J591-'Ideal Distance'!J$4)^2</f>
        <v>5.4699619090863932E-8</v>
      </c>
      <c r="K592" s="5">
        <f>('Multiply with Weight V'!K591-'Ideal Distance'!K$4)^2</f>
        <v>5.6903008568015597E-7</v>
      </c>
      <c r="L592" s="5">
        <f>('Multiply with Weight V'!L591-'Ideal Distance'!L$4)^2</f>
        <v>2.5124218298901578E-7</v>
      </c>
    </row>
    <row r="593" spans="1:12">
      <c r="A593" s="5" t="s">
        <v>603</v>
      </c>
      <c r="B593" s="5">
        <f>('Multiply with Weight V'!B592-'Ideal Distance'!B$4)^2</f>
        <v>1.6758833034672346E-6</v>
      </c>
      <c r="C593" s="5">
        <f>('Multiply with Weight V'!C592-'Ideal Distance'!C$4)^2</f>
        <v>2.1924337781568039E-6</v>
      </c>
      <c r="D593" s="5">
        <f>('Multiply with Weight V'!D592-'Ideal Distance'!D$4)^2</f>
        <v>1.3484892820094882E-5</v>
      </c>
      <c r="E593" s="5">
        <f>('Multiply with Weight V'!E592-'Ideal Distance'!E$4)^2</f>
        <v>2.1434291566069791E-6</v>
      </c>
      <c r="F593" s="5">
        <f>('Multiply with Weight V'!F592-'Ideal Distance'!F$4)^2</f>
        <v>8.2166867085773115E-7</v>
      </c>
      <c r="G593" s="5">
        <f>('Multiply with Weight V'!G592-'Ideal Distance'!G$4)^2</f>
        <v>6.9221517508717605E-6</v>
      </c>
      <c r="H593" s="5">
        <f>('Multiply with Weight V'!H592-'Ideal Distance'!H$4)^2</f>
        <v>9.187563501000097E-6</v>
      </c>
      <c r="I593" s="5">
        <f>('Multiply with Weight V'!I592-'Ideal Distance'!I$4)^2</f>
        <v>4.6881551601693524E-10</v>
      </c>
      <c r="J593" s="5">
        <f>('Multiply with Weight V'!J592-'Ideal Distance'!J$4)^2</f>
        <v>2.1179738047565556E-7</v>
      </c>
      <c r="K593" s="5">
        <f>('Multiply with Weight V'!K592-'Ideal Distance'!K$4)^2</f>
        <v>1.9497996987017834E-7</v>
      </c>
      <c r="L593" s="5">
        <f>('Multiply with Weight V'!L592-'Ideal Distance'!L$4)^2</f>
        <v>9.6281017970846952E-8</v>
      </c>
    </row>
    <row r="594" spans="1:12">
      <c r="A594" s="7" t="s">
        <v>604</v>
      </c>
      <c r="B594" s="5">
        <f>('Multiply with Weight V'!B593-'Ideal Distance'!B$4)^2</f>
        <v>3.462568808816598E-7</v>
      </c>
      <c r="C594" s="5">
        <f>('Multiply with Weight V'!C593-'Ideal Distance'!C$4)^2</f>
        <v>1.4676622812454647E-6</v>
      </c>
      <c r="D594" s="5">
        <f>('Multiply with Weight V'!D593-'Ideal Distance'!D$4)^2</f>
        <v>1.3484892820094882E-5</v>
      </c>
      <c r="E594" s="5">
        <f>('Multiply with Weight V'!E593-'Ideal Distance'!E$4)^2</f>
        <v>4.7466943260500578E-7</v>
      </c>
      <c r="F594" s="5">
        <f>('Multiply with Weight V'!F593-'Ideal Distance'!F$4)^2</f>
        <v>5.3319703101184561E-7</v>
      </c>
      <c r="G594" s="5">
        <f>('Multiply with Weight V'!G593-'Ideal Distance'!G$4)^2</f>
        <v>8.3758036185548292E-6</v>
      </c>
      <c r="H594" s="5">
        <f>('Multiply with Weight V'!H593-'Ideal Distance'!H$4)^2</f>
        <v>3.9461559763064704E-5</v>
      </c>
      <c r="I594" s="5">
        <f>('Multiply with Weight V'!I593-'Ideal Distance'!I$4)^2</f>
        <v>2.8558776138870465E-11</v>
      </c>
      <c r="J594" s="5">
        <f>('Multiply with Weight V'!J593-'Ideal Distance'!J$4)^2</f>
        <v>8.21917273332025E-8</v>
      </c>
      <c r="K594" s="5">
        <f>('Multiply with Weight V'!K593-'Ideal Distance'!K$4)^2</f>
        <v>9.7828491827224938E-8</v>
      </c>
      <c r="L594" s="5">
        <f>('Multiply with Weight V'!L593-'Ideal Distance'!L$4)^2</f>
        <v>5.4749146905316045E-7</v>
      </c>
    </row>
    <row r="595" spans="1:12">
      <c r="A595" s="5" t="s">
        <v>605</v>
      </c>
      <c r="B595" s="5">
        <f>('Multiply with Weight V'!B594-'Ideal Distance'!B$4)^2</f>
        <v>1.6758833034672346E-6</v>
      </c>
      <c r="C595" s="5">
        <f>('Multiply with Weight V'!C594-'Ideal Distance'!C$4)^2</f>
        <v>2.1924337781568039E-6</v>
      </c>
      <c r="D595" s="5">
        <f>('Multiply with Weight V'!D594-'Ideal Distance'!D$4)^2</f>
        <v>1.3484892820094882E-5</v>
      </c>
      <c r="E595" s="5">
        <f>('Multiply with Weight V'!E594-'Ideal Distance'!E$4)^2</f>
        <v>2.1434291566069791E-6</v>
      </c>
      <c r="F595" s="5">
        <f>('Multiply with Weight V'!F594-'Ideal Distance'!F$4)^2</f>
        <v>8.2166867085773115E-7</v>
      </c>
      <c r="G595" s="5">
        <f>('Multiply with Weight V'!G594-'Ideal Distance'!G$4)^2</f>
        <v>6.9221517508717605E-6</v>
      </c>
      <c r="H595" s="5">
        <f>('Multiply with Weight V'!H594-'Ideal Distance'!H$4)^2</f>
        <v>9.187563501000097E-6</v>
      </c>
      <c r="I595" s="5">
        <f>('Multiply with Weight V'!I594-'Ideal Distance'!I$4)^2</f>
        <v>4.6881551601693524E-10</v>
      </c>
      <c r="J595" s="5">
        <f>('Multiply with Weight V'!J594-'Ideal Distance'!J$4)^2</f>
        <v>2.1179738047565556E-7</v>
      </c>
      <c r="K595" s="5">
        <f>('Multiply with Weight V'!K594-'Ideal Distance'!K$4)^2</f>
        <v>1.9497996987017834E-7</v>
      </c>
      <c r="L595" s="5">
        <f>('Multiply with Weight V'!L594-'Ideal Distance'!L$4)^2</f>
        <v>9.6281017970846952E-8</v>
      </c>
    </row>
    <row r="596" spans="1:12">
      <c r="A596" s="7" t="s">
        <v>606</v>
      </c>
      <c r="B596" s="5">
        <f>('Multiply with Weight V'!B595-'Ideal Distance'!B$4)^2</f>
        <v>2.4315889459914573E-6</v>
      </c>
      <c r="C596" s="5">
        <f>('Multiply with Weight V'!C595-'Ideal Distance'!C$4)^2</f>
        <v>2.7561449424211807E-6</v>
      </c>
      <c r="D596" s="5">
        <f>('Multiply with Weight V'!D595-'Ideal Distance'!D$4)^2</f>
        <v>1.8893452497625646E-5</v>
      </c>
      <c r="E596" s="5">
        <f>('Multiply with Weight V'!E595-'Ideal Distance'!E$4)^2</f>
        <v>5.0136958818903754E-6</v>
      </c>
      <c r="F596" s="5">
        <f>('Multiply with Weight V'!F595-'Ideal Distance'!F$4)^2</f>
        <v>1.0657600584196343E-6</v>
      </c>
      <c r="G596" s="5">
        <f>('Multiply with Weight V'!G595-'Ideal Distance'!G$4)^2</f>
        <v>1.1075442801394814E-6</v>
      </c>
      <c r="H596" s="5">
        <f>('Multiply with Weight V'!H595-'Ideal Distance'!H$4)^2</f>
        <v>2.6418345794726177E-6</v>
      </c>
      <c r="I596" s="5">
        <f>('Multiply with Weight V'!I595-'Ideal Distance'!I$4)^2</f>
        <v>6.7170878510114239E-10</v>
      </c>
      <c r="J596" s="5">
        <f>('Multiply with Weight V'!J595-'Ideal Distance'!J$4)^2</f>
        <v>1.7218142325688164E-7</v>
      </c>
      <c r="K596" s="5">
        <f>('Multiply with Weight V'!K595-'Ideal Distance'!K$4)^2</f>
        <v>2.1156680758482905E-7</v>
      </c>
      <c r="L596" s="5">
        <f>('Multiply with Weight V'!L595-'Ideal Distance'!L$4)^2</f>
        <v>2.0509565958287039E-8</v>
      </c>
    </row>
    <row r="597" spans="1:12">
      <c r="A597" s="5" t="s">
        <v>607</v>
      </c>
      <c r="B597" s="5">
        <f>('Multiply with Weight V'!B596-'Ideal Distance'!B$4)^2</f>
        <v>9.4268435820031959E-7</v>
      </c>
      <c r="C597" s="5">
        <f>('Multiply with Weight V'!C596-'Ideal Distance'!C$4)^2</f>
        <v>7.247714969113403E-6</v>
      </c>
      <c r="D597" s="5">
        <f>('Multiply with Weight V'!D596-'Ideal Distance'!D$4)^2</f>
        <v>1.6231295397781849E-6</v>
      </c>
      <c r="E597" s="5">
        <f>('Multiply with Weight V'!E596-'Ideal Distance'!E$4)^2</f>
        <v>2.1434291566069791E-6</v>
      </c>
      <c r="F597" s="5">
        <f>('Multiply with Weight V'!F596-'Ideal Distance'!F$4)^2</f>
        <v>1.1183823575563562E-6</v>
      </c>
      <c r="G597" s="5">
        <f>('Multiply with Weight V'!G596-'Ideal Distance'!G$4)^2</f>
        <v>6.247241955161762E-6</v>
      </c>
      <c r="H597" s="5">
        <f>('Multiply with Weight V'!H596-'Ideal Distance'!H$4)^2</f>
        <v>1.9760691083856543E-6</v>
      </c>
      <c r="I597" s="5">
        <f>('Multiply with Weight V'!I596-'Ideal Distance'!I$4)^2</f>
        <v>3.7613121178525293E-10</v>
      </c>
      <c r="J597" s="5">
        <f>('Multiply with Weight V'!J596-'Ideal Distance'!J$4)^2</f>
        <v>2.4794124948990968E-7</v>
      </c>
      <c r="K597" s="5">
        <f>('Multiply with Weight V'!K596-'Ideal Distance'!K$4)^2</f>
        <v>1.3540275685429054E-7</v>
      </c>
      <c r="L597" s="5">
        <f>('Multiply with Weight V'!L596-'Ideal Distance'!L$4)^2</f>
        <v>6.8934930026464763E-8</v>
      </c>
    </row>
    <row r="598" spans="1:12">
      <c r="A598" s="7" t="s">
        <v>608</v>
      </c>
      <c r="B598" s="5">
        <f>('Multiply with Weight V'!B597-'Ideal Distance'!B$4)^2</f>
        <v>1.6005724318754734E-6</v>
      </c>
      <c r="C598" s="5">
        <f>('Multiply with Weight V'!C597-'Ideal Distance'!C$4)^2</f>
        <v>4.5424046941839199E-6</v>
      </c>
      <c r="D598" s="5">
        <f>('Multiply with Weight V'!D597-'Ideal Distance'!D$4)^2</f>
        <v>9.4411098836232795E-6</v>
      </c>
      <c r="E598" s="5">
        <f>('Multiply with Weight V'!E597-'Ideal Distance'!E$4)^2</f>
        <v>3.634187843382077E-5</v>
      </c>
      <c r="F598" s="5">
        <f>('Multiply with Weight V'!F597-'Ideal Distance'!F$4)^2</f>
        <v>8.679509339538837E-7</v>
      </c>
      <c r="G598" s="5">
        <f>('Multiply with Weight V'!G597-'Ideal Distance'!G$4)^2</f>
        <v>1.4553824056207877E-5</v>
      </c>
      <c r="H598" s="5">
        <f>('Multiply with Weight V'!H597-'Ideal Distance'!H$4)^2</f>
        <v>2.04727706746713E-5</v>
      </c>
      <c r="I598" s="5">
        <f>('Multiply with Weight V'!I597-'Ideal Distance'!I$4)^2</f>
        <v>5.9594484284816531E-10</v>
      </c>
      <c r="J598" s="5">
        <f>('Multiply with Weight V'!J597-'Ideal Distance'!J$4)^2</f>
        <v>1.5988681584415872E-7</v>
      </c>
      <c r="K598" s="5">
        <f>('Multiply with Weight V'!K597-'Ideal Distance'!K$4)^2</f>
        <v>1.9497996987017834E-7</v>
      </c>
      <c r="L598" s="5">
        <f>('Multiply with Weight V'!L597-'Ideal Distance'!L$4)^2</f>
        <v>4.6146523406145833E-8</v>
      </c>
    </row>
    <row r="599" spans="1:12">
      <c r="A599" s="5" t="s">
        <v>609</v>
      </c>
      <c r="B599" s="5">
        <f>('Multiply with Weight V'!B598-'Ideal Distance'!B$4)^2</f>
        <v>5.2665671582100457E-6</v>
      </c>
      <c r="C599" s="5">
        <f>('Multiply with Weight V'!C598-'Ideal Distance'!C$4)^2</f>
        <v>1.5783912599402523E-6</v>
      </c>
      <c r="D599" s="5">
        <f>('Multiply with Weight V'!D598-'Ideal Distance'!D$4)^2</f>
        <v>1.4608165858003663E-5</v>
      </c>
      <c r="E599" s="5">
        <f>('Multiply with Weight V'!E598-'Ideal Distance'!E$4)^2</f>
        <v>8.9742189601883875E-7</v>
      </c>
      <c r="F599" s="5">
        <f>('Multiply with Weight V'!F598-'Ideal Distance'!F$4)^2</f>
        <v>3.5012849034041825E-7</v>
      </c>
      <c r="G599" s="5">
        <f>('Multiply with Weight V'!G598-'Ideal Distance'!G$4)^2</f>
        <v>4.3263448442948487E-7</v>
      </c>
      <c r="H599" s="5">
        <f>('Multiply with Weight V'!H598-'Ideal Distance'!H$4)^2</f>
        <v>6.2524061632514833E-7</v>
      </c>
      <c r="I599" s="5">
        <f>('Multiply with Weight V'!I598-'Ideal Distance'!I$4)^2</f>
        <v>5.4795345902160101E-10</v>
      </c>
      <c r="J599" s="5">
        <f>('Multiply with Weight V'!J598-'Ideal Distance'!J$4)^2</f>
        <v>5.1227530886344954E-8</v>
      </c>
      <c r="K599" s="5">
        <f>('Multiply with Weight V'!K598-'Ideal Distance'!K$4)^2</f>
        <v>2.4677152436694442E-7</v>
      </c>
      <c r="L599" s="5">
        <f>('Multiply with Weight V'!L598-'Ideal Distance'!L$4)^2</f>
        <v>4.6146523406145833E-8</v>
      </c>
    </row>
    <row r="600" spans="1:12">
      <c r="A600" s="7" t="s">
        <v>610</v>
      </c>
      <c r="B600" s="5">
        <f>('Multiply with Weight V'!B599-'Ideal Distance'!B$4)^2</f>
        <v>4.613007295545914E-6</v>
      </c>
      <c r="C600" s="5">
        <f>('Multiply with Weight V'!C599-'Ideal Distance'!C$4)^2</f>
        <v>4.2600457985122095E-6</v>
      </c>
      <c r="D600" s="5">
        <f>('Multiply with Weight V'!D599-'Ideal Distance'!D$4)^2</f>
        <v>1.8893452497625646E-5</v>
      </c>
      <c r="E600" s="5">
        <f>('Multiply with Weight V'!E599-'Ideal Distance'!E$4)^2</f>
        <v>7.4167098844532115E-7</v>
      </c>
      <c r="F600" s="5">
        <f>('Multiply with Weight V'!F599-'Ideal Distance'!F$4)^2</f>
        <v>5.5174163643050936E-7</v>
      </c>
      <c r="G600" s="5">
        <f>('Multiply with Weight V'!G599-'Ideal Distance'!G$4)^2</f>
        <v>2.7688607003487036E-7</v>
      </c>
      <c r="H600" s="5">
        <f>('Multiply with Weight V'!H599-'Ideal Distance'!H$4)^2</f>
        <v>2.7788471836673251E-7</v>
      </c>
      <c r="I600" s="5">
        <f>('Multiply with Weight V'!I599-'Ideal Distance'!I$4)^2</f>
        <v>3.9584645498366211E-10</v>
      </c>
      <c r="J600" s="5">
        <f>('Multiply with Weight V'!J599-'Ideal Distance'!J$4)^2</f>
        <v>6.9726361484191744E-8</v>
      </c>
      <c r="K600" s="5">
        <f>('Multiply with Weight V'!K599-'Ideal Distance'!K$4)^2</f>
        <v>3.0465620292215383E-7</v>
      </c>
      <c r="L600" s="5">
        <f>('Multiply with Weight V'!L599-'Ideal Distance'!L$4)^2</f>
        <v>1.4584580237004084E-7</v>
      </c>
    </row>
    <row r="601" spans="1:12">
      <c r="A601" s="5" t="s">
        <v>611</v>
      </c>
      <c r="B601" s="5">
        <f>('Multiply with Weight V'!B600-'Ideal Distance'!B$4)^2</f>
        <v>1.3166417895525119E-6</v>
      </c>
      <c r="C601" s="5">
        <f>('Multiply with Weight V'!C600-'Ideal Distance'!C$4)^2</f>
        <v>4.3531588033237375E-6</v>
      </c>
      <c r="D601" s="5">
        <f>('Multiply with Weight V'!D600-'Ideal Distance'!D$4)^2</f>
        <v>1.8197023214122204E-6</v>
      </c>
      <c r="E601" s="5">
        <f>('Multiply with Weight V'!E600-'Ideal Distance'!E$4)^2</f>
        <v>1.0680062233612627E-6</v>
      </c>
      <c r="F601" s="5">
        <f>('Multiply with Weight V'!F600-'Ideal Distance'!F$4)^2</f>
        <v>6.9042992481795442E-7</v>
      </c>
      <c r="G601" s="5">
        <f>('Multiply with Weight V'!G600-'Ideal Distance'!G$4)^2</f>
        <v>2.7688607003487036E-7</v>
      </c>
      <c r="H601" s="5">
        <f>('Multiply with Weight V'!H600-'Ideal Distance'!H$4)^2</f>
        <v>1.1115388734669305E-6</v>
      </c>
      <c r="I601" s="5">
        <f>('Multiply with Weight V'!I600-'Ideal Distance'!I$4)^2</f>
        <v>2.7669890605011946E-10</v>
      </c>
      <c r="J601" s="5">
        <f>('Multiply with Weight V'!J600-'Ideal Distance'!J$4)^2</f>
        <v>1.2044161706167332E-7</v>
      </c>
      <c r="K601" s="5">
        <f>('Multiply with Weight V'!K600-'Ideal Distance'!K$4)^2</f>
        <v>7.6164050730538417E-8</v>
      </c>
      <c r="L601" s="5">
        <f>('Multiply with Weight V'!L600-'Ideal Distance'!L$4)^2</f>
        <v>1.1166319243956277E-7</v>
      </c>
    </row>
    <row r="602" spans="1:12">
      <c r="A602" s="7" t="s">
        <v>612</v>
      </c>
      <c r="B602" s="5">
        <f>('Multiply with Weight V'!B601-'Ideal Distance'!B$4)^2</f>
        <v>5.6794784886614238E-6</v>
      </c>
      <c r="C602" s="5">
        <f>('Multiply with Weight V'!C601-'Ideal Distance'!C$4)^2</f>
        <v>4.4472784352143082E-6</v>
      </c>
      <c r="D602" s="5">
        <f>('Multiply with Weight V'!D601-'Ideal Distance'!D$4)^2</f>
        <v>1.1373139508826382E-5</v>
      </c>
      <c r="E602" s="5">
        <f>('Multiply with Weight V'!E601-'Ideal Distance'!E$4)^2</f>
        <v>1.4536751373528293E-6</v>
      </c>
      <c r="F602" s="5">
        <f>('Multiply with Weight V'!F601-'Ideal Distance'!F$4)^2</f>
        <v>7.766544149696915E-7</v>
      </c>
      <c r="G602" s="5">
        <f>('Multiply with Weight V'!G601-'Ideal Distance'!G$4)^2</f>
        <v>1.7305379377179395E-6</v>
      </c>
      <c r="H602" s="5">
        <f>('Multiply with Weight V'!H601-'Ideal Distance'!H$4)^2</f>
        <v>4.9401727709641357E-7</v>
      </c>
      <c r="I602" s="5">
        <f>('Multiply with Weight V'!I601-'Ideal Distance'!I$4)^2</f>
        <v>6.2069590806409071E-10</v>
      </c>
      <c r="J602" s="5">
        <f>('Multiply with Weight V'!J601-'Ideal Distance'!J$4)^2</f>
        <v>3.8477567643521357E-8</v>
      </c>
      <c r="K602" s="5">
        <f>('Multiply with Weight V'!K601-'Ideal Distance'!K$4)^2</f>
        <v>4.6341593533380957E-7</v>
      </c>
      <c r="L602" s="5">
        <f>('Multiply with Weight V'!L601-'Ideal Distance'!L$4)^2</f>
        <v>4.6146523406145833E-8</v>
      </c>
    </row>
    <row r="603" spans="1:12">
      <c r="A603" s="5" t="s">
        <v>613</v>
      </c>
      <c r="B603" s="5">
        <f>('Multiply with Weight V'!B602-'Ideal Distance'!B$4)^2</f>
        <v>1.1218722940565779E-6</v>
      </c>
      <c r="C603" s="5">
        <f>('Multiply with Weight V'!C602-'Ideal Distance'!C$4)^2</f>
        <v>1.2724269592649715E-5</v>
      </c>
      <c r="D603" s="5">
        <f>('Multiply with Weight V'!D602-'Ideal Distance'!D$4)^2</f>
        <v>4.0943302231774966E-6</v>
      </c>
      <c r="E603" s="5">
        <f>('Multiply with Weight V'!E602-'Ideal Distance'!E$4)^2</f>
        <v>1.0680062233612627E-6</v>
      </c>
      <c r="F603" s="5">
        <f>('Multiply with Weight V'!F602-'Ideal Distance'!F$4)^2</f>
        <v>9.1550120425815085E-7</v>
      </c>
      <c r="G603" s="5">
        <f>('Multiply with Weight V'!G602-'Ideal Distance'!G$4)^2</f>
        <v>6.2299365757845815E-7</v>
      </c>
      <c r="H603" s="5">
        <f>('Multiply with Weight V'!H602-'Ideal Distance'!H$4)^2</f>
        <v>5.5769919172212291E-7</v>
      </c>
      <c r="I603" s="5">
        <f>('Multiply with Weight V'!I602-'Ideal Distance'!I$4)^2</f>
        <v>2.3653822546073329E-10</v>
      </c>
      <c r="J603" s="5">
        <f>('Multiply with Weight V'!J602-'Ideal Distance'!J$4)^2</f>
        <v>1.5391027057408508E-7</v>
      </c>
      <c r="K603" s="5">
        <f>('Multiply with Weight V'!K602-'Ideal Distance'!K$4)^2</f>
        <v>6.6347350858602349E-8</v>
      </c>
      <c r="L603" s="5">
        <f>('Multiply with Weight V'!L602-'Ideal Distance'!L$4)^2</f>
        <v>1.4584580237004084E-7</v>
      </c>
    </row>
    <row r="604" spans="1:12">
      <c r="A604" s="7" t="s">
        <v>614</v>
      </c>
      <c r="B604" s="5">
        <f>('Multiply with Weight V'!B603-'Ideal Distance'!B$4)^2</f>
        <v>6.4022897275018918E-6</v>
      </c>
      <c r="C604" s="5">
        <f>('Multiply with Weight V'!C603-'Ideal Distance'!C$4)^2</f>
        <v>2.3273218067486372E-6</v>
      </c>
      <c r="D604" s="5">
        <f>('Multiply with Weight V'!D603-'Ideal Distance'!D$4)^2</f>
        <v>1.5186651472526685E-5</v>
      </c>
      <c r="E604" s="5">
        <f>('Multiply with Weight V'!E603-'Ideal Distance'!E$4)^2</f>
        <v>1.2534239704725934E-6</v>
      </c>
      <c r="F604" s="5">
        <f>('Multiply with Weight V'!F603-'Ideal Distance'!F$4)^2</f>
        <v>5.5174163643050936E-7</v>
      </c>
      <c r="G604" s="5">
        <f>('Multiply with Weight V'!G603-'Ideal Distance'!G$4)^2</f>
        <v>2.0939509046387064E-6</v>
      </c>
      <c r="H604" s="5">
        <f>('Multiply with Weight V'!H603-'Ideal Distance'!H$4)^2</f>
        <v>1.6229239454612648E-6</v>
      </c>
      <c r="I604" s="5">
        <f>('Multiply with Weight V'!I603-'Ideal Distance'!I$4)^2</f>
        <v>6.9797059692228987E-10</v>
      </c>
      <c r="J604" s="5">
        <f>('Multiply with Weight V'!J603-'Ideal Distance'!J$4)^2</f>
        <v>7.3767644476336781E-8</v>
      </c>
      <c r="K604" s="5">
        <f>('Multiply with Weight V'!K603-'Ideal Distance'!K$4)^2</f>
        <v>1.7907014593979928E-7</v>
      </c>
      <c r="L604" s="5">
        <f>('Multiply with Weight V'!L603-'Ideal Distance'!L$4)^2</f>
        <v>2.0509565958287039E-8</v>
      </c>
    </row>
    <row r="605" spans="1:12">
      <c r="A605" s="5" t="s">
        <v>615</v>
      </c>
      <c r="B605" s="5">
        <f>('Multiply with Weight V'!B604-'Ideal Distance'!B$4)^2</f>
        <v>8.3188215631818824E-7</v>
      </c>
      <c r="C605" s="5">
        <f>('Multiply with Weight V'!C604-'Ideal Distance'!C$4)^2</f>
        <v>1.0292258569680552E-5</v>
      </c>
      <c r="D605" s="5">
        <f>('Multiply with Weight V'!D604-'Ideal Distance'!D$4)^2</f>
        <v>0</v>
      </c>
      <c r="E605" s="5">
        <f>('Multiply with Weight V'!E604-'Ideal Distance'!E$4)^2</f>
        <v>2.1434291566069791E-6</v>
      </c>
      <c r="F605" s="5">
        <f>('Multiply with Weight V'!F604-'Ideal Distance'!F$4)^2</f>
        <v>7.5462278972871475E-7</v>
      </c>
      <c r="G605" s="5">
        <f>('Multiply with Weight V'!G604-'Ideal Distance'!G$4)^2</f>
        <v>4.3263448442948487E-7</v>
      </c>
      <c r="H605" s="5">
        <f>('Multiply with Weight V'!H604-'Ideal Distance'!H$4)^2</f>
        <v>1.2350431927410342E-7</v>
      </c>
      <c r="I605" s="5">
        <f>('Multiply with Weight V'!I604-'Ideal Distance'!I$4)^2</f>
        <v>3.4750256361587412E-10</v>
      </c>
      <c r="J605" s="5">
        <f>('Multiply with Weight V'!J604-'Ideal Distance'!J$4)^2</f>
        <v>1.7849948539953057E-7</v>
      </c>
      <c r="K605" s="5">
        <f>('Multiply with Weight V'!K604-'Ideal Distance'!K$4)^2</f>
        <v>1.2220098806099734E-7</v>
      </c>
      <c r="L605" s="5">
        <f>('Multiply with Weight V'!L604-'Ideal Distance'!L$4)^2</f>
        <v>4.6146523406145833E-8</v>
      </c>
    </row>
    <row r="606" spans="1:12">
      <c r="A606" s="7" t="s">
        <v>616</v>
      </c>
      <c r="B606" s="5">
        <f>('Multiply with Weight V'!B605-'Ideal Distance'!B$4)^2</f>
        <v>6.4022897275018918E-6</v>
      </c>
      <c r="C606" s="5">
        <f>('Multiply with Weight V'!C605-'Ideal Distance'!C$4)^2</f>
        <v>2.3273218067486372E-6</v>
      </c>
      <c r="D606" s="5">
        <f>('Multiply with Weight V'!D605-'Ideal Distance'!D$4)^2</f>
        <v>1.5186651472526685E-5</v>
      </c>
      <c r="E606" s="5">
        <f>('Multiply with Weight V'!E605-'Ideal Distance'!E$4)^2</f>
        <v>1.2534239704725934E-6</v>
      </c>
      <c r="F606" s="5">
        <f>('Multiply with Weight V'!F605-'Ideal Distance'!F$4)^2</f>
        <v>5.5174163643050936E-7</v>
      </c>
      <c r="G606" s="5">
        <f>('Multiply with Weight V'!G605-'Ideal Distance'!G$4)^2</f>
        <v>2.0939509046387064E-6</v>
      </c>
      <c r="H606" s="5">
        <f>('Multiply with Weight V'!H605-'Ideal Distance'!H$4)^2</f>
        <v>1.6229239454612648E-6</v>
      </c>
      <c r="I606" s="5">
        <f>('Multiply with Weight V'!I605-'Ideal Distance'!I$4)^2</f>
        <v>6.9797059692228987E-10</v>
      </c>
      <c r="J606" s="5">
        <f>('Multiply with Weight V'!J605-'Ideal Distance'!J$4)^2</f>
        <v>7.3767644476336781E-8</v>
      </c>
      <c r="K606" s="5">
        <f>('Multiply with Weight V'!K605-'Ideal Distance'!K$4)^2</f>
        <v>1.7907014593979928E-7</v>
      </c>
      <c r="L606" s="5">
        <f>('Multiply with Weight V'!L605-'Ideal Distance'!L$4)^2</f>
        <v>2.0509565958287039E-8</v>
      </c>
    </row>
    <row r="607" spans="1:12">
      <c r="A607" s="5" t="s">
        <v>617</v>
      </c>
      <c r="B607" s="5">
        <f>('Multiply with Weight V'!B606-'Ideal Distance'!B$4)^2</f>
        <v>1.1850641748174818E-6</v>
      </c>
      <c r="C607" s="5">
        <f>('Multiply with Weight V'!C606-'Ideal Distance'!C$4)^2</f>
        <v>4.2600457985122095E-6</v>
      </c>
      <c r="D607" s="5">
        <f>('Multiply with Weight V'!D606-'Ideal Distance'!D$4)^2</f>
        <v>9.4916571703291781E-7</v>
      </c>
      <c r="E607" s="5">
        <f>('Multiply with Weight V'!E606-'Ideal Distance'!E$4)^2</f>
        <v>2.9666839537812867E-6</v>
      </c>
      <c r="F607" s="5">
        <f>('Multiply with Weight V'!F606-'Ideal Distance'!F$4)^2</f>
        <v>1.1183823575563562E-6</v>
      </c>
      <c r="G607" s="5">
        <f>('Multiply with Weight V'!G606-'Ideal Distance'!G$4)^2</f>
        <v>2.9246091147433173E-6</v>
      </c>
      <c r="H607" s="5">
        <f>('Multiply with Weight V'!H606-'Ideal Distance'!H$4)^2</f>
        <v>6.2697739581494042E-6</v>
      </c>
      <c r="I607" s="5">
        <f>('Multiply with Weight V'!I606-'Ideal Distance'!I$4)^2</f>
        <v>4.367876879857573E-10</v>
      </c>
      <c r="J607" s="5">
        <f>('Multiply with Weight V'!J606-'Ideal Distance'!J$4)^2</f>
        <v>1.0524411623205746E-7</v>
      </c>
      <c r="K607" s="5">
        <f>('Multiply with Weight V'!K606-'Ideal Distance'!K$4)^2</f>
        <v>2.8468429628614583E-7</v>
      </c>
      <c r="L607" s="5">
        <f>('Multiply with Weight V'!L606-'Ideal Distance'!L$4)^2</f>
        <v>2.7915798109890691E-8</v>
      </c>
    </row>
    <row r="608" spans="1:12">
      <c r="A608" s="7" t="s">
        <v>618</v>
      </c>
      <c r="B608" s="5">
        <f>('Multiply with Weight V'!B607-'Ideal Distance'!B$4)^2</f>
        <v>1.1850641748174818E-6</v>
      </c>
      <c r="C608" s="5">
        <f>('Multiply with Weight V'!C607-'Ideal Distance'!C$4)^2</f>
        <v>4.6385375802325776E-6</v>
      </c>
      <c r="D608" s="5">
        <f>('Multiply with Weight V'!D607-'Ideal Distance'!D$4)^2</f>
        <v>9.4916571703291781E-7</v>
      </c>
      <c r="E608" s="5">
        <f>('Multiply with Weight V'!E607-'Ideal Distance'!E$4)^2</f>
        <v>2.1434291566069791E-6</v>
      </c>
      <c r="F608" s="5">
        <f>('Multiply with Weight V'!F607-'Ideal Distance'!F$4)^2</f>
        <v>8.4465130150479319E-7</v>
      </c>
      <c r="G608" s="5">
        <f>('Multiply with Weight V'!G607-'Ideal Distance'!G$4)^2</f>
        <v>4.3263448442948487E-7</v>
      </c>
      <c r="H608" s="5">
        <f>('Multiply with Weight V'!H607-'Ideal Distance'!H$4)^2</f>
        <v>6.2524061632514833E-7</v>
      </c>
      <c r="I608" s="5">
        <f>('Multiply with Weight V'!I607-'Ideal Distance'!I$4)^2</f>
        <v>4.367876879857573E-10</v>
      </c>
      <c r="J608" s="5">
        <f>('Multiply with Weight V'!J607-'Ideal Distance'!J$4)^2</f>
        <v>1.8493138649970542E-7</v>
      </c>
      <c r="K608" s="5">
        <f>('Multiply with Weight V'!K607-'Ideal Distance'!K$4)^2</f>
        <v>2.2883065908375102E-7</v>
      </c>
      <c r="L608" s="5">
        <f>('Multiply with Weight V'!L607-'Ideal Distance'!L$4)^2</f>
        <v>3.6461450592510124E-8</v>
      </c>
    </row>
    <row r="609" spans="1:12">
      <c r="A609" s="5" t="s">
        <v>619</v>
      </c>
      <c r="B609" s="5">
        <f>('Multiply with Weight V'!B608-'Ideal Distance'!B$4)^2</f>
        <v>1.9944396338783609E-6</v>
      </c>
      <c r="C609" s="5">
        <f>('Multiply with Weight V'!C608-'Ideal Distance'!C$4)^2</f>
        <v>1.6931467469512149E-6</v>
      </c>
      <c r="D609" s="5">
        <f>('Multiply with Weight V'!D608-'Ideal Distance'!D$4)^2</f>
        <v>1.2940105396709125E-5</v>
      </c>
      <c r="E609" s="5">
        <f>('Multiply with Weight V'!E608-'Ideal Distance'!E$4)^2</f>
        <v>1.015347583181645E-5</v>
      </c>
      <c r="F609" s="5">
        <f>('Multiply with Weight V'!F608-'Ideal Distance'!F$4)^2</f>
        <v>5.7060324365120221E-7</v>
      </c>
      <c r="G609" s="5">
        <f>('Multiply with Weight V'!G608-'Ideal Distance'!G$4)^2</f>
        <v>1.4017357295515309E-6</v>
      </c>
      <c r="H609" s="5">
        <f>('Multiply with Weight V'!H608-'Ideal Distance'!H$4)^2</f>
        <v>3.7823197777694144E-7</v>
      </c>
      <c r="I609" s="5">
        <f>('Multiply with Weight V'!I608-'Ideal Distance'!I$4)^2</f>
        <v>3.2904627592181743E-10</v>
      </c>
      <c r="J609" s="5">
        <f>('Multiply with Weight V'!J608-'Ideal Distance'!J$4)^2</f>
        <v>2.0491012354537981E-7</v>
      </c>
      <c r="K609" s="5">
        <f>('Multiply with Weight V'!K608-'Ideal Distance'!K$4)^2</f>
        <v>7.1628058375919733E-7</v>
      </c>
      <c r="L609" s="5">
        <f>('Multiply with Weight V'!L608-'Ideal Distance'!L$4)^2</f>
        <v>8.2266147899351109E-7</v>
      </c>
    </row>
    <row r="610" spans="1:12">
      <c r="A610" s="7" t="s">
        <v>620</v>
      </c>
      <c r="B610" s="5">
        <f>('Multiply with Weight V'!B609-'Ideal Distance'!B$4)^2</f>
        <v>1.5269928446881205E-6</v>
      </c>
      <c r="C610" s="5">
        <f>('Multiply with Weight V'!C609-'Ideal Distance'!C$4)^2</f>
        <v>2.6091773888808237E-6</v>
      </c>
      <c r="D610" s="5">
        <f>('Multiply with Weight V'!D609-'Ideal Distance'!D$4)^2</f>
        <v>9.4411098836232795E-6</v>
      </c>
      <c r="E610" s="5">
        <f>('Multiply with Weight V'!E609-'Ideal Distance'!E$4)^2</f>
        <v>4.2720248934450535E-6</v>
      </c>
      <c r="F610" s="5">
        <f>('Multiply with Weight V'!F609-'Ideal Distance'!F$4)^2</f>
        <v>1.0144057664910258E-6</v>
      </c>
      <c r="G610" s="5">
        <f>('Multiply with Weight V'!G609-'Ideal Distance'!G$4)^2</f>
        <v>1.0815862110737124E-5</v>
      </c>
      <c r="H610" s="5">
        <f>('Multiply with Weight V'!H609-'Ideal Distance'!H$4)^2</f>
        <v>4.0833615560000428E-6</v>
      </c>
      <c r="I610" s="5">
        <f>('Multiply with Weight V'!I609-'Ideal Distance'!I$4)^2</f>
        <v>4.1606528038385353E-10</v>
      </c>
      <c r="J610" s="5">
        <f>('Multiply with Weight V'!J609-'Ideal Distance'!J$4)^2</f>
        <v>1.8493138649970542E-7</v>
      </c>
      <c r="K610" s="5">
        <f>('Multiply with Weight V'!K609-'Ideal Distance'!K$4)^2</f>
        <v>1.3540275685429054E-7</v>
      </c>
      <c r="L610" s="5">
        <f>('Multiply with Weight V'!L609-'Ideal Distance'!L$4)^2</f>
        <v>2.5124218298901578E-7</v>
      </c>
    </row>
    <row r="611" spans="1:12">
      <c r="A611" s="5" t="s">
        <v>621</v>
      </c>
      <c r="B611" s="5">
        <f>('Multiply with Weight V'!B610-'Ideal Distance'!B$4)^2</f>
        <v>2.618567661667554E-6</v>
      </c>
      <c r="C611" s="5">
        <f>('Multiply with Weight V'!C610-'Ideal Distance'!C$4)^2</f>
        <v>5.6552309300665427E-6</v>
      </c>
      <c r="D611" s="5">
        <f>('Multiply with Weight V'!D610-'Ideal Distance'!D$4)^2</f>
        <v>7.6888039444855852E-6</v>
      </c>
      <c r="E611" s="5">
        <f>('Multiply with Weight V'!E610-'Ideal Distance'!E$4)^2</f>
        <v>1.3083076236175472E-5</v>
      </c>
      <c r="F611" s="5">
        <f>('Multiply with Weight V'!F610-'Ideal Distance'!F$4)^2</f>
        <v>1.5222426533405958E-6</v>
      </c>
      <c r="G611" s="5">
        <f>('Multiply with Weight V'!G610-'Ideal Distance'!G$4)^2</f>
        <v>1.7305379377179395E-6</v>
      </c>
      <c r="H611" s="5">
        <f>('Multiply with Weight V'!H610-'Ideal Distance'!H$4)^2</f>
        <v>6.7174771155180298E-6</v>
      </c>
      <c r="I611" s="5">
        <f>('Multiply with Weight V'!I610-'Ideal Distance'!I$4)^2</f>
        <v>9.8828573622991689E-10</v>
      </c>
      <c r="J611" s="5">
        <f>('Multiply with Weight V'!J610-'Ideal Distance'!J$4)^2</f>
        <v>1.9147712655740514E-7</v>
      </c>
      <c r="K611" s="5">
        <f>('Multiply with Weight V'!K610-'Ideal Distance'!K$4)^2</f>
        <v>3.2530512334243328E-7</v>
      </c>
      <c r="L611" s="5">
        <f>('Multiply with Weight V'!L610-'Ideal Distance'!L$4)^2</f>
        <v>2.2788406620318889E-7</v>
      </c>
    </row>
    <row r="612" spans="1:12">
      <c r="A612" s="7" t="s">
        <v>622</v>
      </c>
      <c r="B612" s="5">
        <f>('Multiply with Weight V'!B611-'Ideal Distance'!B$4)^2</f>
        <v>2.5017059643699929E-7</v>
      </c>
      <c r="C612" s="5">
        <f>('Multiply with Weight V'!C611-'Ideal Distance'!C$4)^2</f>
        <v>1.1596343950581444E-6</v>
      </c>
      <c r="D612" s="5">
        <f>('Multiply with Weight V'!D611-'Ideal Distance'!D$4)^2</f>
        <v>2.0275078334253448E-6</v>
      </c>
      <c r="E612" s="5">
        <f>('Multiply with Weight V'!E611-'Ideal Distance'!E$4)^2</f>
        <v>3.9234395288757514E-6</v>
      </c>
      <c r="F612" s="5">
        <f>('Multiply with Weight V'!F611-'Ideal Distance'!F$4)^2</f>
        <v>6.2909007612545017E-7</v>
      </c>
      <c r="G612" s="5">
        <f>('Multiply with Weight V'!G611-'Ideal Distance'!G$4)^2</f>
        <v>3.3918543579271618E-6</v>
      </c>
      <c r="H612" s="5">
        <f>('Multiply with Weight V'!H611-'Ideal Distance'!H$4)^2</f>
        <v>2.1015031826484152E-6</v>
      </c>
      <c r="I612" s="5">
        <f>('Multiply with Weight V'!I611-'Ideal Distance'!I$4)^2</f>
        <v>1.9249996191788867E-10</v>
      </c>
      <c r="J612" s="5">
        <f>('Multiply with Weight V'!J611-'Ideal Distance'!J$4)^2</f>
        <v>3.8272657519975959E-7</v>
      </c>
      <c r="K612" s="5">
        <f>('Multiply with Weight V'!K611-'Ideal Distance'!K$4)^2</f>
        <v>1.2220098806099734E-7</v>
      </c>
      <c r="L612" s="5">
        <f>('Multiply with Weight V'!L611-'Ideal Distance'!L$4)^2</f>
        <v>1.0533940960242399E-6</v>
      </c>
    </row>
    <row r="613" spans="1:12">
      <c r="A613" s="5" t="s">
        <v>623</v>
      </c>
      <c r="B613" s="5">
        <f>('Multiply with Weight V'!B612-'Ideal Distance'!B$4)^2</f>
        <v>1.5269928446881205E-6</v>
      </c>
      <c r="C613" s="5">
        <f>('Multiply with Weight V'!C612-'Ideal Distance'!C$4)^2</f>
        <v>2.8990859876453599E-7</v>
      </c>
      <c r="D613" s="5">
        <f>('Multiply with Weight V'!D612-'Ideal Distance'!D$4)^2</f>
        <v>1.6377320892709986E-5</v>
      </c>
      <c r="E613" s="5">
        <f>('Multiply with Weight V'!E612-'Ideal Distance'!E$4)^2</f>
        <v>1.8986777304200227E-6</v>
      </c>
      <c r="F613" s="5">
        <f>('Multiply with Weight V'!F612-'Ideal Distance'!F$4)^2</f>
        <v>7.9900304201269747E-7</v>
      </c>
      <c r="G613" s="5">
        <f>('Multiply with Weight V'!G612-'Ideal Distance'!G$4)^2</f>
        <v>9.9678985212553338E-6</v>
      </c>
      <c r="H613" s="5">
        <f>('Multiply with Weight V'!H612-'Ideal Distance'!H$4)^2</f>
        <v>5.0192927254991092E-6</v>
      </c>
      <c r="I613" s="5">
        <f>('Multiply with Weight V'!I612-'Ideal Distance'!I$4)^2</f>
        <v>4.2636353640957811E-10</v>
      </c>
      <c r="J613" s="5">
        <f>('Multiply with Weight V'!J612-'Ideal Distance'!J$4)^2</f>
        <v>2.4048479777200868E-7</v>
      </c>
      <c r="K613" s="5">
        <f>('Multiply with Weight V'!K612-'Ideal Distance'!K$4)^2</f>
        <v>1.4928153943185532E-7</v>
      </c>
      <c r="L613" s="5">
        <f>('Multiply with Weight V'!L612-'Ideal Distance'!L$4)^2</f>
        <v>3.6461450592510124E-8</v>
      </c>
    </row>
    <row r="614" spans="1:12">
      <c r="A614" s="7" t="s">
        <v>624</v>
      </c>
      <c r="B614" s="5">
        <f>('Multiply with Weight V'!B613-'Ideal Distance'!B$4)^2</f>
        <v>6.4022897275018918E-6</v>
      </c>
      <c r="C614" s="5">
        <f>('Multiply with Weight V'!C613-'Ideal Distance'!C$4)^2</f>
        <v>1.3609598108668511E-6</v>
      </c>
      <c r="D614" s="5">
        <f>('Multiply with Weight V'!D613-'Ideal Distance'!D$4)^2</f>
        <v>1.6989504698370271E-5</v>
      </c>
      <c r="E614" s="5">
        <f>('Multiply with Weight V'!E613-'Ideal Distance'!E$4)^2</f>
        <v>2.4030140025628418E-6</v>
      </c>
      <c r="F614" s="5">
        <f>('Multiply with Weight V'!F613-'Ideal Distance'!F$4)^2</f>
        <v>7.5462278972871475E-7</v>
      </c>
      <c r="G614" s="5">
        <f>('Multiply with Weight V'!G613-'Ideal Distance'!G$4)^2</f>
        <v>2.7688607003487036E-7</v>
      </c>
      <c r="H614" s="5">
        <f>('Multiply with Weight V'!H613-'Ideal Distance'!H$4)^2</f>
        <v>1.9297549886578655E-7</v>
      </c>
      <c r="I614" s="5">
        <f>('Multiply with Weight V'!I613-'Ideal Distance'!I$4)^2</f>
        <v>6.9797059692228987E-10</v>
      </c>
      <c r="J614" s="5">
        <f>('Multiply with Weight V'!J613-'Ideal Distance'!J$4)^2</f>
        <v>3.2785619767260742E-8</v>
      </c>
      <c r="K614" s="5">
        <f>('Multiply with Weight V'!K613-'Ideal Distance'!K$4)^2</f>
        <v>1.4928153943185532E-7</v>
      </c>
      <c r="L614" s="5">
        <f>('Multiply with Weight V'!L613-'Ideal Distance'!L$4)^2</f>
        <v>5.6971016550797328E-8</v>
      </c>
    </row>
    <row r="615" spans="1:12">
      <c r="A615" s="5" t="s">
        <v>625</v>
      </c>
      <c r="B615" s="5">
        <f>('Multiply with Weight V'!B614-'Ideal Distance'!B$4)^2</f>
        <v>7.2800509205369003E-7</v>
      </c>
      <c r="C615" s="5">
        <f>('Multiply with Weight V'!C614-'Ideal Distance'!C$4)^2</f>
        <v>5.4438392434674009E-6</v>
      </c>
      <c r="D615" s="5">
        <f>('Multiply with Weight V'!D614-'Ideal Distance'!D$4)^2</f>
        <v>0</v>
      </c>
      <c r="E615" s="5">
        <f>('Multiply with Weight V'!E614-'Ideal Distance'!E$4)^2</f>
        <v>1.6687597240019728E-6</v>
      </c>
      <c r="F615" s="5">
        <f>('Multiply with Weight V'!F614-'Ideal Distance'!F$4)^2</f>
        <v>6.6966630678509131E-7</v>
      </c>
      <c r="G615" s="5">
        <f>('Multiply with Weight V'!G614-'Ideal Distance'!G$4)^2</f>
        <v>5.0012546400048472E-6</v>
      </c>
      <c r="H615" s="5">
        <f>('Multiply with Weight V'!H614-'Ideal Distance'!H$4)^2</f>
        <v>1.0208403890000107E-6</v>
      </c>
      <c r="I615" s="5">
        <f>('Multiply with Weight V'!I614-'Ideal Distance'!I$4)^2</f>
        <v>2.6025694716306818E-10</v>
      </c>
      <c r="J615" s="5">
        <f>('Multiply with Weight V'!J614-'Ideal Distance'!J$4)^2</f>
        <v>1.9147712655740514E-7</v>
      </c>
      <c r="K615" s="5">
        <f>('Multiply with Weight V'!K614-'Ideal Distance'!K$4)^2</f>
        <v>2.4677152436694442E-7</v>
      </c>
      <c r="L615" s="5">
        <f>('Multiply with Weight V'!L614-'Ideal Distance'!L$4)^2</f>
        <v>1.4584580237004084E-7</v>
      </c>
    </row>
    <row r="616" spans="1:12">
      <c r="A616" s="7" t="s">
        <v>626</v>
      </c>
      <c r="B616" s="5">
        <f>('Multiply with Weight V'!B615-'Ideal Distance'!B$4)^2</f>
        <v>1.1218722940565779E-6</v>
      </c>
      <c r="C616" s="5">
        <f>('Multiply with Weight V'!C615-'Ideal Distance'!C$4)^2</f>
        <v>1.4676622812454647E-6</v>
      </c>
      <c r="D616" s="5">
        <f>('Multiply with Weight V'!D615-'Ideal Distance'!D$4)^2</f>
        <v>8.1100313337013792E-6</v>
      </c>
      <c r="E616" s="5">
        <f>('Multiply with Weight V'!E615-'Ideal Distance'!E$4)^2</f>
        <v>2.6700155584031584E-7</v>
      </c>
      <c r="F616" s="5">
        <f>('Multiply with Weight V'!F615-'Ideal Distance'!F$4)^2</f>
        <v>3.3538790654609539E-7</v>
      </c>
      <c r="G616" s="5">
        <f>('Multiply with Weight V'!G615-'Ideal Distance'!G$4)^2</f>
        <v>1.4017357295515309E-6</v>
      </c>
      <c r="H616" s="5">
        <f>('Multiply with Weight V'!H615-'Ideal Distance'!H$4)^2</f>
        <v>1.0208403890000107E-6</v>
      </c>
      <c r="I616" s="5">
        <f>('Multiply with Weight V'!I615-'Ideal Distance'!I$4)^2</f>
        <v>2.3653822546073329E-10</v>
      </c>
      <c r="J616" s="5">
        <f>('Multiply with Weight V'!J615-'Ideal Distance'!J$4)^2</f>
        <v>1.5391027057408508E-7</v>
      </c>
      <c r="K616" s="5">
        <f>('Multiply with Weight V'!K615-'Ideal Distance'!K$4)^2</f>
        <v>5.6903008568015597E-7</v>
      </c>
      <c r="L616" s="5">
        <f>('Multiply with Weight V'!L615-'Ideal Distance'!L$4)^2</f>
        <v>1.1166319243956277E-7</v>
      </c>
    </row>
    <row r="617" spans="1:12">
      <c r="A617" s="5" t="s">
        <v>627</v>
      </c>
      <c r="B617" s="5">
        <f>('Multiply with Weight V'!B616-'Ideal Distance'!B$4)^2</f>
        <v>1.8316988998639807E-6</v>
      </c>
      <c r="C617" s="5">
        <f>('Multiply with Weight V'!C616-'Ideal Distance'!C$4)^2</f>
        <v>8.1179440789465312E-6</v>
      </c>
      <c r="D617" s="5">
        <f>('Multiply with Weight V'!D616-'Ideal Distance'!D$4)^2</f>
        <v>1.8197023214122204E-6</v>
      </c>
      <c r="E617" s="5">
        <f>('Multiply with Weight V'!E616-'Ideal Distance'!E$4)^2</f>
        <v>1.2534239704725934E-6</v>
      </c>
      <c r="F617" s="5">
        <f>('Multiply with Weight V'!F616-'Ideal Distance'!F$4)^2</f>
        <v>2.9316326651590658E-6</v>
      </c>
      <c r="G617" s="5">
        <f>('Multiply with Weight V'!G616-'Ideal Distance'!G$4)^2</f>
        <v>1.4017357295515309E-6</v>
      </c>
      <c r="H617" s="5">
        <f>('Multiply with Weight V'!H616-'Ideal Distance'!H$4)^2</f>
        <v>1.8157064688281857E-5</v>
      </c>
      <c r="I617" s="5">
        <f>('Multiply with Weight V'!I616-'Ideal Distance'!I$4)^2</f>
        <v>2.9364444713894734E-10</v>
      </c>
      <c r="J617" s="5">
        <f>('Multiply with Weight V'!J616-'Ideal Distance'!J$4)^2</f>
        <v>9.6193919108802962E-9</v>
      </c>
      <c r="K617" s="5">
        <f>('Multiply with Weight V'!K616-'Ideal Distance'!K$4)^2</f>
        <v>3.5912196186679221E-6</v>
      </c>
      <c r="L617" s="5">
        <f>('Multiply with Weight V'!L616-'Ideal Distance'!L$4)^2</f>
        <v>1.8458609362458259E-7</v>
      </c>
    </row>
    <row r="618" spans="1:12">
      <c r="A618" s="7" t="s">
        <v>628</v>
      </c>
      <c r="B618" s="5">
        <f>('Multiply with Weight V'!B617-'Ideal Distance'!B$4)^2</f>
        <v>2.1641055055103747E-6</v>
      </c>
      <c r="C618" s="5">
        <f>('Multiply with Weight V'!C617-'Ideal Distance'!C$4)^2</f>
        <v>4.6385375802325776E-6</v>
      </c>
      <c r="D618" s="5">
        <f>('Multiply with Weight V'!D617-'Ideal Distance'!D$4)^2</f>
        <v>1.4040912973859728E-5</v>
      </c>
      <c r="E618" s="5">
        <f>('Multiply with Weight V'!E617-'Ideal Distance'!E$4)^2</f>
        <v>1.4536751373528293E-6</v>
      </c>
      <c r="F618" s="5">
        <f>('Multiply with Weight V'!F617-'Ideal Distance'!F$4)^2</f>
        <v>7.1151054465284589E-7</v>
      </c>
      <c r="G618" s="5">
        <f>('Multiply with Weight V'!G617-'Ideal Distance'!G$4)^2</f>
        <v>1.2615621565963779E-5</v>
      </c>
      <c r="H618" s="5">
        <f>('Multiply with Weight V'!H617-'Ideal Distance'!H$4)^2</f>
        <v>8.1532148270794803E-6</v>
      </c>
      <c r="I618" s="5">
        <f>('Multiply with Weight V'!I617-'Ideal Distance'!I$4)^2</f>
        <v>5.8375815356588979E-10</v>
      </c>
      <c r="J618" s="5">
        <f>('Multiply with Weight V'!J617-'Ideal Distance'!J$4)^2</f>
        <v>3.2876690933280947E-7</v>
      </c>
      <c r="K618" s="5">
        <f>('Multiply with Weight V'!K617-'Ideal Distance'!K$4)^2</f>
        <v>1.9497996987017834E-7</v>
      </c>
      <c r="L618" s="5">
        <f>('Multiply with Weight V'!L617-'Ideal Distance'!L$4)^2</f>
        <v>9.6281017970846952E-8</v>
      </c>
    </row>
    <row r="619" spans="1:12">
      <c r="A619" s="5" t="s">
        <v>629</v>
      </c>
      <c r="B619" s="5">
        <f>('Multiply with Weight V'!B618-'Ideal Distance'!B$4)^2</f>
        <v>2.1641055055103747E-6</v>
      </c>
      <c r="C619" s="5">
        <f>('Multiply with Weight V'!C618-'Ideal Distance'!C$4)^2</f>
        <v>4.6385375802325776E-6</v>
      </c>
      <c r="D619" s="5">
        <f>('Multiply with Weight V'!D618-'Ideal Distance'!D$4)^2</f>
        <v>1.4040912973859728E-5</v>
      </c>
      <c r="E619" s="5">
        <f>('Multiply with Weight V'!E618-'Ideal Distance'!E$4)^2</f>
        <v>1.4536751373528293E-6</v>
      </c>
      <c r="F619" s="5">
        <f>('Multiply with Weight V'!F618-'Ideal Distance'!F$4)^2</f>
        <v>7.1151054465284589E-7</v>
      </c>
      <c r="G619" s="5">
        <f>('Multiply with Weight V'!G618-'Ideal Distance'!G$4)^2</f>
        <v>1.2615621565963779E-5</v>
      </c>
      <c r="H619" s="5">
        <f>('Multiply with Weight V'!H618-'Ideal Distance'!H$4)^2</f>
        <v>8.1532148270794803E-6</v>
      </c>
      <c r="I619" s="5">
        <f>('Multiply with Weight V'!I618-'Ideal Distance'!I$4)^2</f>
        <v>5.8375815356588979E-10</v>
      </c>
      <c r="J619" s="5">
        <f>('Multiply with Weight V'!J618-'Ideal Distance'!J$4)^2</f>
        <v>3.2876690933280947E-7</v>
      </c>
      <c r="K619" s="5">
        <f>('Multiply with Weight V'!K618-'Ideal Distance'!K$4)^2</f>
        <v>1.9497996987017834E-7</v>
      </c>
      <c r="L619" s="5">
        <f>('Multiply with Weight V'!L618-'Ideal Distance'!L$4)^2</f>
        <v>9.6281017970846952E-8</v>
      </c>
    </row>
    <row r="620" spans="1:12">
      <c r="A620" s="7" t="s">
        <v>630</v>
      </c>
      <c r="B620" s="5">
        <f>('Multiply with Weight V'!B619-'Ideal Distance'!B$4)^2</f>
        <v>4.1213225246939561E-6</v>
      </c>
      <c r="C620" s="5">
        <f>('Multiply with Weight V'!C619-'Ideal Distance'!C$4)^2</f>
        <v>7.2678475106942751E-7</v>
      </c>
      <c r="D620" s="5">
        <f>('Multiply with Weight V'!D619-'Ideal Distance'!D$4)^2</f>
        <v>1.4608165858003663E-5</v>
      </c>
      <c r="E620" s="5">
        <f>('Multiply with Weight V'!E619-'Ideal Distance'!E$4)^2</f>
        <v>1.2534239704725934E-6</v>
      </c>
      <c r="F620" s="5">
        <f>('Multiply with Weight V'!F619-'Ideal Distance'!F$4)^2</f>
        <v>7.1151054465284589E-7</v>
      </c>
      <c r="G620" s="5">
        <f>('Multiply with Weight V'!G619-'Ideal Distance'!G$4)^2</f>
        <v>2.9246091147433173E-6</v>
      </c>
      <c r="H620" s="5">
        <f>('Multiply with Weight V'!H619-'Ideal Distance'!H$4)^2</f>
        <v>9.3400141451040704E-7</v>
      </c>
      <c r="I620" s="5">
        <f>('Multiply with Weight V'!I619-'Ideal Distance'!I$4)^2</f>
        <v>4.1606528038385353E-10</v>
      </c>
      <c r="J620" s="5">
        <f>('Multiply with Weight V'!J619-'Ideal Distance'!J$4)^2</f>
        <v>4.7869281639351192E-8</v>
      </c>
      <c r="K620" s="5">
        <f>('Multiply with Weight V'!K619-'Ideal Distance'!K$4)^2</f>
        <v>1.2186248116886157E-6</v>
      </c>
      <c r="L620" s="5">
        <f>('Multiply with Weight V'!L619-'Ideal Distance'!L$4)^2</f>
        <v>1.1166319243956277E-7</v>
      </c>
    </row>
    <row r="621" spans="1:12">
      <c r="A621" s="5" t="s">
        <v>631</v>
      </c>
      <c r="B621" s="5">
        <f>('Multiply with Weight V'!B620-'Ideal Distance'!B$4)^2</f>
        <v>4.0027295429919887E-6</v>
      </c>
      <c r="C621" s="5">
        <f>('Multiply with Weight V'!C620-'Ideal Distance'!C$4)^2</f>
        <v>2.3273218067486372E-6</v>
      </c>
      <c r="D621" s="5">
        <f>('Multiply with Weight V'!D620-'Ideal Distance'!D$4)^2</f>
        <v>1.4040912973859728E-5</v>
      </c>
      <c r="E621" s="5">
        <f>('Multiply with Weight V'!E620-'Ideal Distance'!E$4)^2</f>
        <v>2.4030140025628418E-6</v>
      </c>
      <c r="F621" s="5">
        <f>('Multiply with Weight V'!F620-'Ideal Distance'!F$4)^2</f>
        <v>1.9178609022720959E-6</v>
      </c>
      <c r="G621" s="5">
        <f>('Multiply with Weight V'!G620-'Ideal Distance'!G$4)^2</f>
        <v>1.5574841439461459E-7</v>
      </c>
      <c r="H621" s="5">
        <f>('Multiply with Weight V'!H620-'Ideal Distance'!H$4)^2</f>
        <v>2.3350035362760181E-7</v>
      </c>
      <c r="I621" s="5">
        <f>('Multiply with Weight V'!I620-'Ideal Distance'!I$4)^2</f>
        <v>6.9797059692228987E-10</v>
      </c>
      <c r="J621" s="5">
        <f>('Multiply with Weight V'!J620-'Ideal Distance'!J$4)^2</f>
        <v>8.6574527197922917E-8</v>
      </c>
      <c r="K621" s="5">
        <f>('Multiply with Weight V'!K620-'Ideal Distance'!K$4)^2</f>
        <v>4.6341593533380957E-7</v>
      </c>
      <c r="L621" s="5">
        <f>('Multiply with Weight V'!L620-'Ideal Distance'!L$4)^2</f>
        <v>1.8458609362458259E-7</v>
      </c>
    </row>
    <row r="622" spans="1:12">
      <c r="A622" s="7" t="s">
        <v>632</v>
      </c>
      <c r="B622" s="5">
        <f>('Multiply with Weight V'!B621-'Ideal Distance'!B$4)^2</f>
        <v>3.8858678456944303E-6</v>
      </c>
      <c r="C622" s="5">
        <f>('Multiply with Weight V'!C621-'Ideal Distance'!C$4)^2</f>
        <v>1.2582838488044098E-6</v>
      </c>
      <c r="D622" s="5">
        <f>('Multiply with Weight V'!D621-'Ideal Distance'!D$4)^2</f>
        <v>9.4411098836232795E-6</v>
      </c>
      <c r="E622" s="5">
        <f>('Multiply with Weight V'!E621-'Ideal Distance'!E$4)^2</f>
        <v>1.4536751373528293E-6</v>
      </c>
      <c r="F622" s="5">
        <f>('Multiply with Weight V'!F621-'Ideal Distance'!F$4)^2</f>
        <v>9.1550120425815085E-7</v>
      </c>
      <c r="G622" s="5">
        <f>('Multiply with Weight V'!G621-'Ideal Distance'!G$4)^2</f>
        <v>4.3263448442948487E-7</v>
      </c>
      <c r="H622" s="5">
        <f>('Multiply with Weight V'!H621-'Ideal Distance'!H$4)^2</f>
        <v>1.9297549886578655E-7</v>
      </c>
      <c r="I622" s="5">
        <f>('Multiply with Weight V'!I621-'Ideal Distance'!I$4)^2</f>
        <v>4.7974324979486246E-10</v>
      </c>
      <c r="J622" s="5">
        <f>('Multiply with Weight V'!J621-'Ideal Distance'!J$4)^2</f>
        <v>6.9726361484191744E-8</v>
      </c>
      <c r="K622" s="5">
        <f>('Multiply with Weight V'!K621-'Ideal Distance'!K$4)^2</f>
        <v>7.4776172472781976E-7</v>
      </c>
      <c r="L622" s="5">
        <f>('Multiply with Weight V'!L621-'Ideal Distance'!L$4)^2</f>
        <v>4.6146523406145833E-8</v>
      </c>
    </row>
    <row r="623" spans="1:12">
      <c r="A623" s="5" t="s">
        <v>633</v>
      </c>
      <c r="B623" s="5">
        <f>('Multiply with Weight V'!B622-'Ideal Distance'!B$4)^2</f>
        <v>1.1850641748174818E-6</v>
      </c>
      <c r="C623" s="5">
        <f>('Multiply with Weight V'!C622-'Ideal Distance'!C$4)^2</f>
        <v>3.551380334865569E-6</v>
      </c>
      <c r="D623" s="5">
        <f>('Multiply with Weight V'!D622-'Ideal Distance'!D$4)^2</f>
        <v>3.2350263491772812E-6</v>
      </c>
      <c r="E623" s="5">
        <f>('Multiply with Weight V'!E622-'Ideal Distance'!E$4)^2</f>
        <v>4.6354436777832612E-6</v>
      </c>
      <c r="F623" s="5">
        <f>('Multiply with Weight V'!F622-'Ideal Distance'!F$4)^2</f>
        <v>6.4921969055425656E-7</v>
      </c>
      <c r="G623" s="5">
        <f>('Multiply with Weight V'!G622-'Ideal Distance'!G$4)^2</f>
        <v>3.8937103598653649E-6</v>
      </c>
      <c r="H623" s="5">
        <f>('Multiply with Weight V'!H622-'Ideal Distance'!H$4)^2</f>
        <v>2.1682727052559786E-5</v>
      </c>
      <c r="I623" s="5">
        <f>('Multiply with Weight V'!I622-'Ideal Distance'!I$4)^2</f>
        <v>3.5691955078855785E-10</v>
      </c>
      <c r="J623" s="5">
        <f>('Multiply with Weight V'!J622-'Ideal Distance'!J$4)^2</f>
        <v>1.5988681584415872E-7</v>
      </c>
      <c r="K623" s="5">
        <f>('Multiply with Weight V'!K622-'Ideal Distance'!K$4)^2</f>
        <v>2.653894034344095E-7</v>
      </c>
      <c r="L623" s="5">
        <f>('Multiply with Weight V'!L622-'Ideal Distance'!L$4)^2</f>
        <v>5.6971016550797328E-8</v>
      </c>
    </row>
    <row r="624" spans="1:12">
      <c r="A624" s="7" t="s">
        <v>634</v>
      </c>
      <c r="B624" s="5">
        <f>('Multiply with Weight V'!B623-'Ideal Distance'!B$4)^2</f>
        <v>1.1218722940565779E-6</v>
      </c>
      <c r="C624" s="5">
        <f>('Multiply with Weight V'!C623-'Ideal Distance'!C$4)^2</f>
        <v>3.8976600500565408E-6</v>
      </c>
      <c r="D624" s="5">
        <f>('Multiply with Weight V'!D623-'Ideal Distance'!D$4)^2</f>
        <v>2.9710571852687193E-6</v>
      </c>
      <c r="E624" s="5">
        <f>('Multiply with Weight V'!E623-'Ideal Distance'!E$4)^2</f>
        <v>4.6354436777832612E-6</v>
      </c>
      <c r="F624" s="5">
        <f>('Multiply with Weight V'!F623-'Ideal Distance'!F$4)^2</f>
        <v>6.9042992481795442E-7</v>
      </c>
      <c r="G624" s="5">
        <f>('Multiply with Weight V'!G623-'Ideal Distance'!G$4)^2</f>
        <v>2.9246091147433173E-6</v>
      </c>
      <c r="H624" s="5">
        <f>('Multiply with Weight V'!H623-'Ideal Distance'!H$4)^2</f>
        <v>1.853336691107014E-5</v>
      </c>
      <c r="I624" s="5">
        <f>('Multiply with Weight V'!I623-'Ideal Distance'!I$4)^2</f>
        <v>3.5691955078855785E-10</v>
      </c>
      <c r="J624" s="5">
        <f>('Multiply with Weight V'!J623-'Ideal Distance'!J$4)^2</f>
        <v>1.6597720007175758E-7</v>
      </c>
      <c r="K624" s="5">
        <f>('Multiply with Weight V'!K623-'Ideal Distance'!K$4)^2</f>
        <v>2.8468429628614583E-7</v>
      </c>
      <c r="L624" s="5">
        <f>('Multiply with Weight V'!L623-'Ideal Distance'!L$4)^2</f>
        <v>5.6971016550797328E-8</v>
      </c>
    </row>
    <row r="625" spans="1:12">
      <c r="A625" s="5" t="s">
        <v>635</v>
      </c>
      <c r="B625" s="5">
        <f>('Multiply with Weight V'!B624-'Ideal Distance'!B$4)^2</f>
        <v>2.5242126616273016E-6</v>
      </c>
      <c r="C625" s="5">
        <f>('Multiply with Weight V'!C624-'Ideal Distance'!C$4)^2</f>
        <v>4.2600457985122095E-6</v>
      </c>
      <c r="D625" s="5">
        <f>('Multiply with Weight V'!D624-'Ideal Distance'!D$4)^2</f>
        <v>2.7183207517392436E-6</v>
      </c>
      <c r="E625" s="5">
        <f>('Multiply with Weight V'!E624-'Ideal Distance'!E$4)^2</f>
        <v>7.4167098844532115E-7</v>
      </c>
      <c r="F625" s="5">
        <f>('Multiply with Weight V'!F624-'Ideal Distance'!F$4)^2</f>
        <v>7.3290816628976646E-7</v>
      </c>
      <c r="G625" s="5">
        <f>('Multiply with Weight V'!G624-'Ideal Distance'!G$4)^2</f>
        <v>1.1075442801394814E-6</v>
      </c>
      <c r="H625" s="5">
        <f>('Multiply with Weight V'!H624-'Ideal Distance'!H$4)^2</f>
        <v>1.3045143723327169E-6</v>
      </c>
      <c r="I625" s="5">
        <f>('Multiply with Weight V'!I624-'Ideal Distance'!I$4)^2</f>
        <v>3.3821147199362733E-10</v>
      </c>
      <c r="J625" s="5">
        <f>('Multiply with Weight V'!J624-'Ideal Distance'!J$4)^2</f>
        <v>8.6574527197922917E-8</v>
      </c>
      <c r="K625" s="5">
        <f>('Multiply with Weight V'!K624-'Ideal Distance'!K$4)^2</f>
        <v>1.6383733579369167E-7</v>
      </c>
      <c r="L625" s="5">
        <f>('Multiply with Weight V'!L624-'Ideal Distance'!L$4)^2</f>
        <v>6.8934930026464763E-8</v>
      </c>
    </row>
    <row r="626" spans="1:12">
      <c r="A626" s="7" t="s">
        <v>636</v>
      </c>
      <c r="B626" s="5">
        <f>('Multiply with Weight V'!B625-'Ideal Distance'!B$4)^2</f>
        <v>9.4268435820031959E-7</v>
      </c>
      <c r="C626" s="5">
        <f>('Multiply with Weight V'!C625-'Ideal Distance'!C$4)^2</f>
        <v>3.0621595744504121E-6</v>
      </c>
      <c r="D626" s="5">
        <f>('Multiply with Weight V'!D625-'Ideal Distance'!D$4)^2</f>
        <v>3.5102282434649321E-6</v>
      </c>
      <c r="E626" s="5">
        <f>('Multiply with Weight V'!E625-'Ideal Distance'!E$4)^2</f>
        <v>2.9666839537812867E-6</v>
      </c>
      <c r="F626" s="5">
        <f>('Multiply with Weight V'!F625-'Ideal Distance'!F$4)^2</f>
        <v>6.6966630678509131E-7</v>
      </c>
      <c r="G626" s="5">
        <f>('Multiply with Weight V'!G625-'Ideal Distance'!G$4)^2</f>
        <v>6.9221517508717605E-6</v>
      </c>
      <c r="H626" s="5">
        <f>('Multiply with Weight V'!H625-'Ideal Distance'!H$4)^2</f>
        <v>2.9351573377486137E-6</v>
      </c>
      <c r="I626" s="5">
        <f>('Multiply with Weight V'!I625-'Ideal Distance'!I$4)^2</f>
        <v>3.3821147199362733E-10</v>
      </c>
      <c r="J626" s="5">
        <f>('Multiply with Weight V'!J625-'Ideal Distance'!J$4)^2</f>
        <v>3.2017206803965647E-7</v>
      </c>
      <c r="K626" s="5">
        <f>('Multiply with Weight V'!K625-'Ideal Distance'!K$4)^2</f>
        <v>1.3435338548866977E-6</v>
      </c>
      <c r="L626" s="5">
        <f>('Multiply with Weight V'!L625-'Ideal Distance'!L$4)^2</f>
        <v>7.7993321658041317E-7</v>
      </c>
    </row>
    <row r="627" spans="1:12">
      <c r="A627" s="5" t="s">
        <v>637</v>
      </c>
      <c r="B627" s="5">
        <f>('Multiply with Weight V'!B626-'Ideal Distance'!B$4)^2</f>
        <v>4.1897082586680876E-7</v>
      </c>
      <c r="C627" s="5">
        <f>('Multiply with Weight V'!C626-'Ideal Distance'!C$4)^2</f>
        <v>6.5410627596248452E-6</v>
      </c>
      <c r="D627" s="5">
        <f>('Multiply with Weight V'!D626-'Ideal Distance'!D$4)^2</f>
        <v>0</v>
      </c>
      <c r="E627" s="5">
        <f>('Multiply with Weight V'!E626-'Ideal Distance'!E$4)^2</f>
        <v>1.6383512134757158E-5</v>
      </c>
      <c r="F627" s="5">
        <f>('Multiply with Weight V'!F626-'Ideal Distance'!F$4)^2</f>
        <v>1.988235302322411E-6</v>
      </c>
      <c r="G627" s="5">
        <f>('Multiply with Weight V'!G626-'Ideal Distance'!G$4)^2</f>
        <v>6.9221517508717605E-6</v>
      </c>
      <c r="H627" s="5">
        <f>('Multiply with Weight V'!H626-'Ideal Distance'!H$4)^2</f>
        <v>5.2180574893308675E-6</v>
      </c>
      <c r="I627" s="5">
        <f>('Multiply with Weight V'!I626-'Ideal Distance'!I$4)^2</f>
        <v>5.8375815356588979E-10</v>
      </c>
      <c r="J627" s="5">
        <f>('Multiply with Weight V'!J626-'Ideal Distance'!J$4)^2</f>
        <v>2.9507057790534713E-7</v>
      </c>
      <c r="K627" s="5">
        <f>('Multiply with Weight V'!K626-'Ideal Distance'!K$4)^2</f>
        <v>5.1486898293843973E-7</v>
      </c>
      <c r="L627" s="5">
        <f>('Multiply with Weight V'!L626-'Ideal Distance'!L$4)^2</f>
        <v>1.8458609362458259E-7</v>
      </c>
    </row>
    <row r="628" spans="1:12">
      <c r="A628" s="7" t="s">
        <v>638</v>
      </c>
      <c r="B628" s="5">
        <f>('Multiply with Weight V'!B627-'Ideal Distance'!B$4)^2</f>
        <v>4.1897082586680876E-7</v>
      </c>
      <c r="C628" s="5">
        <f>('Multiply with Weight V'!C627-'Ideal Distance'!C$4)^2</f>
        <v>6.5410627596248452E-6</v>
      </c>
      <c r="D628" s="5">
        <f>('Multiply with Weight V'!D627-'Ideal Distance'!D$4)^2</f>
        <v>0</v>
      </c>
      <c r="E628" s="5">
        <f>('Multiply with Weight V'!E627-'Ideal Distance'!E$4)^2</f>
        <v>1.6383512134757158E-5</v>
      </c>
      <c r="F628" s="5">
        <f>('Multiply with Weight V'!F627-'Ideal Distance'!F$4)^2</f>
        <v>1.988235302322411E-6</v>
      </c>
      <c r="G628" s="5">
        <f>('Multiply with Weight V'!G627-'Ideal Distance'!G$4)^2</f>
        <v>6.9221517508717605E-6</v>
      </c>
      <c r="H628" s="5">
        <f>('Multiply with Weight V'!H627-'Ideal Distance'!H$4)^2</f>
        <v>5.2180574893308675E-6</v>
      </c>
      <c r="I628" s="5">
        <f>('Multiply with Weight V'!I627-'Ideal Distance'!I$4)^2</f>
        <v>5.8375815356588979E-10</v>
      </c>
      <c r="J628" s="5">
        <f>('Multiply with Weight V'!J627-'Ideal Distance'!J$4)^2</f>
        <v>2.9507057790534713E-7</v>
      </c>
      <c r="K628" s="5">
        <f>('Multiply with Weight V'!K627-'Ideal Distance'!K$4)^2</f>
        <v>5.1486898293843973E-7</v>
      </c>
      <c r="L628" s="5">
        <f>('Multiply with Weight V'!L627-'Ideal Distance'!L$4)^2</f>
        <v>1.8458609362458259E-7</v>
      </c>
    </row>
    <row r="629" spans="1:12">
      <c r="A629" s="5" t="s">
        <v>639</v>
      </c>
      <c r="B629" s="5">
        <f>('Multiply with Weight V'!B628-'Ideal Distance'!B$4)^2</f>
        <v>1.5269928446881205E-6</v>
      </c>
      <c r="C629" s="5">
        <f>('Multiply with Weight V'!C628-'Ideal Distance'!C$4)^2</f>
        <v>4.6385375802325776E-6</v>
      </c>
      <c r="D629" s="5">
        <f>('Multiply with Weight V'!D628-'Ideal Distance'!D$4)^2</f>
        <v>4.7233631244064115E-6</v>
      </c>
      <c r="E629" s="5">
        <f>('Multiply with Weight V'!E628-'Ideal Distance'!E$4)^2</f>
        <v>1.2534239704725934E-6</v>
      </c>
      <c r="F629" s="5">
        <f>('Multiply with Weight V'!F628-'Ideal Distance'!F$4)^2</f>
        <v>1.1722726639011918E-6</v>
      </c>
      <c r="G629" s="5">
        <f>('Multiply with Weight V'!G628-'Ideal Distance'!G$4)^2</f>
        <v>2.7688607003487036E-7</v>
      </c>
      <c r="H629" s="5">
        <f>('Multiply with Weight V'!H628-'Ideal Distance'!H$4)^2</f>
        <v>1.5631015408128714E-7</v>
      </c>
      <c r="I629" s="5">
        <f>('Multiply with Weight V'!I628-'Ideal Distance'!I$4)^2</f>
        <v>4.7974324979486246E-10</v>
      </c>
      <c r="J629" s="5">
        <f>('Multiply with Weight V'!J628-'Ideal Distance'!J$4)^2</f>
        <v>2.1879847636345573E-7</v>
      </c>
      <c r="K629" s="5">
        <f>('Multiply with Weight V'!K628-'Ideal Distance'!K$4)^2</f>
        <v>8.6657764386745951E-8</v>
      </c>
      <c r="L629" s="5">
        <f>('Multiply with Weight V'!L628-'Ideal Distance'!L$4)^2</f>
        <v>2.7915798109890691E-8</v>
      </c>
    </row>
    <row r="630" spans="1:12">
      <c r="A630" s="7" t="s">
        <v>640</v>
      </c>
      <c r="B630" s="5">
        <f>('Multiply with Weight V'!B629-'Ideal Distance'!B$4)^2</f>
        <v>1.5269928446881205E-6</v>
      </c>
      <c r="C630" s="5">
        <f>('Multiply with Weight V'!C629-'Ideal Distance'!C$4)^2</f>
        <v>4.6385375802325776E-6</v>
      </c>
      <c r="D630" s="5">
        <f>('Multiply with Weight V'!D629-'Ideal Distance'!D$4)^2</f>
        <v>4.7233631244064115E-6</v>
      </c>
      <c r="E630" s="5">
        <f>('Multiply with Weight V'!E629-'Ideal Distance'!E$4)^2</f>
        <v>1.2534239704725934E-6</v>
      </c>
      <c r="F630" s="5">
        <f>('Multiply with Weight V'!F629-'Ideal Distance'!F$4)^2</f>
        <v>1.1722726639011918E-6</v>
      </c>
      <c r="G630" s="5">
        <f>('Multiply with Weight V'!G629-'Ideal Distance'!G$4)^2</f>
        <v>2.7688607003487036E-7</v>
      </c>
      <c r="H630" s="5">
        <f>('Multiply with Weight V'!H629-'Ideal Distance'!H$4)^2</f>
        <v>1.5631015408128714E-7</v>
      </c>
      <c r="I630" s="5">
        <f>('Multiply with Weight V'!I629-'Ideal Distance'!I$4)^2</f>
        <v>4.7974324979486246E-10</v>
      </c>
      <c r="J630" s="5">
        <f>('Multiply with Weight V'!J629-'Ideal Distance'!J$4)^2</f>
        <v>2.1879847636345573E-7</v>
      </c>
      <c r="K630" s="5">
        <f>('Multiply with Weight V'!K629-'Ideal Distance'!K$4)^2</f>
        <v>8.6657764386745951E-8</v>
      </c>
      <c r="L630" s="5">
        <f>('Multiply with Weight V'!L629-'Ideal Distance'!L$4)^2</f>
        <v>2.7915798109890691E-8</v>
      </c>
    </row>
    <row r="631" spans="1:12">
      <c r="A631" s="5" t="s">
        <v>641</v>
      </c>
      <c r="B631" s="5">
        <f>('Multiply with Weight V'!B630-'Ideal Distance'!B$4)^2</f>
        <v>1.455144541905176E-6</v>
      </c>
      <c r="C631" s="5">
        <f>('Multiply with Weight V'!C630-'Ideal Distance'!C$4)^2</f>
        <v>3.551380334865569E-6</v>
      </c>
      <c r="D631" s="5">
        <f>('Multiply with Weight V'!D630-'Ideal Distance'!D$4)^2</f>
        <v>3.7966628681316713E-6</v>
      </c>
      <c r="E631" s="5">
        <f>('Multiply with Weight V'!E630-'Ideal Distance'!E$4)^2</f>
        <v>1.8986777304200227E-6</v>
      </c>
      <c r="F631" s="5">
        <f>('Multiply with Weight V'!F630-'Ideal Distance'!F$4)^2</f>
        <v>1.1451690098277595E-6</v>
      </c>
      <c r="G631" s="5">
        <f>('Multiply with Weight V'!G630-'Ideal Distance'!G$4)^2</f>
        <v>6.2299365757845815E-7</v>
      </c>
      <c r="H631" s="5">
        <f>('Multiply with Weight V'!H630-'Ideal Distance'!H$4)^2</f>
        <v>1.2060968679111656E-6</v>
      </c>
      <c r="I631" s="5">
        <f>('Multiply with Weight V'!I630-'Ideal Distance'!I$4)^2</f>
        <v>3.5691955078855785E-10</v>
      </c>
      <c r="J631" s="5">
        <f>('Multiply with Weight V'!J630-'Ideal Distance'!J$4)^2</f>
        <v>1.5988681584415872E-7</v>
      </c>
      <c r="K631" s="5">
        <f>('Multiply with Weight V'!K630-'Ideal Distance'!K$4)^2</f>
        <v>2.4677152436694442E-7</v>
      </c>
      <c r="L631" s="5">
        <f>('Multiply with Weight V'!L630-'Ideal Distance'!L$4)^2</f>
        <v>4.6146523406145833E-8</v>
      </c>
    </row>
    <row r="632" spans="1:12">
      <c r="A632" s="7" t="s">
        <v>642</v>
      </c>
      <c r="B632" s="5">
        <f>('Multiply with Weight V'!B631-'Ideal Distance'!B$4)^2</f>
        <v>7.7907798198373501E-7</v>
      </c>
      <c r="C632" s="5">
        <f>('Multiply with Weight V'!C631-'Ideal Distance'!C$4)^2</f>
        <v>6.4268105861534071E-6</v>
      </c>
      <c r="D632" s="5">
        <f>('Multiply with Weight V'!D631-'Ideal Distance'!D$4)^2</f>
        <v>2.9710571852687193E-6</v>
      </c>
      <c r="E632" s="5">
        <f>('Multiply with Weight V'!E631-'Ideal Distance'!E$4)^2</f>
        <v>1.4536751373528293E-6</v>
      </c>
      <c r="F632" s="5">
        <f>('Multiply with Weight V'!F631-'Ideal Distance'!F$4)^2</f>
        <v>1.553467330840398E-6</v>
      </c>
      <c r="G632" s="5">
        <f>('Multiply with Weight V'!G631-'Ideal Distance'!G$4)^2</f>
        <v>6.247241955161762E-6</v>
      </c>
      <c r="H632" s="5">
        <f>('Multiply with Weight V'!H631-'Ideal Distance'!H$4)^2</f>
        <v>1.1740629350994453E-5</v>
      </c>
      <c r="I632" s="5">
        <f>('Multiply with Weight V'!I631-'Ideal Distance'!I$4)^2</f>
        <v>2.5222481104517694E-10</v>
      </c>
      <c r="J632" s="5">
        <f>('Multiply with Weight V'!J631-'Ideal Distance'!J$4)^2</f>
        <v>1.2573512858659567E-7</v>
      </c>
      <c r="K632" s="5">
        <f>('Multiply with Weight V'!K631-'Ideal Distance'!K$4)^2</f>
        <v>2.653894034344095E-7</v>
      </c>
      <c r="L632" s="5">
        <f>('Multiply with Weight V'!L631-'Ideal Distance'!L$4)^2</f>
        <v>4.6146523406145833E-8</v>
      </c>
    </row>
    <row r="633" spans="1:12">
      <c r="A633" s="5" t="s">
        <v>643</v>
      </c>
      <c r="B633" s="5">
        <f>('Multiply with Weight V'!B632-'Ideal Distance'!B$4)^2</f>
        <v>1.455144541905176E-6</v>
      </c>
      <c r="C633" s="5">
        <f>('Multiply with Weight V'!C632-'Ideal Distance'!C$4)^2</f>
        <v>3.551380334865569E-6</v>
      </c>
      <c r="D633" s="5">
        <f>('Multiply with Weight V'!D632-'Ideal Distance'!D$4)^2</f>
        <v>3.7966628681316713E-6</v>
      </c>
      <c r="E633" s="5">
        <f>('Multiply with Weight V'!E632-'Ideal Distance'!E$4)^2</f>
        <v>1.8986777304200227E-6</v>
      </c>
      <c r="F633" s="5">
        <f>('Multiply with Weight V'!F632-'Ideal Distance'!F$4)^2</f>
        <v>1.1451690098277595E-6</v>
      </c>
      <c r="G633" s="5">
        <f>('Multiply with Weight V'!G632-'Ideal Distance'!G$4)^2</f>
        <v>6.2299365757845815E-7</v>
      </c>
      <c r="H633" s="5">
        <f>('Multiply with Weight V'!H632-'Ideal Distance'!H$4)^2</f>
        <v>1.2060968679111656E-6</v>
      </c>
      <c r="I633" s="5">
        <f>('Multiply with Weight V'!I632-'Ideal Distance'!I$4)^2</f>
        <v>3.5691955078855785E-10</v>
      </c>
      <c r="J633" s="5">
        <f>('Multiply with Weight V'!J632-'Ideal Distance'!J$4)^2</f>
        <v>1.5988681584415872E-7</v>
      </c>
      <c r="K633" s="5">
        <f>('Multiply with Weight V'!K632-'Ideal Distance'!K$4)^2</f>
        <v>2.4677152436694442E-7</v>
      </c>
      <c r="L633" s="5">
        <f>('Multiply with Weight V'!L632-'Ideal Distance'!L$4)^2</f>
        <v>4.6146523406145833E-8</v>
      </c>
    </row>
    <row r="634" spans="1:12">
      <c r="A634" s="7" t="s">
        <v>644</v>
      </c>
      <c r="B634" s="5">
        <f>('Multiply with Weight V'!B633-'Ideal Distance'!B$4)^2</f>
        <v>2.912020368214761E-6</v>
      </c>
      <c r="C634" s="5">
        <f>('Multiply with Weight V'!C633-'Ideal Distance'!C$4)^2</f>
        <v>5.1539306447028657E-7</v>
      </c>
      <c r="D634" s="5">
        <f>('Multiply with Weight V'!D633-'Ideal Distance'!D$4)^2</f>
        <v>1.6377320892709986E-5</v>
      </c>
      <c r="E634" s="5">
        <f>('Multiply with Weight V'!E633-'Ideal Distance'!E$4)^2</f>
        <v>2.4030140025628418E-6</v>
      </c>
      <c r="F634" s="5">
        <f>('Multiply with Weight V'!F633-'Ideal Distance'!F$4)^2</f>
        <v>1.370874292872013E-6</v>
      </c>
      <c r="G634" s="5">
        <f>('Multiply with Weight V'!G633-'Ideal Distance'!G$4)^2</f>
        <v>2.7688607003487036E-7</v>
      </c>
      <c r="H634" s="5">
        <f>('Multiply with Weight V'!H633-'Ideal Distance'!H$4)^2</f>
        <v>3.2612859308317922E-7</v>
      </c>
      <c r="I634" s="5">
        <f>('Multiply with Weight V'!I633-'Ideal Distance'!I$4)^2</f>
        <v>4.7974324979486246E-10</v>
      </c>
      <c r="J634" s="5">
        <f>('Multiply with Weight V'!J633-'Ideal Distance'!J$4)^2</f>
        <v>1.4804756426153697E-7</v>
      </c>
      <c r="K634" s="5">
        <f>('Multiply with Weight V'!K633-'Ideal Distance'!K$4)^2</f>
        <v>3.0465620292215383E-7</v>
      </c>
      <c r="L634" s="5">
        <f>('Multiply with Weight V'!L633-'Ideal Distance'!L$4)^2</f>
        <v>6.8934930026464763E-8</v>
      </c>
    </row>
    <row r="635" spans="1:12">
      <c r="A635" s="5" t="s">
        <v>645</v>
      </c>
      <c r="B635" s="5">
        <f>('Multiply with Weight V'!B634-'Ideal Distance'!B$4)^2</f>
        <v>7.7907798198373501E-7</v>
      </c>
      <c r="C635" s="5">
        <f>('Multiply with Weight V'!C634-'Ideal Distance'!C$4)^2</f>
        <v>1.6931467469512149E-6</v>
      </c>
      <c r="D635" s="5">
        <f>('Multiply with Weight V'!D634-'Ideal Distance'!D$4)^2</f>
        <v>1.1008075771506026E-6</v>
      </c>
      <c r="E635" s="5">
        <f>('Multiply with Weight V'!E634-'Ideal Distance'!E$4)^2</f>
        <v>3.2707690590438689E-6</v>
      </c>
      <c r="F635" s="5">
        <f>('Multiply with Weight V'!F634-'Ideal Distance'!F$4)^2</f>
        <v>8.915675682050031E-7</v>
      </c>
      <c r="G635" s="5">
        <f>('Multiply with Weight V'!G634-'Ideal Distance'!G$4)^2</f>
        <v>6.9221517508717605E-6</v>
      </c>
      <c r="H635" s="5">
        <f>('Multiply with Weight V'!H634-'Ideal Distance'!H$4)^2</f>
        <v>2.6418345794726177E-6</v>
      </c>
      <c r="I635" s="5">
        <f>('Multiply with Weight V'!I634-'Ideal Distance'!I$4)^2</f>
        <v>2.5222481104517694E-10</v>
      </c>
      <c r="J635" s="5">
        <f>('Multiply with Weight V'!J634-'Ideal Distance'!J$4)^2</f>
        <v>1.9147712655740514E-7</v>
      </c>
      <c r="K635" s="5">
        <f>('Multiply with Weight V'!K634-'Ideal Distance'!K$4)^2</f>
        <v>1.9497996987017834E-7</v>
      </c>
      <c r="L635" s="5">
        <f>('Multiply with Weight V'!L634-'Ideal Distance'!L$4)^2</f>
        <v>2.5124218298901578E-7</v>
      </c>
    </row>
    <row r="636" spans="1:12">
      <c r="A636" s="7" t="s">
        <v>646</v>
      </c>
      <c r="B636" s="5">
        <f>('Multiply with Weight V'!B635-'Ideal Distance'!B$4)^2</f>
        <v>2.618567661667554E-6</v>
      </c>
      <c r="C636" s="5">
        <f>('Multiply with Weight V'!C635-'Ideal Distance'!C$4)^2</f>
        <v>1.3372537431553751E-5</v>
      </c>
      <c r="D636" s="5">
        <f>('Multiply with Weight V'!D635-'Ideal Distance'!D$4)^2</f>
        <v>2.7183207517392436E-6</v>
      </c>
      <c r="E636" s="5">
        <f>('Multiply with Weight V'!E635-'Ideal Distance'!E$4)^2</f>
        <v>4.6354436777832612E-6</v>
      </c>
      <c r="F636" s="5">
        <f>('Multiply with Weight V'!F635-'Ideal Distance'!F$4)^2</f>
        <v>1.370874292872013E-6</v>
      </c>
      <c r="G636" s="5">
        <f>('Multiply with Weight V'!G635-'Ideal Distance'!G$4)^2</f>
        <v>1.7305379377179395E-6</v>
      </c>
      <c r="H636" s="5">
        <f>('Multiply with Weight V'!H635-'Ideal Distance'!H$4)^2</f>
        <v>1.2350431927410339E-5</v>
      </c>
      <c r="I636" s="5">
        <f>('Multiply with Weight V'!I635-'Ideal Distance'!I$4)^2</f>
        <v>7.520049671698279E-10</v>
      </c>
      <c r="J636" s="5">
        <f>('Multiply with Weight V'!J635-'Ideal Distance'!J$4)^2</f>
        <v>2.7099363838876518E-7</v>
      </c>
      <c r="K636" s="5">
        <f>('Multiply with Weight V'!K635-'Ideal Distance'!K$4)^2</f>
        <v>3.2530512334243328E-7</v>
      </c>
      <c r="L636" s="5">
        <f>('Multiply with Weight V'!L635-'Ideal Distance'!L$4)^2</f>
        <v>4.7912624919220493E-7</v>
      </c>
    </row>
    <row r="637" spans="1:12">
      <c r="A637" s="5" t="s">
        <v>647</v>
      </c>
      <c r="B637" s="5">
        <f>('Multiply with Weight V'!B636-'Ideal Distance'!B$4)^2</f>
        <v>9.4268435820031959E-7</v>
      </c>
      <c r="C637" s="5">
        <f>('Multiply with Weight V'!C636-'Ideal Distance'!C$4)^2</f>
        <v>1.0650114496280532E-6</v>
      </c>
      <c r="D637" s="5">
        <f>('Multiply with Weight V'!D636-'Ideal Distance'!D$4)^2</f>
        <v>2.4768170485888562E-6</v>
      </c>
      <c r="E637" s="5">
        <f>('Multiply with Weight V'!E636-'Ideal Distance'!E$4)^2</f>
        <v>7.4167098844532115E-7</v>
      </c>
      <c r="F637" s="5">
        <f>('Multiply with Weight V'!F636-'Ideal Distance'!F$4)^2</f>
        <v>5.8978185267392289E-7</v>
      </c>
      <c r="G637" s="5">
        <f>('Multiply with Weight V'!G636-'Ideal Distance'!G$4)^2</f>
        <v>3.5043393238788276E-5</v>
      </c>
      <c r="H637" s="5">
        <f>('Multiply with Weight V'!H636-'Ideal Distance'!H$4)^2</f>
        <v>1.7784621975470887E-5</v>
      </c>
      <c r="I637" s="5">
        <f>('Multiply with Weight V'!I636-'Ideal Distance'!I$4)^2</f>
        <v>2.5222481104517694E-10</v>
      </c>
      <c r="J637" s="5">
        <f>('Multiply with Weight V'!J636-'Ideal Distance'!J$4)^2</f>
        <v>1.5988681584415872E-7</v>
      </c>
      <c r="K637" s="5">
        <f>('Multiply with Weight V'!K636-'Ideal Distance'!K$4)^2</f>
        <v>2.1156680758482905E-7</v>
      </c>
      <c r="L637" s="5">
        <f>('Multiply with Weight V'!L636-'Ideal Distance'!L$4)^2</f>
        <v>6.8934930026464763E-8</v>
      </c>
    </row>
    <row r="638" spans="1:12">
      <c r="A638" s="7" t="s">
        <v>648</v>
      </c>
      <c r="B638" s="5">
        <f>('Multiply with Weight V'!B637-'Ideal Distance'!B$4)^2</f>
        <v>1.455144541905176E-6</v>
      </c>
      <c r="C638" s="5">
        <f>('Multiply with Weight V'!C637-'Ideal Distance'!C$4)^2</f>
        <v>1.04367095555233E-5</v>
      </c>
      <c r="D638" s="5">
        <f>('Multiply with Weight V'!D637-'Ideal Distance'!D$4)^2</f>
        <v>0</v>
      </c>
      <c r="E638" s="5">
        <f>('Multiply with Weight V'!E637-'Ideal Distance'!E$4)^2</f>
        <v>1.8541774711133037E-7</v>
      </c>
      <c r="F638" s="5">
        <f>('Multiply with Weight V'!F637-'Ideal Distance'!F$4)^2</f>
        <v>4.4522903094895182E-7</v>
      </c>
      <c r="G638" s="5">
        <f>('Multiply with Weight V'!G637-'Ideal Distance'!G$4)^2</f>
        <v>9.1545456905279011E-6</v>
      </c>
      <c r="H638" s="5">
        <f>('Multiply with Weight V'!H637-'Ideal Distance'!H$4)^2</f>
        <v>1.406791386731584E-6</v>
      </c>
      <c r="I638" s="5">
        <f>('Multiply with Weight V'!I637-'Ideal Distance'!I$4)^2</f>
        <v>1.7882770514042436E-10</v>
      </c>
      <c r="J638" s="5">
        <f>('Multiply with Weight V'!J637-'Ideal Distance'!J$4)^2</f>
        <v>1.5988681584415872E-7</v>
      </c>
      <c r="K638" s="5">
        <f>('Multiply with Weight V'!K637-'Ideal Distance'!K$4)^2</f>
        <v>1.6383733579369167E-7</v>
      </c>
      <c r="L638" s="5">
        <f>('Multiply with Weight V'!L637-'Ideal Distance'!L$4)^2</f>
        <v>9.6281017970846952E-8</v>
      </c>
    </row>
    <row r="639" spans="1:12">
      <c r="A639" s="5" t="s">
        <v>649</v>
      </c>
      <c r="B639" s="5">
        <f>('Multiply with Weight V'!B638-'Ideal Distance'!B$4)^2</f>
        <v>2.1641055055103747E-6</v>
      </c>
      <c r="C639" s="5">
        <f>('Multiply with Weight V'!C638-'Ideal Distance'!C$4)^2</f>
        <v>1.1628556017110838E-5</v>
      </c>
      <c r="D639" s="5">
        <f>('Multiply with Weight V'!D638-'Ideal Distance'!D$4)^2</f>
        <v>4.4032303086024105E-6</v>
      </c>
      <c r="E639" s="5">
        <f>('Multiply with Weight V'!E638-'Ideal Distance'!E$4)^2</f>
        <v>1.6687597240019728E-6</v>
      </c>
      <c r="F639" s="5">
        <f>('Multiply with Weight V'!F638-'Ideal Distance'!F$4)^2</f>
        <v>8.679509339538837E-7</v>
      </c>
      <c r="G639" s="5">
        <f>('Multiply with Weight V'!G638-'Ideal Distance'!G$4)^2</f>
        <v>1.4553824056207877E-5</v>
      </c>
      <c r="H639" s="5">
        <f>('Multiply with Weight V'!H638-'Ideal Distance'!H$4)^2</f>
        <v>3.8365458929507037E-5</v>
      </c>
      <c r="I639" s="5">
        <f>('Multiply with Weight V'!I638-'Ideal Distance'!I$4)^2</f>
        <v>3.8592588560923062E-10</v>
      </c>
      <c r="J639" s="5">
        <f>('Multiply with Weight V'!J638-'Ideal Distance'!J$4)^2</f>
        <v>1.4229869690651375E-7</v>
      </c>
      <c r="K639" s="5">
        <f>('Multiply with Weight V'!K638-'Ideal Distance'!K$4)^2</f>
        <v>1.3540275685429054E-7</v>
      </c>
      <c r="L639" s="5">
        <f>('Multiply with Weight V'!L638-'Ideal Distance'!L$4)^2</f>
        <v>5.6971016550797328E-8</v>
      </c>
    </row>
    <row r="640" spans="1:12">
      <c r="A640" s="7" t="s">
        <v>650</v>
      </c>
      <c r="B640" s="5">
        <f>('Multiply with Weight V'!B639-'Ideal Distance'!B$4)^2</f>
        <v>2.0784069274921635E-6</v>
      </c>
      <c r="C640" s="5">
        <f>('Multiply with Weight V'!C639-'Ideal Distance'!C$4)^2</f>
        <v>1.1782066646664978E-5</v>
      </c>
      <c r="D640" s="5">
        <f>('Multiply with Weight V'!D639-'Ideal Distance'!D$4)^2</f>
        <v>4.0943302231774966E-6</v>
      </c>
      <c r="E640" s="5">
        <f>('Multiply with Weight V'!E639-'Ideal Distance'!E$4)^2</f>
        <v>1.4536751373528293E-6</v>
      </c>
      <c r="F640" s="5">
        <f>('Multiply with Weight V'!F639-'Ideal Distance'!F$4)^2</f>
        <v>8.2166867085773115E-7</v>
      </c>
      <c r="G640" s="5">
        <f>('Multiply with Weight V'!G639-'Ideal Distance'!G$4)^2</f>
        <v>1.557484143946146E-5</v>
      </c>
      <c r="H640" s="5">
        <f>('Multiply with Weight V'!H639-'Ideal Distance'!H$4)^2</f>
        <v>3.7284796135858618E-5</v>
      </c>
      <c r="I640" s="5">
        <f>('Multiply with Weight V'!I639-'Ideal Distance'!I$4)^2</f>
        <v>3.7613121178525293E-10</v>
      </c>
      <c r="J640" s="5">
        <f>('Multiply with Weight V'!J639-'Ideal Distance'!J$4)^2</f>
        <v>1.4229869690651375E-7</v>
      </c>
      <c r="K640" s="5">
        <f>('Multiply with Weight V'!K639-'Ideal Distance'!K$4)^2</f>
        <v>1.3540275685429054E-7</v>
      </c>
      <c r="L640" s="5">
        <f>('Multiply with Weight V'!L639-'Ideal Distance'!L$4)^2</f>
        <v>5.6971016550797328E-8</v>
      </c>
    </row>
    <row r="641" spans="1:12">
      <c r="A641" s="5" t="s">
        <v>651</v>
      </c>
      <c r="B641" s="5">
        <f>('Multiply with Weight V'!B640-'Ideal Distance'!B$4)^2</f>
        <v>8.3188215631818824E-7</v>
      </c>
      <c r="C641" s="5">
        <f>('Multiply with Weight V'!C640-'Ideal Distance'!C$4)^2</f>
        <v>1.2724269592649715E-5</v>
      </c>
      <c r="D641" s="5">
        <f>('Multiply with Weight V'!D640-'Ideal Distance'!D$4)^2</f>
        <v>8.0875658729432029E-7</v>
      </c>
      <c r="E641" s="5">
        <f>('Multiply with Weight V'!E640-'Ideal Distance'!E$4)^2</f>
        <v>1.2534239704725934E-6</v>
      </c>
      <c r="F641" s="5">
        <f>('Multiply with Weight V'!F640-'Ideal Distance'!F$4)^2</f>
        <v>2.7200339623050784E-6</v>
      </c>
      <c r="G641" s="5">
        <f>('Multiply with Weight V'!G640-'Ideal Distance'!G$4)^2</f>
        <v>6.2299365757845815E-7</v>
      </c>
      <c r="H641" s="5">
        <f>('Multiply with Weight V'!H640-'Ideal Distance'!H$4)^2</f>
        <v>5.5769919172212291E-7</v>
      </c>
      <c r="I641" s="5">
        <f>('Multiply with Weight V'!I640-'Ideal Distance'!I$4)^2</f>
        <v>2.5222481104517694E-10</v>
      </c>
      <c r="J641" s="5">
        <f>('Multiply with Weight V'!J640-'Ideal Distance'!J$4)^2</f>
        <v>2.1179738047565556E-7</v>
      </c>
      <c r="K641" s="5">
        <f>('Multiply with Weight V'!K640-'Ideal Distance'!K$4)^2</f>
        <v>3.4663105754698391E-7</v>
      </c>
      <c r="L641" s="5">
        <f>('Multiply with Weight V'!L640-'Ideal Distance'!L$4)^2</f>
        <v>1.8458609362458259E-7</v>
      </c>
    </row>
    <row r="642" spans="1:12">
      <c r="A642" s="7" t="s">
        <v>652</v>
      </c>
      <c r="B642" s="5">
        <f>('Multiply with Weight V'!B641-'Ideal Distance'!B$4)^2</f>
        <v>1.6005724318754734E-6</v>
      </c>
      <c r="C642" s="5">
        <f>('Multiply with Weight V'!C641-'Ideal Distance'!C$4)^2</f>
        <v>5.8183045168715909E-7</v>
      </c>
      <c r="D642" s="5">
        <f>('Multiply with Weight V'!D641-'Ideal Distance'!D$4)^2</f>
        <v>6.8800473571912667E-6</v>
      </c>
      <c r="E642" s="5">
        <f>('Multiply with Weight V'!E641-'Ideal Distance'!E$4)^2</f>
        <v>7.4167098844532115E-7</v>
      </c>
      <c r="F642" s="5">
        <f>('Multiply with Weight V'!F641-'Ideal Distance'!F$4)^2</f>
        <v>4.7946522556802398E-7</v>
      </c>
      <c r="G642" s="5">
        <f>('Multiply with Weight V'!G641-'Ideal Distance'!G$4)^2</f>
        <v>9.9678985212553338E-6</v>
      </c>
      <c r="H642" s="5">
        <f>('Multiply with Weight V'!H641-'Ideal Distance'!H$4)^2</f>
        <v>5.0192927254991092E-6</v>
      </c>
      <c r="I642" s="5">
        <f>('Multiply with Weight V'!I641-'Ideal Distance'!I$4)^2</f>
        <v>3.0230606100900948E-10</v>
      </c>
      <c r="J642" s="5">
        <f>('Multiply with Weight V'!J641-'Ideal Distance'!J$4)^2</f>
        <v>1.1019611088440448E-7</v>
      </c>
      <c r="K642" s="5">
        <f>('Multiply with Weight V'!K641-'Ideal Distance'!K$4)^2</f>
        <v>3.5912196186679221E-6</v>
      </c>
      <c r="L642" s="5">
        <f>('Multiply with Weight V'!L641-'Ideal Distance'!L$4)^2</f>
        <v>2.0566536974837796E-7</v>
      </c>
    </row>
    <row r="643" spans="1:12">
      <c r="A643" s="5" t="s">
        <v>653</v>
      </c>
      <c r="B643" s="5">
        <f>('Multiply with Weight V'!B642-'Ideal Distance'!B$4)^2</f>
        <v>2.4315889459914573E-6</v>
      </c>
      <c r="C643" s="5">
        <f>('Multiply with Weight V'!C642-'Ideal Distance'!C$4)^2</f>
        <v>3.551380334865569E-6</v>
      </c>
      <c r="D643" s="5">
        <f>('Multiply with Weight V'!D642-'Ideal Distance'!D$4)^2</f>
        <v>1.1373139508826382E-5</v>
      </c>
      <c r="E643" s="5">
        <f>('Multiply with Weight V'!E642-'Ideal Distance'!E$4)^2</f>
        <v>1.4536751373528293E-6</v>
      </c>
      <c r="F643" s="5">
        <f>('Multiply with Weight V'!F642-'Ideal Distance'!F$4)^2</f>
        <v>5.5174163643050936E-7</v>
      </c>
      <c r="G643" s="5">
        <f>('Multiply with Weight V'!G642-'Ideal Distance'!G$4)^2</f>
        <v>3.8937103598653649E-6</v>
      </c>
      <c r="H643" s="5">
        <f>('Multiply with Weight V'!H642-'Ideal Distance'!H$4)^2</f>
        <v>2.2307967668884916E-6</v>
      </c>
      <c r="I643" s="5">
        <f>('Multiply with Weight V'!I642-'Ideal Distance'!I$4)^2</f>
        <v>5.1328182443126553E-10</v>
      </c>
      <c r="J643" s="5">
        <f>('Multiply with Weight V'!J642-'Ideal Distance'!J$4)^2</f>
        <v>2.4048479777200868E-7</v>
      </c>
      <c r="K643" s="5">
        <f>('Multiply with Weight V'!K642-'Ideal Distance'!K$4)^2</f>
        <v>2.8468429628614583E-7</v>
      </c>
      <c r="L643" s="5">
        <f>('Multiply with Weight V'!L642-'Ideal Distance'!L$4)^2</f>
        <v>5.6971016550797328E-8</v>
      </c>
    </row>
    <row r="644" spans="1:12">
      <c r="A644" s="7" t="s">
        <v>654</v>
      </c>
      <c r="B644" s="5">
        <f>('Multiply with Weight V'!B643-'Ideal Distance'!B$4)^2</f>
        <v>2.0784069274921635E-6</v>
      </c>
      <c r="C644" s="5">
        <f>('Multiply with Weight V'!C643-'Ideal Distance'!C$4)^2</f>
        <v>4.4472784352143082E-6</v>
      </c>
      <c r="D644" s="5">
        <f>('Multiply with Weight V'!D643-'Ideal Distance'!D$4)^2</f>
        <v>1.0873283006956975E-5</v>
      </c>
      <c r="E644" s="5">
        <f>('Multiply with Weight V'!E643-'Ideal Distance'!E$4)^2</f>
        <v>1.4536751373528293E-6</v>
      </c>
      <c r="F644" s="5">
        <f>('Multiply with Weight V'!F643-'Ideal Distance'!F$4)^2</f>
        <v>5.5174163643050936E-7</v>
      </c>
      <c r="G644" s="5">
        <f>('Multiply with Weight V'!G643-'Ideal Distance'!G$4)^2</f>
        <v>6.9221517508717605E-6</v>
      </c>
      <c r="H644" s="5">
        <f>('Multiply with Weight V'!H643-'Ideal Distance'!H$4)^2</f>
        <v>7.4179781764008367E-6</v>
      </c>
      <c r="I644" s="5">
        <f>('Multiply with Weight V'!I643-'Ideal Distance'!I$4)^2</f>
        <v>5.247131404109404E-10</v>
      </c>
      <c r="J644" s="5">
        <f>('Multiply with Weight V'!J643-'Ideal Distance'!J$4)^2</f>
        <v>2.9507057790534713E-7</v>
      </c>
      <c r="K644" s="5">
        <f>('Multiply with Weight V'!K643-'Ideal Distance'!K$4)^2</f>
        <v>3.0465620292215383E-7</v>
      </c>
      <c r="L644" s="5">
        <f>('Multiply with Weight V'!L643-'Ideal Distance'!L$4)^2</f>
        <v>6.8934930026464763E-8</v>
      </c>
    </row>
    <row r="645" spans="1:12">
      <c r="A645" s="5" t="s">
        <v>655</v>
      </c>
      <c r="B645" s="5">
        <f>('Multiply with Weight V'!B644-'Ideal Distance'!B$4)^2</f>
        <v>2.4315889459914573E-6</v>
      </c>
      <c r="C645" s="5">
        <f>('Multiply with Weight V'!C644-'Ideal Distance'!C$4)^2</f>
        <v>3.551380334865569E-6</v>
      </c>
      <c r="D645" s="5">
        <f>('Multiply with Weight V'!D644-'Ideal Distance'!D$4)^2</f>
        <v>1.1373139508826382E-5</v>
      </c>
      <c r="E645" s="5">
        <f>('Multiply with Weight V'!E644-'Ideal Distance'!E$4)^2</f>
        <v>1.4536751373528293E-6</v>
      </c>
      <c r="F645" s="5">
        <f>('Multiply with Weight V'!F644-'Ideal Distance'!F$4)^2</f>
        <v>5.5174163643050936E-7</v>
      </c>
      <c r="G645" s="5">
        <f>('Multiply with Weight V'!G644-'Ideal Distance'!G$4)^2</f>
        <v>3.8937103598653649E-6</v>
      </c>
      <c r="H645" s="5">
        <f>('Multiply with Weight V'!H644-'Ideal Distance'!H$4)^2</f>
        <v>2.2307967668884916E-6</v>
      </c>
      <c r="I645" s="5">
        <f>('Multiply with Weight V'!I644-'Ideal Distance'!I$4)^2</f>
        <v>5.1328182443126553E-10</v>
      </c>
      <c r="J645" s="5">
        <f>('Multiply with Weight V'!J644-'Ideal Distance'!J$4)^2</f>
        <v>2.4048479777200868E-7</v>
      </c>
      <c r="K645" s="5">
        <f>('Multiply with Weight V'!K644-'Ideal Distance'!K$4)^2</f>
        <v>2.8468429628614583E-7</v>
      </c>
      <c r="L645" s="5">
        <f>('Multiply with Weight V'!L644-'Ideal Distance'!L$4)^2</f>
        <v>5.6971016550797328E-8</v>
      </c>
    </row>
    <row r="646" spans="1:12">
      <c r="A646" s="7" t="s">
        <v>656</v>
      </c>
      <c r="B646" s="5">
        <f>('Multiply with Weight V'!B645-'Ideal Distance'!B$4)^2</f>
        <v>2.0784069274921635E-6</v>
      </c>
      <c r="C646" s="5">
        <f>('Multiply with Weight V'!C645-'Ideal Distance'!C$4)^2</f>
        <v>4.4472784352143082E-6</v>
      </c>
      <c r="D646" s="5">
        <f>('Multiply with Weight V'!D645-'Ideal Distance'!D$4)^2</f>
        <v>1.0873283006956975E-5</v>
      </c>
      <c r="E646" s="5">
        <f>('Multiply with Weight V'!E645-'Ideal Distance'!E$4)^2</f>
        <v>1.4536751373528293E-6</v>
      </c>
      <c r="F646" s="5">
        <f>('Multiply with Weight V'!F645-'Ideal Distance'!F$4)^2</f>
        <v>5.5174163643050936E-7</v>
      </c>
      <c r="G646" s="5">
        <f>('Multiply with Weight V'!G645-'Ideal Distance'!G$4)^2</f>
        <v>6.9221517508717605E-6</v>
      </c>
      <c r="H646" s="5">
        <f>('Multiply with Weight V'!H645-'Ideal Distance'!H$4)^2</f>
        <v>7.4179781764008367E-6</v>
      </c>
      <c r="I646" s="5">
        <f>('Multiply with Weight V'!I645-'Ideal Distance'!I$4)^2</f>
        <v>5.247131404109404E-10</v>
      </c>
      <c r="J646" s="5">
        <f>('Multiply with Weight V'!J645-'Ideal Distance'!J$4)^2</f>
        <v>2.9507057790534713E-7</v>
      </c>
      <c r="K646" s="5">
        <f>('Multiply with Weight V'!K645-'Ideal Distance'!K$4)^2</f>
        <v>3.0465620292215383E-7</v>
      </c>
      <c r="L646" s="5">
        <f>('Multiply with Weight V'!L645-'Ideal Distance'!L$4)^2</f>
        <v>6.8934930026464763E-8</v>
      </c>
    </row>
    <row r="647" spans="1:12">
      <c r="A647" s="5" t="s">
        <v>657</v>
      </c>
      <c r="B647" s="5">
        <f>('Multiply with Weight V'!B646-'Ideal Distance'!B$4)^2</f>
        <v>2.4315889459914573E-6</v>
      </c>
      <c r="C647" s="5">
        <f>('Multiply with Weight V'!C646-'Ideal Distance'!C$4)^2</f>
        <v>3.551380334865569E-6</v>
      </c>
      <c r="D647" s="5">
        <f>('Multiply with Weight V'!D646-'Ideal Distance'!D$4)^2</f>
        <v>1.1373139508826382E-5</v>
      </c>
      <c r="E647" s="5">
        <f>('Multiply with Weight V'!E646-'Ideal Distance'!E$4)^2</f>
        <v>1.4536751373528293E-6</v>
      </c>
      <c r="F647" s="5">
        <f>('Multiply with Weight V'!F646-'Ideal Distance'!F$4)^2</f>
        <v>5.5174163643050936E-7</v>
      </c>
      <c r="G647" s="5">
        <f>('Multiply with Weight V'!G646-'Ideal Distance'!G$4)^2</f>
        <v>3.8937103598653649E-6</v>
      </c>
      <c r="H647" s="5">
        <f>('Multiply with Weight V'!H646-'Ideal Distance'!H$4)^2</f>
        <v>2.2307967668884916E-6</v>
      </c>
      <c r="I647" s="5">
        <f>('Multiply with Weight V'!I646-'Ideal Distance'!I$4)^2</f>
        <v>5.1328182443126553E-10</v>
      </c>
      <c r="J647" s="5">
        <f>('Multiply with Weight V'!J646-'Ideal Distance'!J$4)^2</f>
        <v>2.4048479777200868E-7</v>
      </c>
      <c r="K647" s="5">
        <f>('Multiply with Weight V'!K646-'Ideal Distance'!K$4)^2</f>
        <v>2.8468429628614583E-7</v>
      </c>
      <c r="L647" s="5">
        <f>('Multiply with Weight V'!L646-'Ideal Distance'!L$4)^2</f>
        <v>5.6971016550797328E-8</v>
      </c>
    </row>
    <row r="648" spans="1:12">
      <c r="A648" s="7" t="s">
        <v>658</v>
      </c>
      <c r="B648" s="5">
        <f>('Multiply with Weight V'!B647-'Ideal Distance'!B$4)^2</f>
        <v>8.8641761505704973E-7</v>
      </c>
      <c r="C648" s="5">
        <f>('Multiply with Weight V'!C647-'Ideal Distance'!C$4)^2</f>
        <v>5.4438392434674009E-6</v>
      </c>
      <c r="D648" s="5">
        <f>('Multiply with Weight V'!D647-'Ideal Distance'!D$4)^2</f>
        <v>5.6163651895438915E-7</v>
      </c>
      <c r="E648" s="5">
        <f>('Multiply with Weight V'!E647-'Ideal Distance'!E$4)^2</f>
        <v>1.9290862409462819E-5</v>
      </c>
      <c r="F648" s="5">
        <f>('Multiply with Weight V'!F647-'Ideal Distance'!F$4)^2</f>
        <v>1.6815360588598899E-6</v>
      </c>
      <c r="G648" s="5">
        <f>('Multiply with Weight V'!G647-'Ideal Distance'!G$4)^2</f>
        <v>2.7688607003487036E-7</v>
      </c>
      <c r="H648" s="5">
        <f>('Multiply with Weight V'!H647-'Ideal Distance'!H$4)^2</f>
        <v>4.8243874716446624E-8</v>
      </c>
      <c r="I648" s="5">
        <f>('Multiply with Weight V'!I647-'Ideal Distance'!I$4)^2</f>
        <v>4.367876879857573E-10</v>
      </c>
      <c r="J648" s="5">
        <f>('Multiply with Weight V'!J647-'Ideal Distance'!J$4)^2</f>
        <v>2.259134112087815E-7</v>
      </c>
      <c r="K648" s="5">
        <f>('Multiply with Weight V'!K647-'Ideal Distance'!K$4)^2</f>
        <v>4.3870493220790135E-7</v>
      </c>
      <c r="L648" s="5">
        <f>('Multiply with Weight V'!L647-'Ideal Distance'!L$4)^2</f>
        <v>1.6464623783180392E-7</v>
      </c>
    </row>
    <row r="649" spans="1:12">
      <c r="A649" s="5" t="s">
        <v>659</v>
      </c>
      <c r="B649" s="5">
        <f>('Multiply with Weight V'!B648-'Ideal Distance'!B$4)^2</f>
        <v>6.3105316540682518E-7</v>
      </c>
      <c r="C649" s="5">
        <f>('Multiply with Weight V'!C648-'Ideal Distance'!C$4)^2</f>
        <v>6.0900938282133468E-6</v>
      </c>
      <c r="D649" s="5">
        <f>('Multiply with Weight V'!D648-'Ideal Distance'!D$4)^2</f>
        <v>1.4040912973859729E-7</v>
      </c>
      <c r="E649" s="5">
        <f>('Multiply with Weight V'!E648-'Ideal Distance'!E$4)^2</f>
        <v>5.406781505766396E-6</v>
      </c>
      <c r="F649" s="5">
        <f>('Multiply with Weight V'!F648-'Ideal Distance'!F$4)^2</f>
        <v>1.4304706316533608E-6</v>
      </c>
      <c r="G649" s="5">
        <f>('Multiply with Weight V'!G648-'Ideal Distance'!G$4)^2</f>
        <v>4.3263448442948487E-7</v>
      </c>
      <c r="H649" s="5">
        <f>('Multiply with Weight V'!H648-'Ideal Distance'!H$4)^2</f>
        <v>3.7823197777694144E-7</v>
      </c>
      <c r="I649" s="5">
        <f>('Multiply with Weight V'!I648-'Ideal Distance'!I$4)^2</f>
        <v>3.2000697540042902E-10</v>
      </c>
      <c r="J649" s="5">
        <f>('Multiply with Weight V'!J648-'Ideal Distance'!J$4)^2</f>
        <v>2.4794124948990968E-7</v>
      </c>
      <c r="K649" s="5">
        <f>('Multiply with Weight V'!K648-'Ideal Distance'!K$4)^2</f>
        <v>3.0465620292215383E-7</v>
      </c>
      <c r="L649" s="5">
        <f>('Multiply with Weight V'!L648-'Ideal Distance'!L$4)^2</f>
        <v>1.6464623783180392E-7</v>
      </c>
    </row>
    <row r="650" spans="1:12">
      <c r="A650" s="7" t="s">
        <v>660</v>
      </c>
      <c r="B650" s="5">
        <f>('Multiply with Weight V'!B649-'Ideal Distance'!B$4)^2</f>
        <v>1.1850641748174818E-6</v>
      </c>
      <c r="C650" s="5">
        <f>('Multiply with Weight V'!C649-'Ideal Distance'!C$4)^2</f>
        <v>1.058216716844509E-5</v>
      </c>
      <c r="D650" s="5">
        <f>('Multiply with Weight V'!D649-'Ideal Distance'!D$4)^2</f>
        <v>5.6163651895438914E-9</v>
      </c>
      <c r="E650" s="5">
        <f>('Multiply with Weight V'!E649-'Ideal Distance'!E$4)^2</f>
        <v>1.2534239704725934E-6</v>
      </c>
      <c r="F650" s="5">
        <f>('Multiply with Weight V'!F649-'Ideal Distance'!F$4)^2</f>
        <v>5.3319703101184561E-7</v>
      </c>
      <c r="G650" s="5">
        <f>('Multiply with Weight V'!G649-'Ideal Distance'!G$4)^2</f>
        <v>2.7688607003487036E-7</v>
      </c>
      <c r="H650" s="5">
        <f>('Multiply with Weight V'!H649-'Ideal Distance'!H$4)^2</f>
        <v>1.2350431927410342E-7</v>
      </c>
      <c r="I650" s="5">
        <f>('Multiply with Weight V'!I649-'Ideal Distance'!I$4)^2</f>
        <v>2.7669890605011946E-10</v>
      </c>
      <c r="J650" s="5">
        <f>('Multiply with Weight V'!J649-'Ideal Distance'!J$4)^2</f>
        <v>1.9147712655740514E-7</v>
      </c>
      <c r="K650" s="5">
        <f>('Multiply with Weight V'!K649-'Ideal Distance'!K$4)^2</f>
        <v>2.1156680758482905E-7</v>
      </c>
      <c r="L650" s="5">
        <f>('Multiply with Weight V'!L649-'Ideal Distance'!L$4)^2</f>
        <v>3.8512407188338887E-7</v>
      </c>
    </row>
    <row r="651" spans="1:12">
      <c r="A651" s="5" t="s">
        <v>661</v>
      </c>
      <c r="B651" s="5">
        <f>('Multiply with Weight V'!B650-'Ideal Distance'!B$4)^2</f>
        <v>1.455144541905176E-6</v>
      </c>
      <c r="C651" s="5">
        <f>('Multiply with Weight V'!C650-'Ideal Distance'!C$4)^2</f>
        <v>2.6091773888808237E-6</v>
      </c>
      <c r="D651" s="5">
        <f>('Multiply with Weight V'!D650-'Ideal Distance'!D$4)^2</f>
        <v>5.0547286705895011E-6</v>
      </c>
      <c r="E651" s="5">
        <f>('Multiply with Weight V'!E650-'Ideal Distance'!E$4)^2</f>
        <v>2.677432268287611E-6</v>
      </c>
      <c r="F651" s="5">
        <f>('Multiply with Weight V'!F650-'Ideal Distance'!F$4)^2</f>
        <v>4.6218862735747377E-7</v>
      </c>
      <c r="G651" s="5">
        <f>('Multiply with Weight V'!G650-'Ideal Distance'!G$4)^2</f>
        <v>1.4017357295515309E-6</v>
      </c>
      <c r="H651" s="5">
        <f>('Multiply with Weight V'!H650-'Ideal Distance'!H$4)^2</f>
        <v>9.3400141451040704E-7</v>
      </c>
      <c r="I651" s="5">
        <f>('Multiply with Weight V'!I650-'Ideal Distance'!I$4)^2</f>
        <v>2.5222481104517694E-10</v>
      </c>
      <c r="J651" s="5">
        <f>('Multiply with Weight V'!J650-'Ideal Distance'!J$4)^2</f>
        <v>1.9813670557263007E-7</v>
      </c>
      <c r="K651" s="5">
        <f>('Multiply with Weight V'!K650-'Ideal Distance'!K$4)^2</f>
        <v>3.9131396730889986E-7</v>
      </c>
      <c r="L651" s="5">
        <f>('Multiply with Weight V'!L650-'Ideal Distance'!L$4)^2</f>
        <v>4.466527697582499E-7</v>
      </c>
    </row>
    <row r="652" spans="1:12">
      <c r="A652" s="7" t="s">
        <v>662</v>
      </c>
      <c r="B652" s="5">
        <f>('Multiply with Weight V'!B651-'Ideal Distance'!B$4)^2</f>
        <v>3.8174821117203028E-7</v>
      </c>
      <c r="C652" s="5">
        <f>('Multiply with Weight V'!C651-'Ideal Distance'!C$4)^2</f>
        <v>1.8119287422783507E-6</v>
      </c>
      <c r="D652" s="5">
        <f>('Multiply with Weight V'!D651-'Ideal Distance'!D$4)^2</f>
        <v>4.0943302231774966E-6</v>
      </c>
      <c r="E652" s="5">
        <f>('Multiply with Weight V'!E651-'Ideal Distance'!E$4)^2</f>
        <v>4.3973672904923122E-5</v>
      </c>
      <c r="F652" s="5">
        <f>('Multiply with Weight V'!F651-'Ideal Distance'!F$4)^2</f>
        <v>4.9705882558060276E-7</v>
      </c>
      <c r="G652" s="5">
        <f>('Multiply with Weight V'!G651-'Ideal Distance'!G$4)^2</f>
        <v>9.1545456905279011E-6</v>
      </c>
      <c r="H652" s="5">
        <f>('Multiply with Weight V'!H651-'Ideal Distance'!H$4)^2</f>
        <v>3.8911579591297212E-5</v>
      </c>
      <c r="I652" s="5">
        <f>('Multiply with Weight V'!I651-'Ideal Distance'!I$4)^2</f>
        <v>1.4083242801855387E-10</v>
      </c>
      <c r="J652" s="5">
        <f>('Multiply with Weight V'!J651-'Ideal Distance'!J$4)^2</f>
        <v>1.0040596053723621E-7</v>
      </c>
      <c r="K652" s="5">
        <f>('Multiply with Weight V'!K651-'Ideal Distance'!K$4)^2</f>
        <v>1.9497996987017834E-7</v>
      </c>
      <c r="L652" s="5">
        <f>('Multiply with Weight V'!L651-'Ideal Distance'!L$4)^2</f>
        <v>4.7912624919220493E-7</v>
      </c>
    </row>
    <row r="653" spans="1:12">
      <c r="A653" s="5" t="s">
        <v>663</v>
      </c>
      <c r="B653" s="5">
        <f>('Multiply with Weight V'!B652-'Ideal Distance'!B$4)^2</f>
        <v>3.2210546344016401E-6</v>
      </c>
      <c r="C653" s="5">
        <f>('Multiply with Weight V'!C652-'Ideal Distance'!C$4)^2</f>
        <v>1.9347372459216618E-6</v>
      </c>
      <c r="D653" s="5">
        <f>('Multiply with Weight V'!D652-'Ideal Distance'!D$4)^2</f>
        <v>8.5424914532962584E-6</v>
      </c>
      <c r="E653" s="5">
        <f>('Multiply with Weight V'!E652-'Ideal Distance'!E$4)^2</f>
        <v>1.2534239704725934E-6</v>
      </c>
      <c r="F653" s="5">
        <f>('Multiply with Weight V'!F652-'Ideal Distance'!F$4)^2</f>
        <v>1.4005139613616724E-6</v>
      </c>
      <c r="G653" s="5">
        <f>('Multiply with Weight V'!G652-'Ideal Distance'!G$4)^2</f>
        <v>8.4796358948179046E-7</v>
      </c>
      <c r="H653" s="5">
        <f>('Multiply with Weight V'!H652-'Ideal Distance'!H$4)^2</f>
        <v>1.3045143723327169E-6</v>
      </c>
      <c r="I653" s="5">
        <f>('Multiply with Weight V'!I652-'Ideal Distance'!I$4)^2</f>
        <v>4.5801367778944507E-10</v>
      </c>
      <c r="J653" s="5">
        <f>('Multiply with Weight V'!J652-'Ideal Distance'!J$4)^2</f>
        <v>1.2806882721586336E-8</v>
      </c>
      <c r="K653" s="5">
        <f>('Multiply with Weight V'!K652-'Ideal Distance'!K$4)^2</f>
        <v>9.7828491827224938E-8</v>
      </c>
      <c r="L653" s="5">
        <f>('Multiply with Weight V'!L652-'Ideal Distance'!L$4)^2</f>
        <v>8.2038263833147904E-8</v>
      </c>
    </row>
    <row r="654" spans="1:12">
      <c r="A654" s="7" t="s">
        <v>664</v>
      </c>
      <c r="B654" s="5">
        <f>('Multiply with Weight V'!B653-'Ideal Distance'!B$4)^2</f>
        <v>2.3406965147600212E-6</v>
      </c>
      <c r="C654" s="5">
        <f>('Multiply with Weight V'!C653-'Ideal Distance'!C$4)^2</f>
        <v>1.1628556017110838E-5</v>
      </c>
      <c r="D654" s="5">
        <f>('Multiply with Weight V'!D653-'Ideal Distance'!D$4)^2</f>
        <v>3.5102282434649321E-6</v>
      </c>
      <c r="E654" s="5">
        <f>('Multiply with Weight V'!E653-'Ideal Distance'!E$4)^2</f>
        <v>1.8986777304200227E-6</v>
      </c>
      <c r="F654" s="5">
        <f>('Multiply with Weight V'!F653-'Ideal Distance'!F$4)^2</f>
        <v>1.3415516261843822E-6</v>
      </c>
      <c r="G654" s="5">
        <f>('Multiply with Weight V'!G653-'Ideal Distance'!G$4)^2</f>
        <v>2.0005018560019379E-5</v>
      </c>
      <c r="H654" s="5">
        <f>('Multiply with Weight V'!H653-'Ideal Distance'!H$4)^2</f>
        <v>4.2842490503193273E-5</v>
      </c>
      <c r="I654" s="5">
        <f>('Multiply with Weight V'!I653-'Ideal Distance'!I$4)^2</f>
        <v>7.520049671698279E-10</v>
      </c>
      <c r="J654" s="5">
        <f>('Multiply with Weight V'!J653-'Ideal Distance'!J$4)^2</f>
        <v>2.555115401653363E-7</v>
      </c>
      <c r="K654" s="5">
        <f>('Multiply with Weight V'!K653-'Ideal Distance'!K$4)^2</f>
        <v>3.9131396730889986E-7</v>
      </c>
      <c r="L654" s="5">
        <f>('Multiply with Weight V'!L653-'Ideal Distance'!L$4)^2</f>
        <v>4.466527697582499E-7</v>
      </c>
    </row>
    <row r="655" spans="1:12">
      <c r="A655" s="5" t="s">
        <v>665</v>
      </c>
      <c r="B655" s="5">
        <f>('Multiply with Weight V'!B654-'Ideal Distance'!B$4)^2</f>
        <v>1.1053385279944786E-5</v>
      </c>
      <c r="C655" s="5">
        <f>('Multiply with Weight V'!C654-'Ideal Distance'!C$4)^2</f>
        <v>1.1596343950581444E-6</v>
      </c>
      <c r="D655" s="5">
        <f>('Multiply with Weight V'!D654-'Ideal Distance'!D$4)^2</f>
        <v>2.3729142925822943E-5</v>
      </c>
      <c r="E655" s="5">
        <f>('Multiply with Weight V'!E654-'Ideal Distance'!E$4)^2</f>
        <v>3.2307188256678219E-5</v>
      </c>
      <c r="F655" s="5">
        <f>('Multiply with Weight V'!F654-'Ideal Distance'!F$4)^2</f>
        <v>1.1183823575563562E-6</v>
      </c>
      <c r="G655" s="5">
        <f>('Multiply with Weight V'!G654-'Ideal Distance'!G$4)^2</f>
        <v>7.6316723053361145E-6</v>
      </c>
      <c r="H655" s="5">
        <f>('Multiply with Weight V'!H654-'Ideal Distance'!H$4)^2</f>
        <v>8.1532148270794803E-6</v>
      </c>
      <c r="I655" s="5">
        <f>('Multiply with Weight V'!I654-'Ideal Distance'!I$4)^2</f>
        <v>3.5691955078855785E-10</v>
      </c>
      <c r="J655" s="5">
        <f>('Multiply with Weight V'!J654-'Ideal Distance'!J$4)^2</f>
        <v>3.2785619767260742E-8</v>
      </c>
      <c r="K655" s="5">
        <f>('Multiply with Weight V'!K654-'Ideal Distance'!K$4)^2</f>
        <v>8.8045642644502422E-7</v>
      </c>
      <c r="L655" s="5">
        <f>('Multiply with Weight V'!L654-'Ideal Distance'!L$4)^2</f>
        <v>2.4070254492711804E-6</v>
      </c>
    </row>
    <row r="656" spans="1:12">
      <c r="A656" s="7" t="s">
        <v>666</v>
      </c>
      <c r="B656" s="5">
        <f>('Multiply with Weight V'!B655-'Ideal Distance'!B$4)^2</f>
        <v>1.9944396338783609E-6</v>
      </c>
      <c r="C656" s="5">
        <f>('Multiply with Weight V'!C655-'Ideal Distance'!C$4)^2</f>
        <v>8.8784508371639204E-7</v>
      </c>
      <c r="D656" s="5">
        <f>('Multiply with Weight V'!D655-'Ideal Distance'!D$4)^2</f>
        <v>1.9550567224802282E-5</v>
      </c>
      <c r="E656" s="5">
        <f>('Multiply with Weight V'!E655-'Ideal Distance'!E$4)^2</f>
        <v>2.677432268287611E-6</v>
      </c>
      <c r="F656" s="5">
        <f>('Multiply with Weight V'!F655-'Ideal Distance'!F$4)^2</f>
        <v>7.1151054465284589E-7</v>
      </c>
      <c r="G656" s="5">
        <f>('Multiply with Weight V'!G655-'Ideal Distance'!G$4)^2</f>
        <v>1.1075442801394814E-6</v>
      </c>
      <c r="H656" s="5">
        <f>('Multiply with Weight V'!H655-'Ideal Distance'!H$4)^2</f>
        <v>1.1115388734669305E-6</v>
      </c>
      <c r="I656" s="5">
        <f>('Multiply with Weight V'!I655-'Ideal Distance'!I$4)^2</f>
        <v>3.5691955078855785E-10</v>
      </c>
      <c r="J656" s="5">
        <f>('Multiply with Weight V'!J655-'Ideal Distance'!J$4)^2</f>
        <v>8.21917273332025E-8</v>
      </c>
      <c r="K656" s="5">
        <f>('Multiply with Weight V'!K655-'Ideal Distance'!K$4)^2</f>
        <v>1.4928153943185532E-7</v>
      </c>
      <c r="L656" s="5">
        <f>('Multiply with Weight V'!L655-'Ideal Distance'!L$4)^2</f>
        <v>7.383443744983311E-7</v>
      </c>
    </row>
    <row r="657" spans="1:12">
      <c r="A657" s="5" t="s">
        <v>667</v>
      </c>
      <c r="B657" s="5">
        <f>('Multiply with Weight V'!B656-'Ideal Distance'!B$4)^2</f>
        <v>1.3850275235266398E-6</v>
      </c>
      <c r="C657" s="5">
        <f>('Multiply with Weight V'!C656-'Ideal Distance'!C$4)^2</f>
        <v>2.4662363436566432E-6</v>
      </c>
      <c r="D657" s="5">
        <f>('Multiply with Weight V'!D656-'Ideal Distance'!D$4)^2</f>
        <v>1.2406550703702454E-5</v>
      </c>
      <c r="E657" s="5">
        <f>('Multiply with Weight V'!E656-'Ideal Distance'!E$4)^2</f>
        <v>1.6687597240019728E-6</v>
      </c>
      <c r="F657" s="5">
        <f>('Multiply with Weight V'!F656-'Ideal Distance'!F$4)^2</f>
        <v>6.0927746349867267E-7</v>
      </c>
      <c r="G657" s="5">
        <f>('Multiply with Weight V'!G656-'Ideal Distance'!G$4)^2</f>
        <v>6.2299365757845815E-7</v>
      </c>
      <c r="H657" s="5">
        <f>('Multiply with Weight V'!H656-'Ideal Distance'!H$4)^2</f>
        <v>1.0208403890000107E-6</v>
      </c>
      <c r="I657" s="5">
        <f>('Multiply with Weight V'!I656-'Ideal Distance'!I$4)^2</f>
        <v>3.8592588560923062E-10</v>
      </c>
      <c r="J657" s="5">
        <f>('Multiply with Weight V'!J656-'Ideal Distance'!J$4)^2</f>
        <v>6.5798917449571918E-8</v>
      </c>
      <c r="K657" s="5">
        <f>('Multiply with Weight V'!K656-'Ideal Distance'!K$4)^2</f>
        <v>5.7207664770937781E-8</v>
      </c>
      <c r="L657" s="5">
        <f>('Multiply with Weight V'!L656-'Ideal Distance'!L$4)^2</f>
        <v>6.8934930026464763E-8</v>
      </c>
    </row>
    <row r="658" spans="1:12">
      <c r="A658" s="7" t="s">
        <v>668</v>
      </c>
      <c r="B658" s="5">
        <f>('Multiply with Weight V'!B657-'Ideal Distance'!B$4)^2</f>
        <v>2.2515353679329937E-6</v>
      </c>
      <c r="C658" s="5">
        <f>('Multiply with Weight V'!C657-'Ideal Distance'!C$4)^2</f>
        <v>3.7225069383029679E-6</v>
      </c>
      <c r="D658" s="5">
        <f>('Multiply with Weight V'!D657-'Ideal Distance'!D$4)^2</f>
        <v>1.6231295397781849E-6</v>
      </c>
      <c r="E658" s="5">
        <f>('Multiply with Weight V'!E657-'Ideal Distance'!E$4)^2</f>
        <v>2.9666839537812867E-6</v>
      </c>
      <c r="F658" s="5">
        <f>('Multiply with Weight V'!F657-'Ideal Distance'!F$4)^2</f>
        <v>8.915675682050031E-7</v>
      </c>
      <c r="G658" s="5">
        <f>('Multiply with Weight V'!G657-'Ideal Distance'!G$4)^2</f>
        <v>6.247241955161762E-6</v>
      </c>
      <c r="H658" s="5">
        <f>('Multiply with Weight V'!H657-'Ideal Distance'!H$4)^2</f>
        <v>4.2628287699452241E-6</v>
      </c>
      <c r="I658" s="5">
        <f>('Multiply with Weight V'!I657-'Ideal Distance'!I$4)^2</f>
        <v>6.7170878510114239E-10</v>
      </c>
      <c r="J658" s="5">
        <f>('Multiply with Weight V'!J657-'Ideal Distance'!J$4)^2</f>
        <v>9.1071166020168809E-8</v>
      </c>
      <c r="K658" s="5">
        <f>('Multiply with Weight V'!K657-'Ideal Distance'!K$4)^2</f>
        <v>2.653894034344095E-7</v>
      </c>
      <c r="L658" s="5">
        <f>('Multiply with Weight V'!L657-'Ideal Distance'!L$4)^2</f>
        <v>5.6971016550797328E-8</v>
      </c>
    </row>
    <row r="659" spans="1:12">
      <c r="A659" s="5" t="s">
        <v>669</v>
      </c>
      <c r="B659" s="5">
        <f>('Multiply with Weight V'!B658-'Ideal Distance'!B$4)^2</f>
        <v>3.2210546344016401E-6</v>
      </c>
      <c r="C659" s="5">
        <f>('Multiply with Weight V'!C658-'Ideal Distance'!C$4)^2</f>
        <v>1.9347372459216618E-6</v>
      </c>
      <c r="D659" s="5">
        <f>('Multiply with Weight V'!D658-'Ideal Distance'!D$4)^2</f>
        <v>8.5424914532962584E-6</v>
      </c>
      <c r="E659" s="5">
        <f>('Multiply with Weight V'!E658-'Ideal Distance'!E$4)^2</f>
        <v>1.2534239704725934E-6</v>
      </c>
      <c r="F659" s="5">
        <f>('Multiply with Weight V'!F658-'Ideal Distance'!F$4)^2</f>
        <v>1.4005139613616724E-6</v>
      </c>
      <c r="G659" s="5">
        <f>('Multiply with Weight V'!G658-'Ideal Distance'!G$4)^2</f>
        <v>8.4796358948179046E-7</v>
      </c>
      <c r="H659" s="5">
        <f>('Multiply with Weight V'!H658-'Ideal Distance'!H$4)^2</f>
        <v>1.3045143723327169E-6</v>
      </c>
      <c r="I659" s="5">
        <f>('Multiply with Weight V'!I658-'Ideal Distance'!I$4)^2</f>
        <v>4.5801367778944507E-10</v>
      </c>
      <c r="J659" s="5">
        <f>('Multiply with Weight V'!J658-'Ideal Distance'!J$4)^2</f>
        <v>1.2806882721586336E-8</v>
      </c>
      <c r="K659" s="5">
        <f>('Multiply with Weight V'!K658-'Ideal Distance'!K$4)^2</f>
        <v>9.7828491827224938E-8</v>
      </c>
      <c r="L659" s="5">
        <f>('Multiply with Weight V'!L658-'Ideal Distance'!L$4)^2</f>
        <v>8.2038263833147904E-8</v>
      </c>
    </row>
    <row r="660" spans="1:12">
      <c r="A660" s="7" t="s">
        <v>670</v>
      </c>
      <c r="B660" s="5">
        <f>('Multiply with Weight V'!B659-'Ideal Distance'!B$4)^2</f>
        <v>4.7402566992699256E-6</v>
      </c>
      <c r="C660" s="5">
        <f>('Multiply with Weight V'!C659-'Ideal Distance'!C$4)^2</f>
        <v>2.9071390042777096E-6</v>
      </c>
      <c r="D660" s="5">
        <f>('Multiply with Weight V'!D659-'Ideal Distance'!D$4)^2</f>
        <v>1.9550567224802282E-5</v>
      </c>
      <c r="E660" s="5">
        <f>('Multiply with Weight V'!E659-'Ideal Distance'!E$4)^2</f>
        <v>1.8541774711133037E-7</v>
      </c>
      <c r="F660" s="5">
        <f>('Multiply with Weight V'!F659-'Ideal Distance'!F$4)^2</f>
        <v>5.8978185267392289E-7</v>
      </c>
      <c r="G660" s="5">
        <f>('Multiply with Weight V'!G659-'Ideal Distance'!G$4)^2</f>
        <v>8.3758036185548292E-6</v>
      </c>
      <c r="H660" s="5">
        <f>('Multiply with Weight V'!H659-'Ideal Distance'!H$4)^2</f>
        <v>2.5009624653005933E-6</v>
      </c>
      <c r="I660" s="5">
        <f>('Multiply with Weight V'!I659-'Ideal Distance'!I$4)^2</f>
        <v>3.9584645498366211E-10</v>
      </c>
      <c r="J660" s="5">
        <f>('Multiply with Weight V'!J659-'Ideal Distance'!J$4)^2</f>
        <v>1.8441911119084255E-8</v>
      </c>
      <c r="K660" s="5">
        <f>('Multiply with Weight V'!K659-'Ideal Distance'!K$4)^2</f>
        <v>4.1467094286626491E-7</v>
      </c>
      <c r="L660" s="5">
        <f>('Multiply with Weight V'!L659-'Ideal Distance'!L$4)^2</f>
        <v>2.5124218298901578E-7</v>
      </c>
    </row>
    <row r="661" spans="1:12">
      <c r="A661" s="5" t="s">
        <v>671</v>
      </c>
      <c r="B661" s="5">
        <f>('Multiply with Weight V'!B660-'Ideal Distance'!B$4)^2</f>
        <v>5.851741286900052E-7</v>
      </c>
      <c r="C661" s="5">
        <f>('Multiply with Weight V'!C660-'Ideal Distance'!C$4)^2</f>
        <v>3.2212066529392902E-6</v>
      </c>
      <c r="D661" s="5">
        <f>('Multiply with Weight V'!D660-'Ideal Distance'!D$4)^2</f>
        <v>2.7520189428765066E-7</v>
      </c>
      <c r="E661" s="5">
        <f>('Multiply with Weight V'!E660-'Ideal Distance'!E$4)^2</f>
        <v>1.8541774711133037E-7</v>
      </c>
      <c r="F661" s="5">
        <f>('Multiply with Weight V'!F660-'Ideal Distance'!F$4)^2</f>
        <v>6.0927746349867267E-7</v>
      </c>
      <c r="G661" s="5">
        <f>('Multiply with Weight V'!G660-'Ideal Distance'!G$4)^2</f>
        <v>2.7688607003487036E-7</v>
      </c>
      <c r="H661" s="5">
        <f>('Multiply with Weight V'!H660-'Ideal Distance'!H$4)^2</f>
        <v>3.7823197777694144E-7</v>
      </c>
      <c r="I661" s="5">
        <f>('Multiply with Weight V'!I660-'Ideal Distance'!I$4)^2</f>
        <v>3.2904627592181743E-10</v>
      </c>
      <c r="J661" s="5">
        <f>('Multiply with Weight V'!J660-'Ideal Distance'!J$4)^2</f>
        <v>1.9147712655740514E-7</v>
      </c>
      <c r="K661" s="5">
        <f>('Multiply with Weight V'!K660-'Ideal Distance'!K$4)^2</f>
        <v>7.799198794807139E-7</v>
      </c>
      <c r="L661" s="5">
        <f>('Multiply with Weight V'!L660-'Ideal Distance'!L$4)^2</f>
        <v>8.2038263833147904E-8</v>
      </c>
    </row>
    <row r="662" spans="1:12">
      <c r="A662" s="7" t="s">
        <v>672</v>
      </c>
      <c r="B662" s="5">
        <f>('Multiply with Weight V'!B661-'Ideal Distance'!B$4)^2</f>
        <v>5.4102637637759347E-7</v>
      </c>
      <c r="C662" s="5">
        <f>('Multiply with Weight V'!C661-'Ideal Distance'!C$4)^2</f>
        <v>1.04367095555233E-5</v>
      </c>
      <c r="D662" s="5">
        <f>('Multiply with Weight V'!D661-'Ideal Distance'!D$4)^2</f>
        <v>2.2465460758175565E-8</v>
      </c>
      <c r="E662" s="5">
        <f>('Multiply with Weight V'!E661-'Ideal Distance'!E$4)^2</f>
        <v>9.0854696084551908E-6</v>
      </c>
      <c r="F662" s="5">
        <f>('Multiply with Weight V'!F661-'Ideal Distance'!F$4)^2</f>
        <v>1.1183823575563562E-6</v>
      </c>
      <c r="G662" s="5">
        <f>('Multiply with Weight V'!G661-'Ideal Distance'!G$4)^2</f>
        <v>2.7688607003487036E-7</v>
      </c>
      <c r="H662" s="5">
        <f>('Multiply with Weight V'!H661-'Ideal Distance'!H$4)^2</f>
        <v>9.4557994444235386E-8</v>
      </c>
      <c r="I662" s="5">
        <f>('Multiply with Weight V'!I661-'Ideal Distance'!I$4)^2</f>
        <v>3.0230606100900948E-10</v>
      </c>
      <c r="J662" s="5">
        <f>('Multiply with Weight V'!J661-'Ideal Distance'!J$4)^2</f>
        <v>2.555115401653363E-7</v>
      </c>
      <c r="K662" s="5">
        <f>('Multiply with Weight V'!K661-'Ideal Distance'!K$4)^2</f>
        <v>1.9497996987017834E-7</v>
      </c>
      <c r="L662" s="5">
        <f>('Multiply with Weight V'!L661-'Ideal Distance'!L$4)^2</f>
        <v>3.8512407188338887E-7</v>
      </c>
    </row>
    <row r="663" spans="1:12">
      <c r="A663" s="5" t="s">
        <v>673</v>
      </c>
      <c r="B663" s="5">
        <f>('Multiply with Weight V'!B662-'Ideal Distance'!B$4)^2</f>
        <v>5.851741286900052E-7</v>
      </c>
      <c r="C663" s="5">
        <f>('Multiply with Weight V'!C662-'Ideal Distance'!C$4)^2</f>
        <v>3.2212066529392902E-6</v>
      </c>
      <c r="D663" s="5">
        <f>('Multiply with Weight V'!D662-'Ideal Distance'!D$4)^2</f>
        <v>2.7520189428765066E-7</v>
      </c>
      <c r="E663" s="5">
        <f>('Multiply with Weight V'!E662-'Ideal Distance'!E$4)^2</f>
        <v>1.8541774711133037E-7</v>
      </c>
      <c r="F663" s="5">
        <f>('Multiply with Weight V'!F662-'Ideal Distance'!F$4)^2</f>
        <v>6.0927746349867267E-7</v>
      </c>
      <c r="G663" s="5">
        <f>('Multiply with Weight V'!G662-'Ideal Distance'!G$4)^2</f>
        <v>2.7688607003487036E-7</v>
      </c>
      <c r="H663" s="5">
        <f>('Multiply with Weight V'!H662-'Ideal Distance'!H$4)^2</f>
        <v>3.7823197777694144E-7</v>
      </c>
      <c r="I663" s="5">
        <f>('Multiply with Weight V'!I662-'Ideal Distance'!I$4)^2</f>
        <v>3.2904627592181743E-10</v>
      </c>
      <c r="J663" s="5">
        <f>('Multiply with Weight V'!J662-'Ideal Distance'!J$4)^2</f>
        <v>1.9147712655740514E-7</v>
      </c>
      <c r="K663" s="5">
        <f>('Multiply with Weight V'!K662-'Ideal Distance'!K$4)^2</f>
        <v>7.799198794807139E-7</v>
      </c>
      <c r="L663" s="5">
        <f>('Multiply with Weight V'!L662-'Ideal Distance'!L$4)^2</f>
        <v>8.2038263833147904E-8</v>
      </c>
    </row>
    <row r="664" spans="1:12">
      <c r="A664" s="7" t="s">
        <v>674</v>
      </c>
      <c r="B664" s="5">
        <f>('Multiply with Weight V'!B663-'Ideal Distance'!B$4)^2</f>
        <v>7.2800509205369003E-7</v>
      </c>
      <c r="C664" s="5">
        <f>('Multiply with Weight V'!C663-'Ideal Distance'!C$4)^2</f>
        <v>1.8119287422783507E-6</v>
      </c>
      <c r="D664" s="5">
        <f>('Multiply with Weight V'!D663-'Ideal Distance'!D$4)^2</f>
        <v>5.3973269471516795E-6</v>
      </c>
      <c r="E664" s="5">
        <f>('Multiply with Weight V'!E663-'Ideal Distance'!E$4)^2</f>
        <v>3.6341878433820775E-7</v>
      </c>
      <c r="F664" s="5">
        <f>('Multiply with Weight V'!F663-'Ideal Distance'!F$4)^2</f>
        <v>7.3290816628976646E-7</v>
      </c>
      <c r="G664" s="5">
        <f>('Multiply with Weight V'!G663-'Ideal Distance'!G$4)^2</f>
        <v>3.3918543579271618E-6</v>
      </c>
      <c r="H664" s="5">
        <f>('Multiply with Weight V'!H663-'Ideal Distance'!H$4)^2</f>
        <v>2.5009624653005933E-6</v>
      </c>
      <c r="I664" s="5">
        <f>('Multiply with Weight V'!I663-'Ideal Distance'!I$4)^2</f>
        <v>3.7613121178525293E-10</v>
      </c>
      <c r="J664" s="5">
        <f>('Multiply with Weight V'!J663-'Ideal Distance'!J$4)^2</f>
        <v>1.8493138649970542E-7</v>
      </c>
      <c r="K664" s="5">
        <f>('Multiply with Weight V'!K663-'Ideal Distance'!K$4)^2</f>
        <v>3.2530512334243328E-7</v>
      </c>
      <c r="L664" s="5">
        <f>('Multiply with Weight V'!L663-'Ideal Distance'!L$4)^2</f>
        <v>2.0509565958287039E-8</v>
      </c>
    </row>
    <row r="665" spans="1:12">
      <c r="A665" s="5" t="s">
        <v>675</v>
      </c>
      <c r="B665" s="5">
        <f>('Multiply with Weight V'!B664-'Ideal Distance'!B$4)^2</f>
        <v>5.851741286900052E-7</v>
      </c>
      <c r="C665" s="5">
        <f>('Multiply with Weight V'!C664-'Ideal Distance'!C$4)^2</f>
        <v>4.0768396701262882E-6</v>
      </c>
      <c r="D665" s="5">
        <f>('Multiply with Weight V'!D664-'Ideal Distance'!D$4)^2</f>
        <v>2.0218914682358007E-7</v>
      </c>
      <c r="E665" s="5">
        <f>('Multiply with Weight V'!E664-'Ideal Distance'!E$4)^2</f>
        <v>3.6341878433820775E-7</v>
      </c>
      <c r="F665" s="5">
        <f>('Multiply with Weight V'!F664-'Ideal Distance'!F$4)^2</f>
        <v>6.4921969055425656E-7</v>
      </c>
      <c r="G665" s="5">
        <f>('Multiply with Weight V'!G664-'Ideal Distance'!G$4)^2</f>
        <v>1.1075442801394814E-6</v>
      </c>
      <c r="H665" s="5">
        <f>('Multiply with Weight V'!H664-'Ideal Distance'!H$4)^2</f>
        <v>8.5102194999811862E-7</v>
      </c>
      <c r="I665" s="5">
        <f>('Multiply with Weight V'!I664-'Ideal Distance'!I$4)^2</f>
        <v>3.2000697540042902E-10</v>
      </c>
      <c r="J665" s="5">
        <f>('Multiply with Weight V'!J664-'Ideal Distance'!J$4)^2</f>
        <v>2.1879847636345573E-7</v>
      </c>
      <c r="K665" s="5">
        <f>('Multiply with Weight V'!K664-'Ideal Distance'!K$4)^2</f>
        <v>4.6341593533380957E-7</v>
      </c>
      <c r="L665" s="5">
        <f>('Multiply with Weight V'!L664-'Ideal Distance'!L$4)^2</f>
        <v>8.2038263833147904E-8</v>
      </c>
    </row>
    <row r="666" spans="1:12">
      <c r="A666" s="7" t="s">
        <v>676</v>
      </c>
      <c r="B666" s="5">
        <f>('Multiply with Weight V'!B665-'Ideal Distance'!B$4)^2</f>
        <v>2.618567661667554E-6</v>
      </c>
      <c r="C666" s="5">
        <f>('Multiply with Weight V'!C665-'Ideal Distance'!C$4)^2</f>
        <v>5.1539306447028657E-7</v>
      </c>
      <c r="D666" s="5">
        <f>('Multiply with Weight V'!D665-'Ideal Distance'!D$4)^2</f>
        <v>1.1884228741074877E-5</v>
      </c>
      <c r="E666" s="5">
        <f>('Multiply with Weight V'!E665-'Ideal Distance'!E$4)^2</f>
        <v>6.0075350064071056E-7</v>
      </c>
      <c r="F666" s="5">
        <f>('Multiply with Weight V'!F665-'Ideal Distance'!F$4)^2</f>
        <v>2.2887530106453771E-7</v>
      </c>
      <c r="G666" s="5">
        <f>('Multiply with Weight V'!G665-'Ideal Distance'!G$4)^2</f>
        <v>2.7688607003487036E-7</v>
      </c>
      <c r="H666" s="5">
        <f>('Multiply with Weight V'!H665-'Ideal Distance'!H$4)^2</f>
        <v>9.4557994444235386E-8</v>
      </c>
      <c r="I666" s="5">
        <f>('Multiply with Weight V'!I665-'Ideal Distance'!I$4)^2</f>
        <v>3.3821147199362733E-10</v>
      </c>
      <c r="J666" s="5">
        <f>('Multiply with Weight V'!J665-'Ideal Distance'!J$4)^2</f>
        <v>5.1227530886344954E-8</v>
      </c>
      <c r="K666" s="5">
        <f>('Multiply with Weight V'!K665-'Ideal Distance'!K$4)^2</f>
        <v>7.1628058375919733E-7</v>
      </c>
      <c r="L666" s="5">
        <f>('Multiply with Weight V'!L665-'Ideal Distance'!L$4)^2</f>
        <v>1.8458609362458259E-7</v>
      </c>
    </row>
    <row r="667" spans="1:12">
      <c r="A667" s="5" t="s">
        <v>677</v>
      </c>
      <c r="B667" s="5">
        <f>('Multiply with Weight V'!B666-'Ideal Distance'!B$4)^2</f>
        <v>4.8692373873983419E-6</v>
      </c>
      <c r="C667" s="5">
        <f>('Multiply with Weight V'!C666-'Ideal Distance'!C$4)^2</f>
        <v>1.5783912599402523E-6</v>
      </c>
      <c r="D667" s="5">
        <f>('Multiply with Weight V'!D666-'Ideal Distance'!D$4)^2</f>
        <v>1.5186651472526685E-5</v>
      </c>
      <c r="E667" s="5">
        <f>('Multiply with Weight V'!E666-'Ideal Distance'!E$4)^2</f>
        <v>8.9742189601883875E-7</v>
      </c>
      <c r="F667" s="5">
        <f>('Multiply with Weight V'!F666-'Ideal Distance'!F$4)^2</f>
        <v>1.0144057664910258E-6</v>
      </c>
      <c r="G667" s="5">
        <f>('Multiply with Weight V'!G666-'Ideal Distance'!G$4)^2</f>
        <v>3.3918543579271618E-6</v>
      </c>
      <c r="H667" s="5">
        <f>('Multiply with Weight V'!H666-'Ideal Distance'!H$4)^2</f>
        <v>4.4461554938677218E-6</v>
      </c>
      <c r="I667" s="5">
        <f>('Multiply with Weight V'!I666-'Ideal Distance'!I$4)^2</f>
        <v>6.2069590806409071E-10</v>
      </c>
      <c r="J667" s="5">
        <f>('Multiply with Weight V'!J666-'Ideal Distance'!J$4)^2</f>
        <v>4.7869281639351192E-8</v>
      </c>
      <c r="K667" s="5">
        <f>('Multiply with Weight V'!K666-'Ideal Distance'!K$4)^2</f>
        <v>3.6863400553580605E-7</v>
      </c>
      <c r="L667" s="5">
        <f>('Multiply with Weight V'!L666-'Ideal Distance'!L$4)^2</f>
        <v>1.8458609362458259E-7</v>
      </c>
    </row>
    <row r="668" spans="1:12">
      <c r="A668" s="7" t="s">
        <v>678</v>
      </c>
      <c r="B668" s="5">
        <f>('Multiply with Weight V'!B667-'Ideal Distance'!B$4)^2</f>
        <v>1.9944396338783609E-6</v>
      </c>
      <c r="C668" s="5">
        <f>('Multiply with Weight V'!C667-'Ideal Distance'!C$4)^2</f>
        <v>4.4472784352143082E-6</v>
      </c>
      <c r="D668" s="5">
        <f>('Multiply with Weight V'!D667-'Ideal Distance'!D$4)^2</f>
        <v>1.1008075771506026E-6</v>
      </c>
      <c r="E668" s="5">
        <f>('Multiply with Weight V'!E667-'Ideal Distance'!E$4)^2</f>
        <v>8.9742189601883875E-7</v>
      </c>
      <c r="F668" s="5">
        <f>('Multiply with Weight V'!F667-'Ideal Distance'!F$4)^2</f>
        <v>8.2166867085773115E-7</v>
      </c>
      <c r="G668" s="5">
        <f>('Multiply with Weight V'!G667-'Ideal Distance'!G$4)^2</f>
        <v>9.9678985212553338E-6</v>
      </c>
      <c r="H668" s="5">
        <f>('Multiply with Weight V'!H667-'Ideal Distance'!H$4)^2</f>
        <v>3.4040877999924745E-6</v>
      </c>
      <c r="I668" s="5">
        <f>('Multiply with Weight V'!I667-'Ideal Distance'!I$4)^2</f>
        <v>4.0589291990853048E-10</v>
      </c>
      <c r="J668" s="5">
        <f>('Multiply with Weight V'!J667-'Ideal Distance'!J$4)^2</f>
        <v>9.1071166020168809E-8</v>
      </c>
      <c r="K668" s="5">
        <f>('Multiply with Weight V'!K667-'Ideal Distance'!K$4)^2</f>
        <v>1.7907014593979928E-7</v>
      </c>
      <c r="L668" s="5">
        <f>('Multiply with Weight V'!L667-'Ideal Distance'!L$4)^2</f>
        <v>9.6281017970846952E-8</v>
      </c>
    </row>
    <row r="669" spans="1:12">
      <c r="A669" s="5" t="s">
        <v>679</v>
      </c>
      <c r="B669" s="5">
        <f>('Multiply with Weight V'!B668-'Ideal Distance'!B$4)^2</f>
        <v>1.1850641748174818E-6</v>
      </c>
      <c r="C669" s="5">
        <f>('Multiply with Weight V'!C668-'Ideal Distance'!C$4)^2</f>
        <v>2.7561449424211807E-6</v>
      </c>
      <c r="D669" s="5">
        <f>('Multiply with Weight V'!D668-'Ideal Distance'!D$4)^2</f>
        <v>7.2788092856488817E-6</v>
      </c>
      <c r="E669" s="5">
        <f>('Multiply with Weight V'!E668-'Ideal Distance'!E$4)^2</f>
        <v>6.0075350064071056E-7</v>
      </c>
      <c r="F669" s="5">
        <f>('Multiply with Weight V'!F668-'Ideal Distance'!F$4)^2</f>
        <v>6.9898897347272286E-6</v>
      </c>
      <c r="G669" s="5">
        <f>('Multiply with Weight V'!G668-'Ideal Distance'!G$4)^2</f>
        <v>4.3263448442948487E-7</v>
      </c>
      <c r="H669" s="5">
        <f>('Multiply with Weight V'!H668-'Ideal Distance'!H$4)^2</f>
        <v>1.9297549886578655E-7</v>
      </c>
      <c r="I669" s="5">
        <f>('Multiply with Weight V'!I668-'Ideal Distance'!I$4)^2</f>
        <v>3.9584645498366211E-10</v>
      </c>
      <c r="J669" s="5">
        <f>('Multiply with Weight V'!J668-'Ideal Distance'!J$4)^2</f>
        <v>1.1019611088440448E-7</v>
      </c>
      <c r="K669" s="5">
        <f>('Multiply with Weight V'!K668-'Ideal Distance'!K$4)^2</f>
        <v>2.4677152436694442E-7</v>
      </c>
      <c r="L669" s="5">
        <f>('Multiply with Weight V'!L668-'Ideal Distance'!L$4)^2</f>
        <v>6.8934930026464763E-8</v>
      </c>
    </row>
    <row r="670" spans="1:12">
      <c r="A670" s="7" t="s">
        <v>680</v>
      </c>
      <c r="B670" s="5">
        <f>('Multiply with Weight V'!B669-'Ideal Distance'!B$4)^2</f>
        <v>3.8858678456944303E-6</v>
      </c>
      <c r="C670" s="5">
        <f>('Multiply with Weight V'!C669-'Ideal Distance'!C$4)^2</f>
        <v>9.7441501251413605E-7</v>
      </c>
      <c r="D670" s="5">
        <f>('Multiply with Weight V'!D669-'Ideal Distance'!D$4)^2</f>
        <v>1.1373139508826382E-5</v>
      </c>
      <c r="E670" s="5">
        <f>('Multiply with Weight V'!E669-'Ideal Distance'!E$4)^2</f>
        <v>8.9742189601883875E-7</v>
      </c>
      <c r="F670" s="5">
        <f>('Multiply with Weight V'!F669-'Ideal Distance'!F$4)^2</f>
        <v>7.766544149696915E-7</v>
      </c>
      <c r="G670" s="5">
        <f>('Multiply with Weight V'!G669-'Ideal Distance'!G$4)^2</f>
        <v>4.3263448442948487E-7</v>
      </c>
      <c r="H670" s="5">
        <f>('Multiply with Weight V'!H669-'Ideal Distance'!H$4)^2</f>
        <v>1.5631015408128714E-7</v>
      </c>
      <c r="I670" s="5">
        <f>('Multiply with Weight V'!I669-'Ideal Distance'!I$4)^2</f>
        <v>4.7974324979486246E-10</v>
      </c>
      <c r="J670" s="5">
        <f>('Multiply with Weight V'!J669-'Ideal Distance'!J$4)^2</f>
        <v>2.2767791505042202E-8</v>
      </c>
      <c r="K670" s="5">
        <f>('Multiply with Weight V'!K669-'Ideal Distance'!K$4)^2</f>
        <v>3.6863400553580605E-7</v>
      </c>
      <c r="L670" s="5">
        <f>('Multiply with Weight V'!L669-'Ideal Distance'!L$4)^2</f>
        <v>3.6461450592510124E-8</v>
      </c>
    </row>
    <row r="671" spans="1:12">
      <c r="A671" s="5" t="s">
        <v>681</v>
      </c>
      <c r="B671" s="5">
        <f>('Multiply with Weight V'!B670-'Ideal Distance'!B$4)^2</f>
        <v>2.5242126616273016E-6</v>
      </c>
      <c r="C671" s="5">
        <f>('Multiply with Weight V'!C670-'Ideal Distance'!C$4)^2</f>
        <v>7.4913187222419377E-6</v>
      </c>
      <c r="D671" s="5">
        <f>('Multiply with Weight V'!D670-'Ideal Distance'!D$4)^2</f>
        <v>1.0384659235466655E-5</v>
      </c>
      <c r="E671" s="5">
        <f>('Multiply with Weight V'!E670-'Ideal Distance'!E$4)^2</f>
        <v>1.4536751373528293E-6</v>
      </c>
      <c r="F671" s="5">
        <f>('Multiply with Weight V'!F670-'Ideal Distance'!F$4)^2</f>
        <v>3.5012849034041825E-7</v>
      </c>
      <c r="G671" s="5">
        <f>('Multiply with Weight V'!G670-'Ideal Distance'!G$4)^2</f>
        <v>3.3918543579271618E-6</v>
      </c>
      <c r="H671" s="5">
        <f>('Multiply with Weight V'!H670-'Ideal Distance'!H$4)^2</f>
        <v>1.2060968679111656E-6</v>
      </c>
      <c r="I671" s="5">
        <f>('Multiply with Weight V'!I670-'Ideal Distance'!I$4)^2</f>
        <v>2.6841497883138256E-10</v>
      </c>
      <c r="J671" s="5">
        <f>('Multiply with Weight V'!J670-'Ideal Distance'!J$4)^2</f>
        <v>9.5681643799939899E-8</v>
      </c>
      <c r="K671" s="5">
        <f>('Multiply with Weight V'!K670-'Ideal Distance'!K$4)^2</f>
        <v>1.9497996987017834E-7</v>
      </c>
      <c r="L671" s="5">
        <f>('Multiply with Weight V'!L670-'Ideal Distance'!L$4)^2</f>
        <v>3.8512407188338887E-7</v>
      </c>
    </row>
    <row r="672" spans="1:12">
      <c r="A672" s="7" t="s">
        <v>682</v>
      </c>
      <c r="B672" s="5">
        <f>('Multiply with Weight V'!B671-'Ideal Distance'!B$4)^2</f>
        <v>3.8858678456944303E-6</v>
      </c>
      <c r="C672" s="5">
        <f>('Multiply with Weight V'!C671-'Ideal Distance'!C$4)^2</f>
        <v>9.7441501251413605E-7</v>
      </c>
      <c r="D672" s="5">
        <f>('Multiply with Weight V'!D671-'Ideal Distance'!D$4)^2</f>
        <v>1.1373139508826382E-5</v>
      </c>
      <c r="E672" s="5">
        <f>('Multiply with Weight V'!E671-'Ideal Distance'!E$4)^2</f>
        <v>8.9742189601883875E-7</v>
      </c>
      <c r="F672" s="5">
        <f>('Multiply with Weight V'!F671-'Ideal Distance'!F$4)^2</f>
        <v>7.766544149696915E-7</v>
      </c>
      <c r="G672" s="5">
        <f>('Multiply with Weight V'!G671-'Ideal Distance'!G$4)^2</f>
        <v>4.3263448442948487E-7</v>
      </c>
      <c r="H672" s="5">
        <f>('Multiply with Weight V'!H671-'Ideal Distance'!H$4)^2</f>
        <v>1.5631015408128714E-7</v>
      </c>
      <c r="I672" s="5">
        <f>('Multiply with Weight V'!I671-'Ideal Distance'!I$4)^2</f>
        <v>4.7974324979486246E-10</v>
      </c>
      <c r="J672" s="5">
        <f>('Multiply with Weight V'!J671-'Ideal Distance'!J$4)^2</f>
        <v>2.2767791505042202E-8</v>
      </c>
      <c r="K672" s="5">
        <f>('Multiply with Weight V'!K671-'Ideal Distance'!K$4)^2</f>
        <v>3.6863400553580605E-7</v>
      </c>
      <c r="L672" s="5">
        <f>('Multiply with Weight V'!L671-'Ideal Distance'!L$4)^2</f>
        <v>3.6461450592510124E-8</v>
      </c>
    </row>
    <row r="673" spans="1:12">
      <c r="A673" s="5" t="s">
        <v>683</v>
      </c>
      <c r="B673" s="5">
        <f>('Multiply with Weight V'!B672-'Ideal Distance'!B$4)^2</f>
        <v>4.579247249659956E-7</v>
      </c>
      <c r="C673" s="5">
        <f>('Multiply with Weight V'!C672-'Ideal Distance'!C$4)^2</f>
        <v>1.5783912599402523E-6</v>
      </c>
      <c r="D673" s="5">
        <f>('Multiply with Weight V'!D672-'Ideal Distance'!D$4)^2</f>
        <v>3.2350263491772812E-6</v>
      </c>
      <c r="E673" s="5">
        <f>('Multiply with Weight V'!E672-'Ideal Distance'!E$4)^2</f>
        <v>1.8986777304200227E-6</v>
      </c>
      <c r="F673" s="5">
        <f>('Multiply with Weight V'!F672-'Ideal Distance'!F$4)^2</f>
        <v>7.9900304201269747E-7</v>
      </c>
      <c r="G673" s="5">
        <f>('Multiply with Weight V'!G672-'Ideal Distance'!G$4)^2</f>
        <v>1.4553824056207877E-5</v>
      </c>
      <c r="H673" s="5">
        <f>('Multiply with Weight V'!H672-'Ideal Distance'!H$4)^2</f>
        <v>2.9351573377486137E-6</v>
      </c>
      <c r="I673" s="5">
        <f>('Multiply with Weight V'!I672-'Ideal Distance'!I$4)^2</f>
        <v>2.139525637123321E-10</v>
      </c>
      <c r="J673" s="5">
        <f>('Multiply with Weight V'!J672-'Ideal Distance'!J$4)^2</f>
        <v>1.5391027057408508E-7</v>
      </c>
      <c r="K673" s="5">
        <f>('Multiply with Weight V'!K672-'Ideal Distance'!K$4)^2</f>
        <v>2.1156680758482905E-7</v>
      </c>
      <c r="L673" s="5">
        <f>('Multiply with Weight V'!L672-'Ideal Distance'!L$4)^2</f>
        <v>1.4584580237004084E-7</v>
      </c>
    </row>
    <row r="674" spans="1:12">
      <c r="A674" s="7" t="s">
        <v>684</v>
      </c>
      <c r="B674" s="5">
        <f>('Multiply with Weight V'!B673-'Ideal Distance'!B$4)^2</f>
        <v>1.1218722940565779E-6</v>
      </c>
      <c r="C674" s="5">
        <f>('Multiply with Weight V'!C673-'Ideal Distance'!C$4)^2</f>
        <v>7.4913187222419377E-6</v>
      </c>
      <c r="D674" s="5">
        <f>('Multiply with Weight V'!D673-'Ideal Distance'!D$4)^2</f>
        <v>2.4768170485888562E-6</v>
      </c>
      <c r="E674" s="5">
        <f>('Multiply with Weight V'!E673-'Ideal Distance'!E$4)^2</f>
        <v>4.7466943260500578E-7</v>
      </c>
      <c r="F674" s="5">
        <f>('Multiply with Weight V'!F673-'Ideal Distance'!F$4)^2</f>
        <v>6.0927746349867267E-7</v>
      </c>
      <c r="G674" s="5">
        <f>('Multiply with Weight V'!G673-'Ideal Distance'!G$4)^2</f>
        <v>2.7688607003487036E-7</v>
      </c>
      <c r="H674" s="5">
        <f>('Multiply with Weight V'!H673-'Ideal Distance'!H$4)^2</f>
        <v>9.4557994444235386E-8</v>
      </c>
      <c r="I674" s="5">
        <f>('Multiply with Weight V'!I673-'Ideal Distance'!I$4)^2</f>
        <v>2.8510872881930751E-10</v>
      </c>
      <c r="J674" s="5">
        <f>('Multiply with Weight V'!J673-'Ideal Distance'!J$4)^2</f>
        <v>1.2044161706167332E-7</v>
      </c>
      <c r="K674" s="5">
        <f>('Multiply with Weight V'!K673-'Ideal Distance'!K$4)^2</f>
        <v>1.2220098806099734E-7</v>
      </c>
      <c r="L674" s="5">
        <f>('Multiply with Weight V'!L673-'Ideal Distance'!L$4)^2</f>
        <v>6.8934930026464763E-8</v>
      </c>
    </row>
    <row r="675" spans="1:12">
      <c r="A675" s="5" t="s">
        <v>685</v>
      </c>
      <c r="B675" s="5">
        <f>('Multiply with Weight V'!B674-'Ideal Distance'!B$4)^2</f>
        <v>2.3406965147600212E-6</v>
      </c>
      <c r="C675" s="5">
        <f>('Multiply with Weight V'!C674-'Ideal Distance'!C$4)^2</f>
        <v>2.5254260159044036E-5</v>
      </c>
      <c r="D675" s="5">
        <f>('Multiply with Weight V'!D674-'Ideal Distance'!D$4)^2</f>
        <v>6.4925181591127397E-6</v>
      </c>
      <c r="E675" s="5">
        <f>('Multiply with Weight V'!E674-'Ideal Distance'!E$4)^2</f>
        <v>8.9742189601883875E-7</v>
      </c>
      <c r="F675" s="5">
        <f>('Multiply with Weight V'!F674-'Ideal Distance'!F$4)^2</f>
        <v>7.1151054465284589E-7</v>
      </c>
      <c r="G675" s="5">
        <f>('Multiply with Weight V'!G674-'Ideal Distance'!G$4)^2</f>
        <v>1.66304695814694E-5</v>
      </c>
      <c r="H675" s="5">
        <f>('Multiply with Weight V'!H674-'Ideal Distance'!H$4)^2</f>
        <v>4.0573098636531627E-5</v>
      </c>
      <c r="I675" s="5">
        <f>('Multiply with Weight V'!I674-'Ideal Distance'!I$4)^2</f>
        <v>3.9584645498366211E-10</v>
      </c>
      <c r="J675" s="5">
        <f>('Multiply with Weight V'!J674-'Ideal Distance'!J$4)^2</f>
        <v>9.5681643799939899E-8</v>
      </c>
      <c r="K675" s="5">
        <f>('Multiply with Weight V'!K674-'Ideal Distance'!K$4)^2</f>
        <v>1.3540275685429054E-7</v>
      </c>
      <c r="L675" s="5">
        <f>('Multiply with Weight V'!L674-'Ideal Distance'!L$4)^2</f>
        <v>6.8934930026464763E-8</v>
      </c>
    </row>
    <row r="676" spans="1:12">
      <c r="A676" s="7" t="s">
        <v>686</v>
      </c>
      <c r="B676" s="5">
        <f>('Multiply with Weight V'!B675-'Ideal Distance'!B$4)^2</f>
        <v>1.1218722940565779E-6</v>
      </c>
      <c r="C676" s="5">
        <f>('Multiply with Weight V'!C675-'Ideal Distance'!C$4)^2</f>
        <v>7.4913187222419377E-6</v>
      </c>
      <c r="D676" s="5">
        <f>('Multiply with Weight V'!D675-'Ideal Distance'!D$4)^2</f>
        <v>2.4768170485888562E-6</v>
      </c>
      <c r="E676" s="5">
        <f>('Multiply with Weight V'!E675-'Ideal Distance'!E$4)^2</f>
        <v>4.7466943260500578E-7</v>
      </c>
      <c r="F676" s="5">
        <f>('Multiply with Weight V'!F675-'Ideal Distance'!F$4)^2</f>
        <v>6.0927746349867267E-7</v>
      </c>
      <c r="G676" s="5">
        <f>('Multiply with Weight V'!G675-'Ideal Distance'!G$4)^2</f>
        <v>2.7688607003487036E-7</v>
      </c>
      <c r="H676" s="5">
        <f>('Multiply with Weight V'!H675-'Ideal Distance'!H$4)^2</f>
        <v>9.4557994444235386E-8</v>
      </c>
      <c r="I676" s="5">
        <f>('Multiply with Weight V'!I675-'Ideal Distance'!I$4)^2</f>
        <v>2.8510872881930751E-10</v>
      </c>
      <c r="J676" s="5">
        <f>('Multiply with Weight V'!J675-'Ideal Distance'!J$4)^2</f>
        <v>1.2044161706167332E-7</v>
      </c>
      <c r="K676" s="5">
        <f>('Multiply with Weight V'!K675-'Ideal Distance'!K$4)^2</f>
        <v>1.2220098806099734E-7</v>
      </c>
      <c r="L676" s="5">
        <f>('Multiply with Weight V'!L675-'Ideal Distance'!L$4)^2</f>
        <v>6.8934930026464763E-8</v>
      </c>
    </row>
    <row r="677" spans="1:12">
      <c r="A677" s="5" t="s">
        <v>687</v>
      </c>
      <c r="B677" s="5">
        <f>('Multiply with Weight V'!B676-'Ideal Distance'!B$4)^2</f>
        <v>3.3275286252727521E-6</v>
      </c>
      <c r="C677" s="5">
        <f>('Multiply with Weight V'!C676-'Ideal Distance'!C$4)^2</f>
        <v>1.5783912599402523E-6</v>
      </c>
      <c r="D677" s="5">
        <f>('Multiply with Weight V'!D676-'Ideal Distance'!D$4)^2</f>
        <v>9.4411098836232795E-6</v>
      </c>
      <c r="E677" s="5">
        <f>('Multiply with Weight V'!E676-'Ideal Distance'!E$4)^2</f>
        <v>1.2534239704725934E-6</v>
      </c>
      <c r="F677" s="5">
        <f>('Multiply with Weight V'!F676-'Ideal Distance'!F$4)^2</f>
        <v>8.2166867085773115E-7</v>
      </c>
      <c r="G677" s="5">
        <f>('Multiply with Weight V'!G676-'Ideal Distance'!G$4)^2</f>
        <v>6.2299365757845815E-7</v>
      </c>
      <c r="H677" s="5">
        <f>('Multiply with Weight V'!H676-'Ideal Distance'!H$4)^2</f>
        <v>2.3350035362760181E-7</v>
      </c>
      <c r="I677" s="5">
        <f>('Multiply with Weight V'!I676-'Ideal Distance'!I$4)^2</f>
        <v>4.367876879857573E-10</v>
      </c>
      <c r="J677" s="5">
        <f>('Multiply with Weight V'!J676-'Ideal Distance'!J$4)^2</f>
        <v>6.5798917449571918E-8</v>
      </c>
      <c r="K677" s="5">
        <f>('Multiply with Weight V'!K676-'Ideal Distance'!K$4)^2</f>
        <v>3.9131396730889986E-7</v>
      </c>
      <c r="L677" s="5">
        <f>('Multiply with Weight V'!L676-'Ideal Distance'!L$4)^2</f>
        <v>4.6146523406145833E-8</v>
      </c>
    </row>
    <row r="678" spans="1:12">
      <c r="A678" s="7" t="s">
        <v>688</v>
      </c>
      <c r="B678" s="5">
        <f>('Multiply with Weight V'!B677-'Ideal Distance'!B$4)^2</f>
        <v>1.9122036246689677E-6</v>
      </c>
      <c r="C678" s="5">
        <f>('Multiply with Weight V'!C677-'Ideal Distance'!C$4)^2</f>
        <v>1.6931467469512149E-6</v>
      </c>
      <c r="D678" s="5">
        <f>('Multiply with Weight V'!D677-'Ideal Distance'!D$4)^2</f>
        <v>8.5424914532962584E-6</v>
      </c>
      <c r="E678" s="5">
        <f>('Multiply with Weight V'!E677-'Ideal Distance'!E$4)^2</f>
        <v>1.2534239704725934E-6</v>
      </c>
      <c r="F678" s="5">
        <f>('Multiply with Weight V'!F677-'Ideal Distance'!F$4)^2</f>
        <v>4.2858643634245843E-7</v>
      </c>
      <c r="G678" s="5">
        <f>('Multiply with Weight V'!G677-'Ideal Distance'!G$4)^2</f>
        <v>2.0939509046387064E-6</v>
      </c>
      <c r="H678" s="5">
        <f>('Multiply with Weight V'!H677-'Ideal Distance'!H$4)^2</f>
        <v>1.2060968679111656E-6</v>
      </c>
      <c r="I678" s="5">
        <f>('Multiply with Weight V'!I677-'Ideal Distance'!I$4)^2</f>
        <v>4.367876879857573E-10</v>
      </c>
      <c r="J678" s="5">
        <f>('Multiply with Weight V'!J677-'Ideal Distance'!J$4)^2</f>
        <v>1.5391027057408508E-7</v>
      </c>
      <c r="K678" s="5">
        <f>('Multiply with Weight V'!K677-'Ideal Distance'!K$4)^2</f>
        <v>3.4663105754698391E-7</v>
      </c>
      <c r="L678" s="5">
        <f>('Multiply with Weight V'!L677-'Ideal Distance'!L$4)^2</f>
        <v>1.8458609362458259E-7</v>
      </c>
    </row>
    <row r="679" spans="1:12">
      <c r="A679" s="5" t="s">
        <v>689</v>
      </c>
      <c r="B679" s="5">
        <f>('Multiply with Weight V'!B678-'Ideal Distance'!B$4)^2</f>
        <v>3.3275286252727521E-6</v>
      </c>
      <c r="C679" s="5">
        <f>('Multiply with Weight V'!C678-'Ideal Distance'!C$4)^2</f>
        <v>1.5783912599402523E-6</v>
      </c>
      <c r="D679" s="5">
        <f>('Multiply with Weight V'!D678-'Ideal Distance'!D$4)^2</f>
        <v>9.4411098836232795E-6</v>
      </c>
      <c r="E679" s="5">
        <f>('Multiply with Weight V'!E678-'Ideal Distance'!E$4)^2</f>
        <v>1.2534239704725934E-6</v>
      </c>
      <c r="F679" s="5">
        <f>('Multiply with Weight V'!F678-'Ideal Distance'!F$4)^2</f>
        <v>8.2166867085773115E-7</v>
      </c>
      <c r="G679" s="5">
        <f>('Multiply with Weight V'!G678-'Ideal Distance'!G$4)^2</f>
        <v>6.2299365757845815E-7</v>
      </c>
      <c r="H679" s="5">
        <f>('Multiply with Weight V'!H678-'Ideal Distance'!H$4)^2</f>
        <v>2.3350035362760181E-7</v>
      </c>
      <c r="I679" s="5">
        <f>('Multiply with Weight V'!I678-'Ideal Distance'!I$4)^2</f>
        <v>4.367876879857573E-10</v>
      </c>
      <c r="J679" s="5">
        <f>('Multiply with Weight V'!J678-'Ideal Distance'!J$4)^2</f>
        <v>6.5798917449571918E-8</v>
      </c>
      <c r="K679" s="5">
        <f>('Multiply with Weight V'!K678-'Ideal Distance'!K$4)^2</f>
        <v>3.9131396730889986E-7</v>
      </c>
      <c r="L679" s="5">
        <f>('Multiply with Weight V'!L678-'Ideal Distance'!L$4)^2</f>
        <v>4.6146523406145833E-8</v>
      </c>
    </row>
    <row r="680" spans="1:12">
      <c r="A680" s="7" t="s">
        <v>690</v>
      </c>
      <c r="B680" s="5">
        <f>('Multiply with Weight V'!B679-'Ideal Distance'!B$4)^2</f>
        <v>1.3850275235266398E-6</v>
      </c>
      <c r="C680" s="5">
        <f>('Multiply with Weight V'!C679-'Ideal Distance'!C$4)^2</f>
        <v>9.3092872269945488E-6</v>
      </c>
      <c r="D680" s="5">
        <f>('Multiply with Weight V'!D679-'Ideal Distance'!D$4)^2</f>
        <v>6.7958018793481091E-7</v>
      </c>
      <c r="E680" s="5">
        <f>('Multiply with Weight V'!E679-'Ideal Distance'!E$4)^2</f>
        <v>1.4536751373528293E-6</v>
      </c>
      <c r="F680" s="5">
        <f>('Multiply with Weight V'!F679-'Ideal Distance'!F$4)^2</f>
        <v>8.2166867085773115E-7</v>
      </c>
      <c r="G680" s="5">
        <f>('Multiply with Weight V'!G679-'Ideal Distance'!G$4)^2</f>
        <v>2.0939509046387064E-6</v>
      </c>
      <c r="H680" s="5">
        <f>('Multiply with Weight V'!H679-'Ideal Distance'!H$4)^2</f>
        <v>1.2060968679111656E-6</v>
      </c>
      <c r="I680" s="5">
        <f>('Multiply with Weight V'!I679-'Ideal Distance'!I$4)^2</f>
        <v>3.8592588560923062E-10</v>
      </c>
      <c r="J680" s="5">
        <f>('Multiply with Weight V'!J679-'Ideal Distance'!J$4)^2</f>
        <v>2.4794124948990968E-7</v>
      </c>
      <c r="K680" s="5">
        <f>('Multiply with Weight V'!K679-'Ideal Distance'!K$4)^2</f>
        <v>7.6164050730538417E-8</v>
      </c>
      <c r="L680" s="5">
        <f>('Multiply with Weight V'!L679-'Ideal Distance'!L$4)^2</f>
        <v>1.2818478723929369E-7</v>
      </c>
    </row>
    <row r="681" spans="1:12">
      <c r="A681" s="5" t="s">
        <v>691</v>
      </c>
      <c r="B681" s="5">
        <f>('Multiply with Weight V'!B680-'Ideal Distance'!B$4)^2</f>
        <v>1.1850641748174818E-6</v>
      </c>
      <c r="C681" s="5">
        <f>('Multiply with Weight V'!C680-'Ideal Distance'!C$4)^2</f>
        <v>8.7697351126272207E-6</v>
      </c>
      <c r="D681" s="5">
        <f>('Multiply with Weight V'!D680-'Ideal Distance'!D$4)^2</f>
        <v>5.6163651895438915E-7</v>
      </c>
      <c r="E681" s="5">
        <f>('Multiply with Weight V'!E680-'Ideal Distance'!E$4)^2</f>
        <v>2.1434291566069791E-6</v>
      </c>
      <c r="F681" s="5">
        <f>('Multiply with Weight V'!F680-'Ideal Distance'!F$4)^2</f>
        <v>7.5462278972871475E-7</v>
      </c>
      <c r="G681" s="5">
        <f>('Multiply with Weight V'!G680-'Ideal Distance'!G$4)^2</f>
        <v>3.3503214474219317E-5</v>
      </c>
      <c r="H681" s="5">
        <f>('Multiply with Weight V'!H680-'Ideal Distance'!H$4)^2</f>
        <v>1.2661122480584253E-5</v>
      </c>
      <c r="I681" s="5">
        <f>('Multiply with Weight V'!I680-'Ideal Distance'!I$4)^2</f>
        <v>4.2636353640957811E-10</v>
      </c>
      <c r="J681" s="5">
        <f>('Multiply with Weight V'!J680-'Ideal Distance'!J$4)^2</f>
        <v>3.1169106570402812E-7</v>
      </c>
      <c r="K681" s="5">
        <f>('Multiply with Weight V'!K680-'Ideal Distance'!K$4)^2</f>
        <v>1.3540275685429054E-7</v>
      </c>
      <c r="L681" s="5">
        <f>('Multiply with Weight V'!L680-'Ideal Distance'!L$4)^2</f>
        <v>1.4584580237004084E-7</v>
      </c>
    </row>
    <row r="682" spans="1:12">
      <c r="A682" s="7" t="s">
        <v>692</v>
      </c>
      <c r="B682" s="5">
        <f>('Multiply with Weight V'!B681-'Ideal Distance'!B$4)^2</f>
        <v>3.3275286252727521E-6</v>
      </c>
      <c r="C682" s="5">
        <f>('Multiply with Weight V'!C681-'Ideal Distance'!C$4)^2</f>
        <v>3.9459781498506317E-7</v>
      </c>
      <c r="D682" s="5">
        <f>('Multiply with Weight V'!D681-'Ideal Distance'!D$4)^2</f>
        <v>1.1373139508826382E-5</v>
      </c>
      <c r="E682" s="5">
        <f>('Multiply with Weight V'!E681-'Ideal Distance'!E$4)^2</f>
        <v>4.2720248934450535E-6</v>
      </c>
      <c r="F682" s="5">
        <f>('Multiply with Weight V'!F681-'Ideal Distance'!F$4)^2</f>
        <v>3.6518607593676926E-7</v>
      </c>
      <c r="G682" s="5">
        <f>('Multiply with Weight V'!G681-'Ideal Distance'!G$4)^2</f>
        <v>6.247241955161762E-6</v>
      </c>
      <c r="H682" s="5">
        <f>('Multiply with Weight V'!H681-'Ideal Distance'!H$4)^2</f>
        <v>3.5681169740283935E-6</v>
      </c>
      <c r="I682" s="5">
        <f>('Multiply with Weight V'!I681-'Ideal Distance'!I$4)^2</f>
        <v>3.2000697540042902E-10</v>
      </c>
      <c r="J682" s="5">
        <f>('Multiply with Weight V'!J681-'Ideal Distance'!J$4)^2</f>
        <v>8.6574527197922917E-8</v>
      </c>
      <c r="K682" s="5">
        <f>('Multiply with Weight V'!K681-'Ideal Distance'!K$4)^2</f>
        <v>1.4928153943185532E-7</v>
      </c>
      <c r="L682" s="5">
        <f>('Multiply with Weight V'!L681-'Ideal Distance'!L$4)^2</f>
        <v>8.2038263833147904E-8</v>
      </c>
    </row>
    <row r="683" spans="1:12">
      <c r="A683" s="5" t="s">
        <v>693</v>
      </c>
      <c r="B683" s="5">
        <f>('Multiply with Weight V'!B682-'Ideal Distance'!B$4)^2</f>
        <v>6.5520458284832076E-6</v>
      </c>
      <c r="C683" s="5">
        <f>('Multiply with Weight V'!C682-'Ideal Distance'!C$4)^2</f>
        <v>1.9347372459216618E-6</v>
      </c>
      <c r="D683" s="5">
        <f>('Multiply with Weight V'!D682-'Ideal Distance'!D$4)^2</f>
        <v>1.8893452497625646E-5</v>
      </c>
      <c r="E683" s="5">
        <f>('Multiply with Weight V'!E682-'Ideal Distance'!E$4)^2</f>
        <v>7.4167098844532115E-7</v>
      </c>
      <c r="F683" s="5">
        <f>('Multiply with Weight V'!F682-'Ideal Distance'!F$4)^2</f>
        <v>5.3319703101184561E-7</v>
      </c>
      <c r="G683" s="5">
        <f>('Multiply with Weight V'!G682-'Ideal Distance'!G$4)^2</f>
        <v>3.3918543579271618E-6</v>
      </c>
      <c r="H683" s="5">
        <f>('Multiply with Weight V'!H682-'Ideal Distance'!H$4)^2</f>
        <v>2.2307967668884916E-6</v>
      </c>
      <c r="I683" s="5">
        <f>('Multiply with Weight V'!I682-'Ideal Distance'!I$4)^2</f>
        <v>6.7170878510114239E-10</v>
      </c>
      <c r="J683" s="5">
        <f>('Multiply with Weight V'!J682-'Ideal Distance'!J$4)^2</f>
        <v>5.8285546252908121E-8</v>
      </c>
      <c r="K683" s="5">
        <f>('Multiply with Weight V'!K682-'Ideal Distance'!K$4)^2</f>
        <v>8.6657764386745951E-8</v>
      </c>
      <c r="L683" s="5">
        <f>('Multiply with Weight V'!L682-'Ideal Distance'!L$4)^2</f>
        <v>2.0509565958287039E-8</v>
      </c>
    </row>
    <row r="684" spans="1:12">
      <c r="A684" s="7" t="s">
        <v>694</v>
      </c>
      <c r="B684" s="5">
        <f>('Multiply with Weight V'!B683-'Ideal Distance'!B$4)^2</f>
        <v>1.0006823857479968E-6</v>
      </c>
      <c r="C684" s="5">
        <f>('Multiply with Weight V'!C683-'Ideal Distance'!C$4)^2</f>
        <v>2.1924337781568039E-6</v>
      </c>
      <c r="D684" s="5">
        <f>('Multiply with Weight V'!D683-'Ideal Distance'!D$4)^2</f>
        <v>2.9710571852687193E-6</v>
      </c>
      <c r="E684" s="5">
        <f>('Multiply with Weight V'!E683-'Ideal Distance'!E$4)^2</f>
        <v>1.2534239704725934E-6</v>
      </c>
      <c r="F684" s="5">
        <f>('Multiply with Weight V'!F683-'Ideal Distance'!F$4)^2</f>
        <v>1.0657600584196343E-6</v>
      </c>
      <c r="G684" s="5">
        <f>('Multiply with Weight V'!G683-'Ideal Distance'!G$4)^2</f>
        <v>3.8937103598653649E-6</v>
      </c>
      <c r="H684" s="5">
        <f>('Multiply with Weight V'!H683-'Ideal Distance'!H$4)^2</f>
        <v>1.0208403890000107E-6</v>
      </c>
      <c r="I684" s="5">
        <f>('Multiply with Weight V'!I683-'Ideal Distance'!I$4)^2</f>
        <v>2.3653822546073329E-10</v>
      </c>
      <c r="J684" s="5">
        <f>('Multiply with Weight V'!J683-'Ideal Distance'!J$4)^2</f>
        <v>1.2573512858659567E-7</v>
      </c>
      <c r="K684" s="5">
        <f>('Multiply with Weight V'!K683-'Ideal Distance'!K$4)^2</f>
        <v>8.6657764386745951E-8</v>
      </c>
      <c r="L684" s="5">
        <f>('Multiply with Weight V'!L683-'Ideal Distance'!L$4)^2</f>
        <v>1.8458609362458259E-7</v>
      </c>
    </row>
    <row r="685" spans="1:12">
      <c r="A685" s="5" t="s">
        <v>695</v>
      </c>
      <c r="B685" s="5">
        <f>('Multiply with Weight V'!B684-'Ideal Distance'!B$4)^2</f>
        <v>1.3166417895525119E-6</v>
      </c>
      <c r="C685" s="5">
        <f>('Multiply with Weight V'!C684-'Ideal Distance'!C$4)^2</f>
        <v>2.3273218067486372E-6</v>
      </c>
      <c r="D685" s="5">
        <f>('Multiply with Weight V'!D684-'Ideal Distance'!D$4)^2</f>
        <v>5.3973269471516795E-6</v>
      </c>
      <c r="E685" s="5">
        <f>('Multiply with Weight V'!E684-'Ideal Distance'!E$4)^2</f>
        <v>1.3516953764415986E-6</v>
      </c>
      <c r="F685" s="5">
        <f>('Multiply with Weight V'!F684-'Ideal Distance'!F$4)^2</f>
        <v>6.9042992481795442E-7</v>
      </c>
      <c r="G685" s="5">
        <f>('Multiply with Weight V'!G684-'Ideal Distance'!G$4)^2</f>
        <v>1.66304695814694E-5</v>
      </c>
      <c r="H685" s="5">
        <f>('Multiply with Weight V'!H684-'Ideal Distance'!H$4)^2</f>
        <v>5.2180574893308675E-6</v>
      </c>
      <c r="I685" s="5">
        <f>('Multiply with Weight V'!I684-'Ideal Distance'!I$4)^2</f>
        <v>3.9584645498366211E-10</v>
      </c>
      <c r="J685" s="5">
        <f>('Multiply with Weight V'!J684-'Ideal Distance'!J$4)^2</f>
        <v>1.9813670557263007E-7</v>
      </c>
      <c r="K685" s="5">
        <f>('Multiply with Weight V'!K684-'Ideal Distance'!K$4)^2</f>
        <v>1.4928153943185532E-7</v>
      </c>
      <c r="L685" s="5">
        <f>('Multiply with Weight V'!L684-'Ideal Distance'!L$4)^2</f>
        <v>1.1166319243956277E-7</v>
      </c>
    </row>
    <row r="686" spans="1:12">
      <c r="A686" s="7" t="s">
        <v>696</v>
      </c>
      <c r="B686" s="5">
        <f>('Multiply with Weight V'!B685-'Ideal Distance'!B$4)^2</f>
        <v>1.0604116977000831E-6</v>
      </c>
      <c r="C686" s="5">
        <f>('Multiply with Weight V'!C685-'Ideal Distance'!C$4)^2</f>
        <v>8.7697351126272207E-6</v>
      </c>
      <c r="D686" s="5">
        <f>('Multiply with Weight V'!D685-'Ideal Distance'!D$4)^2</f>
        <v>2.9710571852687193E-6</v>
      </c>
      <c r="E686" s="5">
        <f>('Multiply with Weight V'!E685-'Ideal Distance'!E$4)^2</f>
        <v>2.1434291566069791E-6</v>
      </c>
      <c r="F686" s="5">
        <f>('Multiply with Weight V'!F685-'Ideal Distance'!F$4)^2</f>
        <v>3.5012849034041825E-7</v>
      </c>
      <c r="G686" s="5">
        <f>('Multiply with Weight V'!G685-'Ideal Distance'!G$4)^2</f>
        <v>2.7688607003487036E-7</v>
      </c>
      <c r="H686" s="5">
        <f>('Multiply with Weight V'!H685-'Ideal Distance'!H$4)^2</f>
        <v>1.5631015408128714E-7</v>
      </c>
      <c r="I686" s="5">
        <f>('Multiply with Weight V'!I685-'Ideal Distance'!I$4)^2</f>
        <v>3.0230606100900948E-10</v>
      </c>
      <c r="J686" s="5">
        <f>('Multiply with Weight V'!J685-'Ideal Distance'!J$4)^2</f>
        <v>2.259134112087815E-7</v>
      </c>
      <c r="K686" s="5">
        <f>('Multiply with Weight V'!K685-'Ideal Distance'!K$4)^2</f>
        <v>1.7907014593979928E-7</v>
      </c>
      <c r="L686" s="5">
        <f>('Multiply with Weight V'!L685-'Ideal Distance'!L$4)^2</f>
        <v>4.7912624919220493E-7</v>
      </c>
    </row>
    <row r="687" spans="1:12">
      <c r="A687" s="5" t="s">
        <v>697</v>
      </c>
      <c r="B687" s="5">
        <f>('Multiply with Weight V'!B686-'Ideal Distance'!B$4)^2</f>
        <v>2.3406965147600212E-6</v>
      </c>
      <c r="C687" s="5">
        <f>('Multiply with Weight V'!C686-'Ideal Distance'!C$4)^2</f>
        <v>1.4890027753211872E-5</v>
      </c>
      <c r="D687" s="5">
        <f>('Multiply with Weight V'!D686-'Ideal Distance'!D$4)^2</f>
        <v>5.7511579540929448E-6</v>
      </c>
      <c r="E687" s="5">
        <f>('Multiply with Weight V'!E686-'Ideal Distance'!E$4)^2</f>
        <v>1.4536751373528293E-6</v>
      </c>
      <c r="F687" s="5">
        <f>('Multiply with Weight V'!F686-'Ideal Distance'!F$4)^2</f>
        <v>6.9042992481795442E-7</v>
      </c>
      <c r="G687" s="5">
        <f>('Multiply with Weight V'!G686-'Ideal Distance'!G$4)^2</f>
        <v>2.0005018560019379E-5</v>
      </c>
      <c r="H687" s="5">
        <f>('Multiply with Weight V'!H686-'Ideal Distance'!H$4)^2</f>
        <v>4.1134657338231071E-5</v>
      </c>
      <c r="I687" s="5">
        <f>('Multiply with Weight V'!I686-'Ideal Distance'!I$4)^2</f>
        <v>3.9584645498366211E-10</v>
      </c>
      <c r="J687" s="5">
        <f>('Multiply with Weight V'!J686-'Ideal Distance'!J$4)^2</f>
        <v>1.4804756426153697E-7</v>
      </c>
      <c r="K687" s="5">
        <f>('Multiply with Weight V'!K686-'Ideal Distance'!K$4)^2</f>
        <v>7.6164050730538417E-8</v>
      </c>
      <c r="L687" s="5">
        <f>('Multiply with Weight V'!L686-'Ideal Distance'!L$4)^2</f>
        <v>5.6971016550797328E-8</v>
      </c>
    </row>
    <row r="688" spans="1:12">
      <c r="A688" s="7" t="s">
        <v>698</v>
      </c>
      <c r="B688" s="5">
        <f>('Multiply with Weight V'!B687-'Ideal Distance'!B$4)^2</f>
        <v>1.0604116977000831E-6</v>
      </c>
      <c r="C688" s="5">
        <f>('Multiply with Weight V'!C687-'Ideal Distance'!C$4)^2</f>
        <v>8.7697351126272207E-6</v>
      </c>
      <c r="D688" s="5">
        <f>('Multiply with Weight V'!D687-'Ideal Distance'!D$4)^2</f>
        <v>2.9710571852687193E-6</v>
      </c>
      <c r="E688" s="5">
        <f>('Multiply with Weight V'!E687-'Ideal Distance'!E$4)^2</f>
        <v>2.1434291566069791E-6</v>
      </c>
      <c r="F688" s="5">
        <f>('Multiply with Weight V'!F687-'Ideal Distance'!F$4)^2</f>
        <v>3.5012849034041825E-7</v>
      </c>
      <c r="G688" s="5">
        <f>('Multiply with Weight V'!G687-'Ideal Distance'!G$4)^2</f>
        <v>2.7688607003487036E-7</v>
      </c>
      <c r="H688" s="5">
        <f>('Multiply with Weight V'!H687-'Ideal Distance'!H$4)^2</f>
        <v>1.5631015408128714E-7</v>
      </c>
      <c r="I688" s="5">
        <f>('Multiply with Weight V'!I687-'Ideal Distance'!I$4)^2</f>
        <v>3.0230606100900948E-10</v>
      </c>
      <c r="J688" s="5">
        <f>('Multiply with Weight V'!J687-'Ideal Distance'!J$4)^2</f>
        <v>2.259134112087815E-7</v>
      </c>
      <c r="K688" s="5">
        <f>('Multiply with Weight V'!K687-'Ideal Distance'!K$4)^2</f>
        <v>1.7907014593979928E-7</v>
      </c>
      <c r="L688" s="5">
        <f>('Multiply with Weight V'!L687-'Ideal Distance'!L$4)^2</f>
        <v>4.7912624919220493E-7</v>
      </c>
    </row>
    <row r="689" spans="1:12">
      <c r="A689" s="5" t="s">
        <v>699</v>
      </c>
      <c r="B689" s="5">
        <f>('Multiply with Weight V'!B688-'Ideal Distance'!B$4)^2</f>
        <v>5.4102637637759347E-7</v>
      </c>
      <c r="C689" s="5">
        <f>('Multiply with Weight V'!C688-'Ideal Distance'!C$4)^2</f>
        <v>5.6552309300665427E-6</v>
      </c>
      <c r="D689" s="5">
        <f>('Multiply with Weight V'!D688-'Ideal Distance'!D$4)^2</f>
        <v>1.8197023214122204E-6</v>
      </c>
      <c r="E689" s="5">
        <f>('Multiply with Weight V'!E688-'Ideal Distance'!E$4)^2</f>
        <v>6.0075350064071056E-7</v>
      </c>
      <c r="F689" s="5">
        <f>('Multiply with Weight V'!F688-'Ideal Distance'!F$4)^2</f>
        <v>5.3319703101184561E-7</v>
      </c>
      <c r="G689" s="5">
        <f>('Multiply with Weight V'!G688-'Ideal Distance'!G$4)^2</f>
        <v>2.4919746303138326E-6</v>
      </c>
      <c r="H689" s="5">
        <f>('Multiply with Weight V'!H688-'Ideal Distance'!H$4)^2</f>
        <v>2.2307967668884916E-6</v>
      </c>
      <c r="I689" s="5">
        <f>('Multiply with Weight V'!I688-'Ideal Distance'!I$4)^2</f>
        <v>3.0230606100900948E-10</v>
      </c>
      <c r="J689" s="5">
        <f>('Multiply with Weight V'!J688-'Ideal Distance'!J$4)^2</f>
        <v>2.7890544593676698E-7</v>
      </c>
      <c r="K689" s="5">
        <f>('Multiply with Weight V'!K688-'Ideal Distance'!K$4)^2</f>
        <v>2.4677152436694442E-7</v>
      </c>
      <c r="L689" s="5">
        <f>('Multiply with Weight V'!L688-'Ideal Distance'!L$4)^2</f>
        <v>2.7915798109890691E-8</v>
      </c>
    </row>
    <row r="690" spans="1:12">
      <c r="A690" s="7" t="s">
        <v>700</v>
      </c>
      <c r="B690" s="5">
        <f>('Multiply with Weight V'!B689-'Ideal Distance'!B$4)^2</f>
        <v>1.7529254594634029E-6</v>
      </c>
      <c r="C690" s="5">
        <f>('Multiply with Weight V'!C689-'Ideal Distance'!C$4)^2</f>
        <v>5.4438392434674009E-6</v>
      </c>
      <c r="D690" s="5">
        <f>('Multiply with Weight V'!D689-'Ideal Distance'!D$4)^2</f>
        <v>2.9710571852687193E-6</v>
      </c>
      <c r="E690" s="5">
        <f>('Multiply with Weight V'!E689-'Ideal Distance'!E$4)^2</f>
        <v>3.5896875840753575E-6</v>
      </c>
      <c r="F690" s="5">
        <f>('Multiply with Weight V'!F689-'Ideal Distance'!F$4)^2</f>
        <v>1.0919127070869809E-6</v>
      </c>
      <c r="G690" s="5">
        <f>('Multiply with Weight V'!G689-'Ideal Distance'!G$4)^2</f>
        <v>2.4919746303138326E-6</v>
      </c>
      <c r="H690" s="5">
        <f>('Multiply with Weight V'!H689-'Ideal Distance'!H$4)^2</f>
        <v>1.9760691083856543E-6</v>
      </c>
      <c r="I690" s="5">
        <f>('Multiply with Weight V'!I689-'Ideal Distance'!I$4)^2</f>
        <v>5.9594484284816531E-10</v>
      </c>
      <c r="J690" s="5">
        <f>('Multiply with Weight V'!J689-'Ideal Distance'!J$4)^2</f>
        <v>1.6597720007175758E-7</v>
      </c>
      <c r="K690" s="5">
        <f>('Multiply with Weight V'!K689-'Ideal Distance'!K$4)^2</f>
        <v>2.2883065908375102E-7</v>
      </c>
      <c r="L690" s="5">
        <f>('Multiply with Weight V'!L689-'Ideal Distance'!L$4)^2</f>
        <v>9.6281017970846952E-8</v>
      </c>
    </row>
    <row r="691" spans="1:12">
      <c r="A691" s="5" t="s">
        <v>701</v>
      </c>
      <c r="B691" s="5">
        <f>('Multiply with Weight V'!B690-'Ideal Distance'!B$4)^2</f>
        <v>8.3188215631818824E-7</v>
      </c>
      <c r="C691" s="5">
        <f>('Multiply with Weight V'!C690-'Ideal Distance'!C$4)^2</f>
        <v>5.8706491249818561E-6</v>
      </c>
      <c r="D691" s="5">
        <f>('Multiply with Weight V'!D690-'Ideal Distance'!D$4)^2</f>
        <v>8.9861843032702262E-8</v>
      </c>
      <c r="E691" s="5">
        <f>('Multiply with Weight V'!E690-'Ideal Distance'!E$4)^2</f>
        <v>3.6341878433820775E-7</v>
      </c>
      <c r="F691" s="5">
        <f>('Multiply with Weight V'!F690-'Ideal Distance'!F$4)^2</f>
        <v>1.155471568393684E-7</v>
      </c>
      <c r="G691" s="5">
        <f>('Multiply with Weight V'!G690-'Ideal Distance'!G$4)^2</f>
        <v>1.5574841439461459E-7</v>
      </c>
      <c r="H691" s="5">
        <f>('Multiply with Weight V'!H690-'Ideal Distance'!H$4)^2</f>
        <v>1.7367794897920782E-8</v>
      </c>
      <c r="I691" s="5">
        <f>('Multiply with Weight V'!I690-'Ideal Distance'!I$4)^2</f>
        <v>2.3653822546073329E-10</v>
      </c>
      <c r="J691" s="5">
        <f>('Multiply with Weight V'!J690-'Ideal Distance'!J$4)^2</f>
        <v>2.4794124948990968E-7</v>
      </c>
      <c r="K691" s="5">
        <f>('Multiply with Weight V'!K690-'Ideal Distance'!K$4)^2</f>
        <v>6.6347350858602349E-8</v>
      </c>
      <c r="L691" s="5">
        <f>('Multiply with Weight V'!L690-'Ideal Distance'!L$4)^2</f>
        <v>5.6971016550797328E-8</v>
      </c>
    </row>
    <row r="692" spans="1:12">
      <c r="A692" s="7" t="s">
        <v>702</v>
      </c>
      <c r="B692" s="5">
        <f>('Multiply with Weight V'!B691-'Ideal Distance'!B$4)^2</f>
        <v>1.0604116977000831E-6</v>
      </c>
      <c r="C692" s="5">
        <f>('Multiply with Weight V'!C691-'Ideal Distance'!C$4)^2</f>
        <v>1.3609598108668511E-6</v>
      </c>
      <c r="D692" s="5">
        <f>('Multiply with Weight V'!D691-'Ideal Distance'!D$4)^2</f>
        <v>1.2940105396709125E-5</v>
      </c>
      <c r="E692" s="5">
        <f>('Multiply with Weight V'!E691-'Ideal Distance'!E$4)^2</f>
        <v>6.0075350064071056E-7</v>
      </c>
      <c r="F692" s="5">
        <f>('Multiply with Weight V'!F691-'Ideal Distance'!F$4)^2</f>
        <v>3.3324814438240351E-6</v>
      </c>
      <c r="G692" s="5">
        <f>('Multiply with Weight V'!G691-'Ideal Distance'!G$4)^2</f>
        <v>2.7688607003487036E-7</v>
      </c>
      <c r="H692" s="5">
        <f>('Multiply with Weight V'!H691-'Ideal Distance'!H$4)^2</f>
        <v>2.3350035362760181E-7</v>
      </c>
      <c r="I692" s="5">
        <f>('Multiply with Weight V'!I691-'Ideal Distance'!I$4)^2</f>
        <v>3.5691955078855785E-10</v>
      </c>
      <c r="J692" s="5">
        <f>('Multiply with Weight V'!J691-'Ideal Distance'!J$4)^2</f>
        <v>1.7849948539953057E-7</v>
      </c>
      <c r="K692" s="5">
        <f>('Multiply with Weight V'!K691-'Ideal Distance'!K$4)^2</f>
        <v>1.754819728831606E-6</v>
      </c>
      <c r="L692" s="5">
        <f>('Multiply with Weight V'!L691-'Ideal Distance'!L$4)^2</f>
        <v>5.6971016550797328E-8</v>
      </c>
    </row>
    <row r="693" spans="1:12">
      <c r="A693" s="5" t="s">
        <v>703</v>
      </c>
      <c r="B693" s="5">
        <f>('Multiply with Weight V'!B692-'Ideal Distance'!B$4)^2</f>
        <v>6.7866348652805343E-7</v>
      </c>
      <c r="C693" s="5">
        <f>('Multiply with Weight V'!C692-'Ideal Distance'!C$4)^2</f>
        <v>2.2834831974562924E-5</v>
      </c>
      <c r="D693" s="5">
        <f>('Multiply with Weight V'!D692-'Ideal Distance'!D$4)^2</f>
        <v>0</v>
      </c>
      <c r="E693" s="5">
        <f>('Multiply with Weight V'!E692-'Ideal Distance'!E$4)^2</f>
        <v>8.3234026678276226E-6</v>
      </c>
      <c r="F693" s="5">
        <f>('Multiply with Weight V'!F692-'Ideal Distance'!F$4)^2</f>
        <v>1.1451690098277595E-6</v>
      </c>
      <c r="G693" s="5">
        <f>('Multiply with Weight V'!G692-'Ideal Distance'!G$4)^2</f>
        <v>2.7688607003487036E-7</v>
      </c>
      <c r="H693" s="5">
        <f>('Multiply with Weight V'!H692-'Ideal Distance'!H$4)^2</f>
        <v>1.2350431927410342E-7</v>
      </c>
      <c r="I693" s="5">
        <f>('Multiply with Weight V'!I692-'Ideal Distance'!I$4)^2</f>
        <v>2.6841497883138256E-10</v>
      </c>
      <c r="J693" s="5">
        <f>('Multiply with Weight V'!J692-'Ideal Distance'!J$4)^2</f>
        <v>4.5085919127859806E-7</v>
      </c>
      <c r="K693" s="5">
        <f>('Multiply with Weight V'!K692-'Ideal Distance'!K$4)^2</f>
        <v>1.4928153943185532E-7</v>
      </c>
      <c r="L693" s="5">
        <f>('Multiply with Weight V'!L692-'Ideal Distance'!L$4)^2</f>
        <v>3.013766775537169E-7</v>
      </c>
    </row>
    <row r="694" spans="1:12">
      <c r="A694" s="7" t="s">
        <v>704</v>
      </c>
      <c r="B694" s="5">
        <f>('Multiply with Weight V'!B693-'Ideal Distance'!B$4)^2</f>
        <v>1.8316988998639807E-6</v>
      </c>
      <c r="C694" s="5">
        <f>('Multiply with Weight V'!C693-'Ideal Distance'!C$4)^2</f>
        <v>1.2884826611757161E-5</v>
      </c>
      <c r="D694" s="5">
        <f>('Multiply with Weight V'!D693-'Ideal Distance'!D$4)^2</f>
        <v>3.2350263491772812E-6</v>
      </c>
      <c r="E694" s="5">
        <f>('Multiply with Weight V'!E693-'Ideal Distance'!E$4)^2</f>
        <v>2.1434291566069791E-6</v>
      </c>
      <c r="F694" s="5">
        <f>('Multiply with Weight V'!F693-'Ideal Distance'!F$4)^2</f>
        <v>8.915675682050031E-7</v>
      </c>
      <c r="G694" s="5">
        <f>('Multiply with Weight V'!G693-'Ideal Distance'!G$4)^2</f>
        <v>2.0939509046387064E-6</v>
      </c>
      <c r="H694" s="5">
        <f>('Multiply with Weight V'!H693-'Ideal Distance'!H$4)^2</f>
        <v>1.4606315509151381E-5</v>
      </c>
      <c r="I694" s="5">
        <f>('Multiply with Weight V'!I693-'Ideal Distance'!I$4)^2</f>
        <v>5.9594484284816531E-10</v>
      </c>
      <c r="J694" s="5">
        <f>('Multiply with Weight V'!J693-'Ideal Distance'!J$4)^2</f>
        <v>3.1169106570402812E-7</v>
      </c>
      <c r="K694" s="5">
        <f>('Multiply with Weight V'!K693-'Ideal Distance'!K$4)^2</f>
        <v>1.4928153943185532E-7</v>
      </c>
      <c r="L694" s="5">
        <f>('Multiply with Weight V'!L693-'Ideal Distance'!L$4)^2</f>
        <v>1.1166319243956277E-7</v>
      </c>
    </row>
    <row r="695" spans="1:12">
      <c r="A695" s="5" t="s">
        <v>705</v>
      </c>
      <c r="B695" s="5">
        <f>('Multiply with Weight V'!B694-'Ideal Distance'!B$4)^2</f>
        <v>1.3850275235266398E-6</v>
      </c>
      <c r="C695" s="5">
        <f>('Multiply with Weight V'!C694-'Ideal Distance'!C$4)^2</f>
        <v>2.7561449424211807E-6</v>
      </c>
      <c r="D695" s="5">
        <f>('Multiply with Weight V'!D694-'Ideal Distance'!D$4)^2</f>
        <v>1.4608165858003663E-5</v>
      </c>
      <c r="E695" s="5">
        <f>('Multiply with Weight V'!E694-'Ideal Distance'!E$4)^2</f>
        <v>8.9742189601883875E-7</v>
      </c>
      <c r="F695" s="5">
        <f>('Multiply with Weight V'!F694-'Ideal Distance'!F$4)^2</f>
        <v>2.6644001460490848E-5</v>
      </c>
      <c r="G695" s="5">
        <f>('Multiply with Weight V'!G694-'Ideal Distance'!G$4)^2</f>
        <v>3.8937103598653649E-6</v>
      </c>
      <c r="H695" s="5">
        <f>('Multiply with Weight V'!H694-'Ideal Distance'!H$4)^2</f>
        <v>6.0517116444310647E-6</v>
      </c>
      <c r="I695" s="5">
        <f>('Multiply with Weight V'!I694-'Ideal Distance'!I$4)^2</f>
        <v>3.8592588560923062E-10</v>
      </c>
      <c r="J695" s="5">
        <f>('Multiply with Weight V'!J694-'Ideal Distance'!J$4)^2</f>
        <v>4.7869281639351192E-8</v>
      </c>
      <c r="K695" s="5">
        <f>('Multiply with Weight V'!K694-'Ideal Distance'!K$4)^2</f>
        <v>2.3885046309096864E-6</v>
      </c>
      <c r="L695" s="5">
        <f>('Multiply with Weight V'!L694-'Ideal Distance'!L$4)^2</f>
        <v>2.0509565958287039E-8</v>
      </c>
    </row>
    <row r="696" spans="1:12">
      <c r="A696" s="7" t="s">
        <v>706</v>
      </c>
      <c r="B696" s="5">
        <f>('Multiply with Weight V'!B695-'Ideal Distance'!B$4)^2</f>
        <v>1.6758833034672346E-6</v>
      </c>
      <c r="C696" s="5">
        <f>('Multiply with Weight V'!C695-'Ideal Distance'!C$4)^2</f>
        <v>2.6091773888808237E-6</v>
      </c>
      <c r="D696" s="5">
        <f>('Multiply with Weight V'!D695-'Ideal Distance'!D$4)^2</f>
        <v>5.7511579540929448E-6</v>
      </c>
      <c r="E696" s="5">
        <f>('Multiply with Weight V'!E695-'Ideal Distance'!E$4)^2</f>
        <v>2.677432268287611E-6</v>
      </c>
      <c r="F696" s="5">
        <f>('Multiply with Weight V'!F695-'Ideal Distance'!F$4)^2</f>
        <v>8.2166867085773115E-7</v>
      </c>
      <c r="G696" s="5">
        <f>('Multiply with Weight V'!G695-'Ideal Distance'!G$4)^2</f>
        <v>6.9221517508717605E-6</v>
      </c>
      <c r="H696" s="5">
        <f>('Multiply with Weight V'!H695-'Ideal Distance'!H$4)^2</f>
        <v>2.5966783127380247E-5</v>
      </c>
      <c r="I696" s="5">
        <f>('Multiply with Weight V'!I695-'Ideal Distance'!I$4)^2</f>
        <v>4.367876879857573E-10</v>
      </c>
      <c r="J696" s="5">
        <f>('Multiply with Weight V'!J695-'Ideal Distance'!J$4)^2</f>
        <v>1.9147712655740514E-7</v>
      </c>
      <c r="K696" s="5">
        <f>('Multiply with Weight V'!K695-'Ideal Distance'!K$4)^2</f>
        <v>2.8468429628614583E-7</v>
      </c>
      <c r="L696" s="5">
        <f>('Multiply with Weight V'!L695-'Ideal Distance'!L$4)^2</f>
        <v>5.6971016550797328E-8</v>
      </c>
    </row>
    <row r="697" spans="1:12">
      <c r="A697" s="5" t="s">
        <v>707</v>
      </c>
      <c r="B697" s="5">
        <f>('Multiply with Weight V'!B696-'Ideal Distance'!B$4)^2</f>
        <v>1.6758833034672346E-6</v>
      </c>
      <c r="C697" s="5">
        <f>('Multiply with Weight V'!C696-'Ideal Distance'!C$4)^2</f>
        <v>2.4662363436566432E-6</v>
      </c>
      <c r="D697" s="5">
        <f>('Multiply with Weight V'!D696-'Ideal Distance'!D$4)^2</f>
        <v>5.3973269471516795E-6</v>
      </c>
      <c r="E697" s="5">
        <f>('Multiply with Weight V'!E696-'Ideal Distance'!E$4)^2</f>
        <v>2.4030140025628418E-6</v>
      </c>
      <c r="F697" s="5">
        <f>('Multiply with Weight V'!F696-'Ideal Distance'!F$4)^2</f>
        <v>8.2166867085773115E-7</v>
      </c>
      <c r="G697" s="5">
        <f>('Multiply with Weight V'!G696-'Ideal Distance'!G$4)^2</f>
        <v>9.1545456905279011E-6</v>
      </c>
      <c r="H697" s="5">
        <f>('Multiply with Weight V'!H696-'Ideal Distance'!H$4)^2</f>
        <v>2.7327260394384035E-5</v>
      </c>
      <c r="I697" s="5">
        <f>('Multiply with Weight V'!I696-'Ideal Distance'!I$4)^2</f>
        <v>4.367876879857573E-10</v>
      </c>
      <c r="J697" s="5">
        <f>('Multiply with Weight V'!J696-'Ideal Distance'!J$4)^2</f>
        <v>1.8493138649970542E-7</v>
      </c>
      <c r="K697" s="5">
        <f>('Multiply with Weight V'!K696-'Ideal Distance'!K$4)^2</f>
        <v>2.653894034344095E-7</v>
      </c>
      <c r="L697" s="5">
        <f>('Multiply with Weight V'!L696-'Ideal Distance'!L$4)^2</f>
        <v>5.6971016550797328E-8</v>
      </c>
    </row>
    <row r="698" spans="1:12">
      <c r="A698" s="7" t="s">
        <v>708</v>
      </c>
      <c r="B698" s="5">
        <f>('Multiply with Weight V'!B697-'Ideal Distance'!B$4)^2</f>
        <v>2.1641055055103738E-8</v>
      </c>
      <c r="C698" s="5">
        <f>('Multiply with Weight V'!C697-'Ideal Distance'!C$4)^2</f>
        <v>2.4662363436566432E-6</v>
      </c>
      <c r="D698" s="5">
        <f>('Multiply with Weight V'!D697-'Ideal Distance'!D$4)^2</f>
        <v>2.2465460758175565E-8</v>
      </c>
      <c r="E698" s="5">
        <f>('Multiply with Weight V'!E697-'Ideal Distance'!E$4)^2</f>
        <v>1.1866735815125138E-7</v>
      </c>
      <c r="F698" s="5">
        <f>('Multiply with Weight V'!F697-'Ideal Distance'!F$4)^2</f>
        <v>7.6714436090883831E-8</v>
      </c>
      <c r="G698" s="5">
        <f>('Multiply with Weight V'!G697-'Ideal Distance'!G$4)^2</f>
        <v>5.0012546400048472E-6</v>
      </c>
      <c r="H698" s="5">
        <f>('Multiply with Weight V'!H697-'Ideal Distance'!H$4)^2</f>
        <v>2.7865662036219573E-6</v>
      </c>
      <c r="I698" s="5">
        <f>('Multiply with Weight V'!I697-'Ideal Distance'!I$4)^2</f>
        <v>2.594014868978204E-11</v>
      </c>
      <c r="J698" s="5">
        <f>('Multiply with Weight V'!J697-'Ideal Distance'!J$4)^2</f>
        <v>7.6590850622961982E-7</v>
      </c>
      <c r="K698" s="5">
        <f>('Multiply with Weight V'!K697-'Ideal Distance'!K$4)^2</f>
        <v>2.8468429628614583E-7</v>
      </c>
      <c r="L698" s="5">
        <f>('Multiply with Weight V'!L697-'Ideal Distance'!L$4)^2</f>
        <v>1.1029588804234334E-6</v>
      </c>
    </row>
    <row r="699" spans="1:12">
      <c r="A699" s="5" t="s">
        <v>709</v>
      </c>
      <c r="B699" s="5">
        <f>('Multiply with Weight V'!B698-'Ideal Distance'!B$4)^2</f>
        <v>4.9860990846959012E-7</v>
      </c>
      <c r="C699" s="5">
        <f>('Multiply with Weight V'!C698-'Ideal Distance'!C$4)^2</f>
        <v>5.6552309300665427E-6</v>
      </c>
      <c r="D699" s="5">
        <f>('Multiply with Weight V'!D698-'Ideal Distance'!D$4)^2</f>
        <v>2.2465460758175565E-8</v>
      </c>
      <c r="E699" s="5">
        <f>('Multiply with Weight V'!E698-'Ideal Distance'!E$4)^2</f>
        <v>1.0680062233612627E-6</v>
      </c>
      <c r="F699" s="5">
        <f>('Multiply with Weight V'!F698-'Ideal Distance'!F$4)^2</f>
        <v>4.6218862735747377E-7</v>
      </c>
      <c r="G699" s="5">
        <f>('Multiply with Weight V'!G698-'Ideal Distance'!G$4)^2</f>
        <v>8.4796358948179046E-7</v>
      </c>
      <c r="H699" s="5">
        <f>('Multiply with Weight V'!H698-'Ideal Distance'!H$4)^2</f>
        <v>6.9664155090548953E-7</v>
      </c>
      <c r="I699" s="5">
        <f>('Multiply with Weight V'!I698-'Ideal Distance'!I$4)^2</f>
        <v>3.2000697540042902E-10</v>
      </c>
      <c r="J699" s="5">
        <f>('Multiply with Weight V'!J698-'Ideal Distance'!J$4)^2</f>
        <v>3.03323902325925E-7</v>
      </c>
      <c r="K699" s="5">
        <f>('Multiply with Weight V'!K698-'Ideal Distance'!K$4)^2</f>
        <v>3.9131396730889986E-7</v>
      </c>
      <c r="L699" s="5">
        <f>('Multiply with Weight V'!L698-'Ideal Distance'!L$4)^2</f>
        <v>6.8934930026464763E-8</v>
      </c>
    </row>
    <row r="700" spans="1:12">
      <c r="A700" s="7" t="s">
        <v>710</v>
      </c>
      <c r="B700" s="5">
        <f>('Multiply with Weight V'!B699-'Ideal Distance'!B$4)^2</f>
        <v>4.9860990846959012E-7</v>
      </c>
      <c r="C700" s="5">
        <f>('Multiply with Weight V'!C699-'Ideal Distance'!C$4)^2</f>
        <v>5.6552309300665427E-6</v>
      </c>
      <c r="D700" s="5">
        <f>('Multiply with Weight V'!D699-'Ideal Distance'!D$4)^2</f>
        <v>2.2465460758175565E-8</v>
      </c>
      <c r="E700" s="5">
        <f>('Multiply with Weight V'!E699-'Ideal Distance'!E$4)^2</f>
        <v>1.0680062233612627E-6</v>
      </c>
      <c r="F700" s="5">
        <f>('Multiply with Weight V'!F699-'Ideal Distance'!F$4)^2</f>
        <v>4.6218862735747377E-7</v>
      </c>
      <c r="G700" s="5">
        <f>('Multiply with Weight V'!G699-'Ideal Distance'!G$4)^2</f>
        <v>8.4796358948179046E-7</v>
      </c>
      <c r="H700" s="5">
        <f>('Multiply with Weight V'!H699-'Ideal Distance'!H$4)^2</f>
        <v>6.9664155090548953E-7</v>
      </c>
      <c r="I700" s="5">
        <f>('Multiply with Weight V'!I699-'Ideal Distance'!I$4)^2</f>
        <v>3.2000697540042902E-10</v>
      </c>
      <c r="J700" s="5">
        <f>('Multiply with Weight V'!J699-'Ideal Distance'!J$4)^2</f>
        <v>3.03323902325925E-7</v>
      </c>
      <c r="K700" s="5">
        <f>('Multiply with Weight V'!K699-'Ideal Distance'!K$4)^2</f>
        <v>3.9131396730889986E-7</v>
      </c>
      <c r="L700" s="5">
        <f>('Multiply with Weight V'!L699-'Ideal Distance'!L$4)^2</f>
        <v>6.8934930026464763E-8</v>
      </c>
    </row>
    <row r="701" spans="1:12">
      <c r="A701" s="5" t="s">
        <v>711</v>
      </c>
      <c r="B701" s="5">
        <f>('Multiply with Weight V'!B700-'Ideal Distance'!B$4)^2</f>
        <v>1.9944396338783609E-6</v>
      </c>
      <c r="C701" s="5">
        <f>('Multiply with Weight V'!C700-'Ideal Distance'!C$4)^2</f>
        <v>4.9329760008528108E-6</v>
      </c>
      <c r="D701" s="5">
        <f>('Multiply with Weight V'!D700-'Ideal Distance'!D$4)^2</f>
        <v>4.4032303086024105E-6</v>
      </c>
      <c r="E701" s="5">
        <f>('Multiply with Weight V'!E700-'Ideal Distance'!E$4)^2</f>
        <v>3.9234395288757514E-6</v>
      </c>
      <c r="F701" s="5">
        <f>('Multiply with Weight V'!F700-'Ideal Distance'!F$4)^2</f>
        <v>8.915675682050031E-7</v>
      </c>
      <c r="G701" s="5">
        <f>('Multiply with Weight V'!G700-'Ideal Distance'!G$4)^2</f>
        <v>5.0012546400048472E-6</v>
      </c>
      <c r="H701" s="5">
        <f>('Multiply with Weight V'!H700-'Ideal Distance'!H$4)^2</f>
        <v>8.4060127305936607E-6</v>
      </c>
      <c r="I701" s="5">
        <f>('Multiply with Weight V'!I700-'Ideal Distance'!I$4)^2</f>
        <v>6.3326028399769829E-10</v>
      </c>
      <c r="J701" s="5">
        <f>('Multiply with Weight V'!J700-'Ideal Distance'!J$4)^2</f>
        <v>1.8493138649970542E-7</v>
      </c>
      <c r="K701" s="5">
        <f>('Multiply with Weight V'!K700-'Ideal Distance'!K$4)^2</f>
        <v>1.3540275685429054E-7</v>
      </c>
      <c r="L701" s="5">
        <f>('Multiply with Weight V'!L700-'Ideal Distance'!L$4)^2</f>
        <v>9.6281017970846952E-8</v>
      </c>
    </row>
    <row r="702" spans="1:12">
      <c r="A702" s="7" t="s">
        <v>712</v>
      </c>
      <c r="B702" s="5">
        <f>('Multiply with Weight V'!B701-'Ideal Distance'!B$4)^2</f>
        <v>4.4874891762263132E-6</v>
      </c>
      <c r="C702" s="5">
        <f>('Multiply with Weight V'!C701-'Ideal Distance'!C$4)^2</f>
        <v>1.3609598108668511E-6</v>
      </c>
      <c r="D702" s="5">
        <f>('Multiply with Weight V'!D701-'Ideal Distance'!D$4)^2</f>
        <v>1.6989504698370271E-5</v>
      </c>
      <c r="E702" s="5">
        <f>('Multiply with Weight V'!E701-'Ideal Distance'!E$4)^2</f>
        <v>1.0680062233612627E-6</v>
      </c>
      <c r="F702" s="5">
        <f>('Multiply with Weight V'!F701-'Ideal Distance'!F$4)^2</f>
        <v>5.5174163643050936E-7</v>
      </c>
      <c r="G702" s="5">
        <f>('Multiply with Weight V'!G701-'Ideal Distance'!G$4)^2</f>
        <v>2.7688607003487036E-7</v>
      </c>
      <c r="H702" s="5">
        <f>('Multiply with Weight V'!H701-'Ideal Distance'!H$4)^2</f>
        <v>3.2612859308317922E-7</v>
      </c>
      <c r="I702" s="5">
        <f>('Multiply with Weight V'!I701-'Ideal Distance'!I$4)^2</f>
        <v>4.5801367778944507E-10</v>
      </c>
      <c r="J702" s="5">
        <f>('Multiply with Weight V'!J701-'Ideal Distance'!J$4)^2</f>
        <v>7.7922766426007029E-8</v>
      </c>
      <c r="K702" s="5">
        <f>('Multiply with Weight V'!K701-'Ideal Distance'!K$4)^2</f>
        <v>2.8468429628614583E-7</v>
      </c>
      <c r="L702" s="5">
        <f>('Multiply with Weight V'!L701-'Ideal Distance'!L$4)^2</f>
        <v>3.2815305533259209E-7</v>
      </c>
    </row>
    <row r="703" spans="1:12">
      <c r="A703" s="5" t="s">
        <v>713</v>
      </c>
      <c r="B703" s="5">
        <f>('Multiply with Weight V'!B702-'Ideal Distance'!B$4)^2</f>
        <v>3.1163119279349392E-6</v>
      </c>
      <c r="C703" s="5">
        <f>('Multiply with Weight V'!C702-'Ideal Distance'!C$4)^2</f>
        <v>1.6307358680505153E-5</v>
      </c>
      <c r="D703" s="5">
        <f>('Multiply with Weight V'!D702-'Ideal Distance'!D$4)^2</f>
        <v>1.0384659235466655E-5</v>
      </c>
      <c r="E703" s="5">
        <f>('Multiply with Weight V'!E702-'Ideal Distance'!E$4)^2</f>
        <v>2.9666839537812867E-6</v>
      </c>
      <c r="F703" s="5">
        <f>('Multiply with Weight V'!F702-'Ideal Distance'!F$4)^2</f>
        <v>6.4921969055425656E-7</v>
      </c>
      <c r="G703" s="5">
        <f>('Multiply with Weight V'!G702-'Ideal Distance'!G$4)^2</f>
        <v>1.0815862110737124E-5</v>
      </c>
      <c r="H703" s="5">
        <f>('Multiply with Weight V'!H702-'Ideal Distance'!H$4)^2</f>
        <v>1.2975672543735486E-5</v>
      </c>
      <c r="I703" s="5">
        <f>('Multiply with Weight V'!I702-'Ideal Distance'!I$4)^2</f>
        <v>4.367876879857573E-10</v>
      </c>
      <c r="J703" s="5">
        <f>('Multiply with Weight V'!J702-'Ideal Distance'!J$4)^2</f>
        <v>6.5798917449571918E-8</v>
      </c>
      <c r="K703" s="5">
        <f>('Multiply with Weight V'!K702-'Ideal Distance'!K$4)^2</f>
        <v>1.9497996987017834E-7</v>
      </c>
      <c r="L703" s="5">
        <f>('Multiply with Weight V'!L702-'Ideal Distance'!L$4)^2</f>
        <v>1.6464623783180392E-7</v>
      </c>
    </row>
    <row r="704" spans="1:12">
      <c r="A704" s="7" t="s">
        <v>714</v>
      </c>
      <c r="B704" s="5">
        <f>('Multiply with Weight V'!B703-'Ideal Distance'!B$4)^2</f>
        <v>4.9860990846959012E-7</v>
      </c>
      <c r="C704" s="5">
        <f>('Multiply with Weight V'!C703-'Ideal Distance'!C$4)^2</f>
        <v>5.6552309300665427E-6</v>
      </c>
      <c r="D704" s="5">
        <f>('Multiply with Weight V'!D703-'Ideal Distance'!D$4)^2</f>
        <v>2.2465460758175565E-8</v>
      </c>
      <c r="E704" s="5">
        <f>('Multiply with Weight V'!E703-'Ideal Distance'!E$4)^2</f>
        <v>1.0680062233612627E-6</v>
      </c>
      <c r="F704" s="5">
        <f>('Multiply with Weight V'!F703-'Ideal Distance'!F$4)^2</f>
        <v>4.6218862735747377E-7</v>
      </c>
      <c r="G704" s="5">
        <f>('Multiply with Weight V'!G703-'Ideal Distance'!G$4)^2</f>
        <v>8.4796358948179046E-7</v>
      </c>
      <c r="H704" s="5">
        <f>('Multiply with Weight V'!H703-'Ideal Distance'!H$4)^2</f>
        <v>6.9664155090548953E-7</v>
      </c>
      <c r="I704" s="5">
        <f>('Multiply with Weight V'!I703-'Ideal Distance'!I$4)^2</f>
        <v>3.2000697540042902E-10</v>
      </c>
      <c r="J704" s="5">
        <f>('Multiply with Weight V'!J703-'Ideal Distance'!J$4)^2</f>
        <v>3.03323902325925E-7</v>
      </c>
      <c r="K704" s="5">
        <f>('Multiply with Weight V'!K703-'Ideal Distance'!K$4)^2</f>
        <v>3.9131396730889986E-7</v>
      </c>
      <c r="L704" s="5">
        <f>('Multiply with Weight V'!L703-'Ideal Distance'!L$4)^2</f>
        <v>6.8934930026464763E-8</v>
      </c>
    </row>
    <row r="705" spans="1:12">
      <c r="A705" s="5" t="s">
        <v>715</v>
      </c>
      <c r="B705" s="5">
        <f>('Multiply with Weight V'!B704-'Ideal Distance'!B$4)^2</f>
        <v>4.9860990846959012E-7</v>
      </c>
      <c r="C705" s="5">
        <f>('Multiply with Weight V'!C704-'Ideal Distance'!C$4)^2</f>
        <v>5.4438392434674009E-6</v>
      </c>
      <c r="D705" s="5">
        <f>('Multiply with Weight V'!D704-'Ideal Distance'!D$4)^2</f>
        <v>2.2465460758175565E-8</v>
      </c>
      <c r="E705" s="5">
        <f>('Multiply with Weight V'!E704-'Ideal Distance'!E$4)^2</f>
        <v>1.0680062233612627E-6</v>
      </c>
      <c r="F705" s="5">
        <f>('Multiply with Weight V'!F704-'Ideal Distance'!F$4)^2</f>
        <v>4.7946522556802398E-7</v>
      </c>
      <c r="G705" s="5">
        <f>('Multiply with Weight V'!G704-'Ideal Distance'!G$4)^2</f>
        <v>1.1075442801394814E-6</v>
      </c>
      <c r="H705" s="5">
        <f>('Multiply with Weight V'!H704-'Ideal Distance'!H$4)^2</f>
        <v>5.5769919172212291E-7</v>
      </c>
      <c r="I705" s="5">
        <f>('Multiply with Weight V'!I704-'Ideal Distance'!I$4)^2</f>
        <v>3.0230606100900948E-10</v>
      </c>
      <c r="J705" s="5">
        <f>('Multiply with Weight V'!J704-'Ideal Distance'!J$4)^2</f>
        <v>3.03323902325925E-7</v>
      </c>
      <c r="K705" s="5">
        <f>('Multiply with Weight V'!K704-'Ideal Distance'!K$4)^2</f>
        <v>3.9131396730889986E-7</v>
      </c>
      <c r="L705" s="5">
        <f>('Multiply with Weight V'!L704-'Ideal Distance'!L$4)^2</f>
        <v>5.6971016550797328E-8</v>
      </c>
    </row>
    <row r="706" spans="1:12">
      <c r="A706" s="7" t="s">
        <v>716</v>
      </c>
      <c r="B706" s="5">
        <f>('Multiply with Weight V'!B705-'Ideal Distance'!B$4)^2</f>
        <v>7.2800509205369003E-7</v>
      </c>
      <c r="C706" s="5">
        <f>('Multiply with Weight V'!C705-'Ideal Distance'!C$4)^2</f>
        <v>1.3609598108668511E-6</v>
      </c>
      <c r="D706" s="5">
        <f>('Multiply with Weight V'!D705-'Ideal Distance'!D$4)^2</f>
        <v>1.2940105396709125E-5</v>
      </c>
      <c r="E706" s="5">
        <f>('Multiply with Weight V'!E705-'Ideal Distance'!E$4)^2</f>
        <v>2.1434291566069791E-6</v>
      </c>
      <c r="F706" s="5">
        <f>('Multiply with Weight V'!F705-'Ideal Distance'!F$4)^2</f>
        <v>5.8978185267392289E-7</v>
      </c>
      <c r="G706" s="5">
        <f>('Multiply with Weight V'!G705-'Ideal Distance'!G$4)^2</f>
        <v>7.6316723053361145E-6</v>
      </c>
      <c r="H706" s="5">
        <f>('Multiply with Weight V'!H705-'Ideal Distance'!H$4)^2</f>
        <v>1.1740629350994453E-5</v>
      </c>
      <c r="I706" s="5">
        <f>('Multiply with Weight V'!I705-'Ideal Distance'!I$4)^2</f>
        <v>3.2000697540042902E-10</v>
      </c>
      <c r="J706" s="5">
        <f>('Multiply with Weight V'!J705-'Ideal Distance'!J$4)^2</f>
        <v>1.9147712655740514E-7</v>
      </c>
      <c r="K706" s="5">
        <f>('Multiply with Weight V'!K705-'Ideal Distance'!K$4)^2</f>
        <v>4.6341593533380957E-7</v>
      </c>
      <c r="L706" s="5">
        <f>('Multiply with Weight V'!L705-'Ideal Distance'!L$4)^2</f>
        <v>8.2038263833147904E-8</v>
      </c>
    </row>
    <row r="707" spans="1:12">
      <c r="A707" s="5" t="s">
        <v>717</v>
      </c>
      <c r="B707" s="5">
        <f>('Multiply with Weight V'!B706-'Ideal Distance'!B$4)^2</f>
        <v>1.7529254594634029E-6</v>
      </c>
      <c r="C707" s="5">
        <f>('Multiply with Weight V'!C706-'Ideal Distance'!C$4)^2</f>
        <v>8.3756406111816775E-6</v>
      </c>
      <c r="D707" s="5">
        <f>('Multiply with Weight V'!D706-'Ideal Distance'!D$4)^2</f>
        <v>8.9861843032702262E-8</v>
      </c>
      <c r="E707" s="5">
        <f>('Multiply with Weight V'!E706-'Ideal Distance'!E$4)^2</f>
        <v>3.6341878433820775E-7</v>
      </c>
      <c r="F707" s="5">
        <f>('Multiply with Weight V'!F706-'Ideal Distance'!F$4)^2</f>
        <v>6.9042992481795442E-7</v>
      </c>
      <c r="G707" s="5">
        <f>('Multiply with Weight V'!G706-'Ideal Distance'!G$4)^2</f>
        <v>1.5574841439461459E-7</v>
      </c>
      <c r="H707" s="5">
        <f>('Multiply with Weight V'!H706-'Ideal Distance'!H$4)^2</f>
        <v>1.2350431927410342E-7</v>
      </c>
      <c r="I707" s="5">
        <f>('Multiply with Weight V'!I706-'Ideal Distance'!I$4)^2</f>
        <v>3.9584645498366211E-10</v>
      </c>
      <c r="J707" s="5">
        <f>('Multiply with Weight V'!J706-'Ideal Distance'!J$4)^2</f>
        <v>1.7218142325688164E-7</v>
      </c>
      <c r="K707" s="5">
        <f>('Multiply with Weight V'!K706-'Ideal Distance'!K$4)^2</f>
        <v>1.4928153943185532E-7</v>
      </c>
      <c r="L707" s="5">
        <f>('Multiply with Weight V'!L706-'Ideal Distance'!L$4)^2</f>
        <v>9.6281017970846952E-8</v>
      </c>
    </row>
    <row r="708" spans="1:12">
      <c r="A708" s="7" t="s">
        <v>718</v>
      </c>
      <c r="B708" s="5">
        <f>('Multiply with Weight V'!B707-'Ideal Distance'!B$4)^2</f>
        <v>1.2499873399827922E-6</v>
      </c>
      <c r="C708" s="5">
        <f>('Multiply with Weight V'!C707-'Ideal Distance'!C$4)^2</f>
        <v>1.6855467125044355E-5</v>
      </c>
      <c r="D708" s="5">
        <f>('Multiply with Weight V'!D707-'Ideal Distance'!D$4)^2</f>
        <v>1.2636821676473753E-6</v>
      </c>
      <c r="E708" s="5">
        <f>('Multiply with Weight V'!E707-'Ideal Distance'!E$4)^2</f>
        <v>1.9290862409462819E-5</v>
      </c>
      <c r="F708" s="5">
        <f>('Multiply with Weight V'!F707-'Ideal Distance'!F$4)^2</f>
        <v>5.8978185267392289E-7</v>
      </c>
      <c r="G708" s="5">
        <f>('Multiply with Weight V'!G707-'Ideal Distance'!G$4)^2</f>
        <v>1.7305379377179395E-6</v>
      </c>
      <c r="H708" s="5">
        <f>('Multiply with Weight V'!H707-'Ideal Distance'!H$4)^2</f>
        <v>4.4461554938677218E-6</v>
      </c>
      <c r="I708" s="5">
        <f>('Multiply with Weight V'!I707-'Ideal Distance'!I$4)^2</f>
        <v>5.0197640400202755E-10</v>
      </c>
      <c r="J708" s="5">
        <f>('Multiply with Weight V'!J707-'Ideal Distance'!J$4)^2</f>
        <v>2.259134112087815E-7</v>
      </c>
      <c r="K708" s="5">
        <f>('Multiply with Weight V'!K707-'Ideal Distance'!K$4)^2</f>
        <v>8.6657764386745951E-8</v>
      </c>
      <c r="L708" s="5">
        <f>('Multiply with Weight V'!L707-'Ideal Distance'!L$4)^2</f>
        <v>1.2818478723929369E-7</v>
      </c>
    </row>
    <row r="709" spans="1:12">
      <c r="A709" s="5" t="s">
        <v>719</v>
      </c>
      <c r="B709" s="5">
        <f>('Multiply with Weight V'!B708-'Ideal Distance'!B$4)^2</f>
        <v>4.9860990846959012E-7</v>
      </c>
      <c r="C709" s="5">
        <f>('Multiply with Weight V'!C708-'Ideal Distance'!C$4)^2</f>
        <v>8.7697351126272207E-6</v>
      </c>
      <c r="D709" s="5">
        <f>('Multiply with Weight V'!D708-'Ideal Distance'!D$4)^2</f>
        <v>3.5944737213080905E-7</v>
      </c>
      <c r="E709" s="5">
        <f>('Multiply with Weight V'!E708-'Ideal Distance'!E$4)^2</f>
        <v>8.9742189601883875E-7</v>
      </c>
      <c r="F709" s="5">
        <f>('Multiply with Weight V'!F708-'Ideal Distance'!F$4)^2</f>
        <v>1.0399244115543159E-6</v>
      </c>
      <c r="G709" s="5">
        <f>('Multiply with Weight V'!G708-'Ideal Distance'!G$4)^2</f>
        <v>1.4017357295515309E-6</v>
      </c>
      <c r="H709" s="5">
        <f>('Multiply with Weight V'!H708-'Ideal Distance'!H$4)^2</f>
        <v>3.2612859308317922E-7</v>
      </c>
      <c r="I709" s="5">
        <f>('Multiply with Weight V'!I708-'Ideal Distance'!I$4)^2</f>
        <v>1.9249996191788867E-10</v>
      </c>
      <c r="J709" s="5">
        <f>('Multiply with Weight V'!J708-'Ideal Distance'!J$4)^2</f>
        <v>2.4794124948990968E-7</v>
      </c>
      <c r="K709" s="5">
        <f>('Multiply with Weight V'!K708-'Ideal Distance'!K$4)^2</f>
        <v>6.6347350858602349E-8</v>
      </c>
      <c r="L709" s="5">
        <f>('Multiply with Weight V'!L708-'Ideal Distance'!L$4)^2</f>
        <v>1.4584580237004084E-7</v>
      </c>
    </row>
    <row r="710" spans="1:12">
      <c r="A710" s="7" t="s">
        <v>720</v>
      </c>
      <c r="B710" s="5">
        <f>('Multiply with Weight V'!B709-'Ideal Distance'!B$4)^2</f>
        <v>6.7866348652805343E-7</v>
      </c>
      <c r="C710" s="5">
        <f>('Multiply with Weight V'!C709-'Ideal Distance'!C$4)^2</f>
        <v>2.7561449424211807E-6</v>
      </c>
      <c r="D710" s="5">
        <f>('Multiply with Weight V'!D709-'Ideal Distance'!D$4)^2</f>
        <v>2.0275078334253448E-6</v>
      </c>
      <c r="E710" s="5">
        <f>('Multiply with Weight V'!E709-'Ideal Distance'!E$4)^2</f>
        <v>3.2707690590438689E-6</v>
      </c>
      <c r="F710" s="5">
        <f>('Multiply with Weight V'!F709-'Ideal Distance'!F$4)^2</f>
        <v>6.6966630678509131E-7</v>
      </c>
      <c r="G710" s="5">
        <f>('Multiply with Weight V'!G709-'Ideal Distance'!G$4)^2</f>
        <v>3.8937103598653649E-6</v>
      </c>
      <c r="H710" s="5">
        <f>('Multiply with Weight V'!H709-'Ideal Distance'!H$4)^2</f>
        <v>1.8544945441002092E-6</v>
      </c>
      <c r="I710" s="5">
        <f>('Multiply with Weight V'!I709-'Ideal Distance'!I$4)^2</f>
        <v>2.6841497883138256E-10</v>
      </c>
      <c r="J710" s="5">
        <f>('Multiply with Weight V'!J709-'Ideal Distance'!J$4)^2</f>
        <v>2.259134112087815E-7</v>
      </c>
      <c r="K710" s="5">
        <f>('Multiply with Weight V'!K709-'Ideal Distance'!K$4)^2</f>
        <v>1.0967623305197538E-7</v>
      </c>
      <c r="L710" s="5">
        <f>('Multiply with Weight V'!L709-'Ideal Distance'!L$4)^2</f>
        <v>2.5124218298901578E-7</v>
      </c>
    </row>
    <row r="711" spans="1:12">
      <c r="A711" s="5" t="s">
        <v>721</v>
      </c>
      <c r="B711" s="5">
        <f>('Multiply with Weight V'!B710-'Ideal Distance'!B$4)^2</f>
        <v>8.8641761505704973E-7</v>
      </c>
      <c r="C711" s="5">
        <f>('Multiply with Weight V'!C710-'Ideal Distance'!C$4)^2</f>
        <v>3.6364403230447452E-6</v>
      </c>
      <c r="D711" s="5">
        <f>('Multiply with Weight V'!D710-'Ideal Distance'!D$4)^2</f>
        <v>8.0875658729432029E-7</v>
      </c>
      <c r="E711" s="5">
        <f>('Multiply with Weight V'!E710-'Ideal Distance'!E$4)^2</f>
        <v>1.8986777304200227E-6</v>
      </c>
      <c r="F711" s="5">
        <f>('Multiply with Weight V'!F710-'Ideal Distance'!F$4)^2</f>
        <v>4.9705882558060276E-7</v>
      </c>
      <c r="G711" s="5">
        <f>('Multiply with Weight V'!G710-'Ideal Distance'!G$4)^2</f>
        <v>1.7305379377179395E-6</v>
      </c>
      <c r="H711" s="5">
        <f>('Multiply with Weight V'!H710-'Ideal Distance'!H$4)^2</f>
        <v>1.6229239454612648E-6</v>
      </c>
      <c r="I711" s="5">
        <f>('Multiply with Weight V'!I710-'Ideal Distance'!I$4)^2</f>
        <v>2.2135522207803735E-10</v>
      </c>
      <c r="J711" s="5">
        <f>('Multiply with Weight V'!J710-'Ideal Distance'!J$4)^2</f>
        <v>2.0491012354537981E-7</v>
      </c>
      <c r="K711" s="5">
        <f>('Multiply with Weight V'!K710-'Ideal Distance'!K$4)^2</f>
        <v>2.653894034344095E-7</v>
      </c>
      <c r="L711" s="5">
        <f>('Multiply with Weight V'!L710-'Ideal Distance'!L$4)^2</f>
        <v>5.8338320948016262E-7</v>
      </c>
    </row>
    <row r="712" spans="1:12">
      <c r="A712" s="7" t="s">
        <v>722</v>
      </c>
      <c r="B712" s="5">
        <f>('Multiply with Weight V'!B711-'Ideal Distance'!B$4)^2</f>
        <v>2.2515353679329937E-6</v>
      </c>
      <c r="C712" s="5">
        <f>('Multiply with Weight V'!C711-'Ideal Distance'!C$4)^2</f>
        <v>7.2678475106942751E-7</v>
      </c>
      <c r="D712" s="5">
        <f>('Multiply with Weight V'!D711-'Ideal Distance'!D$4)^2</f>
        <v>1.2406550703702454E-5</v>
      </c>
      <c r="E712" s="5">
        <f>('Multiply with Weight V'!E711-'Ideal Distance'!E$4)^2</f>
        <v>3.6341878433820775E-7</v>
      </c>
      <c r="F712" s="5">
        <f>('Multiply with Weight V'!F711-'Ideal Distance'!F$4)^2</f>
        <v>3.96252252535557E-7</v>
      </c>
      <c r="G712" s="5">
        <f>('Multiply with Weight V'!G711-'Ideal Distance'!G$4)^2</f>
        <v>2.4919746303138326E-6</v>
      </c>
      <c r="H712" s="5">
        <f>('Multiply with Weight V'!H711-'Ideal Distance'!H$4)^2</f>
        <v>1.406791386731584E-6</v>
      </c>
      <c r="I712" s="5">
        <f>('Multiply with Weight V'!I711-'Ideal Distance'!I$4)^2</f>
        <v>4.2636353640957811E-10</v>
      </c>
      <c r="J712" s="5">
        <f>('Multiply with Weight V'!J711-'Ideal Distance'!J$4)^2</f>
        <v>1.5988681584415872E-7</v>
      </c>
      <c r="K712" s="5">
        <f>('Multiply with Weight V'!K711-'Ideal Distance'!K$4)^2</f>
        <v>3.6863400553580605E-7</v>
      </c>
      <c r="L712" s="5">
        <f>('Multiply with Weight V'!L711-'Ideal Distance'!L$4)^2</f>
        <v>1.4584580237004084E-7</v>
      </c>
    </row>
    <row r="713" spans="1:12">
      <c r="A713" s="5" t="s">
        <v>723</v>
      </c>
      <c r="B713" s="5">
        <f>('Multiply with Weight V'!B712-'Ideal Distance'!B$4)^2</f>
        <v>3.1163119279349392E-6</v>
      </c>
      <c r="C713" s="5">
        <f>('Multiply with Weight V'!C712-'Ideal Distance'!C$4)^2</f>
        <v>1.6489054868272514E-5</v>
      </c>
      <c r="D713" s="5">
        <f>('Multiply with Weight V'!D712-'Ideal Distance'!D$4)^2</f>
        <v>1.0384659235466655E-5</v>
      </c>
      <c r="E713" s="5">
        <f>('Multiply with Weight V'!E712-'Ideal Distance'!E$4)^2</f>
        <v>2.677432268287611E-6</v>
      </c>
      <c r="F713" s="5">
        <f>('Multiply with Weight V'!F712-'Ideal Distance'!F$4)^2</f>
        <v>7.3290816628976646E-7</v>
      </c>
      <c r="G713" s="5">
        <f>('Multiply with Weight V'!G712-'Ideal Distance'!G$4)^2</f>
        <v>6.9221517508717605E-6</v>
      </c>
      <c r="H713" s="5">
        <f>('Multiply with Weight V'!H712-'Ideal Distance'!H$4)^2</f>
        <v>1.1740629350994453E-5</v>
      </c>
      <c r="I713" s="5">
        <f>('Multiply with Weight V'!I712-'Ideal Distance'!I$4)^2</f>
        <v>4.4733773511239179E-10</v>
      </c>
      <c r="J713" s="5">
        <f>('Multiply with Weight V'!J712-'Ideal Distance'!J$4)^2</f>
        <v>5.8285546252908121E-8</v>
      </c>
      <c r="K713" s="5">
        <f>('Multiply with Weight V'!K712-'Ideal Distance'!K$4)^2</f>
        <v>1.9497996987017834E-7</v>
      </c>
      <c r="L713" s="5">
        <f>('Multiply with Weight V'!L712-'Ideal Distance'!L$4)^2</f>
        <v>1.6464623783180392E-7</v>
      </c>
    </row>
    <row r="714" spans="1:12">
      <c r="A714" s="7" t="s">
        <v>724</v>
      </c>
      <c r="B714" s="5">
        <f>('Multiply with Weight V'!B713-'Ideal Distance'!B$4)^2</f>
        <v>1.6005724318754734E-6</v>
      </c>
      <c r="C714" s="5">
        <f>('Multiply with Weight V'!C713-'Ideal Distance'!C$4)^2</f>
        <v>3.9867465465518915E-6</v>
      </c>
      <c r="D714" s="5">
        <f>('Multiply with Weight V'!D713-'Ideal Distance'!D$4)^2</f>
        <v>6.4925181591127397E-6</v>
      </c>
      <c r="E714" s="5">
        <f>('Multiply with Weight V'!E713-'Ideal Distance'!E$4)^2</f>
        <v>3.2707690590438689E-6</v>
      </c>
      <c r="F714" s="5">
        <f>('Multiply with Weight V'!F713-'Ideal Distance'!F$4)^2</f>
        <v>1.0399244115543159E-6</v>
      </c>
      <c r="G714" s="5">
        <f>('Multiply with Weight V'!G713-'Ideal Distance'!G$4)^2</f>
        <v>3.8937103598653649E-6</v>
      </c>
      <c r="H714" s="5">
        <f>('Multiply with Weight V'!H713-'Ideal Distance'!H$4)^2</f>
        <v>2.1682727052559786E-5</v>
      </c>
      <c r="I714" s="5">
        <f>('Multiply with Weight V'!I713-'Ideal Distance'!I$4)^2</f>
        <v>5.9594484284816531E-10</v>
      </c>
      <c r="J714" s="5">
        <f>('Multiply with Weight V'!J713-'Ideal Distance'!J$4)^2</f>
        <v>2.3314218501163248E-7</v>
      </c>
      <c r="K714" s="5">
        <f>('Multiply with Weight V'!K713-'Ideal Distance'!K$4)^2</f>
        <v>2.653894034344095E-7</v>
      </c>
      <c r="L714" s="5">
        <f>('Multiply with Weight V'!L713-'Ideal Distance'!L$4)^2</f>
        <v>6.8934930026464763E-8</v>
      </c>
    </row>
    <row r="715" spans="1:12">
      <c r="A715" s="5" t="s">
        <v>725</v>
      </c>
      <c r="B715" s="5">
        <f>('Multiply with Weight V'!B714-'Ideal Distance'!B$4)^2</f>
        <v>1.455144541905176E-6</v>
      </c>
      <c r="C715" s="5">
        <f>('Multiply with Weight V'!C714-'Ideal Distance'!C$4)^2</f>
        <v>6.5410627596248452E-6</v>
      </c>
      <c r="D715" s="5">
        <f>('Multiply with Weight V'!D714-'Ideal Distance'!D$4)^2</f>
        <v>0</v>
      </c>
      <c r="E715" s="5">
        <f>('Multiply with Weight V'!E714-'Ideal Distance'!E$4)^2</f>
        <v>3.9234395288757514E-6</v>
      </c>
      <c r="F715" s="5">
        <f>('Multiply with Weight V'!F714-'Ideal Distance'!F$4)^2</f>
        <v>8.2166867085773115E-7</v>
      </c>
      <c r="G715" s="5">
        <f>('Multiply with Weight V'!G714-'Ideal Distance'!G$4)^2</f>
        <v>2.4919746303138326E-6</v>
      </c>
      <c r="H715" s="5">
        <f>('Multiply with Weight V'!H714-'Ideal Distance'!H$4)^2</f>
        <v>1.406791386731584E-6</v>
      </c>
      <c r="I715" s="5">
        <f>('Multiply with Weight V'!I714-'Ideal Distance'!I$4)^2</f>
        <v>5.247131404109404E-10</v>
      </c>
      <c r="J715" s="5">
        <f>('Multiply with Weight V'!J714-'Ideal Distance'!J$4)^2</f>
        <v>2.1879847636345573E-7</v>
      </c>
      <c r="K715" s="5">
        <f>('Multiply with Weight V'!K714-'Ideal Distance'!K$4)^2</f>
        <v>4.8744992467544612E-8</v>
      </c>
      <c r="L715" s="5">
        <f>('Multiply with Weight V'!L714-'Ideal Distance'!L$4)^2</f>
        <v>5.6971016550797328E-8</v>
      </c>
    </row>
    <row r="716" spans="1:12">
      <c r="A716" s="7" t="s">
        <v>726</v>
      </c>
      <c r="B716" s="5">
        <f>('Multiply with Weight V'!B715-'Ideal Distance'!B$4)^2</f>
        <v>1.0006823857479968E-6</v>
      </c>
      <c r="C716" s="5">
        <f>('Multiply with Weight V'!C715-'Ideal Distance'!C$4)^2</f>
        <v>1.9347372459216618E-6</v>
      </c>
      <c r="D716" s="5">
        <f>('Multiply with Weight V'!D715-'Ideal Distance'!D$4)^2</f>
        <v>7.2788092856488817E-6</v>
      </c>
      <c r="E716" s="5">
        <f>('Multiply with Weight V'!E715-'Ideal Distance'!E$4)^2</f>
        <v>1.4536751373528293E-6</v>
      </c>
      <c r="F716" s="5">
        <f>('Multiply with Weight V'!F715-'Ideal Distance'!F$4)^2</f>
        <v>6.2909007612545017E-7</v>
      </c>
      <c r="G716" s="5">
        <f>('Multiply with Weight V'!G715-'Ideal Distance'!G$4)^2</f>
        <v>1.4017357295515309E-6</v>
      </c>
      <c r="H716" s="5">
        <f>('Multiply with Weight V'!H715-'Ideal Distance'!H$4)^2</f>
        <v>3.4040877999924745E-6</v>
      </c>
      <c r="I716" s="5">
        <f>('Multiply with Weight V'!I715-'Ideal Distance'!I$4)^2</f>
        <v>3.5691955078855785E-10</v>
      </c>
      <c r="J716" s="5">
        <f>('Multiply with Weight V'!J715-'Ideal Distance'!J$4)^2</f>
        <v>2.0491012354537981E-7</v>
      </c>
      <c r="K716" s="5">
        <f>('Multiply with Weight V'!K715-'Ideal Distance'!K$4)^2</f>
        <v>5.7207664770937781E-8</v>
      </c>
      <c r="L716" s="5">
        <f>('Multiply with Weight V'!L715-'Ideal Distance'!L$4)^2</f>
        <v>5.6971016550797328E-8</v>
      </c>
    </row>
    <row r="717" spans="1:12">
      <c r="A717" s="5" t="s">
        <v>727</v>
      </c>
      <c r="B717" s="5">
        <f>('Multiply with Weight V'!B716-'Ideal Distance'!B$4)^2</f>
        <v>2.4315889459914573E-6</v>
      </c>
      <c r="C717" s="5">
        <f>('Multiply with Weight V'!C716-'Ideal Distance'!C$4)^2</f>
        <v>7.7389489836866422E-6</v>
      </c>
      <c r="D717" s="5">
        <f>('Multiply with Weight V'!D716-'Ideal Distance'!D$4)^2</f>
        <v>4.4032303086024105E-6</v>
      </c>
      <c r="E717" s="5">
        <f>('Multiply with Weight V'!E716-'Ideal Distance'!E$4)^2</f>
        <v>2.1434291566069791E-6</v>
      </c>
      <c r="F717" s="5">
        <f>('Multiply with Weight V'!F716-'Ideal Distance'!F$4)^2</f>
        <v>6.9042992481795442E-7</v>
      </c>
      <c r="G717" s="5">
        <f>('Multiply with Weight V'!G716-'Ideal Distance'!G$4)^2</f>
        <v>6.9221517508717605E-6</v>
      </c>
      <c r="H717" s="5">
        <f>('Multiply with Weight V'!H716-'Ideal Distance'!H$4)^2</f>
        <v>9.7278948978243012E-6</v>
      </c>
      <c r="I717" s="5">
        <f>('Multiply with Weight V'!I716-'Ideal Distance'!I$4)^2</f>
        <v>3.9584645498366211E-10</v>
      </c>
      <c r="J717" s="5">
        <f>('Multiply with Weight V'!J716-'Ideal Distance'!J$4)^2</f>
        <v>1.6597720007175758E-7</v>
      </c>
      <c r="K717" s="5">
        <f>('Multiply with Weight V'!K716-'Ideal Distance'!K$4)^2</f>
        <v>1.0967623305197538E-7</v>
      </c>
      <c r="L717" s="5">
        <f>('Multiply with Weight V'!L716-'Ideal Distance'!L$4)^2</f>
        <v>1.1166319243956277E-7</v>
      </c>
    </row>
    <row r="718" spans="1:12">
      <c r="A718" s="7" t="s">
        <v>728</v>
      </c>
      <c r="B718" s="5">
        <f>('Multiply with Weight V'!B717-'Ideal Distance'!B$4)^2</f>
        <v>5.851741286900052E-7</v>
      </c>
      <c r="C718" s="5">
        <f>('Multiply with Weight V'!C717-'Ideal Distance'!C$4)^2</f>
        <v>2.7561449424211807E-6</v>
      </c>
      <c r="D718" s="5">
        <f>('Multiply with Weight V'!D717-'Ideal Distance'!D$4)^2</f>
        <v>1.8197023214122204E-6</v>
      </c>
      <c r="E718" s="5">
        <f>('Multiply with Weight V'!E717-'Ideal Distance'!E$4)^2</f>
        <v>2.4030140025628418E-6</v>
      </c>
      <c r="F718" s="5">
        <f>('Multiply with Weight V'!F717-'Ideal Distance'!F$4)^2</f>
        <v>5.1496942739521001E-7</v>
      </c>
      <c r="G718" s="5">
        <f>('Multiply with Weight V'!G717-'Ideal Distance'!G$4)^2</f>
        <v>2.4919746303138326E-6</v>
      </c>
      <c r="H718" s="5">
        <f>('Multiply with Weight V'!H717-'Ideal Distance'!H$4)^2</f>
        <v>1.5129279111077668E-6</v>
      </c>
      <c r="I718" s="5">
        <f>('Multiply with Weight V'!I717-'Ideal Distance'!I$4)^2</f>
        <v>2.7669890605011946E-10</v>
      </c>
      <c r="J718" s="5">
        <f>('Multiply with Weight V'!J717-'Ideal Distance'!J$4)^2</f>
        <v>1.7218142325688164E-7</v>
      </c>
      <c r="K718" s="5">
        <f>('Multiply with Weight V'!K717-'Ideal Distance'!K$4)^2</f>
        <v>7.6164050730538417E-8</v>
      </c>
      <c r="L718" s="5">
        <f>('Multiply with Weight V'!L717-'Ideal Distance'!L$4)^2</f>
        <v>3.6461450592510124E-8</v>
      </c>
    </row>
    <row r="719" spans="1:12">
      <c r="A719" s="5" t="s">
        <v>729</v>
      </c>
      <c r="B719" s="5">
        <f>('Multiply with Weight V'!B718-'Ideal Distance'!B$4)^2</f>
        <v>1.0006823857479968E-6</v>
      </c>
      <c r="C719" s="5">
        <f>('Multiply with Weight V'!C718-'Ideal Distance'!C$4)^2</f>
        <v>1.9347372459216618E-6</v>
      </c>
      <c r="D719" s="5">
        <f>('Multiply with Weight V'!D718-'Ideal Distance'!D$4)^2</f>
        <v>7.2788092856488817E-6</v>
      </c>
      <c r="E719" s="5">
        <f>('Multiply with Weight V'!E718-'Ideal Distance'!E$4)^2</f>
        <v>1.4536751373528293E-6</v>
      </c>
      <c r="F719" s="5">
        <f>('Multiply with Weight V'!F718-'Ideal Distance'!F$4)^2</f>
        <v>6.2909007612545017E-7</v>
      </c>
      <c r="G719" s="5">
        <f>('Multiply with Weight V'!G718-'Ideal Distance'!G$4)^2</f>
        <v>1.4017357295515309E-6</v>
      </c>
      <c r="H719" s="5">
        <f>('Multiply with Weight V'!H718-'Ideal Distance'!H$4)^2</f>
        <v>3.4040877999924745E-6</v>
      </c>
      <c r="I719" s="5">
        <f>('Multiply with Weight V'!I718-'Ideal Distance'!I$4)^2</f>
        <v>3.5691955078855785E-10</v>
      </c>
      <c r="J719" s="5">
        <f>('Multiply with Weight V'!J718-'Ideal Distance'!J$4)^2</f>
        <v>2.0491012354537981E-7</v>
      </c>
      <c r="K719" s="5">
        <f>('Multiply with Weight V'!K718-'Ideal Distance'!K$4)^2</f>
        <v>5.7207664770937781E-8</v>
      </c>
      <c r="L719" s="5">
        <f>('Multiply with Weight V'!L718-'Ideal Distance'!L$4)^2</f>
        <v>5.6971016550797328E-8</v>
      </c>
    </row>
    <row r="720" spans="1:12">
      <c r="A720" s="7" t="s">
        <v>730</v>
      </c>
      <c r="B720" s="5">
        <f>('Multiply with Weight V'!B719-'Ideal Distance'!B$4)^2</f>
        <v>7.7907798198373501E-7</v>
      </c>
      <c r="C720" s="5">
        <f>('Multiply with Weight V'!C719-'Ideal Distance'!C$4)^2</f>
        <v>2.3273218067486372E-6</v>
      </c>
      <c r="D720" s="5">
        <f>('Multiply with Weight V'!D719-'Ideal Distance'!D$4)^2</f>
        <v>6.7958018793481091E-7</v>
      </c>
      <c r="E720" s="5">
        <f>('Multiply with Weight V'!E719-'Ideal Distance'!E$4)^2</f>
        <v>2.1434291566069791E-6</v>
      </c>
      <c r="F720" s="5">
        <f>('Multiply with Weight V'!F719-'Ideal Distance'!F$4)^2</f>
        <v>7.1151054465284589E-7</v>
      </c>
      <c r="G720" s="5">
        <f>('Multiply with Weight V'!G719-'Ideal Distance'!G$4)^2</f>
        <v>2.0939509046387064E-6</v>
      </c>
      <c r="H720" s="5">
        <f>('Multiply with Weight V'!H719-'Ideal Distance'!H$4)^2</f>
        <v>3.5681169740283935E-6</v>
      </c>
      <c r="I720" s="5">
        <f>('Multiply with Weight V'!I719-'Ideal Distance'!I$4)^2</f>
        <v>2.8510872881930751E-10</v>
      </c>
      <c r="J720" s="5">
        <f>('Multiply with Weight V'!J719-'Ideal Distance'!J$4)^2</f>
        <v>1.2573512858659567E-7</v>
      </c>
      <c r="K720" s="5">
        <f>('Multiply with Weight V'!K719-'Ideal Distance'!K$4)^2</f>
        <v>1.9497996987017834E-7</v>
      </c>
      <c r="L720" s="5">
        <f>('Multiply with Weight V'!L719-'Ideal Distance'!L$4)^2</f>
        <v>1.4584580237004084E-7</v>
      </c>
    </row>
    <row r="721" spans="1:12">
      <c r="A721" s="5" t="s">
        <v>731</v>
      </c>
      <c r="B721" s="5">
        <f>('Multiply with Weight V'!B720-'Ideal Distance'!B$4)^2</f>
        <v>1.2499873399827922E-6</v>
      </c>
      <c r="C721" s="5">
        <f>('Multiply with Weight V'!C720-'Ideal Distance'!C$4)^2</f>
        <v>3.8976600500565408E-6</v>
      </c>
      <c r="D721" s="5">
        <f>('Multiply with Weight V'!D720-'Ideal Distance'!D$4)^2</f>
        <v>8.9861843032702262E-8</v>
      </c>
      <c r="E721" s="5">
        <f>('Multiply with Weight V'!E720-'Ideal Distance'!E$4)^2</f>
        <v>8.9742189601883875E-7</v>
      </c>
      <c r="F721" s="5">
        <f>('Multiply with Weight V'!F720-'Ideal Distance'!F$4)^2</f>
        <v>7.766544149696915E-7</v>
      </c>
      <c r="G721" s="5">
        <f>('Multiply with Weight V'!G720-'Ideal Distance'!G$4)^2</f>
        <v>1.4017357295515309E-6</v>
      </c>
      <c r="H721" s="5">
        <f>('Multiply with Weight V'!H720-'Ideal Distance'!H$4)^2</f>
        <v>4.9401727709641357E-7</v>
      </c>
      <c r="I721" s="5">
        <f>('Multiply with Weight V'!I720-'Ideal Distance'!I$4)^2</f>
        <v>3.5691955078855785E-10</v>
      </c>
      <c r="J721" s="5">
        <f>('Multiply with Weight V'!J720-'Ideal Distance'!J$4)^2</f>
        <v>1.3114247906904326E-7</v>
      </c>
      <c r="K721" s="5">
        <f>('Multiply with Weight V'!K720-'Ideal Distance'!K$4)^2</f>
        <v>4.0959333948422897E-8</v>
      </c>
      <c r="L721" s="5">
        <f>('Multiply with Weight V'!L720-'Ideal Distance'!L$4)^2</f>
        <v>8.2038263833147904E-8</v>
      </c>
    </row>
    <row r="722" spans="1:12">
      <c r="A722" s="7" t="s">
        <v>732</v>
      </c>
      <c r="B722" s="5">
        <f>('Multiply with Weight V'!B721-'Ideal Distance'!B$4)^2</f>
        <v>5.4102637637759347E-7</v>
      </c>
      <c r="C722" s="5">
        <f>('Multiply with Weight V'!C721-'Ideal Distance'!C$4)^2</f>
        <v>5.8706491249818561E-6</v>
      </c>
      <c r="D722" s="5">
        <f>('Multiply with Weight V'!D721-'Ideal Distance'!D$4)^2</f>
        <v>0</v>
      </c>
      <c r="E722" s="5">
        <f>('Multiply with Weight V'!E721-'Ideal Distance'!E$4)^2</f>
        <v>6.6750388960078936E-6</v>
      </c>
      <c r="F722" s="5">
        <f>('Multiply with Weight V'!F721-'Ideal Distance'!F$4)^2</f>
        <v>8.679509339538837E-7</v>
      </c>
      <c r="G722" s="5">
        <f>('Multiply with Weight V'!G721-'Ideal Distance'!G$4)^2</f>
        <v>4.4301771205579257E-6</v>
      </c>
      <c r="H722" s="5">
        <f>('Multiply with Weight V'!H721-'Ideal Distance'!H$4)^2</f>
        <v>2.9351573377486137E-6</v>
      </c>
      <c r="I722" s="5">
        <f>('Multiply with Weight V'!I721-'Ideal Distance'!I$4)^2</f>
        <v>3.5691955078855785E-10</v>
      </c>
      <c r="J722" s="5">
        <f>('Multiply with Weight V'!J721-'Ideal Distance'!J$4)^2</f>
        <v>2.9507057790534713E-7</v>
      </c>
      <c r="K722" s="5">
        <f>('Multiply with Weight V'!K721-'Ideal Distance'!K$4)^2</f>
        <v>1.4928153943185532E-7</v>
      </c>
      <c r="L722" s="5">
        <f>('Multiply with Weight V'!L721-'Ideal Distance'!L$4)^2</f>
        <v>6.8934930026464763E-8</v>
      </c>
    </row>
    <row r="723" spans="1:12">
      <c r="A723" s="5" t="s">
        <v>733</v>
      </c>
      <c r="B723" s="5">
        <f>('Multiply with Weight V'!B722-'Ideal Distance'!B$4)^2</f>
        <v>1.2499873399827922E-6</v>
      </c>
      <c r="C723" s="5">
        <f>('Multiply with Weight V'!C722-'Ideal Distance'!C$4)^2</f>
        <v>3.8976600500565408E-6</v>
      </c>
      <c r="D723" s="5">
        <f>('Multiply with Weight V'!D722-'Ideal Distance'!D$4)^2</f>
        <v>8.9861843032702262E-8</v>
      </c>
      <c r="E723" s="5">
        <f>('Multiply with Weight V'!E722-'Ideal Distance'!E$4)^2</f>
        <v>8.9742189601883875E-7</v>
      </c>
      <c r="F723" s="5">
        <f>('Multiply with Weight V'!F722-'Ideal Distance'!F$4)^2</f>
        <v>7.766544149696915E-7</v>
      </c>
      <c r="G723" s="5">
        <f>('Multiply with Weight V'!G722-'Ideal Distance'!G$4)^2</f>
        <v>1.4017357295515309E-6</v>
      </c>
      <c r="H723" s="5">
        <f>('Multiply with Weight V'!H722-'Ideal Distance'!H$4)^2</f>
        <v>4.9401727709641357E-7</v>
      </c>
      <c r="I723" s="5">
        <f>('Multiply with Weight V'!I722-'Ideal Distance'!I$4)^2</f>
        <v>3.5691955078855785E-10</v>
      </c>
      <c r="J723" s="5">
        <f>('Multiply with Weight V'!J722-'Ideal Distance'!J$4)^2</f>
        <v>1.3114247906904326E-7</v>
      </c>
      <c r="K723" s="5">
        <f>('Multiply with Weight V'!K722-'Ideal Distance'!K$4)^2</f>
        <v>4.0959333948422897E-8</v>
      </c>
      <c r="L723" s="5">
        <f>('Multiply with Weight V'!L722-'Ideal Distance'!L$4)^2</f>
        <v>8.2038263833147904E-8</v>
      </c>
    </row>
    <row r="724" spans="1:12">
      <c r="A724" s="7" t="s">
        <v>734</v>
      </c>
      <c r="B724" s="5">
        <f>('Multiply with Weight V'!B723-'Ideal Distance'!B$4)^2</f>
        <v>1.6005724318754734E-6</v>
      </c>
      <c r="C724" s="5">
        <f>('Multiply with Weight V'!C723-'Ideal Distance'!C$4)^2</f>
        <v>2.6091773888808237E-6</v>
      </c>
      <c r="D724" s="5">
        <f>('Multiply with Weight V'!D723-'Ideal Distance'!D$4)^2</f>
        <v>3.2350263491772812E-6</v>
      </c>
      <c r="E724" s="5">
        <f>('Multiply with Weight V'!E723-'Ideal Distance'!E$4)^2</f>
        <v>2.8202039335633357E-6</v>
      </c>
      <c r="F724" s="5">
        <f>('Multiply with Weight V'!F723-'Ideal Distance'!F$4)^2</f>
        <v>1.0657600584196343E-6</v>
      </c>
      <c r="G724" s="5">
        <f>('Multiply with Weight V'!G723-'Ideal Distance'!G$4)^2</f>
        <v>2.0005018560019379E-5</v>
      </c>
      <c r="H724" s="5">
        <f>('Multiply with Weight V'!H723-'Ideal Distance'!H$4)^2</f>
        <v>1.9297549886578659E-5</v>
      </c>
      <c r="I724" s="5">
        <f>('Multiply with Weight V'!I723-'Ideal Distance'!I$4)^2</f>
        <v>4.1606528038385353E-10</v>
      </c>
      <c r="J724" s="5">
        <f>('Multiply with Weight V'!J723-'Ideal Distance'!J$4)^2</f>
        <v>7.3767644476336781E-8</v>
      </c>
      <c r="K724" s="5">
        <f>('Multiply with Weight V'!K723-'Ideal Distance'!K$4)^2</f>
        <v>1.3540275685429054E-7</v>
      </c>
      <c r="L724" s="5">
        <f>('Multiply with Weight V'!L723-'Ideal Distance'!L$4)^2</f>
        <v>3.6461450592510124E-8</v>
      </c>
    </row>
    <row r="725" spans="1:12">
      <c r="A725" s="5" t="s">
        <v>735</v>
      </c>
      <c r="B725" s="5">
        <f>('Multiply with Weight V'!B724-'Ideal Distance'!B$4)^2</f>
        <v>7.7907798198373501E-7</v>
      </c>
      <c r="C725" s="5">
        <f>('Multiply with Weight V'!C724-'Ideal Distance'!C$4)^2</f>
        <v>1.8119287422783507E-6</v>
      </c>
      <c r="D725" s="5">
        <f>('Multiply with Weight V'!D724-'Ideal Distance'!D$4)^2</f>
        <v>3.5944737213080905E-7</v>
      </c>
      <c r="E725" s="5">
        <f>('Multiply with Weight V'!E724-'Ideal Distance'!E$4)^2</f>
        <v>2.4030140025628418E-6</v>
      </c>
      <c r="F725" s="5">
        <f>('Multiply with Weight V'!F724-'Ideal Distance'!F$4)^2</f>
        <v>8.2166867085773115E-7</v>
      </c>
      <c r="G725" s="5">
        <f>('Multiply with Weight V'!G724-'Ideal Distance'!G$4)^2</f>
        <v>3.3918543579271618E-6</v>
      </c>
      <c r="H725" s="5">
        <f>('Multiply with Weight V'!H724-'Ideal Distance'!H$4)^2</f>
        <v>3.4040877999924745E-6</v>
      </c>
      <c r="I725" s="5">
        <f>('Multiply with Weight V'!I724-'Ideal Distance'!I$4)^2</f>
        <v>2.8510872881930751E-10</v>
      </c>
      <c r="J725" s="5">
        <f>('Multiply with Weight V'!J724-'Ideal Distance'!J$4)^2</f>
        <v>1.2573512858659567E-7</v>
      </c>
      <c r="K725" s="5">
        <f>('Multiply with Weight V'!K724-'Ideal Distance'!K$4)^2</f>
        <v>2.2883065908375102E-7</v>
      </c>
      <c r="L725" s="5">
        <f>('Multiply with Weight V'!L724-'Ideal Distance'!L$4)^2</f>
        <v>1.4584580237004084E-7</v>
      </c>
    </row>
    <row r="726" spans="1:12">
      <c r="A726" s="7" t="s">
        <v>736</v>
      </c>
      <c r="B726" s="5">
        <f>('Multiply with Weight V'!B725-'Ideal Distance'!B$4)^2</f>
        <v>5.4102637637759347E-7</v>
      </c>
      <c r="C726" s="5">
        <f>('Multiply with Weight V'!C725-'Ideal Distance'!C$4)^2</f>
        <v>7.2678475106942751E-7</v>
      </c>
      <c r="D726" s="5">
        <f>('Multiply with Weight V'!D725-'Ideal Distance'!D$4)^2</f>
        <v>5.0547286705895011E-6</v>
      </c>
      <c r="E726" s="5">
        <f>('Multiply with Weight V'!E725-'Ideal Distance'!E$4)^2</f>
        <v>1.2534239704725934E-6</v>
      </c>
      <c r="F726" s="5">
        <f>('Multiply with Weight V'!F725-'Ideal Distance'!F$4)^2</f>
        <v>2.6644001460490847E-7</v>
      </c>
      <c r="G726" s="5">
        <f>('Multiply with Weight V'!G725-'Ideal Distance'!G$4)^2</f>
        <v>2.1199089737044765E-5</v>
      </c>
      <c r="H726" s="5">
        <f>('Multiply with Weight V'!H725-'Ideal Distance'!H$4)^2</f>
        <v>2.8253542788939811E-5</v>
      </c>
      <c r="I726" s="5">
        <f>('Multiply with Weight V'!I725-'Ideal Distance'!I$4)^2</f>
        <v>2.6025694716306818E-10</v>
      </c>
      <c r="J726" s="5">
        <f>('Multiply with Weight V'!J725-'Ideal Distance'!J$4)^2</f>
        <v>2.2767791505042202E-8</v>
      </c>
      <c r="K726" s="5">
        <f>('Multiply with Weight V'!K725-'Ideal Distance'!K$4)^2</f>
        <v>5.6330931920306255E-6</v>
      </c>
      <c r="L726" s="5">
        <f>('Multiply with Weight V'!L725-'Ideal Distance'!L$4)^2</f>
        <v>6.8934930026464763E-8</v>
      </c>
    </row>
    <row r="727" spans="1:12">
      <c r="A727" s="5" t="s">
        <v>737</v>
      </c>
      <c r="B727" s="5">
        <f>('Multiply with Weight V'!B726-'Ideal Distance'!B$4)^2</f>
        <v>7.2800509205369003E-7</v>
      </c>
      <c r="C727" s="5">
        <f>('Multiply with Weight V'!C726-'Ideal Distance'!C$4)^2</f>
        <v>1.9931719478601377E-5</v>
      </c>
      <c r="D727" s="5">
        <f>('Multiply with Weight V'!D726-'Ideal Distance'!D$4)^2</f>
        <v>5.6163651895438915E-7</v>
      </c>
      <c r="E727" s="5">
        <f>('Multiply with Weight V'!E726-'Ideal Distance'!E$4)^2</f>
        <v>3.5896875840753575E-6</v>
      </c>
      <c r="F727" s="5">
        <f>('Multiply with Weight V'!F726-'Ideal Distance'!F$4)^2</f>
        <v>8.679509339538837E-7</v>
      </c>
      <c r="G727" s="5">
        <f>('Multiply with Weight V'!G726-'Ideal Distance'!G$4)^2</f>
        <v>2.7688607003487036E-7</v>
      </c>
      <c r="H727" s="5">
        <f>('Multiply with Weight V'!H726-'Ideal Distance'!H$4)^2</f>
        <v>6.9471179591683154E-8</v>
      </c>
      <c r="I727" s="5">
        <f>('Multiply with Weight V'!I726-'Ideal Distance'!I$4)^2</f>
        <v>2.0667580089708914E-10</v>
      </c>
      <c r="J727" s="5">
        <f>('Multiply with Weight V'!J726-'Ideal Distance'!J$4)^2</f>
        <v>3.6428466408067524E-7</v>
      </c>
      <c r="K727" s="5">
        <f>('Multiply with Weight V'!K726-'Ideal Distance'!K$4)^2</f>
        <v>2.4677152436694442E-7</v>
      </c>
      <c r="L727" s="5">
        <f>('Multiply with Weight V'!L726-'Ideal Distance'!L$4)^2</f>
        <v>4.466527697582499E-7</v>
      </c>
    </row>
    <row r="728" spans="1:12">
      <c r="A728" s="7" t="s">
        <v>738</v>
      </c>
      <c r="B728" s="5">
        <f>('Multiply with Weight V'!B727-'Ideal Distance'!B$4)^2</f>
        <v>1.6758833034672346E-6</v>
      </c>
      <c r="C728" s="5">
        <f>('Multiply with Weight V'!C727-'Ideal Distance'!C$4)^2</f>
        <v>5.8706491249818561E-6</v>
      </c>
      <c r="D728" s="5">
        <f>('Multiply with Weight V'!D727-'Ideal Distance'!D$4)^2</f>
        <v>1.6231295397781849E-6</v>
      </c>
      <c r="E728" s="5">
        <f>('Multiply with Weight V'!E727-'Ideal Distance'!E$4)^2</f>
        <v>3.2707690590438689E-6</v>
      </c>
      <c r="F728" s="5">
        <f>('Multiply with Weight V'!F727-'Ideal Distance'!F$4)^2</f>
        <v>6.6966630678509131E-7</v>
      </c>
      <c r="G728" s="5">
        <f>('Multiply with Weight V'!G727-'Ideal Distance'!G$4)^2</f>
        <v>2.7688607003487036E-7</v>
      </c>
      <c r="H728" s="5">
        <f>('Multiply with Weight V'!H727-'Ideal Distance'!H$4)^2</f>
        <v>9.4557994444235386E-8</v>
      </c>
      <c r="I728" s="5">
        <f>('Multiply with Weight V'!I727-'Ideal Distance'!I$4)^2</f>
        <v>3.5691955078855785E-10</v>
      </c>
      <c r="J728" s="5">
        <f>('Multiply with Weight V'!J727-'Ideal Distance'!J$4)^2</f>
        <v>1.7218142325688164E-7</v>
      </c>
      <c r="K728" s="5">
        <f>('Multiply with Weight V'!K727-'Ideal Distance'!K$4)^2</f>
        <v>1.6383733579369167E-7</v>
      </c>
      <c r="L728" s="5">
        <f>('Multiply with Weight V'!L727-'Ideal Distance'!L$4)^2</f>
        <v>2.2788406620318889E-7</v>
      </c>
    </row>
    <row r="729" spans="1:12">
      <c r="A729" s="5" t="s">
        <v>739</v>
      </c>
      <c r="B729" s="5">
        <f>('Multiply with Weight V'!B728-'Ideal Distance'!B$4)^2</f>
        <v>1.0604116977000831E-6</v>
      </c>
      <c r="C729" s="5">
        <f>('Multiply with Weight V'!C728-'Ideal Distance'!C$4)^2</f>
        <v>7.247714969113403E-6</v>
      </c>
      <c r="D729" s="5">
        <f>('Multiply with Weight V'!D728-'Ideal Distance'!D$4)^2</f>
        <v>4.549255803530551E-7</v>
      </c>
      <c r="E729" s="5">
        <f>('Multiply with Weight V'!E728-'Ideal Distance'!E$4)^2</f>
        <v>2.677432268287611E-6</v>
      </c>
      <c r="F729" s="5">
        <f>('Multiply with Weight V'!F728-'Ideal Distance'!F$4)^2</f>
        <v>8.2166867085773115E-7</v>
      </c>
      <c r="G729" s="5">
        <f>('Multiply with Weight V'!G728-'Ideal Distance'!G$4)^2</f>
        <v>5.0012546400048472E-6</v>
      </c>
      <c r="H729" s="5">
        <f>('Multiply with Weight V'!H728-'Ideal Distance'!H$4)^2</f>
        <v>3.5681169740283935E-6</v>
      </c>
      <c r="I729" s="5">
        <f>('Multiply with Weight V'!I728-'Ideal Distance'!I$4)^2</f>
        <v>5.4795345902160101E-10</v>
      </c>
      <c r="J729" s="5">
        <f>('Multiply with Weight V'!J728-'Ideal Distance'!J$4)^2</f>
        <v>2.7099363838876518E-7</v>
      </c>
      <c r="K729" s="5">
        <f>('Multiply with Weight V'!K728-'Ideal Distance'!K$4)^2</f>
        <v>5.1486898293843973E-7</v>
      </c>
      <c r="L729" s="5">
        <f>('Multiply with Weight V'!L728-'Ideal Distance'!L$4)^2</f>
        <v>4.153187106553114E-7</v>
      </c>
    </row>
    <row r="730" spans="1:12">
      <c r="A730" s="7" t="s">
        <v>740</v>
      </c>
      <c r="B730" s="5">
        <f>('Multiply with Weight V'!B729-'Ideal Distance'!B$4)^2</f>
        <v>2.8046807351414484E-7</v>
      </c>
      <c r="C730" s="5">
        <f>('Multiply with Weight V'!C729-'Ideal Distance'!C$4)^2</f>
        <v>4.0768396701262882E-6</v>
      </c>
      <c r="D730" s="5">
        <f>('Multiply with Weight V'!D729-'Ideal Distance'!D$4)^2</f>
        <v>2.2465460758175565E-8</v>
      </c>
      <c r="E730" s="5">
        <f>('Multiply with Weight V'!E729-'Ideal Distance'!E$4)^2</f>
        <v>6.0075350064071056E-7</v>
      </c>
      <c r="F730" s="5">
        <f>('Multiply with Weight V'!F729-'Ideal Distance'!F$4)^2</f>
        <v>4.7946522556802398E-7</v>
      </c>
      <c r="G730" s="5">
        <f>('Multiply with Weight V'!G729-'Ideal Distance'!G$4)^2</f>
        <v>1.5574841439461459E-7</v>
      </c>
      <c r="H730" s="5">
        <f>('Multiply with Weight V'!H729-'Ideal Distance'!H$4)^2</f>
        <v>4.8243874716446624E-8</v>
      </c>
      <c r="I730" s="5">
        <f>('Multiply with Weight V'!I729-'Ideal Distance'!I$4)^2</f>
        <v>3.0230606100900948E-10</v>
      </c>
      <c r="J730" s="5">
        <f>('Multiply with Weight V'!J729-'Ideal Distance'!J$4)^2</f>
        <v>2.9507057790534713E-7</v>
      </c>
      <c r="K730" s="5">
        <f>('Multiply with Weight V'!K729-'Ideal Distance'!K$4)^2</f>
        <v>4.1467094286626491E-7</v>
      </c>
      <c r="L730" s="5">
        <f>('Multiply with Weight V'!L729-'Ideal Distance'!L$4)^2</f>
        <v>6.8934930026464763E-8</v>
      </c>
    </row>
    <row r="731" spans="1:12">
      <c r="A731" s="5" t="s">
        <v>741</v>
      </c>
      <c r="B731" s="5">
        <f>('Multiply with Weight V'!B730-'Ideal Distance'!B$4)^2</f>
        <v>2.8046807351414484E-7</v>
      </c>
      <c r="C731" s="5">
        <f>('Multiply with Weight V'!C730-'Ideal Distance'!C$4)^2</f>
        <v>4.0768396701262882E-6</v>
      </c>
      <c r="D731" s="5">
        <f>('Multiply with Weight V'!D730-'Ideal Distance'!D$4)^2</f>
        <v>2.2465460758175565E-8</v>
      </c>
      <c r="E731" s="5">
        <f>('Multiply with Weight V'!E730-'Ideal Distance'!E$4)^2</f>
        <v>6.0075350064071056E-7</v>
      </c>
      <c r="F731" s="5">
        <f>('Multiply with Weight V'!F730-'Ideal Distance'!F$4)^2</f>
        <v>4.7946522556802398E-7</v>
      </c>
      <c r="G731" s="5">
        <f>('Multiply with Weight V'!G730-'Ideal Distance'!G$4)^2</f>
        <v>1.5574841439461459E-7</v>
      </c>
      <c r="H731" s="5">
        <f>('Multiply with Weight V'!H730-'Ideal Distance'!H$4)^2</f>
        <v>4.8243874716446624E-8</v>
      </c>
      <c r="I731" s="5">
        <f>('Multiply with Weight V'!I730-'Ideal Distance'!I$4)^2</f>
        <v>3.0230606100900948E-10</v>
      </c>
      <c r="J731" s="5">
        <f>('Multiply with Weight V'!J730-'Ideal Distance'!J$4)^2</f>
        <v>2.9507057790534713E-7</v>
      </c>
      <c r="K731" s="5">
        <f>('Multiply with Weight V'!K730-'Ideal Distance'!K$4)^2</f>
        <v>4.1467094286626491E-7</v>
      </c>
      <c r="L731" s="5">
        <f>('Multiply with Weight V'!L730-'Ideal Distance'!L$4)^2</f>
        <v>6.8934930026464763E-8</v>
      </c>
    </row>
    <row r="732" spans="1:12">
      <c r="A732" s="7" t="s">
        <v>742</v>
      </c>
      <c r="B732" s="5">
        <f>('Multiply with Weight V'!B731-'Ideal Distance'!B$4)^2</f>
        <v>2.8046807351414484E-7</v>
      </c>
      <c r="C732" s="5">
        <f>('Multiply with Weight V'!C731-'Ideal Distance'!C$4)^2</f>
        <v>1.1174063890922684E-5</v>
      </c>
      <c r="D732" s="5">
        <f>('Multiply with Weight V'!D731-'Ideal Distance'!D$4)^2</f>
        <v>5.0547286705895018E-8</v>
      </c>
      <c r="E732" s="5">
        <f>('Multiply with Weight V'!E731-'Ideal Distance'!E$4)^2</f>
        <v>3.9234395288757514E-6</v>
      </c>
      <c r="F732" s="5">
        <f>('Multiply with Weight V'!F731-'Ideal Distance'!F$4)^2</f>
        <v>5.5174163643050936E-7</v>
      </c>
      <c r="G732" s="5">
        <f>('Multiply with Weight V'!G731-'Ideal Distance'!G$4)^2</f>
        <v>1.1698436458973273E-5</v>
      </c>
      <c r="H732" s="5">
        <f>('Multiply with Weight V'!H731-'Ideal Distance'!H$4)^2</f>
        <v>5.2180574893308675E-6</v>
      </c>
      <c r="I732" s="5">
        <f>('Multiply with Weight V'!I731-'Ideal Distance'!I$4)^2</f>
        <v>1.5299393819076296E-10</v>
      </c>
      <c r="J732" s="5">
        <f>('Multiply with Weight V'!J731-'Ideal Distance'!J$4)^2</f>
        <v>4.3082353475416129E-7</v>
      </c>
      <c r="K732" s="5">
        <f>('Multiply with Weight V'!K731-'Ideal Distance'!K$4)^2</f>
        <v>8.6657764386745951E-8</v>
      </c>
      <c r="L732" s="5">
        <f>('Multiply with Weight V'!L731-'Ideal Distance'!L$4)^2</f>
        <v>1.0533940960242399E-6</v>
      </c>
    </row>
    <row r="733" spans="1:12">
      <c r="A733" s="5" t="s">
        <v>743</v>
      </c>
      <c r="B733" s="5">
        <f>('Multiply with Weight V'!B732-'Ideal Distance'!B$4)^2</f>
        <v>2.0784069274921635E-6</v>
      </c>
      <c r="C733" s="5">
        <f>('Multiply with Weight V'!C732-'Ideal Distance'!C$4)^2</f>
        <v>3.7225069383029679E-6</v>
      </c>
      <c r="D733" s="5">
        <f>('Multiply with Weight V'!D732-'Ideal Distance'!D$4)^2</f>
        <v>2.4464886765653195E-5</v>
      </c>
      <c r="E733" s="5">
        <f>('Multiply with Weight V'!E732-'Ideal Distance'!E$4)^2</f>
        <v>1.4536751373528293E-6</v>
      </c>
      <c r="F733" s="5">
        <f>('Multiply with Weight V'!F732-'Ideal Distance'!F$4)^2</f>
        <v>2.2289189205125084E-5</v>
      </c>
      <c r="G733" s="5">
        <f>('Multiply with Weight V'!G732-'Ideal Distance'!G$4)^2</f>
        <v>2.0939509046387064E-6</v>
      </c>
      <c r="H733" s="5">
        <f>('Multiply with Weight V'!H732-'Ideal Distance'!H$4)^2</f>
        <v>1.8544945441002092E-6</v>
      </c>
      <c r="I733" s="5">
        <f>('Multiply with Weight V'!I732-'Ideal Distance'!I$4)^2</f>
        <v>4.1606528038385353E-10</v>
      </c>
      <c r="J733" s="5">
        <f>('Multiply with Weight V'!J732-'Ideal Distance'!J$4)^2</f>
        <v>1.0524411623205746E-7</v>
      </c>
      <c r="K733" s="5">
        <f>('Multiply with Weight V'!K732-'Ideal Distance'!K$4)^2</f>
        <v>3.9131396730889986E-7</v>
      </c>
      <c r="L733" s="5">
        <f>('Multiply with Weight V'!L732-'Ideal Distance'!L$4)^2</f>
        <v>8.2038263833147904E-8</v>
      </c>
    </row>
    <row r="734" spans="1:12">
      <c r="A734" s="7" t="s">
        <v>744</v>
      </c>
      <c r="B734" s="5">
        <f>('Multiply with Weight V'!B733-'Ideal Distance'!B$4)^2</f>
        <v>1.6005724318754734E-6</v>
      </c>
      <c r="C734" s="5">
        <f>('Multiply with Weight V'!C733-'Ideal Distance'!C$4)^2</f>
        <v>1.147605201463574E-5</v>
      </c>
      <c r="D734" s="5">
        <f>('Multiply with Weight V'!D733-'Ideal Distance'!D$4)^2</f>
        <v>9.4916571703291781E-7</v>
      </c>
      <c r="E734" s="5">
        <f>('Multiply with Weight V'!E733-'Ideal Distance'!E$4)^2</f>
        <v>4.8227156023657048E-6</v>
      </c>
      <c r="F734" s="5">
        <f>('Multiply with Weight V'!F733-'Ideal Distance'!F$4)^2</f>
        <v>9.1550120425815085E-7</v>
      </c>
      <c r="G734" s="5">
        <f>('Multiply with Weight V'!G733-'Ideal Distance'!G$4)^2</f>
        <v>1.5574841439461459E-7</v>
      </c>
      <c r="H734" s="5">
        <f>('Multiply with Weight V'!H733-'Ideal Distance'!H$4)^2</f>
        <v>1.2350431927410342E-7</v>
      </c>
      <c r="I734" s="5">
        <f>('Multiply with Weight V'!I733-'Ideal Distance'!I$4)^2</f>
        <v>5.4795345902160101E-10</v>
      </c>
      <c r="J734" s="5">
        <f>('Multiply with Weight V'!J733-'Ideal Distance'!J$4)^2</f>
        <v>2.7890544593676698E-7</v>
      </c>
      <c r="K734" s="5">
        <f>('Multiply with Weight V'!K733-'Ideal Distance'!K$4)^2</f>
        <v>1.2220098806099734E-7</v>
      </c>
      <c r="L734" s="5">
        <f>('Multiply with Weight V'!L733-'Ideal Distance'!L$4)^2</f>
        <v>5.4749146905316045E-7</v>
      </c>
    </row>
    <row r="735" spans="1:12">
      <c r="A735" s="5" t="s">
        <v>745</v>
      </c>
      <c r="B735" s="5">
        <f>('Multiply with Weight V'!B734-'Ideal Distance'!B$4)^2</f>
        <v>6.3105316540682518E-7</v>
      </c>
      <c r="C735" s="5">
        <f>('Multiply with Weight V'!C734-'Ideal Distance'!C$4)^2</f>
        <v>1.0292258569680552E-5</v>
      </c>
      <c r="D735" s="5">
        <f>('Multiply with Weight V'!D734-'Ideal Distance'!D$4)^2</f>
        <v>5.0547286705895018E-8</v>
      </c>
      <c r="E735" s="5">
        <f>('Multiply with Weight V'!E734-'Ideal Distance'!E$4)^2</f>
        <v>1.0680062233612627E-6</v>
      </c>
      <c r="F735" s="5">
        <f>('Multiply with Weight V'!F734-'Ideal Distance'!F$4)^2</f>
        <v>1.0144057664910258E-6</v>
      </c>
      <c r="G735" s="5">
        <f>('Multiply with Weight V'!G734-'Ideal Distance'!G$4)^2</f>
        <v>1.4017357295515309E-6</v>
      </c>
      <c r="H735" s="5">
        <f>('Multiply with Weight V'!H734-'Ideal Distance'!H$4)^2</f>
        <v>3.2612859308317922E-7</v>
      </c>
      <c r="I735" s="5">
        <f>('Multiply with Weight V'!I734-'Ideal Distance'!I$4)^2</f>
        <v>2.6841497883138256E-10</v>
      </c>
      <c r="J735" s="5">
        <f>('Multiply with Weight V'!J734-'Ideal Distance'!J$4)^2</f>
        <v>2.4048479777200868E-7</v>
      </c>
      <c r="K735" s="5">
        <f>('Multiply with Weight V'!K734-'Ideal Distance'!K$4)^2</f>
        <v>6.6347350858602349E-8</v>
      </c>
      <c r="L735" s="5">
        <f>('Multiply with Weight V'!L734-'Ideal Distance'!L$4)^2</f>
        <v>8.2038263833147904E-8</v>
      </c>
    </row>
    <row r="736" spans="1:12">
      <c r="A736" s="7" t="s">
        <v>746</v>
      </c>
      <c r="B736" s="5">
        <f>('Multiply with Weight V'!B735-'Ideal Distance'!B$4)^2</f>
        <v>4.9860990846959012E-7</v>
      </c>
      <c r="C736" s="5">
        <f>('Multiply with Weight V'!C735-'Ideal Distance'!C$4)^2</f>
        <v>2.1924337781568039E-6</v>
      </c>
      <c r="D736" s="5">
        <f>('Multiply with Weight V'!D735-'Ideal Distance'!D$4)^2</f>
        <v>6.4925181591127397E-6</v>
      </c>
      <c r="E736" s="5">
        <f>('Multiply with Weight V'!E735-'Ideal Distance'!E$4)^2</f>
        <v>2.4030140025628418E-6</v>
      </c>
      <c r="F736" s="5">
        <f>('Multiply with Weight V'!F735-'Ideal Distance'!F$4)^2</f>
        <v>7.766544149696915E-7</v>
      </c>
      <c r="G736" s="5">
        <f>('Multiply with Weight V'!G735-'Ideal Distance'!G$4)^2</f>
        <v>3.8937103598653649E-6</v>
      </c>
      <c r="H736" s="5">
        <f>('Multiply with Weight V'!H735-'Ideal Distance'!H$4)^2</f>
        <v>8.4060127305936607E-6</v>
      </c>
      <c r="I736" s="5">
        <f>('Multiply with Weight V'!I735-'Ideal Distance'!I$4)^2</f>
        <v>3.9584645498366211E-10</v>
      </c>
      <c r="J736" s="5">
        <f>('Multiply with Weight V'!J735-'Ideal Distance'!J$4)^2</f>
        <v>3.734487001614548E-7</v>
      </c>
      <c r="K736" s="5">
        <f>('Multiply with Weight V'!K735-'Ideal Distance'!K$4)^2</f>
        <v>2.4677152436694442E-7</v>
      </c>
      <c r="L736" s="5">
        <f>('Multiply with Weight V'!L735-'Ideal Distance'!L$4)^2</f>
        <v>6.8934930026464763E-8</v>
      </c>
    </row>
    <row r="737" spans="1:12">
      <c r="A737" s="5" t="s">
        <v>747</v>
      </c>
      <c r="B737" s="5">
        <f>('Multiply with Weight V'!B736-'Ideal Distance'!B$4)^2</f>
        <v>8.3188215631818824E-7</v>
      </c>
      <c r="C737" s="5">
        <f>('Multiply with Weight V'!C736-'Ideal Distance'!C$4)^2</f>
        <v>3.8976600500565408E-6</v>
      </c>
      <c r="D737" s="5">
        <f>('Multiply with Weight V'!D736-'Ideal Distance'!D$4)^2</f>
        <v>2.2465460758175566E-6</v>
      </c>
      <c r="E737" s="5">
        <f>('Multiply with Weight V'!E736-'Ideal Distance'!E$4)^2</f>
        <v>8.9742189601883875E-7</v>
      </c>
      <c r="F737" s="5">
        <f>('Multiply with Weight V'!F736-'Ideal Distance'!F$4)^2</f>
        <v>6.2909007612545017E-7</v>
      </c>
      <c r="G737" s="5">
        <f>('Multiply with Weight V'!G736-'Ideal Distance'!G$4)^2</f>
        <v>1.1075442801394814E-6</v>
      </c>
      <c r="H737" s="5">
        <f>('Multiply with Weight V'!H736-'Ideal Distance'!H$4)^2</f>
        <v>2.1015031826484152E-6</v>
      </c>
      <c r="I737" s="5">
        <f>('Multiply with Weight V'!I736-'Ideal Distance'!I$4)^2</f>
        <v>4.6881551601693524E-10</v>
      </c>
      <c r="J737" s="5">
        <f>('Multiply with Weight V'!J736-'Ideal Distance'!J$4)^2</f>
        <v>3.1169106570402812E-7</v>
      </c>
      <c r="K737" s="5">
        <f>('Multiply with Weight V'!K736-'Ideal Distance'!K$4)^2</f>
        <v>2.8468429628614583E-7</v>
      </c>
      <c r="L737" s="5">
        <f>('Multiply with Weight V'!L736-'Ideal Distance'!L$4)^2</f>
        <v>4.6146523406145833E-8</v>
      </c>
    </row>
    <row r="738" spans="1:12">
      <c r="A738" s="7" t="s">
        <v>748</v>
      </c>
      <c r="B738" s="5">
        <f>('Multiply with Weight V'!B737-'Ideal Distance'!B$4)^2</f>
        <v>8.3188215631818824E-7</v>
      </c>
      <c r="C738" s="5">
        <f>('Multiply with Weight V'!C737-'Ideal Distance'!C$4)^2</f>
        <v>1.4375138002281107E-5</v>
      </c>
      <c r="D738" s="5">
        <f>('Multiply with Weight V'!D737-'Ideal Distance'!D$4)^2</f>
        <v>5.6163651895438915E-7</v>
      </c>
      <c r="E738" s="5">
        <f>('Multiply with Weight V'!E737-'Ideal Distance'!E$4)^2</f>
        <v>1.0680062233612627E-6</v>
      </c>
      <c r="F738" s="5">
        <f>('Multiply with Weight V'!F737-'Ideal Distance'!F$4)^2</f>
        <v>1.5850090101422276E-6</v>
      </c>
      <c r="G738" s="5">
        <f>('Multiply with Weight V'!G737-'Ideal Distance'!G$4)^2</f>
        <v>1.7305379377179395E-6</v>
      </c>
      <c r="H738" s="5">
        <f>('Multiply with Weight V'!H737-'Ideal Distance'!H$4)^2</f>
        <v>4.9401727709641357E-7</v>
      </c>
      <c r="I738" s="5">
        <f>('Multiply with Weight V'!I737-'Ideal Distance'!I$4)^2</f>
        <v>2.443185704777231E-10</v>
      </c>
      <c r="J738" s="5">
        <f>('Multiply with Weight V'!J737-'Ideal Distance'!J$4)^2</f>
        <v>1.5391027057408508E-7</v>
      </c>
      <c r="K738" s="5">
        <f>('Multiply with Weight V'!K737-'Ideal Distance'!K$4)^2</f>
        <v>9.7828491827224938E-8</v>
      </c>
      <c r="L738" s="5">
        <f>('Multiply with Weight V'!L737-'Ideal Distance'!L$4)^2</f>
        <v>6.8934930026464763E-8</v>
      </c>
    </row>
    <row r="739" spans="1:12">
      <c r="A739" s="5" t="s">
        <v>749</v>
      </c>
      <c r="B739" s="5">
        <f>('Multiply with Weight V'!B738-'Ideal Distance'!B$4)^2</f>
        <v>8.3188215631818824E-7</v>
      </c>
      <c r="C739" s="5">
        <f>('Multiply with Weight V'!C738-'Ideal Distance'!C$4)^2</f>
        <v>1.4375138002281107E-5</v>
      </c>
      <c r="D739" s="5">
        <f>('Multiply with Weight V'!D738-'Ideal Distance'!D$4)^2</f>
        <v>5.6163651895438915E-7</v>
      </c>
      <c r="E739" s="5">
        <f>('Multiply with Weight V'!E738-'Ideal Distance'!E$4)^2</f>
        <v>1.0680062233612627E-6</v>
      </c>
      <c r="F739" s="5">
        <f>('Multiply with Weight V'!F738-'Ideal Distance'!F$4)^2</f>
        <v>1.5850090101422276E-6</v>
      </c>
      <c r="G739" s="5">
        <f>('Multiply with Weight V'!G738-'Ideal Distance'!G$4)^2</f>
        <v>1.7305379377179395E-6</v>
      </c>
      <c r="H739" s="5">
        <f>('Multiply with Weight V'!H738-'Ideal Distance'!H$4)^2</f>
        <v>4.9401727709641357E-7</v>
      </c>
      <c r="I739" s="5">
        <f>('Multiply with Weight V'!I738-'Ideal Distance'!I$4)^2</f>
        <v>2.443185704777231E-10</v>
      </c>
      <c r="J739" s="5">
        <f>('Multiply with Weight V'!J738-'Ideal Distance'!J$4)^2</f>
        <v>1.5391027057408508E-7</v>
      </c>
      <c r="K739" s="5">
        <f>('Multiply with Weight V'!K738-'Ideal Distance'!K$4)^2</f>
        <v>9.7828491827224938E-8</v>
      </c>
      <c r="L739" s="5">
        <f>('Multiply with Weight V'!L738-'Ideal Distance'!L$4)^2</f>
        <v>6.8934930026464763E-8</v>
      </c>
    </row>
    <row r="740" spans="1:12">
      <c r="A740" s="7" t="s">
        <v>750</v>
      </c>
      <c r="B740" s="5">
        <f>('Multiply with Weight V'!B739-'Ideal Distance'!B$4)^2</f>
        <v>1.1218722940565779E-6</v>
      </c>
      <c r="C740" s="5">
        <f>('Multiply with Weight V'!C739-'Ideal Distance'!C$4)^2</f>
        <v>4.4472784352143082E-6</v>
      </c>
      <c r="D740" s="5">
        <f>('Multiply with Weight V'!D739-'Ideal Distance'!D$4)^2</f>
        <v>0</v>
      </c>
      <c r="E740" s="5">
        <f>('Multiply with Weight V'!E739-'Ideal Distance'!E$4)^2</f>
        <v>1.8986777304200227E-6</v>
      </c>
      <c r="F740" s="5">
        <f>('Multiply with Weight V'!F739-'Ideal Distance'!F$4)^2</f>
        <v>1.0399244115543159E-6</v>
      </c>
      <c r="G740" s="5">
        <f>('Multiply with Weight V'!G739-'Ideal Distance'!G$4)^2</f>
        <v>5.6069429182061251E-6</v>
      </c>
      <c r="H740" s="5">
        <f>('Multiply with Weight V'!H739-'Ideal Distance'!H$4)^2</f>
        <v>5.2180574893308675E-6</v>
      </c>
      <c r="I740" s="5">
        <f>('Multiply with Weight V'!I739-'Ideal Distance'!I$4)^2</f>
        <v>6.4595055548172064E-10</v>
      </c>
      <c r="J740" s="5">
        <f>('Multiply with Weight V'!J739-'Ideal Distance'!J$4)^2</f>
        <v>3.2876690933280947E-7</v>
      </c>
      <c r="K740" s="5">
        <f>('Multiply with Weight V'!K739-'Ideal Distance'!K$4)^2</f>
        <v>3.4663105754698391E-7</v>
      </c>
      <c r="L740" s="5">
        <f>('Multiply with Weight V'!L739-'Ideal Distance'!L$4)^2</f>
        <v>4.6146523406145833E-8</v>
      </c>
    </row>
    <row r="741" spans="1:12">
      <c r="A741" s="5" t="s">
        <v>751</v>
      </c>
      <c r="B741" s="5">
        <f>('Multiply with Weight V'!B740-'Ideal Distance'!B$4)^2</f>
        <v>1.6758833034672346E-6</v>
      </c>
      <c r="C741" s="5">
        <f>('Multiply with Weight V'!C740-'Ideal Distance'!C$4)^2</f>
        <v>2.3273218067486372E-6</v>
      </c>
      <c r="D741" s="5">
        <f>('Multiply with Weight V'!D740-'Ideal Distance'!D$4)^2</f>
        <v>2.9710571852687193E-6</v>
      </c>
      <c r="E741" s="5">
        <f>('Multiply with Weight V'!E740-'Ideal Distance'!E$4)^2</f>
        <v>2.677432268287611E-6</v>
      </c>
      <c r="F741" s="5">
        <f>('Multiply with Weight V'!F740-'Ideal Distance'!F$4)^2</f>
        <v>1.0144057664910258E-6</v>
      </c>
      <c r="G741" s="5">
        <f>('Multiply with Weight V'!G740-'Ideal Distance'!G$4)^2</f>
        <v>1.2615621565963779E-5</v>
      </c>
      <c r="H741" s="5">
        <f>('Multiply with Weight V'!H740-'Ideal Distance'!H$4)^2</f>
        <v>1.853336691107014E-5</v>
      </c>
      <c r="I741" s="5">
        <f>('Multiply with Weight V'!I740-'Ideal Distance'!I$4)^2</f>
        <v>4.2636353640957811E-10</v>
      </c>
      <c r="J741" s="5">
        <f>('Multiply with Weight V'!J740-'Ideal Distance'!J$4)^2</f>
        <v>7.3767644476336781E-8</v>
      </c>
      <c r="K741" s="5">
        <f>('Multiply with Weight V'!K740-'Ideal Distance'!K$4)^2</f>
        <v>1.7907014593979928E-7</v>
      </c>
      <c r="L741" s="5">
        <f>('Multiply with Weight V'!L740-'Ideal Distance'!L$4)^2</f>
        <v>3.6461450592510124E-8</v>
      </c>
    </row>
    <row r="742" spans="1:12">
      <c r="A742" s="7" t="s">
        <v>752</v>
      </c>
      <c r="B742" s="5">
        <f>('Multiply with Weight V'!B741-'Ideal Distance'!B$4)^2</f>
        <v>1.6758833034672346E-6</v>
      </c>
      <c r="C742" s="5">
        <f>('Multiply with Weight V'!C741-'Ideal Distance'!C$4)^2</f>
        <v>6.5410627596248452E-6</v>
      </c>
      <c r="D742" s="5">
        <f>('Multiply with Weight V'!D741-'Ideal Distance'!D$4)^2</f>
        <v>0</v>
      </c>
      <c r="E742" s="5">
        <f>('Multiply with Weight V'!E741-'Ideal Distance'!E$4)^2</f>
        <v>1.6687597240019728E-6</v>
      </c>
      <c r="F742" s="5">
        <f>('Multiply with Weight V'!F741-'Ideal Distance'!F$4)^2</f>
        <v>9.1550120425815085E-7</v>
      </c>
      <c r="G742" s="5">
        <f>('Multiply with Weight V'!G741-'Ideal Distance'!G$4)^2</f>
        <v>5.6069429182061251E-6</v>
      </c>
      <c r="H742" s="5">
        <f>('Multiply with Weight V'!H741-'Ideal Distance'!H$4)^2</f>
        <v>1.9760691083856543E-6</v>
      </c>
      <c r="I742" s="5">
        <f>('Multiply with Weight V'!I741-'Ideal Distance'!I$4)^2</f>
        <v>5.0197640400202755E-10</v>
      </c>
      <c r="J742" s="5">
        <f>('Multiply with Weight V'!J741-'Ideal Distance'!J$4)^2</f>
        <v>2.1179738047565556E-7</v>
      </c>
      <c r="K742" s="5">
        <f>('Multiply with Weight V'!K741-'Ideal Distance'!K$4)^2</f>
        <v>2.4677152436694442E-7</v>
      </c>
      <c r="L742" s="5">
        <f>('Multiply with Weight V'!L741-'Ideal Distance'!L$4)^2</f>
        <v>4.6146523406145833E-8</v>
      </c>
    </row>
    <row r="743" spans="1:12">
      <c r="A743" s="5" t="s">
        <v>753</v>
      </c>
      <c r="B743" s="5">
        <f>('Multiply with Weight V'!B742-'Ideal Distance'!B$4)^2</f>
        <v>1.1850641748174818E-6</v>
      </c>
      <c r="C743" s="5">
        <f>('Multiply with Weight V'!C742-'Ideal Distance'!C$4)^2</f>
        <v>8.2462890315245851E-6</v>
      </c>
      <c r="D743" s="5">
        <f>('Multiply with Weight V'!D742-'Ideal Distance'!D$4)^2</f>
        <v>4.7233631244064115E-6</v>
      </c>
      <c r="E743" s="5">
        <f>('Multiply with Weight V'!E742-'Ideal Distance'!E$4)^2</f>
        <v>8.076797064169553E-6</v>
      </c>
      <c r="F743" s="5">
        <f>('Multiply with Weight V'!F742-'Ideal Distance'!F$4)^2</f>
        <v>6.2909007612545017E-7</v>
      </c>
      <c r="G743" s="5">
        <f>('Multiply with Weight V'!G742-'Ideal Distance'!G$4)^2</f>
        <v>2.0939509046387064E-6</v>
      </c>
      <c r="H743" s="5">
        <f>('Multiply with Weight V'!H742-'Ideal Distance'!H$4)^2</f>
        <v>1.9297549886578655E-7</v>
      </c>
      <c r="I743" s="5">
        <f>('Multiply with Weight V'!I742-'Ideal Distance'!I$4)^2</f>
        <v>2.6025694716306818E-10</v>
      </c>
      <c r="J743" s="5">
        <f>('Multiply with Weight V'!J742-'Ideal Distance'!J$4)^2</f>
        <v>2.8693109244229491E-7</v>
      </c>
      <c r="K743" s="5">
        <f>('Multiply with Weight V'!K742-'Ideal Distance'!K$4)^2</f>
        <v>4.1467094286626491E-7</v>
      </c>
      <c r="L743" s="5">
        <f>('Multiply with Weight V'!L742-'Ideal Distance'!L$4)^2</f>
        <v>5.4749146905316045E-7</v>
      </c>
    </row>
    <row r="744" spans="1:12">
      <c r="A744" s="7" t="s">
        <v>754</v>
      </c>
      <c r="B744" s="5">
        <f>('Multiply with Weight V'!B743-'Ideal Distance'!B$4)^2</f>
        <v>1.8316988998639807E-6</v>
      </c>
      <c r="C744" s="5">
        <f>('Multiply with Weight V'!C743-'Ideal Distance'!C$4)^2</f>
        <v>3.3842802397443424E-6</v>
      </c>
      <c r="D744" s="5">
        <f>('Multiply with Weight V'!D743-'Ideal Distance'!D$4)^2</f>
        <v>3.2350263491772812E-6</v>
      </c>
      <c r="E744" s="5">
        <f>('Multiply with Weight V'!E743-'Ideal Distance'!E$4)^2</f>
        <v>2.1434291566069791E-6</v>
      </c>
      <c r="F744" s="5">
        <f>('Multiply with Weight V'!F743-'Ideal Distance'!F$4)^2</f>
        <v>6.9042992481795442E-7</v>
      </c>
      <c r="G744" s="5">
        <f>('Multiply with Weight V'!G743-'Ideal Distance'!G$4)^2</f>
        <v>1.2615621565963779E-5</v>
      </c>
      <c r="H744" s="5">
        <f>('Multiply with Weight V'!H743-'Ideal Distance'!H$4)^2</f>
        <v>3.413543599436899E-5</v>
      </c>
      <c r="I744" s="5">
        <f>('Multiply with Weight V'!I743-'Ideal Distance'!I$4)^2</f>
        <v>3.8395687920038657E-10</v>
      </c>
      <c r="J744" s="5">
        <f>('Multiply with Weight V'!J743-'Ideal Distance'!J$4)^2</f>
        <v>1.2573512858659567E-7</v>
      </c>
      <c r="K744" s="5">
        <f>('Multiply with Weight V'!K743-'Ideal Distance'!K$4)^2</f>
        <v>1.9497996987017834E-7</v>
      </c>
      <c r="L744" s="5">
        <f>('Multiply with Weight V'!L743-'Ideal Distance'!L$4)^2</f>
        <v>6.8934930026464763E-8</v>
      </c>
    </row>
    <row r="745" spans="1:12">
      <c r="A745" s="5" t="s">
        <v>755</v>
      </c>
      <c r="B745" s="5">
        <f>('Multiply with Weight V'!B744-'Ideal Distance'!B$4)^2</f>
        <v>3.1249683499569795E-7</v>
      </c>
      <c r="C745" s="5">
        <f>('Multiply with Weight V'!C744-'Ideal Distance'!C$4)^2</f>
        <v>4.9329760008528108E-6</v>
      </c>
      <c r="D745" s="5">
        <f>('Multiply with Weight V'!D744-'Ideal Distance'!D$4)^2</f>
        <v>0</v>
      </c>
      <c r="E745" s="5">
        <f>('Multiply with Weight V'!E744-'Ideal Distance'!E$4)^2</f>
        <v>7.4167098844532115E-7</v>
      </c>
      <c r="F745" s="5">
        <f>('Multiply with Weight V'!F744-'Ideal Distance'!F$4)^2</f>
        <v>4.4522903094895182E-7</v>
      </c>
      <c r="G745" s="5">
        <f>('Multiply with Weight V'!G744-'Ideal Distance'!G$4)^2</f>
        <v>1.1075442801394814E-6</v>
      </c>
      <c r="H745" s="5">
        <f>('Multiply with Weight V'!H744-'Ideal Distance'!H$4)^2</f>
        <v>2.7788471836673251E-7</v>
      </c>
      <c r="I745" s="5">
        <f>('Multiply with Weight V'!I744-'Ideal Distance'!I$4)^2</f>
        <v>3.2000697540042902E-10</v>
      </c>
      <c r="J745" s="5">
        <f>('Multiply with Weight V'!J744-'Ideal Distance'!J$4)^2</f>
        <v>2.9507057790534713E-7</v>
      </c>
      <c r="K745" s="5">
        <f>('Multiply with Weight V'!K744-'Ideal Distance'!K$4)^2</f>
        <v>3.4663105754698391E-7</v>
      </c>
      <c r="L745" s="5">
        <f>('Multiply with Weight V'!L744-'Ideal Distance'!L$4)^2</f>
        <v>3.6461450592510124E-8</v>
      </c>
    </row>
    <row r="746" spans="1:12">
      <c r="A746" s="7" t="s">
        <v>756</v>
      </c>
      <c r="B746" s="5">
        <f>('Multiply with Weight V'!B745-'Ideal Distance'!B$4)^2</f>
        <v>4.2416467908003308E-6</v>
      </c>
      <c r="C746" s="5">
        <f>('Multiply with Weight V'!C745-'Ideal Distance'!C$4)^2</f>
        <v>1.6931467469512149E-6</v>
      </c>
      <c r="D746" s="5">
        <f>('Multiply with Weight V'!D745-'Ideal Distance'!D$4)^2</f>
        <v>1.8893452497625646E-5</v>
      </c>
      <c r="E746" s="5">
        <f>('Multiply with Weight V'!E745-'Ideal Distance'!E$4)^2</f>
        <v>2.677432268287611E-6</v>
      </c>
      <c r="F746" s="5">
        <f>('Multiply with Weight V'!F745-'Ideal Distance'!F$4)^2</f>
        <v>1.1183823575563562E-6</v>
      </c>
      <c r="G746" s="5">
        <f>('Multiply with Weight V'!G745-'Ideal Distance'!G$4)^2</f>
        <v>9.9678985212553338E-6</v>
      </c>
      <c r="H746" s="5">
        <f>('Multiply with Weight V'!H745-'Ideal Distance'!H$4)^2</f>
        <v>1.7416038772637235E-5</v>
      </c>
      <c r="I746" s="5">
        <f>('Multiply with Weight V'!I745-'Ideal Distance'!I$4)^2</f>
        <v>6.5106191482948724E-10</v>
      </c>
      <c r="J746" s="5">
        <f>('Multiply with Weight V'!J745-'Ideal Distance'!J$4)^2</f>
        <v>8.6574527197922917E-8</v>
      </c>
      <c r="K746" s="5">
        <f>('Multiply with Weight V'!K745-'Ideal Distance'!K$4)^2</f>
        <v>1.3540275685429054E-7</v>
      </c>
      <c r="L746" s="5">
        <f>('Multiply with Weight V'!L745-'Ideal Distance'!L$4)^2</f>
        <v>1.4584580237004084E-7</v>
      </c>
    </row>
    <row r="747" spans="1:12">
      <c r="A747" s="5" t="s">
        <v>757</v>
      </c>
      <c r="B747" s="5">
        <f>('Multiply with Weight V'!B746-'Ideal Distance'!B$4)^2</f>
        <v>3.6573383043125337E-6</v>
      </c>
      <c r="C747" s="5">
        <f>('Multiply with Weight V'!C746-'Ideal Distance'!C$4)^2</f>
        <v>1.4676622812454647E-6</v>
      </c>
      <c r="D747" s="5">
        <f>('Multiply with Weight V'!D746-'Ideal Distance'!D$4)^2</f>
        <v>1.6377320892709986E-5</v>
      </c>
      <c r="E747" s="5">
        <f>('Multiply with Weight V'!E746-'Ideal Distance'!E$4)^2</f>
        <v>2.4030140025628418E-6</v>
      </c>
      <c r="F747" s="5">
        <f>('Multiply with Weight V'!F746-'Ideal Distance'!F$4)^2</f>
        <v>1.0919127070869809E-6</v>
      </c>
      <c r="G747" s="5">
        <f>('Multiply with Weight V'!G746-'Ideal Distance'!G$4)^2</f>
        <v>6.9221517508717605E-6</v>
      </c>
      <c r="H747" s="5">
        <f>('Multiply with Weight V'!H746-'Ideal Distance'!H$4)^2</f>
        <v>1.7416038772637235E-5</v>
      </c>
      <c r="I747" s="5">
        <f>('Multiply with Weight V'!I746-'Ideal Distance'!I$4)^2</f>
        <v>6.3326028399769829E-10</v>
      </c>
      <c r="J747" s="5">
        <f>('Multiply with Weight V'!J746-'Ideal Distance'!J$4)^2</f>
        <v>8.6574527197922917E-8</v>
      </c>
      <c r="K747" s="5">
        <f>('Multiply with Weight V'!K746-'Ideal Distance'!K$4)^2</f>
        <v>1.0967623305197538E-7</v>
      </c>
      <c r="L747" s="5">
        <f>('Multiply with Weight V'!L746-'Ideal Distance'!L$4)^2</f>
        <v>6.8934930026464763E-8</v>
      </c>
    </row>
    <row r="748" spans="1:12">
      <c r="A748" s="7" t="s">
        <v>758</v>
      </c>
      <c r="B748" s="5">
        <f>('Multiply with Weight V'!B747-'Ideal Distance'!B$4)^2</f>
        <v>6.3105316540682518E-7</v>
      </c>
      <c r="C748" s="5">
        <f>('Multiply with Weight V'!C747-'Ideal Distance'!C$4)^2</f>
        <v>3.0621595744504121E-6</v>
      </c>
      <c r="D748" s="5">
        <f>('Multiply with Weight V'!D747-'Ideal Distance'!D$4)^2</f>
        <v>1.8197023214122204E-6</v>
      </c>
      <c r="E748" s="5">
        <f>('Multiply with Weight V'!E747-'Ideal Distance'!E$4)^2</f>
        <v>1.0680062233612627E-6</v>
      </c>
      <c r="F748" s="5">
        <f>('Multiply with Weight V'!F747-'Ideal Distance'!F$4)^2</f>
        <v>5.3319703101184561E-7</v>
      </c>
      <c r="G748" s="5">
        <f>('Multiply with Weight V'!G747-'Ideal Distance'!G$4)^2</f>
        <v>2.0939509046387064E-6</v>
      </c>
      <c r="H748" s="5">
        <f>('Multiply with Weight V'!H747-'Ideal Distance'!H$4)^2</f>
        <v>9.3400141451040704E-7</v>
      </c>
      <c r="I748" s="5">
        <f>('Multiply with Weight V'!I747-'Ideal Distance'!I$4)^2</f>
        <v>3.6454378532300945E-10</v>
      </c>
      <c r="J748" s="5">
        <f>('Multiply with Weight V'!J747-'Ideal Distance'!J$4)^2</f>
        <v>3.462981087916922E-7</v>
      </c>
      <c r="K748" s="5">
        <f>('Multiply with Weight V'!K747-'Ideal Distance'!K$4)^2</f>
        <v>5.4161102741716225E-7</v>
      </c>
      <c r="L748" s="5">
        <f>('Multiply with Weight V'!L747-'Ideal Distance'!L$4)^2</f>
        <v>6.8934930026464763E-8</v>
      </c>
    </row>
    <row r="749" spans="1:12">
      <c r="A749" s="5" t="s">
        <v>759</v>
      </c>
      <c r="B749" s="5">
        <f>('Multiply with Weight V'!B748-'Ideal Distance'!B$4)^2</f>
        <v>1.1218722940565779E-6</v>
      </c>
      <c r="C749" s="5">
        <f>('Multiply with Weight V'!C748-'Ideal Distance'!C$4)^2</f>
        <v>9.7441501251413605E-7</v>
      </c>
      <c r="D749" s="5">
        <f>('Multiply with Weight V'!D748-'Ideal Distance'!D$4)^2</f>
        <v>8.1100313337013792E-6</v>
      </c>
      <c r="E749" s="5">
        <f>('Multiply with Weight V'!E748-'Ideal Distance'!E$4)^2</f>
        <v>1.8986777304200227E-6</v>
      </c>
      <c r="F749" s="5">
        <f>('Multiply with Weight V'!F748-'Ideal Distance'!F$4)^2</f>
        <v>7.3290816628976646E-7</v>
      </c>
      <c r="G749" s="5">
        <f>('Multiply with Weight V'!G748-'Ideal Distance'!G$4)^2</f>
        <v>2.0939509046387064E-6</v>
      </c>
      <c r="H749" s="5">
        <f>('Multiply with Weight V'!H748-'Ideal Distance'!H$4)^2</f>
        <v>5.0192927254991092E-6</v>
      </c>
      <c r="I749" s="5">
        <f>('Multiply with Weight V'!I748-'Ideal Distance'!I$4)^2</f>
        <v>3.7613121178525293E-10</v>
      </c>
      <c r="J749" s="5">
        <f>('Multiply with Weight V'!J748-'Ideal Distance'!J$4)^2</f>
        <v>1.7849948539953057E-7</v>
      </c>
      <c r="K749" s="5">
        <f>('Multiply with Weight V'!K748-'Ideal Distance'!K$4)^2</f>
        <v>6.6347350858602349E-8</v>
      </c>
      <c r="L749" s="5">
        <f>('Multiply with Weight V'!L748-'Ideal Distance'!L$4)^2</f>
        <v>2.0509565958287039E-8</v>
      </c>
    </row>
    <row r="750" spans="1:12">
      <c r="A750" s="7" t="s">
        <v>760</v>
      </c>
      <c r="B750" s="5">
        <f>('Multiply with Weight V'!B749-'Ideal Distance'!B$4)^2</f>
        <v>1.3850275235266398E-6</v>
      </c>
      <c r="C750" s="5">
        <f>('Multiply with Weight V'!C749-'Ideal Distance'!C$4)^2</f>
        <v>8.8784508371639204E-7</v>
      </c>
      <c r="D750" s="5">
        <f>('Multiply with Weight V'!D749-'Ideal Distance'!D$4)^2</f>
        <v>8.9861843032702263E-6</v>
      </c>
      <c r="E750" s="5">
        <f>('Multiply with Weight V'!E749-'Ideal Distance'!E$4)^2</f>
        <v>2.1434291566069791E-6</v>
      </c>
      <c r="F750" s="5">
        <f>('Multiply with Weight V'!F749-'Ideal Distance'!F$4)^2</f>
        <v>7.9900304201269747E-7</v>
      </c>
      <c r="G750" s="5">
        <f>('Multiply with Weight V'!G749-'Ideal Distance'!G$4)^2</f>
        <v>3.8937103598653649E-6</v>
      </c>
      <c r="H750" s="5">
        <f>('Multiply with Weight V'!H749-'Ideal Distance'!H$4)^2</f>
        <v>7.4179781764008367E-6</v>
      </c>
      <c r="I750" s="5">
        <f>('Multiply with Weight V'!I749-'Ideal Distance'!I$4)^2</f>
        <v>3.7808007490599328E-10</v>
      </c>
      <c r="J750" s="5">
        <f>('Multiply with Weight V'!J749-'Ideal Distance'!J$4)^2</f>
        <v>1.7849948539953057E-7</v>
      </c>
      <c r="K750" s="5">
        <f>('Multiply with Weight V'!K749-'Ideal Distance'!K$4)^2</f>
        <v>7.6164050730538417E-8</v>
      </c>
      <c r="L750" s="5">
        <f>('Multiply with Weight V'!L749-'Ideal Distance'!L$4)^2</f>
        <v>5.6971016550797328E-8</v>
      </c>
    </row>
    <row r="751" spans="1:12">
      <c r="A751" s="5" t="s">
        <v>761</v>
      </c>
      <c r="B751" s="5">
        <f>('Multiply with Weight V'!B750-'Ideal Distance'!B$4)^2</f>
        <v>5.851741286900052E-7</v>
      </c>
      <c r="C751" s="5">
        <f>('Multiply with Weight V'!C750-'Ideal Distance'!C$4)^2</f>
        <v>2.9071390042777096E-6</v>
      </c>
      <c r="D751" s="5">
        <f>('Multiply with Weight V'!D750-'Ideal Distance'!D$4)^2</f>
        <v>1.8197023214122204E-6</v>
      </c>
      <c r="E751" s="5">
        <f>('Multiply with Weight V'!E750-'Ideal Distance'!E$4)^2</f>
        <v>1.0680062233612627E-6</v>
      </c>
      <c r="F751" s="5">
        <f>('Multiply with Weight V'!F750-'Ideal Distance'!F$4)^2</f>
        <v>5.5174163643050936E-7</v>
      </c>
      <c r="G751" s="5">
        <f>('Multiply with Weight V'!G750-'Ideal Distance'!G$4)^2</f>
        <v>2.0939509046387064E-6</v>
      </c>
      <c r="H751" s="5">
        <f>('Multiply with Weight V'!H750-'Ideal Distance'!H$4)^2</f>
        <v>1.2060968679111656E-6</v>
      </c>
      <c r="I751" s="5">
        <f>('Multiply with Weight V'!I750-'Ideal Distance'!I$4)^2</f>
        <v>3.5786817376110514E-10</v>
      </c>
      <c r="J751" s="5">
        <f>('Multiply with Weight V'!J750-'Ideal Distance'!J$4)^2</f>
        <v>3.462981087916922E-7</v>
      </c>
      <c r="K751" s="5">
        <f>('Multiply with Weight V'!K750-'Ideal Distance'!K$4)^2</f>
        <v>5.1486898293843973E-7</v>
      </c>
      <c r="L751" s="5">
        <f>('Multiply with Weight V'!L750-'Ideal Distance'!L$4)^2</f>
        <v>8.2038263833147904E-8</v>
      </c>
    </row>
    <row r="752" spans="1:12">
      <c r="A752" s="7" t="s">
        <v>762</v>
      </c>
      <c r="B752" s="5">
        <f>('Multiply with Weight V'!B751-'Ideal Distance'!B$4)^2</f>
        <v>6.3105316540682518E-7</v>
      </c>
      <c r="C752" s="5">
        <f>('Multiply with Weight V'!C751-'Ideal Distance'!C$4)^2</f>
        <v>3.0621595744504121E-6</v>
      </c>
      <c r="D752" s="5">
        <f>('Multiply with Weight V'!D751-'Ideal Distance'!D$4)^2</f>
        <v>1.8197023214122204E-6</v>
      </c>
      <c r="E752" s="5">
        <f>('Multiply with Weight V'!E751-'Ideal Distance'!E$4)^2</f>
        <v>1.0680062233612627E-6</v>
      </c>
      <c r="F752" s="5">
        <f>('Multiply with Weight V'!F751-'Ideal Distance'!F$4)^2</f>
        <v>5.3319703101184561E-7</v>
      </c>
      <c r="G752" s="5">
        <f>('Multiply with Weight V'!G751-'Ideal Distance'!G$4)^2</f>
        <v>2.0939509046387064E-6</v>
      </c>
      <c r="H752" s="5">
        <f>('Multiply with Weight V'!H751-'Ideal Distance'!H$4)^2</f>
        <v>9.3400141451040704E-7</v>
      </c>
      <c r="I752" s="5">
        <f>('Multiply with Weight V'!I751-'Ideal Distance'!I$4)^2</f>
        <v>3.6454378532300945E-10</v>
      </c>
      <c r="J752" s="5">
        <f>('Multiply with Weight V'!J751-'Ideal Distance'!J$4)^2</f>
        <v>3.462981087916922E-7</v>
      </c>
      <c r="K752" s="5">
        <f>('Multiply with Weight V'!K751-'Ideal Distance'!K$4)^2</f>
        <v>5.4161102741716225E-7</v>
      </c>
      <c r="L752" s="5">
        <f>('Multiply with Weight V'!L751-'Ideal Distance'!L$4)^2</f>
        <v>6.8934930026464763E-8</v>
      </c>
    </row>
    <row r="753" spans="1:12">
      <c r="A753" s="5" t="s">
        <v>763</v>
      </c>
      <c r="B753" s="5">
        <f>('Multiply with Weight V'!B752-'Ideal Distance'!B$4)^2</f>
        <v>1.1850641748174818E-6</v>
      </c>
      <c r="C753" s="5">
        <f>('Multiply with Weight V'!C752-'Ideal Distance'!C$4)^2</f>
        <v>5.6552309300665427E-6</v>
      </c>
      <c r="D753" s="5">
        <f>('Multiply with Weight V'!D752-'Ideal Distance'!D$4)^2</f>
        <v>5.6163651895438915E-7</v>
      </c>
      <c r="E753" s="5">
        <f>('Multiply with Weight V'!E752-'Ideal Distance'!E$4)^2</f>
        <v>2.9666839537812867E-6</v>
      </c>
      <c r="F753" s="5">
        <f>('Multiply with Weight V'!F752-'Ideal Distance'!F$4)^2</f>
        <v>9.3975184211332718E-7</v>
      </c>
      <c r="G753" s="5">
        <f>('Multiply with Weight V'!G752-'Ideal Distance'!G$4)^2</f>
        <v>4.4301771205579257E-6</v>
      </c>
      <c r="H753" s="5">
        <f>('Multiply with Weight V'!H752-'Ideal Distance'!H$4)^2</f>
        <v>2.2307967668884916E-6</v>
      </c>
      <c r="I753" s="5">
        <f>('Multiply with Weight V'!I752-'Ideal Distance'!I$4)^2</f>
        <v>3.9884717542832498E-10</v>
      </c>
      <c r="J753" s="5">
        <f>('Multiply with Weight V'!J752-'Ideal Distance'!J$4)^2</f>
        <v>1.7218142325688164E-7</v>
      </c>
      <c r="K753" s="5">
        <f>('Multiply with Weight V'!K752-'Ideal Distance'!K$4)^2</f>
        <v>1.6383733579369167E-7</v>
      </c>
      <c r="L753" s="5">
        <f>('Multiply with Weight V'!L752-'Ideal Distance'!L$4)^2</f>
        <v>6.8934930026464763E-8</v>
      </c>
    </row>
    <row r="754" spans="1:12">
      <c r="A754" s="7" t="s">
        <v>764</v>
      </c>
      <c r="B754" s="5">
        <f>('Multiply with Weight V'!B753-'Ideal Distance'!B$4)^2</f>
        <v>1.1850641748174818E-6</v>
      </c>
      <c r="C754" s="5">
        <f>('Multiply with Weight V'!C753-'Ideal Distance'!C$4)^2</f>
        <v>5.6552309300665427E-6</v>
      </c>
      <c r="D754" s="5">
        <f>('Multiply with Weight V'!D753-'Ideal Distance'!D$4)^2</f>
        <v>5.6163651895438915E-7</v>
      </c>
      <c r="E754" s="5">
        <f>('Multiply with Weight V'!E753-'Ideal Distance'!E$4)^2</f>
        <v>2.9666839537812867E-6</v>
      </c>
      <c r="F754" s="5">
        <f>('Multiply with Weight V'!F753-'Ideal Distance'!F$4)^2</f>
        <v>9.3975184211332718E-7</v>
      </c>
      <c r="G754" s="5">
        <f>('Multiply with Weight V'!G753-'Ideal Distance'!G$4)^2</f>
        <v>4.4301771205579257E-6</v>
      </c>
      <c r="H754" s="5">
        <f>('Multiply with Weight V'!H753-'Ideal Distance'!H$4)^2</f>
        <v>2.2307967668884916E-6</v>
      </c>
      <c r="I754" s="5">
        <f>('Multiply with Weight V'!I753-'Ideal Distance'!I$4)^2</f>
        <v>3.9884717542832498E-10</v>
      </c>
      <c r="J754" s="5">
        <f>('Multiply with Weight V'!J753-'Ideal Distance'!J$4)^2</f>
        <v>1.7218142325688164E-7</v>
      </c>
      <c r="K754" s="5">
        <f>('Multiply with Weight V'!K753-'Ideal Distance'!K$4)^2</f>
        <v>1.6383733579369167E-7</v>
      </c>
      <c r="L754" s="5">
        <f>('Multiply with Weight V'!L753-'Ideal Distance'!L$4)^2</f>
        <v>6.8934930026464763E-8</v>
      </c>
    </row>
    <row r="755" spans="1:12">
      <c r="A755" s="5" t="s">
        <v>765</v>
      </c>
      <c r="B755" s="5">
        <f>('Multiply with Weight V'!B754-'Ideal Distance'!B$4)^2</f>
        <v>7.7907798198373501E-7</v>
      </c>
      <c r="C755" s="5">
        <f>('Multiply with Weight V'!C754-'Ideal Distance'!C$4)^2</f>
        <v>3.551380334865569E-6</v>
      </c>
      <c r="D755" s="5">
        <f>('Multiply with Weight V'!D754-'Ideal Distance'!D$4)^2</f>
        <v>9.4916571703291781E-7</v>
      </c>
      <c r="E755" s="5">
        <f>('Multiply with Weight V'!E754-'Ideal Distance'!E$4)^2</f>
        <v>1.8986777304200227E-6</v>
      </c>
      <c r="F755" s="5">
        <f>('Multiply with Weight V'!F754-'Ideal Distance'!F$4)^2</f>
        <v>1.1451690098277595E-6</v>
      </c>
      <c r="G755" s="5">
        <f>('Multiply with Weight V'!G754-'Ideal Distance'!G$4)^2</f>
        <v>9.1545456905279011E-6</v>
      </c>
      <c r="H755" s="5">
        <f>('Multiply with Weight V'!H754-'Ideal Distance'!H$4)^2</f>
        <v>6.947117959168316E-6</v>
      </c>
      <c r="I755" s="5">
        <f>('Multiply with Weight V'!I754-'Ideal Distance'!I$4)^2</f>
        <v>3.8101281175342026E-10</v>
      </c>
      <c r="J755" s="5">
        <f>('Multiply with Weight V'!J754-'Ideal Distance'!J$4)^2</f>
        <v>2.4048479777200868E-7</v>
      </c>
      <c r="K755" s="5">
        <f>('Multiply with Weight V'!K754-'Ideal Distance'!K$4)^2</f>
        <v>2.653894034344095E-7</v>
      </c>
      <c r="L755" s="5">
        <f>('Multiply with Weight V'!L754-'Ideal Distance'!L$4)^2</f>
        <v>5.6971016550797328E-8</v>
      </c>
    </row>
    <row r="756" spans="1:12">
      <c r="A756" s="7" t="s">
        <v>766</v>
      </c>
      <c r="B756" s="5">
        <f>('Multiply with Weight V'!B755-'Ideal Distance'!B$4)^2</f>
        <v>1.1850641748174818E-6</v>
      </c>
      <c r="C756" s="5">
        <f>('Multiply with Weight V'!C755-'Ideal Distance'!C$4)^2</f>
        <v>5.6552309300665427E-6</v>
      </c>
      <c r="D756" s="5">
        <f>('Multiply with Weight V'!D755-'Ideal Distance'!D$4)^2</f>
        <v>5.6163651895438915E-7</v>
      </c>
      <c r="E756" s="5">
        <f>('Multiply with Weight V'!E755-'Ideal Distance'!E$4)^2</f>
        <v>2.9666839537812867E-6</v>
      </c>
      <c r="F756" s="5">
        <f>('Multiply with Weight V'!F755-'Ideal Distance'!F$4)^2</f>
        <v>9.3975184211332718E-7</v>
      </c>
      <c r="G756" s="5">
        <f>('Multiply with Weight V'!G755-'Ideal Distance'!G$4)^2</f>
        <v>4.4301771205579257E-6</v>
      </c>
      <c r="H756" s="5">
        <f>('Multiply with Weight V'!H755-'Ideal Distance'!H$4)^2</f>
        <v>2.2307967668884916E-6</v>
      </c>
      <c r="I756" s="5">
        <f>('Multiply with Weight V'!I755-'Ideal Distance'!I$4)^2</f>
        <v>3.9884717542832498E-10</v>
      </c>
      <c r="J756" s="5">
        <f>('Multiply with Weight V'!J755-'Ideal Distance'!J$4)^2</f>
        <v>1.7218142325688164E-7</v>
      </c>
      <c r="K756" s="5">
        <f>('Multiply with Weight V'!K755-'Ideal Distance'!K$4)^2</f>
        <v>1.6383733579369167E-7</v>
      </c>
      <c r="L756" s="5">
        <f>('Multiply with Weight V'!L755-'Ideal Distance'!L$4)^2</f>
        <v>6.8934930026464763E-8</v>
      </c>
    </row>
    <row r="757" spans="1:12">
      <c r="A757" s="5" t="s">
        <v>767</v>
      </c>
      <c r="B757" s="5">
        <f>('Multiply with Weight V'!B756-'Ideal Distance'!B$4)^2</f>
        <v>8.8641761505704973E-7</v>
      </c>
      <c r="C757" s="5">
        <f>('Multiply with Weight V'!C756-'Ideal Distance'!C$4)^2</f>
        <v>2.6091773888808237E-6</v>
      </c>
      <c r="D757" s="5">
        <f>('Multiply with Weight V'!D756-'Ideal Distance'!D$4)^2</f>
        <v>2.5970072636450959E-5</v>
      </c>
      <c r="E757" s="5">
        <f>('Multiply with Weight V'!E756-'Ideal Distance'!E$4)^2</f>
        <v>4.7466943260500578E-7</v>
      </c>
      <c r="F757" s="5">
        <f>('Multiply with Weight V'!F756-'Ideal Distance'!F$4)^2</f>
        <v>2.5741972832818903E-5</v>
      </c>
      <c r="G757" s="5">
        <f>('Multiply with Weight V'!G756-'Ideal Distance'!G$4)^2</f>
        <v>2.9246091147433173E-6</v>
      </c>
      <c r="H757" s="5">
        <f>('Multiply with Weight V'!H756-'Ideal Distance'!H$4)^2</f>
        <v>1.3045143723327169E-6</v>
      </c>
      <c r="I757" s="5">
        <f>('Multiply with Weight V'!I756-'Ideal Distance'!I$4)^2</f>
        <v>2.6513665869800157E-10</v>
      </c>
      <c r="J757" s="5">
        <f>('Multiply with Weight V'!J756-'Ideal Distance'!J$4)^2</f>
        <v>6.9726361484191744E-8</v>
      </c>
      <c r="K757" s="5">
        <f>('Multiply with Weight V'!K756-'Ideal Distance'!K$4)^2</f>
        <v>1.8039032281912855E-6</v>
      </c>
      <c r="L757" s="5">
        <f>('Multiply with Weight V'!L756-'Ideal Distance'!L$4)^2</f>
        <v>2.7915798109890691E-8</v>
      </c>
    </row>
    <row r="758" spans="1:12">
      <c r="A758" s="7" t="s">
        <v>768</v>
      </c>
      <c r="B758" s="5">
        <f>('Multiply with Weight V'!B757-'Ideal Distance'!B$4)^2</f>
        <v>8.8641761505704973E-7</v>
      </c>
      <c r="C758" s="5">
        <f>('Multiply with Weight V'!C757-'Ideal Distance'!C$4)^2</f>
        <v>1.2564719200621321E-5</v>
      </c>
      <c r="D758" s="5">
        <f>('Multiply with Weight V'!D757-'Ideal Distance'!D$4)^2</f>
        <v>2.7520189428765066E-7</v>
      </c>
      <c r="E758" s="5">
        <f>('Multiply with Weight V'!E757-'Ideal Distance'!E$4)^2</f>
        <v>7.4167098844532115E-7</v>
      </c>
      <c r="F758" s="5">
        <f>('Multiply with Weight V'!F757-'Ideal Distance'!F$4)^2</f>
        <v>3.3538790654609539E-7</v>
      </c>
      <c r="G758" s="5">
        <f>('Multiply with Weight V'!G757-'Ideal Distance'!G$4)^2</f>
        <v>7.6316723053361145E-6</v>
      </c>
      <c r="H758" s="5">
        <f>('Multiply with Weight V'!H757-'Ideal Distance'!H$4)^2</f>
        <v>3.2439181359338714E-6</v>
      </c>
      <c r="I758" s="5">
        <f>('Multiply with Weight V'!I757-'Ideal Distance'!I$4)^2</f>
        <v>1.6890398837722645E-10</v>
      </c>
      <c r="J758" s="5">
        <f>('Multiply with Weight V'!J757-'Ideal Distance'!J$4)^2</f>
        <v>3.3747558958348824E-7</v>
      </c>
      <c r="K758" s="5">
        <f>('Multiply with Weight V'!K757-'Ideal Distance'!K$4)^2</f>
        <v>3.3850689213572674E-8</v>
      </c>
      <c r="L758" s="5">
        <f>('Multiply with Weight V'!L757-'Ideal Distance'!L$4)^2</f>
        <v>3.013766775537169E-7</v>
      </c>
    </row>
    <row r="759" spans="1:12">
      <c r="A759" s="5" t="s">
        <v>769</v>
      </c>
      <c r="B759" s="5">
        <f>('Multiply with Weight V'!B758-'Ideal Distance'!B$4)^2</f>
        <v>2.5017059643699929E-7</v>
      </c>
      <c r="C759" s="5">
        <f>('Multiply with Weight V'!C758-'Ideal Distance'!C$4)^2</f>
        <v>1.4890027753211872E-5</v>
      </c>
      <c r="D759" s="5">
        <f>('Multiply with Weight V'!D758-'Ideal Distance'!D$4)^2</f>
        <v>5.6163651895438914E-9</v>
      </c>
      <c r="E759" s="5">
        <f>('Multiply with Weight V'!E758-'Ideal Distance'!E$4)^2</f>
        <v>8.9742189601883875E-7</v>
      </c>
      <c r="F759" s="5">
        <f>('Multiply with Weight V'!F758-'Ideal Distance'!F$4)^2</f>
        <v>3.2096432455380115E-7</v>
      </c>
      <c r="G759" s="5">
        <f>('Multiply with Weight V'!G758-'Ideal Distance'!G$4)^2</f>
        <v>3.3918543579271618E-6</v>
      </c>
      <c r="H759" s="5">
        <f>('Multiply with Weight V'!H758-'Ideal Distance'!H$4)^2</f>
        <v>1.406791386731584E-6</v>
      </c>
      <c r="I759" s="5">
        <f>('Multiply with Weight V'!I758-'Ideal Distance'!I$4)^2</f>
        <v>1.456366022232215E-10</v>
      </c>
      <c r="J759" s="5">
        <f>('Multiply with Weight V'!J758-'Ideal Distance'!J$4)^2</f>
        <v>4.2097646492823041E-7</v>
      </c>
      <c r="K759" s="5">
        <f>('Multiply with Weight V'!K758-'Ideal Distance'!K$4)^2</f>
        <v>5.7207664770937781E-8</v>
      </c>
      <c r="L759" s="5">
        <f>('Multiply with Weight V'!L758-'Ideal Distance'!L$4)^2</f>
        <v>4.466527697582499E-7</v>
      </c>
    </row>
    <row r="760" spans="1:12">
      <c r="A760" s="7" t="s">
        <v>770</v>
      </c>
      <c r="B760" s="5">
        <f>('Multiply with Weight V'!B759-'Ideal Distance'!B$4)^2</f>
        <v>1.0604116977000831E-6</v>
      </c>
      <c r="C760" s="5">
        <f>('Multiply with Weight V'!C759-'Ideal Distance'!C$4)^2</f>
        <v>1.1324554639239693E-5</v>
      </c>
      <c r="D760" s="5">
        <f>('Multiply with Weight V'!D759-'Ideal Distance'!D$4)^2</f>
        <v>0</v>
      </c>
      <c r="E760" s="5">
        <f>('Multiply with Weight V'!E759-'Ideal Distance'!E$4)^2</f>
        <v>1.2534239704725934E-6</v>
      </c>
      <c r="F760" s="5">
        <f>('Multiply with Weight V'!F759-'Ideal Distance'!F$4)^2</f>
        <v>8.2166867085773115E-7</v>
      </c>
      <c r="G760" s="5">
        <f>('Multiply with Weight V'!G759-'Ideal Distance'!G$4)^2</f>
        <v>1.4017357295515309E-6</v>
      </c>
      <c r="H760" s="5">
        <f>('Multiply with Weight V'!H759-'Ideal Distance'!H$4)^2</f>
        <v>1.2060968679111656E-6</v>
      </c>
      <c r="I760" s="5">
        <f>('Multiply with Weight V'!I759-'Ideal Distance'!I$4)^2</f>
        <v>2.6513665869800157E-10</v>
      </c>
      <c r="J760" s="5">
        <f>('Multiply with Weight V'!J759-'Ideal Distance'!J$4)^2</f>
        <v>1.4804756426153697E-7</v>
      </c>
      <c r="K760" s="5">
        <f>('Multiply with Weight V'!K759-'Ideal Distance'!K$4)^2</f>
        <v>9.7828491827224938E-8</v>
      </c>
      <c r="L760" s="5">
        <f>('Multiply with Weight V'!L759-'Ideal Distance'!L$4)^2</f>
        <v>1.1166319243956277E-7</v>
      </c>
    </row>
    <row r="761" spans="1:12">
      <c r="A761" s="5" t="s">
        <v>771</v>
      </c>
      <c r="B761" s="5">
        <f>('Multiply with Weight V'!B760-'Ideal Distance'!B$4)^2</f>
        <v>1.0604116977000831E-6</v>
      </c>
      <c r="C761" s="5">
        <f>('Multiply with Weight V'!C760-'Ideal Distance'!C$4)^2</f>
        <v>1.1324554639239693E-5</v>
      </c>
      <c r="D761" s="5">
        <f>('Multiply with Weight V'!D760-'Ideal Distance'!D$4)^2</f>
        <v>0</v>
      </c>
      <c r="E761" s="5">
        <f>('Multiply with Weight V'!E760-'Ideal Distance'!E$4)^2</f>
        <v>1.2534239704725934E-6</v>
      </c>
      <c r="F761" s="5">
        <f>('Multiply with Weight V'!F760-'Ideal Distance'!F$4)^2</f>
        <v>8.2166867085773115E-7</v>
      </c>
      <c r="G761" s="5">
        <f>('Multiply with Weight V'!G760-'Ideal Distance'!G$4)^2</f>
        <v>1.4017357295515309E-6</v>
      </c>
      <c r="H761" s="5">
        <f>('Multiply with Weight V'!H760-'Ideal Distance'!H$4)^2</f>
        <v>1.2060968679111656E-6</v>
      </c>
      <c r="I761" s="5">
        <f>('Multiply with Weight V'!I760-'Ideal Distance'!I$4)^2</f>
        <v>2.6513665869800157E-10</v>
      </c>
      <c r="J761" s="5">
        <f>('Multiply with Weight V'!J760-'Ideal Distance'!J$4)^2</f>
        <v>1.4804756426153697E-7</v>
      </c>
      <c r="K761" s="5">
        <f>('Multiply with Weight V'!K760-'Ideal Distance'!K$4)^2</f>
        <v>9.7828491827224938E-8</v>
      </c>
      <c r="L761" s="5">
        <f>('Multiply with Weight V'!L760-'Ideal Distance'!L$4)^2</f>
        <v>1.1166319243956277E-7</v>
      </c>
    </row>
    <row r="762" spans="1:12">
      <c r="A762" s="7" t="s">
        <v>772</v>
      </c>
      <c r="B762" s="5">
        <f>('Multiply with Weight V'!B761-'Ideal Distance'!B$4)^2</f>
        <v>1.5269928446881205E-6</v>
      </c>
      <c r="C762" s="5">
        <f>('Multiply with Weight V'!C761-'Ideal Distance'!C$4)^2</f>
        <v>1.8119287422783507E-6</v>
      </c>
      <c r="D762" s="5">
        <f>('Multiply with Weight V'!D761-'Ideal Distance'!D$4)^2</f>
        <v>2.4768170485888562E-6</v>
      </c>
      <c r="E762" s="5">
        <f>('Multiply with Weight V'!E761-'Ideal Distance'!E$4)^2</f>
        <v>1.8986777304200227E-6</v>
      </c>
      <c r="F762" s="5">
        <f>('Multiply with Weight V'!F761-'Ideal Distance'!F$4)^2</f>
        <v>1.0144057664910258E-6</v>
      </c>
      <c r="G762" s="5">
        <f>('Multiply with Weight V'!G761-'Ideal Distance'!G$4)^2</f>
        <v>1.7720708482231703E-5</v>
      </c>
      <c r="H762" s="5">
        <f>('Multiply with Weight V'!H761-'Ideal Distance'!H$4)^2</f>
        <v>1.2975672543735486E-5</v>
      </c>
      <c r="I762" s="5">
        <f>('Multiply with Weight V'!I761-'Ideal Distance'!I$4)^2</f>
        <v>4.1914153815877862E-10</v>
      </c>
      <c r="J762" s="5">
        <f>('Multiply with Weight V'!J761-'Ideal Distance'!J$4)^2</f>
        <v>1.1526194449427615E-7</v>
      </c>
      <c r="K762" s="5">
        <f>('Multiply with Weight V'!K761-'Ideal Distance'!K$4)^2</f>
        <v>1.2220098806099734E-7</v>
      </c>
      <c r="L762" s="5">
        <f>('Multiply with Weight V'!L761-'Ideal Distance'!L$4)^2</f>
        <v>3.6461450592510124E-8</v>
      </c>
    </row>
    <row r="763" spans="1:12">
      <c r="A763" s="5" t="s">
        <v>773</v>
      </c>
      <c r="B763" s="5">
        <f>('Multiply with Weight V'!B762-'Ideal Distance'!B$4)^2</f>
        <v>1.6758833034672346E-6</v>
      </c>
      <c r="C763" s="5">
        <f>('Multiply with Weight V'!C762-'Ideal Distance'!C$4)^2</f>
        <v>4.2600457985122095E-6</v>
      </c>
      <c r="D763" s="5">
        <f>('Multiply with Weight V'!D762-'Ideal Distance'!D$4)^2</f>
        <v>3.5102282434649321E-6</v>
      </c>
      <c r="E763" s="5">
        <f>('Multiply with Weight V'!E762-'Ideal Distance'!E$4)^2</f>
        <v>2.677432268287611E-6</v>
      </c>
      <c r="F763" s="5">
        <f>('Multiply with Weight V'!F762-'Ideal Distance'!F$4)^2</f>
        <v>6.2909007612545017E-7</v>
      </c>
      <c r="G763" s="5">
        <f>('Multiply with Weight V'!G762-'Ideal Distance'!G$4)^2</f>
        <v>1.1075442801394814E-6</v>
      </c>
      <c r="H763" s="5">
        <f>('Multiply with Weight V'!H762-'Ideal Distance'!H$4)^2</f>
        <v>1.853336691107014E-5</v>
      </c>
      <c r="I763" s="5">
        <f>('Multiply with Weight V'!I762-'Ideal Distance'!I$4)^2</f>
        <v>3.7515866865810563E-10</v>
      </c>
      <c r="J763" s="5">
        <f>('Multiply with Weight V'!J762-'Ideal Distance'!J$4)^2</f>
        <v>1.3666366850901574E-7</v>
      </c>
      <c r="K763" s="5">
        <f>('Multiply with Weight V'!K762-'Ideal Distance'!K$4)^2</f>
        <v>1.9497996987017834E-7</v>
      </c>
      <c r="L763" s="5">
        <f>('Multiply with Weight V'!L762-'Ideal Distance'!L$4)^2</f>
        <v>9.6281017970846952E-8</v>
      </c>
    </row>
    <row r="764" spans="1:12">
      <c r="A764" s="7" t="s">
        <v>774</v>
      </c>
      <c r="B764" s="5">
        <f>('Multiply with Weight V'!B763-'Ideal Distance'!B$4)^2</f>
        <v>1.9122036246689677E-6</v>
      </c>
      <c r="C764" s="5">
        <f>('Multiply with Weight V'!C763-'Ideal Distance'!C$4)^2</f>
        <v>5.7624367139846772E-6</v>
      </c>
      <c r="D764" s="5">
        <f>('Multiply with Weight V'!D763-'Ideal Distance'!D$4)^2</f>
        <v>3.7966628681316713E-6</v>
      </c>
      <c r="E764" s="5">
        <f>('Multiply with Weight V'!E763-'Ideal Distance'!E$4)^2</f>
        <v>8.9742189601883875E-7</v>
      </c>
      <c r="F764" s="5">
        <f>('Multiply with Weight V'!F763-'Ideal Distance'!F$4)^2</f>
        <v>1.1183823575563562E-6</v>
      </c>
      <c r="G764" s="5">
        <f>('Multiply with Weight V'!G763-'Ideal Distance'!G$4)^2</f>
        <v>2.7688607003487036E-7</v>
      </c>
      <c r="H764" s="5">
        <f>('Multiply with Weight V'!H763-'Ideal Distance'!H$4)^2</f>
        <v>1.6229239454612648E-6</v>
      </c>
      <c r="I764" s="5">
        <f>('Multiply with Weight V'!I763-'Ideal Distance'!I$4)^2</f>
        <v>3.3636836113522084E-10</v>
      </c>
      <c r="J764" s="5">
        <f>('Multiply with Weight V'!J763-'Ideal Distance'!J$4)^2</f>
        <v>1.4804756426153697E-7</v>
      </c>
      <c r="K764" s="5">
        <f>('Multiply with Weight V'!K763-'Ideal Distance'!K$4)^2</f>
        <v>2.7419058262993825E-8</v>
      </c>
      <c r="L764" s="5">
        <f>('Multiply with Weight V'!L763-'Ideal Distance'!L$4)^2</f>
        <v>8.2038263833147904E-8</v>
      </c>
    </row>
    <row r="765" spans="1:12">
      <c r="A765" s="5" t="s">
        <v>775</v>
      </c>
      <c r="B765" s="5">
        <f>('Multiply with Weight V'!B764-'Ideal Distance'!B$4)^2</f>
        <v>1.5269928446881205E-6</v>
      </c>
      <c r="C765" s="5">
        <f>('Multiply with Weight V'!C764-'Ideal Distance'!C$4)^2</f>
        <v>6.772586987804858E-6</v>
      </c>
      <c r="D765" s="5">
        <f>('Multiply with Weight V'!D764-'Ideal Distance'!D$4)^2</f>
        <v>0</v>
      </c>
      <c r="E765" s="5">
        <f>('Multiply with Weight V'!E764-'Ideal Distance'!E$4)^2</f>
        <v>4.7466943260500578E-7</v>
      </c>
      <c r="F765" s="5">
        <f>('Multiply with Weight V'!F764-'Ideal Distance'!F$4)^2</f>
        <v>5.1496942739521001E-7</v>
      </c>
      <c r="G765" s="5">
        <f>('Multiply with Weight V'!G764-'Ideal Distance'!G$4)^2</f>
        <v>8.4796358948179046E-7</v>
      </c>
      <c r="H765" s="5">
        <f>('Multiply with Weight V'!H764-'Ideal Distance'!H$4)^2</f>
        <v>3.2612859308317922E-7</v>
      </c>
      <c r="I765" s="5">
        <f>('Multiply with Weight V'!I764-'Ideal Distance'!I$4)^2</f>
        <v>3.0317914665127915E-10</v>
      </c>
      <c r="J765" s="5">
        <f>('Multiply with Weight V'!J764-'Ideal Distance'!J$4)^2</f>
        <v>1.8493138649970542E-7</v>
      </c>
      <c r="K765" s="5">
        <f>('Multiply with Weight V'!K764-'Ideal Distance'!K$4)^2</f>
        <v>1.3540275685429054E-7</v>
      </c>
      <c r="L765" s="5">
        <f>('Multiply with Weight V'!L764-'Ideal Distance'!L$4)^2</f>
        <v>1.4584580237004084E-7</v>
      </c>
    </row>
    <row r="766" spans="1:12">
      <c r="A766" s="7" t="s">
        <v>776</v>
      </c>
      <c r="B766" s="5">
        <f>('Multiply with Weight V'!B765-'Ideal Distance'!B$4)^2</f>
        <v>1.9122036246689677E-6</v>
      </c>
      <c r="C766" s="5">
        <f>('Multiply with Weight V'!C765-'Ideal Distance'!C$4)^2</f>
        <v>5.7624367139846772E-6</v>
      </c>
      <c r="D766" s="5">
        <f>('Multiply with Weight V'!D765-'Ideal Distance'!D$4)^2</f>
        <v>3.7966628681316713E-6</v>
      </c>
      <c r="E766" s="5">
        <f>('Multiply with Weight V'!E765-'Ideal Distance'!E$4)^2</f>
        <v>8.9742189601883875E-7</v>
      </c>
      <c r="F766" s="5">
        <f>('Multiply with Weight V'!F765-'Ideal Distance'!F$4)^2</f>
        <v>1.1183823575563562E-6</v>
      </c>
      <c r="G766" s="5">
        <f>('Multiply with Weight V'!G765-'Ideal Distance'!G$4)^2</f>
        <v>2.7688607003487036E-7</v>
      </c>
      <c r="H766" s="5">
        <f>('Multiply with Weight V'!H765-'Ideal Distance'!H$4)^2</f>
        <v>1.6229239454612648E-6</v>
      </c>
      <c r="I766" s="5">
        <f>('Multiply with Weight V'!I765-'Ideal Distance'!I$4)^2</f>
        <v>3.3636836113522084E-10</v>
      </c>
      <c r="J766" s="5">
        <f>('Multiply with Weight V'!J765-'Ideal Distance'!J$4)^2</f>
        <v>1.4804756426153697E-7</v>
      </c>
      <c r="K766" s="5">
        <f>('Multiply with Weight V'!K765-'Ideal Distance'!K$4)^2</f>
        <v>2.7419058262993825E-8</v>
      </c>
      <c r="L766" s="5">
        <f>('Multiply with Weight V'!L765-'Ideal Distance'!L$4)^2</f>
        <v>8.2038263833147904E-8</v>
      </c>
    </row>
    <row r="767" spans="1:12">
      <c r="A767" s="5" t="s">
        <v>777</v>
      </c>
      <c r="B767" s="5">
        <f>('Multiply with Weight V'!B766-'Ideal Distance'!B$4)^2</f>
        <v>1.7529254594634029E-6</v>
      </c>
      <c r="C767" s="5">
        <f>('Multiply with Weight V'!C766-'Ideal Distance'!C$4)^2</f>
        <v>6.3135650397610107E-6</v>
      </c>
      <c r="D767" s="5">
        <f>('Multiply with Weight V'!D766-'Ideal Distance'!D$4)^2</f>
        <v>6.7958018793481091E-7</v>
      </c>
      <c r="E767" s="5">
        <f>('Multiply with Weight V'!E766-'Ideal Distance'!E$4)^2</f>
        <v>2.677432268287611E-6</v>
      </c>
      <c r="F767" s="5">
        <f>('Multiply with Weight V'!F766-'Ideal Distance'!F$4)^2</f>
        <v>1.0399244115543159E-6</v>
      </c>
      <c r="G767" s="5">
        <f>('Multiply with Weight V'!G766-'Ideal Distance'!G$4)^2</f>
        <v>1.7305379377179395E-6</v>
      </c>
      <c r="H767" s="5">
        <f>('Multiply with Weight V'!H766-'Ideal Distance'!H$4)^2</f>
        <v>2.7865662036219573E-6</v>
      </c>
      <c r="I767" s="5">
        <f>('Multiply with Weight V'!I766-'Ideal Distance'!I$4)^2</f>
        <v>4.8857608161350729E-10</v>
      </c>
      <c r="J767" s="5">
        <f>('Multiply with Weight V'!J766-'Ideal Distance'!J$4)^2</f>
        <v>1.8493138649970542E-7</v>
      </c>
      <c r="K767" s="5">
        <f>('Multiply with Weight V'!K766-'Ideal Distance'!K$4)^2</f>
        <v>1.6383733579369167E-7</v>
      </c>
      <c r="L767" s="5">
        <f>('Multiply with Weight V'!L766-'Ideal Distance'!L$4)^2</f>
        <v>6.8934930026464763E-8</v>
      </c>
    </row>
    <row r="768" spans="1:12">
      <c r="A768" s="7" t="s">
        <v>778</v>
      </c>
      <c r="B768" s="5">
        <f>('Multiply with Weight V'!B767-'Ideal Distance'!B$4)^2</f>
        <v>1.8316988998639807E-6</v>
      </c>
      <c r="C768" s="5">
        <f>('Multiply with Weight V'!C767-'Ideal Distance'!C$4)^2</f>
        <v>6.0900938282133468E-6</v>
      </c>
      <c r="D768" s="5">
        <f>('Multiply with Weight V'!D767-'Ideal Distance'!D$4)^2</f>
        <v>5.6163651895438915E-7</v>
      </c>
      <c r="E768" s="5">
        <f>('Multiply with Weight V'!E767-'Ideal Distance'!E$4)^2</f>
        <v>3.2707690590438689E-6</v>
      </c>
      <c r="F768" s="5">
        <f>('Multiply with Weight V'!F767-'Ideal Distance'!F$4)^2</f>
        <v>9.8920412322976469E-7</v>
      </c>
      <c r="G768" s="5">
        <f>('Multiply with Weight V'!G767-'Ideal Distance'!G$4)^2</f>
        <v>2.0939509046387064E-6</v>
      </c>
      <c r="H768" s="5">
        <f>('Multiply with Weight V'!H767-'Ideal Distance'!H$4)^2</f>
        <v>3.4040877999924745E-6</v>
      </c>
      <c r="I768" s="5">
        <f>('Multiply with Weight V'!I767-'Ideal Distance'!I$4)^2</f>
        <v>4.8857608161350729E-10</v>
      </c>
      <c r="J768" s="5">
        <f>('Multiply with Weight V'!J767-'Ideal Distance'!J$4)^2</f>
        <v>1.8493138649970542E-7</v>
      </c>
      <c r="K768" s="5">
        <f>('Multiply with Weight V'!K767-'Ideal Distance'!K$4)^2</f>
        <v>1.4928153943185532E-7</v>
      </c>
      <c r="L768" s="5">
        <f>('Multiply with Weight V'!L767-'Ideal Distance'!L$4)^2</f>
        <v>6.8934930026464763E-8</v>
      </c>
    </row>
    <row r="769" spans="1:12">
      <c r="A769" s="5" t="s">
        <v>779</v>
      </c>
      <c r="B769" s="5">
        <f>('Multiply with Weight V'!B768-'Ideal Distance'!B$4)^2</f>
        <v>1.5269928446881205E-6</v>
      </c>
      <c r="C769" s="5">
        <f>('Multiply with Weight V'!C768-'Ideal Distance'!C$4)^2</f>
        <v>4.4472784352143082E-6</v>
      </c>
      <c r="D769" s="5">
        <f>('Multiply with Weight V'!D768-'Ideal Distance'!D$4)^2</f>
        <v>1.8197023214122204E-6</v>
      </c>
      <c r="E769" s="5">
        <f>('Multiply with Weight V'!E768-'Ideal Distance'!E$4)^2</f>
        <v>2.9666839537812867E-6</v>
      </c>
      <c r="F769" s="5">
        <f>('Multiply with Weight V'!F768-'Ideal Distance'!F$4)^2</f>
        <v>9.3975184211332718E-7</v>
      </c>
      <c r="G769" s="5">
        <f>('Multiply with Weight V'!G768-'Ideal Distance'!G$4)^2</f>
        <v>2.0939509046387064E-6</v>
      </c>
      <c r="H769" s="5">
        <f>('Multiply with Weight V'!H768-'Ideal Distance'!H$4)^2</f>
        <v>8.9231870675539716E-6</v>
      </c>
      <c r="I769" s="5">
        <f>('Multiply with Weight V'!I768-'Ideal Distance'!I$4)^2</f>
        <v>3.3636836113522084E-10</v>
      </c>
      <c r="J769" s="5">
        <f>('Multiply with Weight V'!J768-'Ideal Distance'!J$4)^2</f>
        <v>9.1071166020168809E-8</v>
      </c>
      <c r="K769" s="5">
        <f>('Multiply with Weight V'!K768-'Ideal Distance'!K$4)^2</f>
        <v>1.4928153943185532E-7</v>
      </c>
      <c r="L769" s="5">
        <f>('Multiply with Weight V'!L768-'Ideal Distance'!L$4)^2</f>
        <v>5.6971016550797328E-8</v>
      </c>
    </row>
    <row r="770" spans="1:12">
      <c r="A770" s="7" t="s">
        <v>780</v>
      </c>
      <c r="B770" s="5">
        <f>('Multiply with Weight V'!B769-'Ideal Distance'!B$4)^2</f>
        <v>7.2800509205369003E-7</v>
      </c>
      <c r="C770" s="5">
        <f>('Multiply with Weight V'!C769-'Ideal Distance'!C$4)^2</f>
        <v>4.6385375802325776E-6</v>
      </c>
      <c r="D770" s="5">
        <f>('Multiply with Weight V'!D769-'Ideal Distance'!D$4)^2</f>
        <v>5.7511579540929448E-6</v>
      </c>
      <c r="E770" s="5">
        <f>('Multiply with Weight V'!E769-'Ideal Distance'!E$4)^2</f>
        <v>2.4030140025628418E-6</v>
      </c>
      <c r="F770" s="5">
        <f>('Multiply with Weight V'!F769-'Ideal Distance'!F$4)^2</f>
        <v>1.3125459612987791E-6</v>
      </c>
      <c r="G770" s="5">
        <f>('Multiply with Weight V'!G769-'Ideal Distance'!G$4)^2</f>
        <v>2.4919746303138326E-6</v>
      </c>
      <c r="H770" s="5">
        <f>('Multiply with Weight V'!H769-'Ideal Distance'!H$4)^2</f>
        <v>1.6333446224000178E-5</v>
      </c>
      <c r="I770" s="5">
        <f>('Multiply with Weight V'!I769-'Ideal Distance'!I$4)^2</f>
        <v>5.4560676596146439E-10</v>
      </c>
      <c r="J770" s="5">
        <f>('Multiply with Weight V'!J769-'Ideal Distance'!J$4)^2</f>
        <v>2.8693109244229491E-7</v>
      </c>
      <c r="K770" s="5">
        <f>('Multiply with Weight V'!K769-'Ideal Distance'!K$4)^2</f>
        <v>2.8468429628614583E-7</v>
      </c>
      <c r="L770" s="5">
        <f>('Multiply with Weight V'!L769-'Ideal Distance'!L$4)^2</f>
        <v>6.8934930026464763E-8</v>
      </c>
    </row>
    <row r="771" spans="1:12">
      <c r="A771" s="5" t="s">
        <v>781</v>
      </c>
      <c r="B771" s="5">
        <f>('Multiply with Weight V'!B770-'Ideal Distance'!B$4)^2</f>
        <v>5.4102637637759347E-7</v>
      </c>
      <c r="C771" s="5">
        <f>('Multiply with Weight V'!C770-'Ideal Distance'!C$4)^2</f>
        <v>4.4472784352143082E-6</v>
      </c>
      <c r="D771" s="5">
        <f>('Multiply with Weight V'!D770-'Ideal Distance'!D$4)^2</f>
        <v>2.2465460758175565E-8</v>
      </c>
      <c r="E771" s="5">
        <f>('Multiply with Weight V'!E770-'Ideal Distance'!E$4)^2</f>
        <v>1.4536751373528293E-6</v>
      </c>
      <c r="F771" s="5">
        <f>('Multiply with Weight V'!F770-'Ideal Distance'!F$4)^2</f>
        <v>7.766544149696915E-7</v>
      </c>
      <c r="G771" s="5">
        <f>('Multiply with Weight V'!G770-'Ideal Distance'!G$4)^2</f>
        <v>9.1545456905279011E-6</v>
      </c>
      <c r="H771" s="5">
        <f>('Multiply with Weight V'!H770-'Ideal Distance'!H$4)^2</f>
        <v>1.4944022632166509E-5</v>
      </c>
      <c r="I771" s="5">
        <f>('Multiply with Weight V'!I770-'Ideal Distance'!I$4)^2</f>
        <v>3.4191280117647678E-10</v>
      </c>
      <c r="J771" s="5">
        <f>('Multiply with Weight V'!J770-'Ideal Distance'!J$4)^2</f>
        <v>3.734487001614548E-7</v>
      </c>
      <c r="K771" s="5">
        <f>('Multiply with Weight V'!K770-'Ideal Distance'!K$4)^2</f>
        <v>1.3540275685429054E-7</v>
      </c>
      <c r="L771" s="5">
        <f>('Multiply with Weight V'!L770-'Ideal Distance'!L$4)^2</f>
        <v>9.6281017970846952E-8</v>
      </c>
    </row>
    <row r="772" spans="1:12">
      <c r="A772" s="7" t="s">
        <v>782</v>
      </c>
      <c r="B772" s="5">
        <f>('Multiply with Weight V'!B771-'Ideal Distance'!B$4)^2</f>
        <v>9.4268435820031959E-7</v>
      </c>
      <c r="C772" s="5">
        <f>('Multiply with Weight V'!C771-'Ideal Distance'!C$4)^2</f>
        <v>7.247714969113403E-6</v>
      </c>
      <c r="D772" s="5">
        <f>('Multiply with Weight V'!D771-'Ideal Distance'!D$4)^2</f>
        <v>5.6163651895438914E-9</v>
      </c>
      <c r="E772" s="5">
        <f>('Multiply with Weight V'!E771-'Ideal Distance'!E$4)^2</f>
        <v>7.4167098844532115E-7</v>
      </c>
      <c r="F772" s="5">
        <f>('Multiply with Weight V'!F771-'Ideal Distance'!F$4)^2</f>
        <v>6.4921969055425656E-7</v>
      </c>
      <c r="G772" s="5">
        <f>('Multiply with Weight V'!G771-'Ideal Distance'!G$4)^2</f>
        <v>6.2299365757845815E-7</v>
      </c>
      <c r="H772" s="5">
        <f>('Multiply with Weight V'!H771-'Ideal Distance'!H$4)^2</f>
        <v>1.3045143723327169E-6</v>
      </c>
      <c r="I772" s="5">
        <f>('Multiply with Weight V'!I771-'Ideal Distance'!I$4)^2</f>
        <v>2.7503204896234004E-10</v>
      </c>
      <c r="J772" s="5">
        <f>('Multiply with Weight V'!J771-'Ideal Distance'!J$4)^2</f>
        <v>2.4048479777200868E-7</v>
      </c>
      <c r="K772" s="5">
        <f>('Multiply with Weight V'!K771-'Ideal Distance'!K$4)^2</f>
        <v>1.4928153943185532E-7</v>
      </c>
      <c r="L772" s="5">
        <f>('Multiply with Weight V'!L771-'Ideal Distance'!L$4)^2</f>
        <v>8.2038263833147904E-8</v>
      </c>
    </row>
    <row r="773" spans="1:12">
      <c r="A773" s="5" t="s">
        <v>783</v>
      </c>
      <c r="B773" s="5">
        <f>('Multiply with Weight V'!B772-'Ideal Distance'!B$4)^2</f>
        <v>5.4102637637759347E-7</v>
      </c>
      <c r="C773" s="5">
        <f>('Multiply with Weight V'!C772-'Ideal Distance'!C$4)^2</f>
        <v>4.4472784352143082E-6</v>
      </c>
      <c r="D773" s="5">
        <f>('Multiply with Weight V'!D772-'Ideal Distance'!D$4)^2</f>
        <v>2.2465460758175565E-8</v>
      </c>
      <c r="E773" s="5">
        <f>('Multiply with Weight V'!E772-'Ideal Distance'!E$4)^2</f>
        <v>1.4536751373528293E-6</v>
      </c>
      <c r="F773" s="5">
        <f>('Multiply with Weight V'!F772-'Ideal Distance'!F$4)^2</f>
        <v>7.766544149696915E-7</v>
      </c>
      <c r="G773" s="5">
        <f>('Multiply with Weight V'!G772-'Ideal Distance'!G$4)^2</f>
        <v>9.1545456905279011E-6</v>
      </c>
      <c r="H773" s="5">
        <f>('Multiply with Weight V'!H772-'Ideal Distance'!H$4)^2</f>
        <v>1.4944022632166509E-5</v>
      </c>
      <c r="I773" s="5">
        <f>('Multiply with Weight V'!I772-'Ideal Distance'!I$4)^2</f>
        <v>3.4191280117647678E-10</v>
      </c>
      <c r="J773" s="5">
        <f>('Multiply with Weight V'!J772-'Ideal Distance'!J$4)^2</f>
        <v>3.734487001614548E-7</v>
      </c>
      <c r="K773" s="5">
        <f>('Multiply with Weight V'!K772-'Ideal Distance'!K$4)^2</f>
        <v>1.3540275685429054E-7</v>
      </c>
      <c r="L773" s="5">
        <f>('Multiply with Weight V'!L772-'Ideal Distance'!L$4)^2</f>
        <v>9.6281017970846952E-8</v>
      </c>
    </row>
    <row r="774" spans="1:12">
      <c r="A774" s="7" t="s">
        <v>784</v>
      </c>
      <c r="B774" s="5">
        <f>('Multiply with Weight V'!B773-'Ideal Distance'!B$4)^2</f>
        <v>1.9944396338783609E-6</v>
      </c>
      <c r="C774" s="5">
        <f>('Multiply with Weight V'!C773-'Ideal Distance'!C$4)^2</f>
        <v>6.4268105861534071E-6</v>
      </c>
      <c r="D774" s="5">
        <f>('Multiply with Weight V'!D773-'Ideal Distance'!D$4)^2</f>
        <v>3.7966628681316713E-6</v>
      </c>
      <c r="E774" s="5">
        <f>('Multiply with Weight V'!E773-'Ideal Distance'!E$4)^2</f>
        <v>1.6687597240019728E-6</v>
      </c>
      <c r="F774" s="5">
        <f>('Multiply with Weight V'!F773-'Ideal Distance'!F$4)^2</f>
        <v>7.766544149696915E-7</v>
      </c>
      <c r="G774" s="5">
        <f>('Multiply with Weight V'!G773-'Ideal Distance'!G$4)^2</f>
        <v>8.3758036185548292E-6</v>
      </c>
      <c r="H774" s="5">
        <f>('Multiply with Weight V'!H773-'Ideal Distance'!H$4)^2</f>
        <v>3.6219571382119475E-5</v>
      </c>
      <c r="I774" s="5">
        <f>('Multiply with Weight V'!I773-'Ideal Distance'!I$4)^2</f>
        <v>3.7613121178525293E-10</v>
      </c>
      <c r="J774" s="5">
        <f>('Multiply with Weight V'!J773-'Ideal Distance'!J$4)^2</f>
        <v>1.6597720007175758E-7</v>
      </c>
      <c r="K774" s="5">
        <f>('Multiply with Weight V'!K773-'Ideal Distance'!K$4)^2</f>
        <v>1.6383733579369167E-7</v>
      </c>
      <c r="L774" s="5">
        <f>('Multiply with Weight V'!L773-'Ideal Distance'!L$4)^2</f>
        <v>5.6971016550797328E-8</v>
      </c>
    </row>
    <row r="775" spans="1:12">
      <c r="A775" s="5" t="s">
        <v>785</v>
      </c>
      <c r="B775" s="5">
        <f>('Multiply with Weight V'!B774-'Ideal Distance'!B$4)^2</f>
        <v>2.0784069274921635E-6</v>
      </c>
      <c r="C775" s="5">
        <f>('Multiply with Weight V'!C774-'Ideal Distance'!C$4)^2</f>
        <v>4.0768396701262882E-6</v>
      </c>
      <c r="D775" s="5">
        <f>('Multiply with Weight V'!D774-'Ideal Distance'!D$4)^2</f>
        <v>4.0943302231774966E-6</v>
      </c>
      <c r="E775" s="5">
        <f>('Multiply with Weight V'!E774-'Ideal Distance'!E$4)^2</f>
        <v>1.4536751373528293E-6</v>
      </c>
      <c r="F775" s="5">
        <f>('Multiply with Weight V'!F774-'Ideal Distance'!F$4)^2</f>
        <v>7.766544149696915E-7</v>
      </c>
      <c r="G775" s="5">
        <f>('Multiply with Weight V'!G774-'Ideal Distance'!G$4)^2</f>
        <v>8.3758036185548292E-6</v>
      </c>
      <c r="H775" s="5">
        <f>('Multiply with Weight V'!H774-'Ideal Distance'!H$4)^2</f>
        <v>3.6750254004000388E-5</v>
      </c>
      <c r="I775" s="5">
        <f>('Multiply with Weight V'!I774-'Ideal Distance'!I$4)^2</f>
        <v>3.7808007490599328E-10</v>
      </c>
      <c r="J775" s="5">
        <f>('Multiply with Weight V'!J774-'Ideal Distance'!J$4)^2</f>
        <v>1.5988681584415872E-7</v>
      </c>
      <c r="K775" s="5">
        <f>('Multiply with Weight V'!K774-'Ideal Distance'!K$4)^2</f>
        <v>1.6383733579369167E-7</v>
      </c>
      <c r="L775" s="5">
        <f>('Multiply with Weight V'!L774-'Ideal Distance'!L$4)^2</f>
        <v>5.6971016550797328E-8</v>
      </c>
    </row>
    <row r="776" spans="1:12">
      <c r="A776" s="7" t="s">
        <v>786</v>
      </c>
      <c r="B776" s="5">
        <f>('Multiply with Weight V'!B775-'Ideal Distance'!B$4)^2</f>
        <v>9.4268435820031959E-7</v>
      </c>
      <c r="C776" s="5">
        <f>('Multiply with Weight V'!C775-'Ideal Distance'!C$4)^2</f>
        <v>1.5783912599402523E-6</v>
      </c>
      <c r="D776" s="5">
        <f>('Multiply with Weight V'!D775-'Ideal Distance'!D$4)^2</f>
        <v>4.7233631244064115E-6</v>
      </c>
      <c r="E776" s="5">
        <f>('Multiply with Weight V'!E775-'Ideal Distance'!E$4)^2</f>
        <v>6.0075350064071056E-7</v>
      </c>
      <c r="F776" s="5">
        <f>('Multiply with Weight V'!F775-'Ideal Distance'!F$4)^2</f>
        <v>3.3324814438240351E-6</v>
      </c>
      <c r="G776" s="5">
        <f>('Multiply with Weight V'!G775-'Ideal Distance'!G$4)^2</f>
        <v>0</v>
      </c>
      <c r="H776" s="5">
        <f>('Multiply with Weight V'!H775-'Ideal Distance'!H$4)^2</f>
        <v>2.7865662036219573E-6</v>
      </c>
      <c r="I776" s="5">
        <f>('Multiply with Weight V'!I775-'Ideal Distance'!I$4)^2</f>
        <v>3.2904627592181743E-10</v>
      </c>
      <c r="J776" s="5">
        <f>('Multiply with Weight V'!J775-'Ideal Distance'!J$4)^2</f>
        <v>1.7849948539953057E-7</v>
      </c>
      <c r="K776" s="5">
        <f>('Multiply with Weight V'!K775-'Ideal Distance'!K$4)^2</f>
        <v>1.178342491524464E-6</v>
      </c>
      <c r="L776" s="5">
        <f>('Multiply with Weight V'!L775-'Ideal Distance'!L$4)^2</f>
        <v>6.8934930026464763E-8</v>
      </c>
    </row>
    <row r="777" spans="1:12">
      <c r="A777" s="5" t="s">
        <v>787</v>
      </c>
      <c r="B777" s="5">
        <f>('Multiply with Weight V'!B776-'Ideal Distance'!B$4)^2</f>
        <v>9.4268435820031959E-7</v>
      </c>
      <c r="C777" s="5">
        <f>('Multiply with Weight V'!C776-'Ideal Distance'!C$4)^2</f>
        <v>1.5783912599402523E-6</v>
      </c>
      <c r="D777" s="5">
        <f>('Multiply with Weight V'!D776-'Ideal Distance'!D$4)^2</f>
        <v>5.0547286705895011E-6</v>
      </c>
      <c r="E777" s="5">
        <f>('Multiply with Weight V'!E776-'Ideal Distance'!E$4)^2</f>
        <v>6.0075350064071056E-7</v>
      </c>
      <c r="F777" s="5">
        <f>('Multiply with Weight V'!F776-'Ideal Distance'!F$4)^2</f>
        <v>3.3324814438240351E-6</v>
      </c>
      <c r="G777" s="5">
        <f>('Multiply with Weight V'!G776-'Ideal Distance'!G$4)^2</f>
        <v>1.7305379377179397E-8</v>
      </c>
      <c r="H777" s="5">
        <f>('Multiply with Weight V'!H776-'Ideal Distance'!H$4)^2</f>
        <v>2.9351573377486137E-6</v>
      </c>
      <c r="I777" s="5">
        <f>('Multiply with Weight V'!I776-'Ideal Distance'!I$4)^2</f>
        <v>3.2632126673261124E-10</v>
      </c>
      <c r="J777" s="5">
        <f>('Multiply with Weight V'!J776-'Ideal Distance'!J$4)^2</f>
        <v>1.8493138649970542E-7</v>
      </c>
      <c r="K777" s="5">
        <f>('Multiply with Weight V'!K776-'Ideal Distance'!K$4)^2</f>
        <v>1.1387371851445838E-6</v>
      </c>
      <c r="L777" s="5">
        <f>('Multiply with Weight V'!L776-'Ideal Distance'!L$4)^2</f>
        <v>6.8934930026464763E-8</v>
      </c>
    </row>
    <row r="778" spans="1:12">
      <c r="A778" s="7" t="s">
        <v>788</v>
      </c>
      <c r="B778" s="5">
        <f>('Multiply with Weight V'!B777-'Ideal Distance'!B$4)^2</f>
        <v>5.851741286900052E-7</v>
      </c>
      <c r="C778" s="5">
        <f>('Multiply with Weight V'!C777-'Ideal Distance'!C$4)^2</f>
        <v>1.5590640200226163E-5</v>
      </c>
      <c r="D778" s="5">
        <f>('Multiply with Weight V'!D777-'Ideal Distance'!D$4)^2</f>
        <v>0</v>
      </c>
      <c r="E778" s="5">
        <f>('Multiply with Weight V'!E777-'Ideal Distance'!E$4)^2</f>
        <v>3.2707690590438689E-6</v>
      </c>
      <c r="F778" s="5">
        <f>('Multiply with Weight V'!F777-'Ideal Distance'!F$4)^2</f>
        <v>1.2838572982152046E-6</v>
      </c>
      <c r="G778" s="5">
        <f>('Multiply with Weight V'!G777-'Ideal Distance'!G$4)^2</f>
        <v>6.2299365757845815E-7</v>
      </c>
      <c r="H778" s="5">
        <f>('Multiply with Weight V'!H777-'Ideal Distance'!H$4)^2</f>
        <v>1.9297549886578655E-7</v>
      </c>
      <c r="I778" s="5">
        <f>('Multiply with Weight V'!I777-'Ideal Distance'!I$4)^2</f>
        <v>2.1102675112018757E-10</v>
      </c>
      <c r="J778" s="5">
        <f>('Multiply with Weight V'!J777-'Ideal Distance'!J$4)^2</f>
        <v>2.7099363838876518E-7</v>
      </c>
      <c r="K778" s="5">
        <f>('Multiply with Weight V'!K777-'Ideal Distance'!K$4)^2</f>
        <v>5.7207664770937781E-8</v>
      </c>
      <c r="L778" s="5">
        <f>('Multiply with Weight V'!L777-'Ideal Distance'!L$4)^2</f>
        <v>1.4584580237004084E-7</v>
      </c>
    </row>
    <row r="779" spans="1:12">
      <c r="A779" s="5" t="s">
        <v>789</v>
      </c>
      <c r="B779" s="5">
        <f>('Multiply with Weight V'!B778-'Ideal Distance'!B$4)^2</f>
        <v>4.579247249659956E-7</v>
      </c>
      <c r="C779" s="5">
        <f>('Multiply with Weight V'!C778-'Ideal Distance'!C$4)^2</f>
        <v>8.3756406111816775E-6</v>
      </c>
      <c r="D779" s="5">
        <f>('Multiply with Weight V'!D778-'Ideal Distance'!D$4)^2</f>
        <v>1.8197023214122204E-6</v>
      </c>
      <c r="E779" s="5">
        <f>('Multiply with Weight V'!E778-'Ideal Distance'!E$4)^2</f>
        <v>1.6687597240019728E-6</v>
      </c>
      <c r="F779" s="5">
        <f>('Multiply with Weight V'!F778-'Ideal Distance'!F$4)^2</f>
        <v>8.4577665790199431E-6</v>
      </c>
      <c r="G779" s="5">
        <f>('Multiply with Weight V'!G778-'Ideal Distance'!G$4)^2</f>
        <v>4.3263448442948487E-7</v>
      </c>
      <c r="H779" s="5">
        <f>('Multiply with Weight V'!H778-'Ideal Distance'!H$4)^2</f>
        <v>3.4040877999924745E-6</v>
      </c>
      <c r="I779" s="5">
        <f>('Multiply with Weight V'!I778-'Ideal Distance'!I$4)^2</f>
        <v>2.3040459424345309E-10</v>
      </c>
      <c r="J779" s="5">
        <f>('Multiply with Weight V'!J778-'Ideal Distance'!J$4)^2</f>
        <v>2.4794124948990968E-7</v>
      </c>
      <c r="K779" s="5">
        <f>('Multiply with Weight V'!K778-'Ideal Distance'!K$4)^2</f>
        <v>2.4677152436694442E-7</v>
      </c>
      <c r="L779" s="5">
        <f>('Multiply with Weight V'!L778-'Ideal Distance'!L$4)^2</f>
        <v>2.0566536974837796E-7</v>
      </c>
    </row>
    <row r="780" spans="1:12">
      <c r="A780" s="7" t="s">
        <v>790</v>
      </c>
      <c r="B780" s="5">
        <f>('Multiply with Weight V'!B779-'Ideal Distance'!B$4)^2</f>
        <v>4.579247249659956E-7</v>
      </c>
      <c r="C780" s="5">
        <f>('Multiply with Weight V'!C779-'Ideal Distance'!C$4)^2</f>
        <v>5.339653340786396E-6</v>
      </c>
      <c r="D780" s="5">
        <f>('Multiply with Weight V'!D779-'Ideal Distance'!D$4)^2</f>
        <v>1.6231295397781849E-6</v>
      </c>
      <c r="E780" s="5">
        <f>('Multiply with Weight V'!E779-'Ideal Distance'!E$4)^2</f>
        <v>1.6687597240019728E-6</v>
      </c>
      <c r="F780" s="5">
        <f>('Multiply with Weight V'!F779-'Ideal Distance'!F$4)^2</f>
        <v>8.3119457500868591E-6</v>
      </c>
      <c r="G780" s="5">
        <f>('Multiply with Weight V'!G779-'Ideal Distance'!G$4)^2</f>
        <v>4.3263448442948487E-7</v>
      </c>
      <c r="H780" s="5">
        <f>('Multiply with Weight V'!H779-'Ideal Distance'!H$4)^2</f>
        <v>2.7788471836673251E-7</v>
      </c>
      <c r="I780" s="5">
        <f>('Multiply with Weight V'!I779-'Ideal Distance'!I$4)^2</f>
        <v>2.2888377599416685E-10</v>
      </c>
      <c r="J780" s="5">
        <f>('Multiply with Weight V'!J779-'Ideal Distance'!J$4)^2</f>
        <v>2.4794124948990968E-7</v>
      </c>
      <c r="K780" s="5">
        <f>('Multiply with Weight V'!K779-'Ideal Distance'!K$4)^2</f>
        <v>2.2883065908375102E-7</v>
      </c>
      <c r="L780" s="5">
        <f>('Multiply with Weight V'!L779-'Ideal Distance'!L$4)^2</f>
        <v>2.0566536974837796E-7</v>
      </c>
    </row>
    <row r="781" spans="1:12">
      <c r="A781" s="5" t="s">
        <v>791</v>
      </c>
      <c r="B781" s="5">
        <f>('Multiply with Weight V'!B780-'Ideal Distance'!B$4)^2</f>
        <v>1.1850641748174818E-6</v>
      </c>
      <c r="C781" s="5">
        <f>('Multiply with Weight V'!C780-'Ideal Distance'!C$4)^2</f>
        <v>1.9347372459216618E-6</v>
      </c>
      <c r="D781" s="5">
        <f>('Multiply with Weight V'!D780-'Ideal Distance'!D$4)^2</f>
        <v>5.0547286705895011E-6</v>
      </c>
      <c r="E781" s="5">
        <f>('Multiply with Weight V'!E780-'Ideal Distance'!E$4)^2</f>
        <v>4.6354436777832612E-6</v>
      </c>
      <c r="F781" s="5">
        <f>('Multiply with Weight V'!F780-'Ideal Distance'!F$4)^2</f>
        <v>7.1151054465284589E-7</v>
      </c>
      <c r="G781" s="5">
        <f>('Multiply with Weight V'!G780-'Ideal Distance'!G$4)^2</f>
        <v>6.2299365757845815E-7</v>
      </c>
      <c r="H781" s="5">
        <f>('Multiply with Weight V'!H780-'Ideal Distance'!H$4)^2</f>
        <v>1.5129279111077668E-6</v>
      </c>
      <c r="I781" s="5">
        <f>('Multiply with Weight V'!I780-'Ideal Distance'!I$4)^2</f>
        <v>3.8395687920038657E-10</v>
      </c>
      <c r="J781" s="5">
        <f>('Multiply with Weight V'!J780-'Ideal Distance'!J$4)^2</f>
        <v>2.1879847636345573E-7</v>
      </c>
      <c r="K781" s="5">
        <f>('Multiply with Weight V'!K780-'Ideal Distance'!K$4)^2</f>
        <v>2.653894034344095E-7</v>
      </c>
      <c r="L781" s="5">
        <f>('Multiply with Weight V'!L780-'Ideal Distance'!L$4)^2</f>
        <v>2.5124218298901578E-7</v>
      </c>
    </row>
    <row r="782" spans="1:12">
      <c r="A782" s="7" t="s">
        <v>792</v>
      </c>
      <c r="B782" s="5">
        <f>('Multiply with Weight V'!B781-'Ideal Distance'!B$4)^2</f>
        <v>5.4102637637759347E-7</v>
      </c>
      <c r="C782" s="5">
        <f>('Multiply with Weight V'!C781-'Ideal Distance'!C$4)^2</f>
        <v>3.2212066529392902E-6</v>
      </c>
      <c r="D782" s="5">
        <f>('Multiply with Weight V'!D781-'Ideal Distance'!D$4)^2</f>
        <v>5.0547286705895018E-8</v>
      </c>
      <c r="E782" s="5">
        <f>('Multiply with Weight V'!E781-'Ideal Distance'!E$4)^2</f>
        <v>2.1434291566069791E-6</v>
      </c>
      <c r="F782" s="5">
        <f>('Multiply with Weight V'!F781-'Ideal Distance'!F$4)^2</f>
        <v>6.4921969055425656E-7</v>
      </c>
      <c r="G782" s="5">
        <f>('Multiply with Weight V'!G781-'Ideal Distance'!G$4)^2</f>
        <v>6.9221517508717605E-6</v>
      </c>
      <c r="H782" s="5">
        <f>('Multiply with Weight V'!H781-'Ideal Distance'!H$4)^2</f>
        <v>1.4272467896113571E-5</v>
      </c>
      <c r="I782" s="5">
        <f>('Multiply with Weight V'!I781-'Ideal Distance'!I$4)^2</f>
        <v>3.4284128086093805E-10</v>
      </c>
      <c r="J782" s="5">
        <f>('Multiply with Weight V'!J781-'Ideal Distance'!J$4)^2</f>
        <v>3.2876690933280947E-7</v>
      </c>
      <c r="K782" s="5">
        <f>('Multiply with Weight V'!K781-'Ideal Distance'!K$4)^2</f>
        <v>2.4677152436694442E-7</v>
      </c>
      <c r="L782" s="5">
        <f>('Multiply with Weight V'!L781-'Ideal Distance'!L$4)^2</f>
        <v>1.1166319243956277E-7</v>
      </c>
    </row>
    <row r="783" spans="1:12">
      <c r="A783" s="5" t="s">
        <v>793</v>
      </c>
      <c r="B783" s="5">
        <f>('Multiply with Weight V'!B782-'Ideal Distance'!B$4)^2</f>
        <v>4.9860990846959012E-7</v>
      </c>
      <c r="C783" s="5">
        <f>('Multiply with Weight V'!C782-'Ideal Distance'!C$4)^2</f>
        <v>4.0768396701262882E-6</v>
      </c>
      <c r="D783" s="5">
        <f>('Multiply with Weight V'!D782-'Ideal Distance'!D$4)^2</f>
        <v>0</v>
      </c>
      <c r="E783" s="5">
        <f>('Multiply with Weight V'!E782-'Ideal Distance'!E$4)^2</f>
        <v>8.9742189601883875E-7</v>
      </c>
      <c r="F783" s="5">
        <f>('Multiply with Weight V'!F782-'Ideal Distance'!F$4)^2</f>
        <v>5.0219425477346363E-6</v>
      </c>
      <c r="G783" s="5">
        <f>('Multiply with Weight V'!G782-'Ideal Distance'!G$4)^2</f>
        <v>2.0939509046387064E-6</v>
      </c>
      <c r="H783" s="5">
        <f>('Multiply with Weight V'!H782-'Ideal Distance'!H$4)^2</f>
        <v>2.9351573377486137E-6</v>
      </c>
      <c r="I783" s="5">
        <f>('Multiply with Weight V'!I782-'Ideal Distance'!I$4)^2</f>
        <v>2.817296922455915E-10</v>
      </c>
      <c r="J783" s="5">
        <f>('Multiply with Weight V'!J782-'Ideal Distance'!J$4)^2</f>
        <v>1.8493138649970542E-7</v>
      </c>
      <c r="K783" s="5">
        <f>('Multiply with Weight V'!K782-'Ideal Distance'!K$4)^2</f>
        <v>2.4677152436694442E-7</v>
      </c>
      <c r="L783" s="5">
        <f>('Multiply with Weight V'!L782-'Ideal Distance'!L$4)^2</f>
        <v>5.6971016550797328E-8</v>
      </c>
    </row>
    <row r="784" spans="1:12">
      <c r="A784" s="7" t="s">
        <v>794</v>
      </c>
      <c r="B784" s="5">
        <f>('Multiply with Weight V'!B783-'Ideal Distance'!B$4)^2</f>
        <v>3.1249683499569795E-7</v>
      </c>
      <c r="C784" s="5">
        <f>('Multiply with Weight V'!C783-'Ideal Distance'!C$4)^2</f>
        <v>2.3273218067486372E-6</v>
      </c>
      <c r="D784" s="5">
        <f>('Multiply with Weight V'!D783-'Ideal Distance'!D$4)^2</f>
        <v>1.1008075771506026E-6</v>
      </c>
      <c r="E784" s="5">
        <f>('Multiply with Weight V'!E783-'Ideal Distance'!E$4)^2</f>
        <v>1.6687597240019728E-6</v>
      </c>
      <c r="F784" s="5">
        <f>('Multiply with Weight V'!F783-'Ideal Distance'!F$4)^2</f>
        <v>1.649043374151974E-6</v>
      </c>
      <c r="G784" s="5">
        <f>('Multiply with Weight V'!G783-'Ideal Distance'!G$4)^2</f>
        <v>1.1075442801394814E-6</v>
      </c>
      <c r="H784" s="5">
        <f>('Multiply with Weight V'!H783-'Ideal Distance'!H$4)^2</f>
        <v>1.8544945441002092E-6</v>
      </c>
      <c r="I784" s="5">
        <f>('Multiply with Weight V'!I783-'Ideal Distance'!I$4)^2</f>
        <v>3.3086924349215393E-10</v>
      </c>
      <c r="J784" s="5">
        <f>('Multiply with Weight V'!J783-'Ideal Distance'!J$4)^2</f>
        <v>4.8176646824669327E-7</v>
      </c>
      <c r="K784" s="5">
        <f>('Multiply with Weight V'!K783-'Ideal Distance'!K$4)^2</f>
        <v>3.4663105754698391E-7</v>
      </c>
      <c r="L784" s="5">
        <f>('Multiply with Weight V'!L783-'Ideal Distance'!L$4)^2</f>
        <v>1.1166319243956277E-7</v>
      </c>
    </row>
    <row r="785" spans="1:12">
      <c r="A785" s="5" t="s">
        <v>795</v>
      </c>
      <c r="B785" s="5">
        <f>('Multiply with Weight V'!B784-'Ideal Distance'!B$4)^2</f>
        <v>1.6758833034672346E-6</v>
      </c>
      <c r="C785" s="5">
        <f>('Multiply with Weight V'!C784-'Ideal Distance'!C$4)^2</f>
        <v>9.8649453746265764E-6</v>
      </c>
      <c r="D785" s="5">
        <f>('Multiply with Weight V'!D784-'Ideal Distance'!D$4)^2</f>
        <v>1.4040912973859729E-7</v>
      </c>
      <c r="E785" s="5">
        <f>('Multiply with Weight V'!E784-'Ideal Distance'!E$4)^2</f>
        <v>1.6687597240019728E-6</v>
      </c>
      <c r="F785" s="5">
        <f>('Multiply with Weight V'!F784-'Ideal Distance'!F$4)^2</f>
        <v>7.5462278972871475E-7</v>
      </c>
      <c r="G785" s="5">
        <f>('Multiply with Weight V'!G784-'Ideal Distance'!G$4)^2</f>
        <v>1.0815862110737124E-5</v>
      </c>
      <c r="H785" s="5">
        <f>('Multiply with Weight V'!H784-'Ideal Distance'!H$4)^2</f>
        <v>1.5631015408128715E-5</v>
      </c>
      <c r="I785" s="5">
        <f>('Multiply with Weight V'!I784-'Ideal Distance'!I$4)^2</f>
        <v>4.0994675663260372E-10</v>
      </c>
      <c r="J785" s="5">
        <f>('Multiply with Weight V'!J784-'Ideal Distance'!J$4)^2</f>
        <v>2.1879847636345573E-7</v>
      </c>
      <c r="K785" s="5">
        <f>('Multiply with Weight V'!K784-'Ideal Distance'!K$4)^2</f>
        <v>1.3540275685429054E-7</v>
      </c>
      <c r="L785" s="5">
        <f>('Multiply with Weight V'!L784-'Ideal Distance'!L$4)^2</f>
        <v>1.4584580237004084E-7</v>
      </c>
    </row>
    <row r="786" spans="1:12">
      <c r="A786" s="7" t="s">
        <v>796</v>
      </c>
      <c r="B786" s="5">
        <f>('Multiply with Weight V'!B785-'Ideal Distance'!B$4)^2</f>
        <v>3.1249683499569795E-7</v>
      </c>
      <c r="C786" s="5">
        <f>('Multiply with Weight V'!C785-'Ideal Distance'!C$4)^2</f>
        <v>2.3273218067486372E-6</v>
      </c>
      <c r="D786" s="5">
        <f>('Multiply with Weight V'!D785-'Ideal Distance'!D$4)^2</f>
        <v>1.1008075771506026E-6</v>
      </c>
      <c r="E786" s="5">
        <f>('Multiply with Weight V'!E785-'Ideal Distance'!E$4)^2</f>
        <v>1.6687597240019728E-6</v>
      </c>
      <c r="F786" s="5">
        <f>('Multiply with Weight V'!F785-'Ideal Distance'!F$4)^2</f>
        <v>1.649043374151974E-6</v>
      </c>
      <c r="G786" s="5">
        <f>('Multiply with Weight V'!G785-'Ideal Distance'!G$4)^2</f>
        <v>1.1075442801394814E-6</v>
      </c>
      <c r="H786" s="5">
        <f>('Multiply with Weight V'!H785-'Ideal Distance'!H$4)^2</f>
        <v>1.8544945441002092E-6</v>
      </c>
      <c r="I786" s="5">
        <f>('Multiply with Weight V'!I785-'Ideal Distance'!I$4)^2</f>
        <v>3.3086924349215393E-10</v>
      </c>
      <c r="J786" s="5">
        <f>('Multiply with Weight V'!J785-'Ideal Distance'!J$4)^2</f>
        <v>4.8176646824669327E-7</v>
      </c>
      <c r="K786" s="5">
        <f>('Multiply with Weight V'!K785-'Ideal Distance'!K$4)^2</f>
        <v>3.4663105754698391E-7</v>
      </c>
      <c r="L786" s="5">
        <f>('Multiply with Weight V'!L785-'Ideal Distance'!L$4)^2</f>
        <v>1.1166319243956277E-7</v>
      </c>
    </row>
    <row r="787" spans="1:12">
      <c r="A787" s="5" t="s">
        <v>797</v>
      </c>
      <c r="B787" s="5">
        <f>('Multiply with Weight V'!B786-'Ideal Distance'!B$4)^2</f>
        <v>5.4102637637759347E-7</v>
      </c>
      <c r="C787" s="5">
        <f>('Multiply with Weight V'!C786-'Ideal Distance'!C$4)^2</f>
        <v>4.4472784352143082E-6</v>
      </c>
      <c r="D787" s="5">
        <f>('Multiply with Weight V'!D786-'Ideal Distance'!D$4)^2</f>
        <v>5.6163651895438914E-9</v>
      </c>
      <c r="E787" s="5">
        <f>('Multiply with Weight V'!E786-'Ideal Distance'!E$4)^2</f>
        <v>1.8986777304200227E-6</v>
      </c>
      <c r="F787" s="5">
        <f>('Multiply with Weight V'!F786-'Ideal Distance'!F$4)^2</f>
        <v>6.6966630678509131E-7</v>
      </c>
      <c r="G787" s="5">
        <f>('Multiply with Weight V'!G786-'Ideal Distance'!G$4)^2</f>
        <v>6.247241955161762E-6</v>
      </c>
      <c r="H787" s="5">
        <f>('Multiply with Weight V'!H786-'Ideal Distance'!H$4)^2</f>
        <v>1.2043600884213737E-5</v>
      </c>
      <c r="I787" s="5">
        <f>('Multiply with Weight V'!I786-'Ideal Distance'!I$4)^2</f>
        <v>3.4377101950091974E-10</v>
      </c>
      <c r="J787" s="5">
        <f>('Multiply with Weight V'!J786-'Ideal Distance'!J$4)^2</f>
        <v>3.734487001614548E-7</v>
      </c>
      <c r="K787" s="5">
        <f>('Multiply with Weight V'!K786-'Ideal Distance'!K$4)^2</f>
        <v>2.2883065908375102E-7</v>
      </c>
      <c r="L787" s="5">
        <f>('Multiply with Weight V'!L786-'Ideal Distance'!L$4)^2</f>
        <v>1.1166319243956277E-7</v>
      </c>
    </row>
    <row r="788" spans="1:12">
      <c r="A788" s="7" t="s">
        <v>798</v>
      </c>
      <c r="B788" s="5">
        <f>('Multiply with Weight V'!B787-'Ideal Distance'!B$4)^2</f>
        <v>2.4315889459914573E-6</v>
      </c>
      <c r="C788" s="5">
        <f>('Multiply with Weight V'!C787-'Ideal Distance'!C$4)^2</f>
        <v>1.0650114496280532E-6</v>
      </c>
      <c r="D788" s="5">
        <f>('Multiply with Weight V'!D787-'Ideal Distance'!D$4)^2</f>
        <v>9.4411098836232795E-6</v>
      </c>
      <c r="E788" s="5">
        <f>('Multiply with Weight V'!E787-'Ideal Distance'!E$4)^2</f>
        <v>1.4536751373528293E-6</v>
      </c>
      <c r="F788" s="5">
        <f>('Multiply with Weight V'!F787-'Ideal Distance'!F$4)^2</f>
        <v>7.9900304201269747E-7</v>
      </c>
      <c r="G788" s="5">
        <f>('Multiply with Weight V'!G787-'Ideal Distance'!G$4)^2</f>
        <v>1.7305379377179395E-6</v>
      </c>
      <c r="H788" s="5">
        <f>('Multiply with Weight V'!H787-'Ideal Distance'!H$4)^2</f>
        <v>5.8375088406900433E-6</v>
      </c>
      <c r="I788" s="5">
        <f>('Multiply with Weight V'!I787-'Ideal Distance'!I$4)^2</f>
        <v>4.1606528038385353E-10</v>
      </c>
      <c r="J788" s="5">
        <f>('Multiply with Weight V'!J787-'Ideal Distance'!J$4)^2</f>
        <v>1.2573512858659567E-7</v>
      </c>
      <c r="K788" s="5">
        <f>('Multiply with Weight V'!K787-'Ideal Distance'!K$4)^2</f>
        <v>9.7828491827224938E-8</v>
      </c>
      <c r="L788" s="5">
        <f>('Multiply with Weight V'!L787-'Ideal Distance'!L$4)^2</f>
        <v>6.8934930026464763E-8</v>
      </c>
    </row>
    <row r="789" spans="1:12">
      <c r="A789" s="5" t="s">
        <v>799</v>
      </c>
      <c r="B789" s="5">
        <f>('Multiply with Weight V'!B788-'Ideal Distance'!B$4)^2</f>
        <v>2.4315889459914573E-6</v>
      </c>
      <c r="C789" s="5">
        <f>('Multiply with Weight V'!C788-'Ideal Distance'!C$4)^2</f>
        <v>1.0650114496280532E-6</v>
      </c>
      <c r="D789" s="5">
        <f>('Multiply with Weight V'!D788-'Ideal Distance'!D$4)^2</f>
        <v>9.4411098836232795E-6</v>
      </c>
      <c r="E789" s="5">
        <f>('Multiply with Weight V'!E788-'Ideal Distance'!E$4)^2</f>
        <v>1.4536751373528293E-6</v>
      </c>
      <c r="F789" s="5">
        <f>('Multiply with Weight V'!F788-'Ideal Distance'!F$4)^2</f>
        <v>7.9900304201269747E-7</v>
      </c>
      <c r="G789" s="5">
        <f>('Multiply with Weight V'!G788-'Ideal Distance'!G$4)^2</f>
        <v>1.7305379377179395E-6</v>
      </c>
      <c r="H789" s="5">
        <f>('Multiply with Weight V'!H788-'Ideal Distance'!H$4)^2</f>
        <v>5.8375088406900433E-6</v>
      </c>
      <c r="I789" s="5">
        <f>('Multiply with Weight V'!I788-'Ideal Distance'!I$4)^2</f>
        <v>4.1606528038385353E-10</v>
      </c>
      <c r="J789" s="5">
        <f>('Multiply with Weight V'!J788-'Ideal Distance'!J$4)^2</f>
        <v>1.2573512858659567E-7</v>
      </c>
      <c r="K789" s="5">
        <f>('Multiply with Weight V'!K788-'Ideal Distance'!K$4)^2</f>
        <v>9.7828491827224938E-8</v>
      </c>
      <c r="L789" s="5">
        <f>('Multiply with Weight V'!L788-'Ideal Distance'!L$4)^2</f>
        <v>6.8934930026464763E-8</v>
      </c>
    </row>
    <row r="790" spans="1:12">
      <c r="A790" s="7" t="s">
        <v>800</v>
      </c>
      <c r="B790" s="5">
        <f>('Multiply with Weight V'!B789-'Ideal Distance'!B$4)^2</f>
        <v>2.5242126616273016E-6</v>
      </c>
      <c r="C790" s="5">
        <f>('Multiply with Weight V'!C789-'Ideal Distance'!C$4)^2</f>
        <v>3.8976600500565408E-6</v>
      </c>
      <c r="D790" s="5">
        <f>('Multiply with Weight V'!D789-'Ideal Distance'!D$4)^2</f>
        <v>3.2350263491772812E-6</v>
      </c>
      <c r="E790" s="5">
        <f>('Multiply with Weight V'!E789-'Ideal Distance'!E$4)^2</f>
        <v>1.2534239704725934E-6</v>
      </c>
      <c r="F790" s="5">
        <f>('Multiply with Weight V'!F789-'Ideal Distance'!F$4)^2</f>
        <v>7.1151054465284589E-7</v>
      </c>
      <c r="G790" s="5">
        <f>('Multiply with Weight V'!G789-'Ideal Distance'!G$4)^2</f>
        <v>5.6069429182061251E-6</v>
      </c>
      <c r="H790" s="5">
        <f>('Multiply with Weight V'!H789-'Ideal Distance'!H$4)^2</f>
        <v>5.2180574893308675E-6</v>
      </c>
      <c r="I790" s="5">
        <f>('Multiply with Weight V'!I789-'Ideal Distance'!I$4)^2</f>
        <v>5.1328182443126553E-10</v>
      </c>
      <c r="J790" s="5">
        <f>('Multiply with Weight V'!J789-'Ideal Distance'!J$4)^2</f>
        <v>1.1019611088440448E-7</v>
      </c>
      <c r="K790" s="5">
        <f>('Multiply with Weight V'!K789-'Ideal Distance'!K$4)^2</f>
        <v>1.7907014593979928E-7</v>
      </c>
      <c r="L790" s="5">
        <f>('Multiply with Weight V'!L789-'Ideal Distance'!L$4)^2</f>
        <v>1.6464623783180392E-7</v>
      </c>
    </row>
    <row r="791" spans="1:12">
      <c r="A791" s="5" t="s">
        <v>801</v>
      </c>
      <c r="B791" s="5">
        <f>('Multiply with Weight V'!B790-'Ideal Distance'!B$4)^2</f>
        <v>2.5242126616273016E-6</v>
      </c>
      <c r="C791" s="5">
        <f>('Multiply with Weight V'!C790-'Ideal Distance'!C$4)^2</f>
        <v>3.8976600500565408E-6</v>
      </c>
      <c r="D791" s="5">
        <f>('Multiply with Weight V'!D790-'Ideal Distance'!D$4)^2</f>
        <v>3.2350263491772812E-6</v>
      </c>
      <c r="E791" s="5">
        <f>('Multiply with Weight V'!E790-'Ideal Distance'!E$4)^2</f>
        <v>1.2534239704725934E-6</v>
      </c>
      <c r="F791" s="5">
        <f>('Multiply with Weight V'!F790-'Ideal Distance'!F$4)^2</f>
        <v>7.1151054465284589E-7</v>
      </c>
      <c r="G791" s="5">
        <f>('Multiply with Weight V'!G790-'Ideal Distance'!G$4)^2</f>
        <v>5.6069429182061251E-6</v>
      </c>
      <c r="H791" s="5">
        <f>('Multiply with Weight V'!H790-'Ideal Distance'!H$4)^2</f>
        <v>5.2180574893308675E-6</v>
      </c>
      <c r="I791" s="5">
        <f>('Multiply with Weight V'!I790-'Ideal Distance'!I$4)^2</f>
        <v>5.1328182443126553E-10</v>
      </c>
      <c r="J791" s="5">
        <f>('Multiply with Weight V'!J790-'Ideal Distance'!J$4)^2</f>
        <v>1.1019611088440448E-7</v>
      </c>
      <c r="K791" s="5">
        <f>('Multiply with Weight V'!K790-'Ideal Distance'!K$4)^2</f>
        <v>1.7907014593979928E-7</v>
      </c>
      <c r="L791" s="5">
        <f>('Multiply with Weight V'!L790-'Ideal Distance'!L$4)^2</f>
        <v>1.6464623783180392E-7</v>
      </c>
    </row>
    <row r="792" spans="1:12">
      <c r="A792" s="7" t="s">
        <v>802</v>
      </c>
      <c r="B792" s="5">
        <f>('Multiply with Weight V'!B791-'Ideal Distance'!B$4)^2</f>
        <v>1.3850275235266398E-6</v>
      </c>
      <c r="C792" s="5">
        <f>('Multiply with Weight V'!C791-'Ideal Distance'!C$4)^2</f>
        <v>5.236474065184433E-6</v>
      </c>
      <c r="D792" s="5">
        <f>('Multiply with Weight V'!D791-'Ideal Distance'!D$4)^2</f>
        <v>1.6231295397781849E-6</v>
      </c>
      <c r="E792" s="5">
        <f>('Multiply with Weight V'!E791-'Ideal Distance'!E$4)^2</f>
        <v>2.9666839537812867E-6</v>
      </c>
      <c r="F792" s="5">
        <f>('Multiply with Weight V'!F791-'Ideal Distance'!F$4)^2</f>
        <v>1.1996933197766527E-6</v>
      </c>
      <c r="G792" s="5">
        <f>('Multiply with Weight V'!G791-'Ideal Distance'!G$4)^2</f>
        <v>6.9221517508717605E-6</v>
      </c>
      <c r="H792" s="5">
        <f>('Multiply with Weight V'!H791-'Ideal Distance'!H$4)^2</f>
        <v>2.4641041450172291E-5</v>
      </c>
      <c r="I792" s="5">
        <f>('Multiply with Weight V'!I791-'Ideal Distance'!I$4)^2</f>
        <v>3.9584645498366211E-10</v>
      </c>
      <c r="J792" s="5">
        <f>('Multiply with Weight V'!J791-'Ideal Distance'!J$4)^2</f>
        <v>6.9726361484191744E-8</v>
      </c>
      <c r="K792" s="5">
        <f>('Multiply with Weight V'!K791-'Ideal Distance'!K$4)^2</f>
        <v>1.2220098806099734E-7</v>
      </c>
      <c r="L792" s="5">
        <f>('Multiply with Weight V'!L791-'Ideal Distance'!L$4)^2</f>
        <v>4.6146523406145833E-8</v>
      </c>
    </row>
    <row r="793" spans="1:12">
      <c r="A793" s="5" t="s">
        <v>803</v>
      </c>
      <c r="B793" s="5">
        <f>('Multiply with Weight V'!B792-'Ideal Distance'!B$4)^2</f>
        <v>6.7866348652805343E-7</v>
      </c>
      <c r="C793" s="5">
        <f>('Multiply with Weight V'!C792-'Ideal Distance'!C$4)^2</f>
        <v>1.2582838488044098E-6</v>
      </c>
      <c r="D793" s="5">
        <f>('Multiply with Weight V'!D792-'Ideal Distance'!D$4)^2</f>
        <v>1.0384659235466655E-5</v>
      </c>
      <c r="E793" s="5">
        <f>('Multiply with Weight V'!E792-'Ideal Distance'!E$4)^2</f>
        <v>2.1434291566069791E-6</v>
      </c>
      <c r="F793" s="5">
        <f>('Multiply with Weight V'!F792-'Ideal Distance'!F$4)^2</f>
        <v>7.766544149696915E-7</v>
      </c>
      <c r="G793" s="5">
        <f>('Multiply with Weight V'!G792-'Ideal Distance'!G$4)^2</f>
        <v>5.0012546400048472E-6</v>
      </c>
      <c r="H793" s="5">
        <f>('Multiply with Weight V'!H792-'Ideal Distance'!H$4)^2</f>
        <v>1.1146264814487832E-5</v>
      </c>
      <c r="I793" s="5">
        <f>('Multiply with Weight V'!I792-'Ideal Distance'!I$4)^2</f>
        <v>3.093259969013646E-10</v>
      </c>
      <c r="J793" s="5">
        <f>('Multiply with Weight V'!J792-'Ideal Distance'!J$4)^2</f>
        <v>1.9813670557263007E-7</v>
      </c>
      <c r="K793" s="5">
        <f>('Multiply with Weight V'!K792-'Ideal Distance'!K$4)^2</f>
        <v>4.1467094286626491E-7</v>
      </c>
      <c r="L793" s="5">
        <f>('Multiply with Weight V'!L792-'Ideal Distance'!L$4)^2</f>
        <v>9.6281017970846952E-8</v>
      </c>
    </row>
    <row r="794" spans="1:12">
      <c r="A794" s="7" t="s">
        <v>804</v>
      </c>
      <c r="B794" s="5">
        <f>('Multiply with Weight V'!B793-'Ideal Distance'!B$4)^2</f>
        <v>1.5269928446881205E-6</v>
      </c>
      <c r="C794" s="5">
        <f>('Multiply with Weight V'!C793-'Ideal Distance'!C$4)^2</f>
        <v>5.4438392434674009E-6</v>
      </c>
      <c r="D794" s="5">
        <f>('Multiply with Weight V'!D793-'Ideal Distance'!D$4)^2</f>
        <v>1.6231295397781849E-6</v>
      </c>
      <c r="E794" s="5">
        <f>('Multiply with Weight V'!E793-'Ideal Distance'!E$4)^2</f>
        <v>2.9666839537812867E-6</v>
      </c>
      <c r="F794" s="5">
        <f>('Multiply with Weight V'!F793-'Ideal Distance'!F$4)^2</f>
        <v>8.2166867085773115E-7</v>
      </c>
      <c r="G794" s="5">
        <f>('Multiply with Weight V'!G793-'Ideal Distance'!G$4)^2</f>
        <v>9.9678985212553338E-6</v>
      </c>
      <c r="H794" s="5">
        <f>('Multiply with Weight V'!H793-'Ideal Distance'!H$4)^2</f>
        <v>2.9671912705603347E-5</v>
      </c>
      <c r="I794" s="5">
        <f>('Multiply with Weight V'!I793-'Ideal Distance'!I$4)^2</f>
        <v>4.1402073664474685E-10</v>
      </c>
      <c r="J794" s="5">
        <f>('Multiply with Weight V'!J793-'Ideal Distance'!J$4)^2</f>
        <v>1.3666366850901574E-7</v>
      </c>
      <c r="K794" s="5">
        <f>('Multiply with Weight V'!K793-'Ideal Distance'!K$4)^2</f>
        <v>1.4928153943185532E-7</v>
      </c>
      <c r="L794" s="5">
        <f>('Multiply with Weight V'!L793-'Ideal Distance'!L$4)^2</f>
        <v>8.2038263833147904E-8</v>
      </c>
    </row>
    <row r="795" spans="1:12">
      <c r="A795" s="5" t="s">
        <v>805</v>
      </c>
      <c r="B795" s="5">
        <f>('Multiply with Weight V'!B794-'Ideal Distance'!B$4)^2</f>
        <v>5.4102637637759347E-7</v>
      </c>
      <c r="C795" s="5">
        <f>('Multiply with Weight V'!C794-'Ideal Distance'!C$4)^2</f>
        <v>4.8338232335670217E-6</v>
      </c>
      <c r="D795" s="5">
        <f>('Multiply with Weight V'!D794-'Ideal Distance'!D$4)^2</f>
        <v>2.2465460758175565E-8</v>
      </c>
      <c r="E795" s="5">
        <f>('Multiply with Weight V'!E794-'Ideal Distance'!E$4)^2</f>
        <v>1.8986777304200227E-6</v>
      </c>
      <c r="F795" s="5">
        <f>('Multiply with Weight V'!F794-'Ideal Distance'!F$4)^2</f>
        <v>7.5462278972871475E-7</v>
      </c>
      <c r="G795" s="5">
        <f>('Multiply with Weight V'!G794-'Ideal Distance'!G$4)^2</f>
        <v>4.4301771205579257E-6</v>
      </c>
      <c r="H795" s="5">
        <f>('Multiply with Weight V'!H794-'Ideal Distance'!H$4)^2</f>
        <v>1.2661122480584253E-5</v>
      </c>
      <c r="I795" s="5">
        <f>('Multiply with Weight V'!I794-'Ideal Distance'!I$4)^2</f>
        <v>3.4284128086093805E-10</v>
      </c>
      <c r="J795" s="5">
        <f>('Multiply with Weight V'!J794-'Ideal Distance'!J$4)^2</f>
        <v>3.1169106570402812E-7</v>
      </c>
      <c r="K795" s="5">
        <f>('Multiply with Weight V'!K794-'Ideal Distance'!K$4)^2</f>
        <v>2.4677152436694442E-7</v>
      </c>
      <c r="L795" s="5">
        <f>('Multiply with Weight V'!L794-'Ideal Distance'!L$4)^2</f>
        <v>9.6281017970846952E-8</v>
      </c>
    </row>
    <row r="796" spans="1:12">
      <c r="A796" s="7" t="s">
        <v>806</v>
      </c>
      <c r="B796" s="5">
        <f>('Multiply with Weight V'!B795-'Ideal Distance'!B$4)^2</f>
        <v>8.3188215631818824E-7</v>
      </c>
      <c r="C796" s="5">
        <f>('Multiply with Weight V'!C795-'Ideal Distance'!C$4)^2</f>
        <v>4.6385375802325776E-6</v>
      </c>
      <c r="D796" s="5">
        <f>('Multiply with Weight V'!D795-'Ideal Distance'!D$4)^2</f>
        <v>0</v>
      </c>
      <c r="E796" s="5">
        <f>('Multiply with Weight V'!E795-'Ideal Distance'!E$4)^2</f>
        <v>2.1434291566069791E-6</v>
      </c>
      <c r="F796" s="5">
        <f>('Multiply with Weight V'!F795-'Ideal Distance'!F$4)^2</f>
        <v>2.9306816597529796E-7</v>
      </c>
      <c r="G796" s="5">
        <f>('Multiply with Weight V'!G795-'Ideal Distance'!G$4)^2</f>
        <v>6.2299365757845815E-7</v>
      </c>
      <c r="H796" s="5">
        <f>('Multiply with Weight V'!H795-'Ideal Distance'!H$4)^2</f>
        <v>9.4557994444235386E-8</v>
      </c>
      <c r="I796" s="5">
        <f>('Multiply with Weight V'!I795-'Ideal Distance'!I$4)^2</f>
        <v>2.5142852168865913E-10</v>
      </c>
      <c r="J796" s="5">
        <f>('Multiply with Weight V'!J795-'Ideal Distance'!J$4)^2</f>
        <v>2.3314218501163248E-7</v>
      </c>
      <c r="K796" s="5">
        <f>('Multiply with Weight V'!K795-'Ideal Distance'!K$4)^2</f>
        <v>1.7907014593979928E-7</v>
      </c>
      <c r="L796" s="5">
        <f>('Multiply with Weight V'!L795-'Ideal Distance'!L$4)^2</f>
        <v>3.2815305533259209E-7</v>
      </c>
    </row>
    <row r="797" spans="1:12">
      <c r="A797" s="5" t="s">
        <v>807</v>
      </c>
      <c r="B797" s="5">
        <f>('Multiply with Weight V'!B796-'Ideal Distance'!B$4)^2</f>
        <v>2.618567661667554E-6</v>
      </c>
      <c r="C797" s="5">
        <f>('Multiply with Weight V'!C796-'Ideal Distance'!C$4)^2</f>
        <v>4.5298218556958811E-7</v>
      </c>
      <c r="D797" s="5">
        <f>('Multiply with Weight V'!D796-'Ideal Distance'!D$4)^2</f>
        <v>1.6377320892709986E-5</v>
      </c>
      <c r="E797" s="5">
        <f>('Multiply with Weight V'!E796-'Ideal Distance'!E$4)^2</f>
        <v>1.4536751373528293E-6</v>
      </c>
      <c r="F797" s="5">
        <f>('Multiply with Weight V'!F796-'Ideal Distance'!F$4)^2</f>
        <v>4.4522903094895182E-7</v>
      </c>
      <c r="G797" s="5">
        <f>('Multiply with Weight V'!G796-'Ideal Distance'!G$4)^2</f>
        <v>6.2299365757845815E-7</v>
      </c>
      <c r="H797" s="5">
        <f>('Multiply with Weight V'!H796-'Ideal Distance'!H$4)^2</f>
        <v>7.7190199546314598E-7</v>
      </c>
      <c r="I797" s="5">
        <f>('Multiply with Weight V'!I796-'Ideal Distance'!I$4)^2</f>
        <v>1.7283948328389442E-10</v>
      </c>
      <c r="J797" s="5">
        <f>('Multiply with Weight V'!J796-'Ideal Distance'!J$4)^2</f>
        <v>1.0524411623205746E-7</v>
      </c>
      <c r="K797" s="5">
        <f>('Multiply with Weight V'!K796-'Ideal Distance'!K$4)^2</f>
        <v>1.3540275685429054E-7</v>
      </c>
      <c r="L797" s="5">
        <f>('Multiply with Weight V'!L796-'Ideal Distance'!L$4)^2</f>
        <v>9.5768278821890062E-7</v>
      </c>
    </row>
    <row r="798" spans="1:12">
      <c r="A798" s="7" t="s">
        <v>808</v>
      </c>
      <c r="B798" s="5">
        <f>('Multiply with Weight V'!B797-'Ideal Distance'!B$4)^2</f>
        <v>3.3275286252727521E-6</v>
      </c>
      <c r="C798" s="5">
        <f>('Multiply with Weight V'!C797-'Ideal Distance'!C$4)^2</f>
        <v>1.1936583903298156E-5</v>
      </c>
      <c r="D798" s="5">
        <f>('Multiply with Weight V'!D797-'Ideal Distance'!D$4)^2</f>
        <v>5.0547286705895011E-6</v>
      </c>
      <c r="E798" s="5">
        <f>('Multiply with Weight V'!E797-'Ideal Distance'!E$4)^2</f>
        <v>2.1434291566069791E-6</v>
      </c>
      <c r="F798" s="5">
        <f>('Multiply with Weight V'!F797-'Ideal Distance'!F$4)^2</f>
        <v>2.2824129746048088E-6</v>
      </c>
      <c r="G798" s="5">
        <f>('Multiply with Weight V'!G797-'Ideal Distance'!G$4)^2</f>
        <v>6.2299365757845815E-7</v>
      </c>
      <c r="H798" s="5">
        <f>('Multiply with Weight V'!H797-'Ideal Distance'!H$4)^2</f>
        <v>5.6271655469263358E-6</v>
      </c>
      <c r="I798" s="5">
        <f>('Multiply with Weight V'!I797-'Ideal Distance'!I$4)^2</f>
        <v>3.8199290861359393E-10</v>
      </c>
      <c r="J798" s="5">
        <f>('Multiply with Weight V'!J797-'Ideal Distance'!J$4)^2</f>
        <v>3.5574674226628603E-8</v>
      </c>
      <c r="K798" s="5">
        <f>('Multiply with Weight V'!K797-'Ideal Distance'!K$4)^2</f>
        <v>2.4457122956806235E-6</v>
      </c>
      <c r="L798" s="5">
        <f>('Multiply with Weight V'!L797-'Ideal Distance'!L$4)^2</f>
        <v>1.8458609362458259E-7</v>
      </c>
    </row>
    <row r="799" spans="1:12">
      <c r="A799" s="5" t="s">
        <v>809</v>
      </c>
      <c r="B799" s="5">
        <f>('Multiply with Weight V'!B798-'Ideal Distance'!B$4)^2</f>
        <v>1.455144541905176E-6</v>
      </c>
      <c r="C799" s="5">
        <f>('Multiply with Weight V'!C798-'Ideal Distance'!C$4)^2</f>
        <v>2.3273218067486372E-6</v>
      </c>
      <c r="D799" s="5">
        <f>('Multiply with Weight V'!D798-'Ideal Distance'!D$4)^2</f>
        <v>5.3973269471516795E-6</v>
      </c>
      <c r="E799" s="5">
        <f>('Multiply with Weight V'!E798-'Ideal Distance'!E$4)^2</f>
        <v>1.8986777304200227E-6</v>
      </c>
      <c r="F799" s="5">
        <f>('Multiply with Weight V'!F798-'Ideal Distance'!F$4)^2</f>
        <v>2.0598777095808396E-6</v>
      </c>
      <c r="G799" s="5">
        <f>('Multiply with Weight V'!G798-'Ideal Distance'!G$4)^2</f>
        <v>9.1545456905279011E-6</v>
      </c>
      <c r="H799" s="5">
        <f>('Multiply with Weight V'!H798-'Ideal Distance'!H$4)^2</f>
        <v>6.4916957818450592E-6</v>
      </c>
      <c r="I799" s="5">
        <f>('Multiply with Weight V'!I798-'Ideal Distance'!I$4)^2</f>
        <v>3.4377101950091974E-10</v>
      </c>
      <c r="J799" s="5">
        <f>('Multiply with Weight V'!J798-'Ideal Distance'!J$4)^2</f>
        <v>7.3767644476336781E-8</v>
      </c>
      <c r="K799" s="5">
        <f>('Multiply with Weight V'!K798-'Ideal Distance'!K$4)^2</f>
        <v>5.6903008568015597E-7</v>
      </c>
      <c r="L799" s="5">
        <f>('Multiply with Weight V'!L798-'Ideal Distance'!L$4)^2</f>
        <v>8.2038263833147904E-8</v>
      </c>
    </row>
    <row r="800" spans="1:12">
      <c r="A800" s="7" t="s">
        <v>810</v>
      </c>
      <c r="B800" s="5">
        <f>('Multiply with Weight V'!B799-'Ideal Distance'!B$4)^2</f>
        <v>1.9122036246689677E-6</v>
      </c>
      <c r="C800" s="5">
        <f>('Multiply with Weight V'!C799-'Ideal Distance'!C$4)^2</f>
        <v>1.2582838488044098E-6</v>
      </c>
      <c r="D800" s="5">
        <f>('Multiply with Weight V'!D799-'Ideal Distance'!D$4)^2</f>
        <v>1.0873283006956975E-5</v>
      </c>
      <c r="E800" s="5">
        <f>('Multiply with Weight V'!E799-'Ideal Distance'!E$4)^2</f>
        <v>3.6341878433820775E-7</v>
      </c>
      <c r="F800" s="5">
        <f>('Multiply with Weight V'!F799-'Ideal Distance'!F$4)^2</f>
        <v>1.0714660908561461E-7</v>
      </c>
      <c r="G800" s="5">
        <f>('Multiply with Weight V'!G799-'Ideal Distance'!G$4)^2</f>
        <v>6.9221517508717605E-6</v>
      </c>
      <c r="H800" s="5">
        <f>('Multiply with Weight V'!H799-'Ideal Distance'!H$4)^2</f>
        <v>2.5009624653005933E-6</v>
      </c>
      <c r="I800" s="5">
        <f>('Multiply with Weight V'!I799-'Ideal Distance'!I$4)^2</f>
        <v>1.6955675680625669E-10</v>
      </c>
      <c r="J800" s="5">
        <f>('Multiply with Weight V'!J799-'Ideal Distance'!J$4)^2</f>
        <v>1.4229869690651375E-7</v>
      </c>
      <c r="K800" s="5">
        <f>('Multiply with Weight V'!K799-'Ideal Distance'!K$4)^2</f>
        <v>7.799198794807139E-7</v>
      </c>
      <c r="L800" s="5">
        <f>('Multiply with Weight V'!L799-'Ideal Distance'!L$4)^2</f>
        <v>3.2815305533259209E-7</v>
      </c>
    </row>
    <row r="801" spans="1:12">
      <c r="A801" s="5" t="s">
        <v>811</v>
      </c>
      <c r="B801" s="5">
        <f>('Multiply with Weight V'!B800-'Ideal Distance'!B$4)^2</f>
        <v>1.9944396338783609E-6</v>
      </c>
      <c r="C801" s="5">
        <f>('Multiply with Weight V'!C800-'Ideal Distance'!C$4)^2</f>
        <v>2.9071390042777096E-6</v>
      </c>
      <c r="D801" s="5">
        <f>('Multiply with Weight V'!D800-'Ideal Distance'!D$4)^2</f>
        <v>6.4925181591127397E-6</v>
      </c>
      <c r="E801" s="5">
        <f>('Multiply with Weight V'!E800-'Ideal Distance'!E$4)^2</f>
        <v>5.406781505766396E-6</v>
      </c>
      <c r="F801" s="5">
        <f>('Multiply with Weight V'!F800-'Ideal Distance'!F$4)^2</f>
        <v>7.766544149696915E-7</v>
      </c>
      <c r="G801" s="5">
        <f>('Multiply with Weight V'!G800-'Ideal Distance'!G$4)^2</f>
        <v>2.7688607003487036E-7</v>
      </c>
      <c r="H801" s="5">
        <f>('Multiply with Weight V'!H800-'Ideal Distance'!H$4)^2</f>
        <v>1.2350431927410342E-7</v>
      </c>
      <c r="I801" s="5">
        <f>('Multiply with Weight V'!I800-'Ideal Distance'!I$4)^2</f>
        <v>4.6881551601693524E-10</v>
      </c>
      <c r="J801" s="5">
        <f>('Multiply with Weight V'!J800-'Ideal Distance'!J$4)^2</f>
        <v>1.7218142325688164E-7</v>
      </c>
      <c r="K801" s="5">
        <f>('Multiply with Weight V'!K800-'Ideal Distance'!K$4)^2</f>
        <v>1.2220098806099734E-7</v>
      </c>
      <c r="L801" s="5">
        <f>('Multiply with Weight V'!L800-'Ideal Distance'!L$4)^2</f>
        <v>3.013766775537169E-7</v>
      </c>
    </row>
    <row r="802" spans="1:12">
      <c r="A802" s="7" t="s">
        <v>812</v>
      </c>
      <c r="B802" s="5">
        <f>('Multiply with Weight V'!B801-'Ideal Distance'!B$4)^2</f>
        <v>1.9944396338783609E-6</v>
      </c>
      <c r="C802" s="5">
        <f>('Multiply with Weight V'!C801-'Ideal Distance'!C$4)^2</f>
        <v>2.9071390042777096E-6</v>
      </c>
      <c r="D802" s="5">
        <f>('Multiply with Weight V'!D801-'Ideal Distance'!D$4)^2</f>
        <v>6.4925181591127397E-6</v>
      </c>
      <c r="E802" s="5">
        <f>('Multiply with Weight V'!E801-'Ideal Distance'!E$4)^2</f>
        <v>5.406781505766396E-6</v>
      </c>
      <c r="F802" s="5">
        <f>('Multiply with Weight V'!F801-'Ideal Distance'!F$4)^2</f>
        <v>7.766544149696915E-7</v>
      </c>
      <c r="G802" s="5">
        <f>('Multiply with Weight V'!G801-'Ideal Distance'!G$4)^2</f>
        <v>2.7688607003487036E-7</v>
      </c>
      <c r="H802" s="5">
        <f>('Multiply with Weight V'!H801-'Ideal Distance'!H$4)^2</f>
        <v>1.2350431927410342E-7</v>
      </c>
      <c r="I802" s="5">
        <f>('Multiply with Weight V'!I801-'Ideal Distance'!I$4)^2</f>
        <v>4.6881551601693524E-10</v>
      </c>
      <c r="J802" s="5">
        <f>('Multiply with Weight V'!J801-'Ideal Distance'!J$4)^2</f>
        <v>1.7218142325688164E-7</v>
      </c>
      <c r="K802" s="5">
        <f>('Multiply with Weight V'!K801-'Ideal Distance'!K$4)^2</f>
        <v>1.2220098806099734E-7</v>
      </c>
      <c r="L802" s="5">
        <f>('Multiply with Weight V'!L801-'Ideal Distance'!L$4)^2</f>
        <v>3.013766775537169E-7</v>
      </c>
    </row>
    <row r="803" spans="1:12">
      <c r="A803" s="5" t="s">
        <v>813</v>
      </c>
      <c r="B803" s="5">
        <f>('Multiply with Weight V'!B802-'Ideal Distance'!B$4)^2</f>
        <v>5.851741286900052E-7</v>
      </c>
      <c r="C803" s="5">
        <f>('Multiply with Weight V'!C802-'Ideal Distance'!C$4)^2</f>
        <v>4.8338232335670217E-6</v>
      </c>
      <c r="D803" s="5">
        <f>('Multiply with Weight V'!D802-'Ideal Distance'!D$4)^2</f>
        <v>3.5944737213080905E-7</v>
      </c>
      <c r="E803" s="5">
        <f>('Multiply with Weight V'!E802-'Ideal Distance'!E$4)^2</f>
        <v>7.1274581989595394E-6</v>
      </c>
      <c r="F803" s="5">
        <f>('Multiply with Weight V'!F802-'Ideal Distance'!F$4)^2</f>
        <v>7.766544149696915E-7</v>
      </c>
      <c r="G803" s="5">
        <f>('Multiply with Weight V'!G802-'Ideal Distance'!G$4)^2</f>
        <v>1.0815862110737124E-5</v>
      </c>
      <c r="H803" s="5">
        <f>('Multiply with Weight V'!H802-'Ideal Distance'!H$4)^2</f>
        <v>2.0077170901996437E-5</v>
      </c>
      <c r="I803" s="5">
        <f>('Multiply with Weight V'!I802-'Ideal Distance'!I$4)^2</f>
        <v>2.5302235935719917E-10</v>
      </c>
      <c r="J803" s="5">
        <f>('Multiply with Weight V'!J802-'Ideal Distance'!J$4)^2</f>
        <v>1.4804756426153697E-7</v>
      </c>
      <c r="K803" s="5">
        <f>('Multiply with Weight V'!K802-'Ideal Distance'!K$4)^2</f>
        <v>1.0967623305197538E-7</v>
      </c>
      <c r="L803" s="5">
        <f>('Multiply with Weight V'!L802-'Ideal Distance'!L$4)^2</f>
        <v>5.6971016550797328E-8</v>
      </c>
    </row>
    <row r="804" spans="1:12">
      <c r="A804" s="7" t="s">
        <v>814</v>
      </c>
      <c r="B804" s="5">
        <f>('Multiply with Weight V'!B803-'Ideal Distance'!B$4)^2</f>
        <v>1.3850275235266398E-6</v>
      </c>
      <c r="C804" s="5">
        <f>('Multiply with Weight V'!C803-'Ideal Distance'!C$4)^2</f>
        <v>3.7225069383029679E-6</v>
      </c>
      <c r="D804" s="5">
        <f>('Multiply with Weight V'!D803-'Ideal Distance'!D$4)^2</f>
        <v>4.549255803530551E-7</v>
      </c>
      <c r="E804" s="5">
        <f>('Multiply with Weight V'!E803-'Ideal Distance'!E$4)^2</f>
        <v>4.2720248934450535E-6</v>
      </c>
      <c r="F804" s="5">
        <f>('Multiply with Weight V'!F803-'Ideal Distance'!F$4)^2</f>
        <v>4.9705882558060276E-7</v>
      </c>
      <c r="G804" s="5">
        <f>('Multiply with Weight V'!G803-'Ideal Distance'!G$4)^2</f>
        <v>8.4796358948179046E-7</v>
      </c>
      <c r="H804" s="5">
        <f>('Multiply with Weight V'!H803-'Ideal Distance'!H$4)^2</f>
        <v>2.3350035362760181E-7</v>
      </c>
      <c r="I804" s="5">
        <f>('Multiply with Weight V'!I803-'Ideal Distance'!I$4)^2</f>
        <v>3.3361313701390986E-10</v>
      </c>
      <c r="J804" s="5">
        <f>('Multiply with Weight V'!J803-'Ideal Distance'!J$4)^2</f>
        <v>1.3666366850901574E-7</v>
      </c>
      <c r="K804" s="5">
        <f>('Multiply with Weight V'!K803-'Ideal Distance'!K$4)^2</f>
        <v>4.0959333948422897E-8</v>
      </c>
      <c r="L804" s="5">
        <f>('Multiply with Weight V'!L803-'Ideal Distance'!L$4)^2</f>
        <v>1.4584580237004084E-7</v>
      </c>
    </row>
    <row r="805" spans="1:12">
      <c r="A805" s="5" t="s">
        <v>815</v>
      </c>
      <c r="B805" s="5">
        <f>('Multiply with Weight V'!B804-'Ideal Distance'!B$4)^2</f>
        <v>2.1641055055103738E-8</v>
      </c>
      <c r="C805" s="5">
        <f>('Multiply with Weight V'!C804-'Ideal Distance'!C$4)^2</f>
        <v>4.3531588033237375E-6</v>
      </c>
      <c r="D805" s="5">
        <f>('Multiply with Weight V'!D804-'Ideal Distance'!D$4)^2</f>
        <v>0</v>
      </c>
      <c r="E805" s="5">
        <f>('Multiply with Weight V'!E804-'Ideal Distance'!E$4)^2</f>
        <v>4.7466943260500578E-7</v>
      </c>
      <c r="F805" s="5">
        <f>('Multiply with Weight V'!F804-'Ideal Distance'!F$4)^2</f>
        <v>1.6230492263856414E-7</v>
      </c>
      <c r="G805" s="5">
        <f>('Multiply with Weight V'!G804-'Ideal Distance'!G$4)^2</f>
        <v>2.9246091147433173E-6</v>
      </c>
      <c r="H805" s="5">
        <f>('Multiply with Weight V'!H804-'Ideal Distance'!H$4)^2</f>
        <v>1.2350431927410339E-5</v>
      </c>
      <c r="I805" s="5">
        <f>('Multiply with Weight V'!I804-'Ideal Distance'!I$4)^2</f>
        <v>4.1576376054051421E-11</v>
      </c>
      <c r="J805" s="5">
        <f>('Multiply with Weight V'!J804-'Ideal Distance'!J$4)^2</f>
        <v>3.8272657519975959E-7</v>
      </c>
      <c r="K805" s="5">
        <f>('Multiply with Weight V'!K804-'Ideal Distance'!K$4)^2</f>
        <v>1.259584145637038E-6</v>
      </c>
      <c r="L805" s="5">
        <f>('Multiply with Weight V'!L804-'Ideal Distance'!L$4)^2</f>
        <v>1.1536630851536432E-6</v>
      </c>
    </row>
    <row r="806" spans="1:12">
      <c r="A806" s="7" t="s">
        <v>816</v>
      </c>
      <c r="B806" s="5">
        <f>('Multiply with Weight V'!B805-'Ideal Distance'!B$4)^2</f>
        <v>8.3188215631818824E-7</v>
      </c>
      <c r="C806" s="5">
        <f>('Multiply with Weight V'!C805-'Ideal Distance'!C$4)^2</f>
        <v>3.8976600500565408E-6</v>
      </c>
      <c r="D806" s="5">
        <f>('Multiply with Weight V'!D805-'Ideal Distance'!D$4)^2</f>
        <v>3.5944737213080905E-7</v>
      </c>
      <c r="E806" s="5">
        <f>('Multiply with Weight V'!E805-'Ideal Distance'!E$4)^2</f>
        <v>1.8986777304200227E-6</v>
      </c>
      <c r="F806" s="5">
        <f>('Multiply with Weight V'!F805-'Ideal Distance'!F$4)^2</f>
        <v>1.649043374151974E-6</v>
      </c>
      <c r="G806" s="5">
        <f>('Multiply with Weight V'!G805-'Ideal Distance'!G$4)^2</f>
        <v>2.9246091147433173E-6</v>
      </c>
      <c r="H806" s="5">
        <f>('Multiply with Weight V'!H805-'Ideal Distance'!H$4)^2</f>
        <v>3.0876079818525839E-6</v>
      </c>
      <c r="I806" s="5">
        <f>('Multiply with Weight V'!I805-'Ideal Distance'!I$4)^2</f>
        <v>3.110935704294932E-10</v>
      </c>
      <c r="J806" s="5">
        <f>('Multiply with Weight V'!J805-'Ideal Distance'!J$4)^2</f>
        <v>1.4229869690651375E-7</v>
      </c>
      <c r="K806" s="5">
        <f>('Multiply with Weight V'!K805-'Ideal Distance'!K$4)^2</f>
        <v>3.6863400553580605E-7</v>
      </c>
      <c r="L806" s="5">
        <f>('Multiply with Weight V'!L805-'Ideal Distance'!L$4)^2</f>
        <v>8.2038263833147904E-8</v>
      </c>
    </row>
    <row r="807" spans="1:12">
      <c r="A807" s="5" t="s">
        <v>817</v>
      </c>
      <c r="B807" s="5">
        <f>('Multiply with Weight V'!B806-'Ideal Distance'!B$4)^2</f>
        <v>1.2499873399827922E-6</v>
      </c>
      <c r="C807" s="5">
        <f>('Multiply with Weight V'!C806-'Ideal Distance'!C$4)^2</f>
        <v>3.2212066529392902E-6</v>
      </c>
      <c r="D807" s="5">
        <f>('Multiply with Weight V'!D806-'Ideal Distance'!D$4)^2</f>
        <v>2.7183207517392436E-6</v>
      </c>
      <c r="E807" s="5">
        <f>('Multiply with Weight V'!E806-'Ideal Distance'!E$4)^2</f>
        <v>2.4030140025628418E-6</v>
      </c>
      <c r="F807" s="5">
        <f>('Multiply with Weight V'!F806-'Ideal Distance'!F$4)^2</f>
        <v>8.2166867085773115E-7</v>
      </c>
      <c r="G807" s="5">
        <f>('Multiply with Weight V'!G806-'Ideal Distance'!G$4)^2</f>
        <v>1.5574841439461459E-7</v>
      </c>
      <c r="H807" s="5">
        <f>('Multiply with Weight V'!H806-'Ideal Distance'!H$4)^2</f>
        <v>2.7788471836673251E-7</v>
      </c>
      <c r="I807" s="5">
        <f>('Multiply with Weight V'!I806-'Ideal Distance'!I$4)^2</f>
        <v>2.8680580083920634E-10</v>
      </c>
      <c r="J807" s="5">
        <f>('Multiply with Weight V'!J806-'Ideal Distance'!J$4)^2</f>
        <v>1.5391027057408508E-7</v>
      </c>
      <c r="K807" s="5">
        <f>('Multiply with Weight V'!K806-'Ideal Distance'!K$4)^2</f>
        <v>1.9497996987017834E-7</v>
      </c>
      <c r="L807" s="5">
        <f>('Multiply with Weight V'!L806-'Ideal Distance'!L$4)^2</f>
        <v>1.2818478723929369E-7</v>
      </c>
    </row>
    <row r="808" spans="1:12">
      <c r="A808" s="7" t="s">
        <v>818</v>
      </c>
      <c r="B808" s="5">
        <f>('Multiply with Weight V'!B807-'Ideal Distance'!B$4)^2</f>
        <v>1.1218722940565779E-6</v>
      </c>
      <c r="C808" s="5">
        <f>('Multiply with Weight V'!C807-'Ideal Distance'!C$4)^2</f>
        <v>5.1539306447028657E-7</v>
      </c>
      <c r="D808" s="5">
        <f>('Multiply with Weight V'!D807-'Ideal Distance'!D$4)^2</f>
        <v>8.9861843032702263E-6</v>
      </c>
      <c r="E808" s="5">
        <f>('Multiply with Weight V'!E807-'Ideal Distance'!E$4)^2</f>
        <v>1.6687597240019728E-6</v>
      </c>
      <c r="F808" s="5">
        <f>('Multiply with Weight V'!F807-'Ideal Distance'!F$4)^2</f>
        <v>2.5360144162275655E-7</v>
      </c>
      <c r="G808" s="5">
        <f>('Multiply with Weight V'!G807-'Ideal Distance'!G$4)^2</f>
        <v>1.5574841439461459E-7</v>
      </c>
      <c r="H808" s="5">
        <f>('Multiply with Weight V'!H807-'Ideal Distance'!H$4)^2</f>
        <v>3.0876079818525828E-8</v>
      </c>
      <c r="I808" s="5">
        <f>('Multiply with Weight V'!I807-'Ideal Distance'!I$4)^2</f>
        <v>7.6671019693857896E-11</v>
      </c>
      <c r="J808" s="5">
        <f>('Multiply with Weight V'!J807-'Ideal Distance'!J$4)^2</f>
        <v>1.9813670557263007E-7</v>
      </c>
      <c r="K808" s="5">
        <f>('Multiply with Weight V'!K807-'Ideal Distance'!K$4)^2</f>
        <v>4.6341593533380957E-7</v>
      </c>
      <c r="L808" s="5">
        <f>('Multiply with Weight V'!L807-'Ideal Distance'!L$4)^2</f>
        <v>1.1029588804234334E-6</v>
      </c>
    </row>
    <row r="809" spans="1:12">
      <c r="A809" s="5" t="s">
        <v>819</v>
      </c>
      <c r="B809" s="5">
        <f>('Multiply with Weight V'!B808-'Ideal Distance'!B$4)^2</f>
        <v>1.2499873399827922E-6</v>
      </c>
      <c r="C809" s="5">
        <f>('Multiply with Weight V'!C808-'Ideal Distance'!C$4)^2</f>
        <v>3.4023995271671266E-7</v>
      </c>
      <c r="D809" s="5">
        <f>('Multiply with Weight V'!D808-'Ideal Distance'!D$4)^2</f>
        <v>8.5424914532962584E-6</v>
      </c>
      <c r="E809" s="5">
        <f>('Multiply with Weight V'!E808-'Ideal Distance'!E$4)^2</f>
        <v>8.9742189601883875E-7</v>
      </c>
      <c r="F809" s="5">
        <f>('Multiply with Weight V'!F808-'Ideal Distance'!F$4)^2</f>
        <v>1.3329925775296132E-7</v>
      </c>
      <c r="G809" s="5">
        <f>('Multiply with Weight V'!G808-'Ideal Distance'!G$4)^2</f>
        <v>1.5574841439461459E-7</v>
      </c>
      <c r="H809" s="5">
        <f>('Multiply with Weight V'!H808-'Ideal Distance'!H$4)^2</f>
        <v>3.0876079818525828E-8</v>
      </c>
      <c r="I809" s="5">
        <f>('Multiply with Weight V'!I808-'Ideal Distance'!I$4)^2</f>
        <v>9.0418813801572202E-11</v>
      </c>
      <c r="J809" s="5">
        <f>('Multiply with Weight V'!J808-'Ideal Distance'!J$4)^2</f>
        <v>1.5988681584415872E-7</v>
      </c>
      <c r="K809" s="5">
        <f>('Multiply with Weight V'!K808-'Ideal Distance'!K$4)^2</f>
        <v>4.8880395224398892E-7</v>
      </c>
      <c r="L809" s="5">
        <f>('Multiply with Weight V'!L808-'Ideal Distance'!L$4)^2</f>
        <v>9.5768278821890062E-7</v>
      </c>
    </row>
    <row r="810" spans="1:12">
      <c r="A810" s="7" t="s">
        <v>820</v>
      </c>
      <c r="B810" s="5">
        <f>('Multiply with Weight V'!B809-'Ideal Distance'!B$4)^2</f>
        <v>1.1218722940565779E-6</v>
      </c>
      <c r="C810" s="5">
        <f>('Multiply with Weight V'!C809-'Ideal Distance'!C$4)^2</f>
        <v>5.1539306447028657E-7</v>
      </c>
      <c r="D810" s="5">
        <f>('Multiply with Weight V'!D809-'Ideal Distance'!D$4)^2</f>
        <v>8.9861843032702263E-6</v>
      </c>
      <c r="E810" s="5">
        <f>('Multiply with Weight V'!E809-'Ideal Distance'!E$4)^2</f>
        <v>1.6687597240019728E-6</v>
      </c>
      <c r="F810" s="5">
        <f>('Multiply with Weight V'!F809-'Ideal Distance'!F$4)^2</f>
        <v>2.5360144162275655E-7</v>
      </c>
      <c r="G810" s="5">
        <f>('Multiply with Weight V'!G809-'Ideal Distance'!G$4)^2</f>
        <v>1.5574841439461459E-7</v>
      </c>
      <c r="H810" s="5">
        <f>('Multiply with Weight V'!H809-'Ideal Distance'!H$4)^2</f>
        <v>3.0876079818525828E-8</v>
      </c>
      <c r="I810" s="5">
        <f>('Multiply with Weight V'!I809-'Ideal Distance'!I$4)^2</f>
        <v>7.6671019693857896E-11</v>
      </c>
      <c r="J810" s="5">
        <f>('Multiply with Weight V'!J809-'Ideal Distance'!J$4)^2</f>
        <v>1.9813670557263007E-7</v>
      </c>
      <c r="K810" s="5">
        <f>('Multiply with Weight V'!K809-'Ideal Distance'!K$4)^2</f>
        <v>4.6341593533380957E-7</v>
      </c>
      <c r="L810" s="5">
        <f>('Multiply with Weight V'!L809-'Ideal Distance'!L$4)^2</f>
        <v>1.1029588804234334E-6</v>
      </c>
    </row>
    <row r="811" spans="1:12">
      <c r="A811" s="5" t="s">
        <v>821</v>
      </c>
      <c r="B811" s="5">
        <f>('Multiply with Weight V'!B810-'Ideal Distance'!B$4)^2</f>
        <v>6.7866348652805343E-7</v>
      </c>
      <c r="C811" s="5">
        <f>('Multiply with Weight V'!C810-'Ideal Distance'!C$4)^2</f>
        <v>3.3842802397443424E-6</v>
      </c>
      <c r="D811" s="5">
        <f>('Multiply with Weight V'!D810-'Ideal Distance'!D$4)^2</f>
        <v>8.0875658729432029E-7</v>
      </c>
      <c r="E811" s="5">
        <f>('Multiply with Weight V'!E810-'Ideal Distance'!E$4)^2</f>
        <v>7.4167098844532115E-7</v>
      </c>
      <c r="F811" s="5">
        <f>('Multiply with Weight V'!F810-'Ideal Distance'!F$4)^2</f>
        <v>3.7103475918419417E-6</v>
      </c>
      <c r="G811" s="5">
        <f>('Multiply with Weight V'!G810-'Ideal Distance'!G$4)^2</f>
        <v>1.5574841439461459E-7</v>
      </c>
      <c r="H811" s="5">
        <f>('Multiply with Weight V'!H810-'Ideal Distance'!H$4)^2</f>
        <v>6.9471179591683154E-8</v>
      </c>
      <c r="I811" s="5">
        <f>('Multiply with Weight V'!I810-'Ideal Distance'!I$4)^2</f>
        <v>3.040534912490683E-10</v>
      </c>
      <c r="J811" s="5">
        <f>('Multiply with Weight V'!J810-'Ideal Distance'!J$4)^2</f>
        <v>1.5391027057408508E-7</v>
      </c>
      <c r="K811" s="5">
        <f>('Multiply with Weight V'!K810-'Ideal Distance'!K$4)^2</f>
        <v>9.5086586000925575E-7</v>
      </c>
      <c r="L811" s="5">
        <f>('Multiply with Weight V'!L810-'Ideal Distance'!L$4)^2</f>
        <v>3.6461450592510124E-8</v>
      </c>
    </row>
    <row r="812" spans="1:12">
      <c r="A812" s="7" t="s">
        <v>822</v>
      </c>
      <c r="B812" s="5">
        <f>('Multiply with Weight V'!B811-'Ideal Distance'!B$4)^2</f>
        <v>7.7907798198373501E-7</v>
      </c>
      <c r="C812" s="5">
        <f>('Multiply with Weight V'!C811-'Ideal Distance'!C$4)^2</f>
        <v>2.6091773888808237E-6</v>
      </c>
      <c r="D812" s="5">
        <f>('Multiply with Weight V'!D811-'Ideal Distance'!D$4)^2</f>
        <v>5.3973269471516795E-6</v>
      </c>
      <c r="E812" s="5">
        <f>('Multiply with Weight V'!E811-'Ideal Distance'!E$4)^2</f>
        <v>2.677432268287611E-6</v>
      </c>
      <c r="F812" s="5">
        <f>('Multiply with Weight V'!F811-'Ideal Distance'!F$4)^2</f>
        <v>5.3319703101184561E-7</v>
      </c>
      <c r="G812" s="5">
        <f>('Multiply with Weight V'!G811-'Ideal Distance'!G$4)^2</f>
        <v>1.5574841439461459E-7</v>
      </c>
      <c r="H812" s="5">
        <f>('Multiply with Weight V'!H811-'Ideal Distance'!H$4)^2</f>
        <v>1.5631015408128714E-7</v>
      </c>
      <c r="I812" s="5">
        <f>('Multiply with Weight V'!I811-'Ideal Distance'!I$4)^2</f>
        <v>2.962297122671537E-10</v>
      </c>
      <c r="J812" s="5">
        <f>('Multiply with Weight V'!J811-'Ideal Distance'!J$4)^2</f>
        <v>1.3114247906904326E-7</v>
      </c>
      <c r="K812" s="5">
        <f>('Multiply with Weight V'!K811-'Ideal Distance'!K$4)^2</f>
        <v>1.6383733579369167E-7</v>
      </c>
      <c r="L812" s="5">
        <f>('Multiply with Weight V'!L811-'Ideal Distance'!L$4)^2</f>
        <v>2.0566536974837796E-7</v>
      </c>
    </row>
    <row r="813" spans="1:12">
      <c r="A813" s="5" t="s">
        <v>823</v>
      </c>
      <c r="B813" s="5">
        <f>('Multiply with Weight V'!B812-'Ideal Distance'!B$4)^2</f>
        <v>6.3105316540682518E-7</v>
      </c>
      <c r="C813" s="5">
        <f>('Multiply with Weight V'!C812-'Ideal Distance'!C$4)^2</f>
        <v>2.7561449424211807E-6</v>
      </c>
      <c r="D813" s="5">
        <f>('Multiply with Weight V'!D812-'Ideal Distance'!D$4)^2</f>
        <v>5.6163651895438915E-7</v>
      </c>
      <c r="E813" s="5">
        <f>('Multiply with Weight V'!E812-'Ideal Distance'!E$4)^2</f>
        <v>2.1434291566069791E-6</v>
      </c>
      <c r="F813" s="5">
        <f>('Multiply with Weight V'!F812-'Ideal Distance'!F$4)^2</f>
        <v>4.9705882558060276E-7</v>
      </c>
      <c r="G813" s="5">
        <f>('Multiply with Weight V'!G812-'Ideal Distance'!G$4)^2</f>
        <v>1.5574841439461459E-7</v>
      </c>
      <c r="H813" s="5">
        <f>('Multiply with Weight V'!H812-'Ideal Distance'!H$4)^2</f>
        <v>1.2350431927410342E-7</v>
      </c>
      <c r="I813" s="5">
        <f>('Multiply with Weight V'!I812-'Ideal Distance'!I$4)^2</f>
        <v>1.9389488461672525E-10</v>
      </c>
      <c r="J813" s="5">
        <f>('Multiply with Weight V'!J812-'Ideal Distance'!J$4)^2</f>
        <v>1.7849948539953057E-7</v>
      </c>
      <c r="K813" s="5">
        <f>('Multiply with Weight V'!K812-'Ideal Distance'!K$4)^2</f>
        <v>6.6347350858602349E-8</v>
      </c>
      <c r="L813" s="5">
        <f>('Multiply with Weight V'!L812-'Ideal Distance'!L$4)^2</f>
        <v>2.5124218298901578E-7</v>
      </c>
    </row>
    <row r="814" spans="1:12">
      <c r="A814" s="7" t="s">
        <v>824</v>
      </c>
      <c r="B814" s="5">
        <f>('Multiply with Weight V'!B813-'Ideal Distance'!B$4)^2</f>
        <v>5.9634091309843889E-6</v>
      </c>
      <c r="C814" s="5">
        <f>('Multiply with Weight V'!C813-'Ideal Distance'!C$4)^2</f>
        <v>2.9071390042777096E-6</v>
      </c>
      <c r="D814" s="5">
        <f>('Multiply with Weight V'!D813-'Ideal Distance'!D$4)^2</f>
        <v>1.6989504698370271E-5</v>
      </c>
      <c r="E814" s="5">
        <f>('Multiply with Weight V'!E813-'Ideal Distance'!E$4)^2</f>
        <v>2.677432268287611E-6</v>
      </c>
      <c r="F814" s="5">
        <f>('Multiply with Weight V'!F813-'Ideal Distance'!F$4)^2</f>
        <v>5.7060324365120221E-7</v>
      </c>
      <c r="G814" s="5">
        <f>('Multiply with Weight V'!G813-'Ideal Distance'!G$4)^2</f>
        <v>6.2299365757845815E-7</v>
      </c>
      <c r="H814" s="5">
        <f>('Multiply with Weight V'!H813-'Ideal Distance'!H$4)^2</f>
        <v>6.2524061632514833E-7</v>
      </c>
      <c r="I814" s="5">
        <f>('Multiply with Weight V'!I813-'Ideal Distance'!I$4)^2</f>
        <v>6.3578826665048532E-10</v>
      </c>
      <c r="J814" s="5">
        <f>('Multiply with Weight V'!J813-'Ideal Distance'!J$4)^2</f>
        <v>6.9726361484191744E-8</v>
      </c>
      <c r="K814" s="5">
        <f>('Multiply with Weight V'!K813-'Ideal Distance'!K$4)^2</f>
        <v>4.1467094286626491E-7</v>
      </c>
      <c r="L814" s="5">
        <f>('Multiply with Weight V'!L813-'Ideal Distance'!L$4)^2</f>
        <v>3.5606885344248277E-7</v>
      </c>
    </row>
    <row r="815" spans="1:12">
      <c r="A815" s="5" t="s">
        <v>825</v>
      </c>
      <c r="B815" s="5">
        <f>('Multiply with Weight V'!B814-'Ideal Distance'!B$4)^2</f>
        <v>3.3275286252727521E-6</v>
      </c>
      <c r="C815" s="5">
        <f>('Multiply with Weight V'!C814-'Ideal Distance'!C$4)^2</f>
        <v>2.1924337781568039E-6</v>
      </c>
      <c r="D815" s="5">
        <f>('Multiply with Weight V'!D814-'Ideal Distance'!D$4)^2</f>
        <v>6.1162216914132987E-6</v>
      </c>
      <c r="E815" s="5">
        <f>('Multiply with Weight V'!E814-'Ideal Distance'!E$4)^2</f>
        <v>1.8986777304200227E-6</v>
      </c>
      <c r="F815" s="5">
        <f>('Multiply with Weight V'!F814-'Ideal Distance'!F$4)^2</f>
        <v>1.1996933197766527E-6</v>
      </c>
      <c r="G815" s="5">
        <f>('Multiply with Weight V'!G814-'Ideal Distance'!G$4)^2</f>
        <v>6.247241955161762E-6</v>
      </c>
      <c r="H815" s="5">
        <f>('Multiply with Weight V'!H814-'Ideal Distance'!H$4)^2</f>
        <v>1.9760691083856543E-6</v>
      </c>
      <c r="I815" s="5">
        <f>('Multiply with Weight V'!I814-'Ideal Distance'!I$4)^2</f>
        <v>4.1402073664474685E-10</v>
      </c>
      <c r="J815" s="5">
        <f>('Multiply with Weight V'!J814-'Ideal Distance'!J$4)^2</f>
        <v>1.4229869690651375E-7</v>
      </c>
      <c r="K815" s="5">
        <f>('Multiply with Weight V'!K814-'Ideal Distance'!K$4)^2</f>
        <v>4.8880395224398892E-7</v>
      </c>
      <c r="L815" s="5">
        <f>('Multiply with Weight V'!L814-'Ideal Distance'!L$4)^2</f>
        <v>3.2815305533259209E-7</v>
      </c>
    </row>
    <row r="816" spans="1:12">
      <c r="A816" s="7" t="s">
        <v>826</v>
      </c>
      <c r="B816" s="5">
        <f>('Multiply with Weight V'!B815-'Ideal Distance'!B$4)^2</f>
        <v>4.579247249659956E-7</v>
      </c>
      <c r="C816" s="5">
        <f>('Multiply with Weight V'!C815-'Ideal Distance'!C$4)^2</f>
        <v>1.4676622812454647E-6</v>
      </c>
      <c r="D816" s="5">
        <f>('Multiply with Weight V'!D815-'Ideal Distance'!D$4)^2</f>
        <v>3.2350263491772812E-6</v>
      </c>
      <c r="E816" s="5">
        <f>('Multiply with Weight V'!E815-'Ideal Distance'!E$4)^2</f>
        <v>1.0680062233612627E-6</v>
      </c>
      <c r="F816" s="5">
        <f>('Multiply with Weight V'!F815-'Ideal Distance'!F$4)^2</f>
        <v>1.2838572982152046E-6</v>
      </c>
      <c r="G816" s="5">
        <f>('Multiply with Weight V'!G815-'Ideal Distance'!G$4)^2</f>
        <v>1.5574841439461459E-7</v>
      </c>
      <c r="H816" s="5">
        <f>('Multiply with Weight V'!H815-'Ideal Distance'!H$4)^2</f>
        <v>1.929754988657868E-9</v>
      </c>
      <c r="I816" s="5">
        <f>('Multiply with Weight V'!I815-'Ideal Distance'!I$4)^2</f>
        <v>1.3031763164606596E-10</v>
      </c>
      <c r="J816" s="5">
        <f>('Multiply with Weight V'!J815-'Ideal Distance'!J$4)^2</f>
        <v>2.7890544593676698E-7</v>
      </c>
      <c r="K816" s="5">
        <f>('Multiply with Weight V'!K815-'Ideal Distance'!K$4)^2</f>
        <v>2.1156680758482905E-7</v>
      </c>
      <c r="L816" s="5">
        <f>('Multiply with Weight V'!L815-'Ideal Distance'!L$4)^2</f>
        <v>5.1273914895717476E-7</v>
      </c>
    </row>
    <row r="817" spans="1:12">
      <c r="A817" s="5" t="s">
        <v>827</v>
      </c>
      <c r="B817" s="5">
        <f>('Multiply with Weight V'!B816-'Ideal Distance'!B$4)^2</f>
        <v>5.5401100941065568E-6</v>
      </c>
      <c r="C817" s="5">
        <f>('Multiply with Weight V'!C816-'Ideal Distance'!C$4)^2</f>
        <v>1.6931467469512149E-6</v>
      </c>
      <c r="D817" s="5">
        <f>('Multiply with Weight V'!D816-'Ideal Distance'!D$4)^2</f>
        <v>1.6377320892709986E-5</v>
      </c>
      <c r="E817" s="5">
        <f>('Multiply with Weight V'!E816-'Ideal Distance'!E$4)^2</f>
        <v>2.677432268287611E-6</v>
      </c>
      <c r="F817" s="5">
        <f>('Multiply with Weight V'!F816-'Ideal Distance'!F$4)^2</f>
        <v>1.3125459612987791E-6</v>
      </c>
      <c r="G817" s="5">
        <f>('Multiply with Weight V'!G816-'Ideal Distance'!G$4)^2</f>
        <v>5.6069429182061251E-6</v>
      </c>
      <c r="H817" s="5">
        <f>('Multiply with Weight V'!H816-'Ideal Distance'!H$4)^2</f>
        <v>2.3639498611058853E-6</v>
      </c>
      <c r="I817" s="5">
        <f>('Multiply with Weight V'!I816-'Ideal Distance'!I$4)^2</f>
        <v>5.4677948301379059E-10</v>
      </c>
      <c r="J817" s="5">
        <f>('Multiply with Weight V'!J816-'Ideal Distance'!J$4)^2</f>
        <v>1.2573512858659567E-7</v>
      </c>
      <c r="K817" s="5">
        <f>('Multiply with Weight V'!K816-'Ideal Distance'!K$4)^2</f>
        <v>6.2589924355895844E-7</v>
      </c>
      <c r="L817" s="5">
        <f>('Multiply with Weight V'!L816-'Ideal Distance'!L$4)^2</f>
        <v>4.7912624919220493E-7</v>
      </c>
    </row>
    <row r="818" spans="1:12">
      <c r="A818" s="7" t="s">
        <v>828</v>
      </c>
      <c r="B818" s="5">
        <f>('Multiply with Weight V'!B817-'Ideal Distance'!B$4)^2</f>
        <v>3.3275286252727521E-6</v>
      </c>
      <c r="C818" s="5">
        <f>('Multiply with Weight V'!C817-'Ideal Distance'!C$4)^2</f>
        <v>2.1924337781568039E-6</v>
      </c>
      <c r="D818" s="5">
        <f>('Multiply with Weight V'!D817-'Ideal Distance'!D$4)^2</f>
        <v>6.1162216914132987E-6</v>
      </c>
      <c r="E818" s="5">
        <f>('Multiply with Weight V'!E817-'Ideal Distance'!E$4)^2</f>
        <v>1.8986777304200227E-6</v>
      </c>
      <c r="F818" s="5">
        <f>('Multiply with Weight V'!F817-'Ideal Distance'!F$4)^2</f>
        <v>1.1996933197766527E-6</v>
      </c>
      <c r="G818" s="5">
        <f>('Multiply with Weight V'!G817-'Ideal Distance'!G$4)^2</f>
        <v>6.247241955161762E-6</v>
      </c>
      <c r="H818" s="5">
        <f>('Multiply with Weight V'!H817-'Ideal Distance'!H$4)^2</f>
        <v>1.9760691083856543E-6</v>
      </c>
      <c r="I818" s="5">
        <f>('Multiply with Weight V'!I817-'Ideal Distance'!I$4)^2</f>
        <v>4.1402073664474685E-10</v>
      </c>
      <c r="J818" s="5">
        <f>('Multiply with Weight V'!J817-'Ideal Distance'!J$4)^2</f>
        <v>1.4229869690651375E-7</v>
      </c>
      <c r="K818" s="5">
        <f>('Multiply with Weight V'!K817-'Ideal Distance'!K$4)^2</f>
        <v>4.8880395224398892E-7</v>
      </c>
      <c r="L818" s="5">
        <f>('Multiply with Weight V'!L817-'Ideal Distance'!L$4)^2</f>
        <v>3.2815305533259209E-7</v>
      </c>
    </row>
    <row r="819" spans="1:12">
      <c r="A819" s="5" t="s">
        <v>829</v>
      </c>
      <c r="B819" s="5">
        <f>('Multiply with Weight V'!B818-'Ideal Distance'!B$4)^2</f>
        <v>2.3406965147600212E-6</v>
      </c>
      <c r="C819" s="5">
        <f>('Multiply with Weight V'!C818-'Ideal Distance'!C$4)^2</f>
        <v>3.0621595744504121E-6</v>
      </c>
      <c r="D819" s="5">
        <f>('Multiply with Weight V'!D818-'Ideal Distance'!D$4)^2</f>
        <v>2.0275078334253448E-6</v>
      </c>
      <c r="E819" s="5">
        <f>('Multiply with Weight V'!E818-'Ideal Distance'!E$4)^2</f>
        <v>3.9234395288757514E-6</v>
      </c>
      <c r="F819" s="5">
        <f>('Multiply with Weight V'!F818-'Ideal Distance'!F$4)^2</f>
        <v>7.5462278972871475E-7</v>
      </c>
      <c r="G819" s="5">
        <f>('Multiply with Weight V'!G818-'Ideal Distance'!G$4)^2</f>
        <v>8.4796358948179046E-7</v>
      </c>
      <c r="H819" s="5">
        <f>('Multiply with Weight V'!H818-'Ideal Distance'!H$4)^2</f>
        <v>1.1115388734669305E-6</v>
      </c>
      <c r="I819" s="5">
        <f>('Multiply with Weight V'!I818-'Ideal Distance'!I$4)^2</f>
        <v>4.367876879857573E-10</v>
      </c>
      <c r="J819" s="5">
        <f>('Multiply with Weight V'!J818-'Ideal Distance'!J$4)^2</f>
        <v>1.3666366850901574E-7</v>
      </c>
      <c r="K819" s="5">
        <f>('Multiply with Weight V'!K818-'Ideal Distance'!K$4)^2</f>
        <v>2.1156680758482905E-7</v>
      </c>
      <c r="L819" s="5">
        <f>('Multiply with Weight V'!L818-'Ideal Distance'!L$4)^2</f>
        <v>2.5124218298901578E-7</v>
      </c>
    </row>
    <row r="820" spans="1:12">
      <c r="A820" s="7" t="s">
        <v>830</v>
      </c>
      <c r="B820" s="5">
        <f>('Multiply with Weight V'!B819-'Ideal Distance'!B$4)^2</f>
        <v>3.3275286252727521E-6</v>
      </c>
      <c r="C820" s="5">
        <f>('Multiply with Weight V'!C819-'Ideal Distance'!C$4)^2</f>
        <v>5.8183045168715909E-7</v>
      </c>
      <c r="D820" s="5">
        <f>('Multiply with Weight V'!D819-'Ideal Distance'!D$4)^2</f>
        <v>9.9072681943554248E-6</v>
      </c>
      <c r="E820" s="5">
        <f>('Multiply with Weight V'!E819-'Ideal Distance'!E$4)^2</f>
        <v>3.6341878433820775E-7</v>
      </c>
      <c r="F820" s="5">
        <f>('Multiply with Weight V'!F819-'Ideal Distance'!F$4)^2</f>
        <v>8.2166867085773115E-7</v>
      </c>
      <c r="G820" s="5">
        <f>('Multiply with Weight V'!G819-'Ideal Distance'!G$4)^2</f>
        <v>5.6069429182061251E-6</v>
      </c>
      <c r="H820" s="5">
        <f>('Multiply with Weight V'!H819-'Ideal Distance'!H$4)^2</f>
        <v>8.5102194999811862E-7</v>
      </c>
      <c r="I820" s="5">
        <f>('Multiply with Weight V'!I819-'Ideal Distance'!I$4)^2</f>
        <v>1.8219855850337943E-10</v>
      </c>
      <c r="J820" s="5">
        <f>('Multiply with Weight V'!J819-'Ideal Distance'!J$4)^2</f>
        <v>1.6597720007175758E-7</v>
      </c>
      <c r="K820" s="5">
        <f>('Multiply with Weight V'!K819-'Ideal Distance'!K$4)^2</f>
        <v>5.4161102741716225E-7</v>
      </c>
      <c r="L820" s="5">
        <f>('Multiply with Weight V'!L819-'Ideal Distance'!L$4)^2</f>
        <v>6.9789495274726509E-7</v>
      </c>
    </row>
    <row r="821" spans="1:12">
      <c r="A821" s="5" t="s">
        <v>831</v>
      </c>
      <c r="B821" s="5">
        <f>('Multiply with Weight V'!B820-'Ideal Distance'!B$4)^2</f>
        <v>5.4102637637759347E-7</v>
      </c>
      <c r="C821" s="5">
        <f>('Multiply with Weight V'!C820-'Ideal Distance'!C$4)^2</f>
        <v>7.1274230331677021E-6</v>
      </c>
      <c r="D821" s="5">
        <f>('Multiply with Weight V'!D820-'Ideal Distance'!D$4)^2</f>
        <v>0</v>
      </c>
      <c r="E821" s="5">
        <f>('Multiply with Weight V'!E820-'Ideal Distance'!E$4)^2</f>
        <v>1.5593632532062888E-6</v>
      </c>
      <c r="F821" s="5">
        <f>('Multiply with Weight V'!F820-'Ideal Distance'!F$4)^2</f>
        <v>5.5174163643050936E-7</v>
      </c>
      <c r="G821" s="5">
        <f>('Multiply with Weight V'!G820-'Ideal Distance'!G$4)^2</f>
        <v>6.9221517508717605E-6</v>
      </c>
      <c r="H821" s="5">
        <f>('Multiply with Weight V'!H820-'Ideal Distance'!H$4)^2</f>
        <v>3.2439181359338714E-6</v>
      </c>
      <c r="I821" s="5">
        <f>('Multiply with Weight V'!I820-'Ideal Distance'!I$4)^2</f>
        <v>2.4588974694719791E-10</v>
      </c>
      <c r="J821" s="5">
        <f>('Multiply with Weight V'!J820-'Ideal Distance'!J$4)^2</f>
        <v>1.7218142325688164E-7</v>
      </c>
      <c r="K821" s="5">
        <f>('Multiply with Weight V'!K820-'Ideal Distance'!K$4)^2</f>
        <v>4.8744992467544612E-8</v>
      </c>
      <c r="L821" s="5">
        <f>('Multiply with Weight V'!L820-'Ideal Distance'!L$4)^2</f>
        <v>5.6971016550797328E-8</v>
      </c>
    </row>
    <row r="822" spans="1:12">
      <c r="A822" s="7" t="s">
        <v>832</v>
      </c>
      <c r="B822" s="5">
        <f>('Multiply with Weight V'!B821-'Ideal Distance'!B$4)^2</f>
        <v>1.7529254594634029E-6</v>
      </c>
      <c r="C822" s="5">
        <f>('Multiply with Weight V'!C821-'Ideal Distance'!C$4)^2</f>
        <v>5.8706491249818561E-6</v>
      </c>
      <c r="D822" s="5">
        <f>('Multiply with Weight V'!D821-'Ideal Distance'!D$4)^2</f>
        <v>1.2636821676473753E-6</v>
      </c>
      <c r="E822" s="5">
        <f>('Multiply with Weight V'!E821-'Ideal Distance'!E$4)^2</f>
        <v>3.9234395288757514E-6</v>
      </c>
      <c r="F822" s="5">
        <f>('Multiply with Weight V'!F821-'Ideal Distance'!F$4)^2</f>
        <v>1.1451690098277595E-6</v>
      </c>
      <c r="G822" s="5">
        <f>('Multiply with Weight V'!G821-'Ideal Distance'!G$4)^2</f>
        <v>1.1075442801394814E-6</v>
      </c>
      <c r="H822" s="5">
        <f>('Multiply with Weight V'!H821-'Ideal Distance'!H$4)^2</f>
        <v>5.4206817631399439E-6</v>
      </c>
      <c r="I822" s="5">
        <f>('Multiply with Weight V'!I821-'Ideal Distance'!I$4)^2</f>
        <v>5.9105505966921124E-10</v>
      </c>
      <c r="J822" s="5">
        <f>('Multiply with Weight V'!J821-'Ideal Distance'!J$4)^2</f>
        <v>1.6597720007175758E-7</v>
      </c>
      <c r="K822" s="5">
        <f>('Multiply with Weight V'!K821-'Ideal Distance'!K$4)^2</f>
        <v>1.4928153943185532E-7</v>
      </c>
      <c r="L822" s="5">
        <f>('Multiply with Weight V'!L821-'Ideal Distance'!L$4)^2</f>
        <v>8.2038263833147904E-8</v>
      </c>
    </row>
    <row r="823" spans="1:12">
      <c r="A823" s="5" t="s">
        <v>833</v>
      </c>
      <c r="B823" s="5">
        <f>('Multiply with Weight V'!B822-'Ideal Distance'!B$4)^2</f>
        <v>4.9860990846959012E-7</v>
      </c>
      <c r="C823" s="5">
        <f>('Multiply with Weight V'!C822-'Ideal Distance'!C$4)^2</f>
        <v>6.4268105861534071E-6</v>
      </c>
      <c r="D823" s="5">
        <f>('Multiply with Weight V'!D822-'Ideal Distance'!D$4)^2</f>
        <v>0</v>
      </c>
      <c r="E823" s="5">
        <f>('Multiply with Weight V'!E822-'Ideal Distance'!E$4)^2</f>
        <v>7.4167098844532115E-7</v>
      </c>
      <c r="F823" s="5">
        <f>('Multiply with Weight V'!F822-'Ideal Distance'!F$4)^2</f>
        <v>1.1996933197766527E-6</v>
      </c>
      <c r="G823" s="5">
        <f>('Multiply with Weight V'!G822-'Ideal Distance'!G$4)^2</f>
        <v>1.1075442801394814E-6</v>
      </c>
      <c r="H823" s="5">
        <f>('Multiply with Weight V'!H822-'Ideal Distance'!H$4)^2</f>
        <v>4.9401727709641357E-7</v>
      </c>
      <c r="I823" s="5">
        <f>('Multiply with Weight V'!I822-'Ideal Distance'!I$4)^2</f>
        <v>2.2585724696166E-10</v>
      </c>
      <c r="J823" s="5">
        <f>('Multiply with Weight V'!J822-'Ideal Distance'!J$4)^2</f>
        <v>2.0491012354537981E-7</v>
      </c>
      <c r="K823" s="5">
        <f>('Multiply with Weight V'!K822-'Ideal Distance'!K$4)^2</f>
        <v>2.4677152436694442E-7</v>
      </c>
      <c r="L823" s="5">
        <f>('Multiply with Weight V'!L822-'Ideal Distance'!L$4)^2</f>
        <v>9.6281017970846952E-8</v>
      </c>
    </row>
    <row r="824" spans="1:12">
      <c r="A824" s="7" t="s">
        <v>834</v>
      </c>
      <c r="B824" s="5">
        <f>('Multiply with Weight V'!B823-'Ideal Distance'!B$4)^2</f>
        <v>7.7907798198373687E-9</v>
      </c>
      <c r="C824" s="5">
        <f>('Multiply with Weight V'!C823-'Ideal Distance'!C$4)^2</f>
        <v>1.8119287422783507E-6</v>
      </c>
      <c r="D824" s="5">
        <f>('Multiply with Weight V'!D823-'Ideal Distance'!D$4)^2</f>
        <v>0</v>
      </c>
      <c r="E824" s="5">
        <f>('Multiply with Weight V'!E823-'Ideal Distance'!E$4)^2</f>
        <v>1.0680062233612627E-6</v>
      </c>
      <c r="F824" s="5">
        <f>('Multiply with Weight V'!F823-'Ideal Distance'!F$4)^2</f>
        <v>2.0541716771443279E-7</v>
      </c>
      <c r="G824" s="5">
        <f>('Multiply with Weight V'!G823-'Ideal Distance'!G$4)^2</f>
        <v>3.8937103598653649E-6</v>
      </c>
      <c r="H824" s="5">
        <f>('Multiply with Weight V'!H823-'Ideal Distance'!H$4)^2</f>
        <v>2.5009624653005933E-6</v>
      </c>
      <c r="I824" s="5">
        <f>('Multiply with Weight V'!I823-'Ideal Distance'!I$4)^2</f>
        <v>1.3602384746958853E-11</v>
      </c>
      <c r="J824" s="5">
        <f>('Multiply with Weight V'!J823-'Ideal Distance'!J$4)^2</f>
        <v>5.3555537567735543E-7</v>
      </c>
      <c r="K824" s="5">
        <f>('Multiply with Weight V'!K823-'Ideal Distance'!K$4)^2</f>
        <v>5.6903008568015597E-7</v>
      </c>
      <c r="L824" s="5">
        <f>('Multiply with Weight V'!L823-'Ideal Distance'!L$4)^2</f>
        <v>1.7866110790329983E-6</v>
      </c>
    </row>
    <row r="825" spans="1:12">
      <c r="A825" s="5" t="s">
        <v>835</v>
      </c>
      <c r="B825" s="5">
        <f>('Multiply with Weight V'!B824-'Ideal Distance'!B$4)^2</f>
        <v>3.8174821117203028E-7</v>
      </c>
      <c r="C825" s="5">
        <f>('Multiply with Weight V'!C824-'Ideal Distance'!C$4)^2</f>
        <v>3.551380334865569E-6</v>
      </c>
      <c r="D825" s="5">
        <f>('Multiply with Weight V'!D824-'Ideal Distance'!D$4)^2</f>
        <v>9.4916571703291781E-7</v>
      </c>
      <c r="E825" s="5">
        <f>('Multiply with Weight V'!E824-'Ideal Distance'!E$4)^2</f>
        <v>8.9742189601883875E-7</v>
      </c>
      <c r="F825" s="5">
        <f>('Multiply with Weight V'!F824-'Ideal Distance'!F$4)^2</f>
        <v>6.4921969055425656E-7</v>
      </c>
      <c r="G825" s="5">
        <f>('Multiply with Weight V'!G824-'Ideal Distance'!G$4)^2</f>
        <v>3.3918543579271618E-6</v>
      </c>
      <c r="H825" s="5">
        <f>('Multiply with Weight V'!H824-'Ideal Distance'!H$4)^2</f>
        <v>1.7367794897920786E-6</v>
      </c>
      <c r="I825" s="5">
        <f>('Multiply with Weight V'!I824-'Ideal Distance'!I$4)^2</f>
        <v>3.2904627592181743E-10</v>
      </c>
      <c r="J825" s="5">
        <f>('Multiply with Weight V'!J824-'Ideal Distance'!J$4)^2</f>
        <v>4.3082353475416129E-7</v>
      </c>
      <c r="K825" s="5">
        <f>('Multiply with Weight V'!K824-'Ideal Distance'!K$4)^2</f>
        <v>3.2530512334243328E-7</v>
      </c>
      <c r="L825" s="5">
        <f>('Multiply with Weight V'!L824-'Ideal Distance'!L$4)^2</f>
        <v>1.1166319243956277E-7</v>
      </c>
    </row>
    <row r="826" spans="1:12">
      <c r="A826" s="7" t="s">
        <v>836</v>
      </c>
      <c r="B826" s="5">
        <f>('Multiply with Weight V'!B825-'Ideal Distance'!B$4)^2</f>
        <v>3.8174821117203028E-7</v>
      </c>
      <c r="C826" s="5">
        <f>('Multiply with Weight V'!C825-'Ideal Distance'!C$4)^2</f>
        <v>3.551380334865569E-6</v>
      </c>
      <c r="D826" s="5">
        <f>('Multiply with Weight V'!D825-'Ideal Distance'!D$4)^2</f>
        <v>9.4916571703291781E-7</v>
      </c>
      <c r="E826" s="5">
        <f>('Multiply with Weight V'!E825-'Ideal Distance'!E$4)^2</f>
        <v>8.9742189601883875E-7</v>
      </c>
      <c r="F826" s="5">
        <f>('Multiply with Weight V'!F825-'Ideal Distance'!F$4)^2</f>
        <v>6.4921969055425656E-7</v>
      </c>
      <c r="G826" s="5">
        <f>('Multiply with Weight V'!G825-'Ideal Distance'!G$4)^2</f>
        <v>3.3918543579271618E-6</v>
      </c>
      <c r="H826" s="5">
        <f>('Multiply with Weight V'!H825-'Ideal Distance'!H$4)^2</f>
        <v>1.7367794897920786E-6</v>
      </c>
      <c r="I826" s="5">
        <f>('Multiply with Weight V'!I825-'Ideal Distance'!I$4)^2</f>
        <v>3.2904627592181743E-10</v>
      </c>
      <c r="J826" s="5">
        <f>('Multiply with Weight V'!J825-'Ideal Distance'!J$4)^2</f>
        <v>4.3082353475416129E-7</v>
      </c>
      <c r="K826" s="5">
        <f>('Multiply with Weight V'!K825-'Ideal Distance'!K$4)^2</f>
        <v>3.2530512334243328E-7</v>
      </c>
      <c r="L826" s="5">
        <f>('Multiply with Weight V'!L825-'Ideal Distance'!L$4)^2</f>
        <v>1.1166319243956277E-7</v>
      </c>
    </row>
    <row r="827" spans="1:12">
      <c r="A827" s="5" t="s">
        <v>837</v>
      </c>
      <c r="B827" s="5">
        <f>('Multiply with Weight V'!B826-'Ideal Distance'!B$4)^2</f>
        <v>5.4102637637759347E-7</v>
      </c>
      <c r="C827" s="5">
        <f>('Multiply with Weight V'!C826-'Ideal Distance'!C$4)^2</f>
        <v>2.6091773888808237E-6</v>
      </c>
      <c r="D827" s="5">
        <f>('Multiply with Weight V'!D826-'Ideal Distance'!D$4)^2</f>
        <v>4.4032303086024105E-6</v>
      </c>
      <c r="E827" s="5">
        <f>('Multiply with Weight V'!E826-'Ideal Distance'!E$4)^2</f>
        <v>2.677432268287611E-6</v>
      </c>
      <c r="F827" s="5">
        <f>('Multiply with Weight V'!F826-'Ideal Distance'!F$4)^2</f>
        <v>4.9705882558060276E-7</v>
      </c>
      <c r="G827" s="5">
        <f>('Multiply with Weight V'!G826-'Ideal Distance'!G$4)^2</f>
        <v>4.3263448442948487E-7</v>
      </c>
      <c r="H827" s="5">
        <f>('Multiply with Weight V'!H826-'Ideal Distance'!H$4)^2</f>
        <v>1.9297549886578655E-7</v>
      </c>
      <c r="I827" s="5">
        <f>('Multiply with Weight V'!I826-'Ideal Distance'!I$4)^2</f>
        <v>2.8680580083920634E-10</v>
      </c>
      <c r="J827" s="5">
        <f>('Multiply with Weight V'!J826-'Ideal Distance'!J$4)^2</f>
        <v>1.4229869690651375E-7</v>
      </c>
      <c r="K827" s="5">
        <f>('Multiply with Weight V'!K826-'Ideal Distance'!K$4)^2</f>
        <v>1.3540275685429054E-7</v>
      </c>
      <c r="L827" s="5">
        <f>('Multiply with Weight V'!L826-'Ideal Distance'!L$4)^2</f>
        <v>2.0566536974837796E-7</v>
      </c>
    </row>
    <row r="828" spans="1:12">
      <c r="A828" s="7" t="s">
        <v>838</v>
      </c>
      <c r="B828" s="5">
        <f>('Multiply with Weight V'!B827-'Ideal Distance'!B$4)^2</f>
        <v>5.4102637637759347E-7</v>
      </c>
      <c r="C828" s="5">
        <f>('Multiply with Weight V'!C827-'Ideal Distance'!C$4)^2</f>
        <v>2.3273218067486372E-6</v>
      </c>
      <c r="D828" s="5">
        <f>('Multiply with Weight V'!D827-'Ideal Distance'!D$4)^2</f>
        <v>1.1008075771506026E-6</v>
      </c>
      <c r="E828" s="5">
        <f>('Multiply with Weight V'!E827-'Ideal Distance'!E$4)^2</f>
        <v>2.677432268287611E-6</v>
      </c>
      <c r="F828" s="5">
        <f>('Multiply with Weight V'!F827-'Ideal Distance'!F$4)^2</f>
        <v>6.4921969055425656E-7</v>
      </c>
      <c r="G828" s="5">
        <f>('Multiply with Weight V'!G827-'Ideal Distance'!G$4)^2</f>
        <v>3.3918543579271618E-6</v>
      </c>
      <c r="H828" s="5">
        <f>('Multiply with Weight V'!H827-'Ideal Distance'!H$4)^2</f>
        <v>1.8544945441002092E-6</v>
      </c>
      <c r="I828" s="5">
        <f>('Multiply with Weight V'!I827-'Ideal Distance'!I$4)^2</f>
        <v>2.3963525600148485E-10</v>
      </c>
      <c r="J828" s="5">
        <f>('Multiply with Weight V'!J827-'Ideal Distance'!J$4)^2</f>
        <v>2.1879847636345573E-7</v>
      </c>
      <c r="K828" s="5">
        <f>('Multiply with Weight V'!K827-'Ideal Distance'!K$4)^2</f>
        <v>8.6657764386745951E-8</v>
      </c>
      <c r="L828" s="5">
        <f>('Multiply with Weight V'!L827-'Ideal Distance'!L$4)^2</f>
        <v>3.013766775537169E-7</v>
      </c>
    </row>
    <row r="829" spans="1:12">
      <c r="A829" s="5" t="s">
        <v>839</v>
      </c>
      <c r="B829" s="5">
        <f>('Multiply with Weight V'!B828-'Ideal Distance'!B$4)^2</f>
        <v>7.2800509205369003E-7</v>
      </c>
      <c r="C829" s="5">
        <f>('Multiply with Weight V'!C828-'Ideal Distance'!C$4)^2</f>
        <v>4.5298218556958811E-7</v>
      </c>
      <c r="D829" s="5">
        <f>('Multiply with Weight V'!D828-'Ideal Distance'!D$4)^2</f>
        <v>6.4925181591127397E-6</v>
      </c>
      <c r="E829" s="5">
        <f>('Multiply with Weight V'!E828-'Ideal Distance'!E$4)^2</f>
        <v>1.4536751373528293E-6</v>
      </c>
      <c r="F829" s="5">
        <f>('Multiply with Weight V'!F828-'Ideal Distance'!F$4)^2</f>
        <v>2.2887530106453771E-7</v>
      </c>
      <c r="G829" s="5">
        <f>('Multiply with Weight V'!G828-'Ideal Distance'!G$4)^2</f>
        <v>1.5574841439461459E-7</v>
      </c>
      <c r="H829" s="5">
        <f>('Multiply with Weight V'!H828-'Ideal Distance'!H$4)^2</f>
        <v>7.7190199546314621E-9</v>
      </c>
      <c r="I829" s="5">
        <f>('Multiply with Weight V'!I828-'Ideal Distance'!I$4)^2</f>
        <v>1.5926353660252291E-10</v>
      </c>
      <c r="J829" s="5">
        <f>('Multiply with Weight V'!J828-'Ideal Distance'!J$4)^2</f>
        <v>2.4794124948990968E-7</v>
      </c>
      <c r="K829" s="5">
        <f>('Multiply with Weight V'!K828-'Ideal Distance'!K$4)^2</f>
        <v>3.2530512334243328E-7</v>
      </c>
      <c r="L829" s="5">
        <f>('Multiply with Weight V'!L828-'Ideal Distance'!L$4)^2</f>
        <v>3.8512407188338887E-7</v>
      </c>
    </row>
    <row r="830" spans="1:12">
      <c r="A830" s="7" t="s">
        <v>840</v>
      </c>
      <c r="B830" s="5">
        <f>('Multiply with Weight V'!B829-'Ideal Distance'!B$4)^2</f>
        <v>5.4102637637759347E-7</v>
      </c>
      <c r="C830" s="5">
        <f>('Multiply with Weight V'!C829-'Ideal Distance'!C$4)^2</f>
        <v>2.3273218067486372E-6</v>
      </c>
      <c r="D830" s="5">
        <f>('Multiply with Weight V'!D829-'Ideal Distance'!D$4)^2</f>
        <v>1.1008075771506026E-6</v>
      </c>
      <c r="E830" s="5">
        <f>('Multiply with Weight V'!E829-'Ideal Distance'!E$4)^2</f>
        <v>2.677432268287611E-6</v>
      </c>
      <c r="F830" s="5">
        <f>('Multiply with Weight V'!F829-'Ideal Distance'!F$4)^2</f>
        <v>6.4921969055425656E-7</v>
      </c>
      <c r="G830" s="5">
        <f>('Multiply with Weight V'!G829-'Ideal Distance'!G$4)^2</f>
        <v>3.3918543579271618E-6</v>
      </c>
      <c r="H830" s="5">
        <f>('Multiply with Weight V'!H829-'Ideal Distance'!H$4)^2</f>
        <v>1.8544945441002092E-6</v>
      </c>
      <c r="I830" s="5">
        <f>('Multiply with Weight V'!I829-'Ideal Distance'!I$4)^2</f>
        <v>2.3963525600148485E-10</v>
      </c>
      <c r="J830" s="5">
        <f>('Multiply with Weight V'!J829-'Ideal Distance'!J$4)^2</f>
        <v>2.1879847636345573E-7</v>
      </c>
      <c r="K830" s="5">
        <f>('Multiply with Weight V'!K829-'Ideal Distance'!K$4)^2</f>
        <v>8.6657764386745951E-8</v>
      </c>
      <c r="L830" s="5">
        <f>('Multiply with Weight V'!L829-'Ideal Distance'!L$4)^2</f>
        <v>3.013766775537169E-7</v>
      </c>
    </row>
    <row r="831" spans="1:12">
      <c r="A831" s="5" t="s">
        <v>841</v>
      </c>
      <c r="B831" s="5">
        <f>('Multiply with Weight V'!B830-'Ideal Distance'!B$4)^2</f>
        <v>8.8641761505704973E-7</v>
      </c>
      <c r="C831" s="5">
        <f>('Multiply with Weight V'!C830-'Ideal Distance'!C$4)^2</f>
        <v>4.0768396701262882E-6</v>
      </c>
      <c r="D831" s="5">
        <f>('Multiply with Weight V'!D830-'Ideal Distance'!D$4)^2</f>
        <v>4.549255803530551E-7</v>
      </c>
      <c r="E831" s="5">
        <f>('Multiply with Weight V'!E830-'Ideal Distance'!E$4)^2</f>
        <v>1.4536751373528293E-6</v>
      </c>
      <c r="F831" s="5">
        <f>('Multiply with Weight V'!F830-'Ideal Distance'!F$4)^2</f>
        <v>4.4522903094895182E-7</v>
      </c>
      <c r="G831" s="5">
        <f>('Multiply with Weight V'!G830-'Ideal Distance'!G$4)^2</f>
        <v>1.8845558141748361E-5</v>
      </c>
      <c r="H831" s="5">
        <f>('Multiply with Weight V'!H830-'Ideal Distance'!H$4)^2</f>
        <v>2.9351573377486137E-6</v>
      </c>
      <c r="I831" s="5">
        <f>('Multiply with Weight V'!I830-'Ideal Distance'!I$4)^2</f>
        <v>1.058152101422698E-10</v>
      </c>
      <c r="J831" s="5">
        <f>('Multiply with Weight V'!J830-'Ideal Distance'!J$4)^2</f>
        <v>2.9507057790534713E-7</v>
      </c>
      <c r="K831" s="5">
        <f>('Multiply with Weight V'!K830-'Ideal Distance'!K$4)^2</f>
        <v>5.6903008568015597E-7</v>
      </c>
      <c r="L831" s="5">
        <f>('Multiply with Weight V'!L830-'Ideal Distance'!L$4)^2</f>
        <v>1.0533940960242399E-6</v>
      </c>
    </row>
    <row r="832" spans="1:12">
      <c r="A832" s="7" t="s">
        <v>842</v>
      </c>
      <c r="B832" s="5">
        <f>('Multiply with Weight V'!B831-'Ideal Distance'!B$4)^2</f>
        <v>1.4629353217250154E-7</v>
      </c>
      <c r="C832" s="5">
        <f>('Multiply with Weight V'!C831-'Ideal Distance'!C$4)^2</f>
        <v>4.8338232335670217E-6</v>
      </c>
      <c r="D832" s="5">
        <f>('Multiply with Weight V'!D831-'Ideal Distance'!D$4)^2</f>
        <v>3.5944737213080905E-7</v>
      </c>
      <c r="E832" s="5">
        <f>('Multiply with Weight V'!E831-'Ideal Distance'!E$4)^2</f>
        <v>1.0680062233612627E-6</v>
      </c>
      <c r="F832" s="5">
        <f>('Multiply with Weight V'!F831-'Ideal Distance'!F$4)^2</f>
        <v>5.5174163643050936E-7</v>
      </c>
      <c r="G832" s="5">
        <f>('Multiply with Weight V'!G831-'Ideal Distance'!G$4)^2</f>
        <v>3.8937103598653649E-6</v>
      </c>
      <c r="H832" s="5">
        <f>('Multiply with Weight V'!H831-'Ideal Distance'!H$4)^2</f>
        <v>6.2524061632514833E-7</v>
      </c>
      <c r="I832" s="5">
        <f>('Multiply with Weight V'!I831-'Ideal Distance'!I$4)^2</f>
        <v>8.5710320215238532E-11</v>
      </c>
      <c r="J832" s="5">
        <f>('Multiply with Weight V'!J831-'Ideal Distance'!J$4)^2</f>
        <v>3.8272657519975959E-7</v>
      </c>
      <c r="K832" s="5">
        <f>('Multiply with Weight V'!K831-'Ideal Distance'!K$4)^2</f>
        <v>6.5534934317476646E-7</v>
      </c>
      <c r="L832" s="5">
        <f>('Multiply with Weight V'!L831-'Ideal Distance'!L$4)^2</f>
        <v>4.153187106553114E-7</v>
      </c>
    </row>
    <row r="833" spans="1:12">
      <c r="A833" s="5" t="s">
        <v>843</v>
      </c>
      <c r="B833" s="5">
        <f>('Multiply with Weight V'!B832-'Ideal Distance'!B$4)^2</f>
        <v>7.2800509205369003E-7</v>
      </c>
      <c r="C833" s="5">
        <f>('Multiply with Weight V'!C832-'Ideal Distance'!C$4)^2</f>
        <v>6.4268105861534071E-6</v>
      </c>
      <c r="D833" s="5">
        <f>('Multiply with Weight V'!D832-'Ideal Distance'!D$4)^2</f>
        <v>2.7520189428765066E-7</v>
      </c>
      <c r="E833" s="5">
        <f>('Multiply with Weight V'!E832-'Ideal Distance'!E$4)^2</f>
        <v>1.8986777304200227E-6</v>
      </c>
      <c r="F833" s="5">
        <f>('Multiply with Weight V'!F832-'Ideal Distance'!F$4)^2</f>
        <v>3.3538790654609539E-7</v>
      </c>
      <c r="G833" s="5">
        <f>('Multiply with Weight V'!G832-'Ideal Distance'!G$4)^2</f>
        <v>2.7688607003487036E-7</v>
      </c>
      <c r="H833" s="5">
        <f>('Multiply with Weight V'!H832-'Ideal Distance'!H$4)^2</f>
        <v>1.7367794897920782E-8</v>
      </c>
      <c r="I833" s="5">
        <f>('Multiply with Weight V'!I832-'Ideal Distance'!I$4)^2</f>
        <v>2.4588974694719791E-10</v>
      </c>
      <c r="J833" s="5">
        <f>('Multiply with Weight V'!J832-'Ideal Distance'!J$4)^2</f>
        <v>2.3314218501163248E-7</v>
      </c>
      <c r="K833" s="5">
        <f>('Multiply with Weight V'!K832-'Ideal Distance'!K$4)^2</f>
        <v>1.6383733579369167E-7</v>
      </c>
      <c r="L833" s="5">
        <f>('Multiply with Weight V'!L832-'Ideal Distance'!L$4)^2</f>
        <v>3.5606885344248277E-7</v>
      </c>
    </row>
    <row r="834" spans="1:12">
      <c r="A834" s="7" t="s">
        <v>844</v>
      </c>
      <c r="B834" s="5">
        <f>('Multiply with Weight V'!B833-'Ideal Distance'!B$4)^2</f>
        <v>1.4629353217250154E-7</v>
      </c>
      <c r="C834" s="5">
        <f>('Multiply with Weight V'!C833-'Ideal Distance'!C$4)^2</f>
        <v>4.8338232335670217E-6</v>
      </c>
      <c r="D834" s="5">
        <f>('Multiply with Weight V'!D833-'Ideal Distance'!D$4)^2</f>
        <v>3.5944737213080905E-7</v>
      </c>
      <c r="E834" s="5">
        <f>('Multiply with Weight V'!E833-'Ideal Distance'!E$4)^2</f>
        <v>1.0680062233612627E-6</v>
      </c>
      <c r="F834" s="5">
        <f>('Multiply with Weight V'!F833-'Ideal Distance'!F$4)^2</f>
        <v>5.5174163643050936E-7</v>
      </c>
      <c r="G834" s="5">
        <f>('Multiply with Weight V'!G833-'Ideal Distance'!G$4)^2</f>
        <v>3.8937103598653649E-6</v>
      </c>
      <c r="H834" s="5">
        <f>('Multiply with Weight V'!H833-'Ideal Distance'!H$4)^2</f>
        <v>6.2524061632514833E-7</v>
      </c>
      <c r="I834" s="5">
        <f>('Multiply with Weight V'!I833-'Ideal Distance'!I$4)^2</f>
        <v>8.5710320215238532E-11</v>
      </c>
      <c r="J834" s="5">
        <f>('Multiply with Weight V'!J833-'Ideal Distance'!J$4)^2</f>
        <v>3.8272657519975959E-7</v>
      </c>
      <c r="K834" s="5">
        <f>('Multiply with Weight V'!K833-'Ideal Distance'!K$4)^2</f>
        <v>6.5534934317476646E-7</v>
      </c>
      <c r="L834" s="5">
        <f>('Multiply with Weight V'!L833-'Ideal Distance'!L$4)^2</f>
        <v>4.153187106553114E-7</v>
      </c>
    </row>
    <row r="835" spans="1:12">
      <c r="A835" s="5" t="s">
        <v>845</v>
      </c>
      <c r="B835" s="5">
        <f>('Multiply with Weight V'!B834-'Ideal Distance'!B$4)^2</f>
        <v>2.912020368214761E-6</v>
      </c>
      <c r="C835" s="5">
        <f>('Multiply with Weight V'!C834-'Ideal Distance'!C$4)^2</f>
        <v>2.0615722578811459E-6</v>
      </c>
      <c r="D835" s="5">
        <f>('Multiply with Weight V'!D834-'Ideal Distance'!D$4)^2</f>
        <v>9.9072681943554248E-6</v>
      </c>
      <c r="E835" s="5">
        <f>('Multiply with Weight V'!E834-'Ideal Distance'!E$4)^2</f>
        <v>2.6700155584031584E-7</v>
      </c>
      <c r="F835" s="5">
        <f>('Multiply with Weight V'!F834-'Ideal Distance'!F$4)^2</f>
        <v>2.8037224380405862E-6</v>
      </c>
      <c r="G835" s="5">
        <f>('Multiply with Weight V'!G834-'Ideal Distance'!G$4)^2</f>
        <v>1.8845558141748361E-5</v>
      </c>
      <c r="H835" s="5">
        <f>('Multiply with Weight V'!H834-'Ideal Distance'!H$4)^2</f>
        <v>3.4040877999924745E-6</v>
      </c>
      <c r="I835" s="5">
        <f>('Multiply with Weight V'!I834-'Ideal Distance'!I$4)^2</f>
        <v>4.2843829508078972E-10</v>
      </c>
      <c r="J835" s="5">
        <f>('Multiply with Weight V'!J834-'Ideal Distance'!J$4)^2</f>
        <v>2.3314218501163248E-7</v>
      </c>
      <c r="K835" s="5">
        <f>('Multiply with Weight V'!K834-'Ideal Distance'!K$4)^2</f>
        <v>9.5086586000925575E-7</v>
      </c>
      <c r="L835" s="5">
        <f>('Multiply with Weight V'!L834-'Ideal Distance'!L$4)^2</f>
        <v>1.2818478723929369E-7</v>
      </c>
    </row>
    <row r="836" spans="1:12">
      <c r="A836" s="7" t="s">
        <v>846</v>
      </c>
      <c r="B836" s="5">
        <f>('Multiply with Weight V'!B835-'Ideal Distance'!B$4)^2</f>
        <v>4.2416467908003308E-6</v>
      </c>
      <c r="C836" s="5">
        <f>('Multiply with Weight V'!C835-'Ideal Distance'!C$4)^2</f>
        <v>2.4662363436566432E-6</v>
      </c>
      <c r="D836" s="5">
        <f>('Multiply with Weight V'!D835-'Ideal Distance'!D$4)^2</f>
        <v>1.0873283006956975E-5</v>
      </c>
      <c r="E836" s="5">
        <f>('Multiply with Weight V'!E835-'Ideal Distance'!E$4)^2</f>
        <v>3.6341878433820775E-7</v>
      </c>
      <c r="F836" s="5">
        <f>('Multiply with Weight V'!F835-'Ideal Distance'!F$4)^2</f>
        <v>2.8886789209842097E-6</v>
      </c>
      <c r="G836" s="5">
        <f>('Multiply with Weight V'!G835-'Ideal Distance'!G$4)^2</f>
        <v>2.1199089737044765E-5</v>
      </c>
      <c r="H836" s="5">
        <f>('Multiply with Weight V'!H835-'Ideal Distance'!H$4)^2</f>
        <v>3.9077538520321762E-6</v>
      </c>
      <c r="I836" s="5">
        <f>('Multiply with Weight V'!I835-'Ideal Distance'!I$4)^2</f>
        <v>4.3260291988924761E-10</v>
      </c>
      <c r="J836" s="5">
        <f>('Multiply with Weight V'!J835-'Ideal Distance'!J$4)^2</f>
        <v>2.3314218501163248E-7</v>
      </c>
      <c r="K836" s="5">
        <f>('Multiply with Weight V'!K835-'Ideal Distance'!K$4)^2</f>
        <v>9.5086586000925575E-7</v>
      </c>
      <c r="L836" s="5">
        <f>('Multiply with Weight V'!L835-'Ideal Distance'!L$4)^2</f>
        <v>1.2818478723929369E-7</v>
      </c>
    </row>
    <row r="837" spans="1:12">
      <c r="A837" s="5" t="s">
        <v>847</v>
      </c>
      <c r="B837" s="5">
        <f>('Multiply with Weight V'!B836-'Ideal Distance'!B$4)^2</f>
        <v>1.5269928446881205E-6</v>
      </c>
      <c r="C837" s="5">
        <f>('Multiply with Weight V'!C836-'Ideal Distance'!C$4)^2</f>
        <v>6.4268105861534071E-6</v>
      </c>
      <c r="D837" s="5">
        <f>('Multiply with Weight V'!D836-'Ideal Distance'!D$4)^2</f>
        <v>3.7966628681316713E-6</v>
      </c>
      <c r="E837" s="5">
        <f>('Multiply with Weight V'!E836-'Ideal Distance'!E$4)^2</f>
        <v>3.6341878433820775E-7</v>
      </c>
      <c r="F837" s="5">
        <f>('Multiply with Weight V'!F836-'Ideal Distance'!F$4)^2</f>
        <v>9.1550120425815085E-7</v>
      </c>
      <c r="G837" s="5">
        <f>('Multiply with Weight V'!G836-'Ideal Distance'!G$4)^2</f>
        <v>3.8937103598653649E-6</v>
      </c>
      <c r="H837" s="5">
        <f>('Multiply with Weight V'!H836-'Ideal Distance'!H$4)^2</f>
        <v>5.5769919172212291E-7</v>
      </c>
      <c r="I837" s="5">
        <f>('Multiply with Weight V'!I836-'Ideal Distance'!I$4)^2</f>
        <v>2.9709398522090781E-10</v>
      </c>
      <c r="J837" s="5">
        <f>('Multiply with Weight V'!J836-'Ideal Distance'!J$4)^2</f>
        <v>1.9147712655740514E-7</v>
      </c>
      <c r="K837" s="5">
        <f>('Multiply with Weight V'!K836-'Ideal Distance'!K$4)^2</f>
        <v>6.6347350858602349E-8</v>
      </c>
      <c r="L837" s="5">
        <f>('Multiply with Weight V'!L836-'Ideal Distance'!L$4)^2</f>
        <v>5.6971016550797328E-8</v>
      </c>
    </row>
    <row r="838" spans="1:12">
      <c r="A838" s="7" t="s">
        <v>848</v>
      </c>
      <c r="B838" s="5">
        <f>('Multiply with Weight V'!B837-'Ideal Distance'!B$4)^2</f>
        <v>7.7907798198373501E-7</v>
      </c>
      <c r="C838" s="5">
        <f>('Multiply with Weight V'!C837-'Ideal Distance'!C$4)^2</f>
        <v>5.979868163058081E-6</v>
      </c>
      <c r="D838" s="5">
        <f>('Multiply with Weight V'!D837-'Ideal Distance'!D$4)^2</f>
        <v>5.6163651895438915E-7</v>
      </c>
      <c r="E838" s="5">
        <f>('Multiply with Weight V'!E837-'Ideal Distance'!E$4)^2</f>
        <v>2.6700155584031584E-7</v>
      </c>
      <c r="F838" s="5">
        <f>('Multiply with Weight V'!F837-'Ideal Distance'!F$4)^2</f>
        <v>4.6218862735747377E-7</v>
      </c>
      <c r="G838" s="5">
        <f>('Multiply with Weight V'!G837-'Ideal Distance'!G$4)^2</f>
        <v>1.1698436458973273E-5</v>
      </c>
      <c r="H838" s="5">
        <f>('Multiply with Weight V'!H837-'Ideal Distance'!H$4)^2</f>
        <v>4.6333417277675351E-6</v>
      </c>
      <c r="I838" s="5">
        <f>('Multiply with Weight V'!I837-'Ideal Distance'!I$4)^2</f>
        <v>2.6432022605341373E-10</v>
      </c>
      <c r="J838" s="5">
        <f>('Multiply with Weight V'!J837-'Ideal Distance'!J$4)^2</f>
        <v>2.4048479777200868E-7</v>
      </c>
      <c r="K838" s="5">
        <f>('Multiply with Weight V'!K837-'Ideal Distance'!K$4)^2</f>
        <v>1.0967623305197538E-7</v>
      </c>
      <c r="L838" s="5">
        <f>('Multiply with Weight V'!L837-'Ideal Distance'!L$4)^2</f>
        <v>4.6146523406145833E-8</v>
      </c>
    </row>
    <row r="839" spans="1:12">
      <c r="A839" s="5" t="s">
        <v>849</v>
      </c>
      <c r="B839" s="5">
        <f>('Multiply with Weight V'!B838-'Ideal Distance'!B$4)^2</f>
        <v>3.8174821117203028E-7</v>
      </c>
      <c r="C839" s="5">
        <f>('Multiply with Weight V'!C838-'Ideal Distance'!C$4)^2</f>
        <v>5.1539306447028657E-7</v>
      </c>
      <c r="D839" s="5">
        <f>('Multiply with Weight V'!D838-'Ideal Distance'!D$4)^2</f>
        <v>4.4032303086024105E-6</v>
      </c>
      <c r="E839" s="5">
        <f>('Multiply with Weight V'!E838-'Ideal Distance'!E$4)^2</f>
        <v>1.6687597240019728E-6</v>
      </c>
      <c r="F839" s="5">
        <f>('Multiply with Weight V'!F838-'Ideal Distance'!F$4)^2</f>
        <v>0</v>
      </c>
      <c r="G839" s="5">
        <f>('Multiply with Weight V'!G838-'Ideal Distance'!G$4)^2</f>
        <v>2.1199089737044765E-5</v>
      </c>
      <c r="H839" s="5">
        <f>('Multiply with Weight V'!H838-'Ideal Distance'!H$4)^2</f>
        <v>1.7051315079780907E-5</v>
      </c>
      <c r="I839" s="5">
        <f>('Multiply with Weight V'!I838-'Ideal Distance'!I$4)^2</f>
        <v>2.0451732168468762E-12</v>
      </c>
      <c r="J839" s="5">
        <f>('Multiply with Weight V'!J838-'Ideal Distance'!J$4)^2</f>
        <v>1.5391027057408508E-7</v>
      </c>
      <c r="K839" s="5">
        <f>('Multiply with Weight V'!K838-'Ideal Distance'!K$4)^2</f>
        <v>1.2186248116886153E-8</v>
      </c>
      <c r="L839" s="5">
        <f>('Multiply with Weight V'!L838-'Ideal Distance'!L$4)^2</f>
        <v>6.2041437023818085E-7</v>
      </c>
    </row>
    <row r="840" spans="1:12">
      <c r="A840" s="7" t="s">
        <v>850</v>
      </c>
      <c r="B840" s="5">
        <f>('Multiply with Weight V'!B839-'Ideal Distance'!B$4)^2</f>
        <v>3.8174821117203028E-7</v>
      </c>
      <c r="C840" s="5">
        <f>('Multiply with Weight V'!C839-'Ideal Distance'!C$4)^2</f>
        <v>5.1539306447028657E-7</v>
      </c>
      <c r="D840" s="5">
        <f>('Multiply with Weight V'!D839-'Ideal Distance'!D$4)^2</f>
        <v>4.4032303086024105E-6</v>
      </c>
      <c r="E840" s="5">
        <f>('Multiply with Weight V'!E839-'Ideal Distance'!E$4)^2</f>
        <v>1.6687597240019728E-6</v>
      </c>
      <c r="F840" s="5">
        <f>('Multiply with Weight V'!F839-'Ideal Distance'!F$4)^2</f>
        <v>0</v>
      </c>
      <c r="G840" s="5">
        <f>('Multiply with Weight V'!G839-'Ideal Distance'!G$4)^2</f>
        <v>2.1199089737044765E-5</v>
      </c>
      <c r="H840" s="5">
        <f>('Multiply with Weight V'!H839-'Ideal Distance'!H$4)^2</f>
        <v>1.7051315079780907E-5</v>
      </c>
      <c r="I840" s="5">
        <f>('Multiply with Weight V'!I839-'Ideal Distance'!I$4)^2</f>
        <v>2.0451732168468762E-12</v>
      </c>
      <c r="J840" s="5">
        <f>('Multiply with Weight V'!J839-'Ideal Distance'!J$4)^2</f>
        <v>1.5391027057408508E-7</v>
      </c>
      <c r="K840" s="5">
        <f>('Multiply with Weight V'!K839-'Ideal Distance'!K$4)^2</f>
        <v>1.2186248116886153E-8</v>
      </c>
      <c r="L840" s="5">
        <f>('Multiply with Weight V'!L839-'Ideal Distance'!L$4)^2</f>
        <v>6.2041437023818085E-7</v>
      </c>
    </row>
    <row r="841" spans="1:12">
      <c r="A841" s="5" t="s">
        <v>851</v>
      </c>
      <c r="B841" s="5">
        <f>('Multiply with Weight V'!B840-'Ideal Distance'!B$4)^2</f>
        <v>2.618567661667554E-6</v>
      </c>
      <c r="C841" s="5">
        <f>('Multiply with Weight V'!C840-'Ideal Distance'!C$4)^2</f>
        <v>7.2678475106942751E-7</v>
      </c>
      <c r="D841" s="5">
        <f>('Multiply with Weight V'!D840-'Ideal Distance'!D$4)^2</f>
        <v>6.8800473571912667E-6</v>
      </c>
      <c r="E841" s="5">
        <f>('Multiply with Weight V'!E840-'Ideal Distance'!E$4)^2</f>
        <v>3.6341878433820775E-7</v>
      </c>
      <c r="F841" s="5">
        <f>('Multiply with Weight V'!F840-'Ideal Distance'!F$4)^2</f>
        <v>6.2909007612545017E-7</v>
      </c>
      <c r="G841" s="5">
        <f>('Multiply with Weight V'!G840-'Ideal Distance'!G$4)^2</f>
        <v>1.1075442801394814E-6</v>
      </c>
      <c r="H841" s="5">
        <f>('Multiply with Weight V'!H840-'Ideal Distance'!H$4)^2</f>
        <v>9.3400141451040704E-7</v>
      </c>
      <c r="I841" s="5">
        <f>('Multiply with Weight V'!I840-'Ideal Distance'!I$4)^2</f>
        <v>2.783707989599308E-10</v>
      </c>
      <c r="J841" s="5">
        <f>('Multiply with Weight V'!J840-'Ideal Distance'!J$4)^2</f>
        <v>1.4229869690651375E-7</v>
      </c>
      <c r="K841" s="5">
        <f>('Multiply with Weight V'!K840-'Ideal Distance'!K$4)^2</f>
        <v>8.4626723033931598E-7</v>
      </c>
      <c r="L841" s="5">
        <f>('Multiply with Weight V'!L840-'Ideal Distance'!L$4)^2</f>
        <v>4.466527697582499E-7</v>
      </c>
    </row>
    <row r="842" spans="1:12">
      <c r="A842" s="7" t="s">
        <v>852</v>
      </c>
      <c r="B842" s="5">
        <f>('Multiply with Weight V'!B841-'Ideal Distance'!B$4)^2</f>
        <v>1.6966587163201346E-7</v>
      </c>
      <c r="C842" s="5">
        <f>('Multiply with Weight V'!C841-'Ideal Distance'!C$4)^2</f>
        <v>2.9071390042777096E-6</v>
      </c>
      <c r="D842" s="5">
        <f>('Multiply with Weight V'!D841-'Ideal Distance'!D$4)^2</f>
        <v>8.9861843032702262E-8</v>
      </c>
      <c r="E842" s="5">
        <f>('Multiply with Weight V'!E841-'Ideal Distance'!E$4)^2</f>
        <v>1.2534239704725934E-6</v>
      </c>
      <c r="F842" s="5">
        <f>('Multiply with Weight V'!F841-'Ideal Distance'!F$4)^2</f>
        <v>1.0144057664910258E-6</v>
      </c>
      <c r="G842" s="5">
        <f>('Multiply with Weight V'!G841-'Ideal Distance'!G$4)^2</f>
        <v>2.4919746303138326E-6</v>
      </c>
      <c r="H842" s="5">
        <f>('Multiply with Weight V'!H841-'Ideal Distance'!H$4)^2</f>
        <v>7.7190199546314598E-7</v>
      </c>
      <c r="I842" s="5">
        <f>('Multiply with Weight V'!I841-'Ideal Distance'!I$4)^2</f>
        <v>2.5783408729491048E-10</v>
      </c>
      <c r="J842" s="5">
        <f>('Multiply with Weight V'!J841-'Ideal Distance'!J$4)^2</f>
        <v>2.9507057790534713E-7</v>
      </c>
      <c r="K842" s="5">
        <f>('Multiply with Weight V'!K841-'Ideal Distance'!K$4)^2</f>
        <v>6.6347350858602349E-8</v>
      </c>
      <c r="L842" s="5">
        <f>('Multiply with Weight V'!L841-'Ideal Distance'!L$4)^2</f>
        <v>1.4584580237004084E-7</v>
      </c>
    </row>
    <row r="843" spans="1:12">
      <c r="A843" s="5" t="s">
        <v>853</v>
      </c>
      <c r="B843" s="5">
        <f>('Multiply with Weight V'!B842-'Ideal Distance'!B$4)^2</f>
        <v>3.6573383043125337E-6</v>
      </c>
      <c r="C843" s="5">
        <f>('Multiply with Weight V'!C842-'Ideal Distance'!C$4)^2</f>
        <v>1.8119287422783507E-6</v>
      </c>
      <c r="D843" s="5">
        <f>('Multiply with Weight V'!D842-'Ideal Distance'!D$4)^2</f>
        <v>1.2406550703702454E-5</v>
      </c>
      <c r="E843" s="5">
        <f>('Multiply with Weight V'!E842-'Ideal Distance'!E$4)^2</f>
        <v>2.2713674021137969E-6</v>
      </c>
      <c r="F843" s="5">
        <f>('Multiply with Weight V'!F842-'Ideal Distance'!F$4)^2</f>
        <v>8.4465130150479319E-7</v>
      </c>
      <c r="G843" s="5">
        <f>('Multiply with Weight V'!G842-'Ideal Distance'!G$4)^2</f>
        <v>1.1075442801394814E-6</v>
      </c>
      <c r="H843" s="5">
        <f>('Multiply with Weight V'!H842-'Ideal Distance'!H$4)^2</f>
        <v>1.5129279111077668E-6</v>
      </c>
      <c r="I843" s="5">
        <f>('Multiply with Weight V'!I842-'Ideal Distance'!I$4)^2</f>
        <v>3.3453028609884778E-10</v>
      </c>
      <c r="J843" s="5">
        <f>('Multiply with Weight V'!J842-'Ideal Distance'!J$4)^2</f>
        <v>1.4229869690651375E-7</v>
      </c>
      <c r="K843" s="5">
        <f>('Multiply with Weight V'!K842-'Ideal Distance'!K$4)^2</f>
        <v>6.5534934317476646E-7</v>
      </c>
      <c r="L843" s="5">
        <f>('Multiply with Weight V'!L842-'Ideal Distance'!L$4)^2</f>
        <v>7.7993321658041317E-7</v>
      </c>
    </row>
    <row r="844" spans="1:12">
      <c r="A844" s="7" t="s">
        <v>854</v>
      </c>
      <c r="B844" s="5">
        <f>('Multiply with Weight V'!B843-'Ideal Distance'!B$4)^2</f>
        <v>3.462568808816598E-7</v>
      </c>
      <c r="C844" s="5">
        <f>('Multiply with Weight V'!C843-'Ideal Distance'!C$4)^2</f>
        <v>5.8706491249818561E-6</v>
      </c>
      <c r="D844" s="5">
        <f>('Multiply with Weight V'!D843-'Ideal Distance'!D$4)^2</f>
        <v>0</v>
      </c>
      <c r="E844" s="5">
        <f>('Multiply with Weight V'!E843-'Ideal Distance'!E$4)^2</f>
        <v>3.2707690590438689E-6</v>
      </c>
      <c r="F844" s="5">
        <f>('Multiply with Weight V'!F843-'Ideal Distance'!F$4)^2</f>
        <v>1.6815360588598899E-6</v>
      </c>
      <c r="G844" s="5">
        <f>('Multiply with Weight V'!G843-'Ideal Distance'!G$4)^2</f>
        <v>6.9221517508717605E-6</v>
      </c>
      <c r="H844" s="5">
        <f>('Multiply with Weight V'!H843-'Ideal Distance'!H$4)^2</f>
        <v>1.2060968679111656E-6</v>
      </c>
      <c r="I844" s="5">
        <f>('Multiply with Weight V'!I843-'Ideal Distance'!I$4)^2</f>
        <v>2.4353487067626261E-10</v>
      </c>
      <c r="J844" s="5">
        <f>('Multiply with Weight V'!J843-'Ideal Distance'!J$4)^2</f>
        <v>2.8693109244229491E-7</v>
      </c>
      <c r="K844" s="5">
        <f>('Multiply with Weight V'!K843-'Ideal Distance'!K$4)^2</f>
        <v>3.0465620292215383E-7</v>
      </c>
      <c r="L844" s="5">
        <f>('Multiply with Weight V'!L843-'Ideal Distance'!L$4)^2</f>
        <v>2.0566536974837796E-7</v>
      </c>
    </row>
    <row r="845" spans="1:12">
      <c r="A845" s="5" t="s">
        <v>855</v>
      </c>
      <c r="B845" s="5">
        <f>('Multiply with Weight V'!B844-'Ideal Distance'!B$4)^2</f>
        <v>3.1163119279349392E-6</v>
      </c>
      <c r="C845" s="5">
        <f>('Multiply with Weight V'!C844-'Ideal Distance'!C$4)^2</f>
        <v>2.9071390042777096E-6</v>
      </c>
      <c r="D845" s="5">
        <f>('Multiply with Weight V'!D844-'Ideal Distance'!D$4)^2</f>
        <v>1.1373139508826382E-5</v>
      </c>
      <c r="E845" s="5">
        <f>('Multiply with Weight V'!E844-'Ideal Distance'!E$4)^2</f>
        <v>2.1434291566069791E-6</v>
      </c>
      <c r="F845" s="5">
        <f>('Multiply with Weight V'!F844-'Ideal Distance'!F$4)^2</f>
        <v>1.8146768157118374E-6</v>
      </c>
      <c r="G845" s="5">
        <f>('Multiply with Weight V'!G844-'Ideal Distance'!G$4)^2</f>
        <v>1.8845558141748361E-5</v>
      </c>
      <c r="H845" s="5">
        <f>('Multiply with Weight V'!H844-'Ideal Distance'!H$4)^2</f>
        <v>7.4179781764008367E-6</v>
      </c>
      <c r="I845" s="5">
        <f>('Multiply with Weight V'!I844-'Ideal Distance'!I$4)^2</f>
        <v>3.093259969013646E-10</v>
      </c>
      <c r="J845" s="5">
        <f>('Multiply with Weight V'!J844-'Ideal Distance'!J$4)^2</f>
        <v>1.3666366850901574E-7</v>
      </c>
      <c r="K845" s="5">
        <f>('Multiply with Weight V'!K844-'Ideal Distance'!K$4)^2</f>
        <v>5.1486898293843973E-7</v>
      </c>
      <c r="L845" s="5">
        <f>('Multiply with Weight V'!L844-'Ideal Distance'!L$4)^2</f>
        <v>3.5606885344248277E-7</v>
      </c>
    </row>
    <row r="846" spans="1:12">
      <c r="A846" s="7" t="s">
        <v>856</v>
      </c>
      <c r="B846" s="5">
        <f>('Multiply with Weight V'!B845-'Ideal Distance'!B$4)^2</f>
        <v>5.4102637637759347E-7</v>
      </c>
      <c r="C846" s="5">
        <f>('Multiply with Weight V'!C845-'Ideal Distance'!C$4)^2</f>
        <v>6.4268105861534071E-6</v>
      </c>
      <c r="D846" s="5">
        <f>('Multiply with Weight V'!D845-'Ideal Distance'!D$4)^2</f>
        <v>6.8800473571912667E-6</v>
      </c>
      <c r="E846" s="5">
        <f>('Multiply with Weight V'!E845-'Ideal Distance'!E$4)^2</f>
        <v>8.9742189601883875E-7</v>
      </c>
      <c r="F846" s="5">
        <f>('Multiply with Weight V'!F845-'Ideal Distance'!F$4)^2</f>
        <v>9.1550120425815085E-7</v>
      </c>
      <c r="G846" s="5">
        <f>('Multiply with Weight V'!G845-'Ideal Distance'!G$4)^2</f>
        <v>1.1075442801394814E-6</v>
      </c>
      <c r="H846" s="5">
        <f>('Multiply with Weight V'!H845-'Ideal Distance'!H$4)^2</f>
        <v>1.4272467896113571E-5</v>
      </c>
      <c r="I846" s="5">
        <f>('Multiply with Weight V'!I845-'Ideal Distance'!I$4)^2</f>
        <v>2.443185704777231E-10</v>
      </c>
      <c r="J846" s="5">
        <f>('Multiply with Weight V'!J845-'Ideal Distance'!J$4)^2</f>
        <v>1.6597720007175758E-7</v>
      </c>
      <c r="K846" s="5">
        <f>('Multiply with Weight V'!K845-'Ideal Distance'!K$4)^2</f>
        <v>2.8468429628614583E-7</v>
      </c>
      <c r="L846" s="5">
        <f>('Multiply with Weight V'!L845-'Ideal Distance'!L$4)^2</f>
        <v>5.6971016550797328E-8</v>
      </c>
    </row>
    <row r="847" spans="1:12">
      <c r="A847" s="5" t="s">
        <v>857</v>
      </c>
      <c r="B847" s="5">
        <f>('Multiply with Weight V'!B846-'Ideal Distance'!B$4)^2</f>
        <v>2.4315889459914573E-6</v>
      </c>
      <c r="C847" s="5">
        <f>('Multiply with Weight V'!C846-'Ideal Distance'!C$4)^2</f>
        <v>3.4023995271671266E-7</v>
      </c>
      <c r="D847" s="5">
        <f>('Multiply with Weight V'!D846-'Ideal Distance'!D$4)^2</f>
        <v>1.1884228741074877E-5</v>
      </c>
      <c r="E847" s="5">
        <f>('Multiply with Weight V'!E846-'Ideal Distance'!E$4)^2</f>
        <v>4.7466943260500578E-7</v>
      </c>
      <c r="F847" s="5">
        <f>('Multiply with Weight V'!F846-'Ideal Distance'!F$4)^2</f>
        <v>3.96252252535557E-7</v>
      </c>
      <c r="G847" s="5">
        <f>('Multiply with Weight V'!G846-'Ideal Distance'!G$4)^2</f>
        <v>1.0815862110737124E-5</v>
      </c>
      <c r="H847" s="5">
        <f>('Multiply with Weight V'!H846-'Ideal Distance'!H$4)^2</f>
        <v>2.5009624653005933E-6</v>
      </c>
      <c r="I847" s="5">
        <f>('Multiply with Weight V'!I846-'Ideal Distance'!I$4)^2</f>
        <v>2.139525637123321E-10</v>
      </c>
      <c r="J847" s="5">
        <f>('Multiply with Weight V'!J846-'Ideal Distance'!J$4)^2</f>
        <v>1.1019611088440448E-7</v>
      </c>
      <c r="K847" s="5">
        <f>('Multiply with Weight V'!K846-'Ideal Distance'!K$4)^2</f>
        <v>8.4626723033931598E-7</v>
      </c>
      <c r="L847" s="5">
        <f>('Multiply with Weight V'!L846-'Ideal Distance'!L$4)^2</f>
        <v>2.7573972010585815E-7</v>
      </c>
    </row>
    <row r="848" spans="1:12">
      <c r="A848" s="7" t="s">
        <v>858</v>
      </c>
      <c r="B848" s="5">
        <f>('Multiply with Weight V'!B847-'Ideal Distance'!B$4)^2</f>
        <v>2.8046807351414484E-7</v>
      </c>
      <c r="C848" s="5">
        <f>('Multiply with Weight V'!C847-'Ideal Distance'!C$4)^2</f>
        <v>5.4438392434674009E-6</v>
      </c>
      <c r="D848" s="5">
        <f>('Multiply with Weight V'!D847-'Ideal Distance'!D$4)^2</f>
        <v>2.4768170485888562E-6</v>
      </c>
      <c r="E848" s="5">
        <f>('Multiply with Weight V'!E847-'Ideal Distance'!E$4)^2</f>
        <v>6.0075350064071056E-7</v>
      </c>
      <c r="F848" s="5">
        <f>('Multiply with Weight V'!F847-'Ideal Distance'!F$4)^2</f>
        <v>7.5462278972871475E-7</v>
      </c>
      <c r="G848" s="5">
        <f>('Multiply with Weight V'!G847-'Ideal Distance'!G$4)^2</f>
        <v>2.9246091147433173E-6</v>
      </c>
      <c r="H848" s="5">
        <f>('Multiply with Weight V'!H847-'Ideal Distance'!H$4)^2</f>
        <v>1.2060968679111656E-6</v>
      </c>
      <c r="I848" s="5">
        <f>('Multiply with Weight V'!I847-'Ideal Distance'!I$4)^2</f>
        <v>2.9278521000719584E-10</v>
      </c>
      <c r="J848" s="5">
        <f>('Multiply with Weight V'!J847-'Ideal Distance'!J$4)^2</f>
        <v>4.1124323405982477E-7</v>
      </c>
      <c r="K848" s="5">
        <f>('Multiply with Weight V'!K847-'Ideal Distance'!K$4)^2</f>
        <v>3.6863400553580605E-7</v>
      </c>
      <c r="L848" s="5">
        <f>('Multiply with Weight V'!L847-'Ideal Distance'!L$4)^2</f>
        <v>1.1166319243956277E-7</v>
      </c>
    </row>
    <row r="849" spans="1:12">
      <c r="A849" s="5" t="s">
        <v>859</v>
      </c>
      <c r="B849" s="5">
        <f>('Multiply with Weight V'!B848-'Ideal Distance'!B$4)^2</f>
        <v>2.8046807351414484E-7</v>
      </c>
      <c r="C849" s="5">
        <f>('Multiply with Weight V'!C848-'Ideal Distance'!C$4)^2</f>
        <v>5.4438392434674009E-6</v>
      </c>
      <c r="D849" s="5">
        <f>('Multiply with Weight V'!D848-'Ideal Distance'!D$4)^2</f>
        <v>2.4768170485888562E-6</v>
      </c>
      <c r="E849" s="5">
        <f>('Multiply with Weight V'!E848-'Ideal Distance'!E$4)^2</f>
        <v>6.0075350064071056E-7</v>
      </c>
      <c r="F849" s="5">
        <f>('Multiply with Weight V'!F848-'Ideal Distance'!F$4)^2</f>
        <v>7.5462278972871475E-7</v>
      </c>
      <c r="G849" s="5">
        <f>('Multiply with Weight V'!G848-'Ideal Distance'!G$4)^2</f>
        <v>2.9246091147433173E-6</v>
      </c>
      <c r="H849" s="5">
        <f>('Multiply with Weight V'!H848-'Ideal Distance'!H$4)^2</f>
        <v>1.2060968679111656E-6</v>
      </c>
      <c r="I849" s="5">
        <f>('Multiply with Weight V'!I848-'Ideal Distance'!I$4)^2</f>
        <v>2.9278521000719584E-10</v>
      </c>
      <c r="J849" s="5">
        <f>('Multiply with Weight V'!J848-'Ideal Distance'!J$4)^2</f>
        <v>4.1124323405982477E-7</v>
      </c>
      <c r="K849" s="5">
        <f>('Multiply with Weight V'!K848-'Ideal Distance'!K$4)^2</f>
        <v>3.6863400553580605E-7</v>
      </c>
      <c r="L849" s="5">
        <f>('Multiply with Weight V'!L848-'Ideal Distance'!L$4)^2</f>
        <v>1.1166319243956277E-7</v>
      </c>
    </row>
    <row r="850" spans="1:12">
      <c r="A850" s="7" t="s">
        <v>860</v>
      </c>
      <c r="B850" s="5">
        <f>('Multiply with Weight V'!B849-'Ideal Distance'!B$4)^2</f>
        <v>6.7866348652805343E-7</v>
      </c>
      <c r="C850" s="5">
        <f>('Multiply with Weight V'!C849-'Ideal Distance'!C$4)^2</f>
        <v>6.3135650397610107E-6</v>
      </c>
      <c r="D850" s="5">
        <f>('Multiply with Weight V'!D849-'Ideal Distance'!D$4)^2</f>
        <v>1.4377894885232362E-6</v>
      </c>
      <c r="E850" s="5">
        <f>('Multiply with Weight V'!E849-'Ideal Distance'!E$4)^2</f>
        <v>6.0075350064071056E-7</v>
      </c>
      <c r="F850" s="5">
        <f>('Multiply with Weight V'!F849-'Ideal Distance'!F$4)^2</f>
        <v>6.9042992481795442E-7</v>
      </c>
      <c r="G850" s="5">
        <f>('Multiply with Weight V'!G849-'Ideal Distance'!G$4)^2</f>
        <v>2.0939509046387064E-6</v>
      </c>
      <c r="H850" s="5">
        <f>('Multiply with Weight V'!H849-'Ideal Distance'!H$4)^2</f>
        <v>2.1015031826484152E-6</v>
      </c>
      <c r="I850" s="5">
        <f>('Multiply with Weight V'!I849-'Ideal Distance'!I$4)^2</f>
        <v>3.6646243351167852E-10</v>
      </c>
      <c r="J850" s="5">
        <f>('Multiply with Weight V'!J849-'Ideal Distance'!J$4)^2</f>
        <v>3.2876690933280947E-7</v>
      </c>
      <c r="K850" s="5">
        <f>('Multiply with Weight V'!K849-'Ideal Distance'!K$4)^2</f>
        <v>4.6341593533380957E-7</v>
      </c>
      <c r="L850" s="5">
        <f>('Multiply with Weight V'!L849-'Ideal Distance'!L$4)^2</f>
        <v>1.2818478723929369E-7</v>
      </c>
    </row>
    <row r="851" spans="1:12">
      <c r="A851" s="5" t="s">
        <v>861</v>
      </c>
      <c r="B851" s="5">
        <f>('Multiply with Weight V'!B850-'Ideal Distance'!B$4)^2</f>
        <v>2.8046807351414484E-7</v>
      </c>
      <c r="C851" s="5">
        <f>('Multiply with Weight V'!C850-'Ideal Distance'!C$4)^2</f>
        <v>5.4438392434674009E-6</v>
      </c>
      <c r="D851" s="5">
        <f>('Multiply with Weight V'!D850-'Ideal Distance'!D$4)^2</f>
        <v>2.4768170485888562E-6</v>
      </c>
      <c r="E851" s="5">
        <f>('Multiply with Weight V'!E850-'Ideal Distance'!E$4)^2</f>
        <v>6.0075350064071056E-7</v>
      </c>
      <c r="F851" s="5">
        <f>('Multiply with Weight V'!F850-'Ideal Distance'!F$4)^2</f>
        <v>7.5462278972871475E-7</v>
      </c>
      <c r="G851" s="5">
        <f>('Multiply with Weight V'!G850-'Ideal Distance'!G$4)^2</f>
        <v>2.9246091147433173E-6</v>
      </c>
      <c r="H851" s="5">
        <f>('Multiply with Weight V'!H850-'Ideal Distance'!H$4)^2</f>
        <v>1.2060968679111656E-6</v>
      </c>
      <c r="I851" s="5">
        <f>('Multiply with Weight V'!I850-'Ideal Distance'!I$4)^2</f>
        <v>2.9278521000719584E-10</v>
      </c>
      <c r="J851" s="5">
        <f>('Multiply with Weight V'!J850-'Ideal Distance'!J$4)^2</f>
        <v>4.1124323405982477E-7</v>
      </c>
      <c r="K851" s="5">
        <f>('Multiply with Weight V'!K850-'Ideal Distance'!K$4)^2</f>
        <v>3.6863400553580605E-7</v>
      </c>
      <c r="L851" s="5">
        <f>('Multiply with Weight V'!L850-'Ideal Distance'!L$4)^2</f>
        <v>1.1166319243956277E-7</v>
      </c>
    </row>
    <row r="852" spans="1:12">
      <c r="A852" s="7" t="s">
        <v>862</v>
      </c>
      <c r="B852" s="5">
        <f>('Multiply with Weight V'!B851-'Ideal Distance'!B$4)^2</f>
        <v>2.8046807351414484E-7</v>
      </c>
      <c r="C852" s="5">
        <f>('Multiply with Weight V'!C851-'Ideal Distance'!C$4)^2</f>
        <v>5.236474065184433E-6</v>
      </c>
      <c r="D852" s="5">
        <f>('Multiply with Weight V'!D851-'Ideal Distance'!D$4)^2</f>
        <v>2.4768170485888562E-6</v>
      </c>
      <c r="E852" s="5">
        <f>('Multiply with Weight V'!E851-'Ideal Distance'!E$4)^2</f>
        <v>3.6341878433820775E-7</v>
      </c>
      <c r="F852" s="5">
        <f>('Multiply with Weight V'!F851-'Ideal Distance'!F$4)^2</f>
        <v>7.3290816628976646E-7</v>
      </c>
      <c r="G852" s="5">
        <f>('Multiply with Weight V'!G851-'Ideal Distance'!G$4)^2</f>
        <v>2.0939509046387064E-6</v>
      </c>
      <c r="H852" s="5">
        <f>('Multiply with Weight V'!H851-'Ideal Distance'!H$4)^2</f>
        <v>1.3045143723327169E-6</v>
      </c>
      <c r="I852" s="5">
        <f>('Multiply with Weight V'!I851-'Ideal Distance'!I$4)^2</f>
        <v>2.9278521000719584E-10</v>
      </c>
      <c r="J852" s="5">
        <f>('Multiply with Weight V'!J851-'Ideal Distance'!J$4)^2</f>
        <v>4.0162384214894485E-7</v>
      </c>
      <c r="K852" s="5">
        <f>('Multiply with Weight V'!K851-'Ideal Distance'!K$4)^2</f>
        <v>3.6863400553580605E-7</v>
      </c>
      <c r="L852" s="5">
        <f>('Multiply with Weight V'!L851-'Ideal Distance'!L$4)^2</f>
        <v>1.1166319243956277E-7</v>
      </c>
    </row>
    <row r="853" spans="1:12">
      <c r="A853" s="5" t="s">
        <v>863</v>
      </c>
      <c r="B853" s="5">
        <f>('Multiply with Weight V'!B852-'Ideal Distance'!B$4)^2</f>
        <v>1.9122036246689677E-6</v>
      </c>
      <c r="C853" s="5">
        <f>('Multiply with Weight V'!C852-'Ideal Distance'!C$4)^2</f>
        <v>1.9347372459216618E-6</v>
      </c>
      <c r="D853" s="5">
        <f>('Multiply with Weight V'!D852-'Ideal Distance'!D$4)^2</f>
        <v>1.0873283006956975E-5</v>
      </c>
      <c r="E853" s="5">
        <f>('Multiply with Weight V'!E852-'Ideal Distance'!E$4)^2</f>
        <v>7.4167098844532115E-7</v>
      </c>
      <c r="F853" s="5">
        <f>('Multiply with Weight V'!F852-'Ideal Distance'!F$4)^2</f>
        <v>8.4465130150479319E-7</v>
      </c>
      <c r="G853" s="5">
        <f>('Multiply with Weight V'!G852-'Ideal Distance'!G$4)^2</f>
        <v>1.1075442801394814E-6</v>
      </c>
      <c r="H853" s="5">
        <f>('Multiply with Weight V'!H852-'Ideal Distance'!H$4)^2</f>
        <v>4.9401727709641357E-7</v>
      </c>
      <c r="I853" s="5">
        <f>('Multiply with Weight V'!I852-'Ideal Distance'!I$4)^2</f>
        <v>3.093259969013646E-10</v>
      </c>
      <c r="J853" s="5">
        <f>('Multiply with Weight V'!J852-'Ideal Distance'!J$4)^2</f>
        <v>1.6597720007175758E-7</v>
      </c>
      <c r="K853" s="5">
        <f>('Multiply with Weight V'!K852-'Ideal Distance'!K$4)^2</f>
        <v>1.6383733579369167E-7</v>
      </c>
      <c r="L853" s="5">
        <f>('Multiply with Weight V'!L852-'Ideal Distance'!L$4)^2</f>
        <v>6.8934930026464763E-8</v>
      </c>
    </row>
    <row r="854" spans="1:12">
      <c r="A854" s="7" t="s">
        <v>864</v>
      </c>
      <c r="B854" s="5">
        <f>('Multiply with Weight V'!B853-'Ideal Distance'!B$4)^2</f>
        <v>1.9122036246689677E-6</v>
      </c>
      <c r="C854" s="5">
        <f>('Multiply with Weight V'!C853-'Ideal Distance'!C$4)^2</f>
        <v>1.9347372459216618E-6</v>
      </c>
      <c r="D854" s="5">
        <f>('Multiply with Weight V'!D853-'Ideal Distance'!D$4)^2</f>
        <v>1.0873283006956975E-5</v>
      </c>
      <c r="E854" s="5">
        <f>('Multiply with Weight V'!E853-'Ideal Distance'!E$4)^2</f>
        <v>7.4167098844532115E-7</v>
      </c>
      <c r="F854" s="5">
        <f>('Multiply with Weight V'!F853-'Ideal Distance'!F$4)^2</f>
        <v>8.4465130150479319E-7</v>
      </c>
      <c r="G854" s="5">
        <f>('Multiply with Weight V'!G853-'Ideal Distance'!G$4)^2</f>
        <v>1.1075442801394814E-6</v>
      </c>
      <c r="H854" s="5">
        <f>('Multiply with Weight V'!H853-'Ideal Distance'!H$4)^2</f>
        <v>4.9401727709641357E-7</v>
      </c>
      <c r="I854" s="5">
        <f>('Multiply with Weight V'!I853-'Ideal Distance'!I$4)^2</f>
        <v>3.093259969013646E-10</v>
      </c>
      <c r="J854" s="5">
        <f>('Multiply with Weight V'!J853-'Ideal Distance'!J$4)^2</f>
        <v>1.6597720007175758E-7</v>
      </c>
      <c r="K854" s="5">
        <f>('Multiply with Weight V'!K853-'Ideal Distance'!K$4)^2</f>
        <v>1.6383733579369167E-7</v>
      </c>
      <c r="L854" s="5">
        <f>('Multiply with Weight V'!L853-'Ideal Distance'!L$4)^2</f>
        <v>6.8934930026464763E-8</v>
      </c>
    </row>
    <row r="855" spans="1:12">
      <c r="A855" s="5" t="s">
        <v>865</v>
      </c>
      <c r="B855" s="5">
        <f>('Multiply with Weight V'!B854-'Ideal Distance'!B$4)^2</f>
        <v>1.0006823857479968E-6</v>
      </c>
      <c r="C855" s="5">
        <f>('Multiply with Weight V'!C854-'Ideal Distance'!C$4)^2</f>
        <v>1.8119287422783507E-6</v>
      </c>
      <c r="D855" s="5">
        <f>('Multiply with Weight V'!D854-'Ideal Distance'!D$4)^2</f>
        <v>5.7511579540929448E-6</v>
      </c>
      <c r="E855" s="5">
        <f>('Multiply with Weight V'!E854-'Ideal Distance'!E$4)^2</f>
        <v>1.8986777304200227E-6</v>
      </c>
      <c r="F855" s="5">
        <f>('Multiply with Weight V'!F854-'Ideal Distance'!F$4)^2</f>
        <v>7.3290816628976646E-7</v>
      </c>
      <c r="G855" s="5">
        <f>('Multiply with Weight V'!G854-'Ideal Distance'!G$4)^2</f>
        <v>1.0815862110737124E-5</v>
      </c>
      <c r="H855" s="5">
        <f>('Multiply with Weight V'!H854-'Ideal Distance'!H$4)^2</f>
        <v>2.5966783127380247E-5</v>
      </c>
      <c r="I855" s="5">
        <f>('Multiply with Weight V'!I854-'Ideal Distance'!I$4)^2</f>
        <v>3.9684543617638443E-10</v>
      </c>
      <c r="J855" s="5">
        <f>('Multiply with Weight V'!J854-'Ideal Distance'!J$4)^2</f>
        <v>1.3114247906904326E-7</v>
      </c>
      <c r="K855" s="5">
        <f>('Multiply with Weight V'!K854-'Ideal Distance'!K$4)^2</f>
        <v>1.8536637413352376E-6</v>
      </c>
      <c r="L855" s="5">
        <f>('Multiply with Weight V'!L854-'Ideal Distance'!L$4)^2</f>
        <v>9.6281017970846952E-8</v>
      </c>
    </row>
    <row r="856" spans="1:12">
      <c r="A856" s="7" t="s">
        <v>866</v>
      </c>
      <c r="B856" s="5">
        <f>('Multiply with Weight V'!B855-'Ideal Distance'!B$4)^2</f>
        <v>1.9122036246689677E-6</v>
      </c>
      <c r="C856" s="5">
        <f>('Multiply with Weight V'!C855-'Ideal Distance'!C$4)^2</f>
        <v>1.1596343950581444E-6</v>
      </c>
      <c r="D856" s="5">
        <f>('Multiply with Weight V'!D855-'Ideal Distance'!D$4)^2</f>
        <v>8.5424914532962584E-6</v>
      </c>
      <c r="E856" s="5">
        <f>('Multiply with Weight V'!E855-'Ideal Distance'!E$4)^2</f>
        <v>2.6700155584031584E-7</v>
      </c>
      <c r="F856" s="5">
        <f>('Multiply with Weight V'!F855-'Ideal Distance'!F$4)^2</f>
        <v>7.3290816628976646E-7</v>
      </c>
      <c r="G856" s="5">
        <f>('Multiply with Weight V'!G855-'Ideal Distance'!G$4)^2</f>
        <v>2.7688607003487042E-5</v>
      </c>
      <c r="H856" s="5">
        <f>('Multiply with Weight V'!H855-'Ideal Distance'!H$4)^2</f>
        <v>4.6333417277675351E-6</v>
      </c>
      <c r="I856" s="5">
        <f>('Multiply with Weight V'!I855-'Ideal Distance'!I$4)^2</f>
        <v>2.6187848185269047E-10</v>
      </c>
      <c r="J856" s="5">
        <f>('Multiply with Weight V'!J855-'Ideal Distance'!J$4)^2</f>
        <v>3.03323902325925E-7</v>
      </c>
      <c r="K856" s="5">
        <f>('Multiply with Weight V'!K855-'Ideal Distance'!K$4)^2</f>
        <v>5.4161102741716225E-7</v>
      </c>
      <c r="L856" s="5">
        <f>('Multiply with Weight V'!L855-'Ideal Distance'!L$4)^2</f>
        <v>3.5606885344248277E-7</v>
      </c>
    </row>
    <row r="857" spans="1:12">
      <c r="A857" s="5" t="s">
        <v>867</v>
      </c>
      <c r="B857" s="5">
        <f>('Multiply with Weight V'!B856-'Ideal Distance'!B$4)^2</f>
        <v>1.9122036246689677E-6</v>
      </c>
      <c r="C857" s="5">
        <f>('Multiply with Weight V'!C856-'Ideal Distance'!C$4)^2</f>
        <v>1.1596343950581444E-6</v>
      </c>
      <c r="D857" s="5">
        <f>('Multiply with Weight V'!D856-'Ideal Distance'!D$4)^2</f>
        <v>8.5424914532962584E-6</v>
      </c>
      <c r="E857" s="5">
        <f>('Multiply with Weight V'!E856-'Ideal Distance'!E$4)^2</f>
        <v>2.6700155584031584E-7</v>
      </c>
      <c r="F857" s="5">
        <f>('Multiply with Weight V'!F856-'Ideal Distance'!F$4)^2</f>
        <v>7.3290816628976646E-7</v>
      </c>
      <c r="G857" s="5">
        <f>('Multiply with Weight V'!G856-'Ideal Distance'!G$4)^2</f>
        <v>2.7688607003487042E-5</v>
      </c>
      <c r="H857" s="5">
        <f>('Multiply with Weight V'!H856-'Ideal Distance'!H$4)^2</f>
        <v>4.6333417277675351E-6</v>
      </c>
      <c r="I857" s="5">
        <f>('Multiply with Weight V'!I856-'Ideal Distance'!I$4)^2</f>
        <v>2.6187848185269047E-10</v>
      </c>
      <c r="J857" s="5">
        <f>('Multiply with Weight V'!J856-'Ideal Distance'!J$4)^2</f>
        <v>3.03323902325925E-7</v>
      </c>
      <c r="K857" s="5">
        <f>('Multiply with Weight V'!K856-'Ideal Distance'!K$4)^2</f>
        <v>5.4161102741716225E-7</v>
      </c>
      <c r="L857" s="5">
        <f>('Multiply with Weight V'!L856-'Ideal Distance'!L$4)^2</f>
        <v>3.5606885344248277E-7</v>
      </c>
    </row>
    <row r="858" spans="1:12">
      <c r="A858" s="7" t="s">
        <v>868</v>
      </c>
      <c r="B858" s="5">
        <f>('Multiply with Weight V'!B857-'Ideal Distance'!B$4)^2</f>
        <v>7.7907798198373501E-7</v>
      </c>
      <c r="C858" s="5">
        <f>('Multiply with Weight V'!C857-'Ideal Distance'!C$4)^2</f>
        <v>7.6146305394247699E-6</v>
      </c>
      <c r="D858" s="5">
        <f>('Multiply with Weight V'!D857-'Ideal Distance'!D$4)^2</f>
        <v>2.2465460758175565E-8</v>
      </c>
      <c r="E858" s="5">
        <f>('Multiply with Weight V'!E857-'Ideal Distance'!E$4)^2</f>
        <v>1.8986777304200227E-6</v>
      </c>
      <c r="F858" s="5">
        <f>('Multiply with Weight V'!F857-'Ideal Distance'!F$4)^2</f>
        <v>5.5174163643050936E-7</v>
      </c>
      <c r="G858" s="5">
        <f>('Multiply with Weight V'!G857-'Ideal Distance'!G$4)^2</f>
        <v>1.4017357295515309E-6</v>
      </c>
      <c r="H858" s="5">
        <f>('Multiply with Weight V'!H857-'Ideal Distance'!H$4)^2</f>
        <v>1.2350431927410342E-7</v>
      </c>
      <c r="I858" s="5">
        <f>('Multiply with Weight V'!I857-'Ideal Distance'!I$4)^2</f>
        <v>1.7748817648377987E-10</v>
      </c>
      <c r="J858" s="5">
        <f>('Multiply with Weight V'!J857-'Ideal Distance'!J$4)^2</f>
        <v>3.3747558958348824E-7</v>
      </c>
      <c r="K858" s="5">
        <f>('Multiply with Weight V'!K857-'Ideal Distance'!K$4)^2</f>
        <v>4.8880395224398892E-7</v>
      </c>
      <c r="L858" s="5">
        <f>('Multiply with Weight V'!L857-'Ideal Distance'!L$4)^2</f>
        <v>6.2041437023818085E-7</v>
      </c>
    </row>
    <row r="859" spans="1:12">
      <c r="A859" s="5" t="s">
        <v>869</v>
      </c>
      <c r="B859" s="5">
        <f>('Multiply with Weight V'!B858-'Ideal Distance'!B$4)^2</f>
        <v>1.9122036246689677E-6</v>
      </c>
      <c r="C859" s="5">
        <f>('Multiply with Weight V'!C858-'Ideal Distance'!C$4)^2</f>
        <v>1.1596343950581444E-6</v>
      </c>
      <c r="D859" s="5">
        <f>('Multiply with Weight V'!D858-'Ideal Distance'!D$4)^2</f>
        <v>8.5424914532962584E-6</v>
      </c>
      <c r="E859" s="5">
        <f>('Multiply with Weight V'!E858-'Ideal Distance'!E$4)^2</f>
        <v>2.6700155584031584E-7</v>
      </c>
      <c r="F859" s="5">
        <f>('Multiply with Weight V'!F858-'Ideal Distance'!F$4)^2</f>
        <v>7.3290816628976646E-7</v>
      </c>
      <c r="G859" s="5">
        <f>('Multiply with Weight V'!G858-'Ideal Distance'!G$4)^2</f>
        <v>2.7688607003487042E-5</v>
      </c>
      <c r="H859" s="5">
        <f>('Multiply with Weight V'!H858-'Ideal Distance'!H$4)^2</f>
        <v>4.6333417277675351E-6</v>
      </c>
      <c r="I859" s="5">
        <f>('Multiply with Weight V'!I858-'Ideal Distance'!I$4)^2</f>
        <v>2.6187848185269047E-10</v>
      </c>
      <c r="J859" s="5">
        <f>('Multiply with Weight V'!J858-'Ideal Distance'!J$4)^2</f>
        <v>3.03323902325925E-7</v>
      </c>
      <c r="K859" s="5">
        <f>('Multiply with Weight V'!K858-'Ideal Distance'!K$4)^2</f>
        <v>5.4161102741716225E-7</v>
      </c>
      <c r="L859" s="5">
        <f>('Multiply with Weight V'!L858-'Ideal Distance'!L$4)^2</f>
        <v>3.5606885344248277E-7</v>
      </c>
    </row>
    <row r="860" spans="1:12">
      <c r="A860" s="7" t="s">
        <v>870</v>
      </c>
      <c r="B860" s="5">
        <f>('Multiply with Weight V'!B859-'Ideal Distance'!B$4)^2</f>
        <v>1.1218722940565779E-6</v>
      </c>
      <c r="C860" s="5">
        <f>('Multiply with Weight V'!C859-'Ideal Distance'!C$4)^2</f>
        <v>3.9459781498506317E-7</v>
      </c>
      <c r="D860" s="5">
        <f>('Multiply with Weight V'!D859-'Ideal Distance'!D$4)^2</f>
        <v>6.4925181591127397E-6</v>
      </c>
      <c r="E860" s="5">
        <f>('Multiply with Weight V'!E859-'Ideal Distance'!E$4)^2</f>
        <v>1.8986777304200227E-6</v>
      </c>
      <c r="F860" s="5">
        <f>('Multiply with Weight V'!F859-'Ideal Distance'!F$4)^2</f>
        <v>5.8978185267392289E-7</v>
      </c>
      <c r="G860" s="5">
        <f>('Multiply with Weight V'!G859-'Ideal Distance'!G$4)^2</f>
        <v>3.8937103598653649E-6</v>
      </c>
      <c r="H860" s="5">
        <f>('Multiply with Weight V'!H859-'Ideal Distance'!H$4)^2</f>
        <v>3.2439181359338714E-6</v>
      </c>
      <c r="I860" s="5">
        <f>('Multiply with Weight V'!I859-'Ideal Distance'!I$4)^2</f>
        <v>2.1689851959255916E-10</v>
      </c>
      <c r="J860" s="5">
        <f>('Multiply with Weight V'!J859-'Ideal Distance'!J$4)^2</f>
        <v>2.4794124948990968E-7</v>
      </c>
      <c r="K860" s="5">
        <f>('Multiply with Weight V'!K859-'Ideal Distance'!K$4)^2</f>
        <v>6.8547645657484598E-7</v>
      </c>
      <c r="L860" s="5">
        <f>('Multiply with Weight V'!L859-'Ideal Distance'!L$4)^2</f>
        <v>4.7912624919220493E-7</v>
      </c>
    </row>
    <row r="861" spans="1:12">
      <c r="A861" s="5" t="s">
        <v>871</v>
      </c>
      <c r="B861" s="5">
        <f>('Multiply with Weight V'!B860-'Ideal Distance'!B$4)^2</f>
        <v>4.3637023413111179E-6</v>
      </c>
      <c r="C861" s="5">
        <f>('Multiply with Weight V'!C860-'Ideal Distance'!C$4)^2</f>
        <v>5.1539306447028657E-7</v>
      </c>
      <c r="D861" s="5">
        <f>('Multiply with Weight V'!D860-'Ideal Distance'!D$4)^2</f>
        <v>1.2406550703702454E-5</v>
      </c>
      <c r="E861" s="5">
        <f>('Multiply with Weight V'!E860-'Ideal Distance'!E$4)^2</f>
        <v>4.7466943260500578E-7</v>
      </c>
      <c r="F861" s="5">
        <f>('Multiply with Weight V'!F860-'Ideal Distance'!F$4)^2</f>
        <v>2.7959558938908917E-7</v>
      </c>
      <c r="G861" s="5">
        <f>('Multiply with Weight V'!G860-'Ideal Distance'!G$4)^2</f>
        <v>4.4301771205579257E-6</v>
      </c>
      <c r="H861" s="5">
        <f>('Multiply with Weight V'!H860-'Ideal Distance'!H$4)^2</f>
        <v>1.3045143723327169E-6</v>
      </c>
      <c r="I861" s="5">
        <f>('Multiply with Weight V'!I860-'Ideal Distance'!I$4)^2</f>
        <v>2.9021505234504187E-10</v>
      </c>
      <c r="J861" s="5">
        <f>('Multiply with Weight V'!J860-'Ideal Distance'!J$4)^2</f>
        <v>9.5681643799939899E-8</v>
      </c>
      <c r="K861" s="5">
        <f>('Multiply with Weight V'!K860-'Ideal Distance'!K$4)^2</f>
        <v>3.9131396730889986E-7</v>
      </c>
      <c r="L861" s="5">
        <f>('Multiply with Weight V'!L860-'Ideal Distance'!L$4)^2</f>
        <v>2.7573972010585815E-7</v>
      </c>
    </row>
    <row r="862" spans="1:12">
      <c r="A862" s="7" t="s">
        <v>872</v>
      </c>
      <c r="B862" s="5">
        <f>('Multiply with Weight V'!B861-'Ideal Distance'!B$4)^2</f>
        <v>4.1897082586680876E-7</v>
      </c>
      <c r="C862" s="5">
        <f>('Multiply with Weight V'!C861-'Ideal Distance'!C$4)^2</f>
        <v>3.8976600500565408E-6</v>
      </c>
      <c r="D862" s="5">
        <f>('Multiply with Weight V'!D861-'Ideal Distance'!D$4)^2</f>
        <v>2.7183207517392436E-6</v>
      </c>
      <c r="E862" s="5">
        <f>('Multiply with Weight V'!E861-'Ideal Distance'!E$4)^2</f>
        <v>6.0075350064071056E-7</v>
      </c>
      <c r="F862" s="5">
        <f>('Multiply with Weight V'!F861-'Ideal Distance'!F$4)^2</f>
        <v>6.0927746349867267E-7</v>
      </c>
      <c r="G862" s="5">
        <f>('Multiply with Weight V'!G861-'Ideal Distance'!G$4)^2</f>
        <v>3.3918543579271618E-6</v>
      </c>
      <c r="H862" s="5">
        <f>('Multiply with Weight V'!H861-'Ideal Distance'!H$4)^2</f>
        <v>6.2524061632514833E-7</v>
      </c>
      <c r="I862" s="5">
        <f>('Multiply with Weight V'!I861-'Ideal Distance'!I$4)^2</f>
        <v>1.1693241672358868E-10</v>
      </c>
      <c r="J862" s="5">
        <f>('Multiply with Weight V'!J861-'Ideal Distance'!J$4)^2</f>
        <v>2.4794124948990968E-7</v>
      </c>
      <c r="K862" s="5">
        <f>('Multiply with Weight V'!K861-'Ideal Distance'!K$4)^2</f>
        <v>8.1275504801787924E-7</v>
      </c>
      <c r="L862" s="5">
        <f>('Multiply with Weight V'!L861-'Ideal Distance'!L$4)^2</f>
        <v>4.466527697582499E-7</v>
      </c>
    </row>
    <row r="863" spans="1:12">
      <c r="A863" s="5" t="s">
        <v>873</v>
      </c>
      <c r="B863" s="5">
        <f>('Multiply with Weight V'!B862-'Ideal Distance'!B$4)^2</f>
        <v>5.851741286900052E-7</v>
      </c>
      <c r="C863" s="5">
        <f>('Multiply with Weight V'!C862-'Ideal Distance'!C$4)^2</f>
        <v>5.0331353952176408E-6</v>
      </c>
      <c r="D863" s="5">
        <f>('Multiply with Weight V'!D862-'Ideal Distance'!D$4)^2</f>
        <v>2.0218914682358007E-7</v>
      </c>
      <c r="E863" s="5">
        <f>('Multiply with Weight V'!E862-'Ideal Distance'!E$4)^2</f>
        <v>2.4030140025628418E-6</v>
      </c>
      <c r="F863" s="5">
        <f>('Multiply with Weight V'!F862-'Ideal Distance'!F$4)^2</f>
        <v>6.6966630678509131E-7</v>
      </c>
      <c r="G863" s="5">
        <f>('Multiply with Weight V'!G862-'Ideal Distance'!G$4)^2</f>
        <v>3.3918543579271618E-6</v>
      </c>
      <c r="H863" s="5">
        <f>('Multiply with Weight V'!H862-'Ideal Distance'!H$4)^2</f>
        <v>1.2043600884213737E-5</v>
      </c>
      <c r="I863" s="5">
        <f>('Multiply with Weight V'!I862-'Ideal Distance'!I$4)^2</f>
        <v>3.4377101950091974E-10</v>
      </c>
      <c r="J863" s="5">
        <f>('Multiply with Weight V'!J862-'Ideal Distance'!J$4)^2</f>
        <v>3.3747558958348824E-7</v>
      </c>
      <c r="K863" s="5">
        <f>('Multiply with Weight V'!K862-'Ideal Distance'!K$4)^2</f>
        <v>1.4928153943185532E-7</v>
      </c>
      <c r="L863" s="5">
        <f>('Multiply with Weight V'!L862-'Ideal Distance'!L$4)^2</f>
        <v>6.8934930026464763E-8</v>
      </c>
    </row>
    <row r="864" spans="1:12">
      <c r="A864" s="7" t="s">
        <v>874</v>
      </c>
      <c r="B864" s="5">
        <f>('Multiply with Weight V'!B863-'Ideal Distance'!B$4)^2</f>
        <v>1.2465247711739745E-7</v>
      </c>
      <c r="C864" s="5">
        <f>('Multiply with Weight V'!C863-'Ideal Distance'!C$4)^2</f>
        <v>1.5946986186207579E-5</v>
      </c>
      <c r="D864" s="5">
        <f>('Multiply with Weight V'!D863-'Ideal Distance'!D$4)^2</f>
        <v>2.4464886765653195E-5</v>
      </c>
      <c r="E864" s="5">
        <f>('Multiply with Weight V'!E863-'Ideal Distance'!E$4)^2</f>
        <v>8.9742189601883875E-7</v>
      </c>
      <c r="F864" s="5">
        <f>('Multiply with Weight V'!F863-'Ideal Distance'!F$4)^2</f>
        <v>1.155471568393684E-7</v>
      </c>
      <c r="G864" s="5">
        <f>('Multiply with Weight V'!G863-'Ideal Distance'!G$4)^2</f>
        <v>3.3918543579271618E-6</v>
      </c>
      <c r="H864" s="5">
        <f>('Multiply with Weight V'!H863-'Ideal Distance'!H$4)^2</f>
        <v>1.2975672543735486E-5</v>
      </c>
      <c r="I864" s="5">
        <f>('Multiply with Weight V'!I863-'Ideal Distance'!I$4)^2</f>
        <v>7.7111024642637305E-11</v>
      </c>
      <c r="J864" s="5">
        <f>('Multiply with Weight V'!J863-'Ideal Distance'!J$4)^2</f>
        <v>4.8176646824669327E-7</v>
      </c>
      <c r="K864" s="5">
        <f>('Multiply with Weight V'!K863-'Ideal Distance'!K$4)^2</f>
        <v>2.4677152436694442E-7</v>
      </c>
      <c r="L864" s="5">
        <f>('Multiply with Weight V'!L863-'Ideal Distance'!L$4)^2</f>
        <v>5.4749146905316045E-7</v>
      </c>
    </row>
    <row r="865" spans="1:12">
      <c r="A865" s="5" t="s">
        <v>875</v>
      </c>
      <c r="B865" s="5">
        <f>('Multiply with Weight V'!B864-'Ideal Distance'!B$4)^2</f>
        <v>7.2800509205369003E-7</v>
      </c>
      <c r="C865" s="5">
        <f>('Multiply with Weight V'!C864-'Ideal Distance'!C$4)^2</f>
        <v>1.8119287422783507E-6</v>
      </c>
      <c r="D865" s="5">
        <f>('Multiply with Weight V'!D864-'Ideal Distance'!D$4)^2</f>
        <v>5.7511579540929448E-6</v>
      </c>
      <c r="E865" s="5">
        <f>('Multiply with Weight V'!E864-'Ideal Distance'!E$4)^2</f>
        <v>2.4030140025628418E-6</v>
      </c>
      <c r="F865" s="5">
        <f>('Multiply with Weight V'!F864-'Ideal Distance'!F$4)^2</f>
        <v>4.7946522556802398E-7</v>
      </c>
      <c r="G865" s="5">
        <f>('Multiply with Weight V'!G864-'Ideal Distance'!G$4)^2</f>
        <v>6.2299365757845815E-7</v>
      </c>
      <c r="H865" s="5">
        <f>('Multiply with Weight V'!H864-'Ideal Distance'!H$4)^2</f>
        <v>6.9664155090548953E-7</v>
      </c>
      <c r="I865" s="5">
        <f>('Multiply with Weight V'!I864-'Ideal Distance'!I$4)^2</f>
        <v>2.4275242983030641E-10</v>
      </c>
      <c r="J865" s="5">
        <f>('Multiply with Weight V'!J864-'Ideal Distance'!J$4)^2</f>
        <v>1.4229869690651375E-7</v>
      </c>
      <c r="K865" s="5">
        <f>('Multiply with Weight V'!K864-'Ideal Distance'!K$4)^2</f>
        <v>4.0959333948422897E-8</v>
      </c>
      <c r="L865" s="5">
        <f>('Multiply with Weight V'!L864-'Ideal Distance'!L$4)^2</f>
        <v>2.2788406620318889E-7</v>
      </c>
    </row>
    <row r="866" spans="1:12">
      <c r="A866" s="7" t="s">
        <v>876</v>
      </c>
      <c r="B866" s="5">
        <f>('Multiply with Weight V'!B865-'Ideal Distance'!B$4)^2</f>
        <v>5.851741286900052E-7</v>
      </c>
      <c r="C866" s="5">
        <f>('Multiply with Weight V'!C865-'Ideal Distance'!C$4)^2</f>
        <v>5.0331353952176408E-6</v>
      </c>
      <c r="D866" s="5">
        <f>('Multiply with Weight V'!D865-'Ideal Distance'!D$4)^2</f>
        <v>2.0218914682358007E-7</v>
      </c>
      <c r="E866" s="5">
        <f>('Multiply with Weight V'!E865-'Ideal Distance'!E$4)^2</f>
        <v>1.8986777304200227E-6</v>
      </c>
      <c r="F866" s="5">
        <f>('Multiply with Weight V'!F865-'Ideal Distance'!F$4)^2</f>
        <v>6.9042992481795442E-7</v>
      </c>
      <c r="G866" s="5">
        <f>('Multiply with Weight V'!G865-'Ideal Distance'!G$4)^2</f>
        <v>4.4301771205579257E-6</v>
      </c>
      <c r="H866" s="5">
        <f>('Multiply with Weight V'!H865-'Ideal Distance'!H$4)^2</f>
        <v>1.1740629350994453E-5</v>
      </c>
      <c r="I866" s="5">
        <f>('Multiply with Weight V'!I865-'Ideal Distance'!I$4)^2</f>
        <v>3.4377101950091974E-10</v>
      </c>
      <c r="J866" s="5">
        <f>('Multiply with Weight V'!J865-'Ideal Distance'!J$4)^2</f>
        <v>3.3747558958348824E-7</v>
      </c>
      <c r="K866" s="5">
        <f>('Multiply with Weight V'!K865-'Ideal Distance'!K$4)^2</f>
        <v>1.3540275685429054E-7</v>
      </c>
      <c r="L866" s="5">
        <f>('Multiply with Weight V'!L865-'Ideal Distance'!L$4)^2</f>
        <v>9.6281017970846952E-8</v>
      </c>
    </row>
    <row r="867" spans="1:12">
      <c r="A867" s="5" t="s">
        <v>877</v>
      </c>
      <c r="B867" s="5">
        <f>('Multiply with Weight V'!B866-'Ideal Distance'!B$4)^2</f>
        <v>5.851741286900052E-7</v>
      </c>
      <c r="C867" s="5">
        <f>('Multiply with Weight V'!C866-'Ideal Distance'!C$4)^2</f>
        <v>5.0331353952176408E-6</v>
      </c>
      <c r="D867" s="5">
        <f>('Multiply with Weight V'!D866-'Ideal Distance'!D$4)^2</f>
        <v>2.0218914682358007E-7</v>
      </c>
      <c r="E867" s="5">
        <f>('Multiply with Weight V'!E866-'Ideal Distance'!E$4)^2</f>
        <v>2.4030140025628418E-6</v>
      </c>
      <c r="F867" s="5">
        <f>('Multiply with Weight V'!F866-'Ideal Distance'!F$4)^2</f>
        <v>6.6966630678509131E-7</v>
      </c>
      <c r="G867" s="5">
        <f>('Multiply with Weight V'!G866-'Ideal Distance'!G$4)^2</f>
        <v>3.3918543579271618E-6</v>
      </c>
      <c r="H867" s="5">
        <f>('Multiply with Weight V'!H866-'Ideal Distance'!H$4)^2</f>
        <v>1.2043600884213737E-5</v>
      </c>
      <c r="I867" s="5">
        <f>('Multiply with Weight V'!I866-'Ideal Distance'!I$4)^2</f>
        <v>3.4377101950091974E-10</v>
      </c>
      <c r="J867" s="5">
        <f>('Multiply with Weight V'!J866-'Ideal Distance'!J$4)^2</f>
        <v>3.3747558958348824E-7</v>
      </c>
      <c r="K867" s="5">
        <f>('Multiply with Weight V'!K866-'Ideal Distance'!K$4)^2</f>
        <v>1.4928153943185532E-7</v>
      </c>
      <c r="L867" s="5">
        <f>('Multiply with Weight V'!L866-'Ideal Distance'!L$4)^2</f>
        <v>6.8934930026464763E-8</v>
      </c>
    </row>
    <row r="868" spans="1:12">
      <c r="A868" s="7" t="s">
        <v>878</v>
      </c>
      <c r="B868" s="5">
        <f>('Multiply with Weight V'!B867-'Ideal Distance'!B$4)^2</f>
        <v>5.851741286900052E-7</v>
      </c>
      <c r="C868" s="5">
        <f>('Multiply with Weight V'!C867-'Ideal Distance'!C$4)^2</f>
        <v>5.339653340786396E-6</v>
      </c>
      <c r="D868" s="5">
        <f>('Multiply with Weight V'!D867-'Ideal Distance'!D$4)^2</f>
        <v>2.7520189428765066E-7</v>
      </c>
      <c r="E868" s="5">
        <f>('Multiply with Weight V'!E867-'Ideal Distance'!E$4)^2</f>
        <v>2.1434291566069791E-6</v>
      </c>
      <c r="F868" s="5">
        <f>('Multiply with Weight V'!F867-'Ideal Distance'!F$4)^2</f>
        <v>6.6966630678509131E-7</v>
      </c>
      <c r="G868" s="5">
        <f>('Multiply with Weight V'!G867-'Ideal Distance'!G$4)^2</f>
        <v>3.8937103598653649E-6</v>
      </c>
      <c r="H868" s="5">
        <f>('Multiply with Weight V'!H867-'Ideal Distance'!H$4)^2</f>
        <v>1.2350431927410339E-5</v>
      </c>
      <c r="I868" s="5">
        <f>('Multiply with Weight V'!I867-'Ideal Distance'!I$4)^2</f>
        <v>3.4563427364738014E-10</v>
      </c>
      <c r="J868" s="5">
        <f>('Multiply with Weight V'!J867-'Ideal Distance'!J$4)^2</f>
        <v>3.3747558958348824E-7</v>
      </c>
      <c r="K868" s="5">
        <f>('Multiply with Weight V'!K867-'Ideal Distance'!K$4)^2</f>
        <v>1.4928153943185532E-7</v>
      </c>
      <c r="L868" s="5">
        <f>('Multiply with Weight V'!L867-'Ideal Distance'!L$4)^2</f>
        <v>9.6281017970846952E-8</v>
      </c>
    </row>
    <row r="869" spans="1:12">
      <c r="A869" s="5" t="s">
        <v>879</v>
      </c>
      <c r="B869" s="5">
        <f>('Multiply with Weight V'!B868-'Ideal Distance'!B$4)^2</f>
        <v>4.1897082586680876E-7</v>
      </c>
      <c r="C869" s="5">
        <f>('Multiply with Weight V'!C868-'Ideal Distance'!C$4)^2</f>
        <v>2.7561449424211807E-6</v>
      </c>
      <c r="D869" s="5">
        <f>('Multiply with Weight V'!D868-'Ideal Distance'!D$4)^2</f>
        <v>2.7183207517392436E-6</v>
      </c>
      <c r="E869" s="5">
        <f>('Multiply with Weight V'!E868-'Ideal Distance'!E$4)^2</f>
        <v>1.4536751373528293E-6</v>
      </c>
      <c r="F869" s="5">
        <f>('Multiply with Weight V'!F868-'Ideal Distance'!F$4)^2</f>
        <v>5.5174163643050936E-7</v>
      </c>
      <c r="G869" s="5">
        <f>('Multiply with Weight V'!G868-'Ideal Distance'!G$4)^2</f>
        <v>2.4919746303138326E-6</v>
      </c>
      <c r="H869" s="5">
        <f>('Multiply with Weight V'!H868-'Ideal Distance'!H$4)^2</f>
        <v>6.2524061632514833E-7</v>
      </c>
      <c r="I869" s="5">
        <f>('Multiply with Weight V'!I868-'Ideal Distance'!I$4)^2</f>
        <v>1.1693241672358868E-10</v>
      </c>
      <c r="J869" s="5">
        <f>('Multiply with Weight V'!J868-'Ideal Distance'!J$4)^2</f>
        <v>2.555115401653363E-7</v>
      </c>
      <c r="K869" s="5">
        <f>('Multiply with Weight V'!K868-'Ideal Distance'!K$4)^2</f>
        <v>8.4626723033931598E-7</v>
      </c>
      <c r="L869" s="5">
        <f>('Multiply with Weight V'!L868-'Ideal Distance'!L$4)^2</f>
        <v>4.7912624919220493E-7</v>
      </c>
    </row>
    <row r="870" spans="1:12">
      <c r="A870" s="7" t="s">
        <v>880</v>
      </c>
      <c r="B870" s="5">
        <f>('Multiply with Weight V'!B869-'Ideal Distance'!B$4)^2</f>
        <v>4.579247249659956E-7</v>
      </c>
      <c r="C870" s="5">
        <f>('Multiply with Weight V'!C869-'Ideal Distance'!C$4)^2</f>
        <v>3.0621595744504121E-6</v>
      </c>
      <c r="D870" s="5">
        <f>('Multiply with Weight V'!D869-'Ideal Distance'!D$4)^2</f>
        <v>2.9710571852687193E-6</v>
      </c>
      <c r="E870" s="5">
        <f>('Multiply with Weight V'!E869-'Ideal Distance'!E$4)^2</f>
        <v>8.9742189601883875E-7</v>
      </c>
      <c r="F870" s="5">
        <f>('Multiply with Weight V'!F869-'Ideal Distance'!F$4)^2</f>
        <v>5.7060324365120221E-7</v>
      </c>
      <c r="G870" s="5">
        <f>('Multiply with Weight V'!G869-'Ideal Distance'!G$4)^2</f>
        <v>2.4919746303138326E-6</v>
      </c>
      <c r="H870" s="5">
        <f>('Multiply with Weight V'!H869-'Ideal Distance'!H$4)^2</f>
        <v>4.9401727709641357E-7</v>
      </c>
      <c r="I870" s="5">
        <f>('Multiply with Weight V'!I869-'Ideal Distance'!I$4)^2</f>
        <v>1.1693241672358868E-10</v>
      </c>
      <c r="J870" s="5">
        <f>('Multiply with Weight V'!J869-'Ideal Distance'!J$4)^2</f>
        <v>2.4794124948990968E-7</v>
      </c>
      <c r="K870" s="5">
        <f>('Multiply with Weight V'!K869-'Ideal Distance'!K$4)^2</f>
        <v>8.8045642644502422E-7</v>
      </c>
      <c r="L870" s="5">
        <f>('Multiply with Weight V'!L869-'Ideal Distance'!L$4)^2</f>
        <v>4.466527697582499E-7</v>
      </c>
    </row>
    <row r="871" spans="1:12">
      <c r="A871" s="5" t="s">
        <v>881</v>
      </c>
      <c r="B871" s="5">
        <f>('Multiply with Weight V'!B870-'Ideal Distance'!B$4)^2</f>
        <v>4.1897082586680876E-7</v>
      </c>
      <c r="C871" s="5">
        <f>('Multiply with Weight V'!C870-'Ideal Distance'!C$4)^2</f>
        <v>3.8976600500565408E-6</v>
      </c>
      <c r="D871" s="5">
        <f>('Multiply with Weight V'!D870-'Ideal Distance'!D$4)^2</f>
        <v>2.7183207517392436E-6</v>
      </c>
      <c r="E871" s="5">
        <f>('Multiply with Weight V'!E870-'Ideal Distance'!E$4)^2</f>
        <v>6.0075350064071056E-7</v>
      </c>
      <c r="F871" s="5">
        <f>('Multiply with Weight V'!F870-'Ideal Distance'!F$4)^2</f>
        <v>6.0927746349867267E-7</v>
      </c>
      <c r="G871" s="5">
        <f>('Multiply with Weight V'!G870-'Ideal Distance'!G$4)^2</f>
        <v>3.3918543579271618E-6</v>
      </c>
      <c r="H871" s="5">
        <f>('Multiply with Weight V'!H870-'Ideal Distance'!H$4)^2</f>
        <v>6.2524061632514833E-7</v>
      </c>
      <c r="I871" s="5">
        <f>('Multiply with Weight V'!I870-'Ideal Distance'!I$4)^2</f>
        <v>1.1693241672358868E-10</v>
      </c>
      <c r="J871" s="5">
        <f>('Multiply with Weight V'!J870-'Ideal Distance'!J$4)^2</f>
        <v>2.4794124948990968E-7</v>
      </c>
      <c r="K871" s="5">
        <f>('Multiply with Weight V'!K870-'Ideal Distance'!K$4)^2</f>
        <v>8.1275504801787924E-7</v>
      </c>
      <c r="L871" s="5">
        <f>('Multiply with Weight V'!L870-'Ideal Distance'!L$4)^2</f>
        <v>4.466527697582499E-7</v>
      </c>
    </row>
    <row r="872" spans="1:12">
      <c r="A872" s="7" t="s">
        <v>882</v>
      </c>
      <c r="B872" s="5">
        <f>('Multiply with Weight V'!B871-'Ideal Distance'!B$4)^2</f>
        <v>7.7907798198373501E-7</v>
      </c>
      <c r="C872" s="5">
        <f>('Multiply with Weight V'!C871-'Ideal Distance'!C$4)^2</f>
        <v>5.236474065184433E-6</v>
      </c>
      <c r="D872" s="5">
        <f>('Multiply with Weight V'!D871-'Ideal Distance'!D$4)^2</f>
        <v>5.0547286705895018E-8</v>
      </c>
      <c r="E872" s="5">
        <f>('Multiply with Weight V'!E871-'Ideal Distance'!E$4)^2</f>
        <v>8.9742189601883875E-7</v>
      </c>
      <c r="F872" s="5">
        <f>('Multiply with Weight V'!F871-'Ideal Distance'!F$4)^2</f>
        <v>7.3290816628976646E-7</v>
      </c>
      <c r="G872" s="5">
        <f>('Multiply with Weight V'!G871-'Ideal Distance'!G$4)^2</f>
        <v>1.1698436458973273E-5</v>
      </c>
      <c r="H872" s="5">
        <f>('Multiply with Weight V'!H871-'Ideal Distance'!H$4)^2</f>
        <v>2.6418345794726177E-6</v>
      </c>
      <c r="I872" s="5">
        <f>('Multiply with Weight V'!I871-'Ideal Distance'!I$4)^2</f>
        <v>2.0523555580008298E-10</v>
      </c>
      <c r="J872" s="5">
        <f>('Multiply with Weight V'!J871-'Ideal Distance'!J$4)^2</f>
        <v>2.7890544593676698E-7</v>
      </c>
      <c r="K872" s="5">
        <f>('Multiply with Weight V'!K871-'Ideal Distance'!K$4)^2</f>
        <v>3.2530512334243328E-7</v>
      </c>
      <c r="L872" s="5">
        <f>('Multiply with Weight V'!L871-'Ideal Distance'!L$4)^2</f>
        <v>3.5606885344248277E-7</v>
      </c>
    </row>
    <row r="873" spans="1:12">
      <c r="A873" s="5" t="s">
        <v>883</v>
      </c>
      <c r="B873" s="5">
        <f>('Multiply with Weight V'!B872-'Ideal Distance'!B$4)^2</f>
        <v>8.3188215631818824E-7</v>
      </c>
      <c r="C873" s="5">
        <f>('Multiply with Weight V'!C872-'Ideal Distance'!C$4)^2</f>
        <v>7.1274230331677021E-6</v>
      </c>
      <c r="D873" s="5">
        <f>('Multiply with Weight V'!D872-'Ideal Distance'!D$4)^2</f>
        <v>5.6163651895438914E-9</v>
      </c>
      <c r="E873" s="5">
        <f>('Multiply with Weight V'!E872-'Ideal Distance'!E$4)^2</f>
        <v>1.0680062233612627E-6</v>
      </c>
      <c r="F873" s="5">
        <f>('Multiply with Weight V'!F872-'Ideal Distance'!F$4)^2</f>
        <v>4.2858643634245843E-7</v>
      </c>
      <c r="G873" s="5">
        <f>('Multiply with Weight V'!G872-'Ideal Distance'!G$4)^2</f>
        <v>1.557484143946146E-5</v>
      </c>
      <c r="H873" s="5">
        <f>('Multiply with Weight V'!H872-'Ideal Distance'!H$4)^2</f>
        <v>2.6418345794726177E-6</v>
      </c>
      <c r="I873" s="5">
        <f>('Multiply with Weight V'!I872-'Ideal Distance'!I$4)^2</f>
        <v>8.3403284253477466E-11</v>
      </c>
      <c r="J873" s="5">
        <f>('Multiply with Weight V'!J872-'Ideal Distance'!J$4)^2</f>
        <v>2.555115401653363E-7</v>
      </c>
      <c r="K873" s="5">
        <f>('Multiply with Weight V'!K872-'Ideal Distance'!K$4)^2</f>
        <v>1.9497996987017834E-7</v>
      </c>
      <c r="L873" s="5">
        <f>('Multiply with Weight V'!L872-'Ideal Distance'!L$4)^2</f>
        <v>6.5858495132721568E-7</v>
      </c>
    </row>
    <row r="874" spans="1:12">
      <c r="A874" s="7" t="s">
        <v>884</v>
      </c>
      <c r="B874" s="5">
        <f>('Multiply with Weight V'!B873-'Ideal Distance'!B$4)^2</f>
        <v>4.579247249659956E-7</v>
      </c>
      <c r="C874" s="5">
        <f>('Multiply with Weight V'!C873-'Ideal Distance'!C$4)^2</f>
        <v>3.8976600500565408E-6</v>
      </c>
      <c r="D874" s="5">
        <f>('Multiply with Weight V'!D873-'Ideal Distance'!D$4)^2</f>
        <v>5.0547286705895018E-8</v>
      </c>
      <c r="E874" s="5">
        <f>('Multiply with Weight V'!E873-'Ideal Distance'!E$4)^2</f>
        <v>2.6700155584031584E-7</v>
      </c>
      <c r="F874" s="5">
        <f>('Multiply with Weight V'!F873-'Ideal Distance'!F$4)^2</f>
        <v>8.679509339538837E-7</v>
      </c>
      <c r="G874" s="5">
        <f>('Multiply with Weight V'!G873-'Ideal Distance'!G$4)^2</f>
        <v>2.1199089737044765E-5</v>
      </c>
      <c r="H874" s="5">
        <f>('Multiply with Weight V'!H873-'Ideal Distance'!H$4)^2</f>
        <v>3.0876079818525839E-6</v>
      </c>
      <c r="I874" s="5">
        <f>('Multiply with Weight V'!I873-'Ideal Distance'!I$4)^2</f>
        <v>1.6695323682321832E-10</v>
      </c>
      <c r="J874" s="5">
        <f>('Multiply with Weight V'!J873-'Ideal Distance'!J$4)^2</f>
        <v>3.5523446695742086E-7</v>
      </c>
      <c r="K874" s="5">
        <f>('Multiply with Weight V'!K873-'Ideal Distance'!K$4)^2</f>
        <v>1.9497996987017834E-7</v>
      </c>
      <c r="L874" s="5">
        <f>('Multiply with Weight V'!L873-'Ideal Distance'!L$4)^2</f>
        <v>2.7573972010585815E-7</v>
      </c>
    </row>
    <row r="875" spans="1:12">
      <c r="A875" s="5" t="s">
        <v>885</v>
      </c>
      <c r="B875" s="5">
        <f>('Multiply with Weight V'!B874-'Ideal Distance'!B$4)^2</f>
        <v>6.3105316540682518E-7</v>
      </c>
      <c r="C875" s="5">
        <f>('Multiply with Weight V'!C874-'Ideal Distance'!C$4)^2</f>
        <v>1.0650114496280532E-6</v>
      </c>
      <c r="D875" s="5">
        <f>('Multiply with Weight V'!D874-'Ideal Distance'!D$4)^2</f>
        <v>3.2350263491772812E-6</v>
      </c>
      <c r="E875" s="5">
        <f>('Multiply with Weight V'!E874-'Ideal Distance'!E$4)^2</f>
        <v>8.9742189601883875E-7</v>
      </c>
      <c r="F875" s="5">
        <f>('Multiply with Weight V'!F874-'Ideal Distance'!F$4)^2</f>
        <v>4.7946522556802398E-7</v>
      </c>
      <c r="G875" s="5">
        <f>('Multiply with Weight V'!G874-'Ideal Distance'!G$4)^2</f>
        <v>1.2615621565963779E-5</v>
      </c>
      <c r="H875" s="5">
        <f>('Multiply with Weight V'!H874-'Ideal Distance'!H$4)^2</f>
        <v>3.4040877999924745E-6</v>
      </c>
      <c r="I875" s="5">
        <f>('Multiply with Weight V'!I874-'Ideal Distance'!I$4)^2</f>
        <v>2.0380034652511914E-10</v>
      </c>
      <c r="J875" s="5">
        <f>('Multiply with Weight V'!J874-'Ideal Distance'!J$4)^2</f>
        <v>2.7099363838876518E-7</v>
      </c>
      <c r="K875" s="5">
        <f>('Multiply with Weight V'!K874-'Ideal Distance'!K$4)^2</f>
        <v>1.4928153943185532E-7</v>
      </c>
      <c r="L875" s="5">
        <f>('Multiply with Weight V'!L874-'Ideal Distance'!L$4)^2</f>
        <v>1.4584580237004084E-7</v>
      </c>
    </row>
    <row r="876" spans="1:12">
      <c r="A876" s="7" t="s">
        <v>886</v>
      </c>
      <c r="B876" s="5">
        <f>('Multiply with Weight V'!B875-'Ideal Distance'!B$4)^2</f>
        <v>1.7529254594634029E-6</v>
      </c>
      <c r="C876" s="5">
        <f>('Multiply with Weight V'!C875-'Ideal Distance'!C$4)^2</f>
        <v>1.6307358680505167E-7</v>
      </c>
      <c r="D876" s="5">
        <f>('Multiply with Weight V'!D875-'Ideal Distance'!D$4)^2</f>
        <v>7.6888039444855852E-6</v>
      </c>
      <c r="E876" s="5">
        <f>('Multiply with Weight V'!E875-'Ideal Distance'!E$4)^2</f>
        <v>3.6341878433820775E-7</v>
      </c>
      <c r="F876" s="5">
        <f>('Multiply with Weight V'!F875-'Ideal Distance'!F$4)^2</f>
        <v>4.7946522556802398E-7</v>
      </c>
      <c r="G876" s="5">
        <f>('Multiply with Weight V'!G875-'Ideal Distance'!G$4)^2</f>
        <v>4.3263448442948487E-7</v>
      </c>
      <c r="H876" s="5">
        <f>('Multiply with Weight V'!H875-'Ideal Distance'!H$4)^2</f>
        <v>3.0876079818525828E-8</v>
      </c>
      <c r="I876" s="5">
        <f>('Multiply with Weight V'!I875-'Ideal Distance'!I$4)^2</f>
        <v>1.8697062934269312E-10</v>
      </c>
      <c r="J876" s="5">
        <f>('Multiply with Weight V'!J875-'Ideal Distance'!J$4)^2</f>
        <v>1.3666366850901574E-7</v>
      </c>
      <c r="K876" s="5">
        <f>('Multiply with Weight V'!K875-'Ideal Distance'!K$4)^2</f>
        <v>2.1156680758482905E-7</v>
      </c>
      <c r="L876" s="5">
        <f>('Multiply with Weight V'!L875-'Ideal Distance'!L$4)^2</f>
        <v>4.153187106553114E-7</v>
      </c>
    </row>
    <row r="877" spans="1:12">
      <c r="A877" s="5" t="s">
        <v>887</v>
      </c>
      <c r="B877" s="5">
        <f>('Multiply with Weight V'!B876-'Ideal Distance'!B$4)^2</f>
        <v>2.912020368214761E-6</v>
      </c>
      <c r="C877" s="5">
        <f>('Multiply with Weight V'!C876-'Ideal Distance'!C$4)^2</f>
        <v>1.3609598108668511E-6</v>
      </c>
      <c r="D877" s="5">
        <f>('Multiply with Weight V'!D876-'Ideal Distance'!D$4)^2</f>
        <v>1.1884228741074877E-5</v>
      </c>
      <c r="E877" s="5">
        <f>('Multiply with Weight V'!E876-'Ideal Distance'!E$4)^2</f>
        <v>1.0680062233612627E-6</v>
      </c>
      <c r="F877" s="5">
        <f>('Multiply with Weight V'!F876-'Ideal Distance'!F$4)^2</f>
        <v>1.3415516261843822E-6</v>
      </c>
      <c r="G877" s="5">
        <f>('Multiply with Weight V'!G876-'Ideal Distance'!G$4)^2</f>
        <v>4.3263448442948487E-7</v>
      </c>
      <c r="H877" s="5">
        <f>('Multiply with Weight V'!H876-'Ideal Distance'!H$4)^2</f>
        <v>3.0876079818525828E-8</v>
      </c>
      <c r="I877" s="5">
        <f>('Multiply with Weight V'!I876-'Ideal Distance'!I$4)^2</f>
        <v>2.7171344225281922E-10</v>
      </c>
      <c r="J877" s="5">
        <f>('Multiply with Weight V'!J876-'Ideal Distance'!J$4)^2</f>
        <v>8.21917273332025E-8</v>
      </c>
      <c r="K877" s="5">
        <f>('Multiply with Weight V'!K876-'Ideal Distance'!K$4)^2</f>
        <v>3.4663105754698391E-7</v>
      </c>
      <c r="L877" s="5">
        <f>('Multiply with Weight V'!L876-'Ideal Distance'!L$4)^2</f>
        <v>6.5858495132721568E-7</v>
      </c>
    </row>
    <row r="878" spans="1:12">
      <c r="A878" s="7" t="s">
        <v>888</v>
      </c>
      <c r="B878" s="5">
        <f>('Multiply with Weight V'!B877-'Ideal Distance'!B$4)^2</f>
        <v>1.5269928446881205E-6</v>
      </c>
      <c r="C878" s="5">
        <f>('Multiply with Weight V'!C877-'Ideal Distance'!C$4)^2</f>
        <v>7.2678475106942751E-7</v>
      </c>
      <c r="D878" s="5">
        <f>('Multiply with Weight V'!D877-'Ideal Distance'!D$4)^2</f>
        <v>8.9861843032702263E-6</v>
      </c>
      <c r="E878" s="5">
        <f>('Multiply with Weight V'!E877-'Ideal Distance'!E$4)^2</f>
        <v>2.677432268287611E-6</v>
      </c>
      <c r="F878" s="5">
        <f>('Multiply with Weight V'!F877-'Ideal Distance'!F$4)^2</f>
        <v>1.4913349776428221E-6</v>
      </c>
      <c r="G878" s="5">
        <f>('Multiply with Weight V'!G877-'Ideal Distance'!G$4)^2</f>
        <v>6.2299365757845815E-7</v>
      </c>
      <c r="H878" s="5">
        <f>('Multiply with Weight V'!H877-'Ideal Distance'!H$4)^2</f>
        <v>1.9297549886578655E-7</v>
      </c>
      <c r="I878" s="5">
        <f>('Multiply with Weight V'!I877-'Ideal Distance'!I$4)^2</f>
        <v>2.3193044831473043E-10</v>
      </c>
      <c r="J878" s="5">
        <f>('Multiply with Weight V'!J877-'Ideal Distance'!J$4)^2</f>
        <v>1.8493138649970542E-7</v>
      </c>
      <c r="K878" s="5">
        <f>('Multiply with Weight V'!K877-'Ideal Distance'!K$4)^2</f>
        <v>7.1628058375919733E-7</v>
      </c>
      <c r="L878" s="5">
        <f>('Multiply with Weight V'!L877-'Ideal Distance'!L$4)^2</f>
        <v>6.5858495132721568E-7</v>
      </c>
    </row>
    <row r="879" spans="1:12">
      <c r="A879" s="5" t="s">
        <v>889</v>
      </c>
      <c r="B879" s="5">
        <f>('Multiply with Weight V'!B878-'Ideal Distance'!B$4)^2</f>
        <v>5.4102637637759347E-7</v>
      </c>
      <c r="C879" s="5">
        <f>('Multiply with Weight V'!C878-'Ideal Distance'!C$4)^2</f>
        <v>2.4662363436566432E-6</v>
      </c>
      <c r="D879" s="5">
        <f>('Multiply with Weight V'!D878-'Ideal Distance'!D$4)^2</f>
        <v>0</v>
      </c>
      <c r="E879" s="5">
        <f>('Multiply with Weight V'!E878-'Ideal Distance'!E$4)^2</f>
        <v>1.2534239704725934E-6</v>
      </c>
      <c r="F879" s="5">
        <f>('Multiply with Weight V'!F878-'Ideal Distance'!F$4)^2</f>
        <v>4.7946522556802398E-7</v>
      </c>
      <c r="G879" s="5">
        <f>('Multiply with Weight V'!G878-'Ideal Distance'!G$4)^2</f>
        <v>6.2299365757845815E-7</v>
      </c>
      <c r="H879" s="5">
        <f>('Multiply with Weight V'!H878-'Ideal Distance'!H$4)^2</f>
        <v>1.2350431927410342E-7</v>
      </c>
      <c r="I879" s="5">
        <f>('Multiply with Weight V'!I878-'Ideal Distance'!I$4)^2</f>
        <v>1.6372716334327704E-10</v>
      </c>
      <c r="J879" s="5">
        <f>('Multiply with Weight V'!J878-'Ideal Distance'!J$4)^2</f>
        <v>2.4794124948990968E-7</v>
      </c>
      <c r="K879" s="5">
        <f>('Multiply with Weight V'!K878-'Ideal Distance'!K$4)^2</f>
        <v>2.1156680758482905E-7</v>
      </c>
      <c r="L879" s="5">
        <f>('Multiply with Weight V'!L878-'Ideal Distance'!L$4)^2</f>
        <v>3.5606885344248277E-7</v>
      </c>
    </row>
    <row r="880" spans="1:12">
      <c r="A880" s="7" t="s">
        <v>890</v>
      </c>
      <c r="B880" s="5">
        <f>('Multiply with Weight V'!B879-'Ideal Distance'!B$4)^2</f>
        <v>8.3188215631818824E-7</v>
      </c>
      <c r="C880" s="5">
        <f>('Multiply with Weight V'!C879-'Ideal Distance'!C$4)^2</f>
        <v>7.1274230331677021E-6</v>
      </c>
      <c r="D880" s="5">
        <f>('Multiply with Weight V'!D879-'Ideal Distance'!D$4)^2</f>
        <v>5.6163651895438914E-9</v>
      </c>
      <c r="E880" s="5">
        <f>('Multiply with Weight V'!E879-'Ideal Distance'!E$4)^2</f>
        <v>1.0680062233612627E-6</v>
      </c>
      <c r="F880" s="5">
        <f>('Multiply with Weight V'!F879-'Ideal Distance'!F$4)^2</f>
        <v>4.2858643634245843E-7</v>
      </c>
      <c r="G880" s="5">
        <f>('Multiply with Weight V'!G879-'Ideal Distance'!G$4)^2</f>
        <v>1.557484143946146E-5</v>
      </c>
      <c r="H880" s="5">
        <f>('Multiply with Weight V'!H879-'Ideal Distance'!H$4)^2</f>
        <v>2.6418345794726177E-6</v>
      </c>
      <c r="I880" s="5">
        <f>('Multiply with Weight V'!I879-'Ideal Distance'!I$4)^2</f>
        <v>8.3403284253477466E-11</v>
      </c>
      <c r="J880" s="5">
        <f>('Multiply with Weight V'!J879-'Ideal Distance'!J$4)^2</f>
        <v>2.555115401653363E-7</v>
      </c>
      <c r="K880" s="5">
        <f>('Multiply with Weight V'!K879-'Ideal Distance'!K$4)^2</f>
        <v>1.9497996987017834E-7</v>
      </c>
      <c r="L880" s="5">
        <f>('Multiply with Weight V'!L879-'Ideal Distance'!L$4)^2</f>
        <v>6.5858495132721568E-7</v>
      </c>
    </row>
    <row r="881" spans="1:12">
      <c r="A881" s="5" t="s">
        <v>891</v>
      </c>
      <c r="B881" s="5">
        <f>('Multiply with Weight V'!B880-'Ideal Distance'!B$4)^2</f>
        <v>1.5269928446881205E-6</v>
      </c>
      <c r="C881" s="5">
        <f>('Multiply with Weight V'!C880-'Ideal Distance'!C$4)^2</f>
        <v>4.8338232335670217E-6</v>
      </c>
      <c r="D881" s="5">
        <f>('Multiply with Weight V'!D880-'Ideal Distance'!D$4)^2</f>
        <v>2.0275078334253448E-6</v>
      </c>
      <c r="E881" s="5">
        <f>('Multiply with Weight V'!E880-'Ideal Distance'!E$4)^2</f>
        <v>7.1274581989595394E-6</v>
      </c>
      <c r="F881" s="5">
        <f>('Multiply with Weight V'!F880-'Ideal Distance'!F$4)^2</f>
        <v>1.0657600584196343E-6</v>
      </c>
      <c r="G881" s="5">
        <f>('Multiply with Weight V'!G880-'Ideal Distance'!G$4)^2</f>
        <v>1.4553824056207877E-5</v>
      </c>
      <c r="H881" s="5">
        <f>('Multiply with Weight V'!H880-'Ideal Distance'!H$4)^2</f>
        <v>7.6591975499830679E-6</v>
      </c>
      <c r="I881" s="5">
        <f>('Multiply with Weight V'!I880-'Ideal Distance'!I$4)^2</f>
        <v>3.8297426442923808E-10</v>
      </c>
      <c r="J881" s="5">
        <f>('Multiply with Weight V'!J880-'Ideal Distance'!J$4)^2</f>
        <v>1.3114247906904326E-7</v>
      </c>
      <c r="K881" s="5">
        <f>('Multiply with Weight V'!K880-'Ideal Distance'!K$4)^2</f>
        <v>9.7828491827224938E-8</v>
      </c>
      <c r="L881" s="5">
        <f>('Multiply with Weight V'!L880-'Ideal Distance'!L$4)^2</f>
        <v>1.4584580237004084E-7</v>
      </c>
    </row>
    <row r="882" spans="1:12">
      <c r="A882" s="7" t="s">
        <v>892</v>
      </c>
      <c r="B882" s="5">
        <f>('Multiply with Weight V'!B881-'Ideal Distance'!B$4)^2</f>
        <v>5.851741286900052E-7</v>
      </c>
      <c r="C882" s="5">
        <f>('Multiply with Weight V'!C881-'Ideal Distance'!C$4)^2</f>
        <v>4.6385375802325776E-6</v>
      </c>
      <c r="D882" s="5">
        <f>('Multiply with Weight V'!D881-'Ideal Distance'!D$4)^2</f>
        <v>8.9861843032702262E-8</v>
      </c>
      <c r="E882" s="5">
        <f>('Multiply with Weight V'!E881-'Ideal Distance'!E$4)^2</f>
        <v>1.8986777304200227E-6</v>
      </c>
      <c r="F882" s="5">
        <f>('Multiply with Weight V'!F881-'Ideal Distance'!F$4)^2</f>
        <v>6.4921969055425656E-7</v>
      </c>
      <c r="G882" s="5">
        <f>('Multiply with Weight V'!G881-'Ideal Distance'!G$4)^2</f>
        <v>5.0012546400048472E-6</v>
      </c>
      <c r="H882" s="5">
        <f>('Multiply with Weight V'!H881-'Ideal Distance'!H$4)^2</f>
        <v>1.2975672543735486E-5</v>
      </c>
      <c r="I882" s="5">
        <f>('Multiply with Weight V'!I881-'Ideal Distance'!I$4)^2</f>
        <v>3.4284128086093805E-10</v>
      </c>
      <c r="J882" s="5">
        <f>('Multiply with Weight V'!J881-'Ideal Distance'!J$4)^2</f>
        <v>3.5523446695742086E-7</v>
      </c>
      <c r="K882" s="5">
        <f>('Multiply with Weight V'!K881-'Ideal Distance'!K$4)^2</f>
        <v>1.6383733579369167E-7</v>
      </c>
      <c r="L882" s="5">
        <f>('Multiply with Weight V'!L881-'Ideal Distance'!L$4)^2</f>
        <v>6.8934930026464763E-8</v>
      </c>
    </row>
    <row r="883" spans="1:12">
      <c r="A883" s="5" t="s">
        <v>893</v>
      </c>
      <c r="B883" s="5">
        <f>('Multiply with Weight V'!B882-'Ideal Distance'!B$4)^2</f>
        <v>1.8316988998639807E-6</v>
      </c>
      <c r="C883" s="5">
        <f>('Multiply with Weight V'!C882-'Ideal Distance'!C$4)^2</f>
        <v>3.8976600500565408E-6</v>
      </c>
      <c r="D883" s="5">
        <f>('Multiply with Weight V'!D882-'Ideal Distance'!D$4)^2</f>
        <v>1.8197023214122204E-6</v>
      </c>
      <c r="E883" s="5">
        <f>('Multiply with Weight V'!E882-'Ideal Distance'!E$4)^2</f>
        <v>3.6341878433820775E-7</v>
      </c>
      <c r="F883" s="5">
        <f>('Multiply with Weight V'!F882-'Ideal Distance'!F$4)^2</f>
        <v>6.9042992481795442E-7</v>
      </c>
      <c r="G883" s="5">
        <f>('Multiply with Weight V'!G882-'Ideal Distance'!G$4)^2</f>
        <v>1.4017357295515309E-6</v>
      </c>
      <c r="H883" s="5">
        <f>('Multiply with Weight V'!H882-'Ideal Distance'!H$4)^2</f>
        <v>4.3419487244801964E-7</v>
      </c>
      <c r="I883" s="5">
        <f>('Multiply with Weight V'!I882-'Ideal Distance'!I$4)^2</f>
        <v>2.0380034652511914E-10</v>
      </c>
      <c r="J883" s="5">
        <f>('Multiply with Weight V'!J882-'Ideal Distance'!J$4)^2</f>
        <v>9.5681643799939899E-8</v>
      </c>
      <c r="K883" s="5">
        <f>('Multiply with Weight V'!K882-'Ideal Distance'!K$4)^2</f>
        <v>8.6657764386745951E-8</v>
      </c>
      <c r="L883" s="5">
        <f>('Multiply with Weight V'!L882-'Ideal Distance'!L$4)^2</f>
        <v>1.2818478723929369E-7</v>
      </c>
    </row>
    <row r="884" spans="1:12">
      <c r="A884" s="7" t="s">
        <v>894</v>
      </c>
      <c r="B884" s="5">
        <f>('Multiply with Weight V'!B883-'Ideal Distance'!B$4)^2</f>
        <v>7.7907798198373501E-7</v>
      </c>
      <c r="C884" s="5">
        <f>('Multiply with Weight V'!C883-'Ideal Distance'!C$4)^2</f>
        <v>7.1274230331677021E-6</v>
      </c>
      <c r="D884" s="5">
        <f>('Multiply with Weight V'!D883-'Ideal Distance'!D$4)^2</f>
        <v>0</v>
      </c>
      <c r="E884" s="5">
        <f>('Multiply with Weight V'!E883-'Ideal Distance'!E$4)^2</f>
        <v>1.0680062233612627E-6</v>
      </c>
      <c r="F884" s="5">
        <f>('Multiply with Weight V'!F883-'Ideal Distance'!F$4)^2</f>
        <v>4.9705882558060276E-7</v>
      </c>
      <c r="G884" s="5">
        <f>('Multiply with Weight V'!G883-'Ideal Distance'!G$4)^2</f>
        <v>1.4553824056207877E-5</v>
      </c>
      <c r="H884" s="5">
        <f>('Multiply with Weight V'!H883-'Ideal Distance'!H$4)^2</f>
        <v>1.6229239454612648E-6</v>
      </c>
      <c r="I884" s="5">
        <f>('Multiply with Weight V'!I883-'Ideal Distance'!I$4)^2</f>
        <v>1.7416138656347779E-10</v>
      </c>
      <c r="J884" s="5">
        <f>('Multiply with Weight V'!J883-'Ideal Distance'!J$4)^2</f>
        <v>3.1169106570402812E-7</v>
      </c>
      <c r="K884" s="5">
        <f>('Multiply with Weight V'!K883-'Ideal Distance'!K$4)^2</f>
        <v>3.4663105754698391E-7</v>
      </c>
      <c r="L884" s="5">
        <f>('Multiply with Weight V'!L883-'Ideal Distance'!L$4)^2</f>
        <v>5.1273914895717476E-7</v>
      </c>
    </row>
    <row r="885" spans="1:12">
      <c r="A885" s="5" t="s">
        <v>895</v>
      </c>
      <c r="B885" s="5">
        <f>('Multiply with Weight V'!B884-'Ideal Distance'!B$4)^2</f>
        <v>1.2499873399827922E-6</v>
      </c>
      <c r="C885" s="5">
        <f>('Multiply with Weight V'!C884-'Ideal Distance'!C$4)^2</f>
        <v>7.2678475106942751E-7</v>
      </c>
      <c r="D885" s="5">
        <f>('Multiply with Weight V'!D884-'Ideal Distance'!D$4)^2</f>
        <v>4.7233631244064115E-6</v>
      </c>
      <c r="E885" s="5">
        <f>('Multiply with Weight V'!E884-'Ideal Distance'!E$4)^2</f>
        <v>3.5896875840753575E-6</v>
      </c>
      <c r="F885" s="5">
        <f>('Multiply with Weight V'!F884-'Ideal Distance'!F$4)^2</f>
        <v>5.2501838451951148E-6</v>
      </c>
      <c r="G885" s="5">
        <f>('Multiply with Weight V'!G884-'Ideal Distance'!G$4)^2</f>
        <v>2.9246091147433173E-6</v>
      </c>
      <c r="H885" s="5">
        <f>('Multiply with Weight V'!H884-'Ideal Distance'!H$4)^2</f>
        <v>7.7190199546314598E-7</v>
      </c>
      <c r="I885" s="5">
        <f>('Multiply with Weight V'!I884-'Ideal Distance'!I$4)^2</f>
        <v>1.7615368364915283E-10</v>
      </c>
      <c r="J885" s="5">
        <f>('Multiply with Weight V'!J884-'Ideal Distance'!J$4)^2</f>
        <v>1.3114247906904326E-7</v>
      </c>
      <c r="K885" s="5">
        <f>('Multiply with Weight V'!K884-'Ideal Distance'!K$4)^2</f>
        <v>6.8547645657484598E-7</v>
      </c>
      <c r="L885" s="5">
        <f>('Multiply with Weight V'!L884-'Ideal Distance'!L$4)^2</f>
        <v>7.383443744983311E-7</v>
      </c>
    </row>
    <row r="886" spans="1:12">
      <c r="A886" s="7" t="s">
        <v>896</v>
      </c>
      <c r="B886" s="5">
        <f>('Multiply with Weight V'!B885-'Ideal Distance'!B$4)^2</f>
        <v>5.851741286900052E-7</v>
      </c>
      <c r="C886" s="5">
        <f>('Multiply with Weight V'!C885-'Ideal Distance'!C$4)^2</f>
        <v>4.6385375802325776E-6</v>
      </c>
      <c r="D886" s="5">
        <f>('Multiply with Weight V'!D885-'Ideal Distance'!D$4)^2</f>
        <v>8.9861843032702262E-8</v>
      </c>
      <c r="E886" s="5">
        <f>('Multiply with Weight V'!E885-'Ideal Distance'!E$4)^2</f>
        <v>1.8986777304200227E-6</v>
      </c>
      <c r="F886" s="5">
        <f>('Multiply with Weight V'!F885-'Ideal Distance'!F$4)^2</f>
        <v>6.4921969055425656E-7</v>
      </c>
      <c r="G886" s="5">
        <f>('Multiply with Weight V'!G885-'Ideal Distance'!G$4)^2</f>
        <v>5.0012546400048472E-6</v>
      </c>
      <c r="H886" s="5">
        <f>('Multiply with Weight V'!H885-'Ideal Distance'!H$4)^2</f>
        <v>1.2975672543735486E-5</v>
      </c>
      <c r="I886" s="5">
        <f>('Multiply with Weight V'!I885-'Ideal Distance'!I$4)^2</f>
        <v>3.4284128086093805E-10</v>
      </c>
      <c r="J886" s="5">
        <f>('Multiply with Weight V'!J885-'Ideal Distance'!J$4)^2</f>
        <v>3.5523446695742086E-7</v>
      </c>
      <c r="K886" s="5">
        <f>('Multiply with Weight V'!K885-'Ideal Distance'!K$4)^2</f>
        <v>1.6383733579369167E-7</v>
      </c>
      <c r="L886" s="5">
        <f>('Multiply with Weight V'!L885-'Ideal Distance'!L$4)^2</f>
        <v>6.8934930026464763E-8</v>
      </c>
    </row>
    <row r="887" spans="1:12">
      <c r="A887" s="5" t="s">
        <v>897</v>
      </c>
      <c r="B887" s="5">
        <f>('Multiply with Weight V'!B886-'Ideal Distance'!B$4)^2</f>
        <v>1.5269928446881205E-6</v>
      </c>
      <c r="C887" s="5">
        <f>('Multiply with Weight V'!C886-'Ideal Distance'!C$4)^2</f>
        <v>4.8338232335670217E-6</v>
      </c>
      <c r="D887" s="5">
        <f>('Multiply with Weight V'!D886-'Ideal Distance'!D$4)^2</f>
        <v>2.0275078334253448E-6</v>
      </c>
      <c r="E887" s="5">
        <f>('Multiply with Weight V'!E886-'Ideal Distance'!E$4)^2</f>
        <v>7.1274581989595394E-6</v>
      </c>
      <c r="F887" s="5">
        <f>('Multiply with Weight V'!F886-'Ideal Distance'!F$4)^2</f>
        <v>1.0657600584196343E-6</v>
      </c>
      <c r="G887" s="5">
        <f>('Multiply with Weight V'!G886-'Ideal Distance'!G$4)^2</f>
        <v>1.4553824056207877E-5</v>
      </c>
      <c r="H887" s="5">
        <f>('Multiply with Weight V'!H886-'Ideal Distance'!H$4)^2</f>
        <v>7.6591975499830679E-6</v>
      </c>
      <c r="I887" s="5">
        <f>('Multiply with Weight V'!I886-'Ideal Distance'!I$4)^2</f>
        <v>3.8297426442923808E-10</v>
      </c>
      <c r="J887" s="5">
        <f>('Multiply with Weight V'!J886-'Ideal Distance'!J$4)^2</f>
        <v>1.3114247906904326E-7</v>
      </c>
      <c r="K887" s="5">
        <f>('Multiply with Weight V'!K886-'Ideal Distance'!K$4)^2</f>
        <v>9.7828491827224938E-8</v>
      </c>
      <c r="L887" s="5">
        <f>('Multiply with Weight V'!L886-'Ideal Distance'!L$4)^2</f>
        <v>1.4584580237004084E-7</v>
      </c>
    </row>
    <row r="888" spans="1:12">
      <c r="A888" s="7" t="s">
        <v>898</v>
      </c>
      <c r="B888" s="5">
        <f>('Multiply with Weight V'!B887-'Ideal Distance'!B$4)^2</f>
        <v>1.6005724318754734E-6</v>
      </c>
      <c r="C888" s="5">
        <f>('Multiply with Weight V'!C887-'Ideal Distance'!C$4)^2</f>
        <v>7.9906057534475275E-6</v>
      </c>
      <c r="D888" s="5">
        <f>('Multiply with Weight V'!D887-'Ideal Distance'!D$4)^2</f>
        <v>1.1008075771506026E-6</v>
      </c>
      <c r="E888" s="5">
        <f>('Multiply with Weight V'!E887-'Ideal Distance'!E$4)^2</f>
        <v>1.8986777304200227E-6</v>
      </c>
      <c r="F888" s="5">
        <f>('Multiply with Weight V'!F887-'Ideal Distance'!F$4)^2</f>
        <v>8.679509339538837E-7</v>
      </c>
      <c r="G888" s="5">
        <f>('Multiply with Weight V'!G887-'Ideal Distance'!G$4)^2</f>
        <v>1.1075442801394814E-6</v>
      </c>
      <c r="H888" s="5">
        <f>('Multiply with Weight V'!H887-'Ideal Distance'!H$4)^2</f>
        <v>1.1115388734669305E-6</v>
      </c>
      <c r="I888" s="5">
        <f>('Multiply with Weight V'!I887-'Ideal Distance'!I$4)^2</f>
        <v>4.2016947532808387E-10</v>
      </c>
      <c r="J888" s="5">
        <f>('Multiply with Weight V'!J887-'Ideal Distance'!J$4)^2</f>
        <v>2.0491012354537981E-7</v>
      </c>
      <c r="K888" s="5">
        <f>('Multiply with Weight V'!K887-'Ideal Distance'!K$4)^2</f>
        <v>3.2530512334243328E-7</v>
      </c>
      <c r="L888" s="5">
        <f>('Multiply with Weight V'!L887-'Ideal Distance'!L$4)^2</f>
        <v>2.5124218298901578E-7</v>
      </c>
    </row>
    <row r="889" spans="1:12">
      <c r="A889" s="5" t="s">
        <v>899</v>
      </c>
      <c r="B889" s="5">
        <f>('Multiply with Weight V'!B888-'Ideal Distance'!B$4)^2</f>
        <v>1.6758833034672346E-6</v>
      </c>
      <c r="C889" s="5">
        <f>('Multiply with Weight V'!C888-'Ideal Distance'!C$4)^2</f>
        <v>9.3092872269945488E-6</v>
      </c>
      <c r="D889" s="5">
        <f>('Multiply with Weight V'!D888-'Ideal Distance'!D$4)^2</f>
        <v>8.0875658729432029E-7</v>
      </c>
      <c r="E889" s="5">
        <f>('Multiply with Weight V'!E888-'Ideal Distance'!E$4)^2</f>
        <v>1.6687597240019728E-6</v>
      </c>
      <c r="F889" s="5">
        <f>('Multiply with Weight V'!F888-'Ideal Distance'!F$4)^2</f>
        <v>7.9900304201269747E-7</v>
      </c>
      <c r="G889" s="5">
        <f>('Multiply with Weight V'!G888-'Ideal Distance'!G$4)^2</f>
        <v>8.4796358948179046E-7</v>
      </c>
      <c r="H889" s="5">
        <f>('Multiply with Weight V'!H888-'Ideal Distance'!H$4)^2</f>
        <v>9.3400141451040704E-7</v>
      </c>
      <c r="I889" s="5">
        <f>('Multiply with Weight V'!I888-'Ideal Distance'!I$4)^2</f>
        <v>4.3260291988924761E-10</v>
      </c>
      <c r="J889" s="5">
        <f>('Multiply with Weight V'!J888-'Ideal Distance'!J$4)^2</f>
        <v>1.9813670557263007E-7</v>
      </c>
      <c r="K889" s="5">
        <f>('Multiply with Weight V'!K888-'Ideal Distance'!K$4)^2</f>
        <v>3.4663105754698391E-7</v>
      </c>
      <c r="L889" s="5">
        <f>('Multiply with Weight V'!L888-'Ideal Distance'!L$4)^2</f>
        <v>2.2788406620318889E-7</v>
      </c>
    </row>
    <row r="890" spans="1:12">
      <c r="A890" s="7" t="s">
        <v>900</v>
      </c>
      <c r="B890" s="5">
        <f>('Multiply with Weight V'!B889-'Ideal Distance'!B$4)^2</f>
        <v>3.2210546344016401E-6</v>
      </c>
      <c r="C890" s="5">
        <f>('Multiply with Weight V'!C889-'Ideal Distance'!C$4)^2</f>
        <v>3.2212066529392902E-6</v>
      </c>
      <c r="D890" s="5">
        <f>('Multiply with Weight V'!D889-'Ideal Distance'!D$4)^2</f>
        <v>8.1100313337013792E-6</v>
      </c>
      <c r="E890" s="5">
        <f>('Multiply with Weight V'!E889-'Ideal Distance'!E$4)^2</f>
        <v>2.1434291566069791E-6</v>
      </c>
      <c r="F890" s="5">
        <f>('Multiply with Weight V'!F889-'Ideal Distance'!F$4)^2</f>
        <v>4.6218862735747377E-7</v>
      </c>
      <c r="G890" s="5">
        <f>('Multiply with Weight V'!G889-'Ideal Distance'!G$4)^2</f>
        <v>1.3567417431708644E-5</v>
      </c>
      <c r="H890" s="5">
        <f>('Multiply with Weight V'!H889-'Ideal Distance'!H$4)^2</f>
        <v>4.8243874716446648E-6</v>
      </c>
      <c r="I890" s="5">
        <f>('Multiply with Weight V'!I889-'Ideal Distance'!I$4)^2</f>
        <v>2.0451732168484889E-10</v>
      </c>
      <c r="J890" s="5">
        <f>('Multiply with Weight V'!J889-'Ideal Distance'!J$4)^2</f>
        <v>9.5681643799939899E-8</v>
      </c>
      <c r="K890" s="5">
        <f>('Multiply with Weight V'!K889-'Ideal Distance'!K$4)^2</f>
        <v>7.1628058375919733E-7</v>
      </c>
      <c r="L890" s="5">
        <f>('Multiply with Weight V'!L889-'Ideal Distance'!L$4)^2</f>
        <v>7.7993321658041317E-7</v>
      </c>
    </row>
    <row r="891" spans="1:12">
      <c r="A891" s="5" t="s">
        <v>901</v>
      </c>
      <c r="B891" s="5">
        <f>('Multiply with Weight V'!B890-'Ideal Distance'!B$4)^2</f>
        <v>4.1897082586680876E-7</v>
      </c>
      <c r="C891" s="5">
        <f>('Multiply with Weight V'!C890-'Ideal Distance'!C$4)^2</f>
        <v>4.0768396701262882E-6</v>
      </c>
      <c r="D891" s="5">
        <f>('Multiply with Weight V'!D890-'Ideal Distance'!D$4)^2</f>
        <v>0</v>
      </c>
      <c r="E891" s="5">
        <f>('Multiply with Weight V'!E890-'Ideal Distance'!E$4)^2</f>
        <v>1.8986777304200227E-6</v>
      </c>
      <c r="F891" s="5">
        <f>('Multiply with Weight V'!F890-'Ideal Distance'!F$4)^2</f>
        <v>5.7060324365120221E-7</v>
      </c>
      <c r="G891" s="5">
        <f>('Multiply with Weight V'!G890-'Ideal Distance'!G$4)^2</f>
        <v>1.66304695814694E-5</v>
      </c>
      <c r="H891" s="5">
        <f>('Multiply with Weight V'!H890-'Ideal Distance'!H$4)^2</f>
        <v>6.4916957818450592E-6</v>
      </c>
      <c r="I891" s="5">
        <f>('Multiply with Weight V'!I890-'Ideal Distance'!I$4)^2</f>
        <v>1.4745894031580575E-10</v>
      </c>
      <c r="J891" s="5">
        <f>('Multiply with Weight V'!J890-'Ideal Distance'!J$4)^2</f>
        <v>2.7099363838876518E-7</v>
      </c>
      <c r="K891" s="5">
        <f>('Multiply with Weight V'!K890-'Ideal Distance'!K$4)^2</f>
        <v>1.7907014593979928E-7</v>
      </c>
      <c r="L891" s="5">
        <f>('Multiply with Weight V'!L890-'Ideal Distance'!L$4)^2</f>
        <v>4.466527697582499E-7</v>
      </c>
    </row>
    <row r="892" spans="1:12">
      <c r="A892" s="7" t="s">
        <v>902</v>
      </c>
      <c r="B892" s="5">
        <f>('Multiply with Weight V'!B891-'Ideal Distance'!B$4)^2</f>
        <v>3.2210546344016401E-6</v>
      </c>
      <c r="C892" s="5">
        <f>('Multiply with Weight V'!C891-'Ideal Distance'!C$4)^2</f>
        <v>1.2248638297801648E-5</v>
      </c>
      <c r="D892" s="5">
        <f>('Multiply with Weight V'!D891-'Ideal Distance'!D$4)^2</f>
        <v>6.4925181591127397E-6</v>
      </c>
      <c r="E892" s="5">
        <f>('Multiply with Weight V'!E891-'Ideal Distance'!E$4)^2</f>
        <v>2.4096890414588501E-5</v>
      </c>
      <c r="F892" s="5">
        <f>('Multiply with Weight V'!F891-'Ideal Distance'!F$4)^2</f>
        <v>1.5850090101422276E-6</v>
      </c>
      <c r="G892" s="5">
        <f>('Multiply with Weight V'!G891-'Ideal Distance'!G$4)^2</f>
        <v>8.3758036185548292E-6</v>
      </c>
      <c r="H892" s="5">
        <f>('Multiply with Weight V'!H891-'Ideal Distance'!H$4)^2</f>
        <v>1.6690450896901882E-5</v>
      </c>
      <c r="I892" s="5">
        <f>('Multiply with Weight V'!I891-'Ideal Distance'!I$4)^2</f>
        <v>1.0345617931817975E-9</v>
      </c>
      <c r="J892" s="5">
        <f>('Multiply with Weight V'!J891-'Ideal Distance'!J$4)^2</f>
        <v>1.3114247906904326E-7</v>
      </c>
      <c r="K892" s="5">
        <f>('Multiply with Weight V'!K891-'Ideal Distance'!K$4)^2</f>
        <v>4.1467094286626491E-7</v>
      </c>
      <c r="L892" s="5">
        <f>('Multiply with Weight V'!L891-'Ideal Distance'!L$4)^2</f>
        <v>4.6146523406145833E-8</v>
      </c>
    </row>
    <row r="893" spans="1:12">
      <c r="A893" s="5" t="s">
        <v>903</v>
      </c>
      <c r="B893" s="5">
        <f>('Multiply with Weight V'!B892-'Ideal Distance'!B$4)^2</f>
        <v>5.851741286900052E-7</v>
      </c>
      <c r="C893" s="5">
        <f>('Multiply with Weight V'!C892-'Ideal Distance'!C$4)^2</f>
        <v>9.7441501251413605E-7</v>
      </c>
      <c r="D893" s="5">
        <f>('Multiply with Weight V'!D892-'Ideal Distance'!D$4)^2</f>
        <v>3.2350263491772812E-6</v>
      </c>
      <c r="E893" s="5">
        <f>('Multiply with Weight V'!E892-'Ideal Distance'!E$4)^2</f>
        <v>8.9742189601883875E-7</v>
      </c>
      <c r="F893" s="5">
        <f>('Multiply with Weight V'!F892-'Ideal Distance'!F$4)^2</f>
        <v>5.5174163643050936E-7</v>
      </c>
      <c r="G893" s="5">
        <f>('Multiply with Weight V'!G892-'Ideal Distance'!G$4)^2</f>
        <v>1.4553824056207877E-5</v>
      </c>
      <c r="H893" s="5">
        <f>('Multiply with Weight V'!H892-'Ideal Distance'!H$4)^2</f>
        <v>4.0833615560000428E-6</v>
      </c>
      <c r="I893" s="5">
        <f>('Multiply with Weight V'!I892-'Ideal Distance'!I$4)^2</f>
        <v>2.0380034652511914E-10</v>
      </c>
      <c r="J893" s="5">
        <f>('Multiply with Weight V'!J892-'Ideal Distance'!J$4)^2</f>
        <v>2.7890544593676698E-7</v>
      </c>
      <c r="K893" s="5">
        <f>('Multiply with Weight V'!K892-'Ideal Distance'!K$4)^2</f>
        <v>2.1156680758482905E-7</v>
      </c>
      <c r="L893" s="5">
        <f>('Multiply with Weight V'!L892-'Ideal Distance'!L$4)^2</f>
        <v>1.6464623783180392E-7</v>
      </c>
    </row>
    <row r="894" spans="1:12">
      <c r="A894" s="7" t="s">
        <v>904</v>
      </c>
      <c r="B894" s="5">
        <f>('Multiply with Weight V'!B893-'Ideal Distance'!B$4)^2</f>
        <v>5.851741286900052E-7</v>
      </c>
      <c r="C894" s="5">
        <f>('Multiply with Weight V'!C893-'Ideal Distance'!C$4)^2</f>
        <v>5.8706491249818561E-6</v>
      </c>
      <c r="D894" s="5">
        <f>('Multiply with Weight V'!D893-'Ideal Distance'!D$4)^2</f>
        <v>5.0547286705895018E-8</v>
      </c>
      <c r="E894" s="5">
        <f>('Multiply with Weight V'!E893-'Ideal Distance'!E$4)^2</f>
        <v>1.4536751373528293E-6</v>
      </c>
      <c r="F894" s="5">
        <f>('Multiply with Weight V'!F893-'Ideal Distance'!F$4)^2</f>
        <v>6.9042992481795442E-7</v>
      </c>
      <c r="G894" s="5">
        <f>('Multiply with Weight V'!G893-'Ideal Distance'!G$4)^2</f>
        <v>3.8937103598653649E-6</v>
      </c>
      <c r="H894" s="5">
        <f>('Multiply with Weight V'!H893-'Ideal Distance'!H$4)^2</f>
        <v>1.2350431927410339E-5</v>
      </c>
      <c r="I894" s="5">
        <f>('Multiply with Weight V'!I893-'Ideal Distance'!I$4)^2</f>
        <v>3.4098558044750387E-10</v>
      </c>
      <c r="J894" s="5">
        <f>('Multiply with Weight V'!J893-'Ideal Distance'!J$4)^2</f>
        <v>3.5523446695742086E-7</v>
      </c>
      <c r="K894" s="5">
        <f>('Multiply with Weight V'!K893-'Ideal Distance'!K$4)^2</f>
        <v>1.9497996987017834E-7</v>
      </c>
      <c r="L894" s="5">
        <f>('Multiply with Weight V'!L893-'Ideal Distance'!L$4)^2</f>
        <v>9.6281017970846952E-8</v>
      </c>
    </row>
    <row r="895" spans="1:12">
      <c r="A895" s="5" t="s">
        <v>905</v>
      </c>
      <c r="B895" s="5">
        <f>('Multiply with Weight V'!B894-'Ideal Distance'!B$4)^2</f>
        <v>2.618567661667554E-6</v>
      </c>
      <c r="C895" s="5">
        <f>('Multiply with Weight V'!C894-'Ideal Distance'!C$4)^2</f>
        <v>2.1924337781568039E-6</v>
      </c>
      <c r="D895" s="5">
        <f>('Multiply with Weight V'!D894-'Ideal Distance'!D$4)^2</f>
        <v>2.9710571852687193E-6</v>
      </c>
      <c r="E895" s="5">
        <f>('Multiply with Weight V'!E894-'Ideal Distance'!E$4)^2</f>
        <v>7.4167098844532115E-7</v>
      </c>
      <c r="F895" s="5">
        <f>('Multiply with Weight V'!F894-'Ideal Distance'!F$4)^2</f>
        <v>7.766544149696915E-7</v>
      </c>
      <c r="G895" s="5">
        <f>('Multiply with Weight V'!G894-'Ideal Distance'!G$4)^2</f>
        <v>1.4017357295515309E-6</v>
      </c>
      <c r="H895" s="5">
        <f>('Multiply with Weight V'!H894-'Ideal Distance'!H$4)^2</f>
        <v>2.7788471836673251E-7</v>
      </c>
      <c r="I895" s="5">
        <f>('Multiply with Weight V'!I894-'Ideal Distance'!I$4)^2</f>
        <v>3.7031483735505245E-10</v>
      </c>
      <c r="J895" s="5">
        <f>('Multiply with Weight V'!J894-'Ideal Distance'!J$4)^2</f>
        <v>1.3114247906904326E-7</v>
      </c>
      <c r="K895" s="5">
        <f>('Multiply with Weight V'!K894-'Ideal Distance'!K$4)^2</f>
        <v>3.4663105754698391E-7</v>
      </c>
      <c r="L895" s="5">
        <f>('Multiply with Weight V'!L894-'Ideal Distance'!L$4)^2</f>
        <v>4.6146523406145833E-8</v>
      </c>
    </row>
    <row r="896" spans="1:12">
      <c r="A896" s="7" t="s">
        <v>906</v>
      </c>
      <c r="B896" s="5">
        <f>('Multiply with Weight V'!B895-'Ideal Distance'!B$4)^2</f>
        <v>5.851741286900052E-7</v>
      </c>
      <c r="C896" s="5">
        <f>('Multiply with Weight V'!C895-'Ideal Distance'!C$4)^2</f>
        <v>5.8706491249818561E-6</v>
      </c>
      <c r="D896" s="5">
        <f>('Multiply with Weight V'!D895-'Ideal Distance'!D$4)^2</f>
        <v>5.0547286705895018E-8</v>
      </c>
      <c r="E896" s="5">
        <f>('Multiply with Weight V'!E895-'Ideal Distance'!E$4)^2</f>
        <v>1.4536751373528293E-6</v>
      </c>
      <c r="F896" s="5">
        <f>('Multiply with Weight V'!F895-'Ideal Distance'!F$4)^2</f>
        <v>6.9042992481795442E-7</v>
      </c>
      <c r="G896" s="5">
        <f>('Multiply with Weight V'!G895-'Ideal Distance'!G$4)^2</f>
        <v>3.8937103598653649E-6</v>
      </c>
      <c r="H896" s="5">
        <f>('Multiply with Weight V'!H895-'Ideal Distance'!H$4)^2</f>
        <v>1.2350431927410339E-5</v>
      </c>
      <c r="I896" s="5">
        <f>('Multiply with Weight V'!I895-'Ideal Distance'!I$4)^2</f>
        <v>3.4098558044750387E-10</v>
      </c>
      <c r="J896" s="5">
        <f>('Multiply with Weight V'!J895-'Ideal Distance'!J$4)^2</f>
        <v>3.5523446695742086E-7</v>
      </c>
      <c r="K896" s="5">
        <f>('Multiply with Weight V'!K895-'Ideal Distance'!K$4)^2</f>
        <v>1.9497996987017834E-7</v>
      </c>
      <c r="L896" s="5">
        <f>('Multiply with Weight V'!L895-'Ideal Distance'!L$4)^2</f>
        <v>9.6281017970846952E-8</v>
      </c>
    </row>
    <row r="897" spans="1:12">
      <c r="A897" s="5" t="s">
        <v>907</v>
      </c>
      <c r="B897" s="5">
        <f>('Multiply with Weight V'!B896-'Ideal Distance'!B$4)^2</f>
        <v>5.851741286900052E-7</v>
      </c>
      <c r="C897" s="5">
        <f>('Multiply with Weight V'!C896-'Ideal Distance'!C$4)^2</f>
        <v>5.236474065184433E-6</v>
      </c>
      <c r="D897" s="5">
        <f>('Multiply with Weight V'!D896-'Ideal Distance'!D$4)^2</f>
        <v>5.0547286705895018E-8</v>
      </c>
      <c r="E897" s="5">
        <f>('Multiply with Weight V'!E896-'Ideal Distance'!E$4)^2</f>
        <v>1.2534239704725934E-6</v>
      </c>
      <c r="F897" s="5">
        <f>('Multiply with Weight V'!F896-'Ideal Distance'!F$4)^2</f>
        <v>7.3290816628976646E-7</v>
      </c>
      <c r="G897" s="5">
        <f>('Multiply with Weight V'!G896-'Ideal Distance'!G$4)^2</f>
        <v>4.4301771205579257E-6</v>
      </c>
      <c r="H897" s="5">
        <f>('Multiply with Weight V'!H896-'Ideal Distance'!H$4)^2</f>
        <v>1.2975672543735486E-5</v>
      </c>
      <c r="I897" s="5">
        <f>('Multiply with Weight V'!I896-'Ideal Distance'!I$4)^2</f>
        <v>3.4284128086093805E-10</v>
      </c>
      <c r="J897" s="5">
        <f>('Multiply with Weight V'!J896-'Ideal Distance'!J$4)^2</f>
        <v>3.5523446695742086E-7</v>
      </c>
      <c r="K897" s="5">
        <f>('Multiply with Weight V'!K896-'Ideal Distance'!K$4)^2</f>
        <v>2.1156680758482905E-7</v>
      </c>
      <c r="L897" s="5">
        <f>('Multiply with Weight V'!L896-'Ideal Distance'!L$4)^2</f>
        <v>1.1166319243956277E-7</v>
      </c>
    </row>
    <row r="898" spans="1:12">
      <c r="A898" s="7" t="s">
        <v>908</v>
      </c>
      <c r="B898" s="5">
        <f>('Multiply with Weight V'!B897-'Ideal Distance'!B$4)^2</f>
        <v>5.4102637637759347E-7</v>
      </c>
      <c r="C898" s="5">
        <f>('Multiply with Weight V'!C897-'Ideal Distance'!C$4)^2</f>
        <v>4.4472784352143082E-6</v>
      </c>
      <c r="D898" s="5">
        <f>('Multiply with Weight V'!D897-'Ideal Distance'!D$4)^2</f>
        <v>5.6163651895438914E-9</v>
      </c>
      <c r="E898" s="5">
        <f>('Multiply with Weight V'!E897-'Ideal Distance'!E$4)^2</f>
        <v>1.4536751373528293E-6</v>
      </c>
      <c r="F898" s="5">
        <f>('Multiply with Weight V'!F897-'Ideal Distance'!F$4)^2</f>
        <v>7.3290816628976646E-7</v>
      </c>
      <c r="G898" s="5">
        <f>('Multiply with Weight V'!G897-'Ideal Distance'!G$4)^2</f>
        <v>1.1698436458973273E-5</v>
      </c>
      <c r="H898" s="5">
        <f>('Multiply with Weight V'!H897-'Ideal Distance'!H$4)^2</f>
        <v>2.6418345794726177E-6</v>
      </c>
      <c r="I898" s="5">
        <f>('Multiply with Weight V'!I897-'Ideal Distance'!I$4)^2</f>
        <v>1.8560088575393204E-10</v>
      </c>
      <c r="J898" s="5">
        <f>('Multiply with Weight V'!J897-'Ideal Distance'!J$4)^2</f>
        <v>2.6319566979828809E-7</v>
      </c>
      <c r="K898" s="5">
        <f>('Multiply with Weight V'!K897-'Ideal Distance'!K$4)^2</f>
        <v>2.1156680758482905E-7</v>
      </c>
      <c r="L898" s="5">
        <f>('Multiply with Weight V'!L897-'Ideal Distance'!L$4)^2</f>
        <v>3.013766775537169E-7</v>
      </c>
    </row>
    <row r="899" spans="1:12">
      <c r="A899" s="5" t="s">
        <v>909</v>
      </c>
      <c r="B899" s="5">
        <f>('Multiply with Weight V'!B898-'Ideal Distance'!B$4)^2</f>
        <v>1.1850641748174818E-6</v>
      </c>
      <c r="C899" s="5">
        <f>('Multiply with Weight V'!C898-'Ideal Distance'!C$4)^2</f>
        <v>7.2678475106942751E-7</v>
      </c>
      <c r="D899" s="5">
        <f>('Multiply with Weight V'!D898-'Ideal Distance'!D$4)^2</f>
        <v>8.5424914532962584E-6</v>
      </c>
      <c r="E899" s="5">
        <f>('Multiply with Weight V'!E898-'Ideal Distance'!E$4)^2</f>
        <v>1.6687597240019728E-6</v>
      </c>
      <c r="F899" s="5">
        <f>('Multiply with Weight V'!F898-'Ideal Distance'!F$4)^2</f>
        <v>6.9042992481795442E-7</v>
      </c>
      <c r="G899" s="5">
        <f>('Multiply with Weight V'!G898-'Ideal Distance'!G$4)^2</f>
        <v>4.4301771205579257E-6</v>
      </c>
      <c r="H899" s="5">
        <f>('Multiply with Weight V'!H898-'Ideal Distance'!H$4)^2</f>
        <v>2.6418345794726177E-6</v>
      </c>
      <c r="I899" s="5">
        <f>('Multiply with Weight V'!I898-'Ideal Distance'!I$4)^2</f>
        <v>1.2021073685697421E-10</v>
      </c>
      <c r="J899" s="5">
        <f>('Multiply with Weight V'!J898-'Ideal Distance'!J$4)^2</f>
        <v>1.8493138649970542E-7</v>
      </c>
      <c r="K899" s="5">
        <f>('Multiply with Weight V'!K898-'Ideal Distance'!K$4)^2</f>
        <v>6.5534934317476646E-7</v>
      </c>
      <c r="L899" s="5">
        <f>('Multiply with Weight V'!L898-'Ideal Distance'!L$4)^2</f>
        <v>9.5768278821890062E-7</v>
      </c>
    </row>
    <row r="900" spans="1:12">
      <c r="A900" s="7" t="s">
        <v>910</v>
      </c>
      <c r="B900" s="5">
        <f>('Multiply with Weight V'!B899-'Ideal Distance'!B$4)^2</f>
        <v>5.4102637637759347E-7</v>
      </c>
      <c r="C900" s="5">
        <f>('Multiply with Weight V'!C899-'Ideal Distance'!C$4)^2</f>
        <v>4.4472784352143082E-6</v>
      </c>
      <c r="D900" s="5">
        <f>('Multiply with Weight V'!D899-'Ideal Distance'!D$4)^2</f>
        <v>5.6163651895438914E-9</v>
      </c>
      <c r="E900" s="5">
        <f>('Multiply with Weight V'!E899-'Ideal Distance'!E$4)^2</f>
        <v>1.4536751373528293E-6</v>
      </c>
      <c r="F900" s="5">
        <f>('Multiply with Weight V'!F899-'Ideal Distance'!F$4)^2</f>
        <v>7.3290816628976646E-7</v>
      </c>
      <c r="G900" s="5">
        <f>('Multiply with Weight V'!G899-'Ideal Distance'!G$4)^2</f>
        <v>1.1698436458973273E-5</v>
      </c>
      <c r="H900" s="5">
        <f>('Multiply with Weight V'!H899-'Ideal Distance'!H$4)^2</f>
        <v>2.6418345794726177E-6</v>
      </c>
      <c r="I900" s="5">
        <f>('Multiply with Weight V'!I899-'Ideal Distance'!I$4)^2</f>
        <v>1.8560088575393204E-10</v>
      </c>
      <c r="J900" s="5">
        <f>('Multiply with Weight V'!J899-'Ideal Distance'!J$4)^2</f>
        <v>2.6319566979828809E-7</v>
      </c>
      <c r="K900" s="5">
        <f>('Multiply with Weight V'!K899-'Ideal Distance'!K$4)^2</f>
        <v>2.1156680758482905E-7</v>
      </c>
      <c r="L900" s="5">
        <f>('Multiply with Weight V'!L899-'Ideal Distance'!L$4)^2</f>
        <v>3.013766775537169E-7</v>
      </c>
    </row>
    <row r="901" spans="1:12">
      <c r="A901" s="5" t="s">
        <v>911</v>
      </c>
      <c r="B901" s="5">
        <f>('Multiply with Weight V'!B900-'Ideal Distance'!B$4)^2</f>
        <v>1.1850641748174818E-6</v>
      </c>
      <c r="C901" s="5">
        <f>('Multiply with Weight V'!C900-'Ideal Distance'!C$4)^2</f>
        <v>7.2678475106942751E-7</v>
      </c>
      <c r="D901" s="5">
        <f>('Multiply with Weight V'!D900-'Ideal Distance'!D$4)^2</f>
        <v>8.5424914532962584E-6</v>
      </c>
      <c r="E901" s="5">
        <f>('Multiply with Weight V'!E900-'Ideal Distance'!E$4)^2</f>
        <v>1.6687597240019728E-6</v>
      </c>
      <c r="F901" s="5">
        <f>('Multiply with Weight V'!F900-'Ideal Distance'!F$4)^2</f>
        <v>6.9042992481795442E-7</v>
      </c>
      <c r="G901" s="5">
        <f>('Multiply with Weight V'!G900-'Ideal Distance'!G$4)^2</f>
        <v>4.4301771205579257E-6</v>
      </c>
      <c r="H901" s="5">
        <f>('Multiply with Weight V'!H900-'Ideal Distance'!H$4)^2</f>
        <v>2.6418345794726177E-6</v>
      </c>
      <c r="I901" s="5">
        <f>('Multiply with Weight V'!I900-'Ideal Distance'!I$4)^2</f>
        <v>1.2021073685697421E-10</v>
      </c>
      <c r="J901" s="5">
        <f>('Multiply with Weight V'!J900-'Ideal Distance'!J$4)^2</f>
        <v>1.8493138649970542E-7</v>
      </c>
      <c r="K901" s="5">
        <f>('Multiply with Weight V'!K900-'Ideal Distance'!K$4)^2</f>
        <v>6.5534934317476646E-7</v>
      </c>
      <c r="L901" s="5">
        <f>('Multiply with Weight V'!L900-'Ideal Distance'!L$4)^2</f>
        <v>9.5768278821890062E-7</v>
      </c>
    </row>
    <row r="902" spans="1:12">
      <c r="A902" s="7" t="s">
        <v>912</v>
      </c>
      <c r="B902" s="5">
        <f>('Multiply with Weight V'!B901-'Ideal Distance'!B$4)^2</f>
        <v>1.1850641748174818E-6</v>
      </c>
      <c r="C902" s="5">
        <f>('Multiply with Weight V'!C901-'Ideal Distance'!C$4)^2</f>
        <v>1.6307358680505153E-5</v>
      </c>
      <c r="D902" s="5">
        <f>('Multiply with Weight V'!D901-'Ideal Distance'!D$4)^2</f>
        <v>2.2465460758175565E-8</v>
      </c>
      <c r="E902" s="5">
        <f>('Multiply with Weight V'!E901-'Ideal Distance'!E$4)^2</f>
        <v>4.6354436777832612E-6</v>
      </c>
      <c r="F902" s="5">
        <f>('Multiply with Weight V'!F901-'Ideal Distance'!F$4)^2</f>
        <v>8.2166867085773115E-7</v>
      </c>
      <c r="G902" s="5">
        <f>('Multiply with Weight V'!G901-'Ideal Distance'!G$4)^2</f>
        <v>4.3263448442948487E-7</v>
      </c>
      <c r="H902" s="5">
        <f>('Multiply with Weight V'!H901-'Ideal Distance'!H$4)^2</f>
        <v>4.8243874716446624E-8</v>
      </c>
      <c r="I902" s="5">
        <f>('Multiply with Weight V'!I901-'Ideal Distance'!I$4)^2</f>
        <v>4.9302271245496328E-10</v>
      </c>
      <c r="J902" s="5">
        <f>('Multiply with Weight V'!J901-'Ideal Distance'!J$4)^2</f>
        <v>3.1169106570402812E-7</v>
      </c>
      <c r="K902" s="5">
        <f>('Multiply with Weight V'!K901-'Ideal Distance'!K$4)^2</f>
        <v>8.6657764386745951E-8</v>
      </c>
      <c r="L902" s="5">
        <f>('Multiply with Weight V'!L901-'Ideal Distance'!L$4)^2</f>
        <v>3.8512407188338887E-7</v>
      </c>
    </row>
    <row r="903" spans="1:12">
      <c r="A903" s="5" t="s">
        <v>913</v>
      </c>
      <c r="B903" s="5">
        <f>('Multiply with Weight V'!B902-'Ideal Distance'!B$4)^2</f>
        <v>1.6005724318754734E-6</v>
      </c>
      <c r="C903" s="5">
        <f>('Multiply with Weight V'!C902-'Ideal Distance'!C$4)^2</f>
        <v>7.2678475106942751E-7</v>
      </c>
      <c r="D903" s="5">
        <f>('Multiply with Weight V'!D902-'Ideal Distance'!D$4)^2</f>
        <v>7.2788092856488817E-6</v>
      </c>
      <c r="E903" s="5">
        <f>('Multiply with Weight V'!E902-'Ideal Distance'!E$4)^2</f>
        <v>2.1434291566069791E-6</v>
      </c>
      <c r="F903" s="5">
        <f>('Multiply with Weight V'!F902-'Ideal Distance'!F$4)^2</f>
        <v>3.0685774436353522E-7</v>
      </c>
      <c r="G903" s="5">
        <f>('Multiply with Weight V'!G902-'Ideal Distance'!G$4)^2</f>
        <v>1.4017357295515309E-6</v>
      </c>
      <c r="H903" s="5">
        <f>('Multiply with Weight V'!H902-'Ideal Distance'!H$4)^2</f>
        <v>2.1015031826484152E-6</v>
      </c>
      <c r="I903" s="5">
        <f>('Multiply with Weight V'!I902-'Ideal Distance'!I$4)^2</f>
        <v>1.9389488461672525E-10</v>
      </c>
      <c r="J903" s="5">
        <f>('Multiply with Weight V'!J902-'Ideal Distance'!J$4)^2</f>
        <v>2.4794124948990968E-7</v>
      </c>
      <c r="K903" s="5">
        <f>('Multiply with Weight V'!K902-'Ideal Distance'!K$4)^2</f>
        <v>4.3870493220790135E-7</v>
      </c>
      <c r="L903" s="5">
        <f>('Multiply with Weight V'!L902-'Ideal Distance'!L$4)^2</f>
        <v>6.5858495132721568E-7</v>
      </c>
    </row>
    <row r="904" spans="1:12">
      <c r="A904" s="7" t="s">
        <v>914</v>
      </c>
      <c r="B904" s="5">
        <f>('Multiply with Weight V'!B903-'Ideal Distance'!B$4)^2</f>
        <v>6.7866348652805343E-7</v>
      </c>
      <c r="C904" s="5">
        <f>('Multiply with Weight V'!C903-'Ideal Distance'!C$4)^2</f>
        <v>5.339653340786396E-6</v>
      </c>
      <c r="D904" s="5">
        <f>('Multiply with Weight V'!D903-'Ideal Distance'!D$4)^2</f>
        <v>5.6163651895438915E-7</v>
      </c>
      <c r="E904" s="5">
        <f>('Multiply with Weight V'!E903-'Ideal Distance'!E$4)^2</f>
        <v>1.6687597240019728E-6</v>
      </c>
      <c r="F904" s="5">
        <f>('Multiply with Weight V'!F903-'Ideal Distance'!F$4)^2</f>
        <v>7.3290816628976646E-7</v>
      </c>
      <c r="G904" s="5">
        <f>('Multiply with Weight V'!G903-'Ideal Distance'!G$4)^2</f>
        <v>3.8937103598653649E-6</v>
      </c>
      <c r="H904" s="5">
        <f>('Multiply with Weight V'!H903-'Ideal Distance'!H$4)^2</f>
        <v>1.406791386731584E-6</v>
      </c>
      <c r="I904" s="5">
        <f>('Multiply with Weight V'!I903-'Ideal Distance'!I$4)^2</f>
        <v>3.3453028609884778E-10</v>
      </c>
      <c r="J904" s="5">
        <f>('Multiply with Weight V'!J903-'Ideal Distance'!J$4)^2</f>
        <v>4.0162384214894485E-7</v>
      </c>
      <c r="K904" s="5">
        <f>('Multiply with Weight V'!K903-'Ideal Distance'!K$4)^2</f>
        <v>4.3870493220790135E-7</v>
      </c>
      <c r="L904" s="5">
        <f>('Multiply with Weight V'!L903-'Ideal Distance'!L$4)^2</f>
        <v>3.2815305533259209E-7</v>
      </c>
    </row>
    <row r="905" spans="1:12">
      <c r="A905" s="5" t="s">
        <v>915</v>
      </c>
      <c r="B905" s="5">
        <f>('Multiply with Weight V'!B904-'Ideal Distance'!B$4)^2</f>
        <v>6.7866348652805343E-7</v>
      </c>
      <c r="C905" s="5">
        <f>('Multiply with Weight V'!C904-'Ideal Distance'!C$4)^2</f>
        <v>5.339653340786396E-6</v>
      </c>
      <c r="D905" s="5">
        <f>('Multiply with Weight V'!D904-'Ideal Distance'!D$4)^2</f>
        <v>5.6163651895438915E-7</v>
      </c>
      <c r="E905" s="5">
        <f>('Multiply with Weight V'!E904-'Ideal Distance'!E$4)^2</f>
        <v>1.6687597240019728E-6</v>
      </c>
      <c r="F905" s="5">
        <f>('Multiply with Weight V'!F904-'Ideal Distance'!F$4)^2</f>
        <v>7.3290816628976646E-7</v>
      </c>
      <c r="G905" s="5">
        <f>('Multiply with Weight V'!G904-'Ideal Distance'!G$4)^2</f>
        <v>3.8937103598653649E-6</v>
      </c>
      <c r="H905" s="5">
        <f>('Multiply with Weight V'!H904-'Ideal Distance'!H$4)^2</f>
        <v>1.406791386731584E-6</v>
      </c>
      <c r="I905" s="5">
        <f>('Multiply with Weight V'!I904-'Ideal Distance'!I$4)^2</f>
        <v>3.3453028609884778E-10</v>
      </c>
      <c r="J905" s="5">
        <f>('Multiply with Weight V'!J904-'Ideal Distance'!J$4)^2</f>
        <v>4.0162384214894485E-7</v>
      </c>
      <c r="K905" s="5">
        <f>('Multiply with Weight V'!K904-'Ideal Distance'!K$4)^2</f>
        <v>4.3870493220790135E-7</v>
      </c>
      <c r="L905" s="5">
        <f>('Multiply with Weight V'!L904-'Ideal Distance'!L$4)^2</f>
        <v>3.2815305533259209E-7</v>
      </c>
    </row>
    <row r="906" spans="1:12">
      <c r="A906" s="7" t="s">
        <v>916</v>
      </c>
      <c r="B906" s="5">
        <f>('Multiply with Weight V'!B905-'Ideal Distance'!B$4)^2</f>
        <v>4.1897082586680876E-7</v>
      </c>
      <c r="C906" s="5">
        <f>('Multiply with Weight V'!C905-'Ideal Distance'!C$4)^2</f>
        <v>4.4472784352143082E-6</v>
      </c>
      <c r="D906" s="5">
        <f>('Multiply with Weight V'!D905-'Ideal Distance'!D$4)^2</f>
        <v>2.0218914682358007E-7</v>
      </c>
      <c r="E906" s="5">
        <f>('Multiply with Weight V'!E905-'Ideal Distance'!E$4)^2</f>
        <v>1.9290862409462819E-5</v>
      </c>
      <c r="F906" s="5">
        <f>('Multiply with Weight V'!F905-'Ideal Distance'!F$4)^2</f>
        <v>3.6518607593676926E-7</v>
      </c>
      <c r="G906" s="5">
        <f>('Multiply with Weight V'!G905-'Ideal Distance'!G$4)^2</f>
        <v>1.7305379377179395E-6</v>
      </c>
      <c r="H906" s="5">
        <f>('Multiply with Weight V'!H905-'Ideal Distance'!H$4)^2</f>
        <v>2.7788471836673251E-7</v>
      </c>
      <c r="I906" s="5">
        <f>('Multiply with Weight V'!I905-'Ideal Distance'!I$4)^2</f>
        <v>2.3653822546073329E-10</v>
      </c>
      <c r="J906" s="5">
        <f>('Multiply with Weight V'!J905-'Ideal Distance'!J$4)^2</f>
        <v>2.555115401653363E-7</v>
      </c>
      <c r="K906" s="5">
        <f>('Multiply with Weight V'!K905-'Ideal Distance'!K$4)^2</f>
        <v>2.2883065908375102E-7</v>
      </c>
      <c r="L906" s="5">
        <f>('Multiply with Weight V'!L905-'Ideal Distance'!L$4)^2</f>
        <v>3.2815305533259209E-7</v>
      </c>
    </row>
    <row r="907" spans="1:12">
      <c r="A907" s="5" t="s">
        <v>917</v>
      </c>
      <c r="B907" s="5">
        <f>('Multiply with Weight V'!B906-'Ideal Distance'!B$4)^2</f>
        <v>4.1897082586680876E-7</v>
      </c>
      <c r="C907" s="5">
        <f>('Multiply with Weight V'!C906-'Ideal Distance'!C$4)^2</f>
        <v>4.4472784352143082E-6</v>
      </c>
      <c r="D907" s="5">
        <f>('Multiply with Weight V'!D906-'Ideal Distance'!D$4)^2</f>
        <v>2.0218914682358007E-7</v>
      </c>
      <c r="E907" s="5">
        <f>('Multiply with Weight V'!E906-'Ideal Distance'!E$4)^2</f>
        <v>1.9290862409462819E-5</v>
      </c>
      <c r="F907" s="5">
        <f>('Multiply with Weight V'!F906-'Ideal Distance'!F$4)^2</f>
        <v>3.6518607593676926E-7</v>
      </c>
      <c r="G907" s="5">
        <f>('Multiply with Weight V'!G906-'Ideal Distance'!G$4)^2</f>
        <v>1.7305379377179395E-6</v>
      </c>
      <c r="H907" s="5">
        <f>('Multiply with Weight V'!H906-'Ideal Distance'!H$4)^2</f>
        <v>2.7788471836673251E-7</v>
      </c>
      <c r="I907" s="5">
        <f>('Multiply with Weight V'!I906-'Ideal Distance'!I$4)^2</f>
        <v>2.3653822546073329E-10</v>
      </c>
      <c r="J907" s="5">
        <f>('Multiply with Weight V'!J906-'Ideal Distance'!J$4)^2</f>
        <v>2.555115401653363E-7</v>
      </c>
      <c r="K907" s="5">
        <f>('Multiply with Weight V'!K906-'Ideal Distance'!K$4)^2</f>
        <v>2.2883065908375102E-7</v>
      </c>
      <c r="L907" s="5">
        <f>('Multiply with Weight V'!L906-'Ideal Distance'!L$4)^2</f>
        <v>3.2815305533259209E-7</v>
      </c>
    </row>
    <row r="908" spans="1:12">
      <c r="A908" s="7" t="s">
        <v>918</v>
      </c>
      <c r="B908" s="5">
        <f>('Multiply with Weight V'!B907-'Ideal Distance'!B$4)^2</f>
        <v>1.8316988998639807E-6</v>
      </c>
      <c r="C908" s="5">
        <f>('Multiply with Weight V'!C907-'Ideal Distance'!C$4)^2</f>
        <v>4.2600457985122095E-6</v>
      </c>
      <c r="D908" s="5">
        <f>('Multiply with Weight V'!D907-'Ideal Distance'!D$4)^2</f>
        <v>2.2465460758175566E-6</v>
      </c>
      <c r="E908" s="5">
        <f>('Multiply with Weight V'!E907-'Ideal Distance'!E$4)^2</f>
        <v>3.2707690590438689E-6</v>
      </c>
      <c r="F908" s="5">
        <f>('Multiply with Weight V'!F907-'Ideal Distance'!F$4)^2</f>
        <v>7.5462278972871475E-7</v>
      </c>
      <c r="G908" s="5">
        <f>('Multiply with Weight V'!G907-'Ideal Distance'!G$4)^2</f>
        <v>3.3918543579271618E-6</v>
      </c>
      <c r="H908" s="5">
        <f>('Multiply with Weight V'!H907-'Ideal Distance'!H$4)^2</f>
        <v>2.2927419020244103E-5</v>
      </c>
      <c r="I908" s="5">
        <f>('Multiply with Weight V'!I907-'Ideal Distance'!I$4)^2</f>
        <v>3.9584645498366211E-10</v>
      </c>
      <c r="J908" s="5">
        <f>('Multiply with Weight V'!J907-'Ideal Distance'!J$4)^2</f>
        <v>1.3666366850901574E-7</v>
      </c>
      <c r="K908" s="5">
        <f>('Multiply with Weight V'!K907-'Ideal Distance'!K$4)^2</f>
        <v>2.2883065908375102E-7</v>
      </c>
      <c r="L908" s="5">
        <f>('Multiply with Weight V'!L907-'Ideal Distance'!L$4)^2</f>
        <v>6.8934930026464763E-8</v>
      </c>
    </row>
    <row r="909" spans="1:12">
      <c r="A909" s="5" t="s">
        <v>919</v>
      </c>
      <c r="B909" s="5">
        <f>('Multiply with Weight V'!B908-'Ideal Distance'!B$4)^2</f>
        <v>5.851741286900052E-7</v>
      </c>
      <c r="C909" s="5">
        <f>('Multiply with Weight V'!C908-'Ideal Distance'!C$4)^2</f>
        <v>3.551380334865569E-6</v>
      </c>
      <c r="D909" s="5">
        <f>('Multiply with Weight V'!D908-'Ideal Distance'!D$4)^2</f>
        <v>4.0943302231774966E-6</v>
      </c>
      <c r="E909" s="5">
        <f>('Multiply with Weight V'!E908-'Ideal Distance'!E$4)^2</f>
        <v>2.1434291566069791E-6</v>
      </c>
      <c r="F909" s="5">
        <f>('Multiply with Weight V'!F908-'Ideal Distance'!F$4)^2</f>
        <v>8.2166867085773115E-7</v>
      </c>
      <c r="G909" s="5">
        <f>('Multiply with Weight V'!G908-'Ideal Distance'!G$4)^2</f>
        <v>2.0939509046387064E-6</v>
      </c>
      <c r="H909" s="5">
        <f>('Multiply with Weight V'!H908-'Ideal Distance'!H$4)^2</f>
        <v>1.0003849861202373E-5</v>
      </c>
      <c r="I909" s="5">
        <f>('Multiply with Weight V'!I908-'Ideal Distance'!I$4)^2</f>
        <v>2.5222481104517694E-10</v>
      </c>
      <c r="J909" s="5">
        <f>('Multiply with Weight V'!J908-'Ideal Distance'!J$4)^2</f>
        <v>2.4048479777200868E-7</v>
      </c>
      <c r="K909" s="5">
        <f>('Multiply with Weight V'!K908-'Ideal Distance'!K$4)^2</f>
        <v>4.8880395224398892E-7</v>
      </c>
      <c r="L909" s="5">
        <f>('Multiply with Weight V'!L908-'Ideal Distance'!L$4)^2</f>
        <v>3.8512407188338887E-7</v>
      </c>
    </row>
    <row r="910" spans="1:12">
      <c r="A910" s="7" t="s">
        <v>920</v>
      </c>
      <c r="B910" s="5">
        <f>('Multiply with Weight V'!B909-'Ideal Distance'!B$4)^2</f>
        <v>1.9476949549593383E-7</v>
      </c>
      <c r="C910" s="5">
        <f>('Multiply with Weight V'!C909-'Ideal Distance'!C$4)^2</f>
        <v>3.8976600500565408E-6</v>
      </c>
      <c r="D910" s="5">
        <f>('Multiply with Weight V'!D909-'Ideal Distance'!D$4)^2</f>
        <v>0</v>
      </c>
      <c r="E910" s="5">
        <f>('Multiply with Weight V'!E909-'Ideal Distance'!E$4)^2</f>
        <v>1.2534239704725934E-6</v>
      </c>
      <c r="F910" s="5">
        <f>('Multiply with Weight V'!F909-'Ideal Distance'!F$4)^2</f>
        <v>7.1151054465284589E-7</v>
      </c>
      <c r="G910" s="5">
        <f>('Multiply with Weight V'!G909-'Ideal Distance'!G$4)^2</f>
        <v>4.3263448442948487E-7</v>
      </c>
      <c r="H910" s="5">
        <f>('Multiply with Weight V'!H909-'Ideal Distance'!H$4)^2</f>
        <v>1.7367794897920782E-8</v>
      </c>
      <c r="I910" s="5">
        <f>('Multiply with Weight V'!I909-'Ideal Distance'!I$4)^2</f>
        <v>1.4083242801855387E-10</v>
      </c>
      <c r="J910" s="5">
        <f>('Multiply with Weight V'!J909-'Ideal Distance'!J$4)^2</f>
        <v>4.1124323405982477E-7</v>
      </c>
      <c r="K910" s="5">
        <f>('Multiply with Weight V'!K909-'Ideal Distance'!K$4)^2</f>
        <v>1.4928153943185532E-7</v>
      </c>
      <c r="L910" s="5">
        <f>('Multiply with Weight V'!L909-'Ideal Distance'!L$4)^2</f>
        <v>5.4749146905316045E-7</v>
      </c>
    </row>
    <row r="911" spans="1:12">
      <c r="A911" s="5" t="s">
        <v>921</v>
      </c>
      <c r="B911" s="5">
        <f>('Multiply with Weight V'!B910-'Ideal Distance'!B$4)^2</f>
        <v>6.7866348652805343E-7</v>
      </c>
      <c r="C911" s="5">
        <f>('Multiply with Weight V'!C910-'Ideal Distance'!C$4)^2</f>
        <v>3.2212066529392902E-6</v>
      </c>
      <c r="D911" s="5">
        <f>('Multiply with Weight V'!D910-'Ideal Distance'!D$4)^2</f>
        <v>9.4916571703291781E-7</v>
      </c>
      <c r="E911" s="5">
        <f>('Multiply with Weight V'!E910-'Ideal Distance'!E$4)^2</f>
        <v>1.6687597240019728E-6</v>
      </c>
      <c r="F911" s="5">
        <f>('Multiply with Weight V'!F910-'Ideal Distance'!F$4)^2</f>
        <v>6.9042992481795442E-7</v>
      </c>
      <c r="G911" s="5">
        <f>('Multiply with Weight V'!G910-'Ideal Distance'!G$4)^2</f>
        <v>1.8845558141748361E-5</v>
      </c>
      <c r="H911" s="5">
        <f>('Multiply with Weight V'!H910-'Ideal Distance'!H$4)^2</f>
        <v>5.8375088406900433E-6</v>
      </c>
      <c r="I911" s="5">
        <f>('Multiply with Weight V'!I910-'Ideal Distance'!I$4)^2</f>
        <v>1.7086607053078507E-10</v>
      </c>
      <c r="J911" s="5">
        <f>('Multiply with Weight V'!J910-'Ideal Distance'!J$4)^2</f>
        <v>2.7099363838876518E-7</v>
      </c>
      <c r="K911" s="5">
        <f>('Multiply with Weight V'!K910-'Ideal Distance'!K$4)^2</f>
        <v>2.2883065908375102E-7</v>
      </c>
      <c r="L911" s="5">
        <f>('Multiply with Weight V'!L910-'Ideal Distance'!L$4)^2</f>
        <v>3.2815305533259209E-7</v>
      </c>
    </row>
    <row r="912" spans="1:12">
      <c r="A912" s="7" t="s">
        <v>922</v>
      </c>
      <c r="B912" s="5">
        <f>('Multiply with Weight V'!B911-'Ideal Distance'!B$4)^2</f>
        <v>6.3105316540682518E-7</v>
      </c>
      <c r="C912" s="5">
        <f>('Multiply with Weight V'!C911-'Ideal Distance'!C$4)^2</f>
        <v>6.8903623560529507E-7</v>
      </c>
      <c r="D912" s="5">
        <f>('Multiply with Weight V'!D911-'Ideal Distance'!D$4)^2</f>
        <v>8.5424914532962584E-6</v>
      </c>
      <c r="E912" s="5">
        <f>('Multiply with Weight V'!E911-'Ideal Distance'!E$4)^2</f>
        <v>6.6750388960078841E-8</v>
      </c>
      <c r="F912" s="5">
        <f>('Multiply with Weight V'!F911-'Ideal Distance'!F$4)^2</f>
        <v>3.5012849034041825E-7</v>
      </c>
      <c r="G912" s="5">
        <f>('Multiply with Weight V'!G911-'Ideal Distance'!G$4)^2</f>
        <v>6.2299365757845815E-7</v>
      </c>
      <c r="H912" s="5">
        <f>('Multiply with Weight V'!H911-'Ideal Distance'!H$4)^2</f>
        <v>4.8243874716446624E-8</v>
      </c>
      <c r="I912" s="5">
        <f>('Multiply with Weight V'!I911-'Ideal Distance'!I$4)^2</f>
        <v>6.6080056513353432E-11</v>
      </c>
      <c r="J912" s="5">
        <f>('Multiply with Weight V'!J911-'Ideal Distance'!J$4)^2</f>
        <v>1.7218142325688164E-7</v>
      </c>
      <c r="K912" s="5">
        <f>('Multiply with Weight V'!K911-'Ideal Distance'!K$4)^2</f>
        <v>1.2220098806099734E-7</v>
      </c>
      <c r="L912" s="5">
        <f>('Multiply with Weight V'!L911-'Ideal Distance'!L$4)^2</f>
        <v>5.4749146905316045E-7</v>
      </c>
    </row>
    <row r="913" spans="1:12">
      <c r="A913" s="5" t="s">
        <v>923</v>
      </c>
      <c r="B913" s="5">
        <f>('Multiply with Weight V'!B912-'Ideal Distance'!B$4)^2</f>
        <v>1.9122036246689677E-6</v>
      </c>
      <c r="C913" s="5">
        <f>('Multiply with Weight V'!C912-'Ideal Distance'!C$4)^2</f>
        <v>1.3609598108668511E-6</v>
      </c>
      <c r="D913" s="5">
        <f>('Multiply with Weight V'!D912-'Ideal Distance'!D$4)^2</f>
        <v>1.2940105396709125E-5</v>
      </c>
      <c r="E913" s="5">
        <f>('Multiply with Weight V'!E912-'Ideal Distance'!E$4)^2</f>
        <v>6.2374530128251535E-6</v>
      </c>
      <c r="F913" s="5">
        <f>('Multiply with Weight V'!F912-'Ideal Distance'!F$4)^2</f>
        <v>2.2824129746048088E-6</v>
      </c>
      <c r="G913" s="5">
        <f>('Multiply with Weight V'!G912-'Ideal Distance'!G$4)^2</f>
        <v>6.9221517508717563E-8</v>
      </c>
      <c r="H913" s="5">
        <f>('Multiply with Weight V'!H912-'Ideal Distance'!H$4)^2</f>
        <v>4.8243874716446624E-8</v>
      </c>
      <c r="I913" s="5">
        <f>('Multiply with Weight V'!I912-'Ideal Distance'!I$4)^2</f>
        <v>2.0451732168484889E-10</v>
      </c>
      <c r="J913" s="5">
        <f>('Multiply with Weight V'!J912-'Ideal Distance'!J$4)^2</f>
        <v>1.3666366850901574E-7</v>
      </c>
      <c r="K913" s="5">
        <f>('Multiply with Weight V'!K912-'Ideal Distance'!K$4)^2</f>
        <v>1.9497996987017834E-7</v>
      </c>
      <c r="L913" s="5">
        <f>('Multiply with Weight V'!L912-'Ideal Distance'!L$4)^2</f>
        <v>1.3126122213303665E-6</v>
      </c>
    </row>
    <row r="914" spans="1:12">
      <c r="A914" s="7" t="s">
        <v>924</v>
      </c>
      <c r="B914" s="5">
        <f>('Multiply with Weight V'!B913-'Ideal Distance'!B$4)^2</f>
        <v>1.7529254594634029E-6</v>
      </c>
      <c r="C914" s="5">
        <f>('Multiply with Weight V'!C913-'Ideal Distance'!C$4)^2</f>
        <v>5.1539306447028657E-7</v>
      </c>
      <c r="D914" s="5">
        <f>('Multiply with Weight V'!D913-'Ideal Distance'!D$4)^2</f>
        <v>1.1884228741074877E-5</v>
      </c>
      <c r="E914" s="5">
        <f>('Multiply with Weight V'!E913-'Ideal Distance'!E$4)^2</f>
        <v>4.8661033551897555E-5</v>
      </c>
      <c r="F914" s="5">
        <f>('Multiply with Weight V'!F913-'Ideal Distance'!F$4)^2</f>
        <v>1.649043374151974E-6</v>
      </c>
      <c r="G914" s="5">
        <f>('Multiply with Weight V'!G913-'Ideal Distance'!G$4)^2</f>
        <v>6.9221517508717563E-8</v>
      </c>
      <c r="H914" s="5">
        <f>('Multiply with Weight V'!H913-'Ideal Distance'!H$4)^2</f>
        <v>1.7367794897920782E-8</v>
      </c>
      <c r="I914" s="5">
        <f>('Multiply with Weight V'!I913-'Ideal Distance'!I$4)^2</f>
        <v>5.0310128074518754E-10</v>
      </c>
      <c r="J914" s="5">
        <f>('Multiply with Weight V'!J913-'Ideal Distance'!J$4)^2</f>
        <v>1.1019611088440448E-7</v>
      </c>
      <c r="K914" s="5">
        <f>('Multiply with Weight V'!K913-'Ideal Distance'!K$4)^2</f>
        <v>2.4677152436694442E-7</v>
      </c>
      <c r="L914" s="5">
        <f>('Multiply with Weight V'!L913-'Ideal Distance'!L$4)^2</f>
        <v>3.5606885344248277E-7</v>
      </c>
    </row>
    <row r="915" spans="1:12">
      <c r="A915" s="5" t="s">
        <v>925</v>
      </c>
      <c r="B915" s="5">
        <f>('Multiply with Weight V'!B914-'Ideal Distance'!B$4)^2</f>
        <v>2.5242126616273016E-6</v>
      </c>
      <c r="C915" s="5">
        <f>('Multiply with Weight V'!C914-'Ideal Distance'!C$4)^2</f>
        <v>2.3273218067486372E-6</v>
      </c>
      <c r="D915" s="5">
        <f>('Multiply with Weight V'!D914-'Ideal Distance'!D$4)^2</f>
        <v>1.0873283006956975E-5</v>
      </c>
      <c r="E915" s="5">
        <f>('Multiply with Weight V'!E914-'Ideal Distance'!E$4)^2</f>
        <v>2.9666839537812867E-6</v>
      </c>
      <c r="F915" s="5">
        <f>('Multiply with Weight V'!F914-'Ideal Distance'!F$4)^2</f>
        <v>4.4522903094895182E-7</v>
      </c>
      <c r="G915" s="5">
        <f>('Multiply with Weight V'!G914-'Ideal Distance'!G$4)^2</f>
        <v>1.5574841439461459E-7</v>
      </c>
      <c r="H915" s="5">
        <f>('Multiply with Weight V'!H914-'Ideal Distance'!H$4)^2</f>
        <v>7.7190199546314621E-9</v>
      </c>
      <c r="I915" s="5">
        <f>('Multiply with Weight V'!I914-'Ideal Distance'!I$4)^2</f>
        <v>2.8004772769174516E-10</v>
      </c>
      <c r="J915" s="5">
        <f>('Multiply with Weight V'!J914-'Ideal Distance'!J$4)^2</f>
        <v>1.9813670557263007E-7</v>
      </c>
      <c r="K915" s="5">
        <f>('Multiply with Weight V'!K914-'Ideal Distance'!K$4)^2</f>
        <v>2.8468429628614583E-7</v>
      </c>
      <c r="L915" s="5">
        <f>('Multiply with Weight V'!L914-'Ideal Distance'!L$4)^2</f>
        <v>8.2266147899351109E-7</v>
      </c>
    </row>
    <row r="916" spans="1:12">
      <c r="A916" s="7" t="s">
        <v>926</v>
      </c>
      <c r="B916" s="5">
        <f>('Multiply with Weight V'!B915-'Ideal Distance'!B$4)^2</f>
        <v>1.9944396338783609E-6</v>
      </c>
      <c r="C916" s="5">
        <f>('Multiply with Weight V'!C915-'Ideal Distance'!C$4)^2</f>
        <v>1.5225234570533367E-6</v>
      </c>
      <c r="D916" s="5">
        <f>('Multiply with Weight V'!D915-'Ideal Distance'!D$4)^2</f>
        <v>1.1884228741074877E-5</v>
      </c>
      <c r="E916" s="5">
        <f>('Multiply with Weight V'!E915-'Ideal Distance'!E$4)^2</f>
        <v>1.015347583181645E-5</v>
      </c>
      <c r="F916" s="5">
        <f>('Multiply with Weight V'!F915-'Ideal Distance'!F$4)^2</f>
        <v>1.0657600584196343E-6</v>
      </c>
      <c r="G916" s="5">
        <f>('Multiply with Weight V'!G915-'Ideal Distance'!G$4)^2</f>
        <v>6.9221517508717563E-8</v>
      </c>
      <c r="H916" s="5">
        <f>('Multiply with Weight V'!H915-'Ideal Distance'!H$4)^2</f>
        <v>3.0876079818525828E-8</v>
      </c>
      <c r="I916" s="5">
        <f>('Multiply with Weight V'!I915-'Ideal Distance'!I$4)^2</f>
        <v>2.5142852168865913E-10</v>
      </c>
      <c r="J916" s="5">
        <f>('Multiply with Weight V'!J915-'Ideal Distance'!J$4)^2</f>
        <v>1.5988681584415872E-7</v>
      </c>
      <c r="K916" s="5">
        <f>('Multiply with Weight V'!K915-'Ideal Distance'!K$4)^2</f>
        <v>3.2530512334243328E-7</v>
      </c>
      <c r="L916" s="5">
        <f>('Multiply with Weight V'!L915-'Ideal Distance'!L$4)^2</f>
        <v>8.2266147899351109E-7</v>
      </c>
    </row>
    <row r="917" spans="1:12">
      <c r="A917" s="5" t="s">
        <v>927</v>
      </c>
      <c r="B917" s="5">
        <f>('Multiply with Weight V'!B916-'Ideal Distance'!B$4)^2</f>
        <v>6.3105316540682518E-7</v>
      </c>
      <c r="C917" s="5">
        <f>('Multiply with Weight V'!C916-'Ideal Distance'!C$4)^2</f>
        <v>6.8903623560529507E-7</v>
      </c>
      <c r="D917" s="5">
        <f>('Multiply with Weight V'!D916-'Ideal Distance'!D$4)^2</f>
        <v>8.5424914532962584E-6</v>
      </c>
      <c r="E917" s="5">
        <f>('Multiply with Weight V'!E916-'Ideal Distance'!E$4)^2</f>
        <v>6.6750388960078841E-8</v>
      </c>
      <c r="F917" s="5">
        <f>('Multiply with Weight V'!F916-'Ideal Distance'!F$4)^2</f>
        <v>3.5012849034041825E-7</v>
      </c>
      <c r="G917" s="5">
        <f>('Multiply with Weight V'!G916-'Ideal Distance'!G$4)^2</f>
        <v>6.2299365757845815E-7</v>
      </c>
      <c r="H917" s="5">
        <f>('Multiply with Weight V'!H916-'Ideal Distance'!H$4)^2</f>
        <v>4.8243874716446624E-8</v>
      </c>
      <c r="I917" s="5">
        <f>('Multiply with Weight V'!I916-'Ideal Distance'!I$4)^2</f>
        <v>6.6080056513353432E-11</v>
      </c>
      <c r="J917" s="5">
        <f>('Multiply with Weight V'!J916-'Ideal Distance'!J$4)^2</f>
        <v>1.7218142325688164E-7</v>
      </c>
      <c r="K917" s="5">
        <f>('Multiply with Weight V'!K916-'Ideal Distance'!K$4)^2</f>
        <v>1.2220098806099734E-7</v>
      </c>
      <c r="L917" s="5">
        <f>('Multiply with Weight V'!L916-'Ideal Distance'!L$4)^2</f>
        <v>5.4749146905316045E-7</v>
      </c>
    </row>
    <row r="918" spans="1:12">
      <c r="A918" s="7" t="s">
        <v>928</v>
      </c>
      <c r="B918" s="5">
        <f>('Multiply with Weight V'!B917-'Ideal Distance'!B$4)^2</f>
        <v>1.3850275235266398E-6</v>
      </c>
      <c r="C918" s="5">
        <f>('Multiply with Weight V'!C917-'Ideal Distance'!C$4)^2</f>
        <v>7.6553989361260323E-7</v>
      </c>
      <c r="D918" s="5">
        <f>('Multiply with Weight V'!D917-'Ideal Distance'!D$4)^2</f>
        <v>8.9861843032702263E-6</v>
      </c>
      <c r="E918" s="5">
        <f>('Multiply with Weight V'!E917-'Ideal Distance'!E$4)^2</f>
        <v>1.2534239704725934E-6</v>
      </c>
      <c r="F918" s="5">
        <f>('Multiply with Weight V'!F917-'Ideal Distance'!F$4)^2</f>
        <v>7.1151054465284589E-7</v>
      </c>
      <c r="G918" s="5">
        <f>('Multiply with Weight V'!G917-'Ideal Distance'!G$4)^2</f>
        <v>6.9221517508717563E-8</v>
      </c>
      <c r="H918" s="5">
        <f>('Multiply with Weight V'!H917-'Ideal Distance'!H$4)^2</f>
        <v>0</v>
      </c>
      <c r="I918" s="5">
        <f>('Multiply with Weight V'!I917-'Ideal Distance'!I$4)^2</f>
        <v>1.6053256375093392E-10</v>
      </c>
      <c r="J918" s="5">
        <f>('Multiply with Weight V'!J917-'Ideal Distance'!J$4)^2</f>
        <v>1.5988681584415872E-7</v>
      </c>
      <c r="K918" s="5">
        <f>('Multiply with Weight V'!K917-'Ideal Distance'!K$4)^2</f>
        <v>3.9131396730889986E-7</v>
      </c>
      <c r="L918" s="5">
        <f>('Multiply with Weight V'!L917-'Ideal Distance'!L$4)^2</f>
        <v>6.9789495274726509E-7</v>
      </c>
    </row>
    <row r="919" spans="1:12">
      <c r="A919" s="5" t="s">
        <v>929</v>
      </c>
      <c r="B919" s="5">
        <f>('Multiply with Weight V'!B918-'Ideal Distance'!B$4)^2</f>
        <v>4.2416467908003366E-8</v>
      </c>
      <c r="C919" s="5">
        <f>('Multiply with Weight V'!C918-'Ideal Distance'!C$4)^2</f>
        <v>7.1274230331677021E-6</v>
      </c>
      <c r="D919" s="5">
        <f>('Multiply with Weight V'!D918-'Ideal Distance'!D$4)^2</f>
        <v>2.0275078334253448E-6</v>
      </c>
      <c r="E919" s="5">
        <f>('Multiply with Weight V'!E918-'Ideal Distance'!E$4)^2</f>
        <v>2.6700155584031584E-7</v>
      </c>
      <c r="F919" s="5">
        <f>('Multiply with Weight V'!F918-'Ideal Distance'!F$4)^2</f>
        <v>3.5188785034167592E-6</v>
      </c>
      <c r="G919" s="5">
        <f>('Multiply with Weight V'!G918-'Ideal Distance'!G$4)^2</f>
        <v>6.2299365757845815E-7</v>
      </c>
      <c r="H919" s="5">
        <f>('Multiply with Weight V'!H918-'Ideal Distance'!H$4)^2</f>
        <v>6.0517116444310647E-6</v>
      </c>
      <c r="I919" s="5">
        <f>('Multiply with Weight V'!I918-'Ideal Distance'!I$4)^2</f>
        <v>9.4764098724900781E-11</v>
      </c>
      <c r="J919" s="5">
        <f>('Multiply with Weight V'!J918-'Ideal Distance'!J$4)^2</f>
        <v>4.4078444353761735E-7</v>
      </c>
      <c r="K919" s="5">
        <f>('Multiply with Weight V'!K918-'Ideal Distance'!K$4)^2</f>
        <v>2.653894034344095E-7</v>
      </c>
      <c r="L919" s="5">
        <f>('Multiply with Weight V'!L918-'Ideal Distance'!L$4)^2</f>
        <v>3.8512407188338887E-7</v>
      </c>
    </row>
    <row r="920" spans="1:12">
      <c r="A920" s="7" t="s">
        <v>930</v>
      </c>
      <c r="B920" s="5">
        <f>('Multiply with Weight V'!B919-'Ideal Distance'!B$4)^2</f>
        <v>4.1897082586680876E-7</v>
      </c>
      <c r="C920" s="5">
        <f>('Multiply with Weight V'!C919-'Ideal Distance'!C$4)^2</f>
        <v>1.6931467469512149E-6</v>
      </c>
      <c r="D920" s="5">
        <f>('Multiply with Weight V'!D919-'Ideal Distance'!D$4)^2</f>
        <v>5.3973269471516795E-6</v>
      </c>
      <c r="E920" s="5">
        <f>('Multiply with Weight V'!E919-'Ideal Distance'!E$4)^2</f>
        <v>4.6287686388872524E-5</v>
      </c>
      <c r="F920" s="5">
        <f>('Multiply with Weight V'!F919-'Ideal Distance'!F$4)^2</f>
        <v>8.2166867085773115E-7</v>
      </c>
      <c r="G920" s="5">
        <f>('Multiply with Weight V'!G919-'Ideal Distance'!G$4)^2</f>
        <v>1.0815862110737124E-5</v>
      </c>
      <c r="H920" s="5">
        <f>('Multiply with Weight V'!H919-'Ideal Distance'!H$4)^2</f>
        <v>2.9351573377486137E-6</v>
      </c>
      <c r="I920" s="5">
        <f>('Multiply with Weight V'!I919-'Ideal Distance'!I$4)^2</f>
        <v>4.2016947532808387E-10</v>
      </c>
      <c r="J920" s="5">
        <f>('Multiply with Weight V'!J919-'Ideal Distance'!J$4)^2</f>
        <v>2.3314218501163248E-7</v>
      </c>
      <c r="K920" s="5">
        <f>('Multiply with Weight V'!K919-'Ideal Distance'!K$4)^2</f>
        <v>3.2530512334243328E-7</v>
      </c>
      <c r="L920" s="5">
        <f>('Multiply with Weight V'!L919-'Ideal Distance'!L$4)^2</f>
        <v>1.6464623783180392E-7</v>
      </c>
    </row>
    <row r="921" spans="1:12">
      <c r="A921" s="5" t="s">
        <v>931</v>
      </c>
      <c r="B921" s="5">
        <f>('Multiply with Weight V'!B920-'Ideal Distance'!B$4)^2</f>
        <v>1.2499873399827922E-6</v>
      </c>
      <c r="C921" s="5">
        <f>('Multiply with Weight V'!C920-'Ideal Distance'!C$4)^2</f>
        <v>1.1596343950581444E-6</v>
      </c>
      <c r="D921" s="5">
        <f>('Multiply with Weight V'!D920-'Ideal Distance'!D$4)^2</f>
        <v>5.7511579540929448E-6</v>
      </c>
      <c r="E921" s="5">
        <f>('Multiply with Weight V'!E920-'Ideal Distance'!E$4)^2</f>
        <v>1.2534239704725934E-6</v>
      </c>
      <c r="F921" s="5">
        <f>('Multiply with Weight V'!F920-'Ideal Distance'!F$4)^2</f>
        <v>7.5462278972871475E-7</v>
      </c>
      <c r="G921" s="5">
        <f>('Multiply with Weight V'!G920-'Ideal Distance'!G$4)^2</f>
        <v>1.66304695814694E-5</v>
      </c>
      <c r="H921" s="5">
        <f>('Multiply with Weight V'!H920-'Ideal Distance'!H$4)^2</f>
        <v>1.0283664334557764E-5</v>
      </c>
      <c r="I921" s="5">
        <f>('Multiply with Weight V'!I920-'Ideal Distance'!I$4)^2</f>
        <v>2.5222481104517694E-10</v>
      </c>
      <c r="J921" s="5">
        <f>('Multiply with Weight V'!J920-'Ideal Distance'!J$4)^2</f>
        <v>1.7849948539953057E-7</v>
      </c>
      <c r="K921" s="5">
        <f>('Multiply with Weight V'!K920-'Ideal Distance'!K$4)^2</f>
        <v>5.1486898293843973E-7</v>
      </c>
      <c r="L921" s="5">
        <f>('Multiply with Weight V'!L920-'Ideal Distance'!L$4)^2</f>
        <v>3.8512407188338887E-7</v>
      </c>
    </row>
    <row r="922" spans="1:12">
      <c r="A922" s="7" t="s">
        <v>932</v>
      </c>
      <c r="B922" s="5">
        <f>('Multiply with Weight V'!B921-'Ideal Distance'!B$4)^2</f>
        <v>1.2499873399827922E-6</v>
      </c>
      <c r="C922" s="5">
        <f>('Multiply with Weight V'!C921-'Ideal Distance'!C$4)^2</f>
        <v>5.0331353952176408E-6</v>
      </c>
      <c r="D922" s="5">
        <f>('Multiply with Weight V'!D921-'Ideal Distance'!D$4)^2</f>
        <v>8.0875658729432029E-7</v>
      </c>
      <c r="E922" s="5">
        <f>('Multiply with Weight V'!E921-'Ideal Distance'!E$4)^2</f>
        <v>6.0075350064071056E-7</v>
      </c>
      <c r="F922" s="5">
        <f>('Multiply with Weight V'!F921-'Ideal Distance'!F$4)^2</f>
        <v>5.7060324365120221E-7</v>
      </c>
      <c r="G922" s="5">
        <f>('Multiply with Weight V'!G921-'Ideal Distance'!G$4)^2</f>
        <v>2.3691064367358595E-5</v>
      </c>
      <c r="H922" s="5">
        <f>('Multiply with Weight V'!H921-'Ideal Distance'!H$4)^2</f>
        <v>3.0876079818525839E-6</v>
      </c>
      <c r="I922" s="5">
        <f>('Multiply with Weight V'!I921-'Ideal Distance'!I$4)^2</f>
        <v>1.5548667008941667E-10</v>
      </c>
      <c r="J922" s="5">
        <f>('Multiply with Weight V'!J921-'Ideal Distance'!J$4)^2</f>
        <v>2.3314218501163248E-7</v>
      </c>
      <c r="K922" s="5">
        <f>('Multiply with Weight V'!K921-'Ideal Distance'!K$4)^2</f>
        <v>1.0615576137376376E-6</v>
      </c>
      <c r="L922" s="5">
        <f>('Multiply with Weight V'!L921-'Ideal Distance'!L$4)^2</f>
        <v>6.5858495132721568E-7</v>
      </c>
    </row>
    <row r="923" spans="1:12">
      <c r="A923" s="5" t="s">
        <v>933</v>
      </c>
      <c r="B923" s="5">
        <f>('Multiply with Weight V'!B922-'Ideal Distance'!B$4)^2</f>
        <v>2.1641055055103747E-6</v>
      </c>
      <c r="C923" s="5">
        <f>('Multiply with Weight V'!C922-'Ideal Distance'!C$4)^2</f>
        <v>1.6931467469512149E-6</v>
      </c>
      <c r="D923" s="5">
        <f>('Multiply with Weight V'!D922-'Ideal Distance'!D$4)^2</f>
        <v>7.6888039444855852E-6</v>
      </c>
      <c r="E923" s="5">
        <f>('Multiply with Weight V'!E922-'Ideal Distance'!E$4)^2</f>
        <v>1.4536751373528293E-6</v>
      </c>
      <c r="F923" s="5">
        <f>('Multiply with Weight V'!F922-'Ideal Distance'!F$4)^2</f>
        <v>9.8920412322976469E-7</v>
      </c>
      <c r="G923" s="5">
        <f>('Multiply with Weight V'!G922-'Ideal Distance'!G$4)^2</f>
        <v>1.4017357295515309E-6</v>
      </c>
      <c r="H923" s="5">
        <f>('Multiply with Weight V'!H922-'Ideal Distance'!H$4)^2</f>
        <v>5.5769919172212291E-7</v>
      </c>
      <c r="I923" s="5">
        <f>('Multiply with Weight V'!I922-'Ideal Distance'!I$4)^2</f>
        <v>3.8199290861359393E-10</v>
      </c>
      <c r="J923" s="5">
        <f>('Multiply with Weight V'!J922-'Ideal Distance'!J$4)^2</f>
        <v>1.4229869690651375E-7</v>
      </c>
      <c r="K923" s="5">
        <f>('Multiply with Weight V'!K922-'Ideal Distance'!K$4)^2</f>
        <v>1.7907014593979928E-7</v>
      </c>
      <c r="L923" s="5">
        <f>('Multiply with Weight V'!L922-'Ideal Distance'!L$4)^2</f>
        <v>2.5124218298901578E-7</v>
      </c>
    </row>
    <row r="924" spans="1:12">
      <c r="A924" s="7" t="s">
        <v>934</v>
      </c>
      <c r="B924" s="5">
        <f>('Multiply with Weight V'!B923-'Ideal Distance'!B$4)^2</f>
        <v>1.2499873399827922E-6</v>
      </c>
      <c r="C924" s="5">
        <f>('Multiply with Weight V'!C923-'Ideal Distance'!C$4)^2</f>
        <v>1.1596343950581444E-6</v>
      </c>
      <c r="D924" s="5">
        <f>('Multiply with Weight V'!D923-'Ideal Distance'!D$4)^2</f>
        <v>5.7511579540929448E-6</v>
      </c>
      <c r="E924" s="5">
        <f>('Multiply with Weight V'!E923-'Ideal Distance'!E$4)^2</f>
        <v>1.2534239704725934E-6</v>
      </c>
      <c r="F924" s="5">
        <f>('Multiply with Weight V'!F923-'Ideal Distance'!F$4)^2</f>
        <v>7.5462278972871475E-7</v>
      </c>
      <c r="G924" s="5">
        <f>('Multiply with Weight V'!G923-'Ideal Distance'!G$4)^2</f>
        <v>1.66304695814694E-5</v>
      </c>
      <c r="H924" s="5">
        <f>('Multiply with Weight V'!H923-'Ideal Distance'!H$4)^2</f>
        <v>1.0283664334557764E-5</v>
      </c>
      <c r="I924" s="5">
        <f>('Multiply with Weight V'!I923-'Ideal Distance'!I$4)^2</f>
        <v>2.5222481104517694E-10</v>
      </c>
      <c r="J924" s="5">
        <f>('Multiply with Weight V'!J923-'Ideal Distance'!J$4)^2</f>
        <v>1.7849948539953057E-7</v>
      </c>
      <c r="K924" s="5">
        <f>('Multiply with Weight V'!K923-'Ideal Distance'!K$4)^2</f>
        <v>5.1486898293843973E-7</v>
      </c>
      <c r="L924" s="5">
        <f>('Multiply with Weight V'!L923-'Ideal Distance'!L$4)^2</f>
        <v>3.8512407188338887E-7</v>
      </c>
    </row>
    <row r="925" spans="1:12">
      <c r="A925" s="5" t="s">
        <v>935</v>
      </c>
      <c r="B925" s="5">
        <f>('Multiply with Weight V'!B924-'Ideal Distance'!B$4)^2</f>
        <v>1.2499873399827922E-6</v>
      </c>
      <c r="C925" s="5">
        <f>('Multiply with Weight V'!C924-'Ideal Distance'!C$4)^2</f>
        <v>5.0331353952176408E-6</v>
      </c>
      <c r="D925" s="5">
        <f>('Multiply with Weight V'!D924-'Ideal Distance'!D$4)^2</f>
        <v>8.0875658729432029E-7</v>
      </c>
      <c r="E925" s="5">
        <f>('Multiply with Weight V'!E924-'Ideal Distance'!E$4)^2</f>
        <v>6.0075350064071056E-7</v>
      </c>
      <c r="F925" s="5">
        <f>('Multiply with Weight V'!F924-'Ideal Distance'!F$4)^2</f>
        <v>5.7060324365120221E-7</v>
      </c>
      <c r="G925" s="5">
        <f>('Multiply with Weight V'!G924-'Ideal Distance'!G$4)^2</f>
        <v>2.3691064367358595E-5</v>
      </c>
      <c r="H925" s="5">
        <f>('Multiply with Weight V'!H924-'Ideal Distance'!H$4)^2</f>
        <v>3.0876079818525839E-6</v>
      </c>
      <c r="I925" s="5">
        <f>('Multiply with Weight V'!I924-'Ideal Distance'!I$4)^2</f>
        <v>1.5548667008941667E-10</v>
      </c>
      <c r="J925" s="5">
        <f>('Multiply with Weight V'!J924-'Ideal Distance'!J$4)^2</f>
        <v>2.3314218501163248E-7</v>
      </c>
      <c r="K925" s="5">
        <f>('Multiply with Weight V'!K924-'Ideal Distance'!K$4)^2</f>
        <v>1.0615576137376376E-6</v>
      </c>
      <c r="L925" s="5">
        <f>('Multiply with Weight V'!L924-'Ideal Distance'!L$4)^2</f>
        <v>6.5858495132721568E-7</v>
      </c>
    </row>
    <row r="926" spans="1:12">
      <c r="A926" s="7" t="s">
        <v>936</v>
      </c>
      <c r="B926" s="5">
        <f>('Multiply with Weight V'!B925-'Ideal Distance'!B$4)^2</f>
        <v>4.1897082586680876E-7</v>
      </c>
      <c r="C926" s="5">
        <f>('Multiply with Weight V'!C925-'Ideal Distance'!C$4)^2</f>
        <v>1.6931467469512149E-6</v>
      </c>
      <c r="D926" s="5">
        <f>('Multiply with Weight V'!D925-'Ideal Distance'!D$4)^2</f>
        <v>5.3973269471516795E-6</v>
      </c>
      <c r="E926" s="5">
        <f>('Multiply with Weight V'!E925-'Ideal Distance'!E$4)^2</f>
        <v>4.6287686388872524E-5</v>
      </c>
      <c r="F926" s="5">
        <f>('Multiply with Weight V'!F925-'Ideal Distance'!F$4)^2</f>
        <v>8.2166867085773115E-7</v>
      </c>
      <c r="G926" s="5">
        <f>('Multiply with Weight V'!G925-'Ideal Distance'!G$4)^2</f>
        <v>1.0815862110737124E-5</v>
      </c>
      <c r="H926" s="5">
        <f>('Multiply with Weight V'!H925-'Ideal Distance'!H$4)^2</f>
        <v>2.9351573377486137E-6</v>
      </c>
      <c r="I926" s="5">
        <f>('Multiply with Weight V'!I925-'Ideal Distance'!I$4)^2</f>
        <v>4.2016947532808387E-10</v>
      </c>
      <c r="J926" s="5">
        <f>('Multiply with Weight V'!J925-'Ideal Distance'!J$4)^2</f>
        <v>2.3314218501163248E-7</v>
      </c>
      <c r="K926" s="5">
        <f>('Multiply with Weight V'!K925-'Ideal Distance'!K$4)^2</f>
        <v>3.2530512334243328E-7</v>
      </c>
      <c r="L926" s="5">
        <f>('Multiply with Weight V'!L925-'Ideal Distance'!L$4)^2</f>
        <v>1.6464623783180392E-7</v>
      </c>
    </row>
    <row r="927" spans="1:12">
      <c r="A927" s="5" t="s">
        <v>937</v>
      </c>
      <c r="B927" s="5">
        <f>('Multiply with Weight V'!B926-'Ideal Distance'!B$4)^2</f>
        <v>1.3850275235266398E-6</v>
      </c>
      <c r="C927" s="5">
        <f>('Multiply with Weight V'!C926-'Ideal Distance'!C$4)^2</f>
        <v>2.4662363436566432E-6</v>
      </c>
      <c r="D927" s="5">
        <f>('Multiply with Weight V'!D926-'Ideal Distance'!D$4)^2</f>
        <v>4.0943302231774966E-6</v>
      </c>
      <c r="E927" s="5">
        <f>('Multiply with Weight V'!E926-'Ideal Distance'!E$4)^2</f>
        <v>1.4536751373528293E-6</v>
      </c>
      <c r="F927" s="5">
        <f>('Multiply with Weight V'!F926-'Ideal Distance'!F$4)^2</f>
        <v>2.9306816597529796E-7</v>
      </c>
      <c r="G927" s="5">
        <f>('Multiply with Weight V'!G926-'Ideal Distance'!G$4)^2</f>
        <v>2.9246091147433173E-6</v>
      </c>
      <c r="H927" s="5">
        <f>('Multiply with Weight V'!H926-'Ideal Distance'!H$4)^2</f>
        <v>9.3400141451040704E-7</v>
      </c>
      <c r="I927" s="5">
        <f>('Multiply with Weight V'!I926-'Ideal Distance'!I$4)^2</f>
        <v>1.6308572551378639E-10</v>
      </c>
      <c r="J927" s="5">
        <f>('Multiply with Weight V'!J926-'Ideal Distance'!J$4)^2</f>
        <v>1.1019611088440448E-7</v>
      </c>
      <c r="K927" s="5">
        <f>('Multiply with Weight V'!K926-'Ideal Distance'!K$4)^2</f>
        <v>7.4776172472781976E-7</v>
      </c>
      <c r="L927" s="5">
        <f>('Multiply with Weight V'!L926-'Ideal Distance'!L$4)^2</f>
        <v>4.466527697582499E-7</v>
      </c>
    </row>
    <row r="928" spans="1:12">
      <c r="A928" s="7" t="s">
        <v>938</v>
      </c>
      <c r="B928" s="5">
        <f>('Multiply with Weight V'!B927-'Ideal Distance'!B$4)^2</f>
        <v>1.3850275235266398E-6</v>
      </c>
      <c r="C928" s="5">
        <f>('Multiply with Weight V'!C927-'Ideal Distance'!C$4)^2</f>
        <v>2.0132541580870575E-7</v>
      </c>
      <c r="D928" s="5">
        <f>('Multiply with Weight V'!D927-'Ideal Distance'!D$4)^2</f>
        <v>7.2788092856488817E-6</v>
      </c>
      <c r="E928" s="5">
        <f>('Multiply with Weight V'!E927-'Ideal Distance'!E$4)^2</f>
        <v>7.4167098844532115E-7</v>
      </c>
      <c r="F928" s="5">
        <f>('Multiply with Weight V'!F927-'Ideal Distance'!F$4)^2</f>
        <v>4.2858643634245843E-7</v>
      </c>
      <c r="G928" s="5">
        <f>('Multiply with Weight V'!G927-'Ideal Distance'!G$4)^2</f>
        <v>4.679374583589309E-5</v>
      </c>
      <c r="H928" s="5">
        <f>('Multiply with Weight V'!H927-'Ideal Distance'!H$4)^2</f>
        <v>9.7278948978243012E-6</v>
      </c>
      <c r="I928" s="5">
        <f>('Multiply with Weight V'!I927-'Ideal Distance'!I$4)^2</f>
        <v>2.2435153617842631E-10</v>
      </c>
      <c r="J928" s="5">
        <f>('Multiply with Weight V'!J927-'Ideal Distance'!J$4)^2</f>
        <v>3.03323902325925E-7</v>
      </c>
      <c r="K928" s="5">
        <f>('Multiply with Weight V'!K927-'Ideal Distance'!K$4)^2</f>
        <v>9.8708609746777808E-7</v>
      </c>
      <c r="L928" s="5">
        <f>('Multiply with Weight V'!L927-'Ideal Distance'!L$4)^2</f>
        <v>3.8512407188338887E-7</v>
      </c>
    </row>
    <row r="929" spans="1:12">
      <c r="A929" s="5" t="s">
        <v>939</v>
      </c>
      <c r="B929" s="5">
        <f>('Multiply with Weight V'!B928-'Ideal Distance'!B$4)^2</f>
        <v>1.9944396338783609E-6</v>
      </c>
      <c r="C929" s="5">
        <f>('Multiply with Weight V'!C928-'Ideal Distance'!C$4)^2</f>
        <v>2.8990859876453599E-7</v>
      </c>
      <c r="D929" s="5">
        <f>('Multiply with Weight V'!D928-'Ideal Distance'!D$4)^2</f>
        <v>6.1162216914132987E-6</v>
      </c>
      <c r="E929" s="5">
        <f>('Multiply with Weight V'!E928-'Ideal Distance'!E$4)^2</f>
        <v>1.4536751373528293E-6</v>
      </c>
      <c r="F929" s="5">
        <f>('Multiply with Weight V'!F928-'Ideal Distance'!F$4)^2</f>
        <v>3.8056066333514895E-7</v>
      </c>
      <c r="G929" s="5">
        <f>('Multiply with Weight V'!G928-'Ideal Distance'!G$4)^2</f>
        <v>4.5011291760043615E-5</v>
      </c>
      <c r="H929" s="5">
        <f>('Multiply with Weight V'!H928-'Ideal Distance'!H$4)^2</f>
        <v>8.6626701440851567E-6</v>
      </c>
      <c r="I929" s="5">
        <f>('Multiply with Weight V'!I928-'Ideal Distance'!I$4)^2</f>
        <v>3.8199290861359393E-10</v>
      </c>
      <c r="J929" s="5">
        <f>('Multiply with Weight V'!J928-'Ideal Distance'!J$4)^2</f>
        <v>3.03323902325925E-7</v>
      </c>
      <c r="K929" s="5">
        <f>('Multiply with Weight V'!K928-'Ideal Distance'!K$4)^2</f>
        <v>1.0998088925489749E-6</v>
      </c>
      <c r="L929" s="5">
        <f>('Multiply with Weight V'!L928-'Ideal Distance'!L$4)^2</f>
        <v>1.8458609362458259E-7</v>
      </c>
    </row>
    <row r="930" spans="1:12">
      <c r="A930" s="7" t="s">
        <v>940</v>
      </c>
      <c r="B930" s="5">
        <f>('Multiply with Weight V'!B929-'Ideal Distance'!B$4)^2</f>
        <v>1.2499873399827922E-6</v>
      </c>
      <c r="C930" s="5">
        <f>('Multiply with Weight V'!C929-'Ideal Distance'!C$4)^2</f>
        <v>6.0900938282133468E-6</v>
      </c>
      <c r="D930" s="5">
        <f>('Multiply with Weight V'!D929-'Ideal Distance'!D$4)^2</f>
        <v>2.0275078334253448E-6</v>
      </c>
      <c r="E930" s="5">
        <f>('Multiply with Weight V'!E929-'Ideal Distance'!E$4)^2</f>
        <v>1.2534239704725934E-6</v>
      </c>
      <c r="F930" s="5">
        <f>('Multiply with Weight V'!F929-'Ideal Distance'!F$4)^2</f>
        <v>1.0399244115543159E-6</v>
      </c>
      <c r="G930" s="5">
        <f>('Multiply with Weight V'!G929-'Ideal Distance'!G$4)^2</f>
        <v>1.7305379377179395E-6</v>
      </c>
      <c r="H930" s="5">
        <f>('Multiply with Weight V'!H929-'Ideal Distance'!H$4)^2</f>
        <v>9.187563501000097E-6</v>
      </c>
      <c r="I930" s="5">
        <f>('Multiply with Weight V'!I929-'Ideal Distance'!I$4)^2</f>
        <v>3.3453028609884778E-10</v>
      </c>
      <c r="J930" s="5">
        <f>('Multiply with Weight V'!J929-'Ideal Distance'!J$4)^2</f>
        <v>1.2044161706167332E-7</v>
      </c>
      <c r="K930" s="5">
        <f>('Multiply with Weight V'!K929-'Ideal Distance'!K$4)^2</f>
        <v>2.2883065908375102E-7</v>
      </c>
      <c r="L930" s="5">
        <f>('Multiply with Weight V'!L929-'Ideal Distance'!L$4)^2</f>
        <v>3.6461450592510124E-8</v>
      </c>
    </row>
    <row r="931" spans="1:12">
      <c r="A931" s="5" t="s">
        <v>941</v>
      </c>
      <c r="B931" s="5">
        <f>('Multiply with Weight V'!B930-'Ideal Distance'!B$4)^2</f>
        <v>1.3850275235266398E-6</v>
      </c>
      <c r="C931" s="5">
        <f>('Multiply with Weight V'!C930-'Ideal Distance'!C$4)^2</f>
        <v>2.4662363436566432E-6</v>
      </c>
      <c r="D931" s="5">
        <f>('Multiply with Weight V'!D930-'Ideal Distance'!D$4)^2</f>
        <v>4.0943302231774966E-6</v>
      </c>
      <c r="E931" s="5">
        <f>('Multiply with Weight V'!E930-'Ideal Distance'!E$4)^2</f>
        <v>1.4536751373528293E-6</v>
      </c>
      <c r="F931" s="5">
        <f>('Multiply with Weight V'!F930-'Ideal Distance'!F$4)^2</f>
        <v>2.9306816597529796E-7</v>
      </c>
      <c r="G931" s="5">
        <f>('Multiply with Weight V'!G930-'Ideal Distance'!G$4)^2</f>
        <v>2.9246091147433173E-6</v>
      </c>
      <c r="H931" s="5">
        <f>('Multiply with Weight V'!H930-'Ideal Distance'!H$4)^2</f>
        <v>9.3400141451040704E-7</v>
      </c>
      <c r="I931" s="5">
        <f>('Multiply with Weight V'!I930-'Ideal Distance'!I$4)^2</f>
        <v>1.6308572551378639E-10</v>
      </c>
      <c r="J931" s="5">
        <f>('Multiply with Weight V'!J930-'Ideal Distance'!J$4)^2</f>
        <v>1.1019611088440448E-7</v>
      </c>
      <c r="K931" s="5">
        <f>('Multiply with Weight V'!K930-'Ideal Distance'!K$4)^2</f>
        <v>7.4776172472781976E-7</v>
      </c>
      <c r="L931" s="5">
        <f>('Multiply with Weight V'!L930-'Ideal Distance'!L$4)^2</f>
        <v>4.466527697582499E-7</v>
      </c>
    </row>
    <row r="932" spans="1:12">
      <c r="A932" s="7" t="s">
        <v>942</v>
      </c>
      <c r="B932" s="5">
        <f>('Multiply with Weight V'!B931-'Ideal Distance'!B$4)^2</f>
        <v>1.455144541905176E-6</v>
      </c>
      <c r="C932" s="5">
        <f>('Multiply with Weight V'!C931-'Ideal Distance'!C$4)^2</f>
        <v>8.8784508371639204E-7</v>
      </c>
      <c r="D932" s="5">
        <f>('Multiply with Weight V'!D931-'Ideal Distance'!D$4)^2</f>
        <v>8.1100313337013792E-6</v>
      </c>
      <c r="E932" s="5">
        <f>('Multiply with Weight V'!E931-'Ideal Distance'!E$4)^2</f>
        <v>4.2720248934450535E-6</v>
      </c>
      <c r="F932" s="5">
        <f>('Multiply with Weight V'!F931-'Ideal Distance'!F$4)^2</f>
        <v>4.1226084353799351E-7</v>
      </c>
      <c r="G932" s="5">
        <f>('Multiply with Weight V'!G931-'Ideal Distance'!G$4)^2</f>
        <v>1.4017357295515309E-6</v>
      </c>
      <c r="H932" s="5">
        <f>('Multiply with Weight V'!H931-'Ideal Distance'!H$4)^2</f>
        <v>3.2612859308317922E-7</v>
      </c>
      <c r="I932" s="5">
        <f>('Multiply with Weight V'!I931-'Ideal Distance'!I$4)^2</f>
        <v>1.3377724137206132E-10</v>
      </c>
      <c r="J932" s="5">
        <f>('Multiply with Weight V'!J931-'Ideal Distance'!J$4)^2</f>
        <v>1.7849948539953057E-7</v>
      </c>
      <c r="K932" s="5">
        <f>('Multiply with Weight V'!K931-'Ideal Distance'!K$4)^2</f>
        <v>5.4161102741716225E-7</v>
      </c>
      <c r="L932" s="5">
        <f>('Multiply with Weight V'!L931-'Ideal Distance'!L$4)^2</f>
        <v>7.383443744983311E-7</v>
      </c>
    </row>
    <row r="933" spans="1:12">
      <c r="A933" s="5" t="s">
        <v>943</v>
      </c>
      <c r="B933" s="5">
        <f>('Multiply with Weight V'!B932-'Ideal Distance'!B$4)^2</f>
        <v>3.462568808816598E-7</v>
      </c>
      <c r="C933" s="5">
        <f>('Multiply with Weight V'!C932-'Ideal Distance'!C$4)^2</f>
        <v>4.8338232335670217E-6</v>
      </c>
      <c r="D933" s="5">
        <f>('Multiply with Weight V'!D932-'Ideal Distance'!D$4)^2</f>
        <v>5.6163651895438914E-9</v>
      </c>
      <c r="E933" s="5">
        <f>('Multiply with Weight V'!E932-'Ideal Distance'!E$4)^2</f>
        <v>7.4167098844532115E-7</v>
      </c>
      <c r="F933" s="5">
        <f>('Multiply with Weight V'!F932-'Ideal Distance'!F$4)^2</f>
        <v>7.3290816628976646E-7</v>
      </c>
      <c r="G933" s="5">
        <f>('Multiply with Weight V'!G932-'Ideal Distance'!G$4)^2</f>
        <v>8.4796358948179046E-7</v>
      </c>
      <c r="H933" s="5">
        <f>('Multiply with Weight V'!H932-'Ideal Distance'!H$4)^2</f>
        <v>6.9664155090548953E-7</v>
      </c>
      <c r="I933" s="5">
        <f>('Multiply with Weight V'!I932-'Ideal Distance'!I$4)^2</f>
        <v>3.4377101950091974E-10</v>
      </c>
      <c r="J933" s="5">
        <f>('Multiply with Weight V'!J932-'Ideal Distance'!J$4)^2</f>
        <v>5.1369829583251471E-7</v>
      </c>
      <c r="K933" s="5">
        <f>('Multiply with Weight V'!K932-'Ideal Distance'!K$4)^2</f>
        <v>5.4161102741716225E-7</v>
      </c>
      <c r="L933" s="5">
        <f>('Multiply with Weight V'!L932-'Ideal Distance'!L$4)^2</f>
        <v>2.5124218298901578E-7</v>
      </c>
    </row>
    <row r="934" spans="1:12">
      <c r="A934" s="7" t="s">
        <v>944</v>
      </c>
      <c r="B934" s="5">
        <f>('Multiply with Weight V'!B933-'Ideal Distance'!B$4)^2</f>
        <v>6.7866348652805343E-7</v>
      </c>
      <c r="C934" s="5">
        <f>('Multiply with Weight V'!C933-'Ideal Distance'!C$4)^2</f>
        <v>4.8338232335670217E-6</v>
      </c>
      <c r="D934" s="5">
        <f>('Multiply with Weight V'!D933-'Ideal Distance'!D$4)^2</f>
        <v>5.6163651895438914E-9</v>
      </c>
      <c r="E934" s="5">
        <f>('Multiply with Weight V'!E933-'Ideal Distance'!E$4)^2</f>
        <v>8.9742189601883875E-7</v>
      </c>
      <c r="F934" s="5">
        <f>('Multiply with Weight V'!F933-'Ideal Distance'!F$4)^2</f>
        <v>6.0927746349867267E-7</v>
      </c>
      <c r="G934" s="5">
        <f>('Multiply with Weight V'!G933-'Ideal Distance'!G$4)^2</f>
        <v>2.4919746303138326E-6</v>
      </c>
      <c r="H934" s="5">
        <f>('Multiply with Weight V'!H933-'Ideal Distance'!H$4)^2</f>
        <v>1.9760691083856543E-6</v>
      </c>
      <c r="I934" s="5">
        <f>('Multiply with Weight V'!I933-'Ideal Distance'!I$4)^2</f>
        <v>3.4563427364738014E-10</v>
      </c>
      <c r="J934" s="5">
        <f>('Multiply with Weight V'!J933-'Ideal Distance'!J$4)^2</f>
        <v>3.1169106570402812E-7</v>
      </c>
      <c r="K934" s="5">
        <f>('Multiply with Weight V'!K933-'Ideal Distance'!K$4)^2</f>
        <v>3.4663105754698391E-7</v>
      </c>
      <c r="L934" s="5">
        <f>('Multiply with Weight V'!L933-'Ideal Distance'!L$4)^2</f>
        <v>1.1166319243956277E-7</v>
      </c>
    </row>
    <row r="935" spans="1:12">
      <c r="A935" s="5" t="s">
        <v>945</v>
      </c>
      <c r="B935" s="5">
        <f>('Multiply with Weight V'!B934-'Ideal Distance'!B$4)^2</f>
        <v>7.7907798198373501E-7</v>
      </c>
      <c r="C935" s="5">
        <f>('Multiply with Weight V'!C934-'Ideal Distance'!C$4)^2</f>
        <v>1.5783912599402523E-6</v>
      </c>
      <c r="D935" s="5">
        <f>('Multiply with Weight V'!D934-'Ideal Distance'!D$4)^2</f>
        <v>4.7233631244064115E-6</v>
      </c>
      <c r="E935" s="5">
        <f>('Multiply with Weight V'!E934-'Ideal Distance'!E$4)^2</f>
        <v>7.4167098844532115E-7</v>
      </c>
      <c r="F935" s="5">
        <f>('Multiply with Weight V'!F934-'Ideal Distance'!F$4)^2</f>
        <v>6.9042992481795442E-7</v>
      </c>
      <c r="G935" s="5">
        <f>('Multiply with Weight V'!G934-'Ideal Distance'!G$4)^2</f>
        <v>1.3567417431708644E-5</v>
      </c>
      <c r="H935" s="5">
        <f>('Multiply with Weight V'!H934-'Ideal Distance'!H$4)^2</f>
        <v>6.947117959168316E-6</v>
      </c>
      <c r="I935" s="5">
        <f>('Multiply with Weight V'!I934-'Ideal Distance'!I$4)^2</f>
        <v>3.110935704294932E-10</v>
      </c>
      <c r="J935" s="5">
        <f>('Multiply with Weight V'!J934-'Ideal Distance'!J$4)^2</f>
        <v>2.8693109244229491E-7</v>
      </c>
      <c r="K935" s="5">
        <f>('Multiply with Weight V'!K934-'Ideal Distance'!K$4)^2</f>
        <v>2.2883065908375102E-7</v>
      </c>
      <c r="L935" s="5">
        <f>('Multiply with Weight V'!L934-'Ideal Distance'!L$4)^2</f>
        <v>6.8934930026464763E-8</v>
      </c>
    </row>
    <row r="936" spans="1:12">
      <c r="A936" s="7" t="s">
        <v>946</v>
      </c>
      <c r="B936" s="5">
        <f>('Multiply with Weight V'!B935-'Ideal Distance'!B$4)^2</f>
        <v>6.7866348652805343E-7</v>
      </c>
      <c r="C936" s="5">
        <f>('Multiply with Weight V'!C935-'Ideal Distance'!C$4)^2</f>
        <v>4.8338232335670217E-6</v>
      </c>
      <c r="D936" s="5">
        <f>('Multiply with Weight V'!D935-'Ideal Distance'!D$4)^2</f>
        <v>5.6163651895438914E-9</v>
      </c>
      <c r="E936" s="5">
        <f>('Multiply with Weight V'!E935-'Ideal Distance'!E$4)^2</f>
        <v>8.9742189601883875E-7</v>
      </c>
      <c r="F936" s="5">
        <f>('Multiply with Weight V'!F935-'Ideal Distance'!F$4)^2</f>
        <v>6.0927746349867267E-7</v>
      </c>
      <c r="G936" s="5">
        <f>('Multiply with Weight V'!G935-'Ideal Distance'!G$4)^2</f>
        <v>2.4919746303138326E-6</v>
      </c>
      <c r="H936" s="5">
        <f>('Multiply with Weight V'!H935-'Ideal Distance'!H$4)^2</f>
        <v>1.9760691083856543E-6</v>
      </c>
      <c r="I936" s="5">
        <f>('Multiply with Weight V'!I935-'Ideal Distance'!I$4)^2</f>
        <v>3.4563427364738014E-10</v>
      </c>
      <c r="J936" s="5">
        <f>('Multiply with Weight V'!J935-'Ideal Distance'!J$4)^2</f>
        <v>3.1169106570402812E-7</v>
      </c>
      <c r="K936" s="5">
        <f>('Multiply with Weight V'!K935-'Ideal Distance'!K$4)^2</f>
        <v>3.4663105754698391E-7</v>
      </c>
      <c r="L936" s="5">
        <f>('Multiply with Weight V'!L935-'Ideal Distance'!L$4)^2</f>
        <v>1.1166319243956277E-7</v>
      </c>
    </row>
    <row r="937" spans="1:12">
      <c r="A937" s="5" t="s">
        <v>947</v>
      </c>
      <c r="B937" s="5">
        <f>('Multiply with Weight V'!B936-'Ideal Distance'!B$4)^2</f>
        <v>3.462568808816598E-7</v>
      </c>
      <c r="C937" s="5">
        <f>('Multiply with Weight V'!C936-'Ideal Distance'!C$4)^2</f>
        <v>4.8338232335670217E-6</v>
      </c>
      <c r="D937" s="5">
        <f>('Multiply with Weight V'!D936-'Ideal Distance'!D$4)^2</f>
        <v>5.6163651895438914E-9</v>
      </c>
      <c r="E937" s="5">
        <f>('Multiply with Weight V'!E936-'Ideal Distance'!E$4)^2</f>
        <v>7.4167098844532115E-7</v>
      </c>
      <c r="F937" s="5">
        <f>('Multiply with Weight V'!F936-'Ideal Distance'!F$4)^2</f>
        <v>7.3290816628976646E-7</v>
      </c>
      <c r="G937" s="5">
        <f>('Multiply with Weight V'!G936-'Ideal Distance'!G$4)^2</f>
        <v>8.4796358948179046E-7</v>
      </c>
      <c r="H937" s="5">
        <f>('Multiply with Weight V'!H936-'Ideal Distance'!H$4)^2</f>
        <v>6.9664155090548953E-7</v>
      </c>
      <c r="I937" s="5">
        <f>('Multiply with Weight V'!I936-'Ideal Distance'!I$4)^2</f>
        <v>3.4377101950091974E-10</v>
      </c>
      <c r="J937" s="5">
        <f>('Multiply with Weight V'!J936-'Ideal Distance'!J$4)^2</f>
        <v>5.1369829583251471E-7</v>
      </c>
      <c r="K937" s="5">
        <f>('Multiply with Weight V'!K936-'Ideal Distance'!K$4)^2</f>
        <v>5.4161102741716225E-7</v>
      </c>
      <c r="L937" s="5">
        <f>('Multiply with Weight V'!L936-'Ideal Distance'!L$4)^2</f>
        <v>2.5124218298901578E-7</v>
      </c>
    </row>
    <row r="938" spans="1:12">
      <c r="A938" s="7" t="s">
        <v>948</v>
      </c>
      <c r="B938" s="5">
        <f>('Multiply with Weight V'!B937-'Ideal Distance'!B$4)^2</f>
        <v>1.5269928446881205E-6</v>
      </c>
      <c r="C938" s="5">
        <f>('Multiply with Weight V'!C937-'Ideal Distance'!C$4)^2</f>
        <v>6.5229434722020646E-7</v>
      </c>
      <c r="D938" s="5">
        <f>('Multiply with Weight V'!D937-'Ideal Distance'!D$4)^2</f>
        <v>8.1100313337013792E-6</v>
      </c>
      <c r="E938" s="5">
        <f>('Multiply with Weight V'!E937-'Ideal Distance'!E$4)^2</f>
        <v>1.4536751373528293E-6</v>
      </c>
      <c r="F938" s="5">
        <f>('Multiply with Weight V'!F937-'Ideal Distance'!F$4)^2</f>
        <v>3.6518607593676926E-7</v>
      </c>
      <c r="G938" s="5">
        <f>('Multiply with Weight V'!G937-'Ideal Distance'!G$4)^2</f>
        <v>5.6069429182061251E-6</v>
      </c>
      <c r="H938" s="5">
        <f>('Multiply with Weight V'!H937-'Ideal Distance'!H$4)^2</f>
        <v>8.4060127305936607E-6</v>
      </c>
      <c r="I938" s="5">
        <f>('Multiply with Weight V'!I937-'Ideal Distance'!I$4)^2</f>
        <v>1.8084644029167961E-10</v>
      </c>
      <c r="J938" s="5">
        <f>('Multiply with Weight V'!J937-'Ideal Distance'!J$4)^2</f>
        <v>2.4048479777200868E-7</v>
      </c>
      <c r="K938" s="5">
        <f>('Multiply with Weight V'!K937-'Ideal Distance'!K$4)^2</f>
        <v>5.1486898293843973E-7</v>
      </c>
      <c r="L938" s="5">
        <f>('Multiply with Weight V'!L937-'Ideal Distance'!L$4)^2</f>
        <v>6.5858495132721568E-7</v>
      </c>
    </row>
    <row r="939" spans="1:12">
      <c r="A939" s="5" t="s">
        <v>949</v>
      </c>
      <c r="B939" s="5">
        <f>('Multiply with Weight V'!B938-'Ideal Distance'!B$4)^2</f>
        <v>1.5269928446881205E-6</v>
      </c>
      <c r="C939" s="5">
        <f>('Multiply with Weight V'!C938-'Ideal Distance'!C$4)^2</f>
        <v>6.5229434722020646E-7</v>
      </c>
      <c r="D939" s="5">
        <f>('Multiply with Weight V'!D938-'Ideal Distance'!D$4)^2</f>
        <v>8.1100313337013792E-6</v>
      </c>
      <c r="E939" s="5">
        <f>('Multiply with Weight V'!E938-'Ideal Distance'!E$4)^2</f>
        <v>1.4536751373528293E-6</v>
      </c>
      <c r="F939" s="5">
        <f>('Multiply with Weight V'!F938-'Ideal Distance'!F$4)^2</f>
        <v>3.6518607593676926E-7</v>
      </c>
      <c r="G939" s="5">
        <f>('Multiply with Weight V'!G938-'Ideal Distance'!G$4)^2</f>
        <v>5.6069429182061251E-6</v>
      </c>
      <c r="H939" s="5">
        <f>('Multiply with Weight V'!H938-'Ideal Distance'!H$4)^2</f>
        <v>8.4060127305936607E-6</v>
      </c>
      <c r="I939" s="5">
        <f>('Multiply with Weight V'!I938-'Ideal Distance'!I$4)^2</f>
        <v>1.8084644029167961E-10</v>
      </c>
      <c r="J939" s="5">
        <f>('Multiply with Weight V'!J938-'Ideal Distance'!J$4)^2</f>
        <v>2.4048479777200868E-7</v>
      </c>
      <c r="K939" s="5">
        <f>('Multiply with Weight V'!K938-'Ideal Distance'!K$4)^2</f>
        <v>5.1486898293843973E-7</v>
      </c>
      <c r="L939" s="5">
        <f>('Multiply with Weight V'!L938-'Ideal Distance'!L$4)^2</f>
        <v>6.5858495132721568E-7</v>
      </c>
    </row>
    <row r="940" spans="1:12">
      <c r="A940" s="7" t="s">
        <v>950</v>
      </c>
      <c r="B940" s="5">
        <f>('Multiply with Weight V'!B939-'Ideal Distance'!B$4)^2</f>
        <v>4.7402566992699256E-6</v>
      </c>
      <c r="C940" s="5">
        <f>('Multiply with Weight V'!C939-'Ideal Distance'!C$4)^2</f>
        <v>5.236474065184433E-6</v>
      </c>
      <c r="D940" s="5">
        <f>('Multiply with Weight V'!D939-'Ideal Distance'!D$4)^2</f>
        <v>1.4040912973859728E-5</v>
      </c>
      <c r="E940" s="5">
        <f>('Multiply with Weight V'!E939-'Ideal Distance'!E$4)^2</f>
        <v>1.8541774711133037E-7</v>
      </c>
      <c r="F940" s="5">
        <f>('Multiply with Weight V'!F939-'Ideal Distance'!F$4)^2</f>
        <v>5.5174163643050936E-7</v>
      </c>
      <c r="G940" s="5">
        <f>('Multiply with Weight V'!G939-'Ideal Distance'!G$4)^2</f>
        <v>4.3263448442948487E-7</v>
      </c>
      <c r="H940" s="5">
        <f>('Multiply with Weight V'!H939-'Ideal Distance'!H$4)^2</f>
        <v>7.7190199546314598E-7</v>
      </c>
      <c r="I940" s="5">
        <f>('Multiply with Weight V'!I939-'Ideal Distance'!I$4)^2</f>
        <v>3.8691227724690923E-10</v>
      </c>
      <c r="J940" s="5">
        <f>('Multiply with Weight V'!J939-'Ideal Distance'!J$4)^2</f>
        <v>6.1985312372477301E-8</v>
      </c>
      <c r="K940" s="5">
        <f>('Multiply with Weight V'!K939-'Ideal Distance'!K$4)^2</f>
        <v>2.4677152436694442E-7</v>
      </c>
      <c r="L940" s="5">
        <f>('Multiply with Weight V'!L939-'Ideal Distance'!L$4)^2</f>
        <v>2.2788406620318889E-7</v>
      </c>
    </row>
    <row r="941" spans="1:12">
      <c r="A941" s="5" t="s">
        <v>951</v>
      </c>
      <c r="B941" s="5">
        <f>('Multiply with Weight V'!B940-'Ideal Distance'!B$4)^2</f>
        <v>5.851741286900052E-7</v>
      </c>
      <c r="C941" s="5">
        <f>('Multiply with Weight V'!C940-'Ideal Distance'!C$4)^2</f>
        <v>1.3609598108668511E-6</v>
      </c>
      <c r="D941" s="5">
        <f>('Multiply with Weight V'!D940-'Ideal Distance'!D$4)^2</f>
        <v>8.1100313337013792E-6</v>
      </c>
      <c r="E941" s="5">
        <f>('Multiply with Weight V'!E940-'Ideal Distance'!E$4)^2</f>
        <v>2.677432268287611E-6</v>
      </c>
      <c r="F941" s="5">
        <f>('Multiply with Weight V'!F940-'Ideal Distance'!F$4)^2</f>
        <v>4.9705882558060276E-7</v>
      </c>
      <c r="G941" s="5">
        <f>('Multiply with Weight V'!G940-'Ideal Distance'!G$4)^2</f>
        <v>8.3758036185548292E-6</v>
      </c>
      <c r="H941" s="5">
        <f>('Multiply with Weight V'!H940-'Ideal Distance'!H$4)^2</f>
        <v>2.5009624653005933E-6</v>
      </c>
      <c r="I941" s="5">
        <f>('Multiply with Weight V'!I940-'Ideal Distance'!I$4)^2</f>
        <v>7.6671019693857896E-11</v>
      </c>
      <c r="J941" s="5">
        <f>('Multiply with Weight V'!J940-'Ideal Distance'!J$4)^2</f>
        <v>2.0491012354537981E-7</v>
      </c>
      <c r="K941" s="5">
        <f>('Multiply with Weight V'!K940-'Ideal Distance'!K$4)^2</f>
        <v>5.1486898293843973E-7</v>
      </c>
      <c r="L941" s="5">
        <f>('Multiply with Weight V'!L940-'Ideal Distance'!L$4)^2</f>
        <v>1.1536630851536432E-6</v>
      </c>
    </row>
    <row r="942" spans="1:12">
      <c r="A942" s="7" t="s">
        <v>952</v>
      </c>
      <c r="B942" s="5">
        <f>('Multiply with Weight V'!B941-'Ideal Distance'!B$4)^2</f>
        <v>2.2160440376426233E-7</v>
      </c>
      <c r="C942" s="5">
        <f>('Multiply with Weight V'!C941-'Ideal Distance'!C$4)^2</f>
        <v>2.3273218067486372E-6</v>
      </c>
      <c r="D942" s="5">
        <f>('Multiply with Weight V'!D941-'Ideal Distance'!D$4)^2</f>
        <v>1.6231295397781849E-6</v>
      </c>
      <c r="E942" s="5">
        <f>('Multiply with Weight V'!E941-'Ideal Distance'!E$4)^2</f>
        <v>3.6341878433820775E-7</v>
      </c>
      <c r="F942" s="5">
        <f>('Multiply with Weight V'!F941-'Ideal Distance'!F$4)^2</f>
        <v>5.8978185267392289E-7</v>
      </c>
      <c r="G942" s="5">
        <f>('Multiply with Weight V'!G941-'Ideal Distance'!G$4)^2</f>
        <v>6.2299365757845815E-7</v>
      </c>
      <c r="H942" s="5">
        <f>('Multiply with Weight V'!H941-'Ideal Distance'!H$4)^2</f>
        <v>4.8243874716446624E-8</v>
      </c>
      <c r="I942" s="5">
        <f>('Multiply with Weight V'!I941-'Ideal Distance'!I$4)^2</f>
        <v>1.0998487077273611E-10</v>
      </c>
      <c r="J942" s="5">
        <f>('Multiply with Weight V'!J941-'Ideal Distance'!J$4)^2</f>
        <v>4.3082353475416129E-7</v>
      </c>
      <c r="K942" s="5">
        <f>('Multiply with Weight V'!K941-'Ideal Distance'!K$4)^2</f>
        <v>1.4928153943185532E-7</v>
      </c>
      <c r="L942" s="5">
        <f>('Multiply with Weight V'!L941-'Ideal Distance'!L$4)^2</f>
        <v>5.1273914895717476E-7</v>
      </c>
    </row>
    <row r="943" spans="1:12">
      <c r="A943" s="5" t="s">
        <v>953</v>
      </c>
      <c r="B943" s="5">
        <f>('Multiply with Weight V'!B942-'Ideal Distance'!B$4)^2</f>
        <v>2.1641055055103747E-6</v>
      </c>
      <c r="C943" s="5">
        <f>('Multiply with Weight V'!C942-'Ideal Distance'!C$4)^2</f>
        <v>8.8784508371639204E-7</v>
      </c>
      <c r="D943" s="5">
        <f>('Multiply with Weight V'!D942-'Ideal Distance'!D$4)^2</f>
        <v>1.5186651472526685E-5</v>
      </c>
      <c r="E943" s="5">
        <f>('Multiply with Weight V'!E942-'Ideal Distance'!E$4)^2</f>
        <v>1.2534239704725934E-6</v>
      </c>
      <c r="F943" s="5">
        <f>('Multiply with Weight V'!F942-'Ideal Distance'!F$4)^2</f>
        <v>6.0927746349867267E-7</v>
      </c>
      <c r="G943" s="5">
        <f>('Multiply with Weight V'!G942-'Ideal Distance'!G$4)^2</f>
        <v>2.4919746303138326E-6</v>
      </c>
      <c r="H943" s="5">
        <f>('Multiply with Weight V'!H942-'Ideal Distance'!H$4)^2</f>
        <v>6.9664155090548953E-7</v>
      </c>
      <c r="I943" s="5">
        <f>('Multiply with Weight V'!I942-'Ideal Distance'!I$4)^2</f>
        <v>1.5863091146157398E-10</v>
      </c>
      <c r="J943" s="5">
        <f>('Multiply with Weight V'!J942-'Ideal Distance'!J$4)^2</f>
        <v>2.1879847636345573E-7</v>
      </c>
      <c r="K943" s="5">
        <f>('Multiply with Weight V'!K942-'Ideal Distance'!K$4)^2</f>
        <v>6.2589924355895844E-7</v>
      </c>
      <c r="L943" s="5">
        <f>('Multiply with Weight V'!L942-'Ideal Distance'!L$4)^2</f>
        <v>9.1153626481275482E-7</v>
      </c>
    </row>
    <row r="944" spans="1:12">
      <c r="A944" s="7" t="s">
        <v>954</v>
      </c>
      <c r="B944" s="5">
        <f>('Multiply with Weight V'!B943-'Ideal Distance'!B$4)^2</f>
        <v>2.4315889459914573E-6</v>
      </c>
      <c r="C944" s="5">
        <f>('Multiply with Weight V'!C943-'Ideal Distance'!C$4)^2</f>
        <v>4.5298218556958811E-7</v>
      </c>
      <c r="D944" s="5">
        <f>('Multiply with Weight V'!D943-'Ideal Distance'!D$4)^2</f>
        <v>1.3484892820094882E-5</v>
      </c>
      <c r="E944" s="5">
        <f>('Multiply with Weight V'!E943-'Ideal Distance'!E$4)^2</f>
        <v>1.2467489315765855E-5</v>
      </c>
      <c r="F944" s="5">
        <f>('Multiply with Weight V'!F943-'Ideal Distance'!F$4)^2</f>
        <v>7.766544149696915E-7</v>
      </c>
      <c r="G944" s="5">
        <f>('Multiply with Weight V'!G943-'Ideal Distance'!G$4)^2</f>
        <v>1.1075442801394814E-6</v>
      </c>
      <c r="H944" s="5">
        <f>('Multiply with Weight V'!H943-'Ideal Distance'!H$4)^2</f>
        <v>2.3350035362760181E-7</v>
      </c>
      <c r="I944" s="5">
        <f>('Multiply with Weight V'!I943-'Ideal Distance'!I$4)^2</f>
        <v>1.4322444347684758E-10</v>
      </c>
      <c r="J944" s="5">
        <f>('Multiply with Weight V'!J943-'Ideal Distance'!J$4)^2</f>
        <v>1.1526194449427615E-7</v>
      </c>
      <c r="K944" s="5">
        <f>('Multiply with Weight V'!K943-'Ideal Distance'!K$4)^2</f>
        <v>1.2220098806099734E-7</v>
      </c>
      <c r="L944" s="5">
        <f>('Multiply with Weight V'!L943-'Ideal Distance'!L$4)^2</f>
        <v>9.5768278821890062E-7</v>
      </c>
    </row>
    <row r="945" spans="1:12">
      <c r="A945" s="5" t="s">
        <v>955</v>
      </c>
      <c r="B945" s="5">
        <f>('Multiply with Weight V'!B944-'Ideal Distance'!B$4)^2</f>
        <v>2.618567661667554E-6</v>
      </c>
      <c r="C945" s="5">
        <f>('Multiply with Weight V'!C944-'Ideal Distance'!C$4)^2</f>
        <v>1.9347372459216618E-6</v>
      </c>
      <c r="D945" s="5">
        <f>('Multiply with Weight V'!D944-'Ideal Distance'!D$4)^2</f>
        <v>8.9861843032702263E-6</v>
      </c>
      <c r="E945" s="5">
        <f>('Multiply with Weight V'!E944-'Ideal Distance'!E$4)^2</f>
        <v>2.1434291566069791E-6</v>
      </c>
      <c r="F945" s="5">
        <f>('Multiply with Weight V'!F944-'Ideal Distance'!F$4)^2</f>
        <v>1.0144057664910258E-6</v>
      </c>
      <c r="G945" s="5">
        <f>('Multiply with Weight V'!G944-'Ideal Distance'!G$4)^2</f>
        <v>2.4919746303138326E-6</v>
      </c>
      <c r="H945" s="5">
        <f>('Multiply with Weight V'!H944-'Ideal Distance'!H$4)^2</f>
        <v>4.0833615560000428E-6</v>
      </c>
      <c r="I945" s="5">
        <f>('Multiply with Weight V'!I944-'Ideal Distance'!I$4)^2</f>
        <v>4.3051808957400095E-10</v>
      </c>
      <c r="J945" s="5">
        <f>('Multiply with Weight V'!J944-'Ideal Distance'!J$4)^2</f>
        <v>1.3114247906904326E-7</v>
      </c>
      <c r="K945" s="5">
        <f>('Multiply with Weight V'!K944-'Ideal Distance'!K$4)^2</f>
        <v>3.2530512334243328E-7</v>
      </c>
      <c r="L945" s="5">
        <f>('Multiply with Weight V'!L944-'Ideal Distance'!L$4)^2</f>
        <v>1.4584580237004084E-7</v>
      </c>
    </row>
    <row r="946" spans="1:12">
      <c r="A946" s="7" t="s">
        <v>956</v>
      </c>
      <c r="B946" s="5">
        <f>('Multiply with Weight V'!B945-'Ideal Distance'!B$4)^2</f>
        <v>2.3406965147600212E-6</v>
      </c>
      <c r="C946" s="5">
        <f>('Multiply with Weight V'!C945-'Ideal Distance'!C$4)^2</f>
        <v>2.9071390042777096E-6</v>
      </c>
      <c r="D946" s="5">
        <f>('Multiply with Weight V'!D945-'Ideal Distance'!D$4)^2</f>
        <v>6.4925181591127397E-6</v>
      </c>
      <c r="E946" s="5">
        <f>('Multiply with Weight V'!E945-'Ideal Distance'!E$4)^2</f>
        <v>1.4536751373528293E-6</v>
      </c>
      <c r="F946" s="5">
        <f>('Multiply with Weight V'!F945-'Ideal Distance'!F$4)^2</f>
        <v>1.0657600584196343E-6</v>
      </c>
      <c r="G946" s="5">
        <f>('Multiply with Weight V'!G945-'Ideal Distance'!G$4)^2</f>
        <v>1.4017357295515309E-6</v>
      </c>
      <c r="H946" s="5">
        <f>('Multiply with Weight V'!H945-'Ideal Distance'!H$4)^2</f>
        <v>2.9351573377486137E-6</v>
      </c>
      <c r="I946" s="5">
        <f>('Multiply with Weight V'!I945-'Ideal Distance'!I$4)^2</f>
        <v>4.6231930561437379E-10</v>
      </c>
      <c r="J946" s="5">
        <f>('Multiply with Weight V'!J945-'Ideal Distance'!J$4)^2</f>
        <v>1.4229869690651375E-7</v>
      </c>
      <c r="K946" s="5">
        <f>('Multiply with Weight V'!K945-'Ideal Distance'!K$4)^2</f>
        <v>2.4677152436694442E-7</v>
      </c>
      <c r="L946" s="5">
        <f>('Multiply with Weight V'!L945-'Ideal Distance'!L$4)^2</f>
        <v>9.6281017970846952E-8</v>
      </c>
    </row>
    <row r="947" spans="1:12">
      <c r="A947" s="5" t="s">
        <v>957</v>
      </c>
      <c r="B947" s="5">
        <f>('Multiply with Weight V'!B946-'Ideal Distance'!B$4)^2</f>
        <v>1.1850641748174818E-6</v>
      </c>
      <c r="C947" s="5">
        <f>('Multiply with Weight V'!C946-'Ideal Distance'!C$4)^2</f>
        <v>6.5229434722020646E-7</v>
      </c>
      <c r="D947" s="5">
        <f>('Multiply with Weight V'!D946-'Ideal Distance'!D$4)^2</f>
        <v>1.3484892820094882E-5</v>
      </c>
      <c r="E947" s="5">
        <f>('Multiply with Weight V'!E946-'Ideal Distance'!E$4)^2</f>
        <v>6.2374530128251535E-6</v>
      </c>
      <c r="F947" s="5">
        <f>('Multiply with Weight V'!F946-'Ideal Distance'!F$4)^2</f>
        <v>9.6431948177053154E-7</v>
      </c>
      <c r="G947" s="5">
        <f>('Multiply with Weight V'!G946-'Ideal Distance'!G$4)^2</f>
        <v>1.7305379377179395E-6</v>
      </c>
      <c r="H947" s="5">
        <f>('Multiply with Weight V'!H946-'Ideal Distance'!H$4)^2</f>
        <v>6.2524061632514833E-7</v>
      </c>
      <c r="I947" s="5">
        <f>('Multiply with Weight V'!I946-'Ideal Distance'!I$4)^2</f>
        <v>1.5175512597446769E-10</v>
      </c>
      <c r="J947" s="5">
        <f>('Multiply with Weight V'!J946-'Ideal Distance'!J$4)^2</f>
        <v>1.5988681584415872E-7</v>
      </c>
      <c r="K947" s="5">
        <f>('Multiply with Weight V'!K946-'Ideal Distance'!K$4)^2</f>
        <v>3.2530512334243328E-7</v>
      </c>
      <c r="L947" s="5">
        <f>('Multiply with Weight V'!L946-'Ideal Distance'!L$4)^2</f>
        <v>7.7993321658041317E-7</v>
      </c>
    </row>
    <row r="948" spans="1:12">
      <c r="A948" s="7" t="s">
        <v>958</v>
      </c>
      <c r="B948" s="5">
        <f>('Multiply with Weight V'!B947-'Ideal Distance'!B$4)^2</f>
        <v>2.7146539461122133E-6</v>
      </c>
      <c r="C948" s="5">
        <f>('Multiply with Weight V'!C947-'Ideal Distance'!C$4)^2</f>
        <v>2.0615722578811459E-6</v>
      </c>
      <c r="D948" s="5">
        <f>('Multiply with Weight V'!D947-'Ideal Distance'!D$4)^2</f>
        <v>9.9072681943554248E-6</v>
      </c>
      <c r="E948" s="5">
        <f>('Multiply with Weight V'!E947-'Ideal Distance'!E$4)^2</f>
        <v>8.9742189601883875E-7</v>
      </c>
      <c r="F948" s="5">
        <f>('Multiply with Weight V'!F947-'Ideal Distance'!F$4)^2</f>
        <v>5.5174163643050936E-7</v>
      </c>
      <c r="G948" s="5">
        <f>('Multiply with Weight V'!G947-'Ideal Distance'!G$4)^2</f>
        <v>6.2299365757845815E-7</v>
      </c>
      <c r="H948" s="5">
        <f>('Multiply with Weight V'!H947-'Ideal Distance'!H$4)^2</f>
        <v>3.7823197777694144E-7</v>
      </c>
      <c r="I948" s="5">
        <f>('Multiply with Weight V'!I947-'Ideal Distance'!I$4)^2</f>
        <v>1.9669983748046288E-10</v>
      </c>
      <c r="J948" s="5">
        <f>('Multiply with Weight V'!J947-'Ideal Distance'!J$4)^2</f>
        <v>9.1071166020168809E-8</v>
      </c>
      <c r="K948" s="5">
        <f>('Multiply with Weight V'!K947-'Ideal Distance'!K$4)^2</f>
        <v>7.1628058375919733E-7</v>
      </c>
      <c r="L948" s="5">
        <f>('Multiply with Weight V'!L947-'Ideal Distance'!L$4)^2</f>
        <v>4.153187106553114E-7</v>
      </c>
    </row>
    <row r="949" spans="1:12">
      <c r="A949" s="5" t="s">
        <v>959</v>
      </c>
      <c r="B949" s="5">
        <f>('Multiply with Weight V'!B948-'Ideal Distance'!B$4)^2</f>
        <v>2.7146539461122133E-6</v>
      </c>
      <c r="C949" s="5">
        <f>('Multiply with Weight V'!C948-'Ideal Distance'!C$4)^2</f>
        <v>2.0615722578811459E-6</v>
      </c>
      <c r="D949" s="5">
        <f>('Multiply with Weight V'!D948-'Ideal Distance'!D$4)^2</f>
        <v>1.8893452497625646E-5</v>
      </c>
      <c r="E949" s="5">
        <f>('Multiply with Weight V'!E948-'Ideal Distance'!E$4)^2</f>
        <v>7.5947109216800925E-6</v>
      </c>
      <c r="F949" s="5">
        <f>('Multiply with Weight V'!F948-'Ideal Distance'!F$4)^2</f>
        <v>1.0144057664910258E-6</v>
      </c>
      <c r="G949" s="5">
        <f>('Multiply with Weight V'!G948-'Ideal Distance'!G$4)^2</f>
        <v>1.7305379377179395E-6</v>
      </c>
      <c r="H949" s="5">
        <f>('Multiply with Weight V'!H948-'Ideal Distance'!H$4)^2</f>
        <v>6.2524061632514833E-7</v>
      </c>
      <c r="I949" s="5">
        <f>('Multiply with Weight V'!I948-'Ideal Distance'!I$4)^2</f>
        <v>3.4284128086093805E-10</v>
      </c>
      <c r="J949" s="5">
        <f>('Multiply with Weight V'!J948-'Ideal Distance'!J$4)^2</f>
        <v>1.7218142325688164E-7</v>
      </c>
      <c r="K949" s="5">
        <f>('Multiply with Weight V'!K948-'Ideal Distance'!K$4)^2</f>
        <v>1.4745360221432246E-6</v>
      </c>
      <c r="L949" s="5">
        <f>('Multiply with Weight V'!L948-'Ideal Distance'!L$4)^2</f>
        <v>7.383443744983311E-7</v>
      </c>
    </row>
    <row r="950" spans="1:12">
      <c r="A950" s="7" t="s">
        <v>960</v>
      </c>
      <c r="B950" s="5">
        <f>('Multiply with Weight V'!B949-'Ideal Distance'!B$4)^2</f>
        <v>1.1850641748174818E-6</v>
      </c>
      <c r="C950" s="5">
        <f>('Multiply with Weight V'!C949-'Ideal Distance'!C$4)^2</f>
        <v>5.1539306447028657E-7</v>
      </c>
      <c r="D950" s="5">
        <f>('Multiply with Weight V'!D949-'Ideal Distance'!D$4)^2</f>
        <v>1.2940105396709125E-5</v>
      </c>
      <c r="E950" s="5">
        <f>('Multiply with Weight V'!E949-'Ideal Distance'!E$4)^2</f>
        <v>1.0680062233612627E-6</v>
      </c>
      <c r="F950" s="5">
        <f>('Multiply with Weight V'!F949-'Ideal Distance'!F$4)^2</f>
        <v>1.0399244115543159E-6</v>
      </c>
      <c r="G950" s="5">
        <f>('Multiply with Weight V'!G949-'Ideal Distance'!G$4)^2</f>
        <v>4.3263448442948487E-7</v>
      </c>
      <c r="H950" s="5">
        <f>('Multiply with Weight V'!H949-'Ideal Distance'!H$4)^2</f>
        <v>6.9471179591683154E-8</v>
      </c>
      <c r="I950" s="5">
        <f>('Multiply with Weight V'!I949-'Ideal Distance'!I$4)^2</f>
        <v>1.0122065202906719E-10</v>
      </c>
      <c r="J950" s="5">
        <f>('Multiply with Weight V'!J949-'Ideal Distance'!J$4)^2</f>
        <v>1.5391027057408508E-7</v>
      </c>
      <c r="K950" s="5">
        <f>('Multiply with Weight V'!K949-'Ideal Distance'!K$4)^2</f>
        <v>2.8468429628614583E-7</v>
      </c>
      <c r="L950" s="5">
        <f>('Multiply with Weight V'!L949-'Ideal Distance'!L$4)^2</f>
        <v>9.1153626481275482E-7</v>
      </c>
    </row>
    <row r="951" spans="1:12">
      <c r="A951" s="5" t="s">
        <v>961</v>
      </c>
      <c r="B951" s="5">
        <f>('Multiply with Weight V'!B950-'Ideal Distance'!B$4)^2</f>
        <v>1.6005724318754734E-6</v>
      </c>
      <c r="C951" s="5">
        <f>('Multiply with Weight V'!C950-'Ideal Distance'!C$4)^2</f>
        <v>0</v>
      </c>
      <c r="D951" s="5">
        <f>('Multiply with Weight V'!D950-'Ideal Distance'!D$4)^2</f>
        <v>1.1373139508826382E-5</v>
      </c>
      <c r="E951" s="5">
        <f>('Multiply with Weight V'!E950-'Ideal Distance'!E$4)^2</f>
        <v>6.0075350064071056E-7</v>
      </c>
      <c r="F951" s="5">
        <f>('Multiply with Weight V'!F950-'Ideal Distance'!F$4)^2</f>
        <v>6.2909007612545017E-7</v>
      </c>
      <c r="G951" s="5">
        <f>('Multiply with Weight V'!G950-'Ideal Distance'!G$4)^2</f>
        <v>1.4017357295515309E-6</v>
      </c>
      <c r="H951" s="5">
        <f>('Multiply with Weight V'!H950-'Ideal Distance'!H$4)^2</f>
        <v>4.3419487244801964E-7</v>
      </c>
      <c r="I951" s="5">
        <f>('Multiply with Weight V'!I950-'Ideal Distance'!I$4)^2</f>
        <v>1.8697062934269312E-10</v>
      </c>
      <c r="J951" s="5">
        <f>('Multiply with Weight V'!J950-'Ideal Distance'!J$4)^2</f>
        <v>2.555115401653363E-7</v>
      </c>
      <c r="K951" s="5">
        <f>('Multiply with Weight V'!K950-'Ideal Distance'!K$4)^2</f>
        <v>6.2589924355895844E-7</v>
      </c>
      <c r="L951" s="5">
        <f>('Multiply with Weight V'!L950-'Ideal Distance'!L$4)^2</f>
        <v>6.9789495274726509E-7</v>
      </c>
    </row>
    <row r="952" spans="1:12">
      <c r="A952" s="7" t="s">
        <v>962</v>
      </c>
      <c r="B952" s="5">
        <f>('Multiply with Weight V'!B951-'Ideal Distance'!B$4)^2</f>
        <v>1.6005724318754734E-6</v>
      </c>
      <c r="C952" s="5">
        <f>('Multiply with Weight V'!C951-'Ideal Distance'!C$4)^2</f>
        <v>0</v>
      </c>
      <c r="D952" s="5">
        <f>('Multiply with Weight V'!D951-'Ideal Distance'!D$4)^2</f>
        <v>1.1373139508826382E-5</v>
      </c>
      <c r="E952" s="5">
        <f>('Multiply with Weight V'!E951-'Ideal Distance'!E$4)^2</f>
        <v>6.0075350064071056E-7</v>
      </c>
      <c r="F952" s="5">
        <f>('Multiply with Weight V'!F951-'Ideal Distance'!F$4)^2</f>
        <v>6.2909007612545017E-7</v>
      </c>
      <c r="G952" s="5">
        <f>('Multiply with Weight V'!G951-'Ideal Distance'!G$4)^2</f>
        <v>1.4017357295515309E-6</v>
      </c>
      <c r="H952" s="5">
        <f>('Multiply with Weight V'!H951-'Ideal Distance'!H$4)^2</f>
        <v>4.3419487244801964E-7</v>
      </c>
      <c r="I952" s="5">
        <f>('Multiply with Weight V'!I951-'Ideal Distance'!I$4)^2</f>
        <v>1.8697062934269312E-10</v>
      </c>
      <c r="J952" s="5">
        <f>('Multiply with Weight V'!J951-'Ideal Distance'!J$4)^2</f>
        <v>2.555115401653363E-7</v>
      </c>
      <c r="K952" s="5">
        <f>('Multiply with Weight V'!K951-'Ideal Distance'!K$4)^2</f>
        <v>6.2589924355895844E-7</v>
      </c>
      <c r="L952" s="5">
        <f>('Multiply with Weight V'!L951-'Ideal Distance'!L$4)^2</f>
        <v>6.9789495274726509E-7</v>
      </c>
    </row>
    <row r="953" spans="1:12">
      <c r="A953" s="5" t="s">
        <v>963</v>
      </c>
      <c r="B953" s="5">
        <f>('Multiply with Weight V'!B952-'Ideal Distance'!B$4)^2</f>
        <v>1.6005724318754734E-6</v>
      </c>
      <c r="C953" s="5">
        <f>('Multiply with Weight V'!C952-'Ideal Distance'!C$4)^2</f>
        <v>0</v>
      </c>
      <c r="D953" s="5">
        <f>('Multiply with Weight V'!D952-'Ideal Distance'!D$4)^2</f>
        <v>1.1373139508826382E-5</v>
      </c>
      <c r="E953" s="5">
        <f>('Multiply with Weight V'!E952-'Ideal Distance'!E$4)^2</f>
        <v>6.0075350064071056E-7</v>
      </c>
      <c r="F953" s="5">
        <f>('Multiply with Weight V'!F952-'Ideal Distance'!F$4)^2</f>
        <v>6.2909007612545017E-7</v>
      </c>
      <c r="G953" s="5">
        <f>('Multiply with Weight V'!G952-'Ideal Distance'!G$4)^2</f>
        <v>1.4017357295515309E-6</v>
      </c>
      <c r="H953" s="5">
        <f>('Multiply with Weight V'!H952-'Ideal Distance'!H$4)^2</f>
        <v>4.3419487244801964E-7</v>
      </c>
      <c r="I953" s="5">
        <f>('Multiply with Weight V'!I952-'Ideal Distance'!I$4)^2</f>
        <v>1.8697062934269312E-10</v>
      </c>
      <c r="J953" s="5">
        <f>('Multiply with Weight V'!J952-'Ideal Distance'!J$4)^2</f>
        <v>2.555115401653363E-7</v>
      </c>
      <c r="K953" s="5">
        <f>('Multiply with Weight V'!K952-'Ideal Distance'!K$4)^2</f>
        <v>6.2589924355895844E-7</v>
      </c>
      <c r="L953" s="5">
        <f>('Multiply with Weight V'!L952-'Ideal Distance'!L$4)^2</f>
        <v>6.9789495274726509E-7</v>
      </c>
    </row>
    <row r="954" spans="1:12">
      <c r="A954" s="7" t="s">
        <v>964</v>
      </c>
      <c r="B954" s="5">
        <f>('Multiply with Weight V'!B953-'Ideal Distance'!B$4)^2</f>
        <v>1.1850641748174818E-6</v>
      </c>
      <c r="C954" s="5">
        <f>('Multiply with Weight V'!C953-'Ideal Distance'!C$4)^2</f>
        <v>5.1539306447028657E-7</v>
      </c>
      <c r="D954" s="5">
        <f>('Multiply with Weight V'!D953-'Ideal Distance'!D$4)^2</f>
        <v>1.2940105396709125E-5</v>
      </c>
      <c r="E954" s="5">
        <f>('Multiply with Weight V'!E953-'Ideal Distance'!E$4)^2</f>
        <v>1.0680062233612627E-6</v>
      </c>
      <c r="F954" s="5">
        <f>('Multiply with Weight V'!F953-'Ideal Distance'!F$4)^2</f>
        <v>1.0399244115543159E-6</v>
      </c>
      <c r="G954" s="5">
        <f>('Multiply with Weight V'!G953-'Ideal Distance'!G$4)^2</f>
        <v>4.3263448442948487E-7</v>
      </c>
      <c r="H954" s="5">
        <f>('Multiply with Weight V'!H953-'Ideal Distance'!H$4)^2</f>
        <v>6.9471179591683154E-8</v>
      </c>
      <c r="I954" s="5">
        <f>('Multiply with Weight V'!I953-'Ideal Distance'!I$4)^2</f>
        <v>1.0122065202906719E-10</v>
      </c>
      <c r="J954" s="5">
        <f>('Multiply with Weight V'!J953-'Ideal Distance'!J$4)^2</f>
        <v>1.5391027057408508E-7</v>
      </c>
      <c r="K954" s="5">
        <f>('Multiply with Weight V'!K953-'Ideal Distance'!K$4)^2</f>
        <v>2.8468429628614583E-7</v>
      </c>
      <c r="L954" s="5">
        <f>('Multiply with Weight V'!L953-'Ideal Distance'!L$4)^2</f>
        <v>9.1153626481275482E-7</v>
      </c>
    </row>
    <row r="955" spans="1:12">
      <c r="A955" s="5" t="s">
        <v>965</v>
      </c>
      <c r="B955" s="5">
        <f>('Multiply with Weight V'!B954-'Ideal Distance'!B$4)^2</f>
        <v>1.1218722940565779E-6</v>
      </c>
      <c r="C955" s="5">
        <f>('Multiply with Weight V'!C954-'Ideal Distance'!C$4)^2</f>
        <v>7.2678475106942751E-7</v>
      </c>
      <c r="D955" s="5">
        <f>('Multiply with Weight V'!D954-'Ideal Distance'!D$4)^2</f>
        <v>8.9861843032702263E-6</v>
      </c>
      <c r="E955" s="5">
        <f>('Multiply with Weight V'!E954-'Ideal Distance'!E$4)^2</f>
        <v>1.2534239704725934E-6</v>
      </c>
      <c r="F955" s="5">
        <f>('Multiply with Weight V'!F954-'Ideal Distance'!F$4)^2</f>
        <v>3.3538790654609539E-7</v>
      </c>
      <c r="G955" s="5">
        <f>('Multiply with Weight V'!G954-'Ideal Distance'!G$4)^2</f>
        <v>4.3263448442948487E-7</v>
      </c>
      <c r="H955" s="5">
        <f>('Multiply with Weight V'!H954-'Ideal Distance'!H$4)^2</f>
        <v>3.0876079818525828E-8</v>
      </c>
      <c r="I955" s="5">
        <f>('Multiply with Weight V'!I954-'Ideal Distance'!I$4)^2</f>
        <v>1.7615368364915283E-10</v>
      </c>
      <c r="J955" s="5">
        <f>('Multiply with Weight V'!J954-'Ideal Distance'!J$4)^2</f>
        <v>1.8493138649970542E-7</v>
      </c>
      <c r="K955" s="5">
        <f>('Multiply with Weight V'!K954-'Ideal Distance'!K$4)^2</f>
        <v>4.1467094286626491E-7</v>
      </c>
      <c r="L955" s="5">
        <f>('Multiply with Weight V'!L954-'Ideal Distance'!L$4)^2</f>
        <v>4.466527697582499E-7</v>
      </c>
    </row>
    <row r="956" spans="1:12">
      <c r="A956" s="7" t="s">
        <v>966</v>
      </c>
      <c r="B956" s="5">
        <f>('Multiply with Weight V'!B955-'Ideal Distance'!B$4)^2</f>
        <v>2.7146539461122133E-6</v>
      </c>
      <c r="C956" s="5">
        <f>('Multiply with Weight V'!C955-'Ideal Distance'!C$4)^2</f>
        <v>9.7441501251413605E-7</v>
      </c>
      <c r="D956" s="5">
        <f>('Multiply with Weight V'!D955-'Ideal Distance'!D$4)^2</f>
        <v>1.2940105396709125E-5</v>
      </c>
      <c r="E956" s="5">
        <f>('Multiply with Weight V'!E955-'Ideal Distance'!E$4)^2</f>
        <v>1.0680062233612627E-6</v>
      </c>
      <c r="F956" s="5">
        <f>('Multiply with Weight V'!F955-'Ideal Distance'!F$4)^2</f>
        <v>2.5360144162275655E-7</v>
      </c>
      <c r="G956" s="5">
        <f>('Multiply with Weight V'!G955-'Ideal Distance'!G$4)^2</f>
        <v>2.7688607003487036E-7</v>
      </c>
      <c r="H956" s="5">
        <f>('Multiply with Weight V'!H955-'Ideal Distance'!H$4)^2</f>
        <v>1.7367794897920782E-8</v>
      </c>
      <c r="I956" s="5">
        <f>('Multiply with Weight V'!I955-'Ideal Distance'!I$4)^2</f>
        <v>1.2803640427213663E-10</v>
      </c>
      <c r="J956" s="5">
        <f>('Multiply with Weight V'!J955-'Ideal Distance'!J$4)^2</f>
        <v>1.2044161706167332E-7</v>
      </c>
      <c r="K956" s="5">
        <f>('Multiply with Weight V'!K955-'Ideal Distance'!K$4)^2</f>
        <v>4.3870493220790135E-7</v>
      </c>
      <c r="L956" s="5">
        <f>('Multiply with Weight V'!L955-'Ideal Distance'!L$4)^2</f>
        <v>7.7993321658041317E-7</v>
      </c>
    </row>
    <row r="957" spans="1:12">
      <c r="A957" s="5" t="s">
        <v>967</v>
      </c>
      <c r="B957" s="5">
        <f>('Multiply with Weight V'!B956-'Ideal Distance'!B$4)^2</f>
        <v>7.7907798198373501E-7</v>
      </c>
      <c r="C957" s="5">
        <f>('Multiply with Weight V'!C956-'Ideal Distance'!C$4)^2</f>
        <v>1.9347372459216618E-6</v>
      </c>
      <c r="D957" s="5">
        <f>('Multiply with Weight V'!D956-'Ideal Distance'!D$4)^2</f>
        <v>8.9861843032702263E-6</v>
      </c>
      <c r="E957" s="5">
        <f>('Multiply with Weight V'!E956-'Ideal Distance'!E$4)^2</f>
        <v>2.4030140025628418E-6</v>
      </c>
      <c r="F957" s="5">
        <f>('Multiply with Weight V'!F956-'Ideal Distance'!F$4)^2</f>
        <v>7.766544149696915E-7</v>
      </c>
      <c r="G957" s="5">
        <f>('Multiply with Weight V'!G956-'Ideal Distance'!G$4)^2</f>
        <v>4.3263448442948487E-7</v>
      </c>
      <c r="H957" s="5">
        <f>('Multiply with Weight V'!H956-'Ideal Distance'!H$4)^2</f>
        <v>4.8243874716446624E-8</v>
      </c>
      <c r="I957" s="5">
        <f>('Multiply with Weight V'!I956-'Ideal Distance'!I$4)^2</f>
        <v>1.7748817648377987E-10</v>
      </c>
      <c r="J957" s="5">
        <f>('Multiply with Weight V'!J956-'Ideal Distance'!J$4)^2</f>
        <v>2.7890544593676698E-7</v>
      </c>
      <c r="K957" s="5">
        <f>('Multiply with Weight V'!K956-'Ideal Distance'!K$4)^2</f>
        <v>1.4928153943185532E-7</v>
      </c>
      <c r="L957" s="5">
        <f>('Multiply with Weight V'!L956-'Ideal Distance'!L$4)^2</f>
        <v>8.2266147899351109E-7</v>
      </c>
    </row>
    <row r="958" spans="1:12">
      <c r="A958" s="7" t="s">
        <v>968</v>
      </c>
      <c r="B958" s="5">
        <f>('Multiply with Weight V'!B957-'Ideal Distance'!B$4)^2</f>
        <v>1.3166417895525119E-6</v>
      </c>
      <c r="C958" s="5">
        <f>('Multiply with Weight V'!C957-'Ideal Distance'!C$4)^2</f>
        <v>1.6307358680505167E-7</v>
      </c>
      <c r="D958" s="5">
        <f>('Multiply with Weight V'!D957-'Ideal Distance'!D$4)^2</f>
        <v>1.5186651472526685E-5</v>
      </c>
      <c r="E958" s="5">
        <f>('Multiply with Weight V'!E957-'Ideal Distance'!E$4)^2</f>
        <v>7.4167098844532115E-7</v>
      </c>
      <c r="F958" s="5">
        <f>('Multiply with Weight V'!F957-'Ideal Distance'!F$4)^2</f>
        <v>9.6431948177053154E-7</v>
      </c>
      <c r="G958" s="5">
        <f>('Multiply with Weight V'!G957-'Ideal Distance'!G$4)^2</f>
        <v>1.1075442801394814E-6</v>
      </c>
      <c r="H958" s="5">
        <f>('Multiply with Weight V'!H957-'Ideal Distance'!H$4)^2</f>
        <v>5.5769919172212291E-7</v>
      </c>
      <c r="I958" s="5">
        <f>('Multiply with Weight V'!I957-'Ideal Distance'!I$4)^2</f>
        <v>2.5864044829543541E-10</v>
      </c>
      <c r="J958" s="5">
        <f>('Multiply with Weight V'!J957-'Ideal Distance'!J$4)^2</f>
        <v>2.1879847636345573E-7</v>
      </c>
      <c r="K958" s="5">
        <f>('Multiply with Weight V'!K957-'Ideal Distance'!K$4)^2</f>
        <v>3.9131396730889986E-7</v>
      </c>
      <c r="L958" s="5">
        <f>('Multiply with Weight V'!L957-'Ideal Distance'!L$4)^2</f>
        <v>2.2788406620318889E-7</v>
      </c>
    </row>
    <row r="959" spans="1:12">
      <c r="A959" s="5" t="s">
        <v>969</v>
      </c>
      <c r="B959" s="5">
        <f>('Multiply with Weight V'!B958-'Ideal Distance'!B$4)^2</f>
        <v>1.6758833034672346E-6</v>
      </c>
      <c r="C959" s="5">
        <f>('Multiply with Weight V'!C958-'Ideal Distance'!C$4)^2</f>
        <v>1.1596343950581444E-6</v>
      </c>
      <c r="D959" s="5">
        <f>('Multiply with Weight V'!D958-'Ideal Distance'!D$4)^2</f>
        <v>1.5186651472526685E-5</v>
      </c>
      <c r="E959" s="5">
        <f>('Multiply with Weight V'!E958-'Ideal Distance'!E$4)^2</f>
        <v>1.0680062233612627E-6</v>
      </c>
      <c r="F959" s="5">
        <f>('Multiply with Weight V'!F958-'Ideal Distance'!F$4)^2</f>
        <v>1.553467330840398E-6</v>
      </c>
      <c r="G959" s="5">
        <f>('Multiply with Weight V'!G958-'Ideal Distance'!G$4)^2</f>
        <v>2.7688607003487036E-7</v>
      </c>
      <c r="H959" s="5">
        <f>('Multiply with Weight V'!H958-'Ideal Distance'!H$4)^2</f>
        <v>3.0876079818525828E-8</v>
      </c>
      <c r="I959" s="5">
        <f>('Multiply with Weight V'!I958-'Ideal Distance'!I$4)^2</f>
        <v>1.9810986764533959E-10</v>
      </c>
      <c r="J959" s="5">
        <f>('Multiply with Weight V'!J958-'Ideal Distance'!J$4)^2</f>
        <v>1.8493138649970542E-7</v>
      </c>
      <c r="K959" s="5">
        <f>('Multiply with Weight V'!K958-'Ideal Distance'!K$4)^2</f>
        <v>2.8468429628614583E-7</v>
      </c>
      <c r="L959" s="5">
        <f>('Multiply with Weight V'!L958-'Ideal Distance'!L$4)^2</f>
        <v>4.7912624919220493E-7</v>
      </c>
    </row>
    <row r="960" spans="1:12">
      <c r="A960" s="7" t="s">
        <v>970</v>
      </c>
      <c r="B960" s="5">
        <f>('Multiply with Weight V'!B959-'Ideal Distance'!B$4)^2</f>
        <v>2.0784069274921635E-6</v>
      </c>
      <c r="C960" s="5">
        <f>('Multiply with Weight V'!C959-'Ideal Distance'!C$4)^2</f>
        <v>1.2582838488044098E-6</v>
      </c>
      <c r="D960" s="5">
        <f>('Multiply with Weight V'!D959-'Ideal Distance'!D$4)^2</f>
        <v>1.5186651472526685E-5</v>
      </c>
      <c r="E960" s="5">
        <f>('Multiply with Weight V'!E959-'Ideal Distance'!E$4)^2</f>
        <v>8.9742189601883875E-7</v>
      </c>
      <c r="F960" s="5">
        <f>('Multiply with Weight V'!F959-'Ideal Distance'!F$4)^2</f>
        <v>9.1550120425815085E-7</v>
      </c>
      <c r="G960" s="5">
        <f>('Multiply with Weight V'!G959-'Ideal Distance'!G$4)^2</f>
        <v>2.0939509046387064E-6</v>
      </c>
      <c r="H960" s="5">
        <f>('Multiply with Weight V'!H959-'Ideal Distance'!H$4)^2</f>
        <v>3.9077538520321762E-6</v>
      </c>
      <c r="I960" s="5">
        <f>('Multiply with Weight V'!I959-'Ideal Distance'!I$4)^2</f>
        <v>2.3116689180133958E-10</v>
      </c>
      <c r="J960" s="5">
        <f>('Multiply with Weight V'!J959-'Ideal Distance'!J$4)^2</f>
        <v>1.7218142325688164E-7</v>
      </c>
      <c r="K960" s="5">
        <f>('Multiply with Weight V'!K959-'Ideal Distance'!K$4)^2</f>
        <v>2.1156680758482905E-7</v>
      </c>
      <c r="L960" s="5">
        <f>('Multiply with Weight V'!L959-'Ideal Distance'!L$4)^2</f>
        <v>4.153187106553114E-7</v>
      </c>
    </row>
    <row r="961" spans="1:12">
      <c r="A961" s="5" t="s">
        <v>971</v>
      </c>
      <c r="B961" s="5">
        <f>('Multiply with Weight V'!B960-'Ideal Distance'!B$4)^2</f>
        <v>2.8046807351414484E-7</v>
      </c>
      <c r="C961" s="5">
        <f>('Multiply with Weight V'!C960-'Ideal Distance'!C$4)^2</f>
        <v>4.0768396701262882E-6</v>
      </c>
      <c r="D961" s="5">
        <f>('Multiply with Weight V'!D960-'Ideal Distance'!D$4)^2</f>
        <v>8.0875658729432029E-7</v>
      </c>
      <c r="E961" s="5">
        <f>('Multiply with Weight V'!E960-'Ideal Distance'!E$4)^2</f>
        <v>1.4536751373528293E-6</v>
      </c>
      <c r="F961" s="5">
        <f>('Multiply with Weight V'!F960-'Ideal Distance'!F$4)^2</f>
        <v>1.8487545094298945E-6</v>
      </c>
      <c r="G961" s="5">
        <f>('Multiply with Weight V'!G960-'Ideal Distance'!G$4)^2</f>
        <v>9.9678985212553338E-6</v>
      </c>
      <c r="H961" s="5">
        <f>('Multiply with Weight V'!H960-'Ideal Distance'!H$4)^2</f>
        <v>1.7367794897920786E-6</v>
      </c>
      <c r="I961" s="5">
        <f>('Multiply with Weight V'!I960-'Ideal Distance'!I$4)^2</f>
        <v>1.650138158687271E-10</v>
      </c>
      <c r="J961" s="5">
        <f>('Multiply with Weight V'!J960-'Ideal Distance'!J$4)^2</f>
        <v>3.03323902325925E-7</v>
      </c>
      <c r="K961" s="5">
        <f>('Multiply with Weight V'!K960-'Ideal Distance'!K$4)^2</f>
        <v>4.8880395224398892E-7</v>
      </c>
      <c r="L961" s="5">
        <f>('Multiply with Weight V'!L960-'Ideal Distance'!L$4)^2</f>
        <v>4.7912624919220493E-7</v>
      </c>
    </row>
    <row r="962" spans="1:12">
      <c r="A962" s="7" t="s">
        <v>972</v>
      </c>
      <c r="B962" s="5">
        <f>('Multiply with Weight V'!B961-'Ideal Distance'!B$4)^2</f>
        <v>1.0006823857479968E-6</v>
      </c>
      <c r="C962" s="5">
        <f>('Multiply with Weight V'!C961-'Ideal Distance'!C$4)^2</f>
        <v>4.4472784352143082E-6</v>
      </c>
      <c r="D962" s="5">
        <f>('Multiply with Weight V'!D961-'Ideal Distance'!D$4)^2</f>
        <v>1.4040912973859729E-7</v>
      </c>
      <c r="E962" s="5">
        <f>('Multiply with Weight V'!E961-'Ideal Distance'!E$4)^2</f>
        <v>8.9742189601883875E-7</v>
      </c>
      <c r="F962" s="5">
        <f>('Multiply with Weight V'!F961-'Ideal Distance'!F$4)^2</f>
        <v>9.3975184211332718E-7</v>
      </c>
      <c r="G962" s="5">
        <f>('Multiply with Weight V'!G961-'Ideal Distance'!G$4)^2</f>
        <v>2.0939509046387064E-6</v>
      </c>
      <c r="H962" s="5">
        <f>('Multiply with Weight V'!H961-'Ideal Distance'!H$4)^2</f>
        <v>1.3045143723327169E-6</v>
      </c>
      <c r="I962" s="5">
        <f>('Multiply with Weight V'!I961-'Ideal Distance'!I$4)^2</f>
        <v>3.3361313701390986E-10</v>
      </c>
      <c r="J962" s="5">
        <f>('Multiply with Weight V'!J961-'Ideal Distance'!J$4)^2</f>
        <v>2.1879847636345573E-7</v>
      </c>
      <c r="K962" s="5">
        <f>('Multiply with Weight V'!K961-'Ideal Distance'!K$4)^2</f>
        <v>2.653894034344095E-7</v>
      </c>
      <c r="L962" s="5">
        <f>('Multiply with Weight V'!L961-'Ideal Distance'!L$4)^2</f>
        <v>1.4584580237004084E-7</v>
      </c>
    </row>
    <row r="963" spans="1:12">
      <c r="A963" s="5" t="s">
        <v>973</v>
      </c>
      <c r="B963" s="5">
        <f>('Multiply with Weight V'!B962-'Ideal Distance'!B$4)^2</f>
        <v>1.3166417895525119E-6</v>
      </c>
      <c r="C963" s="5">
        <f>('Multiply with Weight V'!C962-'Ideal Distance'!C$4)^2</f>
        <v>2.4662363436566432E-6</v>
      </c>
      <c r="D963" s="5">
        <f>('Multiply with Weight V'!D962-'Ideal Distance'!D$4)^2</f>
        <v>4.0943302231774966E-6</v>
      </c>
      <c r="E963" s="5">
        <f>('Multiply with Weight V'!E962-'Ideal Distance'!E$4)^2</f>
        <v>7.4167098844532115E-7</v>
      </c>
      <c r="F963" s="5">
        <f>('Multiply with Weight V'!F962-'Ideal Distance'!F$4)^2</f>
        <v>3.3538790654609539E-7</v>
      </c>
      <c r="G963" s="5">
        <f>('Multiply with Weight V'!G962-'Ideal Distance'!G$4)^2</f>
        <v>5.0012546400048472E-6</v>
      </c>
      <c r="H963" s="5">
        <f>('Multiply with Weight V'!H962-'Ideal Distance'!H$4)^2</f>
        <v>1.9760691083856543E-6</v>
      </c>
      <c r="I963" s="5">
        <f>('Multiply with Weight V'!I962-'Ideal Distance'!I$4)^2</f>
        <v>1.6436986012823879E-10</v>
      </c>
      <c r="J963" s="5">
        <f>('Multiply with Weight V'!J962-'Ideal Distance'!J$4)^2</f>
        <v>1.0040596053723621E-7</v>
      </c>
      <c r="K963" s="5">
        <f>('Multiply with Weight V'!K962-'Ideal Distance'!K$4)^2</f>
        <v>9.1532263633500428E-7</v>
      </c>
      <c r="L963" s="5">
        <f>('Multiply with Weight V'!L962-'Ideal Distance'!L$4)^2</f>
        <v>4.153187106553114E-7</v>
      </c>
    </row>
    <row r="964" spans="1:12">
      <c r="A964" s="7" t="s">
        <v>974</v>
      </c>
      <c r="B964" s="5">
        <f>('Multiply with Weight V'!B963-'Ideal Distance'!B$4)^2</f>
        <v>5.4102637637759347E-7</v>
      </c>
      <c r="C964" s="5">
        <f>('Multiply with Weight V'!C963-'Ideal Distance'!C$4)^2</f>
        <v>3.8976600500565408E-6</v>
      </c>
      <c r="D964" s="5">
        <f>('Multiply with Weight V'!D963-'Ideal Distance'!D$4)^2</f>
        <v>1.1008075771506026E-6</v>
      </c>
      <c r="E964" s="5">
        <f>('Multiply with Weight V'!E963-'Ideal Distance'!E$4)^2</f>
        <v>3.6341878433820775E-7</v>
      </c>
      <c r="F964" s="5">
        <f>('Multiply with Weight V'!F963-'Ideal Distance'!F$4)^2</f>
        <v>6.9042992481795442E-7</v>
      </c>
      <c r="G964" s="5">
        <f>('Multiply with Weight V'!G963-'Ideal Distance'!G$4)^2</f>
        <v>6.2299365757845815E-7</v>
      </c>
      <c r="H964" s="5">
        <f>('Multiply with Weight V'!H963-'Ideal Distance'!H$4)^2</f>
        <v>2.7788471836673251E-7</v>
      </c>
      <c r="I964" s="5">
        <f>('Multiply with Weight V'!I963-'Ideal Distance'!I$4)^2</f>
        <v>2.1542302374144325E-10</v>
      </c>
      <c r="J964" s="5">
        <f>('Multiply with Weight V'!J963-'Ideal Distance'!J$4)^2</f>
        <v>1.5988681584415872E-7</v>
      </c>
      <c r="K964" s="5">
        <f>('Multiply with Weight V'!K963-'Ideal Distance'!K$4)^2</f>
        <v>2.8468429628614583E-7</v>
      </c>
      <c r="L964" s="5">
        <f>('Multiply with Weight V'!L963-'Ideal Distance'!L$4)^2</f>
        <v>4.6146523406145833E-8</v>
      </c>
    </row>
    <row r="965" spans="1:12">
      <c r="A965" s="5" t="s">
        <v>975</v>
      </c>
      <c r="B965" s="5">
        <f>('Multiply with Weight V'!B964-'Ideal Distance'!B$4)^2</f>
        <v>3.462568808816598E-7</v>
      </c>
      <c r="C965" s="5">
        <f>('Multiply with Weight V'!C964-'Ideal Distance'!C$4)^2</f>
        <v>4.0768396701262882E-6</v>
      </c>
      <c r="D965" s="5">
        <f>('Multiply with Weight V'!D964-'Ideal Distance'!D$4)^2</f>
        <v>2.2465460758175565E-8</v>
      </c>
      <c r="E965" s="5">
        <f>('Multiply with Weight V'!E964-'Ideal Distance'!E$4)^2</f>
        <v>1.0680062233612627E-6</v>
      </c>
      <c r="F965" s="5">
        <f>('Multiply with Weight V'!F964-'Ideal Distance'!F$4)^2</f>
        <v>1.6815360588598899E-6</v>
      </c>
      <c r="G965" s="5">
        <f>('Multiply with Weight V'!G964-'Ideal Distance'!G$4)^2</f>
        <v>4.3263448442948487E-7</v>
      </c>
      <c r="H965" s="5">
        <f>('Multiply with Weight V'!H964-'Ideal Distance'!H$4)^2</f>
        <v>1.9297549886578655E-7</v>
      </c>
      <c r="I965" s="5">
        <f>('Multiply with Weight V'!I964-'Ideal Distance'!I$4)^2</f>
        <v>2.6350505236433022E-10</v>
      </c>
      <c r="J965" s="5">
        <f>('Multiply with Weight V'!J964-'Ideal Distance'!J$4)^2</f>
        <v>2.3314218501163248E-7</v>
      </c>
      <c r="K965" s="5">
        <f>('Multiply with Weight V'!K964-'Ideal Distance'!K$4)^2</f>
        <v>4.3870493220790135E-7</v>
      </c>
      <c r="L965" s="5">
        <f>('Multiply with Weight V'!L964-'Ideal Distance'!L$4)^2</f>
        <v>6.8934930026464763E-8</v>
      </c>
    </row>
    <row r="966" spans="1:12">
      <c r="A966" s="7" t="s">
        <v>976</v>
      </c>
      <c r="B966" s="5">
        <f>('Multiply with Weight V'!B965-'Ideal Distance'!B$4)^2</f>
        <v>1.5269928446881205E-6</v>
      </c>
      <c r="C966" s="5">
        <f>('Multiply with Weight V'!C965-'Ideal Distance'!C$4)^2</f>
        <v>4.5298218556958811E-7</v>
      </c>
      <c r="D966" s="5">
        <f>('Multiply with Weight V'!D965-'Ideal Distance'!D$4)^2</f>
        <v>8.5424914532962584E-6</v>
      </c>
      <c r="E966" s="5">
        <f>('Multiply with Weight V'!E965-'Ideal Distance'!E$4)^2</f>
        <v>8.9742189601883875E-7</v>
      </c>
      <c r="F966" s="5">
        <f>('Multiply with Weight V'!F965-'Ideal Distance'!F$4)^2</f>
        <v>1.2274309774541413E-6</v>
      </c>
      <c r="G966" s="5">
        <f>('Multiply with Weight V'!G965-'Ideal Distance'!G$4)^2</f>
        <v>6.247241955161762E-6</v>
      </c>
      <c r="H966" s="5">
        <f>('Multiply with Weight V'!H965-'Ideal Distance'!H$4)^2</f>
        <v>8.5102194999811862E-7</v>
      </c>
      <c r="I966" s="5">
        <f>('Multiply with Weight V'!I965-'Ideal Distance'!I$4)^2</f>
        <v>1.8287650604248591E-10</v>
      </c>
      <c r="J966" s="5">
        <f>('Multiply with Weight V'!J965-'Ideal Distance'!J$4)^2</f>
        <v>9.5681643799939899E-8</v>
      </c>
      <c r="K966" s="5">
        <f>('Multiply with Weight V'!K965-'Ideal Distance'!K$4)^2</f>
        <v>4.3870493220790135E-7</v>
      </c>
      <c r="L966" s="5">
        <f>('Multiply with Weight V'!L965-'Ideal Distance'!L$4)^2</f>
        <v>4.466527697582499E-7</v>
      </c>
    </row>
    <row r="967" spans="1:12">
      <c r="A967" s="5" t="s">
        <v>977</v>
      </c>
      <c r="B967" s="5">
        <f>('Multiply with Weight V'!B966-'Ideal Distance'!B$4)^2</f>
        <v>1.3166417895525119E-6</v>
      </c>
      <c r="C967" s="5">
        <f>('Multiply with Weight V'!C966-'Ideal Distance'!C$4)^2</f>
        <v>2.4662363436566432E-6</v>
      </c>
      <c r="D967" s="5">
        <f>('Multiply with Weight V'!D966-'Ideal Distance'!D$4)^2</f>
        <v>4.0943302231774966E-6</v>
      </c>
      <c r="E967" s="5">
        <f>('Multiply with Weight V'!E966-'Ideal Distance'!E$4)^2</f>
        <v>7.4167098844532115E-7</v>
      </c>
      <c r="F967" s="5">
        <f>('Multiply with Weight V'!F966-'Ideal Distance'!F$4)^2</f>
        <v>3.3538790654609539E-7</v>
      </c>
      <c r="G967" s="5">
        <f>('Multiply with Weight V'!G966-'Ideal Distance'!G$4)^2</f>
        <v>5.0012546400048472E-6</v>
      </c>
      <c r="H967" s="5">
        <f>('Multiply with Weight V'!H966-'Ideal Distance'!H$4)^2</f>
        <v>1.9760691083856543E-6</v>
      </c>
      <c r="I967" s="5">
        <f>('Multiply with Weight V'!I966-'Ideal Distance'!I$4)^2</f>
        <v>1.6436986012823879E-10</v>
      </c>
      <c r="J967" s="5">
        <f>('Multiply with Weight V'!J966-'Ideal Distance'!J$4)^2</f>
        <v>1.0040596053723621E-7</v>
      </c>
      <c r="K967" s="5">
        <f>('Multiply with Weight V'!K966-'Ideal Distance'!K$4)^2</f>
        <v>9.1532263633500428E-7</v>
      </c>
      <c r="L967" s="5">
        <f>('Multiply with Weight V'!L966-'Ideal Distance'!L$4)^2</f>
        <v>4.153187106553114E-7</v>
      </c>
    </row>
    <row r="968" spans="1:12">
      <c r="A968" s="7" t="s">
        <v>978</v>
      </c>
      <c r="B968" s="5">
        <f>('Multiply with Weight V'!B967-'Ideal Distance'!B$4)^2</f>
        <v>1.1850641748174818E-6</v>
      </c>
      <c r="C968" s="5">
        <f>('Multiply with Weight V'!C967-'Ideal Distance'!C$4)^2</f>
        <v>9.7441501251413605E-7</v>
      </c>
      <c r="D968" s="5">
        <f>('Multiply with Weight V'!D967-'Ideal Distance'!D$4)^2</f>
        <v>8.9861843032702263E-6</v>
      </c>
      <c r="E968" s="5">
        <f>('Multiply with Weight V'!E967-'Ideal Distance'!E$4)^2</f>
        <v>1.6687597240019728E-6</v>
      </c>
      <c r="F968" s="5">
        <f>('Multiply with Weight V'!F967-'Ideal Distance'!F$4)^2</f>
        <v>4.4522903094895182E-7</v>
      </c>
      <c r="G968" s="5">
        <f>('Multiply with Weight V'!G967-'Ideal Distance'!G$4)^2</f>
        <v>9.1545456905279011E-6</v>
      </c>
      <c r="H968" s="5">
        <f>('Multiply with Weight V'!H967-'Ideal Distance'!H$4)^2</f>
        <v>3.4040877999924745E-6</v>
      </c>
      <c r="I968" s="5">
        <f>('Multiply with Weight V'!I967-'Ideal Distance'!I$4)^2</f>
        <v>1.8834540875345983E-10</v>
      </c>
      <c r="J968" s="5">
        <f>('Multiply with Weight V'!J967-'Ideal Distance'!J$4)^2</f>
        <v>2.0491012354537981E-7</v>
      </c>
      <c r="K968" s="5">
        <f>('Multiply with Weight V'!K967-'Ideal Distance'!K$4)^2</f>
        <v>9.5086586000925575E-7</v>
      </c>
      <c r="L968" s="5">
        <f>('Multiply with Weight V'!L967-'Ideal Distance'!L$4)^2</f>
        <v>3.8512407188338887E-7</v>
      </c>
    </row>
    <row r="969" spans="1:12">
      <c r="A969" s="5" t="s">
        <v>979</v>
      </c>
      <c r="B969" s="5">
        <f>('Multiply with Weight V'!B968-'Ideal Distance'!B$4)^2</f>
        <v>1.6758833034672346E-6</v>
      </c>
      <c r="C969" s="5">
        <f>('Multiply with Weight V'!C968-'Ideal Distance'!C$4)^2</f>
        <v>1.3609598108668511E-6</v>
      </c>
      <c r="D969" s="5">
        <f>('Multiply with Weight V'!D968-'Ideal Distance'!D$4)^2</f>
        <v>9.4411098836232795E-6</v>
      </c>
      <c r="E969" s="5">
        <f>('Multiply with Weight V'!E968-'Ideal Distance'!E$4)^2</f>
        <v>1.6687597240019728E-6</v>
      </c>
      <c r="F969" s="5">
        <f>('Multiply with Weight V'!F968-'Ideal Distance'!F$4)^2</f>
        <v>1.3125459612987791E-6</v>
      </c>
      <c r="G969" s="5">
        <f>('Multiply with Weight V'!G968-'Ideal Distance'!G$4)^2</f>
        <v>4.3263448442948487E-7</v>
      </c>
      <c r="H969" s="5">
        <f>('Multiply with Weight V'!H968-'Ideal Distance'!H$4)^2</f>
        <v>3.0876079818525828E-8</v>
      </c>
      <c r="I969" s="5">
        <f>('Multiply with Weight V'!I968-'Ideal Distance'!I$4)^2</f>
        <v>2.2435153617842631E-10</v>
      </c>
      <c r="J969" s="5">
        <f>('Multiply with Weight V'!J968-'Ideal Distance'!J$4)^2</f>
        <v>8.6574527197922917E-8</v>
      </c>
      <c r="K969" s="5">
        <f>('Multiply with Weight V'!K968-'Ideal Distance'!K$4)^2</f>
        <v>2.1156680758482905E-7</v>
      </c>
      <c r="L969" s="5">
        <f>('Multiply with Weight V'!L968-'Ideal Distance'!L$4)^2</f>
        <v>6.9789495274726509E-7</v>
      </c>
    </row>
    <row r="970" spans="1:12">
      <c r="A970" s="7" t="s">
        <v>980</v>
      </c>
      <c r="B970" s="5">
        <f>('Multiply with Weight V'!B969-'Ideal Distance'!B$4)^2</f>
        <v>1.3166417895525119E-6</v>
      </c>
      <c r="C970" s="5">
        <f>('Multiply with Weight V'!C969-'Ideal Distance'!C$4)^2</f>
        <v>5.8706491249818561E-6</v>
      </c>
      <c r="D970" s="5">
        <f>('Multiply with Weight V'!D969-'Ideal Distance'!D$4)^2</f>
        <v>2.2465460758175566E-6</v>
      </c>
      <c r="E970" s="5">
        <f>('Multiply with Weight V'!E969-'Ideal Distance'!E$4)^2</f>
        <v>1.0680062233612627E-6</v>
      </c>
      <c r="F970" s="5">
        <f>('Multiply with Weight V'!F969-'Ideal Distance'!F$4)^2</f>
        <v>1.1451690098277595E-6</v>
      </c>
      <c r="G970" s="5">
        <f>('Multiply with Weight V'!G969-'Ideal Distance'!G$4)^2</f>
        <v>8.3758036185548292E-6</v>
      </c>
      <c r="H970" s="5">
        <f>('Multiply with Weight V'!H969-'Ideal Distance'!H$4)^2</f>
        <v>2.2093764865143911E-5</v>
      </c>
      <c r="I970" s="5">
        <f>('Multiply with Weight V'!I969-'Ideal Distance'!I$4)^2</f>
        <v>3.3178261571056297E-10</v>
      </c>
      <c r="J970" s="5">
        <f>('Multiply with Weight V'!J969-'Ideal Distance'!J$4)^2</f>
        <v>8.6574527197922917E-8</v>
      </c>
      <c r="K970" s="5">
        <f>('Multiply with Weight V'!K969-'Ideal Distance'!K$4)^2</f>
        <v>7.6164050730538417E-8</v>
      </c>
      <c r="L970" s="5">
        <f>('Multiply with Weight V'!L969-'Ideal Distance'!L$4)^2</f>
        <v>3.6461450592510124E-8</v>
      </c>
    </row>
    <row r="971" spans="1:12">
      <c r="A971" s="5" t="s">
        <v>981</v>
      </c>
      <c r="B971" s="5">
        <f>('Multiply with Weight V'!B970-'Ideal Distance'!B$4)^2</f>
        <v>1.6758833034672346E-6</v>
      </c>
      <c r="C971" s="5">
        <f>('Multiply with Weight V'!C970-'Ideal Distance'!C$4)^2</f>
        <v>1.5783912599402523E-6</v>
      </c>
      <c r="D971" s="5">
        <f>('Multiply with Weight V'!D970-'Ideal Distance'!D$4)^2</f>
        <v>1.0384659235466655E-5</v>
      </c>
      <c r="E971" s="5">
        <f>('Multiply with Weight V'!E970-'Ideal Distance'!E$4)^2</f>
        <v>1.6687597240019728E-6</v>
      </c>
      <c r="F971" s="5">
        <f>('Multiply with Weight V'!F970-'Ideal Distance'!F$4)^2</f>
        <v>4.9705882558060276E-7</v>
      </c>
      <c r="G971" s="5">
        <f>('Multiply with Weight V'!G970-'Ideal Distance'!G$4)^2</f>
        <v>1.3567417431708644E-5</v>
      </c>
      <c r="H971" s="5">
        <f>('Multiply with Weight V'!H970-'Ideal Distance'!H$4)^2</f>
        <v>3.0876079818525839E-6</v>
      </c>
      <c r="I971" s="5">
        <f>('Multiply with Weight V'!I970-'Ideal Distance'!I$4)^2</f>
        <v>1.1263182472067751E-10</v>
      </c>
      <c r="J971" s="5">
        <f>('Multiply with Weight V'!J970-'Ideal Distance'!J$4)^2</f>
        <v>1.2044161706167332E-7</v>
      </c>
      <c r="K971" s="5">
        <f>('Multiply with Weight V'!K970-'Ideal Distance'!K$4)^2</f>
        <v>2.4677152436694442E-7</v>
      </c>
      <c r="L971" s="5">
        <f>('Multiply with Weight V'!L970-'Ideal Distance'!L$4)^2</f>
        <v>8.2266147899351109E-7</v>
      </c>
    </row>
    <row r="972" spans="1:12">
      <c r="A972" s="7" t="s">
        <v>982</v>
      </c>
      <c r="B972" s="5">
        <f>('Multiply with Weight V'!B971-'Ideal Distance'!B$4)^2</f>
        <v>3.8174821117203028E-7</v>
      </c>
      <c r="C972" s="5">
        <f>('Multiply with Weight V'!C971-'Ideal Distance'!C$4)^2</f>
        <v>3.8976600500565408E-6</v>
      </c>
      <c r="D972" s="5">
        <f>('Multiply with Weight V'!D971-'Ideal Distance'!D$4)^2</f>
        <v>4.549255803530551E-7</v>
      </c>
      <c r="E972" s="5">
        <f>('Multiply with Weight V'!E971-'Ideal Distance'!E$4)^2</f>
        <v>2.9666839537812867E-6</v>
      </c>
      <c r="F972" s="5">
        <f>('Multiply with Weight V'!F971-'Ideal Distance'!F$4)^2</f>
        <v>7.1151054465284589E-7</v>
      </c>
      <c r="G972" s="5">
        <f>('Multiply with Weight V'!G971-'Ideal Distance'!G$4)^2</f>
        <v>6.2299365757845815E-7</v>
      </c>
      <c r="H972" s="5">
        <f>('Multiply with Weight V'!H971-'Ideal Distance'!H$4)^2</f>
        <v>4.9401727709641357E-7</v>
      </c>
      <c r="I972" s="5">
        <f>('Multiply with Weight V'!I971-'Ideal Distance'!I$4)^2</f>
        <v>2.7586484802847039E-10</v>
      </c>
      <c r="J972" s="5">
        <f>('Multiply with Weight V'!J971-'Ideal Distance'!J$4)^2</f>
        <v>2.9507057790534713E-7</v>
      </c>
      <c r="K972" s="5">
        <f>('Multiply with Weight V'!K971-'Ideal Distance'!K$4)^2</f>
        <v>2.653894034344095E-7</v>
      </c>
      <c r="L972" s="5">
        <f>('Multiply with Weight V'!L971-'Ideal Distance'!L$4)^2</f>
        <v>1.8458609362458259E-7</v>
      </c>
    </row>
    <row r="973" spans="1:12">
      <c r="A973" s="5" t="s">
        <v>983</v>
      </c>
      <c r="B973" s="5">
        <f>('Multiply with Weight V'!B972-'Ideal Distance'!B$4)^2</f>
        <v>2.912020368214761E-6</v>
      </c>
      <c r="C973" s="5">
        <f>('Multiply with Weight V'!C972-'Ideal Distance'!C$4)^2</f>
        <v>3.9459781498506317E-7</v>
      </c>
      <c r="D973" s="5">
        <f>('Multiply with Weight V'!D972-'Ideal Distance'!D$4)^2</f>
        <v>1.2940105396709125E-5</v>
      </c>
      <c r="E973" s="5">
        <f>('Multiply with Weight V'!E972-'Ideal Distance'!E$4)^2</f>
        <v>7.4167098844532115E-7</v>
      </c>
      <c r="F973" s="5">
        <f>('Multiply with Weight V'!F972-'Ideal Distance'!F$4)^2</f>
        <v>4.6218862735747377E-7</v>
      </c>
      <c r="G973" s="5">
        <f>('Multiply with Weight V'!G972-'Ideal Distance'!G$4)^2</f>
        <v>4.3263448442948487E-7</v>
      </c>
      <c r="H973" s="5">
        <f>('Multiply with Weight V'!H972-'Ideal Distance'!H$4)^2</f>
        <v>3.0876079818525828E-8</v>
      </c>
      <c r="I973" s="5">
        <f>('Multiply with Weight V'!I972-'Ideal Distance'!I$4)^2</f>
        <v>3.2360758814294437E-10</v>
      </c>
      <c r="J973" s="5">
        <f>('Multiply with Weight V'!J972-'Ideal Distance'!J$4)^2</f>
        <v>1.9813670557263007E-7</v>
      </c>
      <c r="K973" s="5">
        <f>('Multiply with Weight V'!K972-'Ideal Distance'!K$4)^2</f>
        <v>9.8708609746777808E-7</v>
      </c>
      <c r="L973" s="5">
        <f>('Multiply with Weight V'!L972-'Ideal Distance'!L$4)^2</f>
        <v>3.5606885344248277E-7</v>
      </c>
    </row>
    <row r="974" spans="1:12">
      <c r="A974" s="7" t="s">
        <v>984</v>
      </c>
      <c r="B974" s="5">
        <f>('Multiply with Weight V'!B973-'Ideal Distance'!B$4)^2</f>
        <v>2.912020368214761E-6</v>
      </c>
      <c r="C974" s="5">
        <f>('Multiply with Weight V'!C973-'Ideal Distance'!C$4)^2</f>
        <v>3.9459781498506317E-7</v>
      </c>
      <c r="D974" s="5">
        <f>('Multiply with Weight V'!D973-'Ideal Distance'!D$4)^2</f>
        <v>1.2940105396709125E-5</v>
      </c>
      <c r="E974" s="5">
        <f>('Multiply with Weight V'!E973-'Ideal Distance'!E$4)^2</f>
        <v>7.4167098844532115E-7</v>
      </c>
      <c r="F974" s="5">
        <f>('Multiply with Weight V'!F973-'Ideal Distance'!F$4)^2</f>
        <v>4.6218862735747377E-7</v>
      </c>
      <c r="G974" s="5">
        <f>('Multiply with Weight V'!G973-'Ideal Distance'!G$4)^2</f>
        <v>4.3263448442948487E-7</v>
      </c>
      <c r="H974" s="5">
        <f>('Multiply with Weight V'!H973-'Ideal Distance'!H$4)^2</f>
        <v>3.0876079818525828E-8</v>
      </c>
      <c r="I974" s="5">
        <f>('Multiply with Weight V'!I973-'Ideal Distance'!I$4)^2</f>
        <v>3.2360758814294437E-10</v>
      </c>
      <c r="J974" s="5">
        <f>('Multiply with Weight V'!J973-'Ideal Distance'!J$4)^2</f>
        <v>1.9813670557263007E-7</v>
      </c>
      <c r="K974" s="5">
        <f>('Multiply with Weight V'!K973-'Ideal Distance'!K$4)^2</f>
        <v>9.8708609746777808E-7</v>
      </c>
      <c r="L974" s="5">
        <f>('Multiply with Weight V'!L973-'Ideal Distance'!L$4)^2</f>
        <v>3.5606885344248277E-7</v>
      </c>
    </row>
    <row r="975" spans="1:12">
      <c r="A975" s="5" t="s">
        <v>985</v>
      </c>
      <c r="B975" s="5">
        <f>('Multiply with Weight V'!B974-'Ideal Distance'!B$4)^2</f>
        <v>2.618567661667554E-6</v>
      </c>
      <c r="C975" s="5">
        <f>('Multiply with Weight V'!C974-'Ideal Distance'!C$4)^2</f>
        <v>1.3609598108668511E-6</v>
      </c>
      <c r="D975" s="5">
        <f>('Multiply with Weight V'!D974-'Ideal Distance'!D$4)^2</f>
        <v>1.4040912973859728E-5</v>
      </c>
      <c r="E975" s="5">
        <f>('Multiply with Weight V'!E974-'Ideal Distance'!E$4)^2</f>
        <v>1.6687597240019728E-6</v>
      </c>
      <c r="F975" s="5">
        <f>('Multiply with Weight V'!F974-'Ideal Distance'!F$4)^2</f>
        <v>1.3415516261843822E-6</v>
      </c>
      <c r="G975" s="5">
        <f>('Multiply with Weight V'!G974-'Ideal Distance'!G$4)^2</f>
        <v>4.3263448442948487E-7</v>
      </c>
      <c r="H975" s="5">
        <f>('Multiply with Weight V'!H974-'Ideal Distance'!H$4)^2</f>
        <v>9.4557994444235386E-8</v>
      </c>
      <c r="I975" s="5">
        <f>('Multiply with Weight V'!I974-'Ideal Distance'!I$4)^2</f>
        <v>2.5462123284774286E-10</v>
      </c>
      <c r="J975" s="5">
        <f>('Multiply with Weight V'!J974-'Ideal Distance'!J$4)^2</f>
        <v>1.3114247906904326E-7</v>
      </c>
      <c r="K975" s="5">
        <f>('Multiply with Weight V'!K974-'Ideal Distance'!K$4)^2</f>
        <v>3.4663105754698391E-7</v>
      </c>
      <c r="L975" s="5">
        <f>('Multiply with Weight V'!L974-'Ideal Distance'!L$4)^2</f>
        <v>5.8338320948016262E-7</v>
      </c>
    </row>
    <row r="976" spans="1:12">
      <c r="A976" s="7" t="s">
        <v>986</v>
      </c>
      <c r="B976" s="5">
        <f>('Multiply with Weight V'!B975-'Ideal Distance'!B$4)^2</f>
        <v>1.3166417895525119E-6</v>
      </c>
      <c r="C976" s="5">
        <f>('Multiply with Weight V'!C975-'Ideal Distance'!C$4)^2</f>
        <v>9.7441501251413605E-7</v>
      </c>
      <c r="D976" s="5">
        <f>('Multiply with Weight V'!D975-'Ideal Distance'!D$4)^2</f>
        <v>1.0873283006956975E-5</v>
      </c>
      <c r="E976" s="5">
        <f>('Multiply with Weight V'!E975-'Ideal Distance'!E$4)^2</f>
        <v>4.7466943260500578E-7</v>
      </c>
      <c r="F976" s="5">
        <f>('Multiply with Weight V'!F975-'Ideal Distance'!F$4)^2</f>
        <v>7.1151054465284589E-7</v>
      </c>
      <c r="G976" s="5">
        <f>('Multiply with Weight V'!G975-'Ideal Distance'!G$4)^2</f>
        <v>4.3263448442948487E-7</v>
      </c>
      <c r="H976" s="5">
        <f>('Multiply with Weight V'!H975-'Ideal Distance'!H$4)^2</f>
        <v>6.9471179591683154E-8</v>
      </c>
      <c r="I976" s="5">
        <f>('Multiply with Weight V'!I975-'Ideal Distance'!I$4)^2</f>
        <v>2.2510376209229096E-10</v>
      </c>
      <c r="J976" s="5">
        <f>('Multiply with Weight V'!J975-'Ideal Distance'!J$4)^2</f>
        <v>3.462981087916922E-7</v>
      </c>
      <c r="K976" s="5">
        <f>('Multiply with Weight V'!K975-'Ideal Distance'!K$4)^2</f>
        <v>3.0465620292215383E-7</v>
      </c>
      <c r="L976" s="5">
        <f>('Multiply with Weight V'!L975-'Ideal Distance'!L$4)^2</f>
        <v>3.013766775537169E-7</v>
      </c>
    </row>
    <row r="977" spans="1:12">
      <c r="A977" s="5" t="s">
        <v>987</v>
      </c>
      <c r="B977" s="5">
        <f>('Multiply with Weight V'!B976-'Ideal Distance'!B$4)^2</f>
        <v>1.5269928446881205E-6</v>
      </c>
      <c r="C977" s="5">
        <f>('Multiply with Weight V'!C976-'Ideal Distance'!C$4)^2</f>
        <v>8.8784508371639204E-7</v>
      </c>
      <c r="D977" s="5">
        <f>('Multiply with Weight V'!D976-'Ideal Distance'!D$4)^2</f>
        <v>9.4411098836232795E-6</v>
      </c>
      <c r="E977" s="5">
        <f>('Multiply with Weight V'!E976-'Ideal Distance'!E$4)^2</f>
        <v>1.8541774711133045E-5</v>
      </c>
      <c r="F977" s="5">
        <f>('Multiply with Weight V'!F976-'Ideal Distance'!F$4)^2</f>
        <v>5.8978185267392289E-7</v>
      </c>
      <c r="G977" s="5">
        <f>('Multiply with Weight V'!G976-'Ideal Distance'!G$4)^2</f>
        <v>6.2299365757845815E-7</v>
      </c>
      <c r="H977" s="5">
        <f>('Multiply with Weight V'!H976-'Ideal Distance'!H$4)^2</f>
        <v>9.4557994444235386E-8</v>
      </c>
      <c r="I977" s="5">
        <f>('Multiply with Weight V'!I976-'Ideal Distance'!I$4)^2</f>
        <v>2.6677330085366209E-10</v>
      </c>
      <c r="J977" s="5">
        <f>('Multiply with Weight V'!J976-'Ideal Distance'!J$4)^2</f>
        <v>1.7849948539953057E-7</v>
      </c>
      <c r="K977" s="5">
        <f>('Multiply with Weight V'!K976-'Ideal Distance'!K$4)^2</f>
        <v>2.8468429628614583E-7</v>
      </c>
      <c r="L977" s="5">
        <f>('Multiply with Weight V'!L976-'Ideal Distance'!L$4)^2</f>
        <v>7.7993321658041317E-7</v>
      </c>
    </row>
    <row r="978" spans="1:12">
      <c r="A978" s="7" t="s">
        <v>988</v>
      </c>
      <c r="B978" s="5">
        <f>('Multiply with Weight V'!B977-'Ideal Distance'!B$4)^2</f>
        <v>5.851741286900052E-7</v>
      </c>
      <c r="C978" s="5">
        <f>('Multiply with Weight V'!C977-'Ideal Distance'!C$4)^2</f>
        <v>1.6931467469512149E-6</v>
      </c>
      <c r="D978" s="5">
        <f>('Multiply with Weight V'!D977-'Ideal Distance'!D$4)^2</f>
        <v>5.0547286705895011E-6</v>
      </c>
      <c r="E978" s="5">
        <f>('Multiply with Weight V'!E977-'Ideal Distance'!E$4)^2</f>
        <v>1.0680062233612627E-6</v>
      </c>
      <c r="F978" s="5">
        <f>('Multiply with Weight V'!F977-'Ideal Distance'!F$4)^2</f>
        <v>7.9900304201269747E-7</v>
      </c>
      <c r="G978" s="5">
        <f>('Multiply with Weight V'!G977-'Ideal Distance'!G$4)^2</f>
        <v>2.0005018560019379E-5</v>
      </c>
      <c r="H978" s="5">
        <f>('Multiply with Weight V'!H977-'Ideal Distance'!H$4)^2</f>
        <v>8.4060127305936607E-6</v>
      </c>
      <c r="I978" s="5">
        <f>('Multiply with Weight V'!I977-'Ideal Distance'!I$4)^2</f>
        <v>3.0230606100900948E-10</v>
      </c>
      <c r="J978" s="5">
        <f>('Multiply with Weight V'!J977-'Ideal Distance'!J$4)^2</f>
        <v>2.7890544593676698E-7</v>
      </c>
      <c r="K978" s="5">
        <f>('Multiply with Weight V'!K977-'Ideal Distance'!K$4)^2</f>
        <v>1.2220098806099734E-7</v>
      </c>
      <c r="L978" s="5">
        <f>('Multiply with Weight V'!L977-'Ideal Distance'!L$4)^2</f>
        <v>5.6971016550797328E-8</v>
      </c>
    </row>
    <row r="979" spans="1:12">
      <c r="A979" s="5" t="s">
        <v>989</v>
      </c>
      <c r="B979" s="5">
        <f>('Multiply with Weight V'!B978-'Ideal Distance'!B$4)^2</f>
        <v>5.851741286900052E-7</v>
      </c>
      <c r="C979" s="5">
        <f>('Multiply with Weight V'!C978-'Ideal Distance'!C$4)^2</f>
        <v>1.6931467469512149E-6</v>
      </c>
      <c r="D979" s="5">
        <f>('Multiply with Weight V'!D978-'Ideal Distance'!D$4)^2</f>
        <v>5.0547286705895011E-6</v>
      </c>
      <c r="E979" s="5">
        <f>('Multiply with Weight V'!E978-'Ideal Distance'!E$4)^2</f>
        <v>1.0680062233612627E-6</v>
      </c>
      <c r="F979" s="5">
        <f>('Multiply with Weight V'!F978-'Ideal Distance'!F$4)^2</f>
        <v>7.9900304201269747E-7</v>
      </c>
      <c r="G979" s="5">
        <f>('Multiply with Weight V'!G978-'Ideal Distance'!G$4)^2</f>
        <v>2.0005018560019379E-5</v>
      </c>
      <c r="H979" s="5">
        <f>('Multiply with Weight V'!H978-'Ideal Distance'!H$4)^2</f>
        <v>8.4060127305936607E-6</v>
      </c>
      <c r="I979" s="5">
        <f>('Multiply with Weight V'!I978-'Ideal Distance'!I$4)^2</f>
        <v>3.0230606100900948E-10</v>
      </c>
      <c r="J979" s="5">
        <f>('Multiply with Weight V'!J978-'Ideal Distance'!J$4)^2</f>
        <v>2.7890544593676698E-7</v>
      </c>
      <c r="K979" s="5">
        <f>('Multiply with Weight V'!K978-'Ideal Distance'!K$4)^2</f>
        <v>1.2220098806099734E-7</v>
      </c>
      <c r="L979" s="5">
        <f>('Multiply with Weight V'!L978-'Ideal Distance'!L$4)^2</f>
        <v>5.6971016550797328E-8</v>
      </c>
    </row>
    <row r="980" spans="1:12">
      <c r="A980" s="7" t="s">
        <v>990</v>
      </c>
      <c r="B980" s="5">
        <f>('Multiply with Weight V'!B979-'Ideal Distance'!B$4)^2</f>
        <v>1.2499873399827922E-6</v>
      </c>
      <c r="C980" s="5">
        <f>('Multiply with Weight V'!C979-'Ideal Distance'!C$4)^2</f>
        <v>4.4472784352143082E-6</v>
      </c>
      <c r="D980" s="5">
        <f>('Multiply with Weight V'!D979-'Ideal Distance'!D$4)^2</f>
        <v>4.7233631244064115E-6</v>
      </c>
      <c r="E980" s="5">
        <f>('Multiply with Weight V'!E979-'Ideal Distance'!E$4)^2</f>
        <v>2.1434291566069791E-6</v>
      </c>
      <c r="F980" s="5">
        <f>('Multiply with Weight V'!F979-'Ideal Distance'!F$4)^2</f>
        <v>1.4913349776428221E-6</v>
      </c>
      <c r="G980" s="5">
        <f>('Multiply with Weight V'!G979-'Ideal Distance'!G$4)^2</f>
        <v>1.557484143946146E-5</v>
      </c>
      <c r="H980" s="5">
        <f>('Multiply with Weight V'!H979-'Ideal Distance'!H$4)^2</f>
        <v>2.4641041450172291E-5</v>
      </c>
      <c r="I980" s="5">
        <f>('Multiply with Weight V'!I979-'Ideal Distance'!I$4)^2</f>
        <v>3.9684543617638443E-10</v>
      </c>
      <c r="J980" s="5">
        <f>('Multiply with Weight V'!J979-'Ideal Distance'!J$4)^2</f>
        <v>9.5681643799939899E-8</v>
      </c>
      <c r="K980" s="5">
        <f>('Multiply with Weight V'!K979-'Ideal Distance'!K$4)^2</f>
        <v>9.7828491827224938E-8</v>
      </c>
      <c r="L980" s="5">
        <f>('Multiply with Weight V'!L979-'Ideal Distance'!L$4)^2</f>
        <v>2.7915798109890691E-8</v>
      </c>
    </row>
    <row r="981" spans="1:12">
      <c r="A981" s="5" t="s">
        <v>991</v>
      </c>
      <c r="B981" s="5">
        <f>('Multiply with Weight V'!B980-'Ideal Distance'!B$4)^2</f>
        <v>4.9860990846959012E-7</v>
      </c>
      <c r="C981" s="5">
        <f>('Multiply with Weight V'!C980-'Ideal Distance'!C$4)^2</f>
        <v>1.5783912599402523E-6</v>
      </c>
      <c r="D981" s="5">
        <f>('Multiply with Weight V'!D980-'Ideal Distance'!D$4)^2</f>
        <v>5.7511579540929448E-6</v>
      </c>
      <c r="E981" s="5">
        <f>('Multiply with Weight V'!E980-'Ideal Distance'!E$4)^2</f>
        <v>5.406781505766396E-6</v>
      </c>
      <c r="F981" s="5">
        <f>('Multiply with Weight V'!F980-'Ideal Distance'!F$4)^2</f>
        <v>3.8056066333514895E-7</v>
      </c>
      <c r="G981" s="5">
        <f>('Multiply with Weight V'!G980-'Ideal Distance'!G$4)^2</f>
        <v>1.1075442801394814E-6</v>
      </c>
      <c r="H981" s="5">
        <f>('Multiply with Weight V'!H980-'Ideal Distance'!H$4)^2</f>
        <v>1.0208403890000107E-6</v>
      </c>
      <c r="I981" s="5">
        <f>('Multiply with Weight V'!I980-'Ideal Distance'!I$4)^2</f>
        <v>1.0529966786322781E-10</v>
      </c>
      <c r="J981" s="5">
        <f>('Multiply with Weight V'!J980-'Ideal Distance'!J$4)^2</f>
        <v>1.6597720007175758E-7</v>
      </c>
      <c r="K981" s="5">
        <f>('Multiply with Weight V'!K980-'Ideal Distance'!K$4)^2</f>
        <v>8.6657764386745951E-8</v>
      </c>
      <c r="L981" s="5">
        <f>('Multiply with Weight V'!L980-'Ideal Distance'!L$4)^2</f>
        <v>4.7912624919220493E-7</v>
      </c>
    </row>
    <row r="982" spans="1:12">
      <c r="A982" s="7" t="s">
        <v>992</v>
      </c>
      <c r="B982" s="5">
        <f>('Multiply with Weight V'!B981-'Ideal Distance'!B$4)^2</f>
        <v>4.9999493599311706E-6</v>
      </c>
      <c r="C982" s="5">
        <f>('Multiply with Weight V'!C981-'Ideal Distance'!C$4)^2</f>
        <v>2.1924337781568039E-6</v>
      </c>
      <c r="D982" s="5">
        <f>('Multiply with Weight V'!D981-'Ideal Distance'!D$4)^2</f>
        <v>1.3484892820094882E-5</v>
      </c>
      <c r="E982" s="5">
        <f>('Multiply with Weight V'!E981-'Ideal Distance'!E$4)^2</f>
        <v>1.8541774711133037E-7</v>
      </c>
      <c r="F982" s="5">
        <f>('Multiply with Weight V'!F981-'Ideal Distance'!F$4)^2</f>
        <v>6.2909007612545017E-7</v>
      </c>
      <c r="G982" s="5">
        <f>('Multiply with Weight V'!G981-'Ideal Distance'!G$4)^2</f>
        <v>6.9221517508717563E-8</v>
      </c>
      <c r="H982" s="5">
        <f>('Multiply with Weight V'!H981-'Ideal Distance'!H$4)^2</f>
        <v>0</v>
      </c>
      <c r="I982" s="5">
        <f>('Multiply with Weight V'!I981-'Ideal Distance'!I$4)^2</f>
        <v>2.9364444713894734E-10</v>
      </c>
      <c r="J982" s="5">
        <f>('Multiply with Weight V'!J981-'Ideal Distance'!J$4)^2</f>
        <v>8.6574527197922917E-8</v>
      </c>
      <c r="K982" s="5">
        <f>('Multiply with Weight V'!K981-'Ideal Distance'!K$4)^2</f>
        <v>3.0465620292215383E-7</v>
      </c>
      <c r="L982" s="5">
        <f>('Multiply with Weight V'!L981-'Ideal Distance'!L$4)^2</f>
        <v>2.2788406620318889E-7</v>
      </c>
    </row>
    <row r="983" spans="1:12">
      <c r="A983" s="5" t="s">
        <v>993</v>
      </c>
      <c r="B983" s="5">
        <f>('Multiply with Weight V'!B982-'Ideal Distance'!B$4)^2</f>
        <v>1.7529254594634029E-6</v>
      </c>
      <c r="C983" s="5">
        <f>('Multiply with Weight V'!C982-'Ideal Distance'!C$4)^2</f>
        <v>2.9071390042777096E-6</v>
      </c>
      <c r="D983" s="5">
        <f>('Multiply with Weight V'!D982-'Ideal Distance'!D$4)^2</f>
        <v>5.0547286705895011E-6</v>
      </c>
      <c r="E983" s="5">
        <f>('Multiply with Weight V'!E982-'Ideal Distance'!E$4)^2</f>
        <v>7.4167098844532115E-7</v>
      </c>
      <c r="F983" s="5">
        <f>('Multiply with Weight V'!F982-'Ideal Distance'!F$4)^2</f>
        <v>4.4522903094895182E-7</v>
      </c>
      <c r="G983" s="5">
        <f>('Multiply with Weight V'!G982-'Ideal Distance'!G$4)^2</f>
        <v>8.4796358948179046E-7</v>
      </c>
      <c r="H983" s="5">
        <f>('Multiply with Weight V'!H982-'Ideal Distance'!H$4)^2</f>
        <v>2.3350035362760181E-7</v>
      </c>
      <c r="I983" s="5">
        <f>('Multiply with Weight V'!I982-'Ideal Distance'!I$4)^2</f>
        <v>3.7031483735505245E-10</v>
      </c>
      <c r="J983" s="5">
        <f>('Multiply with Weight V'!J982-'Ideal Distance'!J$4)^2</f>
        <v>1.9147712655740514E-7</v>
      </c>
      <c r="K983" s="5">
        <f>('Multiply with Weight V'!K982-'Ideal Distance'!K$4)^2</f>
        <v>4.8880395224398892E-7</v>
      </c>
      <c r="L983" s="5">
        <f>('Multiply with Weight V'!L982-'Ideal Distance'!L$4)^2</f>
        <v>2.5124218298901578E-7</v>
      </c>
    </row>
    <row r="984" spans="1:12">
      <c r="A984" s="7" t="s">
        <v>994</v>
      </c>
      <c r="B984" s="5">
        <f>('Multiply with Weight V'!B983-'Ideal Distance'!B$4)^2</f>
        <v>2.0784069274921635E-6</v>
      </c>
      <c r="C984" s="5">
        <f>('Multiply with Weight V'!C983-'Ideal Distance'!C$4)^2</f>
        <v>1.1024579769684721E-5</v>
      </c>
      <c r="D984" s="5">
        <f>('Multiply with Weight V'!D983-'Ideal Distance'!D$4)^2</f>
        <v>3.7966628681316713E-6</v>
      </c>
      <c r="E984" s="5">
        <f>('Multiply with Weight V'!E983-'Ideal Distance'!E$4)^2</f>
        <v>7.4167098844532115E-7</v>
      </c>
      <c r="F984" s="5">
        <f>('Multiply with Weight V'!F983-'Ideal Distance'!F$4)^2</f>
        <v>7.1151054465284589E-7</v>
      </c>
      <c r="G984" s="5">
        <f>('Multiply with Weight V'!G983-'Ideal Distance'!G$4)^2</f>
        <v>2.4919746303138326E-6</v>
      </c>
      <c r="H984" s="5">
        <f>('Multiply with Weight V'!H983-'Ideal Distance'!H$4)^2</f>
        <v>9.3400141451040704E-7</v>
      </c>
      <c r="I984" s="5">
        <f>('Multiply with Weight V'!I983-'Ideal Distance'!I$4)^2</f>
        <v>3.1286617977966997E-10</v>
      </c>
      <c r="J984" s="5">
        <f>('Multiply with Weight V'!J983-'Ideal Distance'!J$4)^2</f>
        <v>1.4804756426153697E-7</v>
      </c>
      <c r="K984" s="5">
        <f>('Multiply with Weight V'!K983-'Ideal Distance'!K$4)^2</f>
        <v>2.8468429628614583E-7</v>
      </c>
      <c r="L984" s="5">
        <f>('Multiply with Weight V'!L983-'Ideal Distance'!L$4)^2</f>
        <v>1.4584580237004084E-7</v>
      </c>
    </row>
    <row r="985" spans="1:12">
      <c r="A985" s="5" t="s">
        <v>995</v>
      </c>
      <c r="B985" s="5">
        <f>('Multiply with Weight V'!B984-'Ideal Distance'!B$4)^2</f>
        <v>6.3105316540682518E-7</v>
      </c>
      <c r="C985" s="5">
        <f>('Multiply with Weight V'!C984-'Ideal Distance'!C$4)^2</f>
        <v>3.2212066529392902E-6</v>
      </c>
      <c r="D985" s="5">
        <f>('Multiply with Weight V'!D984-'Ideal Distance'!D$4)^2</f>
        <v>5.7511579540929448E-6</v>
      </c>
      <c r="E985" s="5">
        <f>('Multiply with Weight V'!E984-'Ideal Distance'!E$4)^2</f>
        <v>1.0680062233612627E-6</v>
      </c>
      <c r="F985" s="5">
        <f>('Multiply with Weight V'!F984-'Ideal Distance'!F$4)^2</f>
        <v>5.3319703101184561E-7</v>
      </c>
      <c r="G985" s="5">
        <f>('Multiply with Weight V'!G984-'Ideal Distance'!G$4)^2</f>
        <v>4.3263448442948495E-5</v>
      </c>
      <c r="H985" s="5">
        <f>('Multiply with Weight V'!H984-'Ideal Distance'!H$4)^2</f>
        <v>7.9042764335426172E-6</v>
      </c>
      <c r="I985" s="5">
        <f>('Multiply with Weight V'!I984-'Ideal Distance'!I$4)^2</f>
        <v>1.0633201137680721E-10</v>
      </c>
      <c r="J985" s="5">
        <f>('Multiply with Weight V'!J984-'Ideal Distance'!J$4)^2</f>
        <v>2.0491012354537981E-7</v>
      </c>
      <c r="K985" s="5">
        <f>('Multiply with Weight V'!K984-'Ideal Distance'!K$4)^2</f>
        <v>8.1275504801787924E-7</v>
      </c>
      <c r="L985" s="5">
        <f>('Multiply with Weight V'!L984-'Ideal Distance'!L$4)^2</f>
        <v>1.1536630851536432E-6</v>
      </c>
    </row>
    <row r="986" spans="1:12">
      <c r="A986" s="7" t="s">
        <v>996</v>
      </c>
      <c r="B986" s="5">
        <f>('Multiply with Weight V'!B985-'Ideal Distance'!B$4)^2</f>
        <v>1.7529254594634029E-6</v>
      </c>
      <c r="C986" s="5">
        <f>('Multiply with Weight V'!C985-'Ideal Distance'!C$4)^2</f>
        <v>2.9071390042777096E-6</v>
      </c>
      <c r="D986" s="5">
        <f>('Multiply with Weight V'!D985-'Ideal Distance'!D$4)^2</f>
        <v>5.0547286705895011E-6</v>
      </c>
      <c r="E986" s="5">
        <f>('Multiply with Weight V'!E985-'Ideal Distance'!E$4)^2</f>
        <v>7.4167098844532115E-7</v>
      </c>
      <c r="F986" s="5">
        <f>('Multiply with Weight V'!F985-'Ideal Distance'!F$4)^2</f>
        <v>4.4522903094895182E-7</v>
      </c>
      <c r="G986" s="5">
        <f>('Multiply with Weight V'!G985-'Ideal Distance'!G$4)^2</f>
        <v>8.4796358948179046E-7</v>
      </c>
      <c r="H986" s="5">
        <f>('Multiply with Weight V'!H985-'Ideal Distance'!H$4)^2</f>
        <v>2.3350035362760181E-7</v>
      </c>
      <c r="I986" s="5">
        <f>('Multiply with Weight V'!I985-'Ideal Distance'!I$4)^2</f>
        <v>3.7031483735505245E-10</v>
      </c>
      <c r="J986" s="5">
        <f>('Multiply with Weight V'!J985-'Ideal Distance'!J$4)^2</f>
        <v>1.9147712655740514E-7</v>
      </c>
      <c r="K986" s="5">
        <f>('Multiply with Weight V'!K985-'Ideal Distance'!K$4)^2</f>
        <v>4.8880395224398892E-7</v>
      </c>
      <c r="L986" s="5">
        <f>('Multiply with Weight V'!L985-'Ideal Distance'!L$4)^2</f>
        <v>2.5124218298901578E-7</v>
      </c>
    </row>
    <row r="987" spans="1:12">
      <c r="A987" s="5" t="s">
        <v>997</v>
      </c>
      <c r="B987" s="5">
        <f>('Multiply with Weight V'!B986-'Ideal Distance'!B$4)^2</f>
        <v>4.9999493599311706E-6</v>
      </c>
      <c r="C987" s="5">
        <f>('Multiply with Weight V'!C986-'Ideal Distance'!C$4)^2</f>
        <v>2.1924337781568039E-6</v>
      </c>
      <c r="D987" s="5">
        <f>('Multiply with Weight V'!D986-'Ideal Distance'!D$4)^2</f>
        <v>1.3484892820094882E-5</v>
      </c>
      <c r="E987" s="5">
        <f>('Multiply with Weight V'!E986-'Ideal Distance'!E$4)^2</f>
        <v>1.8541774711133037E-7</v>
      </c>
      <c r="F987" s="5">
        <f>('Multiply with Weight V'!F986-'Ideal Distance'!F$4)^2</f>
        <v>6.2909007612545017E-7</v>
      </c>
      <c r="G987" s="5">
        <f>('Multiply with Weight V'!G986-'Ideal Distance'!G$4)^2</f>
        <v>6.9221517508717563E-8</v>
      </c>
      <c r="H987" s="5">
        <f>('Multiply with Weight V'!H986-'Ideal Distance'!H$4)^2</f>
        <v>0</v>
      </c>
      <c r="I987" s="5">
        <f>('Multiply with Weight V'!I986-'Ideal Distance'!I$4)^2</f>
        <v>2.9364444713894734E-10</v>
      </c>
      <c r="J987" s="5">
        <f>('Multiply with Weight V'!J986-'Ideal Distance'!J$4)^2</f>
        <v>8.6574527197922917E-8</v>
      </c>
      <c r="K987" s="5">
        <f>('Multiply with Weight V'!K986-'Ideal Distance'!K$4)^2</f>
        <v>3.0465620292215383E-7</v>
      </c>
      <c r="L987" s="5">
        <f>('Multiply with Weight V'!L986-'Ideal Distance'!L$4)^2</f>
        <v>2.2788406620318889E-7</v>
      </c>
    </row>
    <row r="988" spans="1:12">
      <c r="A988" s="7" t="s">
        <v>998</v>
      </c>
      <c r="B988" s="5">
        <f>('Multiply with Weight V'!B987-'Ideal Distance'!B$4)^2</f>
        <v>6.7866348652805343E-7</v>
      </c>
      <c r="C988" s="5">
        <f>('Multiply with Weight V'!C987-'Ideal Distance'!C$4)^2</f>
        <v>4.2600457985122095E-6</v>
      </c>
      <c r="D988" s="5">
        <f>('Multiply with Weight V'!D987-'Ideal Distance'!D$4)^2</f>
        <v>0</v>
      </c>
      <c r="E988" s="5">
        <f>('Multiply with Weight V'!E987-'Ideal Distance'!E$4)^2</f>
        <v>8.9742189601883875E-7</v>
      </c>
      <c r="F988" s="5">
        <f>('Multiply with Weight V'!F987-'Ideal Distance'!F$4)^2</f>
        <v>4.2858643634245843E-7</v>
      </c>
      <c r="G988" s="5">
        <f>('Multiply with Weight V'!G987-'Ideal Distance'!G$4)^2</f>
        <v>6.2299365757845815E-7</v>
      </c>
      <c r="H988" s="5">
        <f>('Multiply with Weight V'!H987-'Ideal Distance'!H$4)^2</f>
        <v>4.8243874716446624E-8</v>
      </c>
      <c r="I988" s="5">
        <f>('Multiply with Weight V'!I987-'Ideal Distance'!I$4)^2</f>
        <v>1.9389488461672525E-10</v>
      </c>
      <c r="J988" s="5">
        <f>('Multiply with Weight V'!J987-'Ideal Distance'!J$4)^2</f>
        <v>2.8693109244229491E-7</v>
      </c>
      <c r="K988" s="5">
        <f>('Multiply with Weight V'!K987-'Ideal Distance'!K$4)^2</f>
        <v>2.1156680758482905E-7</v>
      </c>
      <c r="L988" s="5">
        <f>('Multiply with Weight V'!L987-'Ideal Distance'!L$4)^2</f>
        <v>4.7912624919220493E-7</v>
      </c>
    </row>
    <row r="989" spans="1:12">
      <c r="A989" s="5" t="s">
        <v>999</v>
      </c>
      <c r="B989" s="5">
        <f>('Multiply with Weight V'!B988-'Ideal Distance'!B$4)^2</f>
        <v>2.3406965147600212E-6</v>
      </c>
      <c r="C989" s="5">
        <f>('Multiply with Weight V'!C988-'Ideal Distance'!C$4)^2</f>
        <v>9.7441501251413605E-7</v>
      </c>
      <c r="D989" s="5">
        <f>('Multiply with Weight V'!D988-'Ideal Distance'!D$4)^2</f>
        <v>8.5424914532962584E-6</v>
      </c>
      <c r="E989" s="5">
        <f>('Multiply with Weight V'!E988-'Ideal Distance'!E$4)^2</f>
        <v>1.8541774711133037E-7</v>
      </c>
      <c r="F989" s="5">
        <f>('Multiply with Weight V'!F988-'Ideal Distance'!F$4)^2</f>
        <v>4.6218862735747377E-7</v>
      </c>
      <c r="G989" s="5">
        <f>('Multiply with Weight V'!G988-'Ideal Distance'!G$4)^2</f>
        <v>6.9221517508717563E-8</v>
      </c>
      <c r="H989" s="5">
        <f>('Multiply with Weight V'!H988-'Ideal Distance'!H$4)^2</f>
        <v>1.929754988657868E-9</v>
      </c>
      <c r="I989" s="5">
        <f>('Multiply with Weight V'!I988-'Ideal Distance'!I$4)^2</f>
        <v>1.3494051625810474E-10</v>
      </c>
      <c r="J989" s="5">
        <f>('Multiply with Weight V'!J988-'Ideal Distance'!J$4)^2</f>
        <v>1.1526194449427615E-7</v>
      </c>
      <c r="K989" s="5">
        <f>('Multiply with Weight V'!K988-'Ideal Distance'!K$4)^2</f>
        <v>1.6383733579369167E-7</v>
      </c>
      <c r="L989" s="5">
        <f>('Multiply with Weight V'!L988-'Ideal Distance'!L$4)^2</f>
        <v>5.1273914895717476E-7</v>
      </c>
    </row>
    <row r="990" spans="1:12">
      <c r="A990" s="7" t="s">
        <v>1000</v>
      </c>
      <c r="B990" s="5">
        <f>('Multiply with Weight V'!B989-'Ideal Distance'!B$4)^2</f>
        <v>5.4102637637759347E-7</v>
      </c>
      <c r="C990" s="5">
        <f>('Multiply with Weight V'!C989-'Ideal Distance'!C$4)^2</f>
        <v>1.1596343950581444E-6</v>
      </c>
      <c r="D990" s="5">
        <f>('Multiply with Weight V'!D989-'Ideal Distance'!D$4)^2</f>
        <v>5.0547286705895011E-6</v>
      </c>
      <c r="E990" s="5">
        <f>('Multiply with Weight V'!E989-'Ideal Distance'!E$4)^2</f>
        <v>3.6341878433820775E-7</v>
      </c>
      <c r="F990" s="5">
        <f>('Multiply with Weight V'!F989-'Ideal Distance'!F$4)^2</f>
        <v>7.3290816628976646E-7</v>
      </c>
      <c r="G990" s="5">
        <f>('Multiply with Weight V'!G989-'Ideal Distance'!G$4)^2</f>
        <v>2.0005018560019379E-5</v>
      </c>
      <c r="H990" s="5">
        <f>('Multiply with Weight V'!H989-'Ideal Distance'!H$4)^2</f>
        <v>7.9042764335426172E-6</v>
      </c>
      <c r="I990" s="5">
        <f>('Multiply with Weight V'!I989-'Ideal Distance'!I$4)^2</f>
        <v>2.962297122671537E-10</v>
      </c>
      <c r="J990" s="5">
        <f>('Multiply with Weight V'!J989-'Ideal Distance'!J$4)^2</f>
        <v>2.7890544593676698E-7</v>
      </c>
      <c r="K990" s="5">
        <f>('Multiply with Weight V'!K989-'Ideal Distance'!K$4)^2</f>
        <v>9.7828491827224938E-8</v>
      </c>
      <c r="L990" s="5">
        <f>('Multiply with Weight V'!L989-'Ideal Distance'!L$4)^2</f>
        <v>5.6971016550797328E-8</v>
      </c>
    </row>
    <row r="991" spans="1:12">
      <c r="A991" s="5" t="s">
        <v>1001</v>
      </c>
      <c r="B991" s="5">
        <f>('Multiply with Weight V'!B990-'Ideal Distance'!B$4)^2</f>
        <v>8.3188215631818824E-7</v>
      </c>
      <c r="C991" s="5">
        <f>('Multiply with Weight V'!C990-'Ideal Distance'!C$4)^2</f>
        <v>1.4676622812454647E-6</v>
      </c>
      <c r="D991" s="5">
        <f>('Multiply with Weight V'!D990-'Ideal Distance'!D$4)^2</f>
        <v>8.0875658729432029E-7</v>
      </c>
      <c r="E991" s="5">
        <f>('Multiply with Weight V'!E990-'Ideal Distance'!E$4)^2</f>
        <v>4.7466943260500578E-7</v>
      </c>
      <c r="F991" s="5">
        <f>('Multiply with Weight V'!F990-'Ideal Distance'!F$4)^2</f>
        <v>1.1451690098277595E-6</v>
      </c>
      <c r="G991" s="5">
        <f>('Multiply with Weight V'!G990-'Ideal Distance'!G$4)^2</f>
        <v>5.6069429182061251E-6</v>
      </c>
      <c r="H991" s="5">
        <f>('Multiply with Weight V'!H990-'Ideal Distance'!H$4)^2</f>
        <v>8.5102194999811862E-7</v>
      </c>
      <c r="I991" s="5">
        <f>('Multiply with Weight V'!I990-'Ideal Distance'!I$4)^2</f>
        <v>2.1837905126570533E-10</v>
      </c>
      <c r="J991" s="5">
        <f>('Multiply with Weight V'!J990-'Ideal Distance'!J$4)^2</f>
        <v>1.0040596053723621E-7</v>
      </c>
      <c r="K991" s="5">
        <f>('Multiply with Weight V'!K990-'Ideal Distance'!K$4)^2</f>
        <v>8.6657764386745951E-8</v>
      </c>
      <c r="L991" s="5">
        <f>('Multiply with Weight V'!L990-'Ideal Distance'!L$4)^2</f>
        <v>5.6971016550797328E-8</v>
      </c>
    </row>
    <row r="992" spans="1:12">
      <c r="A992" s="7" t="s">
        <v>1002</v>
      </c>
      <c r="B992" s="5">
        <f>('Multiply with Weight V'!B991-'Ideal Distance'!B$4)^2</f>
        <v>2.2515353679329937E-6</v>
      </c>
      <c r="C992" s="5">
        <f>('Multiply with Weight V'!C991-'Ideal Distance'!C$4)^2</f>
        <v>6.1655908591416134E-7</v>
      </c>
      <c r="D992" s="5">
        <f>('Multiply with Weight V'!D991-'Ideal Distance'!D$4)^2</f>
        <v>8.9861843032702263E-6</v>
      </c>
      <c r="E992" s="5">
        <f>('Multiply with Weight V'!E991-'Ideal Distance'!E$4)^2</f>
        <v>2.6700155584031584E-7</v>
      </c>
      <c r="F992" s="5">
        <f>('Multiply with Weight V'!F991-'Ideal Distance'!F$4)^2</f>
        <v>5.8978185267392289E-7</v>
      </c>
      <c r="G992" s="5">
        <f>('Multiply with Weight V'!G991-'Ideal Distance'!G$4)^2</f>
        <v>2.9246091147433173E-6</v>
      </c>
      <c r="H992" s="5">
        <f>('Multiply with Weight V'!H991-'Ideal Distance'!H$4)^2</f>
        <v>4.3419487244801964E-7</v>
      </c>
      <c r="I992" s="5">
        <f>('Multiply with Weight V'!I991-'Ideal Distance'!I$4)^2</f>
        <v>1.8972522398624397E-10</v>
      </c>
      <c r="J992" s="5">
        <f>('Multiply with Weight V'!J991-'Ideal Distance'!J$4)^2</f>
        <v>9.1071166020168809E-8</v>
      </c>
      <c r="K992" s="5">
        <f>('Multiply with Weight V'!K991-'Ideal Distance'!K$4)^2</f>
        <v>1.0967623305197538E-7</v>
      </c>
      <c r="L992" s="5">
        <f>('Multiply with Weight V'!L991-'Ideal Distance'!L$4)^2</f>
        <v>3.5606885344248277E-7</v>
      </c>
    </row>
    <row r="993" spans="1:12">
      <c r="A993" s="5" t="s">
        <v>1003</v>
      </c>
      <c r="B993" s="5">
        <f>('Multiply with Weight V'!B992-'Ideal Distance'!B$4)^2</f>
        <v>8.3188215631818824E-7</v>
      </c>
      <c r="C993" s="5">
        <f>('Multiply with Weight V'!C992-'Ideal Distance'!C$4)^2</f>
        <v>1.4676622812454647E-6</v>
      </c>
      <c r="D993" s="5">
        <f>('Multiply with Weight V'!D992-'Ideal Distance'!D$4)^2</f>
        <v>8.0875658729432029E-7</v>
      </c>
      <c r="E993" s="5">
        <f>('Multiply with Weight V'!E992-'Ideal Distance'!E$4)^2</f>
        <v>4.7466943260500578E-7</v>
      </c>
      <c r="F993" s="5">
        <f>('Multiply with Weight V'!F992-'Ideal Distance'!F$4)^2</f>
        <v>1.1451690098277595E-6</v>
      </c>
      <c r="G993" s="5">
        <f>('Multiply with Weight V'!G992-'Ideal Distance'!G$4)^2</f>
        <v>5.6069429182061251E-6</v>
      </c>
      <c r="H993" s="5">
        <f>('Multiply with Weight V'!H992-'Ideal Distance'!H$4)^2</f>
        <v>8.5102194999811862E-7</v>
      </c>
      <c r="I993" s="5">
        <f>('Multiply with Weight V'!I992-'Ideal Distance'!I$4)^2</f>
        <v>2.1837905126570533E-10</v>
      </c>
      <c r="J993" s="5">
        <f>('Multiply with Weight V'!J992-'Ideal Distance'!J$4)^2</f>
        <v>1.0040596053723621E-7</v>
      </c>
      <c r="K993" s="5">
        <f>('Multiply with Weight V'!K992-'Ideal Distance'!K$4)^2</f>
        <v>8.6657764386745951E-8</v>
      </c>
      <c r="L993" s="5">
        <f>('Multiply with Weight V'!L992-'Ideal Distance'!L$4)^2</f>
        <v>5.6971016550797328E-8</v>
      </c>
    </row>
    <row r="994" spans="1:12">
      <c r="A994" s="7" t="s">
        <v>1004</v>
      </c>
      <c r="B994" s="5">
        <f>('Multiply with Weight V'!B993-'Ideal Distance'!B$4)^2</f>
        <v>5.4102637637759347E-7</v>
      </c>
      <c r="C994" s="5">
        <f>('Multiply with Weight V'!C993-'Ideal Distance'!C$4)^2</f>
        <v>9.7441501251413605E-7</v>
      </c>
      <c r="D994" s="5">
        <f>('Multiply with Weight V'!D993-'Ideal Distance'!D$4)^2</f>
        <v>4.4032303086024105E-6</v>
      </c>
      <c r="E994" s="5">
        <f>('Multiply with Weight V'!E993-'Ideal Distance'!E$4)^2</f>
        <v>8.9742189601883875E-7</v>
      </c>
      <c r="F994" s="5">
        <f>('Multiply with Weight V'!F993-'Ideal Distance'!F$4)^2</f>
        <v>7.766544149696915E-7</v>
      </c>
      <c r="G994" s="5">
        <f>('Multiply with Weight V'!G993-'Ideal Distance'!G$4)^2</f>
        <v>1.557484143946146E-5</v>
      </c>
      <c r="H994" s="5">
        <f>('Multiply with Weight V'!H993-'Ideal Distance'!H$4)^2</f>
        <v>7.4179781764008367E-6</v>
      </c>
      <c r="I994" s="5">
        <f>('Multiply with Weight V'!I993-'Ideal Distance'!I$4)^2</f>
        <v>2.9709398522090781E-10</v>
      </c>
      <c r="J994" s="5">
        <f>('Multiply with Weight V'!J993-'Ideal Distance'!J$4)^2</f>
        <v>2.8693109244229491E-7</v>
      </c>
      <c r="K994" s="5">
        <f>('Multiply with Weight V'!K993-'Ideal Distance'!K$4)^2</f>
        <v>7.6164050730538417E-8</v>
      </c>
      <c r="L994" s="5">
        <f>('Multiply with Weight V'!L993-'Ideal Distance'!L$4)^2</f>
        <v>5.6971016550797328E-8</v>
      </c>
    </row>
    <row r="995" spans="1:12">
      <c r="A995" s="5" t="s">
        <v>1005</v>
      </c>
      <c r="B995" s="5">
        <f>('Multiply with Weight V'!B994-'Ideal Distance'!B$4)^2</f>
        <v>3.1249683499569795E-7</v>
      </c>
      <c r="C995" s="5">
        <f>('Multiply with Weight V'!C994-'Ideal Distance'!C$4)^2</f>
        <v>1.5783912599402523E-6</v>
      </c>
      <c r="D995" s="5">
        <f>('Multiply with Weight V'!D994-'Ideal Distance'!D$4)^2</f>
        <v>5.6163651895438915E-7</v>
      </c>
      <c r="E995" s="5">
        <f>('Multiply with Weight V'!E994-'Ideal Distance'!E$4)^2</f>
        <v>8.9742189601883875E-7</v>
      </c>
      <c r="F995" s="5">
        <f>('Multiply with Weight V'!F994-'Ideal Distance'!F$4)^2</f>
        <v>6.4921969055425656E-7</v>
      </c>
      <c r="G995" s="5">
        <f>('Multiply with Weight V'!G994-'Ideal Distance'!G$4)^2</f>
        <v>1.4553824056207877E-5</v>
      </c>
      <c r="H995" s="5">
        <f>('Multiply with Weight V'!H994-'Ideal Distance'!H$4)^2</f>
        <v>3.2439181359338714E-6</v>
      </c>
      <c r="I995" s="5">
        <f>('Multiply with Weight V'!I994-'Ideal Distance'!I$4)^2</f>
        <v>1.8834540875345983E-10</v>
      </c>
      <c r="J995" s="5">
        <f>('Multiply with Weight V'!J994-'Ideal Distance'!J$4)^2</f>
        <v>2.1879847636345573E-7</v>
      </c>
      <c r="K995" s="5">
        <f>('Multiply with Weight V'!K994-'Ideal Distance'!K$4)^2</f>
        <v>7.6164050730538417E-8</v>
      </c>
      <c r="L995" s="5">
        <f>('Multiply with Weight V'!L994-'Ideal Distance'!L$4)^2</f>
        <v>5.6971016550797328E-8</v>
      </c>
    </row>
    <row r="996" spans="1:12">
      <c r="A996" s="7" t="s">
        <v>1006</v>
      </c>
      <c r="B996" s="5">
        <f>('Multiply with Weight V'!B995-'Ideal Distance'!B$4)^2</f>
        <v>5.4102637637759347E-7</v>
      </c>
      <c r="C996" s="5">
        <f>('Multiply with Weight V'!C995-'Ideal Distance'!C$4)^2</f>
        <v>9.7441501251413605E-7</v>
      </c>
      <c r="D996" s="5">
        <f>('Multiply with Weight V'!D995-'Ideal Distance'!D$4)^2</f>
        <v>4.4032303086024105E-6</v>
      </c>
      <c r="E996" s="5">
        <f>('Multiply with Weight V'!E995-'Ideal Distance'!E$4)^2</f>
        <v>8.9742189601883875E-7</v>
      </c>
      <c r="F996" s="5">
        <f>('Multiply with Weight V'!F995-'Ideal Distance'!F$4)^2</f>
        <v>7.766544149696915E-7</v>
      </c>
      <c r="G996" s="5">
        <f>('Multiply with Weight V'!G995-'Ideal Distance'!G$4)^2</f>
        <v>1.557484143946146E-5</v>
      </c>
      <c r="H996" s="5">
        <f>('Multiply with Weight V'!H995-'Ideal Distance'!H$4)^2</f>
        <v>7.4179781764008367E-6</v>
      </c>
      <c r="I996" s="5">
        <f>('Multiply with Weight V'!I995-'Ideal Distance'!I$4)^2</f>
        <v>2.9709398522090781E-10</v>
      </c>
      <c r="J996" s="5">
        <f>('Multiply with Weight V'!J995-'Ideal Distance'!J$4)^2</f>
        <v>2.8693109244229491E-7</v>
      </c>
      <c r="K996" s="5">
        <f>('Multiply with Weight V'!K995-'Ideal Distance'!K$4)^2</f>
        <v>7.6164050730538417E-8</v>
      </c>
      <c r="L996" s="5">
        <f>('Multiply with Weight V'!L995-'Ideal Distance'!L$4)^2</f>
        <v>5.6971016550797328E-8</v>
      </c>
    </row>
    <row r="997" spans="1:12">
      <c r="A997" s="5" t="s">
        <v>1007</v>
      </c>
      <c r="B997" s="5">
        <f>('Multiply with Weight V'!B996-'Ideal Distance'!B$4)^2</f>
        <v>2.5242126616273016E-6</v>
      </c>
      <c r="C997" s="5">
        <f>('Multiply with Weight V'!C996-'Ideal Distance'!C$4)^2</f>
        <v>1.0650114496280532E-6</v>
      </c>
      <c r="D997" s="5">
        <f>('Multiply with Weight V'!D996-'Ideal Distance'!D$4)^2</f>
        <v>1.1373139508826382E-5</v>
      </c>
      <c r="E997" s="5">
        <f>('Multiply with Weight V'!E996-'Ideal Distance'!E$4)^2</f>
        <v>1.8986777304200227E-6</v>
      </c>
      <c r="F997" s="5">
        <f>('Multiply with Weight V'!F996-'Ideal Distance'!F$4)^2</f>
        <v>1.0144057664910258E-6</v>
      </c>
      <c r="G997" s="5">
        <f>('Multiply with Weight V'!G996-'Ideal Distance'!G$4)^2</f>
        <v>6.247241955161762E-6</v>
      </c>
      <c r="H997" s="5">
        <f>('Multiply with Weight V'!H996-'Ideal Distance'!H$4)^2</f>
        <v>1.2975672543735486E-5</v>
      </c>
      <c r="I997" s="5">
        <f>('Multiply with Weight V'!I996-'Ideal Distance'!I$4)^2</f>
        <v>5.224168055709586E-10</v>
      </c>
      <c r="J997" s="5">
        <f>('Multiply with Weight V'!J996-'Ideal Distance'!J$4)^2</f>
        <v>9.5681643799939899E-8</v>
      </c>
      <c r="K997" s="5">
        <f>('Multiply with Weight V'!K996-'Ideal Distance'!K$4)^2</f>
        <v>3.3850689213572674E-8</v>
      </c>
      <c r="L997" s="5">
        <f>('Multiply with Weight V'!L996-'Ideal Distance'!L$4)^2</f>
        <v>5.6971016550797328E-8</v>
      </c>
    </row>
    <row r="998" spans="1:12">
      <c r="A998" s="7" t="s">
        <v>1008</v>
      </c>
      <c r="B998" s="5">
        <f>('Multiply with Weight V'!B997-'Ideal Distance'!B$4)^2</f>
        <v>8.3188215631818824E-7</v>
      </c>
      <c r="C998" s="5">
        <f>('Multiply with Weight V'!C997-'Ideal Distance'!C$4)^2</f>
        <v>4.6385375802325776E-6</v>
      </c>
      <c r="D998" s="5">
        <f>('Multiply with Weight V'!D997-'Ideal Distance'!D$4)^2</f>
        <v>2.0218914682358007E-7</v>
      </c>
      <c r="E998" s="5">
        <f>('Multiply with Weight V'!E997-'Ideal Distance'!E$4)^2</f>
        <v>8.9742189601883875E-7</v>
      </c>
      <c r="F998" s="5">
        <f>('Multiply with Weight V'!F997-'Ideal Distance'!F$4)^2</f>
        <v>7.1151054465284589E-7</v>
      </c>
      <c r="G998" s="5">
        <f>('Multiply with Weight V'!G997-'Ideal Distance'!G$4)^2</f>
        <v>5.6069429182061251E-6</v>
      </c>
      <c r="H998" s="5">
        <f>('Multiply with Weight V'!H997-'Ideal Distance'!H$4)^2</f>
        <v>2.3639498611058853E-6</v>
      </c>
      <c r="I998" s="5">
        <f>('Multiply with Weight V'!I997-'Ideal Distance'!I$4)^2</f>
        <v>2.9969435781519645E-10</v>
      </c>
      <c r="J998" s="5">
        <f>('Multiply with Weight V'!J997-'Ideal Distance'!J$4)^2</f>
        <v>2.4048479777200868E-7</v>
      </c>
      <c r="K998" s="5">
        <f>('Multiply with Weight V'!K997-'Ideal Distance'!K$4)^2</f>
        <v>2.8468429628614583E-7</v>
      </c>
      <c r="L998" s="5">
        <f>('Multiply with Weight V'!L997-'Ideal Distance'!L$4)^2</f>
        <v>1.6464623783180392E-7</v>
      </c>
    </row>
    <row r="999" spans="1:12">
      <c r="A999" s="5" t="s">
        <v>1009</v>
      </c>
      <c r="B999" s="5">
        <f>('Multiply with Weight V'!B998-'Ideal Distance'!B$4)^2</f>
        <v>8.6564220220414951E-8</v>
      </c>
      <c r="C999" s="5">
        <f>('Multiply with Weight V'!C998-'Ideal Distance'!C$4)^2</f>
        <v>5.8706491249818561E-6</v>
      </c>
      <c r="D999" s="5">
        <f>('Multiply with Weight V'!D998-'Ideal Distance'!D$4)^2</f>
        <v>0</v>
      </c>
      <c r="E999" s="5">
        <f>('Multiply with Weight V'!E998-'Ideal Distance'!E$4)^2</f>
        <v>1.2534239704725934E-6</v>
      </c>
      <c r="F999" s="5">
        <f>('Multiply with Weight V'!F998-'Ideal Distance'!F$4)^2</f>
        <v>8.915675682050031E-7</v>
      </c>
      <c r="G999" s="5">
        <f>('Multiply with Weight V'!G998-'Ideal Distance'!G$4)^2</f>
        <v>6.9221517508717563E-8</v>
      </c>
      <c r="H999" s="5">
        <f>('Multiply with Weight V'!H998-'Ideal Distance'!H$4)^2</f>
        <v>4.8243874716446624E-8</v>
      </c>
      <c r="I999" s="5">
        <f>('Multiply with Weight V'!I998-'Ideal Distance'!I$4)^2</f>
        <v>8.6641947288460656E-11</v>
      </c>
      <c r="J999" s="5">
        <f>('Multiply with Weight V'!J998-'Ideal Distance'!J$4)^2</f>
        <v>5.3555537567735543E-7</v>
      </c>
      <c r="K999" s="5">
        <f>('Multiply with Weight V'!K998-'Ideal Distance'!K$4)^2</f>
        <v>3.0465620292215383E-7</v>
      </c>
      <c r="L999" s="5">
        <f>('Multiply with Weight V'!L998-'Ideal Distance'!L$4)^2</f>
        <v>1.1029588804234334E-6</v>
      </c>
    </row>
    <row r="1000" spans="1:12">
      <c r="A1000" s="7" t="s">
        <v>1010</v>
      </c>
      <c r="B1000" s="5">
        <f>('Multiply with Weight V'!B999-'Ideal Distance'!B$4)^2</f>
        <v>8.6564220220414951E-8</v>
      </c>
      <c r="C1000" s="5">
        <f>('Multiply with Weight V'!C999-'Ideal Distance'!C$4)^2</f>
        <v>5.8706491249818561E-6</v>
      </c>
      <c r="D1000" s="5">
        <f>('Multiply with Weight V'!D999-'Ideal Distance'!D$4)^2</f>
        <v>0</v>
      </c>
      <c r="E1000" s="5">
        <f>('Multiply with Weight V'!E999-'Ideal Distance'!E$4)^2</f>
        <v>1.2534239704725934E-6</v>
      </c>
      <c r="F1000" s="5">
        <f>('Multiply with Weight V'!F999-'Ideal Distance'!F$4)^2</f>
        <v>8.915675682050031E-7</v>
      </c>
      <c r="G1000" s="5">
        <f>('Multiply with Weight V'!G999-'Ideal Distance'!G$4)^2</f>
        <v>6.9221517508717563E-8</v>
      </c>
      <c r="H1000" s="5">
        <f>('Multiply with Weight V'!H999-'Ideal Distance'!H$4)^2</f>
        <v>4.8243874716446624E-8</v>
      </c>
      <c r="I1000" s="5">
        <f>('Multiply with Weight V'!I999-'Ideal Distance'!I$4)^2</f>
        <v>8.6641947288460656E-11</v>
      </c>
      <c r="J1000" s="5">
        <f>('Multiply with Weight V'!J999-'Ideal Distance'!J$4)^2</f>
        <v>5.3555537567735543E-7</v>
      </c>
      <c r="K1000" s="5">
        <f>('Multiply with Weight V'!K999-'Ideal Distance'!K$4)^2</f>
        <v>3.0465620292215383E-7</v>
      </c>
      <c r="L1000" s="5">
        <f>('Multiply with Weight V'!L999-'Ideal Distance'!L$4)^2</f>
        <v>1.1029588804234334E-6</v>
      </c>
    </row>
    <row r="1001" spans="1:12">
      <c r="A1001" s="5" t="s">
        <v>1011</v>
      </c>
      <c r="B1001" s="5">
        <f>('Multiply with Weight V'!B1000-'Ideal Distance'!B$4)^2</f>
        <v>1.6005724318754734E-6</v>
      </c>
      <c r="C1001" s="5">
        <f>('Multiply with Weight V'!C1000-'Ideal Distance'!C$4)^2</f>
        <v>1.04367095555233E-5</v>
      </c>
      <c r="D1001" s="5">
        <f>('Multiply with Weight V'!D1000-'Ideal Distance'!D$4)^2</f>
        <v>6.4925181591127397E-6</v>
      </c>
      <c r="E1001" s="5">
        <f>('Multiply with Weight V'!E1000-'Ideal Distance'!E$4)^2</f>
        <v>1.8541774711133037E-7</v>
      </c>
      <c r="F1001" s="5">
        <f>('Multiply with Weight V'!F1000-'Ideal Distance'!F$4)^2</f>
        <v>2.2887530106453771E-7</v>
      </c>
      <c r="G1001" s="5">
        <f>('Multiply with Weight V'!G1000-'Ideal Distance'!G$4)^2</f>
        <v>1.5574841439461459E-7</v>
      </c>
      <c r="H1001" s="5">
        <f>('Multiply with Weight V'!H1000-'Ideal Distance'!H$4)^2</f>
        <v>3.0876079818525828E-8</v>
      </c>
      <c r="I1001" s="5">
        <f>('Multiply with Weight V'!I1000-'Ideal Distance'!I$4)^2</f>
        <v>1.8834540875345983E-10</v>
      </c>
      <c r="J1001" s="5">
        <f>('Multiply with Weight V'!J1000-'Ideal Distance'!J$4)^2</f>
        <v>8.21917273332025E-8</v>
      </c>
      <c r="K1001" s="5">
        <f>('Multiply with Weight V'!K1000-'Ideal Distance'!K$4)^2</f>
        <v>7.6164050730538417E-8</v>
      </c>
      <c r="L1001" s="5">
        <f>('Multiply with Weight V'!L1000-'Ideal Distance'!L$4)^2</f>
        <v>2.7915798109890691E-8</v>
      </c>
    </row>
    <row r="1002" spans="1:12">
      <c r="A1002" s="7" t="s">
        <v>1012</v>
      </c>
      <c r="B1002" s="5">
        <f>('Multiply with Weight V'!B1001-'Ideal Distance'!B$4)^2</f>
        <v>2.8046807351414484E-7</v>
      </c>
      <c r="C1002" s="5">
        <f>('Multiply with Weight V'!C1001-'Ideal Distance'!C$4)^2</f>
        <v>6.5410627596248452E-6</v>
      </c>
      <c r="D1002" s="5">
        <f>('Multiply with Weight V'!D1001-'Ideal Distance'!D$4)^2</f>
        <v>0</v>
      </c>
      <c r="E1002" s="5">
        <f>('Multiply with Weight V'!E1001-'Ideal Distance'!E$4)^2</f>
        <v>4.1718993100049335E-7</v>
      </c>
      <c r="F1002" s="5">
        <f>('Multiply with Weight V'!F1001-'Ideal Distance'!F$4)^2</f>
        <v>2.9306816597529796E-7</v>
      </c>
      <c r="G1002" s="5">
        <f>('Multiply with Weight V'!G1001-'Ideal Distance'!G$4)^2</f>
        <v>6.2299365757845815E-7</v>
      </c>
      <c r="H1002" s="5">
        <f>('Multiply with Weight V'!H1001-'Ideal Distance'!H$4)^2</f>
        <v>6.9471179591683154E-8</v>
      </c>
      <c r="I1002" s="5">
        <f>('Multiply with Weight V'!I1001-'Ideal Distance'!I$4)^2</f>
        <v>1.5123202996238383E-11</v>
      </c>
      <c r="J1002" s="5">
        <f>('Multiply with Weight V'!J1001-'Ideal Distance'!J$4)^2</f>
        <v>3.03323902325925E-7</v>
      </c>
      <c r="K1002" s="5">
        <f>('Multiply with Weight V'!K1001-'Ideal Distance'!K$4)^2</f>
        <v>1.3540275685429054E-7</v>
      </c>
      <c r="L1002" s="5">
        <f>('Multiply with Weight V'!L1001-'Ideal Distance'!L$4)^2</f>
        <v>1.1536630851536432E-6</v>
      </c>
    </row>
    <row r="1003" spans="1:12">
      <c r="A1003" s="5" t="s">
        <v>1013</v>
      </c>
      <c r="B1003" s="5">
        <f>('Multiply with Weight V'!B1002-'Ideal Distance'!B$4)^2</f>
        <v>7.2800509205369003E-7</v>
      </c>
      <c r="C1003" s="5">
        <f>('Multiply with Weight V'!C1002-'Ideal Distance'!C$4)^2</f>
        <v>1.9347372459216618E-6</v>
      </c>
      <c r="D1003" s="5">
        <f>('Multiply with Weight V'!D1002-'Ideal Distance'!D$4)^2</f>
        <v>5.0547286705895011E-6</v>
      </c>
      <c r="E1003" s="5">
        <f>('Multiply with Weight V'!E1002-'Ideal Distance'!E$4)^2</f>
        <v>1.2534239704725934E-6</v>
      </c>
      <c r="F1003" s="5">
        <f>('Multiply with Weight V'!F1002-'Ideal Distance'!F$4)^2</f>
        <v>3.96252252535557E-7</v>
      </c>
      <c r="G1003" s="5">
        <f>('Multiply with Weight V'!G1002-'Ideal Distance'!G$4)^2</f>
        <v>4.3263448442948487E-7</v>
      </c>
      <c r="H1003" s="5">
        <f>('Multiply with Weight V'!H1002-'Ideal Distance'!H$4)^2</f>
        <v>6.9471179591683154E-8</v>
      </c>
      <c r="I1003" s="5">
        <f>('Multiply with Weight V'!I1002-'Ideal Distance'!I$4)^2</f>
        <v>1.4990634981630216E-10</v>
      </c>
      <c r="J1003" s="5">
        <f>('Multiply with Weight V'!J1002-'Ideal Distance'!J$4)^2</f>
        <v>2.7890544593676698E-7</v>
      </c>
      <c r="K1003" s="5">
        <f>('Multiply with Weight V'!K1002-'Ideal Distance'!K$4)^2</f>
        <v>5.1486898293843973E-7</v>
      </c>
      <c r="L1003" s="5">
        <f>('Multiply with Weight V'!L1002-'Ideal Distance'!L$4)^2</f>
        <v>5.4749146905316045E-7</v>
      </c>
    </row>
    <row r="1004" spans="1:12">
      <c r="A1004" s="7" t="s">
        <v>1014</v>
      </c>
      <c r="B1004" s="5">
        <f>('Multiply with Weight V'!B1003-'Ideal Distance'!B$4)^2</f>
        <v>2.4315889459914573E-6</v>
      </c>
      <c r="C1004" s="5">
        <f>('Multiply with Weight V'!C1003-'Ideal Distance'!C$4)^2</f>
        <v>1.0650114496280532E-6</v>
      </c>
      <c r="D1004" s="5">
        <f>('Multiply with Weight V'!D1003-'Ideal Distance'!D$4)^2</f>
        <v>8.1100313337013792E-6</v>
      </c>
      <c r="E1004" s="5">
        <f>('Multiply with Weight V'!E1003-'Ideal Distance'!E$4)^2</f>
        <v>2.6700155584031584E-7</v>
      </c>
      <c r="F1004" s="5">
        <f>('Multiply with Weight V'!F1003-'Ideal Distance'!F$4)^2</f>
        <v>3.3538790654609539E-7</v>
      </c>
      <c r="G1004" s="5">
        <f>('Multiply with Weight V'!G1003-'Ideal Distance'!G$4)^2</f>
        <v>1.557484143946146E-5</v>
      </c>
      <c r="H1004" s="5">
        <f>('Multiply with Weight V'!H1003-'Ideal Distance'!H$4)^2</f>
        <v>3.2439181359338714E-6</v>
      </c>
      <c r="I1004" s="5">
        <f>('Multiply with Weight V'!I1003-'Ideal Distance'!I$4)^2</f>
        <v>2.817296922455915E-10</v>
      </c>
      <c r="J1004" s="5">
        <f>('Multiply with Weight V'!J1003-'Ideal Distance'!J$4)^2</f>
        <v>1.5391027057408508E-7</v>
      </c>
      <c r="K1004" s="5">
        <f>('Multiply with Weight V'!K1003-'Ideal Distance'!K$4)^2</f>
        <v>8.1275504801787924E-7</v>
      </c>
      <c r="L1004" s="5">
        <f>('Multiply with Weight V'!L1003-'Ideal Distance'!L$4)^2</f>
        <v>2.7573972010585815E-7</v>
      </c>
    </row>
    <row r="1005" spans="1:12">
      <c r="A1005" s="5" t="s">
        <v>1015</v>
      </c>
      <c r="B1005" s="5">
        <f>('Multiply with Weight V'!B1004-'Ideal Distance'!B$4)^2</f>
        <v>1.7529254594634029E-6</v>
      </c>
      <c r="C1005" s="5">
        <f>('Multiply with Weight V'!C1004-'Ideal Distance'!C$4)^2</f>
        <v>5.8183045168715909E-7</v>
      </c>
      <c r="D1005" s="5">
        <f>('Multiply with Weight V'!D1004-'Ideal Distance'!D$4)^2</f>
        <v>6.1162216914132987E-6</v>
      </c>
      <c r="E1005" s="5">
        <f>('Multiply with Weight V'!E1004-'Ideal Distance'!E$4)^2</f>
        <v>9.8085988221893743E-7</v>
      </c>
      <c r="F1005" s="5">
        <f>('Multiply with Weight V'!F1004-'Ideal Distance'!F$4)^2</f>
        <v>4.1226084353799351E-7</v>
      </c>
      <c r="G1005" s="5">
        <f>('Multiply with Weight V'!G1004-'Ideal Distance'!G$4)^2</f>
        <v>2.4919746303138326E-6</v>
      </c>
      <c r="H1005" s="5">
        <f>('Multiply with Weight V'!H1004-'Ideal Distance'!H$4)^2</f>
        <v>8.5102194999811862E-7</v>
      </c>
      <c r="I1005" s="5">
        <f>('Multiply with Weight V'!I1004-'Ideal Distance'!I$4)^2</f>
        <v>1.6308572551378639E-10</v>
      </c>
      <c r="J1005" s="5">
        <f>('Multiply with Weight V'!J1004-'Ideal Distance'!J$4)^2</f>
        <v>1.5391027057408508E-7</v>
      </c>
      <c r="K1005" s="5">
        <f>('Multiply with Weight V'!K1004-'Ideal Distance'!K$4)^2</f>
        <v>8.8045642644502422E-7</v>
      </c>
      <c r="L1005" s="5">
        <f>('Multiply with Weight V'!L1004-'Ideal Distance'!L$4)^2</f>
        <v>6.2041437023818085E-7</v>
      </c>
    </row>
    <row r="1006" spans="1:12">
      <c r="A1006" s="7" t="s">
        <v>1016</v>
      </c>
      <c r="B1006" s="5">
        <f>('Multiply with Weight V'!B1005-'Ideal Distance'!B$4)^2</f>
        <v>4.1897082586680876E-7</v>
      </c>
      <c r="C1006" s="5">
        <f>('Multiply with Weight V'!C1005-'Ideal Distance'!C$4)^2</f>
        <v>1.1596343950581444E-6</v>
      </c>
      <c r="D1006" s="5">
        <f>('Multiply with Weight V'!D1005-'Ideal Distance'!D$4)^2</f>
        <v>5.7511579540929448E-6</v>
      </c>
      <c r="E1006" s="5">
        <f>('Multiply with Weight V'!E1005-'Ideal Distance'!E$4)^2</f>
        <v>6.0075350064071056E-7</v>
      </c>
      <c r="F1006" s="5">
        <f>('Multiply with Weight V'!F1005-'Ideal Distance'!F$4)^2</f>
        <v>4.7946522556802398E-7</v>
      </c>
      <c r="G1006" s="5">
        <f>('Multiply with Weight V'!G1005-'Ideal Distance'!G$4)^2</f>
        <v>1.5574841439461459E-7</v>
      </c>
      <c r="H1006" s="5">
        <f>('Multiply with Weight V'!H1005-'Ideal Distance'!H$4)^2</f>
        <v>7.7190199546314621E-9</v>
      </c>
      <c r="I1006" s="5">
        <f>('Multiply with Weight V'!I1005-'Ideal Distance'!I$4)^2</f>
        <v>4.6914347392576615E-11</v>
      </c>
      <c r="J1006" s="5">
        <f>('Multiply with Weight V'!J1005-'Ideal Distance'!J$4)^2</f>
        <v>2.1879847636345573E-7</v>
      </c>
      <c r="K1006" s="5">
        <f>('Multiply with Weight V'!K1005-'Ideal Distance'!K$4)^2</f>
        <v>1.6383733579369167E-7</v>
      </c>
      <c r="L1006" s="5">
        <f>('Multiply with Weight V'!L1005-'Ideal Distance'!L$4)^2</f>
        <v>1.1029588804234334E-6</v>
      </c>
    </row>
    <row r="1007" spans="1:12">
      <c r="A1007" s="5" t="s">
        <v>1017</v>
      </c>
      <c r="B1007" s="5">
        <f>('Multiply with Weight V'!B1006-'Ideal Distance'!B$4)^2</f>
        <v>1.1218722940565779E-6</v>
      </c>
      <c r="C1007" s="5">
        <f>('Multiply with Weight V'!C1006-'Ideal Distance'!C$4)^2</f>
        <v>1.9347372459216618E-6</v>
      </c>
      <c r="D1007" s="5">
        <f>('Multiply with Weight V'!D1006-'Ideal Distance'!D$4)^2</f>
        <v>4.7233631244064115E-6</v>
      </c>
      <c r="E1007" s="5">
        <f>('Multiply with Weight V'!E1006-'Ideal Distance'!E$4)^2</f>
        <v>3.6341878433820775E-7</v>
      </c>
      <c r="F1007" s="5">
        <f>('Multiply with Weight V'!F1006-'Ideal Distance'!F$4)^2</f>
        <v>7.5462278972871475E-7</v>
      </c>
      <c r="G1007" s="5">
        <f>('Multiply with Weight V'!G1006-'Ideal Distance'!G$4)^2</f>
        <v>1.1698436458973273E-5</v>
      </c>
      <c r="H1007" s="5">
        <f>('Multiply with Weight V'!H1006-'Ideal Distance'!H$4)^2</f>
        <v>2.9351573377486137E-6</v>
      </c>
      <c r="I1007" s="5">
        <f>('Multiply with Weight V'!I1006-'Ideal Distance'!I$4)^2</f>
        <v>2.2360056922007902E-10</v>
      </c>
      <c r="J1007" s="5">
        <f>('Multiply with Weight V'!J1006-'Ideal Distance'!J$4)^2</f>
        <v>1.4804756426153697E-7</v>
      </c>
      <c r="K1007" s="5">
        <f>('Multiply with Weight V'!K1006-'Ideal Distance'!K$4)^2</f>
        <v>1.4928153943185532E-7</v>
      </c>
      <c r="L1007" s="5">
        <f>('Multiply with Weight V'!L1006-'Ideal Distance'!L$4)^2</f>
        <v>2.0566536974837796E-7</v>
      </c>
    </row>
    <row r="1008" spans="1:12">
      <c r="A1008" s="7" t="s">
        <v>1018</v>
      </c>
      <c r="B1008" s="5">
        <f>('Multiply with Weight V'!B1007-'Ideal Distance'!B$4)^2</f>
        <v>4.1897082586680876E-7</v>
      </c>
      <c r="C1008" s="5">
        <f>('Multiply with Weight V'!C1007-'Ideal Distance'!C$4)^2</f>
        <v>1.1596343950581444E-6</v>
      </c>
      <c r="D1008" s="5">
        <f>('Multiply with Weight V'!D1007-'Ideal Distance'!D$4)^2</f>
        <v>5.7511579540929448E-6</v>
      </c>
      <c r="E1008" s="5">
        <f>('Multiply with Weight V'!E1007-'Ideal Distance'!E$4)^2</f>
        <v>6.0075350064071056E-7</v>
      </c>
      <c r="F1008" s="5">
        <f>('Multiply with Weight V'!F1007-'Ideal Distance'!F$4)^2</f>
        <v>4.7946522556802398E-7</v>
      </c>
      <c r="G1008" s="5">
        <f>('Multiply with Weight V'!G1007-'Ideal Distance'!G$4)^2</f>
        <v>1.5574841439461459E-7</v>
      </c>
      <c r="H1008" s="5">
        <f>('Multiply with Weight V'!H1007-'Ideal Distance'!H$4)^2</f>
        <v>7.7190199546314621E-9</v>
      </c>
      <c r="I1008" s="5">
        <f>('Multiply with Weight V'!I1007-'Ideal Distance'!I$4)^2</f>
        <v>4.6914347392576615E-11</v>
      </c>
      <c r="J1008" s="5">
        <f>('Multiply with Weight V'!J1007-'Ideal Distance'!J$4)^2</f>
        <v>2.1879847636345573E-7</v>
      </c>
      <c r="K1008" s="5">
        <f>('Multiply with Weight V'!K1007-'Ideal Distance'!K$4)^2</f>
        <v>1.6383733579369167E-7</v>
      </c>
      <c r="L1008" s="5">
        <f>('Multiply with Weight V'!L1007-'Ideal Distance'!L$4)^2</f>
        <v>1.1029588804234334E-6</v>
      </c>
    </row>
    <row r="1009" spans="1:12">
      <c r="A1009" s="5" t="s">
        <v>1019</v>
      </c>
      <c r="B1009" s="5">
        <f>('Multiply with Weight V'!B1008-'Ideal Distance'!B$4)^2</f>
        <v>1.7529254594634029E-6</v>
      </c>
      <c r="C1009" s="5">
        <f>('Multiply with Weight V'!C1008-'Ideal Distance'!C$4)^2</f>
        <v>5.8183045168715909E-7</v>
      </c>
      <c r="D1009" s="5">
        <f>('Multiply with Weight V'!D1008-'Ideal Distance'!D$4)^2</f>
        <v>6.1162216914132987E-6</v>
      </c>
      <c r="E1009" s="5">
        <f>('Multiply with Weight V'!E1008-'Ideal Distance'!E$4)^2</f>
        <v>9.8085988221893743E-7</v>
      </c>
      <c r="F1009" s="5">
        <f>('Multiply with Weight V'!F1008-'Ideal Distance'!F$4)^2</f>
        <v>4.1226084353799351E-7</v>
      </c>
      <c r="G1009" s="5">
        <f>('Multiply with Weight V'!G1008-'Ideal Distance'!G$4)^2</f>
        <v>2.4919746303138326E-6</v>
      </c>
      <c r="H1009" s="5">
        <f>('Multiply with Weight V'!H1008-'Ideal Distance'!H$4)^2</f>
        <v>8.5102194999811862E-7</v>
      </c>
      <c r="I1009" s="5">
        <f>('Multiply with Weight V'!I1008-'Ideal Distance'!I$4)^2</f>
        <v>1.6308572551378639E-10</v>
      </c>
      <c r="J1009" s="5">
        <f>('Multiply with Weight V'!J1008-'Ideal Distance'!J$4)^2</f>
        <v>1.5391027057408508E-7</v>
      </c>
      <c r="K1009" s="5">
        <f>('Multiply with Weight V'!K1008-'Ideal Distance'!K$4)^2</f>
        <v>8.8045642644502422E-7</v>
      </c>
      <c r="L1009" s="5">
        <f>('Multiply with Weight V'!L1008-'Ideal Distance'!L$4)^2</f>
        <v>6.2041437023818085E-7</v>
      </c>
    </row>
    <row r="1010" spans="1:12">
      <c r="A1010" s="7" t="s">
        <v>1020</v>
      </c>
      <c r="B1010" s="5">
        <f>('Multiply with Weight V'!B1009-'Ideal Distance'!B$4)^2</f>
        <v>1.7529254594634029E-6</v>
      </c>
      <c r="C1010" s="5">
        <f>('Multiply with Weight V'!C1009-'Ideal Distance'!C$4)^2</f>
        <v>6.5229434722020646E-7</v>
      </c>
      <c r="D1010" s="5">
        <f>('Multiply with Weight V'!D1009-'Ideal Distance'!D$4)^2</f>
        <v>6.4925181591127397E-6</v>
      </c>
      <c r="E1010" s="5">
        <f>('Multiply with Weight V'!E1009-'Ideal Distance'!E$4)^2</f>
        <v>8.9742189601883875E-7</v>
      </c>
      <c r="F1010" s="5">
        <f>('Multiply with Weight V'!F1009-'Ideal Distance'!F$4)^2</f>
        <v>4.2858643634245843E-7</v>
      </c>
      <c r="G1010" s="5">
        <f>('Multiply with Weight V'!G1009-'Ideal Distance'!G$4)^2</f>
        <v>2.0939509046387064E-6</v>
      </c>
      <c r="H1010" s="5">
        <f>('Multiply with Weight V'!H1009-'Ideal Distance'!H$4)^2</f>
        <v>6.9664155090548953E-7</v>
      </c>
      <c r="I1010" s="5">
        <f>('Multiply with Weight V'!I1009-'Ideal Distance'!I$4)^2</f>
        <v>1.6308572551378639E-10</v>
      </c>
      <c r="J1010" s="5">
        <f>('Multiply with Weight V'!J1009-'Ideal Distance'!J$4)^2</f>
        <v>1.5391027057408508E-7</v>
      </c>
      <c r="K1010" s="5">
        <f>('Multiply with Weight V'!K1009-'Ideal Distance'!K$4)^2</f>
        <v>8.8045642644502422E-7</v>
      </c>
      <c r="L1010" s="5">
        <f>('Multiply with Weight V'!L1009-'Ideal Distance'!L$4)^2</f>
        <v>6.2041437023818085E-7</v>
      </c>
    </row>
    <row r="1011" spans="1:12">
      <c r="A1011" s="5" t="s">
        <v>1021</v>
      </c>
      <c r="B1011" s="5">
        <f>('Multiply with Weight V'!B1010-'Ideal Distance'!B$4)^2</f>
        <v>1.6005724318754734E-6</v>
      </c>
      <c r="C1011" s="5">
        <f>('Multiply with Weight V'!C1010-'Ideal Distance'!C$4)^2</f>
        <v>1.0650114496280532E-6</v>
      </c>
      <c r="D1011" s="5">
        <f>('Multiply with Weight V'!D1010-'Ideal Distance'!D$4)^2</f>
        <v>8.9861843032702263E-6</v>
      </c>
      <c r="E1011" s="5">
        <f>('Multiply with Weight V'!E1010-'Ideal Distance'!E$4)^2</f>
        <v>5.406781505766396E-6</v>
      </c>
      <c r="F1011" s="5">
        <f>('Multiply with Weight V'!F1010-'Ideal Distance'!F$4)^2</f>
        <v>1.5222426533405958E-6</v>
      </c>
      <c r="G1011" s="5">
        <f>('Multiply with Weight V'!G1010-'Ideal Distance'!G$4)^2</f>
        <v>2.0939509046387064E-6</v>
      </c>
      <c r="H1011" s="5">
        <f>('Multiply with Weight V'!H1010-'Ideal Distance'!H$4)^2</f>
        <v>6.2524061632514833E-7</v>
      </c>
      <c r="I1011" s="5">
        <f>('Multiply with Weight V'!I1010-'Ideal Distance'!I$4)^2</f>
        <v>1.8491790239280805E-10</v>
      </c>
      <c r="J1011" s="5">
        <f>('Multiply with Weight V'!J1010-'Ideal Distance'!J$4)^2</f>
        <v>1.3666366850901574E-7</v>
      </c>
      <c r="K1011" s="5">
        <f>('Multiply with Weight V'!K1010-'Ideal Distance'!K$4)^2</f>
        <v>4.6341593533380957E-7</v>
      </c>
      <c r="L1011" s="5">
        <f>('Multiply with Weight V'!L1010-'Ideal Distance'!L$4)^2</f>
        <v>7.383443744983311E-7</v>
      </c>
    </row>
    <row r="1012" spans="1:12">
      <c r="A1012" s="7" t="s">
        <v>1022</v>
      </c>
      <c r="B1012" s="5">
        <f>('Multiply with Weight V'!B1011-'Ideal Distance'!B$4)^2</f>
        <v>2.1641055055103747E-6</v>
      </c>
      <c r="C1012" s="5">
        <f>('Multiply with Weight V'!C1011-'Ideal Distance'!C$4)^2</f>
        <v>2.9071390042777096E-6</v>
      </c>
      <c r="D1012" s="5">
        <f>('Multiply with Weight V'!D1011-'Ideal Distance'!D$4)^2</f>
        <v>7.2788092856488817E-6</v>
      </c>
      <c r="E1012" s="5">
        <f>('Multiply with Weight V'!E1011-'Ideal Distance'!E$4)^2</f>
        <v>2.677432268287611E-6</v>
      </c>
      <c r="F1012" s="5">
        <f>('Multiply with Weight V'!F1011-'Ideal Distance'!F$4)^2</f>
        <v>1.7143457453698337E-6</v>
      </c>
      <c r="G1012" s="5">
        <f>('Multiply with Weight V'!G1011-'Ideal Distance'!G$4)^2</f>
        <v>1.0815862110737124E-5</v>
      </c>
      <c r="H1012" s="5">
        <f>('Multiply with Weight V'!H1011-'Ideal Distance'!H$4)^2</f>
        <v>4.6333417277675351E-6</v>
      </c>
      <c r="I1012" s="5">
        <f>('Multiply with Weight V'!I1011-'Ideal Distance'!I$4)^2</f>
        <v>3.2180476386069348E-10</v>
      </c>
      <c r="J1012" s="5">
        <f>('Multiply with Weight V'!J1011-'Ideal Distance'!J$4)^2</f>
        <v>1.1019611088440448E-7</v>
      </c>
      <c r="K1012" s="5">
        <f>('Multiply with Weight V'!K1011-'Ideal Distance'!K$4)^2</f>
        <v>4.1467094286626491E-7</v>
      </c>
      <c r="L1012" s="5">
        <f>('Multiply with Weight V'!L1011-'Ideal Distance'!L$4)^2</f>
        <v>3.5606885344248277E-7</v>
      </c>
    </row>
    <row r="1013" spans="1:12">
      <c r="A1013" s="5" t="s">
        <v>1023</v>
      </c>
      <c r="B1013" s="5">
        <f>('Multiply with Weight V'!B1012-'Ideal Distance'!B$4)^2</f>
        <v>1.6005724318754734E-6</v>
      </c>
      <c r="C1013" s="5">
        <f>('Multiply with Weight V'!C1012-'Ideal Distance'!C$4)^2</f>
        <v>5.1539306447028657E-7</v>
      </c>
      <c r="D1013" s="5">
        <f>('Multiply with Weight V'!D1012-'Ideal Distance'!D$4)^2</f>
        <v>1.1373139508826382E-5</v>
      </c>
      <c r="E1013" s="5">
        <f>('Multiply with Weight V'!E1012-'Ideal Distance'!E$4)^2</f>
        <v>4.7466943260500578E-7</v>
      </c>
      <c r="F1013" s="5">
        <f>('Multiply with Weight V'!F1012-'Ideal Distance'!F$4)^2</f>
        <v>4.7946522556802398E-7</v>
      </c>
      <c r="G1013" s="5">
        <f>('Multiply with Weight V'!G1012-'Ideal Distance'!G$4)^2</f>
        <v>6.2299365757845815E-7</v>
      </c>
      <c r="H1013" s="5">
        <f>('Multiply with Weight V'!H1012-'Ideal Distance'!H$4)^2</f>
        <v>6.9471179591683154E-8</v>
      </c>
      <c r="I1013" s="5">
        <f>('Multiply with Weight V'!I1012-'Ideal Distance'!I$4)^2</f>
        <v>7.5794786662812239E-11</v>
      </c>
      <c r="J1013" s="5">
        <f>('Multiply with Weight V'!J1012-'Ideal Distance'!J$4)^2</f>
        <v>1.4804756426153697E-7</v>
      </c>
      <c r="K1013" s="5">
        <f>('Multiply with Weight V'!K1012-'Ideal Distance'!K$4)^2</f>
        <v>1.6383733579369167E-7</v>
      </c>
      <c r="L1013" s="5">
        <f>('Multiply with Weight V'!L1012-'Ideal Distance'!L$4)^2</f>
        <v>8.6652916173762498E-7</v>
      </c>
    </row>
    <row r="1014" spans="1:12">
      <c r="A1014" s="7" t="s">
        <v>1024</v>
      </c>
      <c r="B1014" s="5">
        <f>('Multiply with Weight V'!B1013-'Ideal Distance'!B$4)^2</f>
        <v>1.6005724318754734E-6</v>
      </c>
      <c r="C1014" s="5">
        <f>('Multiply with Weight V'!C1013-'Ideal Distance'!C$4)^2</f>
        <v>8.0530166323482277E-7</v>
      </c>
      <c r="D1014" s="5">
        <f>('Multiply with Weight V'!D1013-'Ideal Distance'!D$4)^2</f>
        <v>5.3973269471516795E-6</v>
      </c>
      <c r="E1014" s="5">
        <f>('Multiply with Weight V'!E1013-'Ideal Distance'!E$4)^2</f>
        <v>8.9742189601883875E-7</v>
      </c>
      <c r="F1014" s="5">
        <f>('Multiply with Weight V'!F1013-'Ideal Distance'!F$4)^2</f>
        <v>9.1550120425815085E-7</v>
      </c>
      <c r="G1014" s="5">
        <f>('Multiply with Weight V'!G1013-'Ideal Distance'!G$4)^2</f>
        <v>2.0939509046387064E-6</v>
      </c>
      <c r="H1014" s="5">
        <f>('Multiply with Weight V'!H1013-'Ideal Distance'!H$4)^2</f>
        <v>3.2612859308317922E-7</v>
      </c>
      <c r="I1014" s="5">
        <f>('Multiply with Weight V'!I1013-'Ideal Distance'!I$4)^2</f>
        <v>1.9952493363227044E-10</v>
      </c>
      <c r="J1014" s="5">
        <f>('Multiply with Weight V'!J1013-'Ideal Distance'!J$4)^2</f>
        <v>1.0524411623205746E-7</v>
      </c>
      <c r="K1014" s="5">
        <f>('Multiply with Weight V'!K1013-'Ideal Distance'!K$4)^2</f>
        <v>1.6383733579369167E-7</v>
      </c>
      <c r="L1014" s="5">
        <f>('Multiply with Weight V'!L1013-'Ideal Distance'!L$4)^2</f>
        <v>2.2788406620318889E-7</v>
      </c>
    </row>
    <row r="1015" spans="1:12">
      <c r="A1015" s="5" t="s">
        <v>1025</v>
      </c>
      <c r="B1015" s="5">
        <f>('Multiply with Weight V'!B1014-'Ideal Distance'!B$4)^2</f>
        <v>8.3188215631818824E-7</v>
      </c>
      <c r="C1015" s="5">
        <f>('Multiply with Weight V'!C1014-'Ideal Distance'!C$4)^2</f>
        <v>1.5768309879677344E-5</v>
      </c>
      <c r="D1015" s="5">
        <f>('Multiply with Weight V'!D1014-'Ideal Distance'!D$4)^2</f>
        <v>1.2636821676473753E-6</v>
      </c>
      <c r="E1015" s="5">
        <f>('Multiply with Weight V'!E1014-'Ideal Distance'!E$4)^2</f>
        <v>1.0680062233612627E-6</v>
      </c>
      <c r="F1015" s="5">
        <f>('Multiply with Weight V'!F1014-'Ideal Distance'!F$4)^2</f>
        <v>1.2838572982152046E-6</v>
      </c>
      <c r="G1015" s="5">
        <f>('Multiply with Weight V'!G1014-'Ideal Distance'!G$4)^2</f>
        <v>1.7305379377179395E-6</v>
      </c>
      <c r="H1015" s="5">
        <f>('Multiply with Weight V'!H1014-'Ideal Distance'!H$4)^2</f>
        <v>1.3045143723327169E-6</v>
      </c>
      <c r="I1015" s="5">
        <f>('Multiply with Weight V'!I1014-'Ideal Distance'!I$4)^2</f>
        <v>2.2435153617842631E-10</v>
      </c>
      <c r="J1015" s="5">
        <f>('Multiply with Weight V'!J1014-'Ideal Distance'!J$4)^2</f>
        <v>1.3666366850901574E-7</v>
      </c>
      <c r="K1015" s="5">
        <f>('Multiply with Weight V'!K1014-'Ideal Distance'!K$4)^2</f>
        <v>7.6164050730538417E-8</v>
      </c>
      <c r="L1015" s="5">
        <f>('Multiply with Weight V'!L1014-'Ideal Distance'!L$4)^2</f>
        <v>1.4584580237004084E-7</v>
      </c>
    </row>
    <row r="1016" spans="1:12">
      <c r="A1016" s="7" t="s">
        <v>1026</v>
      </c>
      <c r="B1016" s="5">
        <f>('Multiply with Weight V'!B1015-'Ideal Distance'!B$4)^2</f>
        <v>7.2800509205369003E-7</v>
      </c>
      <c r="C1016" s="5">
        <f>('Multiply with Weight V'!C1015-'Ideal Distance'!C$4)^2</f>
        <v>7.0081377243010397E-6</v>
      </c>
      <c r="D1016" s="5">
        <f>('Multiply with Weight V'!D1015-'Ideal Distance'!D$4)^2</f>
        <v>0</v>
      </c>
      <c r="E1016" s="5">
        <f>('Multiply with Weight V'!E1015-'Ideal Distance'!E$4)^2</f>
        <v>3.6341878433820775E-7</v>
      </c>
      <c r="F1016" s="5">
        <f>('Multiply with Weight V'!F1015-'Ideal Distance'!F$4)^2</f>
        <v>1.0144057664910258E-6</v>
      </c>
      <c r="G1016" s="5">
        <f>('Multiply with Weight V'!G1015-'Ideal Distance'!G$4)^2</f>
        <v>7.6316723053361145E-6</v>
      </c>
      <c r="H1016" s="5">
        <f>('Multiply with Weight V'!H1015-'Ideal Distance'!H$4)^2</f>
        <v>1.2060968679111656E-6</v>
      </c>
      <c r="I1016" s="5">
        <f>('Multiply with Weight V'!I1015-'Ideal Distance'!I$4)^2</f>
        <v>2.4825595381764535E-10</v>
      </c>
      <c r="J1016" s="5">
        <f>('Multiply with Weight V'!J1015-'Ideal Distance'!J$4)^2</f>
        <v>2.3314218501163248E-7</v>
      </c>
      <c r="K1016" s="5">
        <f>('Multiply with Weight V'!K1015-'Ideal Distance'!K$4)^2</f>
        <v>2.1156680758482905E-7</v>
      </c>
      <c r="L1016" s="5">
        <f>('Multiply with Weight V'!L1015-'Ideal Distance'!L$4)^2</f>
        <v>1.4584580237004084E-7</v>
      </c>
    </row>
    <row r="1017" spans="1:12">
      <c r="A1017" s="5" t="s">
        <v>1027</v>
      </c>
      <c r="B1017" s="5">
        <f>('Multiply with Weight V'!B1016-'Ideal Distance'!B$4)^2</f>
        <v>1.0006823857479968E-6</v>
      </c>
      <c r="C1017" s="5">
        <f>('Multiply with Weight V'!C1016-'Ideal Distance'!C$4)^2</f>
        <v>4.2600457985122095E-6</v>
      </c>
      <c r="D1017" s="5">
        <f>('Multiply with Weight V'!D1016-'Ideal Distance'!D$4)^2</f>
        <v>1.4377894885232362E-6</v>
      </c>
      <c r="E1017" s="5">
        <f>('Multiply with Weight V'!E1016-'Ideal Distance'!E$4)^2</f>
        <v>8.9742189601883875E-7</v>
      </c>
      <c r="F1017" s="5">
        <f>('Multiply with Weight V'!F1016-'Ideal Distance'!F$4)^2</f>
        <v>1.8487545094298945E-6</v>
      </c>
      <c r="G1017" s="5">
        <f>('Multiply with Weight V'!G1016-'Ideal Distance'!G$4)^2</f>
        <v>6.9221517508717563E-8</v>
      </c>
      <c r="H1017" s="5">
        <f>('Multiply with Weight V'!H1016-'Ideal Distance'!H$4)^2</f>
        <v>1.929754988657868E-9</v>
      </c>
      <c r="I1017" s="5">
        <f>('Multiply with Weight V'!I1016-'Ideal Distance'!I$4)^2</f>
        <v>1.2577532018628714E-10</v>
      </c>
      <c r="J1017" s="5">
        <f>('Multiply with Weight V'!J1016-'Ideal Distance'!J$4)^2</f>
        <v>1.3114247906904326E-7</v>
      </c>
      <c r="K1017" s="5">
        <f>('Multiply with Weight V'!K1016-'Ideal Distance'!K$4)^2</f>
        <v>2.1156680758482905E-7</v>
      </c>
      <c r="L1017" s="5">
        <f>('Multiply with Weight V'!L1016-'Ideal Distance'!L$4)^2</f>
        <v>4.466527697582499E-7</v>
      </c>
    </row>
    <row r="1018" spans="1:12">
      <c r="A1018" s="7" t="s">
        <v>1028</v>
      </c>
      <c r="B1018" s="5">
        <f>('Multiply with Weight V'!B1017-'Ideal Distance'!B$4)^2</f>
        <v>3.0133005058726468E-6</v>
      </c>
      <c r="C1018" s="5">
        <f>('Multiply with Weight V'!C1017-'Ideal Distance'!C$4)^2</f>
        <v>1.4676622812454647E-6</v>
      </c>
      <c r="D1018" s="5">
        <f>('Multiply with Weight V'!D1017-'Ideal Distance'!D$4)^2</f>
        <v>1.1884228741074877E-5</v>
      </c>
      <c r="E1018" s="5">
        <f>('Multiply with Weight V'!E1017-'Ideal Distance'!E$4)^2</f>
        <v>1.2534239704725934E-6</v>
      </c>
      <c r="F1018" s="5">
        <f>('Multiply with Weight V'!F1017-'Ideal Distance'!F$4)^2</f>
        <v>6.2909007612545017E-7</v>
      </c>
      <c r="G1018" s="5">
        <f>('Multiply with Weight V'!G1017-'Ideal Distance'!G$4)^2</f>
        <v>2.9246091147433173E-6</v>
      </c>
      <c r="H1018" s="5">
        <f>('Multiply with Weight V'!H1017-'Ideal Distance'!H$4)^2</f>
        <v>8.5102194999811862E-7</v>
      </c>
      <c r="I1018" s="5">
        <f>('Multiply with Weight V'!I1017-'Ideal Distance'!I$4)^2</f>
        <v>2.1986461876085615E-10</v>
      </c>
      <c r="J1018" s="5">
        <f>('Multiply with Weight V'!J1017-'Ideal Distance'!J$4)^2</f>
        <v>5.8285546252908121E-8</v>
      </c>
      <c r="K1018" s="5">
        <f>('Multiply with Weight V'!K1017-'Ideal Distance'!K$4)^2</f>
        <v>8.8045642644502422E-7</v>
      </c>
      <c r="L1018" s="5">
        <f>('Multiply with Weight V'!L1017-'Ideal Distance'!L$4)^2</f>
        <v>5.1273914895717476E-7</v>
      </c>
    </row>
    <row r="1019" spans="1:12">
      <c r="A1019" s="5" t="s">
        <v>1029</v>
      </c>
      <c r="B1019" s="5">
        <f>('Multiply with Weight V'!B1018-'Ideal Distance'!B$4)^2</f>
        <v>1.6005724318754734E-6</v>
      </c>
      <c r="C1019" s="5">
        <f>('Multiply with Weight V'!C1018-'Ideal Distance'!C$4)^2</f>
        <v>1.3609598108668511E-6</v>
      </c>
      <c r="D1019" s="5">
        <f>('Multiply with Weight V'!D1018-'Ideal Distance'!D$4)^2</f>
        <v>8.9861843032702263E-6</v>
      </c>
      <c r="E1019" s="5">
        <f>('Multiply with Weight V'!E1018-'Ideal Distance'!E$4)^2</f>
        <v>1.2534239704725934E-6</v>
      </c>
      <c r="F1019" s="5">
        <f>('Multiply with Weight V'!F1018-'Ideal Distance'!F$4)^2</f>
        <v>4.9705882558060276E-7</v>
      </c>
      <c r="G1019" s="5">
        <f>('Multiply with Weight V'!G1018-'Ideal Distance'!G$4)^2</f>
        <v>2.0939509046387064E-6</v>
      </c>
      <c r="H1019" s="5">
        <f>('Multiply with Weight V'!H1018-'Ideal Distance'!H$4)^2</f>
        <v>9.3400141451040704E-7</v>
      </c>
      <c r="I1019" s="5">
        <f>('Multiply with Weight V'!I1018-'Ideal Distance'!I$4)^2</f>
        <v>1.4442800493904143E-10</v>
      </c>
      <c r="J1019" s="5">
        <f>('Multiply with Weight V'!J1018-'Ideal Distance'!J$4)^2</f>
        <v>1.5988681584415872E-7</v>
      </c>
      <c r="K1019" s="5">
        <f>('Multiply with Weight V'!K1018-'Ideal Distance'!K$4)^2</f>
        <v>5.971261577274215E-7</v>
      </c>
      <c r="L1019" s="5">
        <f>('Multiply with Weight V'!L1018-'Ideal Distance'!L$4)^2</f>
        <v>1.0049687319560623E-6</v>
      </c>
    </row>
    <row r="1020" spans="1:12">
      <c r="A1020" s="7" t="s">
        <v>1030</v>
      </c>
      <c r="B1020" s="5">
        <f>('Multiply with Weight V'!B1019-'Ideal Distance'!B$4)^2</f>
        <v>1.0006823857479968E-6</v>
      </c>
      <c r="C1020" s="5">
        <f>('Multiply with Weight V'!C1019-'Ideal Distance'!C$4)^2</f>
        <v>7.247714969113409E-8</v>
      </c>
      <c r="D1020" s="5">
        <f>('Multiply with Weight V'!D1019-'Ideal Distance'!D$4)^2</f>
        <v>7.6888039444855852E-6</v>
      </c>
      <c r="E1020" s="5">
        <f>('Multiply with Weight V'!E1019-'Ideal Distance'!E$4)^2</f>
        <v>0</v>
      </c>
      <c r="F1020" s="5">
        <f>('Multiply with Weight V'!F1019-'Ideal Distance'!F$4)^2</f>
        <v>2.1698773348847103E-7</v>
      </c>
      <c r="G1020" s="5">
        <f>('Multiply with Weight V'!G1019-'Ideal Distance'!G$4)^2</f>
        <v>2.1199089737044765E-5</v>
      </c>
      <c r="H1020" s="5">
        <f>('Multiply with Weight V'!H1019-'Ideal Distance'!H$4)^2</f>
        <v>2.04727706746713E-5</v>
      </c>
      <c r="I1020" s="5">
        <f>('Multiply with Weight V'!I1019-'Ideal Distance'!I$4)^2</f>
        <v>0</v>
      </c>
      <c r="J1020" s="5">
        <f>('Multiply with Weight V'!J1019-'Ideal Distance'!J$4)^2</f>
        <v>1.2806882721586336E-8</v>
      </c>
      <c r="K1020" s="5">
        <f>('Multiply with Weight V'!K1019-'Ideal Distance'!K$4)^2</f>
        <v>4.0959333948422897E-8</v>
      </c>
      <c r="L1020" s="5">
        <f>('Multiply with Weight V'!L1019-'Ideal Distance'!L$4)^2</f>
        <v>1.0533940960242399E-6</v>
      </c>
    </row>
    <row r="1021" spans="1:12">
      <c r="A1021" s="5" t="s">
        <v>1031</v>
      </c>
      <c r="B1021" s="5">
        <f>('Multiply with Weight V'!B1020-'Ideal Distance'!B$4)^2</f>
        <v>1.0006823857479968E-6</v>
      </c>
      <c r="C1021" s="5">
        <f>('Multiply with Weight V'!C1020-'Ideal Distance'!C$4)^2</f>
        <v>7.247714969113409E-8</v>
      </c>
      <c r="D1021" s="5">
        <f>('Multiply with Weight V'!D1020-'Ideal Distance'!D$4)^2</f>
        <v>7.6888039444855852E-6</v>
      </c>
      <c r="E1021" s="5">
        <f>('Multiply with Weight V'!E1020-'Ideal Distance'!E$4)^2</f>
        <v>0</v>
      </c>
      <c r="F1021" s="5">
        <f>('Multiply with Weight V'!F1020-'Ideal Distance'!F$4)^2</f>
        <v>2.1698773348847103E-7</v>
      </c>
      <c r="G1021" s="5">
        <f>('Multiply with Weight V'!G1020-'Ideal Distance'!G$4)^2</f>
        <v>2.1199089737044765E-5</v>
      </c>
      <c r="H1021" s="5">
        <f>('Multiply with Weight V'!H1020-'Ideal Distance'!H$4)^2</f>
        <v>2.04727706746713E-5</v>
      </c>
      <c r="I1021" s="5">
        <f>('Multiply with Weight V'!I1020-'Ideal Distance'!I$4)^2</f>
        <v>0</v>
      </c>
      <c r="J1021" s="5">
        <f>('Multiply with Weight V'!J1020-'Ideal Distance'!J$4)^2</f>
        <v>1.2806882721586336E-8</v>
      </c>
      <c r="K1021" s="5">
        <f>('Multiply with Weight V'!K1020-'Ideal Distance'!K$4)^2</f>
        <v>4.0959333948422897E-8</v>
      </c>
      <c r="L1021" s="5">
        <f>('Multiply with Weight V'!L1020-'Ideal Distance'!L$4)^2</f>
        <v>1.0533940960242399E-6</v>
      </c>
    </row>
    <row r="1022" spans="1:12">
      <c r="A1022" s="7" t="s">
        <v>1032</v>
      </c>
      <c r="B1022" s="5">
        <f>('Multiply with Weight V'!B1021-'Ideal Distance'!B$4)^2</f>
        <v>4.9860990846959012E-7</v>
      </c>
      <c r="C1022" s="5">
        <f>('Multiply with Weight V'!C1021-'Ideal Distance'!C$4)^2</f>
        <v>2.9071390042777096E-6</v>
      </c>
      <c r="D1022" s="5">
        <f>('Multiply with Weight V'!D1021-'Ideal Distance'!D$4)^2</f>
        <v>1.1008075771506026E-6</v>
      </c>
      <c r="E1022" s="5">
        <f>('Multiply with Weight V'!E1021-'Ideal Distance'!E$4)^2</f>
        <v>6.0075350064071056E-7</v>
      </c>
      <c r="F1022" s="5">
        <f>('Multiply with Weight V'!F1021-'Ideal Distance'!F$4)^2</f>
        <v>6.9042992481795442E-7</v>
      </c>
      <c r="G1022" s="5">
        <f>('Multiply with Weight V'!G1021-'Ideal Distance'!G$4)^2</f>
        <v>1.4017357295515309E-6</v>
      </c>
      <c r="H1022" s="5">
        <f>('Multiply with Weight V'!H1021-'Ideal Distance'!H$4)^2</f>
        <v>5.5769919172212291E-7</v>
      </c>
      <c r="I1022" s="5">
        <f>('Multiply with Weight V'!I1021-'Ideal Distance'!I$4)^2</f>
        <v>2.4904720735214566E-10</v>
      </c>
      <c r="J1022" s="5">
        <f>('Multiply with Weight V'!J1021-'Ideal Distance'!J$4)^2</f>
        <v>3.5523446695742086E-7</v>
      </c>
      <c r="K1022" s="5">
        <f>('Multiply with Weight V'!K1021-'Ideal Distance'!K$4)^2</f>
        <v>2.653894034344095E-7</v>
      </c>
      <c r="L1022" s="5">
        <f>('Multiply with Weight V'!L1021-'Ideal Distance'!L$4)^2</f>
        <v>2.2788406620318889E-7</v>
      </c>
    </row>
    <row r="1023" spans="1:12">
      <c r="A1023" s="5" t="s">
        <v>1033</v>
      </c>
      <c r="B1023" s="5">
        <f>('Multiply with Weight V'!B1022-'Ideal Distance'!B$4)^2</f>
        <v>3.8858678456944303E-6</v>
      </c>
      <c r="C1023" s="5">
        <f>('Multiply with Weight V'!C1022-'Ideal Distance'!C$4)^2</f>
        <v>1.1596343950581444E-6</v>
      </c>
      <c r="D1023" s="5">
        <f>('Multiply with Weight V'!D1022-'Ideal Distance'!D$4)^2</f>
        <v>2.4464886765653195E-5</v>
      </c>
      <c r="E1023" s="5">
        <f>('Multiply with Weight V'!E1022-'Ideal Distance'!E$4)^2</f>
        <v>1.6687597240019728E-6</v>
      </c>
      <c r="F1023" s="5">
        <f>('Multiply with Weight V'!F1022-'Ideal Distance'!F$4)^2</f>
        <v>1.9528896013962397E-6</v>
      </c>
      <c r="G1023" s="5">
        <f>('Multiply with Weight V'!G1022-'Ideal Distance'!G$4)^2</f>
        <v>6.9221517508717563E-8</v>
      </c>
      <c r="H1023" s="5">
        <f>('Multiply with Weight V'!H1022-'Ideal Distance'!H$4)^2</f>
        <v>7.7190199546314621E-9</v>
      </c>
      <c r="I1023" s="5">
        <f>('Multiply with Weight V'!I1022-'Ideal Distance'!I$4)^2</f>
        <v>2.5382116662472575E-10</v>
      </c>
      <c r="J1023" s="5">
        <f>('Multiply with Weight V'!J1022-'Ideal Distance'!J$4)^2</f>
        <v>1.2044161706167332E-7</v>
      </c>
      <c r="K1023" s="5">
        <f>('Multiply with Weight V'!K1022-'Ideal Distance'!K$4)^2</f>
        <v>1.3540275685429054E-7</v>
      </c>
      <c r="L1023" s="5">
        <f>('Multiply with Weight V'!L1022-'Ideal Distance'!L$4)^2</f>
        <v>6.9789495274726509E-7</v>
      </c>
    </row>
    <row r="1024" spans="1:12">
      <c r="A1024" s="7" t="s">
        <v>1034</v>
      </c>
      <c r="B1024" s="5">
        <f>('Multiply with Weight V'!B1023-'Ideal Distance'!B$4)^2</f>
        <v>3.8858678456944303E-6</v>
      </c>
      <c r="C1024" s="5">
        <f>('Multiply with Weight V'!C1023-'Ideal Distance'!C$4)^2</f>
        <v>1.1596343950581444E-6</v>
      </c>
      <c r="D1024" s="5">
        <f>('Multiply with Weight V'!D1023-'Ideal Distance'!D$4)^2</f>
        <v>2.4464886765653195E-5</v>
      </c>
      <c r="E1024" s="5">
        <f>('Multiply with Weight V'!E1023-'Ideal Distance'!E$4)^2</f>
        <v>1.6687597240019728E-6</v>
      </c>
      <c r="F1024" s="5">
        <f>('Multiply with Weight V'!F1023-'Ideal Distance'!F$4)^2</f>
        <v>1.9528896013962397E-6</v>
      </c>
      <c r="G1024" s="5">
        <f>('Multiply with Weight V'!G1023-'Ideal Distance'!G$4)^2</f>
        <v>6.9221517508717563E-8</v>
      </c>
      <c r="H1024" s="5">
        <f>('Multiply with Weight V'!H1023-'Ideal Distance'!H$4)^2</f>
        <v>7.7190199546314621E-9</v>
      </c>
      <c r="I1024" s="5">
        <f>('Multiply with Weight V'!I1023-'Ideal Distance'!I$4)^2</f>
        <v>2.5382116662472575E-10</v>
      </c>
      <c r="J1024" s="5">
        <f>('Multiply with Weight V'!J1023-'Ideal Distance'!J$4)^2</f>
        <v>1.2044161706167332E-7</v>
      </c>
      <c r="K1024" s="5">
        <f>('Multiply with Weight V'!K1023-'Ideal Distance'!K$4)^2</f>
        <v>1.3540275685429054E-7</v>
      </c>
      <c r="L1024" s="5">
        <f>('Multiply with Weight V'!L1023-'Ideal Distance'!L$4)^2</f>
        <v>6.9789495274726509E-7</v>
      </c>
    </row>
    <row r="1025" spans="1:12">
      <c r="A1025" s="5" t="s">
        <v>1035</v>
      </c>
      <c r="B1025" s="5">
        <f>('Multiply with Weight V'!B1024-'Ideal Distance'!B$4)^2</f>
        <v>4.9860990846959012E-7</v>
      </c>
      <c r="C1025" s="5">
        <f>('Multiply with Weight V'!C1024-'Ideal Distance'!C$4)^2</f>
        <v>3.0621595744504121E-6</v>
      </c>
      <c r="D1025" s="5">
        <f>('Multiply with Weight V'!D1024-'Ideal Distance'!D$4)^2</f>
        <v>4.549255803530551E-7</v>
      </c>
      <c r="E1025" s="5">
        <f>('Multiply with Weight V'!E1024-'Ideal Distance'!E$4)^2</f>
        <v>1.0680062233612627E-6</v>
      </c>
      <c r="F1025" s="5">
        <f>('Multiply with Weight V'!F1024-'Ideal Distance'!F$4)^2</f>
        <v>3.96252252535557E-7</v>
      </c>
      <c r="G1025" s="5">
        <f>('Multiply with Weight V'!G1024-'Ideal Distance'!G$4)^2</f>
        <v>1.5574841439461459E-7</v>
      </c>
      <c r="H1025" s="5">
        <f>('Multiply with Weight V'!H1024-'Ideal Distance'!H$4)^2</f>
        <v>1.7367794897920782E-8</v>
      </c>
      <c r="I1025" s="5">
        <f>('Multiply with Weight V'!I1024-'Ideal Distance'!I$4)^2</f>
        <v>2.0957139855712891E-10</v>
      </c>
      <c r="J1025" s="5">
        <f>('Multiply with Weight V'!J1024-'Ideal Distance'!J$4)^2</f>
        <v>2.1179738047565556E-7</v>
      </c>
      <c r="K1025" s="5">
        <f>('Multiply with Weight V'!K1024-'Ideal Distance'!K$4)^2</f>
        <v>1.4928153943185532E-7</v>
      </c>
      <c r="L1025" s="5">
        <f>('Multiply with Weight V'!L1024-'Ideal Distance'!L$4)^2</f>
        <v>2.5124218298901578E-7</v>
      </c>
    </row>
    <row r="1026" spans="1:12">
      <c r="A1026" s="7" t="s">
        <v>1036</v>
      </c>
      <c r="B1026" s="5">
        <f>('Multiply with Weight V'!B1025-'Ideal Distance'!B$4)^2</f>
        <v>1.1218722940565779E-6</v>
      </c>
      <c r="C1026" s="5">
        <f>('Multiply with Weight V'!C1025-'Ideal Distance'!C$4)^2</f>
        <v>8.0530166323482277E-7</v>
      </c>
      <c r="D1026" s="5">
        <f>('Multiply with Weight V'!D1025-'Ideal Distance'!D$4)^2</f>
        <v>9.9072681943554248E-6</v>
      </c>
      <c r="E1026" s="5">
        <f>('Multiply with Weight V'!E1025-'Ideal Distance'!E$4)^2</f>
        <v>1.4536751373528293E-6</v>
      </c>
      <c r="F1026" s="5">
        <f>('Multiply with Weight V'!F1025-'Ideal Distance'!F$4)^2</f>
        <v>1.1722726639011918E-6</v>
      </c>
      <c r="G1026" s="5">
        <f>('Multiply with Weight V'!G1025-'Ideal Distance'!G$4)^2</f>
        <v>6.9221517508717563E-8</v>
      </c>
      <c r="H1026" s="5">
        <f>('Multiply with Weight V'!H1025-'Ideal Distance'!H$4)^2</f>
        <v>1.7367794897920782E-8</v>
      </c>
      <c r="I1026" s="5">
        <f>('Multiply with Weight V'!I1025-'Ideal Distance'!I$4)^2</f>
        <v>1.5674058977176434E-10</v>
      </c>
      <c r="J1026" s="5">
        <f>('Multiply with Weight V'!J1025-'Ideal Distance'!J$4)^2</f>
        <v>1.5988681584415872E-7</v>
      </c>
      <c r="K1026" s="5">
        <f>('Multiply with Weight V'!K1025-'Ideal Distance'!K$4)^2</f>
        <v>1.6383733579369167E-7</v>
      </c>
      <c r="L1026" s="5">
        <f>('Multiply with Weight V'!L1025-'Ideal Distance'!L$4)^2</f>
        <v>8.6652916173762498E-7</v>
      </c>
    </row>
    <row r="1027" spans="1:12">
      <c r="A1027" s="5" t="s">
        <v>1037</v>
      </c>
      <c r="B1027" s="5">
        <f>('Multiply with Weight V'!B1026-'Ideal Distance'!B$4)^2</f>
        <v>8.3188215631818824E-7</v>
      </c>
      <c r="C1027" s="5">
        <f>('Multiply with Weight V'!C1026-'Ideal Distance'!C$4)^2</f>
        <v>4.2600457985122095E-6</v>
      </c>
      <c r="D1027" s="5">
        <f>('Multiply with Weight V'!D1026-'Ideal Distance'!D$4)^2</f>
        <v>5.6163651895438914E-9</v>
      </c>
      <c r="E1027" s="5">
        <f>('Multiply with Weight V'!E1026-'Ideal Distance'!E$4)^2</f>
        <v>6.0075350064071056E-7</v>
      </c>
      <c r="F1027" s="5">
        <f>('Multiply with Weight V'!F1026-'Ideal Distance'!F$4)^2</f>
        <v>9.1550120425815085E-7</v>
      </c>
      <c r="G1027" s="5">
        <f>('Multiply with Weight V'!G1026-'Ideal Distance'!G$4)^2</f>
        <v>2.0939509046387064E-6</v>
      </c>
      <c r="H1027" s="5">
        <f>('Multiply with Weight V'!H1026-'Ideal Distance'!H$4)^2</f>
        <v>2.7788471836673251E-7</v>
      </c>
      <c r="I1027" s="5">
        <f>('Multiply with Weight V'!I1026-'Ideal Distance'!I$4)^2</f>
        <v>1.9810986764533959E-10</v>
      </c>
      <c r="J1027" s="5">
        <f>('Multiply with Weight V'!J1026-'Ideal Distance'!J$4)^2</f>
        <v>1.9147712655740514E-7</v>
      </c>
      <c r="K1027" s="5">
        <f>('Multiply with Weight V'!K1026-'Ideal Distance'!K$4)^2</f>
        <v>1.7907014593979928E-7</v>
      </c>
      <c r="L1027" s="5">
        <f>('Multiply with Weight V'!L1026-'Ideal Distance'!L$4)^2</f>
        <v>2.5124218298901578E-7</v>
      </c>
    </row>
    <row r="1028" spans="1:12">
      <c r="A1028" s="7" t="s">
        <v>1038</v>
      </c>
      <c r="B1028" s="5">
        <f>('Multiply with Weight V'!B1027-'Ideal Distance'!B$4)^2</f>
        <v>1.3850275235266398E-6</v>
      </c>
      <c r="C1028" s="5">
        <f>('Multiply with Weight V'!C1027-'Ideal Distance'!C$4)^2</f>
        <v>1.014881421091685E-5</v>
      </c>
      <c r="D1028" s="5">
        <f>('Multiply with Weight V'!D1027-'Ideal Distance'!D$4)^2</f>
        <v>0</v>
      </c>
      <c r="E1028" s="5">
        <f>('Multiply with Weight V'!E1027-'Ideal Distance'!E$4)^2</f>
        <v>2.677432268287611E-6</v>
      </c>
      <c r="F1028" s="5">
        <f>('Multiply with Weight V'!F1027-'Ideal Distance'!F$4)^2</f>
        <v>1.0919127070869809E-6</v>
      </c>
      <c r="G1028" s="5">
        <f>('Multiply with Weight V'!G1027-'Ideal Distance'!G$4)^2</f>
        <v>4.4301771205579257E-6</v>
      </c>
      <c r="H1028" s="5">
        <f>('Multiply with Weight V'!H1027-'Ideal Distance'!H$4)^2</f>
        <v>2.6418345794726177E-6</v>
      </c>
      <c r="I1028" s="5">
        <f>('Multiply with Weight V'!I1027-'Ideal Distance'!I$4)^2</f>
        <v>4.1811485994495998E-10</v>
      </c>
      <c r="J1028" s="5">
        <f>('Multiply with Weight V'!J1027-'Ideal Distance'!J$4)^2</f>
        <v>1.9813670557263007E-7</v>
      </c>
      <c r="K1028" s="5">
        <f>('Multiply with Weight V'!K1027-'Ideal Distance'!K$4)^2</f>
        <v>2.4677152436694442E-7</v>
      </c>
      <c r="L1028" s="5">
        <f>('Multiply with Weight V'!L1027-'Ideal Distance'!L$4)^2</f>
        <v>2.2788406620318889E-7</v>
      </c>
    </row>
    <row r="1029" spans="1:12">
      <c r="A1029" s="5" t="s">
        <v>1039</v>
      </c>
      <c r="B1029" s="5">
        <f>('Multiply with Weight V'!B1028-'Ideal Distance'!B$4)^2</f>
        <v>9.4268435820031959E-7</v>
      </c>
      <c r="C1029" s="5">
        <f>('Multiply with Weight V'!C1028-'Ideal Distance'!C$4)^2</f>
        <v>7.2678475106942751E-7</v>
      </c>
      <c r="D1029" s="5">
        <f>('Multiply with Weight V'!D1028-'Ideal Distance'!D$4)^2</f>
        <v>5.7511579540929448E-6</v>
      </c>
      <c r="E1029" s="5">
        <f>('Multiply with Weight V'!E1028-'Ideal Distance'!E$4)^2</f>
        <v>7.4167098844532115E-7</v>
      </c>
      <c r="F1029" s="5">
        <f>('Multiply with Weight V'!F1028-'Ideal Distance'!F$4)^2</f>
        <v>4.6218862735747377E-7</v>
      </c>
      <c r="G1029" s="5">
        <f>('Multiply with Weight V'!G1028-'Ideal Distance'!G$4)^2</f>
        <v>2.9246091147433173E-6</v>
      </c>
      <c r="H1029" s="5">
        <f>('Multiply with Weight V'!H1028-'Ideal Distance'!H$4)^2</f>
        <v>1.7367794897920786E-6</v>
      </c>
      <c r="I1029" s="5">
        <f>('Multiply with Weight V'!I1028-'Ideal Distance'!I$4)^2</f>
        <v>8.0226310038192551E-11</v>
      </c>
      <c r="J1029" s="5">
        <f>('Multiply with Weight V'!J1028-'Ideal Distance'!J$4)^2</f>
        <v>2.555115401653363E-7</v>
      </c>
      <c r="K1029" s="5">
        <f>('Multiply with Weight V'!K1028-'Ideal Distance'!K$4)^2</f>
        <v>1.7907014593979928E-7</v>
      </c>
      <c r="L1029" s="5">
        <f>('Multiply with Weight V'!L1028-'Ideal Distance'!L$4)^2</f>
        <v>1.0049687319560623E-6</v>
      </c>
    </row>
    <row r="1030" spans="1:12">
      <c r="A1030" s="7" t="s">
        <v>1040</v>
      </c>
      <c r="B1030" s="5">
        <f>('Multiply with Weight V'!B1029-'Ideal Distance'!B$4)^2</f>
        <v>2.8046807351414484E-7</v>
      </c>
      <c r="C1030" s="5">
        <f>('Multiply with Weight V'!C1029-'Ideal Distance'!C$4)^2</f>
        <v>9.1728892577841536E-6</v>
      </c>
      <c r="D1030" s="5">
        <f>('Multiply with Weight V'!D1029-'Ideal Distance'!D$4)^2</f>
        <v>0</v>
      </c>
      <c r="E1030" s="5">
        <f>('Multiply with Weight V'!E1029-'Ideal Distance'!E$4)^2</f>
        <v>1.2534239704725934E-6</v>
      </c>
      <c r="F1030" s="5">
        <f>('Multiply with Weight V'!F1029-'Ideal Distance'!F$4)^2</f>
        <v>4.4522903094895182E-7</v>
      </c>
      <c r="G1030" s="5">
        <f>('Multiply with Weight V'!G1029-'Ideal Distance'!G$4)^2</f>
        <v>1.2615621565963779E-5</v>
      </c>
      <c r="H1030" s="5">
        <f>('Multiply with Weight V'!H1029-'Ideal Distance'!H$4)^2</f>
        <v>4.0833615560000428E-6</v>
      </c>
      <c r="I1030" s="5">
        <f>('Multiply with Weight V'!I1029-'Ideal Distance'!I$4)^2</f>
        <v>8.6641947288460656E-11</v>
      </c>
      <c r="J1030" s="5">
        <f>('Multiply with Weight V'!J1029-'Ideal Distance'!J$4)^2</f>
        <v>3.2017206803965647E-7</v>
      </c>
      <c r="K1030" s="5">
        <f>('Multiply with Weight V'!K1029-'Ideal Distance'!K$4)^2</f>
        <v>1.2220098806099734E-7</v>
      </c>
      <c r="L1030" s="5">
        <f>('Multiply with Weight V'!L1029-'Ideal Distance'!L$4)^2</f>
        <v>5.8338320948016262E-7</v>
      </c>
    </row>
    <row r="1031" spans="1:12">
      <c r="A1031" s="5" t="s">
        <v>1041</v>
      </c>
      <c r="B1031" s="5">
        <f>('Multiply with Weight V'!B1030-'Ideal Distance'!B$4)^2</f>
        <v>5.851741286900052E-7</v>
      </c>
      <c r="C1031" s="5">
        <f>('Multiply with Weight V'!C1030-'Ideal Distance'!C$4)^2</f>
        <v>9.7441501251413605E-7</v>
      </c>
      <c r="D1031" s="5">
        <f>('Multiply with Weight V'!D1030-'Ideal Distance'!D$4)^2</f>
        <v>2.4768170485888562E-6</v>
      </c>
      <c r="E1031" s="5">
        <f>('Multiply with Weight V'!E1030-'Ideal Distance'!E$4)^2</f>
        <v>1.8986777304200227E-6</v>
      </c>
      <c r="F1031" s="5">
        <f>('Multiply with Weight V'!F1030-'Ideal Distance'!F$4)^2</f>
        <v>6.2909007612545017E-7</v>
      </c>
      <c r="G1031" s="5">
        <f>('Multiply with Weight V'!G1030-'Ideal Distance'!G$4)^2</f>
        <v>2.7688607003487042E-5</v>
      </c>
      <c r="H1031" s="5">
        <f>('Multiply with Weight V'!H1030-'Ideal Distance'!H$4)^2</f>
        <v>7.4179781764008367E-6</v>
      </c>
      <c r="I1031" s="5">
        <f>('Multiply with Weight V'!I1030-'Ideal Distance'!I$4)^2</f>
        <v>2.1102675112018757E-10</v>
      </c>
      <c r="J1031" s="5">
        <f>('Multiply with Weight V'!J1030-'Ideal Distance'!J$4)^2</f>
        <v>2.259134112087815E-7</v>
      </c>
      <c r="K1031" s="5">
        <f>('Multiply with Weight V'!K1030-'Ideal Distance'!K$4)^2</f>
        <v>1.4928153943185532E-7</v>
      </c>
      <c r="L1031" s="5">
        <f>('Multiply with Weight V'!L1030-'Ideal Distance'!L$4)^2</f>
        <v>1.6464623783180392E-7</v>
      </c>
    </row>
    <row r="1032" spans="1:12">
      <c r="A1032" s="7" t="s">
        <v>1042</v>
      </c>
      <c r="B1032" s="5">
        <f>('Multiply with Weight V'!B1031-'Ideal Distance'!B$4)^2</f>
        <v>8.3188215631818824E-7</v>
      </c>
      <c r="C1032" s="5">
        <f>('Multiply with Weight V'!C1031-'Ideal Distance'!C$4)^2</f>
        <v>4.2600457985122095E-6</v>
      </c>
      <c r="D1032" s="5">
        <f>('Multiply with Weight V'!D1031-'Ideal Distance'!D$4)^2</f>
        <v>5.6163651895438914E-9</v>
      </c>
      <c r="E1032" s="5">
        <f>('Multiply with Weight V'!E1031-'Ideal Distance'!E$4)^2</f>
        <v>6.0075350064071056E-7</v>
      </c>
      <c r="F1032" s="5">
        <f>('Multiply with Weight V'!F1031-'Ideal Distance'!F$4)^2</f>
        <v>9.1550120425815085E-7</v>
      </c>
      <c r="G1032" s="5">
        <f>('Multiply with Weight V'!G1031-'Ideal Distance'!G$4)^2</f>
        <v>2.0939509046387064E-6</v>
      </c>
      <c r="H1032" s="5">
        <f>('Multiply with Weight V'!H1031-'Ideal Distance'!H$4)^2</f>
        <v>2.7788471836673251E-7</v>
      </c>
      <c r="I1032" s="5">
        <f>('Multiply with Weight V'!I1031-'Ideal Distance'!I$4)^2</f>
        <v>1.9810986764533959E-10</v>
      </c>
      <c r="J1032" s="5">
        <f>('Multiply with Weight V'!J1031-'Ideal Distance'!J$4)^2</f>
        <v>1.9147712655740514E-7</v>
      </c>
      <c r="K1032" s="5">
        <f>('Multiply with Weight V'!K1031-'Ideal Distance'!K$4)^2</f>
        <v>1.7907014593979928E-7</v>
      </c>
      <c r="L1032" s="5">
        <f>('Multiply with Weight V'!L1031-'Ideal Distance'!L$4)^2</f>
        <v>2.5124218298901578E-7</v>
      </c>
    </row>
    <row r="1033" spans="1:12">
      <c r="A1033" s="5" t="s">
        <v>1043</v>
      </c>
      <c r="B1033" s="5">
        <f>('Multiply with Weight V'!B1032-'Ideal Distance'!B$4)^2</f>
        <v>5.4102637637759347E-7</v>
      </c>
      <c r="C1033" s="5">
        <f>('Multiply with Weight V'!C1032-'Ideal Distance'!C$4)^2</f>
        <v>4.4472784352143082E-6</v>
      </c>
      <c r="D1033" s="5">
        <f>('Multiply with Weight V'!D1032-'Ideal Distance'!D$4)^2</f>
        <v>0</v>
      </c>
      <c r="E1033" s="5">
        <f>('Multiply with Weight V'!E1032-'Ideal Distance'!E$4)^2</f>
        <v>1.0680062233612627E-6</v>
      </c>
      <c r="F1033" s="5">
        <f>('Multiply with Weight V'!F1032-'Ideal Distance'!F$4)^2</f>
        <v>9.8920412322976469E-7</v>
      </c>
      <c r="G1033" s="5">
        <f>('Multiply with Weight V'!G1032-'Ideal Distance'!G$4)^2</f>
        <v>1.1075442801394814E-6</v>
      </c>
      <c r="H1033" s="5">
        <f>('Multiply with Weight V'!H1032-'Ideal Distance'!H$4)^2</f>
        <v>1.2350431927410342E-7</v>
      </c>
      <c r="I1033" s="5">
        <f>('Multiply with Weight V'!I1032-'Ideal Distance'!I$4)^2</f>
        <v>1.456366022232215E-10</v>
      </c>
      <c r="J1033" s="5">
        <f>('Multiply with Weight V'!J1032-'Ideal Distance'!J$4)^2</f>
        <v>2.6319566979828809E-7</v>
      </c>
      <c r="K1033" s="5">
        <f>('Multiply with Weight V'!K1032-'Ideal Distance'!K$4)^2</f>
        <v>1.6383733579369167E-7</v>
      </c>
      <c r="L1033" s="5">
        <f>('Multiply with Weight V'!L1032-'Ideal Distance'!L$4)^2</f>
        <v>5.4749146905316045E-7</v>
      </c>
    </row>
    <row r="1034" spans="1:12">
      <c r="A1034" s="7" t="s">
        <v>1044</v>
      </c>
      <c r="B1034" s="5">
        <f>('Multiply with Weight V'!B1033-'Ideal Distance'!B$4)^2</f>
        <v>6.3105316540682518E-7</v>
      </c>
      <c r="C1034" s="5">
        <f>('Multiply with Weight V'!C1033-'Ideal Distance'!C$4)^2</f>
        <v>3.7225069383029679E-6</v>
      </c>
      <c r="D1034" s="5">
        <f>('Multiply with Weight V'!D1033-'Ideal Distance'!D$4)^2</f>
        <v>5.6163651895438914E-9</v>
      </c>
      <c r="E1034" s="5">
        <f>('Multiply with Weight V'!E1033-'Ideal Distance'!E$4)^2</f>
        <v>6.0075350064071056E-7</v>
      </c>
      <c r="F1034" s="5">
        <f>('Multiply with Weight V'!F1033-'Ideal Distance'!F$4)^2</f>
        <v>1.0399244115543159E-6</v>
      </c>
      <c r="G1034" s="5">
        <f>('Multiply with Weight V'!G1033-'Ideal Distance'!G$4)^2</f>
        <v>1.1075442801394814E-6</v>
      </c>
      <c r="H1034" s="5">
        <f>('Multiply with Weight V'!H1033-'Ideal Distance'!H$4)^2</f>
        <v>1.5631015408128714E-7</v>
      </c>
      <c r="I1034" s="5">
        <f>('Multiply with Weight V'!I1033-'Ideal Distance'!I$4)^2</f>
        <v>1.6180662672135145E-10</v>
      </c>
      <c r="J1034" s="5">
        <f>('Multiply with Weight V'!J1033-'Ideal Distance'!J$4)^2</f>
        <v>2.1179738047565556E-7</v>
      </c>
      <c r="K1034" s="5">
        <f>('Multiply with Weight V'!K1033-'Ideal Distance'!K$4)^2</f>
        <v>2.1156680758482905E-7</v>
      </c>
      <c r="L1034" s="5">
        <f>('Multiply with Weight V'!L1033-'Ideal Distance'!L$4)^2</f>
        <v>3.8512407188338887E-7</v>
      </c>
    </row>
    <row r="1035" spans="1:12">
      <c r="A1035" s="5" t="s">
        <v>1045</v>
      </c>
      <c r="B1035" s="5">
        <f>('Multiply with Weight V'!B1034-'Ideal Distance'!B$4)^2</f>
        <v>1.0604116977000831E-6</v>
      </c>
      <c r="C1035" s="5">
        <f>('Multiply with Weight V'!C1034-'Ideal Distance'!C$4)^2</f>
        <v>9.8649453746265764E-6</v>
      </c>
      <c r="D1035" s="5">
        <f>('Multiply with Weight V'!D1034-'Ideal Distance'!D$4)^2</f>
        <v>0</v>
      </c>
      <c r="E1035" s="5">
        <f>('Multiply with Weight V'!E1034-'Ideal Distance'!E$4)^2</f>
        <v>7.5947109216800925E-6</v>
      </c>
      <c r="F1035" s="5">
        <f>('Multiply with Weight V'!F1034-'Ideal Distance'!F$4)^2</f>
        <v>1.0919127070869809E-6</v>
      </c>
      <c r="G1035" s="5">
        <f>('Multiply with Weight V'!G1034-'Ideal Distance'!G$4)^2</f>
        <v>2.7688607003487036E-7</v>
      </c>
      <c r="H1035" s="5">
        <f>('Multiply with Weight V'!H1034-'Ideal Distance'!H$4)^2</f>
        <v>1.2350431927410342E-7</v>
      </c>
      <c r="I1035" s="5">
        <f>('Multiply with Weight V'!I1034-'Ideal Distance'!I$4)^2</f>
        <v>4.5159300471716434E-10</v>
      </c>
      <c r="J1035" s="5">
        <f>('Multiply with Weight V'!J1034-'Ideal Distance'!J$4)^2</f>
        <v>2.1879847636345573E-7</v>
      </c>
      <c r="K1035" s="5">
        <f>('Multiply with Weight V'!K1034-'Ideal Distance'!K$4)^2</f>
        <v>1.3540275685429054E-7</v>
      </c>
      <c r="L1035" s="5">
        <f>('Multiply with Weight V'!L1034-'Ideal Distance'!L$4)^2</f>
        <v>8.2038263833147904E-8</v>
      </c>
    </row>
    <row r="1036" spans="1:12">
      <c r="A1036" s="7" t="s">
        <v>1046</v>
      </c>
      <c r="B1036" s="5">
        <f>('Multiply with Weight V'!B1035-'Ideal Distance'!B$4)^2</f>
        <v>7.2800509205369003E-7</v>
      </c>
      <c r="C1036" s="5">
        <f>('Multiply with Weight V'!C1035-'Ideal Distance'!C$4)^2</f>
        <v>4.0768396701262882E-6</v>
      </c>
      <c r="D1036" s="5">
        <f>('Multiply with Weight V'!D1035-'Ideal Distance'!D$4)^2</f>
        <v>3.5944737213080905E-7</v>
      </c>
      <c r="E1036" s="5">
        <f>('Multiply with Weight V'!E1035-'Ideal Distance'!E$4)^2</f>
        <v>2.1434291566069791E-6</v>
      </c>
      <c r="F1036" s="5">
        <f>('Multiply with Weight V'!F1035-'Ideal Distance'!F$4)^2</f>
        <v>9.3975184211332718E-7</v>
      </c>
      <c r="G1036" s="5">
        <f>('Multiply with Weight V'!G1035-'Ideal Distance'!G$4)^2</f>
        <v>2.9246091147433173E-6</v>
      </c>
      <c r="H1036" s="5">
        <f>('Multiply with Weight V'!H1035-'Ideal Distance'!H$4)^2</f>
        <v>8.5102194999811862E-7</v>
      </c>
      <c r="I1036" s="5">
        <f>('Multiply with Weight V'!I1035-'Ideal Distance'!I$4)^2</f>
        <v>2.1542302374144325E-10</v>
      </c>
      <c r="J1036" s="5">
        <f>('Multiply with Weight V'!J1035-'Ideal Distance'!J$4)^2</f>
        <v>1.7849948539953057E-7</v>
      </c>
      <c r="K1036" s="5">
        <f>('Multiply with Weight V'!K1035-'Ideal Distance'!K$4)^2</f>
        <v>2.2883065908375102E-7</v>
      </c>
      <c r="L1036" s="5">
        <f>('Multiply with Weight V'!L1035-'Ideal Distance'!L$4)^2</f>
        <v>2.2788406620318889E-7</v>
      </c>
    </row>
    <row r="1037" spans="1:12">
      <c r="A1037" s="5" t="s">
        <v>1047</v>
      </c>
      <c r="B1037" s="5">
        <f>('Multiply with Weight V'!B1036-'Ideal Distance'!B$4)^2</f>
        <v>1.6005724318754734E-6</v>
      </c>
      <c r="C1037" s="5">
        <f>('Multiply with Weight V'!C1036-'Ideal Distance'!C$4)^2</f>
        <v>7.8642740550275657E-6</v>
      </c>
      <c r="D1037" s="5">
        <f>('Multiply with Weight V'!D1036-'Ideal Distance'!D$4)^2</f>
        <v>1.8197023214122204E-6</v>
      </c>
      <c r="E1037" s="5">
        <f>('Multiply with Weight V'!E1036-'Ideal Distance'!E$4)^2</f>
        <v>1.8986777304200227E-6</v>
      </c>
      <c r="F1037" s="5">
        <f>('Multiply with Weight V'!F1036-'Ideal Distance'!F$4)^2</f>
        <v>6.6966630678509131E-7</v>
      </c>
      <c r="G1037" s="5">
        <f>('Multiply with Weight V'!G1036-'Ideal Distance'!G$4)^2</f>
        <v>3.3918543579271618E-6</v>
      </c>
      <c r="H1037" s="5">
        <f>('Multiply with Weight V'!H1036-'Ideal Distance'!H$4)^2</f>
        <v>3.4040877999924745E-6</v>
      </c>
      <c r="I1037" s="5">
        <f>('Multiply with Weight V'!I1036-'Ideal Distance'!I$4)^2</f>
        <v>3.3728928708667187E-10</v>
      </c>
      <c r="J1037" s="5">
        <f>('Multiply with Weight V'!J1036-'Ideal Distance'!J$4)^2</f>
        <v>1.2044161706167332E-7</v>
      </c>
      <c r="K1037" s="5">
        <f>('Multiply with Weight V'!K1036-'Ideal Distance'!K$4)^2</f>
        <v>6.6347350858602349E-8</v>
      </c>
      <c r="L1037" s="5">
        <f>('Multiply with Weight V'!L1036-'Ideal Distance'!L$4)^2</f>
        <v>9.6281017970846952E-8</v>
      </c>
    </row>
    <row r="1038" spans="1:12">
      <c r="A1038" s="7" t="s">
        <v>1048</v>
      </c>
      <c r="B1038" s="5">
        <f>('Multiply with Weight V'!B1037-'Ideal Distance'!B$4)^2</f>
        <v>2.618567661667554E-6</v>
      </c>
      <c r="C1038" s="5">
        <f>('Multiply with Weight V'!C1037-'Ideal Distance'!C$4)^2</f>
        <v>1.2582838488044098E-6</v>
      </c>
      <c r="D1038" s="5">
        <f>('Multiply with Weight V'!D1037-'Ideal Distance'!D$4)^2</f>
        <v>6.4925181591127397E-6</v>
      </c>
      <c r="E1038" s="5">
        <f>('Multiply with Weight V'!E1037-'Ideal Distance'!E$4)^2</f>
        <v>1.6687597240019728E-6</v>
      </c>
      <c r="F1038" s="5">
        <f>('Multiply with Weight V'!F1037-'Ideal Distance'!F$4)^2</f>
        <v>8.4465130150479319E-7</v>
      </c>
      <c r="G1038" s="5">
        <f>('Multiply with Weight V'!G1037-'Ideal Distance'!G$4)^2</f>
        <v>2.7688607003487036E-7</v>
      </c>
      <c r="H1038" s="5">
        <f>('Multiply with Weight V'!H1037-'Ideal Distance'!H$4)^2</f>
        <v>2.3350035362760181E-7</v>
      </c>
      <c r="I1038" s="5">
        <f>('Multiply with Weight V'!I1037-'Ideal Distance'!I$4)^2</f>
        <v>2.8765622528239766E-10</v>
      </c>
      <c r="J1038" s="5">
        <f>('Multiply with Weight V'!J1037-'Ideal Distance'!J$4)^2</f>
        <v>1.0524411623205746E-7</v>
      </c>
      <c r="K1038" s="5">
        <f>('Multiply with Weight V'!K1037-'Ideal Distance'!K$4)^2</f>
        <v>3.4663105754698391E-7</v>
      </c>
      <c r="L1038" s="5">
        <f>('Multiply with Weight V'!L1037-'Ideal Distance'!L$4)^2</f>
        <v>2.7573972010585815E-7</v>
      </c>
    </row>
    <row r="1039" spans="1:12">
      <c r="A1039" s="5" t="s">
        <v>1049</v>
      </c>
      <c r="B1039" s="5">
        <f>('Multiply with Weight V'!B1038-'Ideal Distance'!B$4)^2</f>
        <v>7.7907798198373501E-7</v>
      </c>
      <c r="C1039" s="5">
        <f>('Multiply with Weight V'!C1038-'Ideal Distance'!C$4)^2</f>
        <v>7.2678475106942751E-7</v>
      </c>
      <c r="D1039" s="5">
        <f>('Multiply with Weight V'!D1038-'Ideal Distance'!D$4)^2</f>
        <v>6.4925181591127397E-6</v>
      </c>
      <c r="E1039" s="5">
        <f>('Multiply with Weight V'!E1038-'Ideal Distance'!E$4)^2</f>
        <v>1.8986777304200227E-6</v>
      </c>
      <c r="F1039" s="5">
        <f>('Multiply with Weight V'!F1038-'Ideal Distance'!F$4)^2</f>
        <v>7.766544149696915E-7</v>
      </c>
      <c r="G1039" s="5">
        <f>('Multiply with Weight V'!G1038-'Ideal Distance'!G$4)^2</f>
        <v>1.0815862110737124E-5</v>
      </c>
      <c r="H1039" s="5">
        <f>('Multiply with Weight V'!H1038-'Ideal Distance'!H$4)^2</f>
        <v>1.6229239454612648E-6</v>
      </c>
      <c r="I1039" s="5">
        <f>('Multiply with Weight V'!I1038-'Ideal Distance'!I$4)^2</f>
        <v>7.6671019693857896E-11</v>
      </c>
      <c r="J1039" s="5">
        <f>('Multiply with Weight V'!J1038-'Ideal Distance'!J$4)^2</f>
        <v>1.3114247906904326E-7</v>
      </c>
      <c r="K1039" s="5">
        <f>('Multiply with Weight V'!K1038-'Ideal Distance'!K$4)^2</f>
        <v>2.2883065908375102E-7</v>
      </c>
      <c r="L1039" s="5">
        <f>('Multiply with Weight V'!L1038-'Ideal Distance'!L$4)^2</f>
        <v>9.5768278821890062E-7</v>
      </c>
    </row>
    <row r="1040" spans="1:12">
      <c r="A1040" s="7" t="s">
        <v>1050</v>
      </c>
      <c r="B1040" s="5">
        <f>('Multiply with Weight V'!B1039-'Ideal Distance'!B$4)^2</f>
        <v>6.3105316540682518E-7</v>
      </c>
      <c r="C1040" s="5">
        <f>('Multiply with Weight V'!C1039-'Ideal Distance'!C$4)^2</f>
        <v>1.2564719200621321E-5</v>
      </c>
      <c r="D1040" s="5">
        <f>('Multiply with Weight V'!D1039-'Ideal Distance'!D$4)^2</f>
        <v>5.6163651895438915E-7</v>
      </c>
      <c r="E1040" s="5">
        <f>('Multiply with Weight V'!E1039-'Ideal Distance'!E$4)^2</f>
        <v>6.0075350064071056E-7</v>
      </c>
      <c r="F1040" s="5">
        <f>('Multiply with Weight V'!F1039-'Ideal Distance'!F$4)^2</f>
        <v>6.0927746349867267E-7</v>
      </c>
      <c r="G1040" s="5">
        <f>('Multiply with Weight V'!G1039-'Ideal Distance'!G$4)^2</f>
        <v>6.247241955161762E-6</v>
      </c>
      <c r="H1040" s="5">
        <f>('Multiply with Weight V'!H1039-'Ideal Distance'!H$4)^2</f>
        <v>4.8243874716446648E-6</v>
      </c>
      <c r="I1040" s="5">
        <f>('Multiply with Weight V'!I1039-'Ideal Distance'!I$4)^2</f>
        <v>2.783707989599308E-10</v>
      </c>
      <c r="J1040" s="5">
        <f>('Multiply with Weight V'!J1039-'Ideal Distance'!J$4)^2</f>
        <v>2.1179738047565556E-7</v>
      </c>
      <c r="K1040" s="5">
        <f>('Multiply with Weight V'!K1039-'Ideal Distance'!K$4)^2</f>
        <v>1.7907014593979928E-7</v>
      </c>
      <c r="L1040" s="5">
        <f>('Multiply with Weight V'!L1039-'Ideal Distance'!L$4)^2</f>
        <v>3.6461450592510124E-8</v>
      </c>
    </row>
    <row r="1041" spans="1:12">
      <c r="A1041" s="5" t="s">
        <v>1051</v>
      </c>
      <c r="B1041" s="5">
        <f>('Multiply with Weight V'!B1040-'Ideal Distance'!B$4)^2</f>
        <v>1.455144541905176E-6</v>
      </c>
      <c r="C1041" s="5">
        <f>('Multiply with Weight V'!C1040-'Ideal Distance'!C$4)^2</f>
        <v>1.6931467469512149E-6</v>
      </c>
      <c r="D1041" s="5">
        <f>('Multiply with Weight V'!D1040-'Ideal Distance'!D$4)^2</f>
        <v>9.4411098836232795E-6</v>
      </c>
      <c r="E1041" s="5">
        <f>('Multiply with Weight V'!E1040-'Ideal Distance'!E$4)^2</f>
        <v>2.0833538065429091E-5</v>
      </c>
      <c r="F1041" s="5">
        <f>('Multiply with Weight V'!F1040-'Ideal Distance'!F$4)^2</f>
        <v>6.9042992481795442E-7</v>
      </c>
      <c r="G1041" s="5">
        <f>('Multiply with Weight V'!G1040-'Ideal Distance'!G$4)^2</f>
        <v>9.9678985212553338E-6</v>
      </c>
      <c r="H1041" s="5">
        <f>('Multiply with Weight V'!H1040-'Ideal Distance'!H$4)^2</f>
        <v>2.5009624653005933E-6</v>
      </c>
      <c r="I1041" s="5">
        <f>('Multiply with Weight V'!I1040-'Ideal Distance'!I$4)^2</f>
        <v>1.7218042007735359E-10</v>
      </c>
      <c r="J1041" s="5">
        <f>('Multiply with Weight V'!J1040-'Ideal Distance'!J$4)^2</f>
        <v>1.4229869690651375E-7</v>
      </c>
      <c r="K1041" s="5">
        <f>('Multiply with Weight V'!K1040-'Ideal Distance'!K$4)^2</f>
        <v>6.5534934317476646E-7</v>
      </c>
      <c r="L1041" s="5">
        <f>('Multiply with Weight V'!L1040-'Ideal Distance'!L$4)^2</f>
        <v>1.0049687319560623E-6</v>
      </c>
    </row>
    <row r="1042" spans="1:12">
      <c r="A1042" s="7" t="s">
        <v>1052</v>
      </c>
      <c r="B1042" s="5">
        <f>('Multiply with Weight V'!B1041-'Ideal Distance'!B$4)^2</f>
        <v>1.6005724318754734E-6</v>
      </c>
      <c r="C1042" s="5">
        <f>('Multiply with Weight V'!C1041-'Ideal Distance'!C$4)^2</f>
        <v>2.9071390042777096E-6</v>
      </c>
      <c r="D1042" s="5">
        <f>('Multiply with Weight V'!D1041-'Ideal Distance'!D$4)^2</f>
        <v>2.4768170485888562E-6</v>
      </c>
      <c r="E1042" s="5">
        <f>('Multiply with Weight V'!E1041-'Ideal Distance'!E$4)^2</f>
        <v>1.2534239704725934E-6</v>
      </c>
      <c r="F1042" s="5">
        <f>('Multiply with Weight V'!F1041-'Ideal Distance'!F$4)^2</f>
        <v>9.1550120425815085E-7</v>
      </c>
      <c r="G1042" s="5">
        <f>('Multiply with Weight V'!G1041-'Ideal Distance'!G$4)^2</f>
        <v>6.9221517508717605E-6</v>
      </c>
      <c r="H1042" s="5">
        <f>('Multiply with Weight V'!H1041-'Ideal Distance'!H$4)^2</f>
        <v>2.1015031826484152E-6</v>
      </c>
      <c r="I1042" s="5">
        <f>('Multiply with Weight V'!I1041-'Ideal Distance'!I$4)^2</f>
        <v>2.9536669826891882E-10</v>
      </c>
      <c r="J1042" s="5">
        <f>('Multiply with Weight V'!J1041-'Ideal Distance'!J$4)^2</f>
        <v>1.9813670557263007E-7</v>
      </c>
      <c r="K1042" s="5">
        <f>('Multiply with Weight V'!K1041-'Ideal Distance'!K$4)^2</f>
        <v>8.4626723033931598E-7</v>
      </c>
      <c r="L1042" s="5">
        <f>('Multiply with Weight V'!L1041-'Ideal Distance'!L$4)^2</f>
        <v>4.153187106553114E-7</v>
      </c>
    </row>
    <row r="1043" spans="1:12">
      <c r="A1043" s="5" t="s">
        <v>1053</v>
      </c>
      <c r="B1043" s="5">
        <f>('Multiply with Weight V'!B1042-'Ideal Distance'!B$4)^2</f>
        <v>6.7866348652805343E-7</v>
      </c>
      <c r="C1043" s="5">
        <f>('Multiply with Weight V'!C1042-'Ideal Distance'!C$4)^2</f>
        <v>1.4375138002281107E-5</v>
      </c>
      <c r="D1043" s="5">
        <f>('Multiply with Weight V'!D1042-'Ideal Distance'!D$4)^2</f>
        <v>0</v>
      </c>
      <c r="E1043" s="5">
        <f>('Multiply with Weight V'!E1042-'Ideal Distance'!E$4)^2</f>
        <v>1.2534239704725934E-6</v>
      </c>
      <c r="F1043" s="5">
        <f>('Multiply with Weight V'!F1042-'Ideal Distance'!F$4)^2</f>
        <v>9.1550120425815085E-7</v>
      </c>
      <c r="G1043" s="5">
        <f>('Multiply with Weight V'!G1042-'Ideal Distance'!G$4)^2</f>
        <v>3.8937103598653649E-6</v>
      </c>
      <c r="H1043" s="5">
        <f>('Multiply with Weight V'!H1042-'Ideal Distance'!H$4)^2</f>
        <v>1.3045143723327169E-6</v>
      </c>
      <c r="I1043" s="5">
        <f>('Multiply with Weight V'!I1042-'Ideal Distance'!I$4)^2</f>
        <v>3.5313764845342864E-10</v>
      </c>
      <c r="J1043" s="5">
        <f>('Multiply with Weight V'!J1042-'Ideal Distance'!J$4)^2</f>
        <v>4.0162384214894485E-7</v>
      </c>
      <c r="K1043" s="5">
        <f>('Multiply with Weight V'!K1042-'Ideal Distance'!K$4)^2</f>
        <v>3.9131396730889986E-7</v>
      </c>
      <c r="L1043" s="5">
        <f>('Multiply with Weight V'!L1042-'Ideal Distance'!L$4)^2</f>
        <v>1.8458609362458259E-7</v>
      </c>
    </row>
    <row r="1044" spans="1:12">
      <c r="A1044" s="7" t="s">
        <v>1054</v>
      </c>
      <c r="B1044" s="5">
        <f>('Multiply with Weight V'!B1043-'Ideal Distance'!B$4)^2</f>
        <v>4.579247249659956E-7</v>
      </c>
      <c r="C1044" s="5">
        <f>('Multiply with Weight V'!C1043-'Ideal Distance'!C$4)^2</f>
        <v>2.7561449424211807E-6</v>
      </c>
      <c r="D1044" s="5">
        <f>('Multiply with Weight V'!D1043-'Ideal Distance'!D$4)^2</f>
        <v>2.0275078334253448E-6</v>
      </c>
      <c r="E1044" s="5">
        <f>('Multiply with Weight V'!E1043-'Ideal Distance'!E$4)^2</f>
        <v>4.7466943260500578E-7</v>
      </c>
      <c r="F1044" s="5">
        <f>('Multiply with Weight V'!F1043-'Ideal Distance'!F$4)^2</f>
        <v>7.1151054465284589E-7</v>
      </c>
      <c r="G1044" s="5">
        <f>('Multiply with Weight V'!G1043-'Ideal Distance'!G$4)^2</f>
        <v>2.4919746303138326E-6</v>
      </c>
      <c r="H1044" s="5">
        <f>('Multiply with Weight V'!H1043-'Ideal Distance'!H$4)^2</f>
        <v>7.7190199546314598E-7</v>
      </c>
      <c r="I1044" s="5">
        <f>('Multiply with Weight V'!I1043-'Ideal Distance'!I$4)^2</f>
        <v>1.8355571253708503E-10</v>
      </c>
      <c r="J1044" s="5">
        <f>('Multiply with Weight V'!J1043-'Ideal Distance'!J$4)^2</f>
        <v>2.3314218501163248E-7</v>
      </c>
      <c r="K1044" s="5">
        <f>('Multiply with Weight V'!K1043-'Ideal Distance'!K$4)^2</f>
        <v>3.2530512334243328E-7</v>
      </c>
      <c r="L1044" s="5">
        <f>('Multiply with Weight V'!L1043-'Ideal Distance'!L$4)^2</f>
        <v>1.1166319243956277E-7</v>
      </c>
    </row>
    <row r="1045" spans="1:12">
      <c r="A1045" s="5" t="s">
        <v>1055</v>
      </c>
      <c r="B1045" s="5">
        <f>('Multiply with Weight V'!B1044-'Ideal Distance'!B$4)^2</f>
        <v>1.6005724318754734E-6</v>
      </c>
      <c r="C1045" s="5">
        <f>('Multiply with Weight V'!C1044-'Ideal Distance'!C$4)^2</f>
        <v>2.9071390042777096E-6</v>
      </c>
      <c r="D1045" s="5">
        <f>('Multiply with Weight V'!D1044-'Ideal Distance'!D$4)^2</f>
        <v>2.4768170485888562E-6</v>
      </c>
      <c r="E1045" s="5">
        <f>('Multiply with Weight V'!E1044-'Ideal Distance'!E$4)^2</f>
        <v>1.2534239704725934E-6</v>
      </c>
      <c r="F1045" s="5">
        <f>('Multiply with Weight V'!F1044-'Ideal Distance'!F$4)^2</f>
        <v>9.1550120425815085E-7</v>
      </c>
      <c r="G1045" s="5">
        <f>('Multiply with Weight V'!G1044-'Ideal Distance'!G$4)^2</f>
        <v>6.9221517508717605E-6</v>
      </c>
      <c r="H1045" s="5">
        <f>('Multiply with Weight V'!H1044-'Ideal Distance'!H$4)^2</f>
        <v>2.1015031826484152E-6</v>
      </c>
      <c r="I1045" s="5">
        <f>('Multiply with Weight V'!I1044-'Ideal Distance'!I$4)^2</f>
        <v>2.9536669826891882E-10</v>
      </c>
      <c r="J1045" s="5">
        <f>('Multiply with Weight V'!J1044-'Ideal Distance'!J$4)^2</f>
        <v>1.9813670557263007E-7</v>
      </c>
      <c r="K1045" s="5">
        <f>('Multiply with Weight V'!K1044-'Ideal Distance'!K$4)^2</f>
        <v>8.4626723033931598E-7</v>
      </c>
      <c r="L1045" s="5">
        <f>('Multiply with Weight V'!L1044-'Ideal Distance'!L$4)^2</f>
        <v>4.153187106553114E-7</v>
      </c>
    </row>
    <row r="1046" spans="1:12">
      <c r="A1046" s="7" t="s">
        <v>1056</v>
      </c>
      <c r="B1046" s="5">
        <f>('Multiply with Weight V'!B1045-'Ideal Distance'!B$4)^2</f>
        <v>2.0784069274921635E-6</v>
      </c>
      <c r="C1046" s="5">
        <f>('Multiply with Weight V'!C1045-'Ideal Distance'!C$4)^2</f>
        <v>1.4676622812454647E-6</v>
      </c>
      <c r="D1046" s="5">
        <f>('Multiply with Weight V'!D1045-'Ideal Distance'!D$4)^2</f>
        <v>9.4411098836232795E-6</v>
      </c>
      <c r="E1046" s="5">
        <f>('Multiply with Weight V'!E1045-'Ideal Distance'!E$4)^2</f>
        <v>4.7466943260500601E-5</v>
      </c>
      <c r="F1046" s="5">
        <f>('Multiply with Weight V'!F1045-'Ideal Distance'!F$4)^2</f>
        <v>5.1496942739521001E-7</v>
      </c>
      <c r="G1046" s="5">
        <f>('Multiply with Weight V'!G1045-'Ideal Distance'!G$4)^2</f>
        <v>5.0012546400048472E-6</v>
      </c>
      <c r="H1046" s="5">
        <f>('Multiply with Weight V'!H1045-'Ideal Distance'!H$4)^2</f>
        <v>2.1015031826484152E-6</v>
      </c>
      <c r="I1046" s="5">
        <f>('Multiply with Weight V'!I1045-'Ideal Distance'!I$4)^2</f>
        <v>4.569404182219645E-10</v>
      </c>
      <c r="J1046" s="5">
        <f>('Multiply with Weight V'!J1045-'Ideal Distance'!J$4)^2</f>
        <v>1.7218142325688164E-7</v>
      </c>
      <c r="K1046" s="5">
        <f>('Multiply with Weight V'!K1045-'Ideal Distance'!K$4)^2</f>
        <v>7.799198794807139E-7</v>
      </c>
      <c r="L1046" s="5">
        <f>('Multiply with Weight V'!L1045-'Ideal Distance'!L$4)^2</f>
        <v>3.5606885344248277E-7</v>
      </c>
    </row>
    <row r="1047" spans="1:12">
      <c r="A1047" s="5" t="s">
        <v>1057</v>
      </c>
      <c r="B1047" s="5">
        <f>('Multiply with Weight V'!B1046-'Ideal Distance'!B$4)^2</f>
        <v>2.8046807351414484E-7</v>
      </c>
      <c r="C1047" s="5">
        <f>('Multiply with Weight V'!C1046-'Ideal Distance'!C$4)^2</f>
        <v>1.4676622812454647E-6</v>
      </c>
      <c r="D1047" s="5">
        <f>('Multiply with Weight V'!D1046-'Ideal Distance'!D$4)^2</f>
        <v>6.1162216914132987E-6</v>
      </c>
      <c r="E1047" s="5">
        <f>('Multiply with Weight V'!E1046-'Ideal Distance'!E$4)^2</f>
        <v>4.2720248934450535E-6</v>
      </c>
      <c r="F1047" s="5">
        <f>('Multiply with Weight V'!F1046-'Ideal Distance'!F$4)^2</f>
        <v>1.8322704157244154E-7</v>
      </c>
      <c r="G1047" s="5">
        <f>('Multiply with Weight V'!G1046-'Ideal Distance'!G$4)^2</f>
        <v>2.0939509046387064E-6</v>
      </c>
      <c r="H1047" s="5">
        <f>('Multiply with Weight V'!H1046-'Ideal Distance'!H$4)^2</f>
        <v>4.2628287699452241E-6</v>
      </c>
      <c r="I1047" s="5">
        <f>('Multiply with Weight V'!I1046-'Ideal Distance'!I$4)^2</f>
        <v>5.1849452969705953E-11</v>
      </c>
      <c r="J1047" s="5">
        <f>('Multiply with Weight V'!J1046-'Ideal Distance'!J$4)^2</f>
        <v>2.1879847636345573E-7</v>
      </c>
      <c r="K1047" s="5">
        <f>('Multiply with Weight V'!K1046-'Ideal Distance'!K$4)^2</f>
        <v>2.8468429628614583E-7</v>
      </c>
      <c r="L1047" s="5">
        <f>('Multiply with Weight V'!L1046-'Ideal Distance'!L$4)^2</f>
        <v>8.2266147899351109E-7</v>
      </c>
    </row>
    <row r="1048" spans="1:12">
      <c r="A1048" s="7" t="s">
        <v>1058</v>
      </c>
      <c r="B1048" s="5">
        <f>('Multiply with Weight V'!B1047-'Ideal Distance'!B$4)^2</f>
        <v>4.579247249659956E-7</v>
      </c>
      <c r="C1048" s="5">
        <f>('Multiply with Weight V'!C1047-'Ideal Distance'!C$4)^2</f>
        <v>2.0615722578811459E-6</v>
      </c>
      <c r="D1048" s="5">
        <f>('Multiply with Weight V'!D1047-'Ideal Distance'!D$4)^2</f>
        <v>0</v>
      </c>
      <c r="E1048" s="5">
        <f>('Multiply with Weight V'!E1047-'Ideal Distance'!E$4)^2</f>
        <v>1.8541774711133037E-7</v>
      </c>
      <c r="F1048" s="5">
        <f>('Multiply with Weight V'!F1047-'Ideal Distance'!F$4)^2</f>
        <v>5.3319703101184561E-7</v>
      </c>
      <c r="G1048" s="5">
        <f>('Multiply with Weight V'!G1047-'Ideal Distance'!G$4)^2</f>
        <v>1.66304695814694E-5</v>
      </c>
      <c r="H1048" s="5">
        <f>('Multiply with Weight V'!H1047-'Ideal Distance'!H$4)^2</f>
        <v>1.9760691083856543E-6</v>
      </c>
      <c r="I1048" s="5">
        <f>('Multiply with Weight V'!I1047-'Ideal Distance'!I$4)^2</f>
        <v>1.1693241672358868E-10</v>
      </c>
      <c r="J1048" s="5">
        <f>('Multiply with Weight V'!J1047-'Ideal Distance'!J$4)^2</f>
        <v>1.9147712655740514E-7</v>
      </c>
      <c r="K1048" s="5">
        <f>('Multiply with Weight V'!K1047-'Ideal Distance'!K$4)^2</f>
        <v>2.1156680758482905E-7</v>
      </c>
      <c r="L1048" s="5">
        <f>('Multiply with Weight V'!L1047-'Ideal Distance'!L$4)^2</f>
        <v>5.1273914895717476E-7</v>
      </c>
    </row>
    <row r="1049" spans="1:12">
      <c r="A1049" s="5" t="s">
        <v>1059</v>
      </c>
      <c r="B1049" s="5">
        <f>('Multiply with Weight V'!B1048-'Ideal Distance'!B$4)^2</f>
        <v>7.7907798198373501E-7</v>
      </c>
      <c r="C1049" s="5">
        <f>('Multiply with Weight V'!C1048-'Ideal Distance'!C$4)^2</f>
        <v>8.7697351126272207E-6</v>
      </c>
      <c r="D1049" s="5">
        <f>('Multiply with Weight V'!D1048-'Ideal Distance'!D$4)^2</f>
        <v>0</v>
      </c>
      <c r="E1049" s="5">
        <f>('Multiply with Weight V'!E1048-'Ideal Distance'!E$4)^2</f>
        <v>4.7466943260500578E-7</v>
      </c>
      <c r="F1049" s="5">
        <f>('Multiply with Weight V'!F1048-'Ideal Distance'!F$4)^2</f>
        <v>6.4921969055425656E-7</v>
      </c>
      <c r="G1049" s="5">
        <f>('Multiply with Weight V'!G1048-'Ideal Distance'!G$4)^2</f>
        <v>1.7720708482231703E-5</v>
      </c>
      <c r="H1049" s="5">
        <f>('Multiply with Weight V'!H1048-'Ideal Distance'!H$4)^2</f>
        <v>2.9351573377486137E-6</v>
      </c>
      <c r="I1049" s="5">
        <f>('Multiply with Weight V'!I1048-'Ideal Distance'!I$4)^2</f>
        <v>2.3040459424345309E-10</v>
      </c>
      <c r="J1049" s="5">
        <f>('Multiply with Weight V'!J1048-'Ideal Distance'!J$4)^2</f>
        <v>1.8493138649970542E-7</v>
      </c>
      <c r="K1049" s="5">
        <f>('Multiply with Weight V'!K1048-'Ideal Distance'!K$4)^2</f>
        <v>2.8468429628614583E-7</v>
      </c>
      <c r="L1049" s="5">
        <f>('Multiply with Weight V'!L1048-'Ideal Distance'!L$4)^2</f>
        <v>3.013766775537169E-7</v>
      </c>
    </row>
    <row r="1050" spans="1:12">
      <c r="A1050" s="7" t="s">
        <v>1060</v>
      </c>
      <c r="B1050" s="5">
        <f>('Multiply with Weight V'!B1049-'Ideal Distance'!B$4)^2</f>
        <v>5.4102637637759347E-7</v>
      </c>
      <c r="C1050" s="5">
        <f>('Multiply with Weight V'!C1049-'Ideal Distance'!C$4)^2</f>
        <v>1.9347372459216618E-6</v>
      </c>
      <c r="D1050" s="5">
        <f>('Multiply with Weight V'!D1049-'Ideal Distance'!D$4)^2</f>
        <v>1.6231295397781849E-6</v>
      </c>
      <c r="E1050" s="5">
        <f>('Multiply with Weight V'!E1049-'Ideal Distance'!E$4)^2</f>
        <v>6.0075350064071056E-7</v>
      </c>
      <c r="F1050" s="5">
        <f>('Multiply with Weight V'!F1049-'Ideal Distance'!F$4)^2</f>
        <v>7.766544149696915E-7</v>
      </c>
      <c r="G1050" s="5">
        <f>('Multiply with Weight V'!G1049-'Ideal Distance'!G$4)^2</f>
        <v>1.1698436458973273E-5</v>
      </c>
      <c r="H1050" s="5">
        <f>('Multiply with Weight V'!H1049-'Ideal Distance'!H$4)^2</f>
        <v>3.9077538520321762E-6</v>
      </c>
      <c r="I1050" s="5">
        <f>('Multiply with Weight V'!I1049-'Ideal Distance'!I$4)^2</f>
        <v>2.4746595923866309E-10</v>
      </c>
      <c r="J1050" s="5">
        <f>('Multiply with Weight V'!J1049-'Ideal Distance'!J$4)^2</f>
        <v>3.2017206803965647E-7</v>
      </c>
      <c r="K1050" s="5">
        <f>('Multiply with Weight V'!K1049-'Ideal Distance'!K$4)^2</f>
        <v>3.2530512334243328E-7</v>
      </c>
      <c r="L1050" s="5">
        <f>('Multiply with Weight V'!L1049-'Ideal Distance'!L$4)^2</f>
        <v>2.2788406620318889E-7</v>
      </c>
    </row>
    <row r="1051" spans="1:12">
      <c r="A1051" s="5" t="s">
        <v>1061</v>
      </c>
      <c r="B1051" s="5">
        <f>('Multiply with Weight V'!B1050-'Ideal Distance'!B$4)^2</f>
        <v>1.9122036246689677E-6</v>
      </c>
      <c r="C1051" s="5">
        <f>('Multiply with Weight V'!C1050-'Ideal Distance'!C$4)^2</f>
        <v>2.7561449424211807E-6</v>
      </c>
      <c r="D1051" s="5">
        <f>('Multiply with Weight V'!D1050-'Ideal Distance'!D$4)^2</f>
        <v>7.2788092856488817E-6</v>
      </c>
      <c r="E1051" s="5">
        <f>('Multiply with Weight V'!E1050-'Ideal Distance'!E$4)^2</f>
        <v>4.7466943260500578E-7</v>
      </c>
      <c r="F1051" s="5">
        <f>('Multiply with Weight V'!F1050-'Ideal Distance'!F$4)^2</f>
        <v>7.5462278972871475E-7</v>
      </c>
      <c r="G1051" s="5">
        <f>('Multiply with Weight V'!G1050-'Ideal Distance'!G$4)^2</f>
        <v>6.9221517508717563E-8</v>
      </c>
      <c r="H1051" s="5">
        <f>('Multiply with Weight V'!H1050-'Ideal Distance'!H$4)^2</f>
        <v>1.2350431927410342E-7</v>
      </c>
      <c r="I1051" s="5">
        <f>('Multiply with Weight V'!I1050-'Ideal Distance'!I$4)^2</f>
        <v>3.040534912490683E-10</v>
      </c>
      <c r="J1051" s="5">
        <f>('Multiply with Weight V'!J1050-'Ideal Distance'!J$4)^2</f>
        <v>1.5988681584415872E-7</v>
      </c>
      <c r="K1051" s="5">
        <f>('Multiply with Weight V'!K1050-'Ideal Distance'!K$4)^2</f>
        <v>6.8547645657484598E-7</v>
      </c>
      <c r="L1051" s="5">
        <f>('Multiply with Weight V'!L1050-'Ideal Distance'!L$4)^2</f>
        <v>3.5606885344248277E-7</v>
      </c>
    </row>
    <row r="1052" spans="1:12">
      <c r="A1052" s="7" t="s">
        <v>1062</v>
      </c>
      <c r="B1052" s="5">
        <f>('Multiply with Weight V'!B1051-'Ideal Distance'!B$4)^2</f>
        <v>1.9122036246689677E-6</v>
      </c>
      <c r="C1052" s="5">
        <f>('Multiply with Weight V'!C1051-'Ideal Distance'!C$4)^2</f>
        <v>2.9071390042777096E-6</v>
      </c>
      <c r="D1052" s="5">
        <f>('Multiply with Weight V'!D1051-'Ideal Distance'!D$4)^2</f>
        <v>7.2788092856488817E-6</v>
      </c>
      <c r="E1052" s="5">
        <f>('Multiply with Weight V'!E1051-'Ideal Distance'!E$4)^2</f>
        <v>6.0075350064071056E-7</v>
      </c>
      <c r="F1052" s="5">
        <f>('Multiply with Weight V'!F1051-'Ideal Distance'!F$4)^2</f>
        <v>8.2166867085773115E-7</v>
      </c>
      <c r="G1052" s="5">
        <f>('Multiply with Weight V'!G1051-'Ideal Distance'!G$4)^2</f>
        <v>4.3263448442948487E-7</v>
      </c>
      <c r="H1052" s="5">
        <f>('Multiply with Weight V'!H1051-'Ideal Distance'!H$4)^2</f>
        <v>2.3350035362760181E-7</v>
      </c>
      <c r="I1052" s="5">
        <f>('Multiply with Weight V'!I1051-'Ideal Distance'!I$4)^2</f>
        <v>3.0580595731114452E-10</v>
      </c>
      <c r="J1052" s="5">
        <f>('Multiply with Weight V'!J1051-'Ideal Distance'!J$4)^2</f>
        <v>1.5988681584415872E-7</v>
      </c>
      <c r="K1052" s="5">
        <f>('Multiply with Weight V'!K1051-'Ideal Distance'!K$4)^2</f>
        <v>6.5534934317476646E-7</v>
      </c>
      <c r="L1052" s="5">
        <f>('Multiply with Weight V'!L1051-'Ideal Distance'!L$4)^2</f>
        <v>3.2815305533259209E-7</v>
      </c>
    </row>
    <row r="1053" spans="1:12">
      <c r="A1053" s="5" t="s">
        <v>1063</v>
      </c>
      <c r="B1053" s="5">
        <f>('Multiply with Weight V'!B1052-'Ideal Distance'!B$4)^2</f>
        <v>5.4102637637759347E-7</v>
      </c>
      <c r="C1053" s="5">
        <f>('Multiply with Weight V'!C1052-'Ideal Distance'!C$4)^2</f>
        <v>1.9347372459216618E-6</v>
      </c>
      <c r="D1053" s="5">
        <f>('Multiply with Weight V'!D1052-'Ideal Distance'!D$4)^2</f>
        <v>1.6231295397781849E-6</v>
      </c>
      <c r="E1053" s="5">
        <f>('Multiply with Weight V'!E1052-'Ideal Distance'!E$4)^2</f>
        <v>6.0075350064071056E-7</v>
      </c>
      <c r="F1053" s="5">
        <f>('Multiply with Weight V'!F1052-'Ideal Distance'!F$4)^2</f>
        <v>7.766544149696915E-7</v>
      </c>
      <c r="G1053" s="5">
        <f>('Multiply with Weight V'!G1052-'Ideal Distance'!G$4)^2</f>
        <v>1.1698436458973273E-5</v>
      </c>
      <c r="H1053" s="5">
        <f>('Multiply with Weight V'!H1052-'Ideal Distance'!H$4)^2</f>
        <v>3.9077538520321762E-6</v>
      </c>
      <c r="I1053" s="5">
        <f>('Multiply with Weight V'!I1052-'Ideal Distance'!I$4)^2</f>
        <v>2.4746595923866309E-10</v>
      </c>
      <c r="J1053" s="5">
        <f>('Multiply with Weight V'!J1052-'Ideal Distance'!J$4)^2</f>
        <v>3.2017206803965647E-7</v>
      </c>
      <c r="K1053" s="5">
        <f>('Multiply with Weight V'!K1052-'Ideal Distance'!K$4)^2</f>
        <v>3.2530512334243328E-7</v>
      </c>
      <c r="L1053" s="5">
        <f>('Multiply with Weight V'!L1052-'Ideal Distance'!L$4)^2</f>
        <v>2.2788406620318889E-7</v>
      </c>
    </row>
    <row r="1054" spans="1:12">
      <c r="A1054" s="7" t="s">
        <v>1064</v>
      </c>
      <c r="B1054" s="5">
        <f>('Multiply with Weight V'!B1053-'Ideal Distance'!B$4)^2</f>
        <v>1.3166417895525119E-6</v>
      </c>
      <c r="C1054" s="5">
        <f>('Multiply with Weight V'!C1053-'Ideal Distance'!C$4)^2</f>
        <v>2.3273218067486372E-6</v>
      </c>
      <c r="D1054" s="5">
        <f>('Multiply with Weight V'!D1053-'Ideal Distance'!D$4)^2</f>
        <v>1.9550567224802282E-5</v>
      </c>
      <c r="E1054" s="5">
        <f>('Multiply with Weight V'!E1053-'Ideal Distance'!E$4)^2</f>
        <v>1.8541774711133037E-7</v>
      </c>
      <c r="F1054" s="5">
        <f>('Multiply with Weight V'!F1053-'Ideal Distance'!F$4)^2</f>
        <v>2.5614379607502461E-5</v>
      </c>
      <c r="G1054" s="5">
        <f>('Multiply with Weight V'!G1053-'Ideal Distance'!G$4)^2</f>
        <v>3.8937103598653649E-6</v>
      </c>
      <c r="H1054" s="5">
        <f>('Multiply with Weight V'!H1053-'Ideal Distance'!H$4)^2</f>
        <v>2.9351573377486137E-6</v>
      </c>
      <c r="I1054" s="5">
        <f>('Multiply with Weight V'!I1053-'Ideal Distance'!I$4)^2</f>
        <v>3.040534912490683E-10</v>
      </c>
      <c r="J1054" s="5">
        <f>('Multiply with Weight V'!J1053-'Ideal Distance'!J$4)^2</f>
        <v>4.7869281639351192E-8</v>
      </c>
      <c r="K1054" s="5">
        <f>('Multiply with Weight V'!K1053-'Ideal Distance'!K$4)^2</f>
        <v>3.4531088066765464E-6</v>
      </c>
      <c r="L1054" s="5">
        <f>('Multiply with Weight V'!L1053-'Ideal Distance'!L$4)^2</f>
        <v>3.6461450592510124E-8</v>
      </c>
    </row>
    <row r="1055" spans="1:12">
      <c r="A1055" s="5" t="s">
        <v>1065</v>
      </c>
      <c r="B1055" s="5">
        <f>('Multiply with Weight V'!B1054-'Ideal Distance'!B$4)^2</f>
        <v>8.6564220220414951E-8</v>
      </c>
      <c r="C1055" s="5">
        <f>('Multiply with Weight V'!C1054-'Ideal Distance'!C$4)^2</f>
        <v>4.7356770933602779E-6</v>
      </c>
      <c r="D1055" s="5">
        <f>('Multiply with Weight V'!D1054-'Ideal Distance'!D$4)^2</f>
        <v>1.4040912973859729E-7</v>
      </c>
      <c r="E1055" s="5">
        <f>('Multiply with Weight V'!E1054-'Ideal Distance'!E$4)^2</f>
        <v>1.6687597240019728E-6</v>
      </c>
      <c r="F1055" s="5">
        <f>('Multiply with Weight V'!F1054-'Ideal Distance'!F$4)^2</f>
        <v>5.8978185267392289E-7</v>
      </c>
      <c r="G1055" s="5">
        <f>('Multiply with Weight V'!G1054-'Ideal Distance'!G$4)^2</f>
        <v>5.6069429182061251E-6</v>
      </c>
      <c r="H1055" s="5">
        <f>('Multiply with Weight V'!H1054-'Ideal Distance'!H$4)^2</f>
        <v>6.9664155090548953E-7</v>
      </c>
      <c r="I1055" s="5">
        <f>('Multiply with Weight V'!I1054-'Ideal Distance'!I$4)^2</f>
        <v>3.9657727865388035E-11</v>
      </c>
      <c r="J1055" s="5">
        <f>('Multiply with Weight V'!J1054-'Ideal Distance'!J$4)^2</f>
        <v>3.8272657519975959E-7</v>
      </c>
      <c r="K1055" s="5">
        <f>('Multiply with Weight V'!K1054-'Ideal Distance'!K$4)^2</f>
        <v>1.6383733579369167E-7</v>
      </c>
      <c r="L1055" s="5">
        <f>('Multiply with Weight V'!L1054-'Ideal Distance'!L$4)^2</f>
        <v>1.1536630851536432E-6</v>
      </c>
    </row>
    <row r="1056" spans="1:12">
      <c r="A1056" s="7" t="s">
        <v>1066</v>
      </c>
      <c r="B1056" s="5">
        <f>('Multiply with Weight V'!B1055-'Ideal Distance'!B$4)^2</f>
        <v>1.1850641748174818E-6</v>
      </c>
      <c r="C1056" s="5">
        <f>('Multiply with Weight V'!C1055-'Ideal Distance'!C$4)^2</f>
        <v>8.8784508371639204E-7</v>
      </c>
      <c r="D1056" s="5">
        <f>('Multiply with Weight V'!D1055-'Ideal Distance'!D$4)^2</f>
        <v>9.9072681943554248E-6</v>
      </c>
      <c r="E1056" s="5">
        <f>('Multiply with Weight V'!E1055-'Ideal Distance'!E$4)^2</f>
        <v>1.4536751373528293E-6</v>
      </c>
      <c r="F1056" s="5">
        <f>('Multiply with Weight V'!F1055-'Ideal Distance'!F$4)^2</f>
        <v>5.3319703101184561E-7</v>
      </c>
      <c r="G1056" s="5">
        <f>('Multiply with Weight V'!G1055-'Ideal Distance'!G$4)^2</f>
        <v>1.1075442801394814E-6</v>
      </c>
      <c r="H1056" s="5">
        <f>('Multiply with Weight V'!H1055-'Ideal Distance'!H$4)^2</f>
        <v>3.7823197777694144E-7</v>
      </c>
      <c r="I1056" s="5">
        <f>('Multiply with Weight V'!I1055-'Ideal Distance'!I$4)^2</f>
        <v>1.1051174365131747E-10</v>
      </c>
      <c r="J1056" s="5">
        <f>('Multiply with Weight V'!J1055-'Ideal Distance'!J$4)^2</f>
        <v>2.3314218501163248E-7</v>
      </c>
      <c r="K1056" s="5">
        <f>('Multiply with Weight V'!K1055-'Ideal Distance'!K$4)^2</f>
        <v>6.5534934317476646E-7</v>
      </c>
      <c r="L1056" s="5">
        <f>('Multiply with Weight V'!L1055-'Ideal Distance'!L$4)^2</f>
        <v>1.0533940960242399E-6</v>
      </c>
    </row>
    <row r="1057" spans="1:12">
      <c r="A1057" s="5" t="s">
        <v>1067</v>
      </c>
      <c r="B1057" s="5">
        <f>('Multiply with Weight V'!B1056-'Ideal Distance'!B$4)^2</f>
        <v>1.1218722940565779E-6</v>
      </c>
      <c r="C1057" s="5">
        <f>('Multiply with Weight V'!C1056-'Ideal Distance'!C$4)^2</f>
        <v>5.4438392434674009E-6</v>
      </c>
      <c r="D1057" s="5">
        <f>('Multiply with Weight V'!D1056-'Ideal Distance'!D$4)^2</f>
        <v>4.0943302231774966E-6</v>
      </c>
      <c r="E1057" s="5">
        <f>('Multiply with Weight V'!E1056-'Ideal Distance'!E$4)^2</f>
        <v>8.9742189601883875E-7</v>
      </c>
      <c r="F1057" s="5">
        <f>('Multiply with Weight V'!F1056-'Ideal Distance'!F$4)^2</f>
        <v>1.0919127070869809E-6</v>
      </c>
      <c r="G1057" s="5">
        <f>('Multiply with Weight V'!G1056-'Ideal Distance'!G$4)^2</f>
        <v>2.7688607003487036E-7</v>
      </c>
      <c r="H1057" s="5">
        <f>('Multiply with Weight V'!H1056-'Ideal Distance'!H$4)^2</f>
        <v>9.7278948978243012E-6</v>
      </c>
      <c r="I1057" s="5">
        <f>('Multiply with Weight V'!I1056-'Ideal Distance'!I$4)^2</f>
        <v>3.4470201709640581E-10</v>
      </c>
      <c r="J1057" s="5">
        <f>('Multiply with Weight V'!J1056-'Ideal Distance'!J$4)^2</f>
        <v>8.6574527197922917E-8</v>
      </c>
      <c r="K1057" s="5">
        <f>('Multiply with Weight V'!K1056-'Ideal Distance'!K$4)^2</f>
        <v>2.8468429628614583E-7</v>
      </c>
      <c r="L1057" s="5">
        <f>('Multiply with Weight V'!L1056-'Ideal Distance'!L$4)^2</f>
        <v>2.7915798109890691E-8</v>
      </c>
    </row>
    <row r="1058" spans="1:12">
      <c r="A1058" s="7" t="s">
        <v>1068</v>
      </c>
      <c r="B1058" s="5">
        <f>('Multiply with Weight V'!B1057-'Ideal Distance'!B$4)^2</f>
        <v>1.1218722940565779E-6</v>
      </c>
      <c r="C1058" s="5">
        <f>('Multiply with Weight V'!C1057-'Ideal Distance'!C$4)^2</f>
        <v>5.4438392434674009E-6</v>
      </c>
      <c r="D1058" s="5">
        <f>('Multiply with Weight V'!D1057-'Ideal Distance'!D$4)^2</f>
        <v>4.0943302231774966E-6</v>
      </c>
      <c r="E1058" s="5">
        <f>('Multiply with Weight V'!E1057-'Ideal Distance'!E$4)^2</f>
        <v>8.9742189601883875E-7</v>
      </c>
      <c r="F1058" s="5">
        <f>('Multiply with Weight V'!F1057-'Ideal Distance'!F$4)^2</f>
        <v>1.0919127070869809E-6</v>
      </c>
      <c r="G1058" s="5">
        <f>('Multiply with Weight V'!G1057-'Ideal Distance'!G$4)^2</f>
        <v>2.7688607003487036E-7</v>
      </c>
      <c r="H1058" s="5">
        <f>('Multiply with Weight V'!H1057-'Ideal Distance'!H$4)^2</f>
        <v>9.7278948978243012E-6</v>
      </c>
      <c r="I1058" s="5">
        <f>('Multiply with Weight V'!I1057-'Ideal Distance'!I$4)^2</f>
        <v>3.4470201709640581E-10</v>
      </c>
      <c r="J1058" s="5">
        <f>('Multiply with Weight V'!J1057-'Ideal Distance'!J$4)^2</f>
        <v>8.6574527197922917E-8</v>
      </c>
      <c r="K1058" s="5">
        <f>('Multiply with Weight V'!K1057-'Ideal Distance'!K$4)^2</f>
        <v>2.8468429628614583E-7</v>
      </c>
      <c r="L1058" s="5">
        <f>('Multiply with Weight V'!L1057-'Ideal Distance'!L$4)^2</f>
        <v>2.7915798109890691E-8</v>
      </c>
    </row>
    <row r="1059" spans="1:12">
      <c r="A1059" s="5" t="s">
        <v>1069</v>
      </c>
      <c r="B1059" s="5">
        <f>('Multiply with Weight V'!B1058-'Ideal Distance'!B$4)^2</f>
        <v>1.6005724318754734E-6</v>
      </c>
      <c r="C1059" s="5">
        <f>('Multiply with Weight V'!C1058-'Ideal Distance'!C$4)^2</f>
        <v>2.6091773888808237E-6</v>
      </c>
      <c r="D1059" s="5">
        <f>('Multiply with Weight V'!D1058-'Ideal Distance'!D$4)^2</f>
        <v>1.5776369817428796E-5</v>
      </c>
      <c r="E1059" s="5">
        <f>('Multiply with Weight V'!E1058-'Ideal Distance'!E$4)^2</f>
        <v>7.1274581989595394E-6</v>
      </c>
      <c r="F1059" s="5">
        <f>('Multiply with Weight V'!F1058-'Ideal Distance'!F$4)^2</f>
        <v>1.2554856369336585E-6</v>
      </c>
      <c r="G1059" s="5">
        <f>('Multiply with Weight V'!G1058-'Ideal Distance'!G$4)^2</f>
        <v>6.9221517508717563E-8</v>
      </c>
      <c r="H1059" s="5">
        <f>('Multiply with Weight V'!H1058-'Ideal Distance'!H$4)^2</f>
        <v>3.0876079818525828E-8</v>
      </c>
      <c r="I1059" s="5">
        <f>('Multiply with Weight V'!I1058-'Ideal Distance'!I$4)^2</f>
        <v>2.1102675112018757E-10</v>
      </c>
      <c r="J1059" s="5">
        <f>('Multiply with Weight V'!J1058-'Ideal Distance'!J$4)^2</f>
        <v>1.2573512858659567E-7</v>
      </c>
      <c r="K1059" s="5">
        <f>('Multiply with Weight V'!K1058-'Ideal Distance'!K$4)^2</f>
        <v>2.2883065908375102E-7</v>
      </c>
      <c r="L1059" s="5">
        <f>('Multiply with Weight V'!L1058-'Ideal Distance'!L$4)^2</f>
        <v>7.7993321658041317E-7</v>
      </c>
    </row>
    <row r="1060" spans="1:12">
      <c r="A1060" s="7" t="s">
        <v>1070</v>
      </c>
      <c r="B1060" s="5">
        <f>('Multiply with Weight V'!B1059-'Ideal Distance'!B$4)^2</f>
        <v>7.7907798198373501E-7</v>
      </c>
      <c r="C1060" s="5">
        <f>('Multiply with Weight V'!C1059-'Ideal Distance'!C$4)^2</f>
        <v>1.8119287422783507E-6</v>
      </c>
      <c r="D1060" s="5">
        <f>('Multiply with Weight V'!D1059-'Ideal Distance'!D$4)^2</f>
        <v>3.5102282434649321E-6</v>
      </c>
      <c r="E1060" s="5">
        <f>('Multiply with Weight V'!E1059-'Ideal Distance'!E$4)^2</f>
        <v>6.6750388960078936E-6</v>
      </c>
      <c r="F1060" s="5">
        <f>('Multiply with Weight V'!F1059-'Ideal Distance'!F$4)^2</f>
        <v>1.3415516261843822E-6</v>
      </c>
      <c r="G1060" s="5">
        <f>('Multiply with Weight V'!G1059-'Ideal Distance'!G$4)^2</f>
        <v>1.2615621565963779E-5</v>
      </c>
      <c r="H1060" s="5">
        <f>('Multiply with Weight V'!H1059-'Ideal Distance'!H$4)^2</f>
        <v>1.3616351199969901E-5</v>
      </c>
      <c r="I1060" s="5">
        <f>('Multiply with Weight V'!I1059-'Ideal Distance'!I$4)^2</f>
        <v>3.8003397384878488E-10</v>
      </c>
      <c r="J1060" s="5">
        <f>('Multiply with Weight V'!J1059-'Ideal Distance'!J$4)^2</f>
        <v>9.5681643799939899E-8</v>
      </c>
      <c r="K1060" s="5">
        <f>('Multiply with Weight V'!K1059-'Ideal Distance'!K$4)^2</f>
        <v>1.9497996987017834E-7</v>
      </c>
      <c r="L1060" s="5">
        <f>('Multiply with Weight V'!L1059-'Ideal Distance'!L$4)^2</f>
        <v>2.7915798109890691E-8</v>
      </c>
    </row>
    <row r="1061" spans="1:12">
      <c r="A1061" s="5" t="s">
        <v>1071</v>
      </c>
      <c r="B1061" s="5">
        <f>('Multiply with Weight V'!B1060-'Ideal Distance'!B$4)^2</f>
        <v>2.4315889459914573E-6</v>
      </c>
      <c r="C1061" s="5">
        <f>('Multiply with Weight V'!C1060-'Ideal Distance'!C$4)^2</f>
        <v>3.3842802397443424E-6</v>
      </c>
      <c r="D1061" s="5">
        <f>('Multiply with Weight V'!D1060-'Ideal Distance'!D$4)^2</f>
        <v>1.8247570500828097E-5</v>
      </c>
      <c r="E1061" s="5">
        <f>('Multiply with Weight V'!E1060-'Ideal Distance'!E$4)^2</f>
        <v>1.6687597240019728E-6</v>
      </c>
      <c r="F1061" s="5">
        <f>('Multiply with Weight V'!F1060-'Ideal Distance'!F$4)^2</f>
        <v>1.0399244115543159E-6</v>
      </c>
      <c r="G1061" s="5">
        <f>('Multiply with Weight V'!G1060-'Ideal Distance'!G$4)^2</f>
        <v>1.4553824056207877E-5</v>
      </c>
      <c r="H1061" s="5">
        <f>('Multiply with Weight V'!H1060-'Ideal Distance'!H$4)^2</f>
        <v>4.0833615560000428E-6</v>
      </c>
      <c r="I1061" s="5">
        <f>('Multiply with Weight V'!I1060-'Ideal Distance'!I$4)^2</f>
        <v>3.110935704294932E-10</v>
      </c>
      <c r="J1061" s="5">
        <f>('Multiply with Weight V'!J1060-'Ideal Distance'!J$4)^2</f>
        <v>1.1526194449427615E-7</v>
      </c>
      <c r="K1061" s="5">
        <f>('Multiply with Weight V'!K1060-'Ideal Distance'!K$4)^2</f>
        <v>6.2589924355895844E-7</v>
      </c>
      <c r="L1061" s="5">
        <f>('Multiply with Weight V'!L1060-'Ideal Distance'!L$4)^2</f>
        <v>5.8338320948016262E-7</v>
      </c>
    </row>
    <row r="1062" spans="1:12">
      <c r="A1062" s="7" t="s">
        <v>1072</v>
      </c>
      <c r="B1062" s="5">
        <f>('Multiply with Weight V'!B1061-'Ideal Distance'!B$4)^2</f>
        <v>1.6005724318754734E-6</v>
      </c>
      <c r="C1062" s="5">
        <f>('Multiply with Weight V'!C1061-'Ideal Distance'!C$4)^2</f>
        <v>2.6091773888808237E-6</v>
      </c>
      <c r="D1062" s="5">
        <f>('Multiply with Weight V'!D1061-'Ideal Distance'!D$4)^2</f>
        <v>1.5776369817428796E-5</v>
      </c>
      <c r="E1062" s="5">
        <f>('Multiply with Weight V'!E1061-'Ideal Distance'!E$4)^2</f>
        <v>7.1274581989595394E-6</v>
      </c>
      <c r="F1062" s="5">
        <f>('Multiply with Weight V'!F1061-'Ideal Distance'!F$4)^2</f>
        <v>1.2554856369336585E-6</v>
      </c>
      <c r="G1062" s="5">
        <f>('Multiply with Weight V'!G1061-'Ideal Distance'!G$4)^2</f>
        <v>6.9221517508717563E-8</v>
      </c>
      <c r="H1062" s="5">
        <f>('Multiply with Weight V'!H1061-'Ideal Distance'!H$4)^2</f>
        <v>3.0876079818525828E-8</v>
      </c>
      <c r="I1062" s="5">
        <f>('Multiply with Weight V'!I1061-'Ideal Distance'!I$4)^2</f>
        <v>2.1102675112018757E-10</v>
      </c>
      <c r="J1062" s="5">
        <f>('Multiply with Weight V'!J1061-'Ideal Distance'!J$4)^2</f>
        <v>1.2573512858659567E-7</v>
      </c>
      <c r="K1062" s="5">
        <f>('Multiply with Weight V'!K1061-'Ideal Distance'!K$4)^2</f>
        <v>2.2883065908375102E-7</v>
      </c>
      <c r="L1062" s="5">
        <f>('Multiply with Weight V'!L1061-'Ideal Distance'!L$4)^2</f>
        <v>7.7993321658041317E-7</v>
      </c>
    </row>
    <row r="1063" spans="1:12">
      <c r="A1063" s="5" t="s">
        <v>1073</v>
      </c>
      <c r="B1063" s="5">
        <f>('Multiply with Weight V'!B1062-'Ideal Distance'!B$4)^2</f>
        <v>4.2416467908003308E-6</v>
      </c>
      <c r="C1063" s="5">
        <f>('Multiply with Weight V'!C1062-'Ideal Distance'!C$4)^2</f>
        <v>2.4360375312853391E-7</v>
      </c>
      <c r="D1063" s="5">
        <f>('Multiply with Weight V'!D1062-'Ideal Distance'!D$4)^2</f>
        <v>1.8247570500828097E-5</v>
      </c>
      <c r="E1063" s="5">
        <f>('Multiply with Weight V'!E1062-'Ideal Distance'!E$4)^2</f>
        <v>6.0075350064071056E-7</v>
      </c>
      <c r="F1063" s="5">
        <f>('Multiply with Weight V'!F1062-'Ideal Distance'!F$4)^2</f>
        <v>6.0927746349867267E-7</v>
      </c>
      <c r="G1063" s="5">
        <f>('Multiply with Weight V'!G1062-'Ideal Distance'!G$4)^2</f>
        <v>6.9221517508717563E-8</v>
      </c>
      <c r="H1063" s="5">
        <f>('Multiply with Weight V'!H1062-'Ideal Distance'!H$4)^2</f>
        <v>7.7190199546314621E-9</v>
      </c>
      <c r="I1063" s="5">
        <f>('Multiply with Weight V'!I1062-'Ideal Distance'!I$4)^2</f>
        <v>4.0589291990853048E-10</v>
      </c>
      <c r="J1063" s="5">
        <f>('Multiply with Weight V'!J1062-'Ideal Distance'!J$4)^2</f>
        <v>9.1071166020168809E-8</v>
      </c>
      <c r="K1063" s="5">
        <f>('Multiply with Weight V'!K1062-'Ideal Distance'!K$4)^2</f>
        <v>4.6341593533380957E-7</v>
      </c>
      <c r="L1063" s="5">
        <f>('Multiply with Weight V'!L1062-'Ideal Distance'!L$4)^2</f>
        <v>1.2818478723929369E-7</v>
      </c>
    </row>
    <row r="1064" spans="1:12">
      <c r="A1064" s="7" t="s">
        <v>1074</v>
      </c>
      <c r="B1064" s="5">
        <f>('Multiply with Weight V'!B1063-'Ideal Distance'!B$4)^2</f>
        <v>1.7529254594634029E-6</v>
      </c>
      <c r="C1064" s="5">
        <f>('Multiply with Weight V'!C1063-'Ideal Distance'!C$4)^2</f>
        <v>1.5783912599402523E-6</v>
      </c>
      <c r="D1064" s="5">
        <f>('Multiply with Weight V'!D1063-'Ideal Distance'!D$4)^2</f>
        <v>1.4040912973859728E-5</v>
      </c>
      <c r="E1064" s="5">
        <f>('Multiply with Weight V'!E1063-'Ideal Distance'!E$4)^2</f>
        <v>6.0075350064071056E-7</v>
      </c>
      <c r="F1064" s="5">
        <f>('Multiply with Weight V'!F1063-'Ideal Distance'!F$4)^2</f>
        <v>5.5174163643050936E-7</v>
      </c>
      <c r="G1064" s="5">
        <f>('Multiply with Weight V'!G1063-'Ideal Distance'!G$4)^2</f>
        <v>6.2299365757845815E-7</v>
      </c>
      <c r="H1064" s="5">
        <f>('Multiply with Weight V'!H1063-'Ideal Distance'!H$4)^2</f>
        <v>1.9297549886578655E-7</v>
      </c>
      <c r="I1064" s="5">
        <f>('Multiply with Weight V'!I1063-'Ideal Distance'!I$4)^2</f>
        <v>1.3031763164606596E-10</v>
      </c>
      <c r="J1064" s="5">
        <f>('Multiply with Weight V'!J1063-'Ideal Distance'!J$4)^2</f>
        <v>1.2573512858659567E-7</v>
      </c>
      <c r="K1064" s="5">
        <f>('Multiply with Weight V'!K1063-'Ideal Distance'!K$4)^2</f>
        <v>4.3870493220790135E-7</v>
      </c>
      <c r="L1064" s="5">
        <f>('Multiply with Weight V'!L1063-'Ideal Distance'!L$4)^2</f>
        <v>9.5768278821890062E-7</v>
      </c>
    </row>
    <row r="1065" spans="1:12">
      <c r="A1065" s="5" t="s">
        <v>1075</v>
      </c>
      <c r="B1065" s="5">
        <f>('Multiply with Weight V'!B1064-'Ideal Distance'!B$4)^2</f>
        <v>1.0006823857479968E-6</v>
      </c>
      <c r="C1065" s="5">
        <f>('Multiply with Weight V'!C1064-'Ideal Distance'!C$4)^2</f>
        <v>1.3609598108668511E-6</v>
      </c>
      <c r="D1065" s="5">
        <f>('Multiply with Weight V'!D1064-'Ideal Distance'!D$4)^2</f>
        <v>1.0873283006956975E-5</v>
      </c>
      <c r="E1065" s="5">
        <f>('Multiply with Weight V'!E1064-'Ideal Distance'!E$4)^2</f>
        <v>7.4167098844532115E-7</v>
      </c>
      <c r="F1065" s="5">
        <f>('Multiply with Weight V'!F1064-'Ideal Distance'!F$4)^2</f>
        <v>1.1722726639011918E-6</v>
      </c>
      <c r="G1065" s="5">
        <f>('Multiply with Weight V'!G1064-'Ideal Distance'!G$4)^2</f>
        <v>4.3263448442948487E-7</v>
      </c>
      <c r="H1065" s="5">
        <f>('Multiply with Weight V'!H1064-'Ideal Distance'!H$4)^2</f>
        <v>1.5631015408128714E-7</v>
      </c>
      <c r="I1065" s="5">
        <f>('Multiply with Weight V'!I1064-'Ideal Distance'!I$4)^2</f>
        <v>1.9249996191788867E-10</v>
      </c>
      <c r="J1065" s="5">
        <f>('Multiply with Weight V'!J1064-'Ideal Distance'!J$4)^2</f>
        <v>1.7849948539953057E-7</v>
      </c>
      <c r="K1065" s="5">
        <f>('Multiply with Weight V'!K1064-'Ideal Distance'!K$4)^2</f>
        <v>3.2530512334243328E-7</v>
      </c>
      <c r="L1065" s="5">
        <f>('Multiply with Weight V'!L1064-'Ideal Distance'!L$4)^2</f>
        <v>5.1273914895717476E-7</v>
      </c>
    </row>
    <row r="1066" spans="1:12">
      <c r="A1066" s="7" t="s">
        <v>1076</v>
      </c>
      <c r="B1066" s="5">
        <f>('Multiply with Weight V'!B1065-'Ideal Distance'!B$4)^2</f>
        <v>2.7146539461122133E-6</v>
      </c>
      <c r="C1066" s="5">
        <f>('Multiply with Weight V'!C1065-'Ideal Distance'!C$4)^2</f>
        <v>5.8183045168715909E-7</v>
      </c>
      <c r="D1066" s="5">
        <f>('Multiply with Weight V'!D1065-'Ideal Distance'!D$4)^2</f>
        <v>2.3729142925822943E-5</v>
      </c>
      <c r="E1066" s="5">
        <f>('Multiply with Weight V'!E1065-'Ideal Distance'!E$4)^2</f>
        <v>1.6687597240019728E-6</v>
      </c>
      <c r="F1066" s="5">
        <f>('Multiply with Weight V'!F1065-'Ideal Distance'!F$4)^2</f>
        <v>6.2909007612545017E-7</v>
      </c>
      <c r="G1066" s="5">
        <f>('Multiply with Weight V'!G1065-'Ideal Distance'!G$4)^2</f>
        <v>4.3263448442948487E-7</v>
      </c>
      <c r="H1066" s="5">
        <f>('Multiply with Weight V'!H1065-'Ideal Distance'!H$4)^2</f>
        <v>2.3350035362760181E-7</v>
      </c>
      <c r="I1066" s="5">
        <f>('Multiply with Weight V'!I1065-'Ideal Distance'!I$4)^2</f>
        <v>1.9599671083126887E-10</v>
      </c>
      <c r="J1066" s="5">
        <f>('Multiply with Weight V'!J1065-'Ideal Distance'!J$4)^2</f>
        <v>1.3114247906904326E-7</v>
      </c>
      <c r="K1066" s="5">
        <f>('Multiply with Weight V'!K1065-'Ideal Distance'!K$4)^2</f>
        <v>3.0465620292215383E-7</v>
      </c>
      <c r="L1066" s="5">
        <f>('Multiply with Weight V'!L1065-'Ideal Distance'!L$4)^2</f>
        <v>6.5858495132721568E-7</v>
      </c>
    </row>
    <row r="1067" spans="1:12">
      <c r="A1067" s="5" t="s">
        <v>1077</v>
      </c>
      <c r="B1067" s="5">
        <f>('Multiply with Weight V'!B1066-'Ideal Distance'!B$4)^2</f>
        <v>1.1218722940565779E-6</v>
      </c>
      <c r="C1067" s="5">
        <f>('Multiply with Weight V'!C1066-'Ideal Distance'!C$4)^2</f>
        <v>7.7389489836866422E-6</v>
      </c>
      <c r="D1067" s="5">
        <f>('Multiply with Weight V'!D1066-'Ideal Distance'!D$4)^2</f>
        <v>4.549255803530551E-7</v>
      </c>
      <c r="E1067" s="5">
        <f>('Multiply with Weight V'!E1066-'Ideal Distance'!E$4)^2</f>
        <v>8.9742189601883875E-7</v>
      </c>
      <c r="F1067" s="5">
        <f>('Multiply with Weight V'!F1066-'Ideal Distance'!F$4)^2</f>
        <v>4.7946522556802398E-7</v>
      </c>
      <c r="G1067" s="5">
        <f>('Multiply with Weight V'!G1066-'Ideal Distance'!G$4)^2</f>
        <v>2.7688607003487036E-7</v>
      </c>
      <c r="H1067" s="5">
        <f>('Multiply with Weight V'!H1066-'Ideal Distance'!H$4)^2</f>
        <v>3.0876079818525828E-8</v>
      </c>
      <c r="I1067" s="5">
        <f>('Multiply with Weight V'!I1066-'Ideal Distance'!I$4)^2</f>
        <v>1.0633201137680721E-10</v>
      </c>
      <c r="J1067" s="5">
        <f>('Multiply with Weight V'!J1066-'Ideal Distance'!J$4)^2</f>
        <v>1.6597720007175758E-7</v>
      </c>
      <c r="K1067" s="5">
        <f>('Multiply with Weight V'!K1066-'Ideal Distance'!K$4)^2</f>
        <v>1.9497996987017834E-7</v>
      </c>
      <c r="L1067" s="5">
        <f>('Multiply with Weight V'!L1066-'Ideal Distance'!L$4)^2</f>
        <v>6.5858495132721568E-7</v>
      </c>
    </row>
    <row r="1068" spans="1:12">
      <c r="A1068" s="7" t="s">
        <v>1078</v>
      </c>
      <c r="B1068" s="5">
        <f>('Multiply with Weight V'!B1067-'Ideal Distance'!B$4)^2</f>
        <v>8.3188215631818824E-7</v>
      </c>
      <c r="C1068" s="5">
        <f>('Multiply with Weight V'!C1067-'Ideal Distance'!C$4)^2</f>
        <v>4.8338232335670217E-6</v>
      </c>
      <c r="D1068" s="5">
        <f>('Multiply with Weight V'!D1067-'Ideal Distance'!D$4)^2</f>
        <v>1.8197023214122204E-6</v>
      </c>
      <c r="E1068" s="5">
        <f>('Multiply with Weight V'!E1067-'Ideal Distance'!E$4)^2</f>
        <v>1.6687597240019728E-6</v>
      </c>
      <c r="F1068" s="5">
        <f>('Multiply with Weight V'!F1067-'Ideal Distance'!F$4)^2</f>
        <v>7.9900304201269747E-7</v>
      </c>
      <c r="G1068" s="5">
        <f>('Multiply with Weight V'!G1067-'Ideal Distance'!G$4)^2</f>
        <v>4.3263448442948487E-7</v>
      </c>
      <c r="H1068" s="5">
        <f>('Multiply with Weight V'!H1067-'Ideal Distance'!H$4)^2</f>
        <v>3.7823197777694144E-7</v>
      </c>
      <c r="I1068" s="5">
        <f>('Multiply with Weight V'!I1067-'Ideal Distance'!I$4)^2</f>
        <v>2.443185704777231E-10</v>
      </c>
      <c r="J1068" s="5">
        <f>('Multiply with Weight V'!J1067-'Ideal Distance'!J$4)^2</f>
        <v>1.7218142325688164E-7</v>
      </c>
      <c r="K1068" s="5">
        <f>('Multiply with Weight V'!K1067-'Ideal Distance'!K$4)^2</f>
        <v>2.4677152436694442E-7</v>
      </c>
      <c r="L1068" s="5">
        <f>('Multiply with Weight V'!L1067-'Ideal Distance'!L$4)^2</f>
        <v>1.8458609362458259E-7</v>
      </c>
    </row>
    <row r="1069" spans="1:12">
      <c r="A1069" s="5" t="s">
        <v>1079</v>
      </c>
      <c r="B1069" s="5">
        <f>('Multiply with Weight V'!B1068-'Ideal Distance'!B$4)^2</f>
        <v>3.462568808816598E-7</v>
      </c>
      <c r="C1069" s="5">
        <f>('Multiply with Weight V'!C1068-'Ideal Distance'!C$4)^2</f>
        <v>3.2212066529392902E-6</v>
      </c>
      <c r="D1069" s="5">
        <f>('Multiply with Weight V'!D1068-'Ideal Distance'!D$4)^2</f>
        <v>3.5944737213080905E-7</v>
      </c>
      <c r="E1069" s="5">
        <f>('Multiply with Weight V'!E1068-'Ideal Distance'!E$4)^2</f>
        <v>1.6687597240019728E-6</v>
      </c>
      <c r="F1069" s="5">
        <f>('Multiply with Weight V'!F1068-'Ideal Distance'!F$4)^2</f>
        <v>5.3319703101184561E-7</v>
      </c>
      <c r="G1069" s="5">
        <f>('Multiply with Weight V'!G1068-'Ideal Distance'!G$4)^2</f>
        <v>2.4919746303138326E-6</v>
      </c>
      <c r="H1069" s="5">
        <f>('Multiply with Weight V'!H1068-'Ideal Distance'!H$4)^2</f>
        <v>7.7190199546314598E-7</v>
      </c>
      <c r="I1069" s="5">
        <f>('Multiply with Weight V'!I1068-'Ideal Distance'!I$4)^2</f>
        <v>7.7552288546913451E-11</v>
      </c>
      <c r="J1069" s="5">
        <f>('Multiply with Weight V'!J1068-'Ideal Distance'!J$4)^2</f>
        <v>2.4794124948990968E-7</v>
      </c>
      <c r="K1069" s="5">
        <f>('Multiply with Weight V'!K1068-'Ideal Distance'!K$4)^2</f>
        <v>5.1486898293843973E-7</v>
      </c>
      <c r="L1069" s="5">
        <f>('Multiply with Weight V'!L1068-'Ideal Distance'!L$4)^2</f>
        <v>9.5768278821890062E-7</v>
      </c>
    </row>
    <row r="1070" spans="1:12">
      <c r="A1070" s="7" t="s">
        <v>1080</v>
      </c>
      <c r="B1070" s="5">
        <f>('Multiply with Weight V'!B1069-'Ideal Distance'!B$4)^2</f>
        <v>3.6573383043125337E-6</v>
      </c>
      <c r="C1070" s="5">
        <f>('Multiply with Weight V'!C1069-'Ideal Distance'!C$4)^2</f>
        <v>7.2678475106942751E-7</v>
      </c>
      <c r="D1070" s="5">
        <f>('Multiply with Weight V'!D1069-'Ideal Distance'!D$4)^2</f>
        <v>1.5776369817428796E-5</v>
      </c>
      <c r="E1070" s="5">
        <f>('Multiply with Weight V'!E1069-'Ideal Distance'!E$4)^2</f>
        <v>1.2534239704725934E-6</v>
      </c>
      <c r="F1070" s="5">
        <f>('Multiply with Weight V'!F1069-'Ideal Distance'!F$4)^2</f>
        <v>3.6518607593676926E-7</v>
      </c>
      <c r="G1070" s="5">
        <f>('Multiply with Weight V'!G1069-'Ideal Distance'!G$4)^2</f>
        <v>6.9221517508717563E-8</v>
      </c>
      <c r="H1070" s="5">
        <f>('Multiply with Weight V'!H1069-'Ideal Distance'!H$4)^2</f>
        <v>3.0876079818525828E-8</v>
      </c>
      <c r="I1070" s="5">
        <f>('Multiply with Weight V'!I1069-'Ideal Distance'!I$4)^2</f>
        <v>2.009450354411943E-10</v>
      </c>
      <c r="J1070" s="5">
        <f>('Multiply with Weight V'!J1069-'Ideal Distance'!J$4)^2</f>
        <v>4.4624871349882827E-8</v>
      </c>
      <c r="K1070" s="5">
        <f>('Multiply with Weight V'!K1069-'Ideal Distance'!K$4)^2</f>
        <v>8.4626723033931598E-7</v>
      </c>
      <c r="L1070" s="5">
        <f>('Multiply with Weight V'!L1069-'Ideal Distance'!L$4)^2</f>
        <v>3.5606885344248277E-7</v>
      </c>
    </row>
    <row r="1071" spans="1:12">
      <c r="A1071" s="5" t="s">
        <v>1081</v>
      </c>
      <c r="B1071" s="5">
        <f>('Multiply with Weight V'!B1070-'Ideal Distance'!B$4)^2</f>
        <v>3.6573383043125337E-6</v>
      </c>
      <c r="C1071" s="5">
        <f>('Multiply with Weight V'!C1070-'Ideal Distance'!C$4)^2</f>
        <v>7.2678475106942751E-7</v>
      </c>
      <c r="D1071" s="5">
        <f>('Multiply with Weight V'!D1070-'Ideal Distance'!D$4)^2</f>
        <v>1.5776369817428796E-5</v>
      </c>
      <c r="E1071" s="5">
        <f>('Multiply with Weight V'!E1070-'Ideal Distance'!E$4)^2</f>
        <v>1.2534239704725934E-6</v>
      </c>
      <c r="F1071" s="5">
        <f>('Multiply with Weight V'!F1070-'Ideal Distance'!F$4)^2</f>
        <v>3.6518607593676926E-7</v>
      </c>
      <c r="G1071" s="5">
        <f>('Multiply with Weight V'!G1070-'Ideal Distance'!G$4)^2</f>
        <v>6.9221517508717563E-8</v>
      </c>
      <c r="H1071" s="5">
        <f>('Multiply with Weight V'!H1070-'Ideal Distance'!H$4)^2</f>
        <v>3.0876079818525828E-8</v>
      </c>
      <c r="I1071" s="5">
        <f>('Multiply with Weight V'!I1070-'Ideal Distance'!I$4)^2</f>
        <v>2.009450354411943E-10</v>
      </c>
      <c r="J1071" s="5">
        <f>('Multiply with Weight V'!J1070-'Ideal Distance'!J$4)^2</f>
        <v>4.4624871349882827E-8</v>
      </c>
      <c r="K1071" s="5">
        <f>('Multiply with Weight V'!K1070-'Ideal Distance'!K$4)^2</f>
        <v>8.4626723033931598E-7</v>
      </c>
      <c r="L1071" s="5">
        <f>('Multiply with Weight V'!L1070-'Ideal Distance'!L$4)^2</f>
        <v>3.5606885344248277E-7</v>
      </c>
    </row>
    <row r="1072" spans="1:12">
      <c r="A1072" s="7" t="s">
        <v>1082</v>
      </c>
      <c r="B1072" s="5">
        <f>('Multiply with Weight V'!B1071-'Ideal Distance'!B$4)^2</f>
        <v>1.0006823857479968E-6</v>
      </c>
      <c r="C1072" s="5">
        <f>('Multiply with Weight V'!C1071-'Ideal Distance'!C$4)^2</f>
        <v>5.0331353952176408E-6</v>
      </c>
      <c r="D1072" s="5">
        <f>('Multiply with Weight V'!D1071-'Ideal Distance'!D$4)^2</f>
        <v>6.8800473571912667E-6</v>
      </c>
      <c r="E1072" s="5">
        <f>('Multiply with Weight V'!E1071-'Ideal Distance'!E$4)^2</f>
        <v>2.677432268287611E-6</v>
      </c>
      <c r="F1072" s="5">
        <f>('Multiply with Weight V'!F1071-'Ideal Distance'!F$4)^2</f>
        <v>8.679509339538837E-7</v>
      </c>
      <c r="G1072" s="5">
        <f>('Multiply with Weight V'!G1071-'Ideal Distance'!G$4)^2</f>
        <v>1.2615621565963779E-5</v>
      </c>
      <c r="H1072" s="5">
        <f>('Multiply with Weight V'!H1071-'Ideal Distance'!H$4)^2</f>
        <v>4.0833615560000428E-6</v>
      </c>
      <c r="I1072" s="5">
        <f>('Multiply with Weight V'!I1071-'Ideal Distance'!I$4)^2</f>
        <v>3.0230606100900948E-10</v>
      </c>
      <c r="J1072" s="5">
        <f>('Multiply with Weight V'!J1071-'Ideal Distance'!J$4)^2</f>
        <v>1.8493138649970542E-7</v>
      </c>
      <c r="K1072" s="5">
        <f>('Multiply with Weight V'!K1071-'Ideal Distance'!K$4)^2</f>
        <v>2.8468429628614583E-7</v>
      </c>
      <c r="L1072" s="5">
        <f>('Multiply with Weight V'!L1071-'Ideal Distance'!L$4)^2</f>
        <v>3.2815305533259209E-7</v>
      </c>
    </row>
    <row r="1073" spans="1:12">
      <c r="A1073" s="5" t="s">
        <v>1083</v>
      </c>
      <c r="B1073" s="5">
        <f>('Multiply with Weight V'!B1072-'Ideal Distance'!B$4)^2</f>
        <v>1.9122036246689677E-6</v>
      </c>
      <c r="C1073" s="5">
        <f>('Multiply with Weight V'!C1072-'Ideal Distance'!C$4)^2</f>
        <v>8.8784508371639204E-7</v>
      </c>
      <c r="D1073" s="5">
        <f>('Multiply with Weight V'!D1072-'Ideal Distance'!D$4)^2</f>
        <v>1.1373139508826382E-5</v>
      </c>
      <c r="E1073" s="5">
        <f>('Multiply with Weight V'!E1072-'Ideal Distance'!E$4)^2</f>
        <v>2.6700155584031584E-7</v>
      </c>
      <c r="F1073" s="5">
        <f>('Multiply with Weight V'!F1072-'Ideal Distance'!F$4)^2</f>
        <v>3.2096432455380115E-7</v>
      </c>
      <c r="G1073" s="5">
        <f>('Multiply with Weight V'!G1072-'Ideal Distance'!G$4)^2</f>
        <v>5.6069429182061251E-6</v>
      </c>
      <c r="H1073" s="5">
        <f>('Multiply with Weight V'!H1072-'Ideal Distance'!H$4)^2</f>
        <v>1.8544945441002092E-6</v>
      </c>
      <c r="I1073" s="5">
        <f>('Multiply with Weight V'!I1072-'Ideal Distance'!I$4)^2</f>
        <v>1.5175512597446769E-10</v>
      </c>
      <c r="J1073" s="5">
        <f>('Multiply with Weight V'!J1072-'Ideal Distance'!J$4)^2</f>
        <v>1.1019611088440448E-7</v>
      </c>
      <c r="K1073" s="5">
        <f>('Multiply with Weight V'!K1072-'Ideal Distance'!K$4)^2</f>
        <v>1.0615576137376376E-6</v>
      </c>
      <c r="L1073" s="5">
        <f>('Multiply with Weight V'!L1072-'Ideal Distance'!L$4)^2</f>
        <v>4.153187106553114E-7</v>
      </c>
    </row>
    <row r="1074" spans="1:12">
      <c r="A1074" s="7" t="s">
        <v>1084</v>
      </c>
      <c r="B1074" s="5">
        <f>('Multiply with Weight V'!B1073-'Ideal Distance'!B$4)^2</f>
        <v>7.2800509205369003E-7</v>
      </c>
      <c r="C1074" s="5">
        <f>('Multiply with Weight V'!C1073-'Ideal Distance'!C$4)^2</f>
        <v>8.5059988179178117E-6</v>
      </c>
      <c r="D1074" s="5">
        <f>('Multiply with Weight V'!D1073-'Ideal Distance'!D$4)^2</f>
        <v>2.2465460758175566E-6</v>
      </c>
      <c r="E1074" s="5">
        <f>('Multiply with Weight V'!E1073-'Ideal Distance'!E$4)^2</f>
        <v>3.8448224041005476E-5</v>
      </c>
      <c r="F1074" s="5">
        <f>('Multiply with Weight V'!F1073-'Ideal Distance'!F$4)^2</f>
        <v>1.1722726639011918E-6</v>
      </c>
      <c r="G1074" s="5">
        <f>('Multiply with Weight V'!G1073-'Ideal Distance'!G$4)^2</f>
        <v>1.4553824056207877E-5</v>
      </c>
      <c r="H1074" s="5">
        <f>('Multiply with Weight V'!H1073-'Ideal Distance'!H$4)^2</f>
        <v>1.4272467896113571E-5</v>
      </c>
      <c r="I1074" s="5">
        <f>('Multiply with Weight V'!I1073-'Ideal Distance'!I$4)^2</f>
        <v>4.9302271245496328E-10</v>
      </c>
      <c r="J1074" s="5">
        <f>('Multiply with Weight V'!J1073-'Ideal Distance'!J$4)^2</f>
        <v>1.2044161706167332E-7</v>
      </c>
      <c r="K1074" s="5">
        <f>('Multiply with Weight V'!K1073-'Ideal Distance'!K$4)^2</f>
        <v>2.1156680758482905E-7</v>
      </c>
      <c r="L1074" s="5">
        <f>('Multiply with Weight V'!L1073-'Ideal Distance'!L$4)^2</f>
        <v>3.6461450592510124E-8</v>
      </c>
    </row>
    <row r="1075" spans="1:12">
      <c r="A1075" s="5" t="s">
        <v>1085</v>
      </c>
      <c r="B1075" s="5">
        <f>('Multiply with Weight V'!B1074-'Ideal Distance'!B$4)^2</f>
        <v>5.851741286900052E-7</v>
      </c>
      <c r="C1075" s="5">
        <f>('Multiply with Weight V'!C1074-'Ideal Distance'!C$4)^2</f>
        <v>1.0650114496280532E-6</v>
      </c>
      <c r="D1075" s="5">
        <f>('Multiply with Weight V'!D1074-'Ideal Distance'!D$4)^2</f>
        <v>3.7966628681316713E-6</v>
      </c>
      <c r="E1075" s="5">
        <f>('Multiply with Weight V'!E1074-'Ideal Distance'!E$4)^2</f>
        <v>6.0075350064071056E-7</v>
      </c>
      <c r="F1075" s="5">
        <f>('Multiply with Weight V'!F1074-'Ideal Distance'!F$4)^2</f>
        <v>7.9900304201269747E-7</v>
      </c>
      <c r="G1075" s="5">
        <f>('Multiply with Weight V'!G1074-'Ideal Distance'!G$4)^2</f>
        <v>1.7720708482231703E-5</v>
      </c>
      <c r="H1075" s="5">
        <f>('Multiply with Weight V'!H1074-'Ideal Distance'!H$4)^2</f>
        <v>9.187563501000097E-6</v>
      </c>
      <c r="I1075" s="5">
        <f>('Multiply with Weight V'!I1074-'Ideal Distance'!I$4)^2</f>
        <v>2.8510872881930751E-10</v>
      </c>
      <c r="J1075" s="5">
        <f>('Multiply with Weight V'!J1074-'Ideal Distance'!J$4)^2</f>
        <v>2.4794124948990968E-7</v>
      </c>
      <c r="K1075" s="5">
        <f>('Multiply with Weight V'!K1074-'Ideal Distance'!K$4)^2</f>
        <v>2.1156680758482905E-7</v>
      </c>
      <c r="L1075" s="5">
        <f>('Multiply with Weight V'!L1074-'Ideal Distance'!L$4)^2</f>
        <v>6.8934930026464763E-8</v>
      </c>
    </row>
    <row r="1076" spans="1:12">
      <c r="A1076" s="7" t="s">
        <v>1086</v>
      </c>
      <c r="B1076" s="5">
        <f>('Multiply with Weight V'!B1075-'Ideal Distance'!B$4)^2</f>
        <v>1.0006823857479968E-6</v>
      </c>
      <c r="C1076" s="5">
        <f>('Multiply with Weight V'!C1075-'Ideal Distance'!C$4)^2</f>
        <v>5.0331353952176408E-6</v>
      </c>
      <c r="D1076" s="5">
        <f>('Multiply with Weight V'!D1075-'Ideal Distance'!D$4)^2</f>
        <v>6.1162216914132987E-6</v>
      </c>
      <c r="E1076" s="5">
        <f>('Multiply with Weight V'!E1075-'Ideal Distance'!E$4)^2</f>
        <v>2.4030140025628418E-6</v>
      </c>
      <c r="F1076" s="5">
        <f>('Multiply with Weight V'!F1075-'Ideal Distance'!F$4)^2</f>
        <v>9.1550120425815085E-7</v>
      </c>
      <c r="G1076" s="5">
        <f>('Multiply with Weight V'!G1075-'Ideal Distance'!G$4)^2</f>
        <v>3.8937103598653649E-6</v>
      </c>
      <c r="H1076" s="5">
        <f>('Multiply with Weight V'!H1075-'Ideal Distance'!H$4)^2</f>
        <v>1.8544945441002092E-6</v>
      </c>
      <c r="I1076" s="5">
        <f>('Multiply with Weight V'!I1075-'Ideal Distance'!I$4)^2</f>
        <v>3.2000697540042902E-10</v>
      </c>
      <c r="J1076" s="5">
        <f>('Multiply with Weight V'!J1075-'Ideal Distance'!J$4)^2</f>
        <v>1.8493138649970542E-7</v>
      </c>
      <c r="K1076" s="5">
        <f>('Multiply with Weight V'!K1075-'Ideal Distance'!K$4)^2</f>
        <v>2.1156680758482905E-7</v>
      </c>
      <c r="L1076" s="5">
        <f>('Multiply with Weight V'!L1075-'Ideal Distance'!L$4)^2</f>
        <v>3.013766775537169E-7</v>
      </c>
    </row>
    <row r="1077" spans="1:12">
      <c r="A1077" s="5" t="s">
        <v>1087</v>
      </c>
      <c r="B1077" s="5">
        <f>('Multiply with Weight V'!B1076-'Ideal Distance'!B$4)^2</f>
        <v>7.2800509205369003E-7</v>
      </c>
      <c r="C1077" s="5">
        <f>('Multiply with Weight V'!C1076-'Ideal Distance'!C$4)^2</f>
        <v>8.5059988179178117E-6</v>
      </c>
      <c r="D1077" s="5">
        <f>('Multiply with Weight V'!D1076-'Ideal Distance'!D$4)^2</f>
        <v>2.2465460758175566E-6</v>
      </c>
      <c r="E1077" s="5">
        <f>('Multiply with Weight V'!E1076-'Ideal Distance'!E$4)^2</f>
        <v>3.8448224041005476E-5</v>
      </c>
      <c r="F1077" s="5">
        <f>('Multiply with Weight V'!F1076-'Ideal Distance'!F$4)^2</f>
        <v>1.1722726639011918E-6</v>
      </c>
      <c r="G1077" s="5">
        <f>('Multiply with Weight V'!G1076-'Ideal Distance'!G$4)^2</f>
        <v>1.4553824056207877E-5</v>
      </c>
      <c r="H1077" s="5">
        <f>('Multiply with Weight V'!H1076-'Ideal Distance'!H$4)^2</f>
        <v>1.4272467896113571E-5</v>
      </c>
      <c r="I1077" s="5">
        <f>('Multiply with Weight V'!I1076-'Ideal Distance'!I$4)^2</f>
        <v>4.9302271245496328E-10</v>
      </c>
      <c r="J1077" s="5">
        <f>('Multiply with Weight V'!J1076-'Ideal Distance'!J$4)^2</f>
        <v>1.2044161706167332E-7</v>
      </c>
      <c r="K1077" s="5">
        <f>('Multiply with Weight V'!K1076-'Ideal Distance'!K$4)^2</f>
        <v>2.1156680758482905E-7</v>
      </c>
      <c r="L1077" s="5">
        <f>('Multiply with Weight V'!L1076-'Ideal Distance'!L$4)^2</f>
        <v>3.6461450592510124E-8</v>
      </c>
    </row>
    <row r="1078" spans="1:12">
      <c r="A1078" s="7" t="s">
        <v>1088</v>
      </c>
      <c r="B1078" s="5">
        <f>('Multiply with Weight V'!B1077-'Ideal Distance'!B$4)^2</f>
        <v>1.7529254594634029E-6</v>
      </c>
      <c r="C1078" s="5">
        <f>('Multiply with Weight V'!C1077-'Ideal Distance'!C$4)^2</f>
        <v>3.4023995271671266E-7</v>
      </c>
      <c r="D1078" s="5">
        <f>('Multiply with Weight V'!D1077-'Ideal Distance'!D$4)^2</f>
        <v>6.4925181591127397E-6</v>
      </c>
      <c r="E1078" s="5">
        <f>('Multiply with Weight V'!E1077-'Ideal Distance'!E$4)^2</f>
        <v>8.9742189601883875E-7</v>
      </c>
      <c r="F1078" s="5">
        <f>('Multiply with Weight V'!F1077-'Ideal Distance'!F$4)^2</f>
        <v>5.5174163643050936E-7</v>
      </c>
      <c r="G1078" s="5">
        <f>('Multiply with Weight V'!G1077-'Ideal Distance'!G$4)^2</f>
        <v>3.3503214474219317E-5</v>
      </c>
      <c r="H1078" s="5">
        <f>('Multiply with Weight V'!H1077-'Ideal Distance'!H$4)^2</f>
        <v>7.180618312795916E-6</v>
      </c>
      <c r="I1078" s="5">
        <f>('Multiply with Weight V'!I1077-'Ideal Distance'!I$4)^2</f>
        <v>3.6550247993959179E-10</v>
      </c>
      <c r="J1078" s="5">
        <f>('Multiply with Weight V'!J1077-'Ideal Distance'!J$4)^2</f>
        <v>2.7890544593676698E-7</v>
      </c>
      <c r="K1078" s="5">
        <f>('Multiply with Weight V'!K1077-'Ideal Distance'!K$4)^2</f>
        <v>9.5086586000925575E-7</v>
      </c>
      <c r="L1078" s="5">
        <f>('Multiply with Weight V'!L1077-'Ideal Distance'!L$4)^2</f>
        <v>1.8458609362458259E-7</v>
      </c>
    </row>
    <row r="1079" spans="1:12">
      <c r="A1079" s="5" t="s">
        <v>1089</v>
      </c>
      <c r="B1079" s="5">
        <f>('Multiply with Weight V'!B1078-'Ideal Distance'!B$4)^2</f>
        <v>2.4315889459914573E-6</v>
      </c>
      <c r="C1079" s="5">
        <f>('Multiply with Weight V'!C1078-'Ideal Distance'!C$4)^2</f>
        <v>8.0530166323482277E-7</v>
      </c>
      <c r="D1079" s="5">
        <f>('Multiply with Weight V'!D1078-'Ideal Distance'!D$4)^2</f>
        <v>1.7612921234409642E-5</v>
      </c>
      <c r="E1079" s="5">
        <f>('Multiply with Weight V'!E1078-'Ideal Distance'!E$4)^2</f>
        <v>8.9742189601883875E-7</v>
      </c>
      <c r="F1079" s="5">
        <f>('Multiply with Weight V'!F1078-'Ideal Distance'!F$4)^2</f>
        <v>5.8978185267392289E-7</v>
      </c>
      <c r="G1079" s="5">
        <f>('Multiply with Weight V'!G1078-'Ideal Distance'!G$4)^2</f>
        <v>6.9221517508717563E-8</v>
      </c>
      <c r="H1079" s="5">
        <f>('Multiply with Weight V'!H1078-'Ideal Distance'!H$4)^2</f>
        <v>7.7190199546314621E-9</v>
      </c>
      <c r="I1079" s="5">
        <f>('Multiply with Weight V'!I1078-'Ideal Distance'!I$4)^2</f>
        <v>1.7482422663653176E-10</v>
      </c>
      <c r="J1079" s="5">
        <f>('Multiply with Weight V'!J1078-'Ideal Distance'!J$4)^2</f>
        <v>9.5681643799939899E-8</v>
      </c>
      <c r="K1079" s="5">
        <f>('Multiply with Weight V'!K1078-'Ideal Distance'!K$4)^2</f>
        <v>5.4161102741716225E-7</v>
      </c>
      <c r="L1079" s="5">
        <f>('Multiply with Weight V'!L1078-'Ideal Distance'!L$4)^2</f>
        <v>5.1273914895717476E-7</v>
      </c>
    </row>
    <row r="1080" spans="1:12">
      <c r="A1080" s="7" t="s">
        <v>1090</v>
      </c>
      <c r="B1080" s="5">
        <f>('Multiply with Weight V'!B1079-'Ideal Distance'!B$4)^2</f>
        <v>1.3850275235266398E-6</v>
      </c>
      <c r="C1080" s="5">
        <f>('Multiply with Weight V'!C1079-'Ideal Distance'!C$4)^2</f>
        <v>1.2582838488044098E-6</v>
      </c>
      <c r="D1080" s="5">
        <f>('Multiply with Weight V'!D1079-'Ideal Distance'!D$4)^2</f>
        <v>2.3729142925822943E-5</v>
      </c>
      <c r="E1080" s="5">
        <f>('Multiply with Weight V'!E1079-'Ideal Distance'!E$4)^2</f>
        <v>2.2435547400470988E-5</v>
      </c>
      <c r="F1080" s="5">
        <f>('Multiply with Weight V'!F1079-'Ideal Distance'!F$4)^2</f>
        <v>7.3290816628976646E-7</v>
      </c>
      <c r="G1080" s="5">
        <f>('Multiply with Weight V'!G1079-'Ideal Distance'!G$4)^2</f>
        <v>6.9221517508717563E-8</v>
      </c>
      <c r="H1080" s="5">
        <f>('Multiply with Weight V'!H1079-'Ideal Distance'!H$4)^2</f>
        <v>7.7190199546314621E-9</v>
      </c>
      <c r="I1080" s="5">
        <f>('Multiply with Weight V'!I1079-'Ideal Distance'!I$4)^2</f>
        <v>4.1300035320846772E-10</v>
      </c>
      <c r="J1080" s="5">
        <f>('Multiply with Weight V'!J1079-'Ideal Distance'!J$4)^2</f>
        <v>1.5988681584415872E-7</v>
      </c>
      <c r="K1080" s="5">
        <f>('Multiply with Weight V'!K1079-'Ideal Distance'!K$4)^2</f>
        <v>2.1156680758482905E-7</v>
      </c>
      <c r="L1080" s="5">
        <f>('Multiply with Weight V'!L1079-'Ideal Distance'!L$4)^2</f>
        <v>3.8512407188338887E-7</v>
      </c>
    </row>
    <row r="1081" spans="1:12">
      <c r="A1081" s="5" t="s">
        <v>1091</v>
      </c>
      <c r="B1081" s="5">
        <f>('Multiply with Weight V'!B1080-'Ideal Distance'!B$4)^2</f>
        <v>1.3850275235266398E-6</v>
      </c>
      <c r="C1081" s="5">
        <f>('Multiply with Weight V'!C1080-'Ideal Distance'!C$4)^2</f>
        <v>1.2582838488044098E-6</v>
      </c>
      <c r="D1081" s="5">
        <f>('Multiply with Weight V'!D1080-'Ideal Distance'!D$4)^2</f>
        <v>2.3729142925822943E-5</v>
      </c>
      <c r="E1081" s="5">
        <f>('Multiply with Weight V'!E1080-'Ideal Distance'!E$4)^2</f>
        <v>2.2435547400470988E-5</v>
      </c>
      <c r="F1081" s="5">
        <f>('Multiply with Weight V'!F1080-'Ideal Distance'!F$4)^2</f>
        <v>7.3290816628976646E-7</v>
      </c>
      <c r="G1081" s="5">
        <f>('Multiply with Weight V'!G1080-'Ideal Distance'!G$4)^2</f>
        <v>6.9221517508717563E-8</v>
      </c>
      <c r="H1081" s="5">
        <f>('Multiply with Weight V'!H1080-'Ideal Distance'!H$4)^2</f>
        <v>7.7190199546314621E-9</v>
      </c>
      <c r="I1081" s="5">
        <f>('Multiply with Weight V'!I1080-'Ideal Distance'!I$4)^2</f>
        <v>4.1300035320846772E-10</v>
      </c>
      <c r="J1081" s="5">
        <f>('Multiply with Weight V'!J1080-'Ideal Distance'!J$4)^2</f>
        <v>1.5988681584415872E-7</v>
      </c>
      <c r="K1081" s="5">
        <f>('Multiply with Weight V'!K1080-'Ideal Distance'!K$4)^2</f>
        <v>2.1156680758482905E-7</v>
      </c>
      <c r="L1081" s="5">
        <f>('Multiply with Weight V'!L1080-'Ideal Distance'!L$4)^2</f>
        <v>3.8512407188338887E-7</v>
      </c>
    </row>
    <row r="1082" spans="1:12">
      <c r="A1082" s="7" t="s">
        <v>1092</v>
      </c>
      <c r="B1082" s="5">
        <f>('Multiply with Weight V'!B1081-'Ideal Distance'!B$4)^2</f>
        <v>9.4268435820031959E-7</v>
      </c>
      <c r="C1082" s="5">
        <f>('Multiply with Weight V'!C1081-'Ideal Distance'!C$4)^2</f>
        <v>6.5229434722020646E-7</v>
      </c>
      <c r="D1082" s="5">
        <f>('Multiply with Weight V'!D1081-'Ideal Distance'!D$4)^2</f>
        <v>2.5970072636450959E-5</v>
      </c>
      <c r="E1082" s="5">
        <f>('Multiply with Weight V'!E1081-'Ideal Distance'!E$4)^2</f>
        <v>4.0613903327265832E-5</v>
      </c>
      <c r="F1082" s="5">
        <f>('Multiply with Weight V'!F1081-'Ideal Distance'!F$4)^2</f>
        <v>2.2887530106453771E-7</v>
      </c>
      <c r="G1082" s="5">
        <f>('Multiply with Weight V'!G1081-'Ideal Distance'!G$4)^2</f>
        <v>2.3691064367358595E-5</v>
      </c>
      <c r="H1082" s="5">
        <f>('Multiply with Weight V'!H1081-'Ideal Distance'!H$4)^2</f>
        <v>1.4277099308086352E-4</v>
      </c>
      <c r="I1082" s="5">
        <f>('Multiply with Weight V'!I1081-'Ideal Distance'!I$4)^2</f>
        <v>6.0103165256355902E-11</v>
      </c>
      <c r="J1082" s="5">
        <f>('Multiply with Weight V'!J1081-'Ideal Distance'!J$4)^2</f>
        <v>4.1494300017939308E-8</v>
      </c>
      <c r="K1082" s="5">
        <f>('Multiply with Weight V'!K1081-'Ideal Distance'!K$4)^2</f>
        <v>1.0967623305197538E-7</v>
      </c>
      <c r="L1082" s="5">
        <f>('Multiply with Weight V'!L1081-'Ideal Distance'!L$4)^2</f>
        <v>8.6652916173762498E-7</v>
      </c>
    </row>
    <row r="1083" spans="1:12">
      <c r="A1083" s="5" t="s">
        <v>1093</v>
      </c>
      <c r="B1083" s="5">
        <f>('Multiply with Weight V'!B1082-'Ideal Distance'!B$4)^2</f>
        <v>2.8124715149612837E-6</v>
      </c>
      <c r="C1083" s="5">
        <f>('Multiply with Weight V'!C1082-'Ideal Distance'!C$4)^2</f>
        <v>4.5298218556958811E-7</v>
      </c>
      <c r="D1083" s="5">
        <f>('Multiply with Weight V'!D1082-'Ideal Distance'!D$4)^2</f>
        <v>1.7612921234409642E-5</v>
      </c>
      <c r="E1083" s="5">
        <f>('Multiply with Weight V'!E1082-'Ideal Distance'!E$4)^2</f>
        <v>1.8541774711133037E-7</v>
      </c>
      <c r="F1083" s="5">
        <f>('Multiply with Weight V'!F1082-'Ideal Distance'!F$4)^2</f>
        <v>1.9416360374242298E-7</v>
      </c>
      <c r="G1083" s="5">
        <f>('Multiply with Weight V'!G1082-'Ideal Distance'!G$4)^2</f>
        <v>6.9221517508717563E-8</v>
      </c>
      <c r="H1083" s="5">
        <f>('Multiply with Weight V'!H1082-'Ideal Distance'!H$4)^2</f>
        <v>7.7190199546314621E-9</v>
      </c>
      <c r="I1083" s="5">
        <f>('Multiply with Weight V'!I1082-'Ideal Distance'!I$4)^2</f>
        <v>1.3552404213437291E-10</v>
      </c>
      <c r="J1083" s="5">
        <f>('Multiply with Weight V'!J1082-'Ideal Distance'!J$4)^2</f>
        <v>1.0040596053723621E-7</v>
      </c>
      <c r="K1083" s="5">
        <f>('Multiply with Weight V'!K1082-'Ideal Distance'!K$4)^2</f>
        <v>1.0967623305197538E-7</v>
      </c>
      <c r="L1083" s="5">
        <f>('Multiply with Weight V'!L1082-'Ideal Distance'!L$4)^2</f>
        <v>6.5858495132721568E-7</v>
      </c>
    </row>
    <row r="1084" spans="1:12">
      <c r="A1084" s="7" t="s">
        <v>1094</v>
      </c>
      <c r="B1084" s="5">
        <f>('Multiply with Weight V'!B1083-'Ideal Distance'!B$4)^2</f>
        <v>9.4268435820031959E-7</v>
      </c>
      <c r="C1084" s="5">
        <f>('Multiply with Weight V'!C1083-'Ideal Distance'!C$4)^2</f>
        <v>6.5229434722020646E-7</v>
      </c>
      <c r="D1084" s="5">
        <f>('Multiply with Weight V'!D1083-'Ideal Distance'!D$4)^2</f>
        <v>2.5970072636450959E-5</v>
      </c>
      <c r="E1084" s="5">
        <f>('Multiply with Weight V'!E1083-'Ideal Distance'!E$4)^2</f>
        <v>4.0613903327265832E-5</v>
      </c>
      <c r="F1084" s="5">
        <f>('Multiply with Weight V'!F1083-'Ideal Distance'!F$4)^2</f>
        <v>2.2887530106453771E-7</v>
      </c>
      <c r="G1084" s="5">
        <f>('Multiply with Weight V'!G1083-'Ideal Distance'!G$4)^2</f>
        <v>2.3691064367358595E-5</v>
      </c>
      <c r="H1084" s="5">
        <f>('Multiply with Weight V'!H1083-'Ideal Distance'!H$4)^2</f>
        <v>1.5455214728661977E-4</v>
      </c>
      <c r="I1084" s="5">
        <f>('Multiply with Weight V'!I1083-'Ideal Distance'!I$4)^2</f>
        <v>6.0103165256355902E-11</v>
      </c>
      <c r="J1084" s="5">
        <f>('Multiply with Weight V'!J1083-'Ideal Distance'!J$4)^2</f>
        <v>4.1494300017939308E-8</v>
      </c>
      <c r="K1084" s="5">
        <f>('Multiply with Weight V'!K1083-'Ideal Distance'!K$4)^2</f>
        <v>1.0967623305197538E-7</v>
      </c>
      <c r="L1084" s="5">
        <f>('Multiply with Weight V'!L1083-'Ideal Distance'!L$4)^2</f>
        <v>8.6652916173762498E-7</v>
      </c>
    </row>
    <row r="1085" spans="1:12">
      <c r="A1085" s="5" t="s">
        <v>1095</v>
      </c>
      <c r="B1085" s="5">
        <f>('Multiply with Weight V'!B1084-'Ideal Distance'!B$4)^2</f>
        <v>5.851741286900052E-7</v>
      </c>
      <c r="C1085" s="5">
        <f>('Multiply with Weight V'!C1084-'Ideal Distance'!C$4)^2</f>
        <v>1.3609598108668511E-6</v>
      </c>
      <c r="D1085" s="5">
        <f>('Multiply with Weight V'!D1084-'Ideal Distance'!D$4)^2</f>
        <v>5.0547286705895011E-6</v>
      </c>
      <c r="E1085" s="5">
        <f>('Multiply with Weight V'!E1084-'Ideal Distance'!E$4)^2</f>
        <v>6.0075350064071056E-7</v>
      </c>
      <c r="F1085" s="5">
        <f>('Multiply with Weight V'!F1084-'Ideal Distance'!F$4)^2</f>
        <v>5.8978185267392289E-7</v>
      </c>
      <c r="G1085" s="5">
        <f>('Multiply with Weight V'!G1084-'Ideal Distance'!G$4)^2</f>
        <v>1.557484143946146E-5</v>
      </c>
      <c r="H1085" s="5">
        <f>('Multiply with Weight V'!H1084-'Ideal Distance'!H$4)^2</f>
        <v>7.9042764335426172E-6</v>
      </c>
      <c r="I1085" s="5">
        <f>('Multiply with Weight V'!I1084-'Ideal Distance'!I$4)^2</f>
        <v>2.8936085103532276E-10</v>
      </c>
      <c r="J1085" s="5">
        <f>('Multiply with Weight V'!J1084-'Ideal Distance'!J$4)^2</f>
        <v>2.6319566979828809E-7</v>
      </c>
      <c r="K1085" s="5">
        <f>('Multiply with Weight V'!K1084-'Ideal Distance'!K$4)^2</f>
        <v>2.2883065908375102E-7</v>
      </c>
      <c r="L1085" s="5">
        <f>('Multiply with Weight V'!L1084-'Ideal Distance'!L$4)^2</f>
        <v>6.8934930026464763E-8</v>
      </c>
    </row>
    <row r="1086" spans="1:12">
      <c r="A1086" s="7" t="s">
        <v>1096</v>
      </c>
      <c r="B1086" s="5">
        <f>('Multiply with Weight V'!B1085-'Ideal Distance'!B$4)^2</f>
        <v>1.455144541905176E-6</v>
      </c>
      <c r="C1086" s="5">
        <f>('Multiply with Weight V'!C1085-'Ideal Distance'!C$4)^2</f>
        <v>1.8119287422783507E-6</v>
      </c>
      <c r="D1086" s="5">
        <f>('Multiply with Weight V'!D1085-'Ideal Distance'!D$4)^2</f>
        <v>1.1373139508826382E-5</v>
      </c>
      <c r="E1086" s="5">
        <f>('Multiply with Weight V'!E1085-'Ideal Distance'!E$4)^2</f>
        <v>1.6687597240019728E-6</v>
      </c>
      <c r="F1086" s="5">
        <f>('Multiply with Weight V'!F1085-'Ideal Distance'!F$4)^2</f>
        <v>5.7060324365120221E-7</v>
      </c>
      <c r="G1086" s="5">
        <f>('Multiply with Weight V'!G1085-'Ideal Distance'!G$4)^2</f>
        <v>1.66304695814694E-5</v>
      </c>
      <c r="H1086" s="5">
        <f>('Multiply with Weight V'!H1085-'Ideal Distance'!H$4)^2</f>
        <v>5.4206817631399439E-6</v>
      </c>
      <c r="I1086" s="5">
        <f>('Multiply with Weight V'!I1085-'Ideal Distance'!I$4)^2</f>
        <v>2.342286715879821E-10</v>
      </c>
      <c r="J1086" s="5">
        <f>('Multiply with Weight V'!J1085-'Ideal Distance'!J$4)^2</f>
        <v>1.9813670557263007E-7</v>
      </c>
      <c r="K1086" s="5">
        <f>('Multiply with Weight V'!K1085-'Ideal Distance'!K$4)^2</f>
        <v>6.5534934317476646E-7</v>
      </c>
      <c r="L1086" s="5">
        <f>('Multiply with Weight V'!L1085-'Ideal Distance'!L$4)^2</f>
        <v>7.383443744983311E-7</v>
      </c>
    </row>
    <row r="1087" spans="1:12">
      <c r="A1087" s="5" t="s">
        <v>1097</v>
      </c>
      <c r="B1087" s="5">
        <f>('Multiply with Weight V'!B1086-'Ideal Distance'!B$4)^2</f>
        <v>5.851741286900052E-7</v>
      </c>
      <c r="C1087" s="5">
        <f>('Multiply with Weight V'!C1086-'Ideal Distance'!C$4)^2</f>
        <v>1.3609598108668511E-6</v>
      </c>
      <c r="D1087" s="5">
        <f>('Multiply with Weight V'!D1086-'Ideal Distance'!D$4)^2</f>
        <v>5.0547286705895011E-6</v>
      </c>
      <c r="E1087" s="5">
        <f>('Multiply with Weight V'!E1086-'Ideal Distance'!E$4)^2</f>
        <v>6.0075350064071056E-7</v>
      </c>
      <c r="F1087" s="5">
        <f>('Multiply with Weight V'!F1086-'Ideal Distance'!F$4)^2</f>
        <v>5.8978185267392289E-7</v>
      </c>
      <c r="G1087" s="5">
        <f>('Multiply with Weight V'!G1086-'Ideal Distance'!G$4)^2</f>
        <v>1.557484143946146E-5</v>
      </c>
      <c r="H1087" s="5">
        <f>('Multiply with Weight V'!H1086-'Ideal Distance'!H$4)^2</f>
        <v>7.9042764335426172E-6</v>
      </c>
      <c r="I1087" s="5">
        <f>('Multiply with Weight V'!I1086-'Ideal Distance'!I$4)^2</f>
        <v>2.8936085103532276E-10</v>
      </c>
      <c r="J1087" s="5">
        <f>('Multiply with Weight V'!J1086-'Ideal Distance'!J$4)^2</f>
        <v>2.6319566979828809E-7</v>
      </c>
      <c r="K1087" s="5">
        <f>('Multiply with Weight V'!K1086-'Ideal Distance'!K$4)^2</f>
        <v>2.2883065908375102E-7</v>
      </c>
      <c r="L1087" s="5">
        <f>('Multiply with Weight V'!L1086-'Ideal Distance'!L$4)^2</f>
        <v>6.8934930026464763E-8</v>
      </c>
    </row>
    <row r="1088" spans="1:12">
      <c r="A1088" s="7" t="s">
        <v>1098</v>
      </c>
      <c r="B1088" s="5">
        <f>('Multiply with Weight V'!B1087-'Ideal Distance'!B$4)^2</f>
        <v>4.1897082586680876E-7</v>
      </c>
      <c r="C1088" s="5">
        <f>('Multiply with Weight V'!C1087-'Ideal Distance'!C$4)^2</f>
        <v>2.6091773888808237E-6</v>
      </c>
      <c r="D1088" s="5">
        <f>('Multiply with Weight V'!D1087-'Ideal Distance'!D$4)^2</f>
        <v>3.5944737213080905E-7</v>
      </c>
      <c r="E1088" s="5">
        <f>('Multiply with Weight V'!E1087-'Ideal Distance'!E$4)^2</f>
        <v>6.0075350064071056E-7</v>
      </c>
      <c r="F1088" s="5">
        <f>('Multiply with Weight V'!F1087-'Ideal Distance'!F$4)^2</f>
        <v>6.0927746349867267E-7</v>
      </c>
      <c r="G1088" s="5">
        <f>('Multiply with Weight V'!G1087-'Ideal Distance'!G$4)^2</f>
        <v>2.632148203268986E-5</v>
      </c>
      <c r="H1088" s="5">
        <f>('Multiply with Weight V'!H1087-'Ideal Distance'!H$4)^2</f>
        <v>6.4916957818450592E-6</v>
      </c>
      <c r="I1088" s="5">
        <f>('Multiply with Weight V'!I1087-'Ideal Distance'!I$4)^2</f>
        <v>1.715226158263285E-10</v>
      </c>
      <c r="J1088" s="5">
        <f>('Multiply with Weight V'!J1087-'Ideal Distance'!J$4)^2</f>
        <v>8.21917273332025E-8</v>
      </c>
      <c r="K1088" s="5">
        <f>('Multiply with Weight V'!K1087-'Ideal Distance'!K$4)^2</f>
        <v>8.6657764386745951E-8</v>
      </c>
      <c r="L1088" s="5">
        <f>('Multiply with Weight V'!L1087-'Ideal Distance'!L$4)^2</f>
        <v>8.2038263833147904E-8</v>
      </c>
    </row>
    <row r="1089" spans="1:12">
      <c r="A1089" s="5" t="s">
        <v>1099</v>
      </c>
      <c r="B1089" s="5">
        <f>('Multiply with Weight V'!B1088-'Ideal Distance'!B$4)^2</f>
        <v>1.3166417895525119E-6</v>
      </c>
      <c r="C1089" s="5">
        <f>('Multiply with Weight V'!C1088-'Ideal Distance'!C$4)^2</f>
        <v>9.7441501251413605E-7</v>
      </c>
      <c r="D1089" s="5">
        <f>('Multiply with Weight V'!D1088-'Ideal Distance'!D$4)^2</f>
        <v>8.9861843032702263E-6</v>
      </c>
      <c r="E1089" s="5">
        <f>('Multiply with Weight V'!E1088-'Ideal Distance'!E$4)^2</f>
        <v>1.0709729073150446E-5</v>
      </c>
      <c r="F1089" s="5">
        <f>('Multiply with Weight V'!F1088-'Ideal Distance'!F$4)^2</f>
        <v>2.9306816597529796E-7</v>
      </c>
      <c r="G1089" s="5">
        <f>('Multiply with Weight V'!G1088-'Ideal Distance'!G$4)^2</f>
        <v>6.9221517508717563E-8</v>
      </c>
      <c r="H1089" s="5">
        <f>('Multiply with Weight V'!H1088-'Ideal Distance'!H$4)^2</f>
        <v>1.7367794897920782E-8</v>
      </c>
      <c r="I1089" s="5">
        <f>('Multiply with Weight V'!I1088-'Ideal Distance'!I$4)^2</f>
        <v>3.3636836113522084E-10</v>
      </c>
      <c r="J1089" s="5">
        <f>('Multiply with Weight V'!J1088-'Ideal Distance'!J$4)^2</f>
        <v>2.3314218501163248E-7</v>
      </c>
      <c r="K1089" s="5">
        <f>('Multiply with Weight V'!K1088-'Ideal Distance'!K$4)^2</f>
        <v>3.6863400553580605E-7</v>
      </c>
      <c r="L1089" s="5">
        <f>('Multiply with Weight V'!L1088-'Ideal Distance'!L$4)^2</f>
        <v>5.8338320948016262E-7</v>
      </c>
    </row>
    <row r="1090" spans="1:12">
      <c r="A1090" s="7" t="s">
        <v>1100</v>
      </c>
      <c r="B1090" s="5">
        <f>('Multiply with Weight V'!B1089-'Ideal Distance'!B$4)^2</f>
        <v>9.4268435820031959E-7</v>
      </c>
      <c r="C1090" s="5">
        <f>('Multiply with Weight V'!C1089-'Ideal Distance'!C$4)^2</f>
        <v>9.8649453746265899E-8</v>
      </c>
      <c r="D1090" s="5">
        <f>('Multiply with Weight V'!D1089-'Ideal Distance'!D$4)^2</f>
        <v>9.9072681943554248E-6</v>
      </c>
      <c r="E1090" s="5">
        <f>('Multiply with Weight V'!E1089-'Ideal Distance'!E$4)^2</f>
        <v>3.6341878433820775E-7</v>
      </c>
      <c r="F1090" s="5">
        <f>('Multiply with Weight V'!F1089-'Ideal Distance'!F$4)^2</f>
        <v>3.2096432455380115E-7</v>
      </c>
      <c r="G1090" s="5">
        <f>('Multiply with Weight V'!G1089-'Ideal Distance'!G$4)^2</f>
        <v>5.0012546400048472E-6</v>
      </c>
      <c r="H1090" s="5">
        <f>('Multiply with Weight V'!H1089-'Ideal Distance'!H$4)^2</f>
        <v>1.1115388734669305E-6</v>
      </c>
      <c r="I1090" s="5">
        <f>('Multiply with Weight V'!I1089-'Ideal Distance'!I$4)^2</f>
        <v>9.72222093471949E-11</v>
      </c>
      <c r="J1090" s="5">
        <f>('Multiply with Weight V'!J1089-'Ideal Distance'!J$4)^2</f>
        <v>1.7218142325688164E-7</v>
      </c>
      <c r="K1090" s="5">
        <f>('Multiply with Weight V'!K1089-'Ideal Distance'!K$4)^2</f>
        <v>4.3870493220790135E-7</v>
      </c>
      <c r="L1090" s="5">
        <f>('Multiply with Weight V'!L1089-'Ideal Distance'!L$4)^2</f>
        <v>4.466527697582499E-7</v>
      </c>
    </row>
    <row r="1091" spans="1:12">
      <c r="A1091" s="5" t="s">
        <v>1101</v>
      </c>
      <c r="B1091" s="5">
        <f>('Multiply with Weight V'!B1090-'Ideal Distance'!B$4)^2</f>
        <v>4.2416467908003308E-6</v>
      </c>
      <c r="C1091" s="5">
        <f>('Multiply with Weight V'!C1090-'Ideal Distance'!C$4)^2</f>
        <v>1.6931467469512149E-6</v>
      </c>
      <c r="D1091" s="5">
        <f>('Multiply with Weight V'!D1090-'Ideal Distance'!D$4)^2</f>
        <v>1.6377320892709986E-5</v>
      </c>
      <c r="E1091" s="5">
        <f>('Multiply with Weight V'!E1090-'Ideal Distance'!E$4)^2</f>
        <v>2.6700155584031584E-7</v>
      </c>
      <c r="F1091" s="5">
        <f>('Multiply with Weight V'!F1090-'Ideal Distance'!F$4)^2</f>
        <v>1.0919127070869809E-6</v>
      </c>
      <c r="G1091" s="5">
        <f>('Multiply with Weight V'!G1090-'Ideal Distance'!G$4)^2</f>
        <v>7.6316723053361145E-6</v>
      </c>
      <c r="H1091" s="5">
        <f>('Multiply with Weight V'!H1090-'Ideal Distance'!H$4)^2</f>
        <v>2.3639498611058853E-6</v>
      </c>
      <c r="I1091" s="5">
        <f>('Multiply with Weight V'!I1090-'Ideal Distance'!I$4)^2</f>
        <v>3.3361313701390986E-10</v>
      </c>
      <c r="J1091" s="5">
        <f>('Multiply with Weight V'!J1090-'Ideal Distance'!J$4)^2</f>
        <v>4.4624871349882827E-8</v>
      </c>
      <c r="K1091" s="5">
        <f>('Multiply with Weight V'!K1090-'Ideal Distance'!K$4)^2</f>
        <v>6.2589924355895844E-7</v>
      </c>
      <c r="L1091" s="5">
        <f>('Multiply with Weight V'!L1090-'Ideal Distance'!L$4)^2</f>
        <v>1.2818478723929369E-7</v>
      </c>
    </row>
    <row r="1092" spans="1:12">
      <c r="A1092" s="7" t="s">
        <v>1102</v>
      </c>
      <c r="B1092" s="5">
        <f>('Multiply with Weight V'!B1091-'Ideal Distance'!B$4)^2</f>
        <v>4.2416467908003308E-6</v>
      </c>
      <c r="C1092" s="5">
        <f>('Multiply with Weight V'!C1091-'Ideal Distance'!C$4)^2</f>
        <v>1.6931467469512149E-6</v>
      </c>
      <c r="D1092" s="5">
        <f>('Multiply with Weight V'!D1091-'Ideal Distance'!D$4)^2</f>
        <v>1.6377320892709986E-5</v>
      </c>
      <c r="E1092" s="5">
        <f>('Multiply with Weight V'!E1091-'Ideal Distance'!E$4)^2</f>
        <v>2.6700155584031584E-7</v>
      </c>
      <c r="F1092" s="5">
        <f>('Multiply with Weight V'!F1091-'Ideal Distance'!F$4)^2</f>
        <v>1.0919127070869809E-6</v>
      </c>
      <c r="G1092" s="5">
        <f>('Multiply with Weight V'!G1091-'Ideal Distance'!G$4)^2</f>
        <v>7.6316723053361145E-6</v>
      </c>
      <c r="H1092" s="5">
        <f>('Multiply with Weight V'!H1091-'Ideal Distance'!H$4)^2</f>
        <v>2.3639498611058853E-6</v>
      </c>
      <c r="I1092" s="5">
        <f>('Multiply with Weight V'!I1091-'Ideal Distance'!I$4)^2</f>
        <v>3.3361313701390986E-10</v>
      </c>
      <c r="J1092" s="5">
        <f>('Multiply with Weight V'!J1091-'Ideal Distance'!J$4)^2</f>
        <v>4.4624871349882827E-8</v>
      </c>
      <c r="K1092" s="5">
        <f>('Multiply with Weight V'!K1091-'Ideal Distance'!K$4)^2</f>
        <v>6.2589924355895844E-7</v>
      </c>
      <c r="L1092" s="5">
        <f>('Multiply with Weight V'!L1091-'Ideal Distance'!L$4)^2</f>
        <v>1.2818478723929369E-7</v>
      </c>
    </row>
    <row r="1093" spans="1:12">
      <c r="A1093" s="5" t="s">
        <v>1103</v>
      </c>
      <c r="B1093" s="5">
        <f>('Multiply with Weight V'!B1092-'Ideal Distance'!B$4)^2</f>
        <v>2.5242126616273016E-6</v>
      </c>
      <c r="C1093" s="5">
        <f>('Multiply with Weight V'!C1092-'Ideal Distance'!C$4)^2</f>
        <v>3.9459781498506317E-7</v>
      </c>
      <c r="D1093" s="5">
        <f>('Multiply with Weight V'!D1092-'Ideal Distance'!D$4)^2</f>
        <v>1.6377320892709986E-5</v>
      </c>
      <c r="E1093" s="5">
        <f>('Multiply with Weight V'!E1092-'Ideal Distance'!E$4)^2</f>
        <v>7.4167098844532115E-7</v>
      </c>
      <c r="F1093" s="5">
        <f>('Multiply with Weight V'!F1092-'Ideal Distance'!F$4)^2</f>
        <v>7.9900304201269747E-7</v>
      </c>
      <c r="G1093" s="5">
        <f>('Multiply with Weight V'!G1092-'Ideal Distance'!G$4)^2</f>
        <v>2.9090342733038572E-5</v>
      </c>
      <c r="H1093" s="5">
        <f>('Multiply with Weight V'!H1092-'Ideal Distance'!H$4)^2</f>
        <v>8.9231870675539716E-6</v>
      </c>
      <c r="I1093" s="5">
        <f>('Multiply with Weight V'!I1092-'Ideal Distance'!I$4)^2</f>
        <v>1.2409272615469835E-10</v>
      </c>
      <c r="J1093" s="5">
        <f>('Multiply with Weight V'!J1092-'Ideal Distance'!J$4)^2</f>
        <v>3.2785619767260742E-8</v>
      </c>
      <c r="K1093" s="5">
        <f>('Multiply with Weight V'!K1092-'Ideal Distance'!K$4)^2</f>
        <v>3.0465620292215383E-7</v>
      </c>
      <c r="L1093" s="5">
        <f>('Multiply with Weight V'!L1092-'Ideal Distance'!L$4)^2</f>
        <v>6.5858495132721568E-7</v>
      </c>
    </row>
    <row r="1094" spans="1:12">
      <c r="A1094" s="7" t="s">
        <v>1104</v>
      </c>
      <c r="B1094" s="5">
        <f>('Multiply with Weight V'!B1093-'Ideal Distance'!B$4)^2</f>
        <v>9.4268435820031959E-7</v>
      </c>
      <c r="C1094" s="5">
        <f>('Multiply with Weight V'!C1093-'Ideal Distance'!C$4)^2</f>
        <v>9.7441501251413605E-7</v>
      </c>
      <c r="D1094" s="5">
        <f>('Multiply with Weight V'!D1093-'Ideal Distance'!D$4)^2</f>
        <v>9.9072681943554248E-6</v>
      </c>
      <c r="E1094" s="5">
        <f>('Multiply with Weight V'!E1093-'Ideal Distance'!E$4)^2</f>
        <v>8.9742189601883875E-7</v>
      </c>
      <c r="F1094" s="5">
        <f>('Multiply with Weight V'!F1093-'Ideal Distance'!F$4)^2</f>
        <v>8.679509339538837E-7</v>
      </c>
      <c r="G1094" s="5">
        <f>('Multiply with Weight V'!G1093-'Ideal Distance'!G$4)^2</f>
        <v>8.4796358948179046E-7</v>
      </c>
      <c r="H1094" s="5">
        <f>('Multiply with Weight V'!H1093-'Ideal Distance'!H$4)^2</f>
        <v>3.2612859308317922E-7</v>
      </c>
      <c r="I1094" s="5">
        <f>('Multiply with Weight V'!I1093-'Ideal Distance'!I$4)^2</f>
        <v>1.8287650604248591E-10</v>
      </c>
      <c r="J1094" s="5">
        <f>('Multiply with Weight V'!J1093-'Ideal Distance'!J$4)^2</f>
        <v>2.1179738047565556E-7</v>
      </c>
      <c r="K1094" s="5">
        <f>('Multiply with Weight V'!K1093-'Ideal Distance'!K$4)^2</f>
        <v>2.4677152436694442E-7</v>
      </c>
      <c r="L1094" s="5">
        <f>('Multiply with Weight V'!L1093-'Ideal Distance'!L$4)^2</f>
        <v>5.1273914895717476E-7</v>
      </c>
    </row>
    <row r="1095" spans="1:12">
      <c r="A1095" s="5" t="s">
        <v>1105</v>
      </c>
      <c r="B1095" s="5">
        <f>('Multiply with Weight V'!B1094-'Ideal Distance'!B$4)^2</f>
        <v>4.9860990846959012E-7</v>
      </c>
      <c r="C1095" s="5">
        <f>('Multiply with Weight V'!C1094-'Ideal Distance'!C$4)^2</f>
        <v>3.551380334865569E-6</v>
      </c>
      <c r="D1095" s="5">
        <f>('Multiply with Weight V'!D1094-'Ideal Distance'!D$4)^2</f>
        <v>4.549255803530551E-7</v>
      </c>
      <c r="E1095" s="5">
        <f>('Multiply with Weight V'!E1094-'Ideal Distance'!E$4)^2</f>
        <v>8.9742189601883875E-7</v>
      </c>
      <c r="F1095" s="5">
        <f>('Multiply with Weight V'!F1094-'Ideal Distance'!F$4)^2</f>
        <v>7.5462278972871475E-7</v>
      </c>
      <c r="G1095" s="5">
        <f>('Multiply with Weight V'!G1094-'Ideal Distance'!G$4)^2</f>
        <v>1.4017357295515309E-6</v>
      </c>
      <c r="H1095" s="5">
        <f>('Multiply with Weight V'!H1094-'Ideal Distance'!H$4)^2</f>
        <v>1.9297549886578655E-7</v>
      </c>
      <c r="I1095" s="5">
        <f>('Multiply with Weight V'!I1094-'Ideal Distance'!I$4)^2</f>
        <v>1.4023757154273623E-10</v>
      </c>
      <c r="J1095" s="5">
        <f>('Multiply with Weight V'!J1094-'Ideal Distance'!J$4)^2</f>
        <v>2.7099363838876518E-7</v>
      </c>
      <c r="K1095" s="5">
        <f>('Multiply with Weight V'!K1094-'Ideal Distance'!K$4)^2</f>
        <v>2.2883065908375102E-7</v>
      </c>
      <c r="L1095" s="5">
        <f>('Multiply with Weight V'!L1094-'Ideal Distance'!L$4)^2</f>
        <v>5.4749146905316045E-7</v>
      </c>
    </row>
    <row r="1096" spans="1:12">
      <c r="A1096" s="7" t="s">
        <v>1106</v>
      </c>
      <c r="B1096" s="5">
        <f>('Multiply with Weight V'!B1095-'Ideal Distance'!B$4)^2</f>
        <v>1.8316988998639807E-6</v>
      </c>
      <c r="C1096" s="5">
        <f>('Multiply with Weight V'!C1095-'Ideal Distance'!C$4)^2</f>
        <v>7.2678475106942751E-7</v>
      </c>
      <c r="D1096" s="5">
        <f>('Multiply with Weight V'!D1095-'Ideal Distance'!D$4)^2</f>
        <v>7.2788092856488817E-6</v>
      </c>
      <c r="E1096" s="5">
        <f>('Multiply with Weight V'!E1095-'Ideal Distance'!E$4)^2</f>
        <v>1.2534239704725934E-6</v>
      </c>
      <c r="F1096" s="5">
        <f>('Multiply with Weight V'!F1095-'Ideal Distance'!F$4)^2</f>
        <v>7.1151054465284589E-7</v>
      </c>
      <c r="G1096" s="5">
        <f>('Multiply with Weight V'!G1095-'Ideal Distance'!G$4)^2</f>
        <v>1.7305379377179395E-6</v>
      </c>
      <c r="H1096" s="5">
        <f>('Multiply with Weight V'!H1095-'Ideal Distance'!H$4)^2</f>
        <v>1.2060968679111656E-6</v>
      </c>
      <c r="I1096" s="5">
        <f>('Multiply with Weight V'!I1095-'Ideal Distance'!I$4)^2</f>
        <v>2.3269526378363883E-10</v>
      </c>
      <c r="J1096" s="5">
        <f>('Multiply with Weight V'!J1095-'Ideal Distance'!J$4)^2</f>
        <v>1.9813670557263007E-7</v>
      </c>
      <c r="K1096" s="5">
        <f>('Multiply with Weight V'!K1095-'Ideal Distance'!K$4)^2</f>
        <v>9.5086586000925575E-7</v>
      </c>
      <c r="L1096" s="5">
        <f>('Multiply with Weight V'!L1095-'Ideal Distance'!L$4)^2</f>
        <v>7.383443744983311E-7</v>
      </c>
    </row>
    <row r="1097" spans="1:12">
      <c r="A1097" s="5" t="s">
        <v>1107</v>
      </c>
      <c r="B1097" s="5">
        <f>('Multiply with Weight V'!B1096-'Ideal Distance'!B$4)^2</f>
        <v>3.462568808816598E-7</v>
      </c>
      <c r="C1097" s="5">
        <f>('Multiply with Weight V'!C1096-'Ideal Distance'!C$4)^2</f>
        <v>7.3690135321381448E-6</v>
      </c>
      <c r="D1097" s="5">
        <f>('Multiply with Weight V'!D1096-'Ideal Distance'!D$4)^2</f>
        <v>4.549255803530551E-7</v>
      </c>
      <c r="E1097" s="5">
        <f>('Multiply with Weight V'!E1096-'Ideal Distance'!E$4)^2</f>
        <v>1.5693758115503006E-5</v>
      </c>
      <c r="F1097" s="5">
        <f>('Multiply with Weight V'!F1096-'Ideal Distance'!F$4)^2</f>
        <v>1.7474724336818059E-6</v>
      </c>
      <c r="G1097" s="5">
        <f>('Multiply with Weight V'!G1096-'Ideal Distance'!G$4)^2</f>
        <v>1.1075442801394814E-6</v>
      </c>
      <c r="H1097" s="5">
        <f>('Multiply with Weight V'!H1096-'Ideal Distance'!H$4)^2</f>
        <v>2.3350035362760181E-7</v>
      </c>
      <c r="I1097" s="5">
        <f>('Multiply with Weight V'!I1096-'Ideal Distance'!I$4)^2</f>
        <v>2.6432022605341373E-10</v>
      </c>
      <c r="J1097" s="5">
        <f>('Multiply with Weight V'!J1096-'Ideal Distance'!J$4)^2</f>
        <v>2.1179738047565556E-7</v>
      </c>
      <c r="K1097" s="5">
        <f>('Multiply with Weight V'!K1096-'Ideal Distance'!K$4)^2</f>
        <v>8.6657764386745951E-8</v>
      </c>
      <c r="L1097" s="5">
        <f>('Multiply with Weight V'!L1096-'Ideal Distance'!L$4)^2</f>
        <v>3.2815305533259209E-7</v>
      </c>
    </row>
    <row r="1098" spans="1:12">
      <c r="A1098" s="7" t="s">
        <v>1108</v>
      </c>
      <c r="B1098" s="5">
        <f>('Multiply with Weight V'!B1097-'Ideal Distance'!B$4)^2</f>
        <v>1.9944396338783609E-6</v>
      </c>
      <c r="C1098" s="5">
        <f>('Multiply with Weight V'!C1097-'Ideal Distance'!C$4)^2</f>
        <v>1.5783912599402523E-6</v>
      </c>
      <c r="D1098" s="5">
        <f>('Multiply with Weight V'!D1097-'Ideal Distance'!D$4)^2</f>
        <v>1.2406550703702454E-5</v>
      </c>
      <c r="E1098" s="5">
        <f>('Multiply with Weight V'!E1097-'Ideal Distance'!E$4)^2</f>
        <v>1.8986777304200227E-6</v>
      </c>
      <c r="F1098" s="5">
        <f>('Multiply with Weight V'!F1097-'Ideal Distance'!F$4)^2</f>
        <v>8.915675682050031E-7</v>
      </c>
      <c r="G1098" s="5">
        <f>('Multiply with Weight V'!G1097-'Ideal Distance'!G$4)^2</f>
        <v>4.3263448442948487E-7</v>
      </c>
      <c r="H1098" s="5">
        <f>('Multiply with Weight V'!H1097-'Ideal Distance'!H$4)^2</f>
        <v>3.7823197777694144E-7</v>
      </c>
      <c r="I1098" s="5">
        <f>('Multiply with Weight V'!I1097-'Ideal Distance'!I$4)^2</f>
        <v>3.6838611752236503E-10</v>
      </c>
      <c r="J1098" s="5">
        <f>('Multiply with Weight V'!J1097-'Ideal Distance'!J$4)^2</f>
        <v>9.5681643799939899E-8</v>
      </c>
      <c r="K1098" s="5">
        <f>('Multiply with Weight V'!K1097-'Ideal Distance'!K$4)^2</f>
        <v>9.7828491827224938E-8</v>
      </c>
      <c r="L1098" s="5">
        <f>('Multiply with Weight V'!L1097-'Ideal Distance'!L$4)^2</f>
        <v>2.5124218298901578E-7</v>
      </c>
    </row>
    <row r="1099" spans="1:12">
      <c r="A1099" s="5" t="s">
        <v>1109</v>
      </c>
      <c r="B1099" s="5">
        <f>('Multiply with Weight V'!B1098-'Ideal Distance'!B$4)^2</f>
        <v>3.462568808816598E-7</v>
      </c>
      <c r="C1099" s="5">
        <f>('Multiply with Weight V'!C1098-'Ideal Distance'!C$4)^2</f>
        <v>7.3690135321381448E-6</v>
      </c>
      <c r="D1099" s="5">
        <f>('Multiply with Weight V'!D1098-'Ideal Distance'!D$4)^2</f>
        <v>4.549255803530551E-7</v>
      </c>
      <c r="E1099" s="5">
        <f>('Multiply with Weight V'!E1098-'Ideal Distance'!E$4)^2</f>
        <v>1.5693758115503006E-5</v>
      </c>
      <c r="F1099" s="5">
        <f>('Multiply with Weight V'!F1098-'Ideal Distance'!F$4)^2</f>
        <v>1.7474724336818059E-6</v>
      </c>
      <c r="G1099" s="5">
        <f>('Multiply with Weight V'!G1098-'Ideal Distance'!G$4)^2</f>
        <v>1.1075442801394814E-6</v>
      </c>
      <c r="H1099" s="5">
        <f>('Multiply with Weight V'!H1098-'Ideal Distance'!H$4)^2</f>
        <v>2.3350035362760181E-7</v>
      </c>
      <c r="I1099" s="5">
        <f>('Multiply with Weight V'!I1098-'Ideal Distance'!I$4)^2</f>
        <v>2.6432022605341373E-10</v>
      </c>
      <c r="J1099" s="5">
        <f>('Multiply with Weight V'!J1098-'Ideal Distance'!J$4)^2</f>
        <v>2.1179738047565556E-7</v>
      </c>
      <c r="K1099" s="5">
        <f>('Multiply with Weight V'!K1098-'Ideal Distance'!K$4)^2</f>
        <v>8.6657764386745951E-8</v>
      </c>
      <c r="L1099" s="5">
        <f>('Multiply with Weight V'!L1098-'Ideal Distance'!L$4)^2</f>
        <v>3.2815305533259209E-7</v>
      </c>
    </row>
    <row r="1100" spans="1:12">
      <c r="A1100" s="7" t="s">
        <v>1110</v>
      </c>
      <c r="B1100" s="5">
        <f>('Multiply with Weight V'!B1099-'Ideal Distance'!B$4)^2</f>
        <v>1.3850275235266398E-6</v>
      </c>
      <c r="C1100" s="5">
        <f>('Multiply with Weight V'!C1099-'Ideal Distance'!C$4)^2</f>
        <v>3.2212066529392902E-6</v>
      </c>
      <c r="D1100" s="5">
        <f>('Multiply with Weight V'!D1099-'Ideal Distance'!D$4)^2</f>
        <v>8.1100313337013792E-6</v>
      </c>
      <c r="E1100" s="5">
        <f>('Multiply with Weight V'!E1099-'Ideal Distance'!E$4)^2</f>
        <v>2.6700155584031584E-7</v>
      </c>
      <c r="F1100" s="5">
        <f>('Multiply with Weight V'!F1099-'Ideal Distance'!F$4)^2</f>
        <v>1.1183823575563562E-6</v>
      </c>
      <c r="G1100" s="5">
        <f>('Multiply with Weight V'!G1099-'Ideal Distance'!G$4)^2</f>
        <v>2.7688607003487036E-7</v>
      </c>
      <c r="H1100" s="5">
        <f>('Multiply with Weight V'!H1099-'Ideal Distance'!H$4)^2</f>
        <v>2.7788471836673251E-7</v>
      </c>
      <c r="I1100" s="5">
        <f>('Multiply with Weight V'!I1099-'Ideal Distance'!I$4)^2</f>
        <v>2.7337022769657806E-10</v>
      </c>
      <c r="J1100" s="5">
        <f>('Multiply with Weight V'!J1099-'Ideal Distance'!J$4)^2</f>
        <v>1.2044161706167332E-7</v>
      </c>
      <c r="K1100" s="5">
        <f>('Multiply with Weight V'!K1099-'Ideal Distance'!K$4)^2</f>
        <v>1.2220098806099734E-7</v>
      </c>
      <c r="L1100" s="5">
        <f>('Multiply with Weight V'!L1099-'Ideal Distance'!L$4)^2</f>
        <v>5.6971016550797328E-8</v>
      </c>
    </row>
    <row r="1101" spans="1:12">
      <c r="A1101" s="5" t="s">
        <v>1111</v>
      </c>
      <c r="B1101" s="5">
        <f>('Multiply with Weight V'!B1100-'Ideal Distance'!B$4)^2</f>
        <v>1.0006823857479968E-6</v>
      </c>
      <c r="C1101" s="5">
        <f>('Multiply with Weight V'!C1100-'Ideal Distance'!C$4)^2</f>
        <v>7.2678475106942751E-7</v>
      </c>
      <c r="D1101" s="5">
        <f>('Multiply with Weight V'!D1100-'Ideal Distance'!D$4)^2</f>
        <v>1.1373139508826382E-5</v>
      </c>
      <c r="E1101" s="5">
        <f>('Multiply with Weight V'!E1100-'Ideal Distance'!E$4)^2</f>
        <v>1.0680062233612627E-6</v>
      </c>
      <c r="F1101" s="5">
        <f>('Multiply with Weight V'!F1100-'Ideal Distance'!F$4)^2</f>
        <v>6.5961734966078978E-6</v>
      </c>
      <c r="G1101" s="5">
        <f>('Multiply with Weight V'!G1100-'Ideal Distance'!G$4)^2</f>
        <v>2.7688607003487036E-7</v>
      </c>
      <c r="H1101" s="5">
        <f>('Multiply with Weight V'!H1100-'Ideal Distance'!H$4)^2</f>
        <v>1.9297549886578655E-7</v>
      </c>
      <c r="I1101" s="5">
        <f>('Multiply with Weight V'!I1100-'Ideal Distance'!I$4)^2</f>
        <v>7.7552288546913451E-11</v>
      </c>
      <c r="J1101" s="5">
        <f>('Multiply with Weight V'!J1100-'Ideal Distance'!J$4)^2</f>
        <v>9.5681643799939899E-8</v>
      </c>
      <c r="K1101" s="5">
        <f>('Multiply with Weight V'!K1100-'Ideal Distance'!K$4)^2</f>
        <v>7.799198794807139E-7</v>
      </c>
      <c r="L1101" s="5">
        <f>('Multiply with Weight V'!L1100-'Ideal Distance'!L$4)^2</f>
        <v>9.5768278821890062E-7</v>
      </c>
    </row>
    <row r="1102" spans="1:12">
      <c r="A1102" s="7" t="s">
        <v>1112</v>
      </c>
      <c r="B1102" s="5">
        <f>('Multiply with Weight V'!B1101-'Ideal Distance'!B$4)^2</f>
        <v>1.3850275235266398E-6</v>
      </c>
      <c r="C1102" s="5">
        <f>('Multiply with Weight V'!C1101-'Ideal Distance'!C$4)^2</f>
        <v>3.2212066529392902E-6</v>
      </c>
      <c r="D1102" s="5">
        <f>('Multiply with Weight V'!D1101-'Ideal Distance'!D$4)^2</f>
        <v>8.1100313337013792E-6</v>
      </c>
      <c r="E1102" s="5">
        <f>('Multiply with Weight V'!E1101-'Ideal Distance'!E$4)^2</f>
        <v>2.6700155584031584E-7</v>
      </c>
      <c r="F1102" s="5">
        <f>('Multiply with Weight V'!F1101-'Ideal Distance'!F$4)^2</f>
        <v>1.1183823575563562E-6</v>
      </c>
      <c r="G1102" s="5">
        <f>('Multiply with Weight V'!G1101-'Ideal Distance'!G$4)^2</f>
        <v>2.7688607003487036E-7</v>
      </c>
      <c r="H1102" s="5">
        <f>('Multiply with Weight V'!H1101-'Ideal Distance'!H$4)^2</f>
        <v>2.7788471836673251E-7</v>
      </c>
      <c r="I1102" s="5">
        <f>('Multiply with Weight V'!I1101-'Ideal Distance'!I$4)^2</f>
        <v>2.7337022769657806E-10</v>
      </c>
      <c r="J1102" s="5">
        <f>('Multiply with Weight V'!J1101-'Ideal Distance'!J$4)^2</f>
        <v>1.2044161706167332E-7</v>
      </c>
      <c r="K1102" s="5">
        <f>('Multiply with Weight V'!K1101-'Ideal Distance'!K$4)^2</f>
        <v>1.2220098806099734E-7</v>
      </c>
      <c r="L1102" s="5">
        <f>('Multiply with Weight V'!L1101-'Ideal Distance'!L$4)^2</f>
        <v>5.6971016550797328E-8</v>
      </c>
    </row>
    <row r="1103" spans="1:12">
      <c r="A1103" s="5" t="s">
        <v>1113</v>
      </c>
      <c r="B1103" s="5">
        <f>('Multiply with Weight V'!B1102-'Ideal Distance'!B$4)^2</f>
        <v>1.2499873399827922E-6</v>
      </c>
      <c r="C1103" s="5">
        <f>('Multiply with Weight V'!C1102-'Ideal Distance'!C$4)^2</f>
        <v>9.7441501251413605E-7</v>
      </c>
      <c r="D1103" s="5">
        <f>('Multiply with Weight V'!D1102-'Ideal Distance'!D$4)^2</f>
        <v>9.9072681943554248E-6</v>
      </c>
      <c r="E1103" s="5">
        <f>('Multiply with Weight V'!E1102-'Ideal Distance'!E$4)^2</f>
        <v>1.0680062233612627E-6</v>
      </c>
      <c r="F1103" s="5">
        <f>('Multiply with Weight V'!F1102-'Ideal Distance'!F$4)^2</f>
        <v>5.7060324365120221E-7</v>
      </c>
      <c r="G1103" s="5">
        <f>('Multiply with Weight V'!G1102-'Ideal Distance'!G$4)^2</f>
        <v>8.3758036185548292E-6</v>
      </c>
      <c r="H1103" s="5">
        <f>('Multiply with Weight V'!H1102-'Ideal Distance'!H$4)^2</f>
        <v>1.7367794897920786E-6</v>
      </c>
      <c r="I1103" s="5">
        <f>('Multiply with Weight V'!I1102-'Ideal Distance'!I$4)^2</f>
        <v>9.3304339817585273E-11</v>
      </c>
      <c r="J1103" s="5">
        <f>('Multiply with Weight V'!J1102-'Ideal Distance'!J$4)^2</f>
        <v>7.7922766426007029E-8</v>
      </c>
      <c r="K1103" s="5">
        <f>('Multiply with Weight V'!K1102-'Ideal Distance'!K$4)^2</f>
        <v>6.8547645657484598E-7</v>
      </c>
      <c r="L1103" s="5">
        <f>('Multiply with Weight V'!L1102-'Ideal Distance'!L$4)^2</f>
        <v>9.1153626481275482E-7</v>
      </c>
    </row>
    <row r="1104" spans="1:12">
      <c r="A1104" s="7" t="s">
        <v>1114</v>
      </c>
      <c r="B1104" s="5">
        <f>('Multiply with Weight V'!B1103-'Ideal Distance'!B$4)^2</f>
        <v>6.7866348652805343E-7</v>
      </c>
      <c r="C1104" s="5">
        <f>('Multiply with Weight V'!C1103-'Ideal Distance'!C$4)^2</f>
        <v>2.7561449424211807E-6</v>
      </c>
      <c r="D1104" s="5">
        <f>('Multiply with Weight V'!D1103-'Ideal Distance'!D$4)^2</f>
        <v>4.0943302231774966E-6</v>
      </c>
      <c r="E1104" s="5">
        <f>('Multiply with Weight V'!E1103-'Ideal Distance'!E$4)^2</f>
        <v>1.0680062233612627E-6</v>
      </c>
      <c r="F1104" s="5">
        <f>('Multiply with Weight V'!F1103-'Ideal Distance'!F$4)^2</f>
        <v>5.5174163643050936E-7</v>
      </c>
      <c r="G1104" s="5">
        <f>('Multiply with Weight V'!G1103-'Ideal Distance'!G$4)^2</f>
        <v>2.9246091147433173E-6</v>
      </c>
      <c r="H1104" s="5">
        <f>('Multiply with Weight V'!H1103-'Ideal Distance'!H$4)^2</f>
        <v>6.9664155090548953E-7</v>
      </c>
      <c r="I1104" s="5">
        <f>('Multiply with Weight V'!I1103-'Ideal Distance'!I$4)^2</f>
        <v>9.1375619984889663E-11</v>
      </c>
      <c r="J1104" s="5">
        <f>('Multiply with Weight V'!J1103-'Ideal Distance'!J$4)^2</f>
        <v>2.1179738047565556E-7</v>
      </c>
      <c r="K1104" s="5">
        <f>('Multiply with Weight V'!K1103-'Ideal Distance'!K$4)^2</f>
        <v>3.0465620292215383E-7</v>
      </c>
      <c r="L1104" s="5">
        <f>('Multiply with Weight V'!L1103-'Ideal Distance'!L$4)^2</f>
        <v>7.383443744983311E-7</v>
      </c>
    </row>
    <row r="1105" spans="1:12">
      <c r="A1105" s="5" t="s">
        <v>1115</v>
      </c>
      <c r="B1105" s="5">
        <f>('Multiply with Weight V'!B1104-'Ideal Distance'!B$4)^2</f>
        <v>1.9476949549593383E-7</v>
      </c>
      <c r="C1105" s="5">
        <f>('Multiply with Weight V'!C1104-'Ideal Distance'!C$4)^2</f>
        <v>2.6091773888808237E-6</v>
      </c>
      <c r="D1105" s="5">
        <f>('Multiply with Weight V'!D1104-'Ideal Distance'!D$4)^2</f>
        <v>4.549255803530551E-7</v>
      </c>
      <c r="E1105" s="5">
        <f>('Multiply with Weight V'!E1104-'Ideal Distance'!E$4)^2</f>
        <v>4.7466943260500578E-7</v>
      </c>
      <c r="F1105" s="5">
        <f>('Multiply with Weight V'!F1104-'Ideal Distance'!F$4)^2</f>
        <v>6.9042992481795442E-7</v>
      </c>
      <c r="G1105" s="5">
        <f>('Multiply with Weight V'!G1104-'Ideal Distance'!G$4)^2</f>
        <v>5.0012546400048472E-6</v>
      </c>
      <c r="H1105" s="5">
        <f>('Multiply with Weight V'!H1104-'Ideal Distance'!H$4)^2</f>
        <v>1.1115388734669305E-6</v>
      </c>
      <c r="I1105" s="5">
        <f>('Multiply with Weight V'!I1104-'Ideal Distance'!I$4)^2</f>
        <v>9.8214266284634629E-11</v>
      </c>
      <c r="J1105" s="5">
        <f>('Multiply with Weight V'!J1104-'Ideal Distance'!J$4)^2</f>
        <v>2.8693109244229491E-7</v>
      </c>
      <c r="K1105" s="5">
        <f>('Multiply with Weight V'!K1104-'Ideal Distance'!K$4)^2</f>
        <v>1.4928153943185532E-7</v>
      </c>
      <c r="L1105" s="5">
        <f>('Multiply with Weight V'!L1104-'Ideal Distance'!L$4)^2</f>
        <v>4.466527697582499E-7</v>
      </c>
    </row>
    <row r="1106" spans="1:12">
      <c r="A1106" s="7" t="s">
        <v>1116</v>
      </c>
      <c r="B1106" s="5">
        <f>('Multiply with Weight V'!B1105-'Ideal Distance'!B$4)^2</f>
        <v>6.7866348652805343E-7</v>
      </c>
      <c r="C1106" s="5">
        <f>('Multiply with Weight V'!C1105-'Ideal Distance'!C$4)^2</f>
        <v>2.7561449424211807E-6</v>
      </c>
      <c r="D1106" s="5">
        <f>('Multiply with Weight V'!D1105-'Ideal Distance'!D$4)^2</f>
        <v>4.0943302231774966E-6</v>
      </c>
      <c r="E1106" s="5">
        <f>('Multiply with Weight V'!E1105-'Ideal Distance'!E$4)^2</f>
        <v>1.0680062233612627E-6</v>
      </c>
      <c r="F1106" s="5">
        <f>('Multiply with Weight V'!F1105-'Ideal Distance'!F$4)^2</f>
        <v>5.5174163643050936E-7</v>
      </c>
      <c r="G1106" s="5">
        <f>('Multiply with Weight V'!G1105-'Ideal Distance'!G$4)^2</f>
        <v>2.9246091147433173E-6</v>
      </c>
      <c r="H1106" s="5">
        <f>('Multiply with Weight V'!H1105-'Ideal Distance'!H$4)^2</f>
        <v>6.9664155090548953E-7</v>
      </c>
      <c r="I1106" s="5">
        <f>('Multiply with Weight V'!I1105-'Ideal Distance'!I$4)^2</f>
        <v>9.1375619984889663E-11</v>
      </c>
      <c r="J1106" s="5">
        <f>('Multiply with Weight V'!J1105-'Ideal Distance'!J$4)^2</f>
        <v>2.1179738047565556E-7</v>
      </c>
      <c r="K1106" s="5">
        <f>('Multiply with Weight V'!K1105-'Ideal Distance'!K$4)^2</f>
        <v>3.0465620292215383E-7</v>
      </c>
      <c r="L1106" s="5">
        <f>('Multiply with Weight V'!L1105-'Ideal Distance'!L$4)^2</f>
        <v>7.383443744983311E-7</v>
      </c>
    </row>
    <row r="1107" spans="1:12">
      <c r="A1107" s="5" t="s">
        <v>1117</v>
      </c>
      <c r="B1107" s="5">
        <f>('Multiply with Weight V'!B1106-'Ideal Distance'!B$4)^2</f>
        <v>1.0006823857479968E-6</v>
      </c>
      <c r="C1107" s="5">
        <f>('Multiply with Weight V'!C1106-'Ideal Distance'!C$4)^2</f>
        <v>2.6091773888808237E-6</v>
      </c>
      <c r="D1107" s="5">
        <f>('Multiply with Weight V'!D1106-'Ideal Distance'!D$4)^2</f>
        <v>6.4925181591127397E-6</v>
      </c>
      <c r="E1107" s="5">
        <f>('Multiply with Weight V'!E1106-'Ideal Distance'!E$4)^2</f>
        <v>1.2534239704725934E-6</v>
      </c>
      <c r="F1107" s="5">
        <f>('Multiply with Weight V'!F1106-'Ideal Distance'!F$4)^2</f>
        <v>5.8978185267392289E-7</v>
      </c>
      <c r="G1107" s="5">
        <f>('Multiply with Weight V'!G1106-'Ideal Distance'!G$4)^2</f>
        <v>3.8937103598653649E-6</v>
      </c>
      <c r="H1107" s="5">
        <f>('Multiply with Weight V'!H1106-'Ideal Distance'!H$4)^2</f>
        <v>6.9664155090548953E-7</v>
      </c>
      <c r="I1107" s="5">
        <f>('Multiply with Weight V'!I1106-'Ideal Distance'!I$4)^2</f>
        <v>7.8438593221994143E-11</v>
      </c>
      <c r="J1107" s="5">
        <f>('Multiply with Weight V'!J1106-'Ideal Distance'!J$4)^2</f>
        <v>1.6597720007175758E-7</v>
      </c>
      <c r="K1107" s="5">
        <f>('Multiply with Weight V'!K1106-'Ideal Distance'!K$4)^2</f>
        <v>3.6863400553580605E-7</v>
      </c>
      <c r="L1107" s="5">
        <f>('Multiply with Weight V'!L1106-'Ideal Distance'!L$4)^2</f>
        <v>9.1153626481275482E-7</v>
      </c>
    </row>
    <row r="1108" spans="1:12">
      <c r="A1108" s="7" t="s">
        <v>1118</v>
      </c>
      <c r="B1108" s="5">
        <f>('Multiply with Weight V'!B1107-'Ideal Distance'!B$4)^2</f>
        <v>2.5017059643699929E-7</v>
      </c>
      <c r="C1108" s="5">
        <f>('Multiply with Weight V'!C1107-'Ideal Distance'!C$4)^2</f>
        <v>4.0768396701262882E-6</v>
      </c>
      <c r="D1108" s="5">
        <f>('Multiply with Weight V'!D1107-'Ideal Distance'!D$4)^2</f>
        <v>4.4032303086024105E-6</v>
      </c>
      <c r="E1108" s="5">
        <f>('Multiply with Weight V'!E1107-'Ideal Distance'!E$4)^2</f>
        <v>1.0680062233612627E-6</v>
      </c>
      <c r="F1108" s="5">
        <f>('Multiply with Weight V'!F1107-'Ideal Distance'!F$4)^2</f>
        <v>2.0541716771443279E-7</v>
      </c>
      <c r="G1108" s="5">
        <f>('Multiply with Weight V'!G1107-'Ideal Distance'!G$4)^2</f>
        <v>2.4919746303138326E-6</v>
      </c>
      <c r="H1108" s="5">
        <f>('Multiply with Weight V'!H1107-'Ideal Distance'!H$4)^2</f>
        <v>3.5681169740283935E-6</v>
      </c>
      <c r="I1108" s="5">
        <f>('Multiply with Weight V'!I1107-'Ideal Distance'!I$4)^2</f>
        <v>8.478372896401779E-11</v>
      </c>
      <c r="J1108" s="5">
        <f>('Multiply with Weight V'!J1107-'Ideal Distance'!J$4)^2</f>
        <v>2.555115401653363E-7</v>
      </c>
      <c r="K1108" s="5">
        <f>('Multiply with Weight V'!K1107-'Ideal Distance'!K$4)^2</f>
        <v>2.4677152436694442E-7</v>
      </c>
      <c r="L1108" s="5">
        <f>('Multiply with Weight V'!L1107-'Ideal Distance'!L$4)^2</f>
        <v>1.1029588804234334E-6</v>
      </c>
    </row>
    <row r="1109" spans="1:12">
      <c r="A1109" s="5" t="s">
        <v>1119</v>
      </c>
      <c r="B1109" s="5">
        <f>('Multiply with Weight V'!B1108-'Ideal Distance'!B$4)^2</f>
        <v>1.1218722940565779E-6</v>
      </c>
      <c r="C1109" s="5">
        <f>('Multiply with Weight V'!C1108-'Ideal Distance'!C$4)^2</f>
        <v>2.4360375312853391E-7</v>
      </c>
      <c r="D1109" s="5">
        <f>('Multiply with Weight V'!D1108-'Ideal Distance'!D$4)^2</f>
        <v>9.9072681943554248E-6</v>
      </c>
      <c r="E1109" s="5">
        <f>('Multiply with Weight V'!E1108-'Ideal Distance'!E$4)^2</f>
        <v>7.4167098844532115E-7</v>
      </c>
      <c r="F1109" s="5">
        <f>('Multiply with Weight V'!F1108-'Ideal Distance'!F$4)^2</f>
        <v>5.1496942739521001E-7</v>
      </c>
      <c r="G1109" s="5">
        <f>('Multiply with Weight V'!G1108-'Ideal Distance'!G$4)^2</f>
        <v>1.1075442801394814E-6</v>
      </c>
      <c r="H1109" s="5">
        <f>('Multiply with Weight V'!H1108-'Ideal Distance'!H$4)^2</f>
        <v>2.3350035362760181E-7</v>
      </c>
      <c r="I1109" s="5">
        <f>('Multiply with Weight V'!I1108-'Ideal Distance'!I$4)^2</f>
        <v>8.5710320215238532E-11</v>
      </c>
      <c r="J1109" s="5">
        <f>('Multiply with Weight V'!J1108-'Ideal Distance'!J$4)^2</f>
        <v>1.2573512858659567E-7</v>
      </c>
      <c r="K1109" s="5">
        <f>('Multiply with Weight V'!K1108-'Ideal Distance'!K$4)^2</f>
        <v>1.4928153943185532E-7</v>
      </c>
      <c r="L1109" s="5">
        <f>('Multiply with Weight V'!L1108-'Ideal Distance'!L$4)^2</f>
        <v>8.6652916173762498E-7</v>
      </c>
    </row>
    <row r="1110" spans="1:12">
      <c r="A1110" s="7" t="s">
        <v>1120</v>
      </c>
      <c r="B1110" s="5">
        <f>('Multiply with Weight V'!B1109-'Ideal Distance'!B$4)^2</f>
        <v>1.7529254594634029E-6</v>
      </c>
      <c r="C1110" s="5">
        <f>('Multiply with Weight V'!C1109-'Ideal Distance'!C$4)^2</f>
        <v>6.5229434722020646E-7</v>
      </c>
      <c r="D1110" s="5">
        <f>('Multiply with Weight V'!D1109-'Ideal Distance'!D$4)^2</f>
        <v>9.4411098836232795E-6</v>
      </c>
      <c r="E1110" s="5">
        <f>('Multiply with Weight V'!E1109-'Ideal Distance'!E$4)^2</f>
        <v>8.9742189601883875E-7</v>
      </c>
      <c r="F1110" s="5">
        <f>('Multiply with Weight V'!F1109-'Ideal Distance'!F$4)^2</f>
        <v>4.9705882558060276E-7</v>
      </c>
      <c r="G1110" s="5">
        <f>('Multiply with Weight V'!G1109-'Ideal Distance'!G$4)^2</f>
        <v>1.4017357295515309E-6</v>
      </c>
      <c r="H1110" s="5">
        <f>('Multiply with Weight V'!H1109-'Ideal Distance'!H$4)^2</f>
        <v>6.2524061632514833E-7</v>
      </c>
      <c r="I1110" s="5">
        <f>('Multiply with Weight V'!I1109-'Ideal Distance'!I$4)^2</f>
        <v>1.6760222838571294E-10</v>
      </c>
      <c r="J1110" s="5">
        <f>('Multiply with Weight V'!J1109-'Ideal Distance'!J$4)^2</f>
        <v>1.5988681584415872E-7</v>
      </c>
      <c r="K1110" s="5">
        <f>('Multiply with Weight V'!K1109-'Ideal Distance'!K$4)^2</f>
        <v>9.1532263633500428E-7</v>
      </c>
      <c r="L1110" s="5">
        <f>('Multiply with Weight V'!L1109-'Ideal Distance'!L$4)^2</f>
        <v>6.2041437023818085E-7</v>
      </c>
    </row>
    <row r="1111" spans="1:12">
      <c r="A1111" s="5" t="s">
        <v>1121</v>
      </c>
      <c r="B1111" s="5">
        <f>('Multiply with Weight V'!B1110-'Ideal Distance'!B$4)^2</f>
        <v>1.0604116977000831E-6</v>
      </c>
      <c r="C1111" s="5">
        <f>('Multiply with Weight V'!C1110-'Ideal Distance'!C$4)^2</f>
        <v>8.7697351126272207E-6</v>
      </c>
      <c r="D1111" s="5">
        <f>('Multiply with Weight V'!D1110-'Ideal Distance'!D$4)^2</f>
        <v>5.6163651895438915E-7</v>
      </c>
      <c r="E1111" s="5">
        <f>('Multiply with Weight V'!E1110-'Ideal Distance'!E$4)^2</f>
        <v>4.2720248934450535E-6</v>
      </c>
      <c r="F1111" s="5">
        <f>('Multiply with Weight V'!F1110-'Ideal Distance'!F$4)^2</f>
        <v>9.6431948177053154E-7</v>
      </c>
      <c r="G1111" s="5">
        <f>('Multiply with Weight V'!G1110-'Ideal Distance'!G$4)^2</f>
        <v>1.5574841439461459E-7</v>
      </c>
      <c r="H1111" s="5">
        <f>('Multiply with Weight V'!H1110-'Ideal Distance'!H$4)^2</f>
        <v>9.4557994444235386E-8</v>
      </c>
      <c r="I1111" s="5">
        <f>('Multiply with Weight V'!I1110-'Ideal Distance'!I$4)^2</f>
        <v>4.5265996950712302E-10</v>
      </c>
      <c r="J1111" s="5">
        <f>('Multiply with Weight V'!J1110-'Ideal Distance'!J$4)^2</f>
        <v>2.1879847636345573E-7</v>
      </c>
      <c r="K1111" s="5">
        <f>('Multiply with Weight V'!K1110-'Ideal Distance'!K$4)^2</f>
        <v>8.6657764386745951E-8</v>
      </c>
      <c r="L1111" s="5">
        <f>('Multiply with Weight V'!L1110-'Ideal Distance'!L$4)^2</f>
        <v>6.8934930026464763E-8</v>
      </c>
    </row>
    <row r="1112" spans="1:12">
      <c r="A1112" s="7" t="s">
        <v>1122</v>
      </c>
      <c r="B1112" s="5">
        <f>('Multiply with Weight V'!B1111-'Ideal Distance'!B$4)^2</f>
        <v>3.3275286252727521E-6</v>
      </c>
      <c r="C1112" s="5">
        <f>('Multiply with Weight V'!C1111-'Ideal Distance'!C$4)^2</f>
        <v>2.4662363436566432E-6</v>
      </c>
      <c r="D1112" s="5">
        <f>('Multiply with Weight V'!D1111-'Ideal Distance'!D$4)^2</f>
        <v>1.0384659235466655E-5</v>
      </c>
      <c r="E1112" s="5">
        <f>('Multiply with Weight V'!E1111-'Ideal Distance'!E$4)^2</f>
        <v>1.0680062233612627E-6</v>
      </c>
      <c r="F1112" s="5">
        <f>('Multiply with Weight V'!F1111-'Ideal Distance'!F$4)^2</f>
        <v>4.0070612785405685E-6</v>
      </c>
      <c r="G1112" s="5">
        <f>('Multiply with Weight V'!G1111-'Ideal Distance'!G$4)^2</f>
        <v>1.1698436458973273E-5</v>
      </c>
      <c r="H1112" s="5">
        <f>('Multiply with Weight V'!H1111-'Ideal Distance'!H$4)^2</f>
        <v>6.947117959168316E-6</v>
      </c>
      <c r="I1112" s="5">
        <f>('Multiply with Weight V'!I1111-'Ideal Distance'!I$4)^2</f>
        <v>4.1606528038385353E-10</v>
      </c>
      <c r="J1112" s="5">
        <f>('Multiply with Weight V'!J1111-'Ideal Distance'!J$4)^2</f>
        <v>1.0524411623205746E-7</v>
      </c>
      <c r="K1112" s="5">
        <f>('Multiply with Weight V'!K1111-'Ideal Distance'!K$4)^2</f>
        <v>6.2589924355895844E-7</v>
      </c>
      <c r="L1112" s="5">
        <f>('Multiply with Weight V'!L1111-'Ideal Distance'!L$4)^2</f>
        <v>3.2815305533259209E-7</v>
      </c>
    </row>
    <row r="1113" spans="1:12">
      <c r="A1113" s="5" t="s">
        <v>1123</v>
      </c>
      <c r="B1113" s="5">
        <f>('Multiply with Weight V'!B1112-'Ideal Distance'!B$4)^2</f>
        <v>1.1850641748174818E-6</v>
      </c>
      <c r="C1113" s="5">
        <f>('Multiply with Weight V'!C1112-'Ideal Distance'!C$4)^2</f>
        <v>3.3842802397443424E-6</v>
      </c>
      <c r="D1113" s="5">
        <f>('Multiply with Weight V'!D1112-'Ideal Distance'!D$4)^2</f>
        <v>0</v>
      </c>
      <c r="E1113" s="5">
        <f>('Multiply with Weight V'!E1112-'Ideal Distance'!E$4)^2</f>
        <v>1.8541774711133037E-7</v>
      </c>
      <c r="F1113" s="5">
        <f>('Multiply with Weight V'!F1112-'Ideal Distance'!F$4)^2</f>
        <v>5.3319703101184561E-7</v>
      </c>
      <c r="G1113" s="5">
        <f>('Multiply with Weight V'!G1112-'Ideal Distance'!G$4)^2</f>
        <v>4.3263448442948487E-7</v>
      </c>
      <c r="H1113" s="5">
        <f>('Multiply with Weight V'!H1112-'Ideal Distance'!H$4)^2</f>
        <v>1.2350431927410342E-7</v>
      </c>
      <c r="I1113" s="5">
        <f>('Multiply with Weight V'!I1112-'Ideal Distance'!I$4)^2</f>
        <v>2.1616014218924264E-10</v>
      </c>
      <c r="J1113" s="5">
        <f>('Multiply with Weight V'!J1112-'Ideal Distance'!J$4)^2</f>
        <v>1.4804756426153697E-7</v>
      </c>
      <c r="K1113" s="5">
        <f>('Multiply with Weight V'!K1112-'Ideal Distance'!K$4)^2</f>
        <v>3.2530512334243328E-7</v>
      </c>
      <c r="L1113" s="5">
        <f>('Multiply with Weight V'!L1112-'Ideal Distance'!L$4)^2</f>
        <v>1.4584580237004084E-7</v>
      </c>
    </row>
    <row r="1114" spans="1:12">
      <c r="A1114" s="7" t="s">
        <v>1124</v>
      </c>
      <c r="B1114" s="5">
        <f>('Multiply with Weight V'!B1113-'Ideal Distance'!B$4)^2</f>
        <v>5.5401100941065635E-8</v>
      </c>
      <c r="C1114" s="5">
        <f>('Multiply with Weight V'!C1113-'Ideal Distance'!C$4)^2</f>
        <v>1.8119287422783507E-6</v>
      </c>
      <c r="D1114" s="5">
        <f>('Multiply with Weight V'!D1113-'Ideal Distance'!D$4)^2</f>
        <v>4.0943302231774966E-6</v>
      </c>
      <c r="E1114" s="5">
        <f>('Multiply with Weight V'!E1113-'Ideal Distance'!E$4)^2</f>
        <v>8.9742189601883875E-7</v>
      </c>
      <c r="F1114" s="5">
        <f>('Multiply with Weight V'!F1113-'Ideal Distance'!F$4)^2</f>
        <v>1.0144057664910258E-6</v>
      </c>
      <c r="G1114" s="5">
        <f>('Multiply with Weight V'!G1113-'Ideal Distance'!G$4)^2</f>
        <v>8.3758036185548292E-6</v>
      </c>
      <c r="H1114" s="5">
        <f>('Multiply with Weight V'!H1113-'Ideal Distance'!H$4)^2</f>
        <v>4.6333417277675351E-6</v>
      </c>
      <c r="I1114" s="5">
        <f>('Multiply with Weight V'!I1113-'Ideal Distance'!I$4)^2</f>
        <v>1.3552404213437291E-10</v>
      </c>
      <c r="J1114" s="5">
        <f>('Multiply with Weight V'!J1113-'Ideal Distance'!J$4)^2</f>
        <v>6.1564108229634171E-7</v>
      </c>
      <c r="K1114" s="5">
        <f>('Multiply with Weight V'!K1113-'Ideal Distance'!K$4)^2</f>
        <v>3.2530512334243328E-7</v>
      </c>
      <c r="L1114" s="5">
        <f>('Multiply with Weight V'!L1113-'Ideal Distance'!L$4)^2</f>
        <v>8.6652916173762498E-7</v>
      </c>
    </row>
    <row r="1115" spans="1:12">
      <c r="A1115" s="5" t="s">
        <v>1125</v>
      </c>
      <c r="B1115" s="5">
        <f>('Multiply with Weight V'!B1114-'Ideal Distance'!B$4)^2</f>
        <v>9.4268435820031959E-7</v>
      </c>
      <c r="C1115" s="5">
        <f>('Multiply with Weight V'!C1114-'Ideal Distance'!C$4)^2</f>
        <v>8.8784508371639204E-7</v>
      </c>
      <c r="D1115" s="5">
        <f>('Multiply with Weight V'!D1114-'Ideal Distance'!D$4)^2</f>
        <v>9.4411098836232795E-6</v>
      </c>
      <c r="E1115" s="5">
        <f>('Multiply with Weight V'!E1114-'Ideal Distance'!E$4)^2</f>
        <v>2.6700155584031584E-7</v>
      </c>
      <c r="F1115" s="5">
        <f>('Multiply with Weight V'!F1114-'Ideal Distance'!F$4)^2</f>
        <v>3.0685774436353522E-7</v>
      </c>
      <c r="G1115" s="5">
        <f>('Multiply with Weight V'!G1114-'Ideal Distance'!G$4)^2</f>
        <v>4.3263448442948487E-7</v>
      </c>
      <c r="H1115" s="5">
        <f>('Multiply with Weight V'!H1114-'Ideal Distance'!H$4)^2</f>
        <v>1.6229239454612648E-6</v>
      </c>
      <c r="I1115" s="5">
        <f>('Multiply with Weight V'!I1114-'Ideal Distance'!I$4)^2</f>
        <v>9.5253202938359303E-11</v>
      </c>
      <c r="J1115" s="5">
        <f>('Multiply with Weight V'!J1114-'Ideal Distance'!J$4)^2</f>
        <v>1.7218142325688164E-7</v>
      </c>
      <c r="K1115" s="5">
        <f>('Multiply with Weight V'!K1114-'Ideal Distance'!K$4)^2</f>
        <v>4.8880395224398892E-7</v>
      </c>
      <c r="L1115" s="5">
        <f>('Multiply with Weight V'!L1114-'Ideal Distance'!L$4)^2</f>
        <v>3.8512407188338887E-7</v>
      </c>
    </row>
    <row r="1116" spans="1:12">
      <c r="A1116" s="7" t="s">
        <v>1126</v>
      </c>
      <c r="B1116" s="5">
        <f>('Multiply with Weight V'!B1115-'Ideal Distance'!B$4)^2</f>
        <v>1.6005724318754734E-6</v>
      </c>
      <c r="C1116" s="5">
        <f>('Multiply with Weight V'!C1115-'Ideal Distance'!C$4)^2</f>
        <v>2.8990859876453599E-7</v>
      </c>
      <c r="D1116" s="5">
        <f>('Multiply with Weight V'!D1115-'Ideal Distance'!D$4)^2</f>
        <v>8.5424914532962584E-6</v>
      </c>
      <c r="E1116" s="5">
        <f>('Multiply with Weight V'!E1115-'Ideal Distance'!E$4)^2</f>
        <v>3.6341878433820775E-7</v>
      </c>
      <c r="F1116" s="5">
        <f>('Multiply with Weight V'!F1115-'Ideal Distance'!F$4)^2</f>
        <v>6.0927746349867267E-7</v>
      </c>
      <c r="G1116" s="5">
        <f>('Multiply with Weight V'!G1115-'Ideal Distance'!G$4)^2</f>
        <v>6.9221517508717563E-8</v>
      </c>
      <c r="H1116" s="5">
        <f>('Multiply with Weight V'!H1115-'Ideal Distance'!H$4)^2</f>
        <v>3.0876079818525828E-8</v>
      </c>
      <c r="I1116" s="5">
        <f>('Multiply with Weight V'!I1115-'Ideal Distance'!I$4)^2</f>
        <v>3.0056366659095306E-10</v>
      </c>
      <c r="J1116" s="5">
        <f>('Multiply with Weight V'!J1115-'Ideal Distance'!J$4)^2</f>
        <v>8.21917273332025E-8</v>
      </c>
      <c r="K1116" s="5">
        <f>('Multiply with Weight V'!K1115-'Ideal Distance'!K$4)^2</f>
        <v>2.2883065908375102E-7</v>
      </c>
      <c r="L1116" s="5">
        <f>('Multiply with Weight V'!L1115-'Ideal Distance'!L$4)^2</f>
        <v>6.8934930026464763E-8</v>
      </c>
    </row>
    <row r="1117" spans="1:12">
      <c r="A1117" s="5" t="s">
        <v>1127</v>
      </c>
      <c r="B1117" s="5">
        <f>('Multiply with Weight V'!B1116-'Ideal Distance'!B$4)^2</f>
        <v>1.3850275235266433E-8</v>
      </c>
      <c r="C1117" s="5">
        <f>('Multiply with Weight V'!C1116-'Ideal Distance'!C$4)^2</f>
        <v>1.5783912599402523E-6</v>
      </c>
      <c r="D1117" s="5">
        <f>('Multiply with Weight V'!D1116-'Ideal Distance'!D$4)^2</f>
        <v>1.4040912973859728E-5</v>
      </c>
      <c r="E1117" s="5">
        <f>('Multiply with Weight V'!E1116-'Ideal Distance'!E$4)^2</f>
        <v>8.5737166264279182E-6</v>
      </c>
      <c r="F1117" s="5">
        <f>('Multiply with Weight V'!F1116-'Ideal Distance'!F$4)^2</f>
        <v>1.8322704157244154E-7</v>
      </c>
      <c r="G1117" s="5">
        <f>('Multiply with Weight V'!G1116-'Ideal Distance'!G$4)^2</f>
        <v>1.3567417431708644E-5</v>
      </c>
      <c r="H1117" s="5">
        <f>('Multiply with Weight V'!H1116-'Ideal Distance'!H$4)^2</f>
        <v>1.0567338317890468E-5</v>
      </c>
      <c r="I1117" s="5">
        <f>('Multiply with Weight V'!I1116-'Ideal Distance'!I$4)^2</f>
        <v>1.0638174011889804E-13</v>
      </c>
      <c r="J1117" s="5">
        <f>('Multiply with Weight V'!J1116-'Ideal Distance'!J$4)^2</f>
        <v>3.2017206803965647E-7</v>
      </c>
      <c r="K1117" s="5">
        <f>('Multiply with Weight V'!K1116-'Ideal Distance'!K$4)^2</f>
        <v>3.6863400553580605E-7</v>
      </c>
      <c r="L1117" s="5">
        <f>('Multiply with Weight V'!L1116-'Ideal Distance'!L$4)^2</f>
        <v>1.5404962875335555E-6</v>
      </c>
    </row>
    <row r="1118" spans="1:12">
      <c r="A1118" s="7" t="s">
        <v>1128</v>
      </c>
      <c r="B1118" s="5">
        <f>('Multiply with Weight V'!B1117-'Ideal Distance'!B$4)^2</f>
        <v>4.9860990846959012E-7</v>
      </c>
      <c r="C1118" s="5">
        <f>('Multiply with Weight V'!C1117-'Ideal Distance'!C$4)^2</f>
        <v>6.5410627596248452E-6</v>
      </c>
      <c r="D1118" s="5">
        <f>('Multiply with Weight V'!D1117-'Ideal Distance'!D$4)^2</f>
        <v>2.7520189428765066E-7</v>
      </c>
      <c r="E1118" s="5">
        <f>('Multiply with Weight V'!E1117-'Ideal Distance'!E$4)^2</f>
        <v>1.8986777304200227E-6</v>
      </c>
      <c r="F1118" s="5">
        <f>('Multiply with Weight V'!F1117-'Ideal Distance'!F$4)^2</f>
        <v>9.8920412322976469E-7</v>
      </c>
      <c r="G1118" s="5">
        <f>('Multiply with Weight V'!G1117-'Ideal Distance'!G$4)^2</f>
        <v>3.3918543579271618E-6</v>
      </c>
      <c r="H1118" s="5">
        <f>('Multiply with Weight V'!H1117-'Ideal Distance'!H$4)^2</f>
        <v>4.3419487244801964E-7</v>
      </c>
      <c r="I1118" s="5">
        <f>('Multiply with Weight V'!I1117-'Ideal Distance'!I$4)^2</f>
        <v>2.009450354411943E-10</v>
      </c>
      <c r="J1118" s="5">
        <f>('Multiply with Weight V'!J1117-'Ideal Distance'!J$4)^2</f>
        <v>2.3314218501163248E-7</v>
      </c>
      <c r="K1118" s="5">
        <f>('Multiply with Weight V'!K1117-'Ideal Distance'!K$4)^2</f>
        <v>2.4677152436694442E-7</v>
      </c>
      <c r="L1118" s="5">
        <f>('Multiply with Weight V'!L1117-'Ideal Distance'!L$4)^2</f>
        <v>4.7912624919220493E-7</v>
      </c>
    </row>
    <row r="1119" spans="1:12">
      <c r="A1119" s="5" t="s">
        <v>1129</v>
      </c>
      <c r="B1119" s="5">
        <f>('Multiply with Weight V'!B1118-'Ideal Distance'!B$4)^2</f>
        <v>4.9860990846959012E-7</v>
      </c>
      <c r="C1119" s="5">
        <f>('Multiply with Weight V'!C1118-'Ideal Distance'!C$4)^2</f>
        <v>6.5410627596248452E-6</v>
      </c>
      <c r="D1119" s="5">
        <f>('Multiply with Weight V'!D1118-'Ideal Distance'!D$4)^2</f>
        <v>2.7520189428765066E-7</v>
      </c>
      <c r="E1119" s="5">
        <f>('Multiply with Weight V'!E1118-'Ideal Distance'!E$4)^2</f>
        <v>1.8986777304200227E-6</v>
      </c>
      <c r="F1119" s="5">
        <f>('Multiply with Weight V'!F1118-'Ideal Distance'!F$4)^2</f>
        <v>9.8920412322976469E-7</v>
      </c>
      <c r="G1119" s="5">
        <f>('Multiply with Weight V'!G1118-'Ideal Distance'!G$4)^2</f>
        <v>3.3918543579271618E-6</v>
      </c>
      <c r="H1119" s="5">
        <f>('Multiply with Weight V'!H1118-'Ideal Distance'!H$4)^2</f>
        <v>4.3419487244801964E-7</v>
      </c>
      <c r="I1119" s="5">
        <f>('Multiply with Weight V'!I1118-'Ideal Distance'!I$4)^2</f>
        <v>2.009450354411943E-10</v>
      </c>
      <c r="J1119" s="5">
        <f>('Multiply with Weight V'!J1118-'Ideal Distance'!J$4)^2</f>
        <v>2.3314218501163248E-7</v>
      </c>
      <c r="K1119" s="5">
        <f>('Multiply with Weight V'!K1118-'Ideal Distance'!K$4)^2</f>
        <v>2.4677152436694442E-7</v>
      </c>
      <c r="L1119" s="5">
        <f>('Multiply with Weight V'!L1118-'Ideal Distance'!L$4)^2</f>
        <v>4.7912624919220493E-7</v>
      </c>
    </row>
    <row r="1120" spans="1:12">
      <c r="A1120" s="7" t="s">
        <v>1130</v>
      </c>
      <c r="B1120" s="5">
        <f>('Multiply with Weight V'!B1119-'Ideal Distance'!B$4)^2</f>
        <v>4.9860990846959012E-7</v>
      </c>
      <c r="C1120" s="5">
        <f>('Multiply with Weight V'!C1119-'Ideal Distance'!C$4)^2</f>
        <v>6.5410627596248452E-6</v>
      </c>
      <c r="D1120" s="5">
        <f>('Multiply with Weight V'!D1119-'Ideal Distance'!D$4)^2</f>
        <v>2.7520189428765066E-7</v>
      </c>
      <c r="E1120" s="5">
        <f>('Multiply with Weight V'!E1119-'Ideal Distance'!E$4)^2</f>
        <v>1.8986777304200227E-6</v>
      </c>
      <c r="F1120" s="5">
        <f>('Multiply with Weight V'!F1119-'Ideal Distance'!F$4)^2</f>
        <v>9.8920412322976469E-7</v>
      </c>
      <c r="G1120" s="5">
        <f>('Multiply with Weight V'!G1119-'Ideal Distance'!G$4)^2</f>
        <v>3.3918543579271618E-6</v>
      </c>
      <c r="H1120" s="5">
        <f>('Multiply with Weight V'!H1119-'Ideal Distance'!H$4)^2</f>
        <v>4.3419487244801964E-7</v>
      </c>
      <c r="I1120" s="5">
        <f>('Multiply with Weight V'!I1119-'Ideal Distance'!I$4)^2</f>
        <v>2.009450354411943E-10</v>
      </c>
      <c r="J1120" s="5">
        <f>('Multiply with Weight V'!J1119-'Ideal Distance'!J$4)^2</f>
        <v>2.3314218501163248E-7</v>
      </c>
      <c r="K1120" s="5">
        <f>('Multiply with Weight V'!K1119-'Ideal Distance'!K$4)^2</f>
        <v>2.4677152436694442E-7</v>
      </c>
      <c r="L1120" s="5">
        <f>('Multiply with Weight V'!L1119-'Ideal Distance'!L$4)^2</f>
        <v>4.7912624919220493E-7</v>
      </c>
    </row>
    <row r="1121" spans="1:12">
      <c r="A1121" s="5" t="s">
        <v>1131</v>
      </c>
      <c r="B1121" s="5">
        <f>('Multiply with Weight V'!B1120-'Ideal Distance'!B$4)^2</f>
        <v>5.4102637637759347E-7</v>
      </c>
      <c r="C1121" s="5">
        <f>('Multiply with Weight V'!C1120-'Ideal Distance'!C$4)^2</f>
        <v>1.4676622812454647E-6</v>
      </c>
      <c r="D1121" s="5">
        <f>('Multiply with Weight V'!D1120-'Ideal Distance'!D$4)^2</f>
        <v>8.0875658729432029E-7</v>
      </c>
      <c r="E1121" s="5">
        <f>('Multiply with Weight V'!E1120-'Ideal Distance'!E$4)^2</f>
        <v>1.0680062233612627E-6</v>
      </c>
      <c r="F1121" s="5">
        <f>('Multiply with Weight V'!F1120-'Ideal Distance'!F$4)^2</f>
        <v>4.4522903094895182E-7</v>
      </c>
      <c r="G1121" s="5">
        <f>('Multiply with Weight V'!G1120-'Ideal Distance'!G$4)^2</f>
        <v>2.9246091147433173E-6</v>
      </c>
      <c r="H1121" s="5">
        <f>('Multiply with Weight V'!H1120-'Ideal Distance'!H$4)^2</f>
        <v>6.2524061632514833E-7</v>
      </c>
      <c r="I1121" s="5">
        <f>('Multiply with Weight V'!I1120-'Ideal Distance'!I$4)^2</f>
        <v>3.7784402074892816E-11</v>
      </c>
      <c r="J1121" s="5">
        <f>('Multiply with Weight V'!J1120-'Ideal Distance'!J$4)^2</f>
        <v>1.7849948539953057E-7</v>
      </c>
      <c r="K1121" s="5">
        <f>('Multiply with Weight V'!K1120-'Ideal Distance'!K$4)^2</f>
        <v>1.3540275685429054E-7</v>
      </c>
      <c r="L1121" s="5">
        <f>('Multiply with Weight V'!L1120-'Ideal Distance'!L$4)^2</f>
        <v>1.3678741073846409E-6</v>
      </c>
    </row>
    <row r="1122" spans="1:12">
      <c r="A1122" s="7" t="s">
        <v>1132</v>
      </c>
      <c r="B1122" s="5">
        <f>('Multiply with Weight V'!B1121-'Ideal Distance'!B$4)^2</f>
        <v>8.6564220220414951E-8</v>
      </c>
      <c r="C1122" s="5">
        <f>('Multiply with Weight V'!C1121-'Ideal Distance'!C$4)^2</f>
        <v>5.8706491249818561E-6</v>
      </c>
      <c r="D1122" s="5">
        <f>('Multiply with Weight V'!D1121-'Ideal Distance'!D$4)^2</f>
        <v>0</v>
      </c>
      <c r="E1122" s="5">
        <f>('Multiply with Weight V'!E1121-'Ideal Distance'!E$4)^2</f>
        <v>1.8986777304200227E-6</v>
      </c>
      <c r="F1122" s="5">
        <f>('Multiply with Weight V'!F1121-'Ideal Distance'!F$4)^2</f>
        <v>4.6218862735747377E-7</v>
      </c>
      <c r="G1122" s="5">
        <f>('Multiply with Weight V'!G1121-'Ideal Distance'!G$4)^2</f>
        <v>6.2299365757845815E-7</v>
      </c>
      <c r="H1122" s="5">
        <f>('Multiply with Weight V'!H1121-'Ideal Distance'!H$4)^2</f>
        <v>1.5631015408128714E-7</v>
      </c>
      <c r="I1122" s="5">
        <f>('Multiply with Weight V'!I1121-'Ideal Distance'!I$4)^2</f>
        <v>3.902825011320552E-11</v>
      </c>
      <c r="J1122" s="5">
        <f>('Multiply with Weight V'!J1121-'Ideal Distance'!J$4)^2</f>
        <v>3.462981087916922E-7</v>
      </c>
      <c r="K1122" s="5">
        <f>('Multiply with Weight V'!K1121-'Ideal Distance'!K$4)^2</f>
        <v>2.1156680758482905E-7</v>
      </c>
      <c r="L1122" s="5">
        <f>('Multiply with Weight V'!L1121-'Ideal Distance'!L$4)^2</f>
        <v>1.1536630851536432E-6</v>
      </c>
    </row>
    <row r="1123" spans="1:12">
      <c r="A1123" s="5" t="s">
        <v>1133</v>
      </c>
      <c r="B1123" s="5">
        <f>('Multiply with Weight V'!B1122-'Ideal Distance'!B$4)^2</f>
        <v>9.4268435820031959E-7</v>
      </c>
      <c r="C1123" s="5">
        <f>('Multiply with Weight V'!C1122-'Ideal Distance'!C$4)^2</f>
        <v>3.551380334865569E-6</v>
      </c>
      <c r="D1123" s="5">
        <f>('Multiply with Weight V'!D1122-'Ideal Distance'!D$4)^2</f>
        <v>6.4925181591127397E-6</v>
      </c>
      <c r="E1123" s="5">
        <f>('Multiply with Weight V'!E1122-'Ideal Distance'!E$4)^2</f>
        <v>1.8986777304200227E-6</v>
      </c>
      <c r="F1123" s="5">
        <f>('Multiply with Weight V'!F1122-'Ideal Distance'!F$4)^2</f>
        <v>6.4921969055425656E-7</v>
      </c>
      <c r="G1123" s="5">
        <f>('Multiply with Weight V'!G1122-'Ideal Distance'!G$4)^2</f>
        <v>8.4796358948179046E-7</v>
      </c>
      <c r="H1123" s="5">
        <f>('Multiply with Weight V'!H1122-'Ideal Distance'!H$4)^2</f>
        <v>2.3350035362760181E-7</v>
      </c>
      <c r="I1123" s="5">
        <f>('Multiply with Weight V'!I1122-'Ideal Distance'!I$4)^2</f>
        <v>3.2722771469574828E-11</v>
      </c>
      <c r="J1123" s="5">
        <f>('Multiply with Weight V'!J1122-'Ideal Distance'!J$4)^2</f>
        <v>1.2044161706167332E-7</v>
      </c>
      <c r="K1123" s="5">
        <f>('Multiply with Weight V'!K1122-'Ideal Distance'!K$4)^2</f>
        <v>5.1486898293843973E-7</v>
      </c>
      <c r="L1123" s="5">
        <f>('Multiply with Weight V'!L1122-'Ideal Distance'!L$4)^2</f>
        <v>1.2584897556071091E-6</v>
      </c>
    </row>
    <row r="1124" spans="1:12">
      <c r="A1124" s="7" t="s">
        <v>1134</v>
      </c>
      <c r="B1124" s="5">
        <f>('Multiply with Weight V'!B1123-'Ideal Distance'!B$4)^2</f>
        <v>3.462568808816598E-7</v>
      </c>
      <c r="C1124" s="5">
        <f>('Multiply with Weight V'!C1123-'Ideal Distance'!C$4)^2</f>
        <v>2.9071390042777096E-6</v>
      </c>
      <c r="D1124" s="5">
        <f>('Multiply with Weight V'!D1123-'Ideal Distance'!D$4)^2</f>
        <v>0</v>
      </c>
      <c r="E1124" s="5">
        <f>('Multiply with Weight V'!E1123-'Ideal Distance'!E$4)^2</f>
        <v>6.0075350064071056E-7</v>
      </c>
      <c r="F1124" s="5">
        <f>('Multiply with Weight V'!F1123-'Ideal Distance'!F$4)^2</f>
        <v>3.96252252535557E-7</v>
      </c>
      <c r="G1124" s="5">
        <f>('Multiply with Weight V'!G1123-'Ideal Distance'!G$4)^2</f>
        <v>6.9221517508717605E-6</v>
      </c>
      <c r="H1124" s="5">
        <f>('Multiply with Weight V'!H1123-'Ideal Distance'!H$4)^2</f>
        <v>9.3400141451040704E-7</v>
      </c>
      <c r="I1124" s="5">
        <f>('Multiply with Weight V'!I1123-'Ideal Distance'!I$4)^2</f>
        <v>7.4923589453791603E-11</v>
      </c>
      <c r="J1124" s="5">
        <f>('Multiply with Weight V'!J1123-'Ideal Distance'!J$4)^2</f>
        <v>2.7890544593676698E-7</v>
      </c>
      <c r="K1124" s="5">
        <f>('Multiply with Weight V'!K1123-'Ideal Distance'!K$4)^2</f>
        <v>1.6383733579369167E-7</v>
      </c>
      <c r="L1124" s="5">
        <f>('Multiply with Weight V'!L1123-'Ideal Distance'!L$4)^2</f>
        <v>8.6652916173762498E-7</v>
      </c>
    </row>
    <row r="1125" spans="1:12">
      <c r="A1125" s="5" t="s">
        <v>1135</v>
      </c>
      <c r="B1125" s="5">
        <f>('Multiply with Weight V'!B1124-'Ideal Distance'!B$4)^2</f>
        <v>2.5017059643699929E-7</v>
      </c>
      <c r="C1125" s="5">
        <f>('Multiply with Weight V'!C1124-'Ideal Distance'!C$4)^2</f>
        <v>2.4662363436566432E-6</v>
      </c>
      <c r="D1125" s="5">
        <f>('Multiply with Weight V'!D1124-'Ideal Distance'!D$4)^2</f>
        <v>0</v>
      </c>
      <c r="E1125" s="5">
        <f>('Multiply with Weight V'!E1124-'Ideal Distance'!E$4)^2</f>
        <v>1.8541774711133037E-7</v>
      </c>
      <c r="F1125" s="5">
        <f>('Multiply with Weight V'!F1124-'Ideal Distance'!F$4)^2</f>
        <v>2.9306816597529796E-7</v>
      </c>
      <c r="G1125" s="5">
        <f>('Multiply with Weight V'!G1124-'Ideal Distance'!G$4)^2</f>
        <v>1.1698436458973273E-5</v>
      </c>
      <c r="H1125" s="5">
        <f>('Multiply with Weight V'!H1124-'Ideal Distance'!H$4)^2</f>
        <v>1.406791386731584E-6</v>
      </c>
      <c r="I1125" s="5">
        <f>('Multiply with Weight V'!I1124-'Ideal Distance'!I$4)^2</f>
        <v>2.8558776138870465E-11</v>
      </c>
      <c r="J1125" s="5">
        <f>('Multiply with Weight V'!J1124-'Ideal Distance'!J$4)^2</f>
        <v>2.8693109244229491E-7</v>
      </c>
      <c r="K1125" s="5">
        <f>('Multiply with Weight V'!K1124-'Ideal Distance'!K$4)^2</f>
        <v>7.6164050730538417E-8</v>
      </c>
      <c r="L1125" s="5">
        <f>('Multiply with Weight V'!L1124-'Ideal Distance'!L$4)^2</f>
        <v>8.6652916173762498E-7</v>
      </c>
    </row>
    <row r="1126" spans="1:12">
      <c r="A1126" s="7" t="s">
        <v>1136</v>
      </c>
      <c r="B1126" s="5">
        <f>('Multiply with Weight V'!B1125-'Ideal Distance'!B$4)^2</f>
        <v>3.2210546344016401E-6</v>
      </c>
      <c r="C1126" s="5">
        <f>('Multiply with Weight V'!C1125-'Ideal Distance'!C$4)^2</f>
        <v>1.5783912599402523E-6</v>
      </c>
      <c r="D1126" s="5">
        <f>('Multiply with Weight V'!D1125-'Ideal Distance'!D$4)^2</f>
        <v>7.6888039444855852E-6</v>
      </c>
      <c r="E1126" s="5">
        <f>('Multiply with Weight V'!E1125-'Ideal Distance'!E$4)^2</f>
        <v>7.4167098844532115E-7</v>
      </c>
      <c r="F1126" s="5">
        <f>('Multiply with Weight V'!F1125-'Ideal Distance'!F$4)^2</f>
        <v>7.5462278972871475E-7</v>
      </c>
      <c r="G1126" s="5">
        <f>('Multiply with Weight V'!G1125-'Ideal Distance'!G$4)^2</f>
        <v>4.4301771205579257E-6</v>
      </c>
      <c r="H1126" s="5">
        <f>('Multiply with Weight V'!H1125-'Ideal Distance'!H$4)^2</f>
        <v>1.0208403890000107E-6</v>
      </c>
      <c r="I1126" s="5">
        <f>('Multiply with Weight V'!I1125-'Ideal Distance'!I$4)^2</f>
        <v>2.8004772769174516E-10</v>
      </c>
      <c r="J1126" s="5">
        <f>('Multiply with Weight V'!J1125-'Ideal Distance'!J$4)^2</f>
        <v>8.21917273332025E-8</v>
      </c>
      <c r="K1126" s="5">
        <f>('Multiply with Weight V'!K1125-'Ideal Distance'!K$4)^2</f>
        <v>3.4663105754698391E-7</v>
      </c>
      <c r="L1126" s="5">
        <f>('Multiply with Weight V'!L1125-'Ideal Distance'!L$4)^2</f>
        <v>4.466527697582499E-7</v>
      </c>
    </row>
    <row r="1127" spans="1:12">
      <c r="A1127" s="5" t="s">
        <v>1137</v>
      </c>
      <c r="B1127" s="5">
        <f>('Multiply with Weight V'!B1126-'Ideal Distance'!B$4)^2</f>
        <v>3.1249683499569795E-7</v>
      </c>
      <c r="C1127" s="5">
        <f>('Multiply with Weight V'!C1126-'Ideal Distance'!C$4)^2</f>
        <v>4.2600457985122095E-6</v>
      </c>
      <c r="D1127" s="5">
        <f>('Multiply with Weight V'!D1126-'Ideal Distance'!D$4)^2</f>
        <v>0</v>
      </c>
      <c r="E1127" s="5">
        <f>('Multiply with Weight V'!E1126-'Ideal Distance'!E$4)^2</f>
        <v>1.2534239704725934E-6</v>
      </c>
      <c r="F1127" s="5">
        <f>('Multiply with Weight V'!F1126-'Ideal Distance'!F$4)^2</f>
        <v>1.1183823575563562E-6</v>
      </c>
      <c r="G1127" s="5">
        <f>('Multiply with Weight V'!G1126-'Ideal Distance'!G$4)^2</f>
        <v>6.9221517508717563E-8</v>
      </c>
      <c r="H1127" s="5">
        <f>('Multiply with Weight V'!H1126-'Ideal Distance'!H$4)^2</f>
        <v>9.4557994444235386E-8</v>
      </c>
      <c r="I1127" s="5">
        <f>('Multiply with Weight V'!I1126-'Ideal Distance'!I$4)^2</f>
        <v>1.9041702003591053E-10</v>
      </c>
      <c r="J1127" s="5">
        <f>('Multiply with Weight V'!J1126-'Ideal Distance'!J$4)^2</f>
        <v>4.4078444353761735E-7</v>
      </c>
      <c r="K1127" s="5">
        <f>('Multiply with Weight V'!K1126-'Ideal Distance'!K$4)^2</f>
        <v>2.8468429628614583E-7</v>
      </c>
      <c r="L1127" s="5">
        <f>('Multiply with Weight V'!L1126-'Ideal Distance'!L$4)^2</f>
        <v>5.4749146905316045E-7</v>
      </c>
    </row>
    <row r="1128" spans="1:12">
      <c r="A1128" s="7" t="s">
        <v>1138</v>
      </c>
      <c r="B1128" s="5">
        <f>('Multiply with Weight V'!B1127-'Ideal Distance'!B$4)^2</f>
        <v>1.5269928446881205E-6</v>
      </c>
      <c r="C1128" s="5">
        <f>('Multiply with Weight V'!C1127-'Ideal Distance'!C$4)^2</f>
        <v>2.8990859876453599E-7</v>
      </c>
      <c r="D1128" s="5">
        <f>('Multiply with Weight V'!D1127-'Ideal Distance'!D$4)^2</f>
        <v>6.8800473571912667E-6</v>
      </c>
      <c r="E1128" s="5">
        <f>('Multiply with Weight V'!E1127-'Ideal Distance'!E$4)^2</f>
        <v>4.7466943260500578E-7</v>
      </c>
      <c r="F1128" s="5">
        <f>('Multiply with Weight V'!F1127-'Ideal Distance'!F$4)^2</f>
        <v>2.9306816597529796E-7</v>
      </c>
      <c r="G1128" s="5">
        <f>('Multiply with Weight V'!G1127-'Ideal Distance'!G$4)^2</f>
        <v>2.4919746303138326E-6</v>
      </c>
      <c r="H1128" s="5">
        <f>('Multiply with Weight V'!H1127-'Ideal Distance'!H$4)^2</f>
        <v>8.5102194999811862E-7</v>
      </c>
      <c r="I1128" s="5">
        <f>('Multiply with Weight V'!I1127-'Ideal Distance'!I$4)^2</f>
        <v>9.4276253466963526E-11</v>
      </c>
      <c r="J1128" s="5">
        <f>('Multiply with Weight V'!J1127-'Ideal Distance'!J$4)^2</f>
        <v>9.1071166020168809E-8</v>
      </c>
      <c r="K1128" s="5">
        <f>('Multiply with Weight V'!K1127-'Ideal Distance'!K$4)^2</f>
        <v>2.2883065908375102E-7</v>
      </c>
      <c r="L1128" s="5">
        <f>('Multiply with Weight V'!L1127-'Ideal Distance'!L$4)^2</f>
        <v>4.7912624919220493E-7</v>
      </c>
    </row>
    <row r="1129" spans="1:12">
      <c r="A1129" s="5" t="s">
        <v>1139</v>
      </c>
      <c r="B1129" s="5">
        <f>('Multiply with Weight V'!B1128-'Ideal Distance'!B$4)^2</f>
        <v>1.2465247711739745E-7</v>
      </c>
      <c r="C1129" s="5">
        <f>('Multiply with Weight V'!C1128-'Ideal Distance'!C$4)^2</f>
        <v>5.8183045168715909E-7</v>
      </c>
      <c r="D1129" s="5">
        <f>('Multiply with Weight V'!D1128-'Ideal Distance'!D$4)^2</f>
        <v>3.7966628681316713E-6</v>
      </c>
      <c r="E1129" s="5">
        <f>('Multiply with Weight V'!E1128-'Ideal Distance'!E$4)^2</f>
        <v>4.7466943260500578E-7</v>
      </c>
      <c r="F1129" s="5">
        <f>('Multiply with Weight V'!F1128-'Ideal Distance'!F$4)^2</f>
        <v>4.1226084353799351E-7</v>
      </c>
      <c r="G1129" s="5">
        <f>('Multiply with Weight V'!G1128-'Ideal Distance'!G$4)^2</f>
        <v>6.9221517508717563E-8</v>
      </c>
      <c r="H1129" s="5">
        <f>('Multiply with Weight V'!H1128-'Ideal Distance'!H$4)^2</f>
        <v>4.8243874716446624E-8</v>
      </c>
      <c r="I1129" s="5">
        <f>('Multiply with Weight V'!I1128-'Ideal Distance'!I$4)^2</f>
        <v>1.2872190554427117E-11</v>
      </c>
      <c r="J1129" s="5">
        <f>('Multiply with Weight V'!J1128-'Ideal Distance'!J$4)^2</f>
        <v>2.4048479777200868E-7</v>
      </c>
      <c r="K1129" s="5">
        <f>('Multiply with Weight V'!K1128-'Ideal Distance'!K$4)^2</f>
        <v>1.4928153943185532E-7</v>
      </c>
      <c r="L1129" s="5">
        <f>('Multiply with Weight V'!L1128-'Ideal Distance'!L$4)^2</f>
        <v>1.4818161404862353E-6</v>
      </c>
    </row>
    <row r="1130" spans="1:12">
      <c r="A1130" s="7" t="s">
        <v>1140</v>
      </c>
      <c r="B1130" s="5">
        <f>('Multiply with Weight V'!B1129-'Ideal Distance'!B$4)^2</f>
        <v>2.5017059643699929E-7</v>
      </c>
      <c r="C1130" s="5">
        <f>('Multiply with Weight V'!C1129-'Ideal Distance'!C$4)^2</f>
        <v>8.2462890315245851E-6</v>
      </c>
      <c r="D1130" s="5">
        <f>('Multiply with Weight V'!D1129-'Ideal Distance'!D$4)^2</f>
        <v>0</v>
      </c>
      <c r="E1130" s="5">
        <f>('Multiply with Weight V'!E1129-'Ideal Distance'!E$4)^2</f>
        <v>2.9666839537812867E-6</v>
      </c>
      <c r="F1130" s="5">
        <f>('Multiply with Weight V'!F1129-'Ideal Distance'!F$4)^2</f>
        <v>5.7060324365120221E-7</v>
      </c>
      <c r="G1130" s="5">
        <f>('Multiply with Weight V'!G1129-'Ideal Distance'!G$4)^2</f>
        <v>1.0815862110737124E-5</v>
      </c>
      <c r="H1130" s="5">
        <f>('Multiply with Weight V'!H1129-'Ideal Distance'!H$4)^2</f>
        <v>4.0833615560000428E-6</v>
      </c>
      <c r="I1130" s="5">
        <f>('Multiply with Weight V'!I1129-'Ideal Distance'!I$4)^2</f>
        <v>8.7109649258336319E-11</v>
      </c>
      <c r="J1130" s="5">
        <f>('Multiply with Weight V'!J1129-'Ideal Distance'!J$4)^2</f>
        <v>3.3747558958348824E-7</v>
      </c>
      <c r="K1130" s="5">
        <f>('Multiply with Weight V'!K1129-'Ideal Distance'!K$4)^2</f>
        <v>2.4677152436694442E-7</v>
      </c>
      <c r="L1130" s="5">
        <f>('Multiply with Weight V'!L1129-'Ideal Distance'!L$4)^2</f>
        <v>5.4749146905316045E-7</v>
      </c>
    </row>
    <row r="1131" spans="1:12">
      <c r="A1131" s="5" t="s">
        <v>1141</v>
      </c>
      <c r="B1131" s="5">
        <f>('Multiply with Weight V'!B1130-'Ideal Distance'!B$4)^2</f>
        <v>2.5242126616273016E-6</v>
      </c>
      <c r="C1131" s="5">
        <f>('Multiply with Weight V'!C1130-'Ideal Distance'!C$4)^2</f>
        <v>1.9347372459216618E-6</v>
      </c>
      <c r="D1131" s="5">
        <f>('Multiply with Weight V'!D1130-'Ideal Distance'!D$4)^2</f>
        <v>6.1162216914132987E-6</v>
      </c>
      <c r="E1131" s="5">
        <f>('Multiply with Weight V'!E1130-'Ideal Distance'!E$4)^2</f>
        <v>2.4030140025628418E-6</v>
      </c>
      <c r="F1131" s="5">
        <f>('Multiply with Weight V'!F1130-'Ideal Distance'!F$4)^2</f>
        <v>1.0919127070869809E-6</v>
      </c>
      <c r="G1131" s="5">
        <f>('Multiply with Weight V'!G1130-'Ideal Distance'!G$4)^2</f>
        <v>1.2615621565963779E-5</v>
      </c>
      <c r="H1131" s="5">
        <f>('Multiply with Weight V'!H1130-'Ideal Distance'!H$4)^2</f>
        <v>1.3294082116864037E-5</v>
      </c>
      <c r="I1131" s="5">
        <f>('Multiply with Weight V'!I1130-'Ideal Distance'!I$4)^2</f>
        <v>4.367876879857573E-10</v>
      </c>
      <c r="J1131" s="5">
        <f>('Multiply with Weight V'!J1130-'Ideal Distance'!J$4)^2</f>
        <v>1.3114247906904326E-7</v>
      </c>
      <c r="K1131" s="5">
        <f>('Multiply with Weight V'!K1130-'Ideal Distance'!K$4)^2</f>
        <v>4.1467094286626491E-7</v>
      </c>
      <c r="L1131" s="5">
        <f>('Multiply with Weight V'!L1130-'Ideal Distance'!L$4)^2</f>
        <v>1.4584580237004084E-7</v>
      </c>
    </row>
    <row r="1132" spans="1:12">
      <c r="A1132" s="7" t="s">
        <v>1142</v>
      </c>
      <c r="B1132" s="5">
        <f>('Multiply with Weight V'!B1131-'Ideal Distance'!B$4)^2</f>
        <v>3.0133005058726468E-6</v>
      </c>
      <c r="C1132" s="5">
        <f>('Multiply with Weight V'!C1131-'Ideal Distance'!C$4)^2</f>
        <v>1.9347372459216618E-6</v>
      </c>
      <c r="D1132" s="5">
        <f>('Multiply with Weight V'!D1131-'Ideal Distance'!D$4)^2</f>
        <v>6.8800473571912667E-6</v>
      </c>
      <c r="E1132" s="5">
        <f>('Multiply with Weight V'!E1131-'Ideal Distance'!E$4)^2</f>
        <v>4.2720248934450535E-6</v>
      </c>
      <c r="F1132" s="5">
        <f>('Multiply with Weight V'!F1131-'Ideal Distance'!F$4)^2</f>
        <v>1.0144057664910258E-6</v>
      </c>
      <c r="G1132" s="5">
        <f>('Multiply with Weight V'!G1131-'Ideal Distance'!G$4)^2</f>
        <v>9.1545456905279011E-6</v>
      </c>
      <c r="H1132" s="5">
        <f>('Multiply with Weight V'!H1131-'Ideal Distance'!H$4)^2</f>
        <v>7.9042764335426172E-6</v>
      </c>
      <c r="I1132" s="5">
        <f>('Multiply with Weight V'!I1131-'Ideal Distance'!I$4)^2</f>
        <v>3.9385226946474773E-10</v>
      </c>
      <c r="J1132" s="5">
        <f>('Multiply with Weight V'!J1131-'Ideal Distance'!J$4)^2</f>
        <v>1.2573512858659567E-7</v>
      </c>
      <c r="K1132" s="5">
        <f>('Multiply with Weight V'!K1131-'Ideal Distance'!K$4)^2</f>
        <v>4.3870493220790135E-7</v>
      </c>
      <c r="L1132" s="5">
        <f>('Multiply with Weight V'!L1131-'Ideal Distance'!L$4)^2</f>
        <v>2.5124218298901578E-7</v>
      </c>
    </row>
    <row r="1133" spans="1:12">
      <c r="A1133" s="5" t="s">
        <v>1143</v>
      </c>
      <c r="B1133" s="5">
        <f>('Multiply with Weight V'!B1132-'Ideal Distance'!B$4)^2</f>
        <v>1.7529254594634029E-6</v>
      </c>
      <c r="C1133" s="5">
        <f>('Multiply with Weight V'!C1132-'Ideal Distance'!C$4)^2</f>
        <v>4.6385375802325776E-6</v>
      </c>
      <c r="D1133" s="5">
        <f>('Multiply with Weight V'!D1132-'Ideal Distance'!D$4)^2</f>
        <v>0</v>
      </c>
      <c r="E1133" s="5">
        <f>('Multiply with Weight V'!E1132-'Ideal Distance'!E$4)^2</f>
        <v>7.4167098844532115E-7</v>
      </c>
      <c r="F1133" s="5">
        <f>('Multiply with Weight V'!F1132-'Ideal Distance'!F$4)^2</f>
        <v>3.3538790654609539E-7</v>
      </c>
      <c r="G1133" s="5">
        <f>('Multiply with Weight V'!G1132-'Ideal Distance'!G$4)^2</f>
        <v>2.7688607003487036E-7</v>
      </c>
      <c r="H1133" s="5">
        <f>('Multiply with Weight V'!H1132-'Ideal Distance'!H$4)^2</f>
        <v>3.0876079818525828E-8</v>
      </c>
      <c r="I1133" s="5">
        <f>('Multiply with Weight V'!I1132-'Ideal Distance'!I$4)^2</f>
        <v>3.6646243351167852E-10</v>
      </c>
      <c r="J1133" s="5">
        <f>('Multiply with Weight V'!J1132-'Ideal Distance'!J$4)^2</f>
        <v>1.1019611088440448E-7</v>
      </c>
      <c r="K1133" s="5">
        <f>('Multiply with Weight V'!K1132-'Ideal Distance'!K$4)^2</f>
        <v>3.0465620292215383E-7</v>
      </c>
      <c r="L1133" s="5">
        <f>('Multiply with Weight V'!L1132-'Ideal Distance'!L$4)^2</f>
        <v>2.2788406620318889E-7</v>
      </c>
    </row>
    <row r="1134" spans="1:12">
      <c r="A1134" s="7" t="s">
        <v>1144</v>
      </c>
      <c r="B1134" s="5">
        <f>('Multiply with Weight V'!B1133-'Ideal Distance'!B$4)^2</f>
        <v>1.4629353217250154E-7</v>
      </c>
      <c r="C1134" s="5">
        <f>('Multiply with Weight V'!C1133-'Ideal Distance'!C$4)^2</f>
        <v>9.8649453746265899E-8</v>
      </c>
      <c r="D1134" s="5">
        <f>('Multiply with Weight V'!D1133-'Ideal Distance'!D$4)^2</f>
        <v>2.4768170485888562E-6</v>
      </c>
      <c r="E1134" s="5">
        <f>('Multiply with Weight V'!E1133-'Ideal Distance'!E$4)^2</f>
        <v>4.7466943260500578E-7</v>
      </c>
      <c r="F1134" s="5">
        <f>('Multiply with Weight V'!F1133-'Ideal Distance'!F$4)^2</f>
        <v>1.7260748120448861E-7</v>
      </c>
      <c r="G1134" s="5">
        <f>('Multiply with Weight V'!G1133-'Ideal Distance'!G$4)^2</f>
        <v>5.426966972683459E-5</v>
      </c>
      <c r="H1134" s="5">
        <f>('Multiply with Weight V'!H1133-'Ideal Distance'!H$4)^2</f>
        <v>3.211305276625554E-5</v>
      </c>
      <c r="I1134" s="5">
        <f>('Multiply with Weight V'!I1133-'Ideal Distance'!I$4)^2</f>
        <v>7.022202012272904E-11</v>
      </c>
      <c r="J1134" s="5">
        <f>('Multiply with Weight V'!J1133-'Ideal Distance'!J$4)^2</f>
        <v>1.9147712655740514E-7</v>
      </c>
      <c r="K1134" s="5">
        <f>('Multiply with Weight V'!K1133-'Ideal Distance'!K$4)^2</f>
        <v>4.0959333948422897E-8</v>
      </c>
      <c r="L1134" s="5">
        <f>('Multiply with Weight V'!L1133-'Ideal Distance'!L$4)^2</f>
        <v>6.8934930026464763E-8</v>
      </c>
    </row>
    <row r="1135" spans="1:12">
      <c r="A1135" s="5" t="s">
        <v>1145</v>
      </c>
      <c r="B1135" s="5">
        <f>('Multiply with Weight V'!B1134-'Ideal Distance'!B$4)^2</f>
        <v>6.7866348652805343E-7</v>
      </c>
      <c r="C1135" s="5">
        <f>('Multiply with Weight V'!C1134-'Ideal Distance'!C$4)^2</f>
        <v>1.1596343950581444E-6</v>
      </c>
      <c r="D1135" s="5">
        <f>('Multiply with Weight V'!D1134-'Ideal Distance'!D$4)^2</f>
        <v>6.4925181591127397E-6</v>
      </c>
      <c r="E1135" s="5">
        <f>('Multiply with Weight V'!E1134-'Ideal Distance'!E$4)^2</f>
        <v>6.0075350064071056E-7</v>
      </c>
      <c r="F1135" s="5">
        <f>('Multiply with Weight V'!F1134-'Ideal Distance'!F$4)^2</f>
        <v>6.2909007612545017E-7</v>
      </c>
      <c r="G1135" s="5">
        <f>('Multiply with Weight V'!G1134-'Ideal Distance'!G$4)^2</f>
        <v>5.0012546400048472E-6</v>
      </c>
      <c r="H1135" s="5">
        <f>('Multiply with Weight V'!H1134-'Ideal Distance'!H$4)^2</f>
        <v>1.9760691083856543E-6</v>
      </c>
      <c r="I1135" s="5">
        <f>('Multiply with Weight V'!I1134-'Ideal Distance'!I$4)^2</f>
        <v>6.5672784407680756E-11</v>
      </c>
      <c r="J1135" s="5">
        <f>('Multiply with Weight V'!J1134-'Ideal Distance'!J$4)^2</f>
        <v>2.3314218501163248E-7</v>
      </c>
      <c r="K1135" s="5">
        <f>('Multiply with Weight V'!K1134-'Ideal Distance'!K$4)^2</f>
        <v>1.0239833487105726E-6</v>
      </c>
      <c r="L1135" s="5">
        <f>('Multiply with Weight V'!L1134-'Ideal Distance'!L$4)^2</f>
        <v>1.5404962875335555E-6</v>
      </c>
    </row>
    <row r="1136" spans="1:12">
      <c r="A1136" s="7" t="s">
        <v>1146</v>
      </c>
      <c r="B1136" s="5">
        <f>('Multiply with Weight V'!B1135-'Ideal Distance'!B$4)^2</f>
        <v>5.851741286900052E-7</v>
      </c>
      <c r="C1136" s="5">
        <f>('Multiply with Weight V'!C1135-'Ideal Distance'!C$4)^2</f>
        <v>2.6091773888808237E-6</v>
      </c>
      <c r="D1136" s="5">
        <f>('Multiply with Weight V'!D1135-'Ideal Distance'!D$4)^2</f>
        <v>2.7520189428765066E-7</v>
      </c>
      <c r="E1136" s="5">
        <f>('Multiply with Weight V'!E1135-'Ideal Distance'!E$4)^2</f>
        <v>1.5693758115503006E-5</v>
      </c>
      <c r="F1136" s="5">
        <f>('Multiply with Weight V'!F1135-'Ideal Distance'!F$4)^2</f>
        <v>9.3975184211332718E-7</v>
      </c>
      <c r="G1136" s="5">
        <f>('Multiply with Weight V'!G1135-'Ideal Distance'!G$4)^2</f>
        <v>1.4017357295515309E-6</v>
      </c>
      <c r="H1136" s="5">
        <f>('Multiply with Weight V'!H1135-'Ideal Distance'!H$4)^2</f>
        <v>2.7788471836673251E-7</v>
      </c>
      <c r="I1136" s="5">
        <f>('Multiply with Weight V'!I1135-'Ideal Distance'!I$4)^2</f>
        <v>2.8850790868110799E-10</v>
      </c>
      <c r="J1136" s="5">
        <f>('Multiply with Weight V'!J1135-'Ideal Distance'!J$4)^2</f>
        <v>2.259134112087815E-7</v>
      </c>
      <c r="K1136" s="5">
        <f>('Multiply with Weight V'!K1135-'Ideal Distance'!K$4)^2</f>
        <v>4.1467094286626491E-7</v>
      </c>
      <c r="L1136" s="5">
        <f>('Multiply with Weight V'!L1135-'Ideal Distance'!L$4)^2</f>
        <v>4.466527697582499E-7</v>
      </c>
    </row>
    <row r="1137" spans="1:12">
      <c r="A1137" s="5" t="s">
        <v>1147</v>
      </c>
      <c r="B1137" s="5">
        <f>('Multiply with Weight V'!B1136-'Ideal Distance'!B$4)^2</f>
        <v>1.3166417895525119E-6</v>
      </c>
      <c r="C1137" s="5">
        <f>('Multiply with Weight V'!C1136-'Ideal Distance'!C$4)^2</f>
        <v>5.1539306447028657E-7</v>
      </c>
      <c r="D1137" s="5">
        <f>('Multiply with Weight V'!D1136-'Ideal Distance'!D$4)^2</f>
        <v>6.8800473571912667E-6</v>
      </c>
      <c r="E1137" s="5">
        <f>('Multiply with Weight V'!E1136-'Ideal Distance'!E$4)^2</f>
        <v>4.7466943260500578E-7</v>
      </c>
      <c r="F1137" s="5">
        <f>('Multiply with Weight V'!F1136-'Ideal Distance'!F$4)^2</f>
        <v>3.8056066333514895E-7</v>
      </c>
      <c r="G1137" s="5">
        <f>('Multiply with Weight V'!G1136-'Ideal Distance'!G$4)^2</f>
        <v>4.3263448442948487E-7</v>
      </c>
      <c r="H1137" s="5">
        <f>('Multiply with Weight V'!H1136-'Ideal Distance'!H$4)^2</f>
        <v>1.5631015408128714E-7</v>
      </c>
      <c r="I1137" s="5">
        <f>('Multiply with Weight V'!I1136-'Ideal Distance'!I$4)^2</f>
        <v>1.6825247890372313E-10</v>
      </c>
      <c r="J1137" s="5">
        <f>('Multiply with Weight V'!J1136-'Ideal Distance'!J$4)^2</f>
        <v>1.7849948539953057E-7</v>
      </c>
      <c r="K1137" s="5">
        <f>('Multiply with Weight V'!K1136-'Ideal Distance'!K$4)^2</f>
        <v>5.6903008568015597E-7</v>
      </c>
      <c r="L1137" s="5">
        <f>('Multiply with Weight V'!L1136-'Ideal Distance'!L$4)^2</f>
        <v>6.5858495132721568E-7</v>
      </c>
    </row>
    <row r="1138" spans="1:12">
      <c r="A1138" s="7" t="s">
        <v>1148</v>
      </c>
      <c r="B1138" s="5">
        <f>('Multiply with Weight V'!B1137-'Ideal Distance'!B$4)^2</f>
        <v>1.0006823857479968E-6</v>
      </c>
      <c r="C1138" s="5">
        <f>('Multiply with Weight V'!C1137-'Ideal Distance'!C$4)^2</f>
        <v>3.4023995271671266E-7</v>
      </c>
      <c r="D1138" s="5">
        <f>('Multiply with Weight V'!D1137-'Ideal Distance'!D$4)^2</f>
        <v>1.0384659235466655E-5</v>
      </c>
      <c r="E1138" s="5">
        <f>('Multiply with Weight V'!E1137-'Ideal Distance'!E$4)^2</f>
        <v>4.7466943260500578E-7</v>
      </c>
      <c r="F1138" s="5">
        <f>('Multiply with Weight V'!F1137-'Ideal Distance'!F$4)^2</f>
        <v>4.7946522556802398E-7</v>
      </c>
      <c r="G1138" s="5">
        <f>('Multiply with Weight V'!G1137-'Ideal Distance'!G$4)^2</f>
        <v>7.6316723053361145E-6</v>
      </c>
      <c r="H1138" s="5">
        <f>('Multiply with Weight V'!H1137-'Ideal Distance'!H$4)^2</f>
        <v>3.7360056580416282E-6</v>
      </c>
      <c r="I1138" s="5">
        <f>('Multiply with Weight V'!I1137-'Ideal Distance'!I$4)^2</f>
        <v>1.2917450004809253E-10</v>
      </c>
      <c r="J1138" s="5">
        <f>('Multiply with Weight V'!J1137-'Ideal Distance'!J$4)^2</f>
        <v>2.3314218501163248E-7</v>
      </c>
      <c r="K1138" s="5">
        <f>('Multiply with Weight V'!K1137-'Ideal Distance'!K$4)^2</f>
        <v>2.4677152436694442E-7</v>
      </c>
      <c r="L1138" s="5">
        <f>('Multiply with Weight V'!L1137-'Ideal Distance'!L$4)^2</f>
        <v>6.9789495274726509E-7</v>
      </c>
    </row>
    <row r="1139" spans="1:12">
      <c r="A1139" s="5" t="s">
        <v>1149</v>
      </c>
      <c r="B1139" s="5">
        <f>('Multiply with Weight V'!B1138-'Ideal Distance'!B$4)^2</f>
        <v>2.912020368214761E-6</v>
      </c>
      <c r="C1139" s="5">
        <f>('Multiply with Weight V'!C1138-'Ideal Distance'!C$4)^2</f>
        <v>3.2212066529392902E-6</v>
      </c>
      <c r="D1139" s="5">
        <f>('Multiply with Weight V'!D1138-'Ideal Distance'!D$4)^2</f>
        <v>1.1373139508826382E-5</v>
      </c>
      <c r="E1139" s="5">
        <f>('Multiply with Weight V'!E1138-'Ideal Distance'!E$4)^2</f>
        <v>8.9742189601883875E-7</v>
      </c>
      <c r="F1139" s="5">
        <f>('Multiply with Weight V'!F1138-'Ideal Distance'!F$4)^2</f>
        <v>7.3290816628976646E-7</v>
      </c>
      <c r="G1139" s="5">
        <f>('Multiply with Weight V'!G1138-'Ideal Distance'!G$4)^2</f>
        <v>4.3263448442948487E-7</v>
      </c>
      <c r="H1139" s="5">
        <f>('Multiply with Weight V'!H1138-'Ideal Distance'!H$4)^2</f>
        <v>9.4557994444235386E-8</v>
      </c>
      <c r="I1139" s="5">
        <f>('Multiply with Weight V'!I1138-'Ideal Distance'!I$4)^2</f>
        <v>3.7031483735505245E-10</v>
      </c>
      <c r="J1139" s="5">
        <f>('Multiply with Weight V'!J1138-'Ideal Distance'!J$4)^2</f>
        <v>1.3114247906904326E-7</v>
      </c>
      <c r="K1139" s="5">
        <f>('Multiply with Weight V'!K1138-'Ideal Distance'!K$4)^2</f>
        <v>6.2589924355895844E-7</v>
      </c>
      <c r="L1139" s="5">
        <f>('Multiply with Weight V'!L1138-'Ideal Distance'!L$4)^2</f>
        <v>5.1273914895717476E-7</v>
      </c>
    </row>
    <row r="1140" spans="1:12">
      <c r="A1140" s="7" t="s">
        <v>1150</v>
      </c>
      <c r="B1140" s="5">
        <f>('Multiply with Weight V'!B1139-'Ideal Distance'!B$4)^2</f>
        <v>2.912020368214761E-6</v>
      </c>
      <c r="C1140" s="5">
        <f>('Multiply with Weight V'!C1139-'Ideal Distance'!C$4)^2</f>
        <v>3.2212066529392902E-6</v>
      </c>
      <c r="D1140" s="5">
        <f>('Multiply with Weight V'!D1139-'Ideal Distance'!D$4)^2</f>
        <v>1.1373139508826382E-5</v>
      </c>
      <c r="E1140" s="5">
        <f>('Multiply with Weight V'!E1139-'Ideal Distance'!E$4)^2</f>
        <v>8.9742189601883875E-7</v>
      </c>
      <c r="F1140" s="5">
        <f>('Multiply with Weight V'!F1139-'Ideal Distance'!F$4)^2</f>
        <v>7.3290816628976646E-7</v>
      </c>
      <c r="G1140" s="5">
        <f>('Multiply with Weight V'!G1139-'Ideal Distance'!G$4)^2</f>
        <v>4.3263448442948487E-7</v>
      </c>
      <c r="H1140" s="5">
        <f>('Multiply with Weight V'!H1139-'Ideal Distance'!H$4)^2</f>
        <v>9.4557994444235386E-8</v>
      </c>
      <c r="I1140" s="5">
        <f>('Multiply with Weight V'!I1139-'Ideal Distance'!I$4)^2</f>
        <v>3.7031483735505245E-10</v>
      </c>
      <c r="J1140" s="5">
        <f>('Multiply with Weight V'!J1139-'Ideal Distance'!J$4)^2</f>
        <v>1.3114247906904326E-7</v>
      </c>
      <c r="K1140" s="5">
        <f>('Multiply with Weight V'!K1139-'Ideal Distance'!K$4)^2</f>
        <v>6.2589924355895844E-7</v>
      </c>
      <c r="L1140" s="5">
        <f>('Multiply with Weight V'!L1139-'Ideal Distance'!L$4)^2</f>
        <v>5.1273914895717476E-7</v>
      </c>
    </row>
    <row r="1141" spans="1:12">
      <c r="A1141" s="5" t="s">
        <v>1151</v>
      </c>
      <c r="B1141" s="5">
        <f>('Multiply with Weight V'!B1140-'Ideal Distance'!B$4)^2</f>
        <v>7.2800509205369003E-7</v>
      </c>
      <c r="C1141" s="5">
        <f>('Multiply with Weight V'!C1140-'Ideal Distance'!C$4)^2</f>
        <v>1.6931467469512149E-6</v>
      </c>
      <c r="D1141" s="5">
        <f>('Multiply with Weight V'!D1140-'Ideal Distance'!D$4)^2</f>
        <v>1.2636821676473753E-6</v>
      </c>
      <c r="E1141" s="5">
        <f>('Multiply with Weight V'!E1140-'Ideal Distance'!E$4)^2</f>
        <v>5.8147005494113198E-6</v>
      </c>
      <c r="F1141" s="5">
        <f>('Multiply with Weight V'!F1140-'Ideal Distance'!F$4)^2</f>
        <v>1.3415516261843822E-6</v>
      </c>
      <c r="G1141" s="5">
        <f>('Multiply with Weight V'!G1140-'Ideal Distance'!G$4)^2</f>
        <v>1.3567417431708644E-5</v>
      </c>
      <c r="H1141" s="5">
        <f>('Multiply with Weight V'!H1140-'Ideal Distance'!H$4)^2</f>
        <v>1.4944022632166509E-5</v>
      </c>
      <c r="I1141" s="5">
        <f>('Multiply with Weight V'!I1140-'Ideal Distance'!I$4)^2</f>
        <v>3.8199290861359393E-10</v>
      </c>
      <c r="J1141" s="5">
        <f>('Multiply with Weight V'!J1140-'Ideal Distance'!J$4)^2</f>
        <v>9.1071166020168809E-8</v>
      </c>
      <c r="K1141" s="5">
        <f>('Multiply with Weight V'!K1140-'Ideal Distance'!K$4)^2</f>
        <v>2.1156680758482905E-7</v>
      </c>
      <c r="L1141" s="5">
        <f>('Multiply with Weight V'!L1140-'Ideal Distance'!L$4)^2</f>
        <v>2.7915798109890691E-8</v>
      </c>
    </row>
    <row r="1142" spans="1:12">
      <c r="A1142" s="7" t="s">
        <v>1152</v>
      </c>
      <c r="B1142" s="5">
        <f>('Multiply with Weight V'!B1141-'Ideal Distance'!B$4)^2</f>
        <v>1.1218722940565779E-6</v>
      </c>
      <c r="C1142" s="5">
        <f>('Multiply with Weight V'!C1141-'Ideal Distance'!C$4)^2</f>
        <v>3.0621595744504121E-6</v>
      </c>
      <c r="D1142" s="5">
        <f>('Multiply with Weight V'!D1141-'Ideal Distance'!D$4)^2</f>
        <v>3.2350263491772812E-6</v>
      </c>
      <c r="E1142" s="5">
        <f>('Multiply with Weight V'!E1141-'Ideal Distance'!E$4)^2</f>
        <v>8.9742189601883875E-7</v>
      </c>
      <c r="F1142" s="5">
        <f>('Multiply with Weight V'!F1141-'Ideal Distance'!F$4)^2</f>
        <v>7.1151054465284589E-7</v>
      </c>
      <c r="G1142" s="5">
        <f>('Multiply with Weight V'!G1141-'Ideal Distance'!G$4)^2</f>
        <v>3.8937103598653649E-6</v>
      </c>
      <c r="H1142" s="5">
        <f>('Multiply with Weight V'!H1141-'Ideal Distance'!H$4)^2</f>
        <v>1.2350431927410339E-5</v>
      </c>
      <c r="I1142" s="5">
        <f>('Multiply with Weight V'!I1141-'Ideal Distance'!I$4)^2</f>
        <v>3.6072159641175695E-10</v>
      </c>
      <c r="J1142" s="5">
        <f>('Multiply with Weight V'!J1141-'Ideal Distance'!J$4)^2</f>
        <v>2.0491012354537981E-7</v>
      </c>
      <c r="K1142" s="5">
        <f>('Multiply with Weight V'!K1141-'Ideal Distance'!K$4)^2</f>
        <v>3.2530512334243328E-7</v>
      </c>
      <c r="L1142" s="5">
        <f>('Multiply with Weight V'!L1141-'Ideal Distance'!L$4)^2</f>
        <v>6.8934930026464763E-8</v>
      </c>
    </row>
    <row r="1143" spans="1:12">
      <c r="A1143" s="5" t="s">
        <v>1153</v>
      </c>
      <c r="B1143" s="5">
        <f>('Multiply with Weight V'!B1142-'Ideal Distance'!B$4)^2</f>
        <v>6.3105316540682518E-7</v>
      </c>
      <c r="C1143" s="5">
        <f>('Multiply with Weight V'!C1142-'Ideal Distance'!C$4)^2</f>
        <v>1.5783912599402523E-6</v>
      </c>
      <c r="D1143" s="5">
        <f>('Multiply with Weight V'!D1142-'Ideal Distance'!D$4)^2</f>
        <v>5.0547286705895011E-6</v>
      </c>
      <c r="E1143" s="5">
        <f>('Multiply with Weight V'!E1142-'Ideal Distance'!E$4)^2</f>
        <v>4.7466943260500578E-7</v>
      </c>
      <c r="F1143" s="5">
        <f>('Multiply with Weight V'!F1142-'Ideal Distance'!F$4)^2</f>
        <v>7.3290816628976646E-7</v>
      </c>
      <c r="G1143" s="5">
        <f>('Multiply with Weight V'!G1142-'Ideal Distance'!G$4)^2</f>
        <v>1.7720708482231703E-5</v>
      </c>
      <c r="H1143" s="5">
        <f>('Multiply with Weight V'!H1142-'Ideal Distance'!H$4)^2</f>
        <v>1.0283664334557764E-5</v>
      </c>
      <c r="I1143" s="5">
        <f>('Multiply with Weight V'!I1142-'Ideal Distance'!I$4)^2</f>
        <v>2.9364444713894734E-10</v>
      </c>
      <c r="J1143" s="5">
        <f>('Multiply with Weight V'!J1142-'Ideal Distance'!J$4)^2</f>
        <v>2.555115401653363E-7</v>
      </c>
      <c r="K1143" s="5">
        <f>('Multiply with Weight V'!K1142-'Ideal Distance'!K$4)^2</f>
        <v>3.4663105754698391E-7</v>
      </c>
      <c r="L1143" s="5">
        <f>('Multiply with Weight V'!L1142-'Ideal Distance'!L$4)^2</f>
        <v>6.8934930026464763E-8</v>
      </c>
    </row>
    <row r="1144" spans="1:12">
      <c r="A1144" s="7" t="s">
        <v>1154</v>
      </c>
      <c r="B1144" s="5">
        <f>('Multiply with Weight V'!B1143-'Ideal Distance'!B$4)^2</f>
        <v>1.1218722940565779E-6</v>
      </c>
      <c r="C1144" s="5">
        <f>('Multiply with Weight V'!C1143-'Ideal Distance'!C$4)^2</f>
        <v>1.3609598108668511E-6</v>
      </c>
      <c r="D1144" s="5">
        <f>('Multiply with Weight V'!D1143-'Ideal Distance'!D$4)^2</f>
        <v>5.7511579540929448E-6</v>
      </c>
      <c r="E1144" s="5">
        <f>('Multiply with Weight V'!E1143-'Ideal Distance'!E$4)^2</f>
        <v>1.8986777304200227E-6</v>
      </c>
      <c r="F1144" s="5">
        <f>('Multiply with Weight V'!F1143-'Ideal Distance'!F$4)^2</f>
        <v>7.3290816628976646E-7</v>
      </c>
      <c r="G1144" s="5">
        <f>('Multiply with Weight V'!G1143-'Ideal Distance'!G$4)^2</f>
        <v>9.1545456905279011E-6</v>
      </c>
      <c r="H1144" s="5">
        <f>('Multiply with Weight V'!H1143-'Ideal Distance'!H$4)^2</f>
        <v>8.1532148270794803E-6</v>
      </c>
      <c r="I1144" s="5">
        <f>('Multiply with Weight V'!I1143-'Ideal Distance'!I$4)^2</f>
        <v>2.3963525600148485E-10</v>
      </c>
      <c r="J1144" s="5">
        <f>('Multiply with Weight V'!J1143-'Ideal Distance'!J$4)^2</f>
        <v>1.5988681584415872E-7</v>
      </c>
      <c r="K1144" s="5">
        <f>('Multiply with Weight V'!K1143-'Ideal Distance'!K$4)^2</f>
        <v>9.1532263633500428E-7</v>
      </c>
      <c r="L1144" s="5">
        <f>('Multiply with Weight V'!L1143-'Ideal Distance'!L$4)^2</f>
        <v>3.8512407188338887E-7</v>
      </c>
    </row>
    <row r="1145" spans="1:12">
      <c r="A1145" s="5" t="s">
        <v>1155</v>
      </c>
      <c r="B1145" s="5">
        <f>('Multiply with Weight V'!B1144-'Ideal Distance'!B$4)^2</f>
        <v>4.579247249659956E-7</v>
      </c>
      <c r="C1145" s="5">
        <f>('Multiply with Weight V'!C1144-'Ideal Distance'!C$4)^2</f>
        <v>2.1924337781568039E-6</v>
      </c>
      <c r="D1145" s="5">
        <f>('Multiply with Weight V'!D1144-'Ideal Distance'!D$4)^2</f>
        <v>6.7958018793481091E-7</v>
      </c>
      <c r="E1145" s="5">
        <f>('Multiply with Weight V'!E1144-'Ideal Distance'!E$4)^2</f>
        <v>1.6687597240019728E-6</v>
      </c>
      <c r="F1145" s="5">
        <f>('Multiply with Weight V'!F1144-'Ideal Distance'!F$4)^2</f>
        <v>1.5231936587466804E-7</v>
      </c>
      <c r="G1145" s="5">
        <f>('Multiply with Weight V'!G1144-'Ideal Distance'!G$4)^2</f>
        <v>4.3263448442948487E-7</v>
      </c>
      <c r="H1145" s="5">
        <f>('Multiply with Weight V'!H1144-'Ideal Distance'!H$4)^2</f>
        <v>6.9471179591683154E-8</v>
      </c>
      <c r="I1145" s="5">
        <f>('Multiply with Weight V'!I1144-'Ideal Distance'!I$4)^2</f>
        <v>7.5794786662812239E-11</v>
      </c>
      <c r="J1145" s="5">
        <f>('Multiply with Weight V'!J1144-'Ideal Distance'!J$4)^2</f>
        <v>1.7849948539953057E-7</v>
      </c>
      <c r="K1145" s="5">
        <f>('Multiply with Weight V'!K1144-'Ideal Distance'!K$4)^2</f>
        <v>3.4663105754698391E-7</v>
      </c>
      <c r="L1145" s="5">
        <f>('Multiply with Weight V'!L1144-'Ideal Distance'!L$4)^2</f>
        <v>5.1273914895717476E-7</v>
      </c>
    </row>
    <row r="1146" spans="1:12">
      <c r="A1146" s="7" t="s">
        <v>1156</v>
      </c>
      <c r="B1146" s="5">
        <f>('Multiply with Weight V'!B1145-'Ideal Distance'!B$4)^2</f>
        <v>4.9860990846959012E-7</v>
      </c>
      <c r="C1146" s="5">
        <f>('Multiply with Weight V'!C1145-'Ideal Distance'!C$4)^2</f>
        <v>2.0132541580870575E-7</v>
      </c>
      <c r="D1146" s="5">
        <f>('Multiply with Weight V'!D1145-'Ideal Distance'!D$4)^2</f>
        <v>5.0547286705895011E-6</v>
      </c>
      <c r="E1146" s="5">
        <f>('Multiply with Weight V'!E1145-'Ideal Distance'!E$4)^2</f>
        <v>6.0075350064071056E-7</v>
      </c>
      <c r="F1146" s="5">
        <f>('Multiply with Weight V'!F1145-'Ideal Distance'!F$4)^2</f>
        <v>4.4522903094895182E-7</v>
      </c>
      <c r="G1146" s="5">
        <f>('Multiply with Weight V'!G1145-'Ideal Distance'!G$4)^2</f>
        <v>3.8937103598653649E-6</v>
      </c>
      <c r="H1146" s="5">
        <f>('Multiply with Weight V'!H1145-'Ideal Distance'!H$4)^2</f>
        <v>3.7823197777694144E-7</v>
      </c>
      <c r="I1146" s="5">
        <f>('Multiply with Weight V'!I1145-'Ideal Distance'!I$4)^2</f>
        <v>2.783707989599308E-10</v>
      </c>
      <c r="J1146" s="5">
        <f>('Multiply with Weight V'!J1145-'Ideal Distance'!J$4)^2</f>
        <v>4.3082353475416129E-7</v>
      </c>
      <c r="K1146" s="5">
        <f>('Multiply with Weight V'!K1145-'Ideal Distance'!K$4)^2</f>
        <v>8.1275504801787924E-7</v>
      </c>
      <c r="L1146" s="5">
        <f>('Multiply with Weight V'!L1145-'Ideal Distance'!L$4)^2</f>
        <v>1.4584580237004084E-7</v>
      </c>
    </row>
    <row r="1147" spans="1:12">
      <c r="A1147" s="5" t="s">
        <v>1157</v>
      </c>
      <c r="B1147" s="5">
        <f>('Multiply with Weight V'!B1146-'Ideal Distance'!B$4)^2</f>
        <v>6.3105316540682518E-7</v>
      </c>
      <c r="C1147" s="5">
        <f>('Multiply with Weight V'!C1146-'Ideal Distance'!C$4)^2</f>
        <v>8.0530166323482277E-7</v>
      </c>
      <c r="D1147" s="5">
        <f>('Multiply with Weight V'!D1146-'Ideal Distance'!D$4)^2</f>
        <v>2.9710571852687193E-6</v>
      </c>
      <c r="E1147" s="5">
        <f>('Multiply with Weight V'!E1146-'Ideal Distance'!E$4)^2</f>
        <v>1.4536751373528293E-6</v>
      </c>
      <c r="F1147" s="5">
        <f>('Multiply with Weight V'!F1146-'Ideal Distance'!F$4)^2</f>
        <v>4.6218862735747377E-7</v>
      </c>
      <c r="G1147" s="5">
        <f>('Multiply with Weight V'!G1146-'Ideal Distance'!G$4)^2</f>
        <v>2.0005018560019379E-5</v>
      </c>
      <c r="H1147" s="5">
        <f>('Multiply with Weight V'!H1146-'Ideal Distance'!H$4)^2</f>
        <v>7.9042764335426172E-6</v>
      </c>
      <c r="I1147" s="5">
        <f>('Multiply with Weight V'!I1146-'Ideal Distance'!I$4)^2</f>
        <v>2.1248713950525111E-10</v>
      </c>
      <c r="J1147" s="5">
        <f>('Multiply with Weight V'!J1146-'Ideal Distance'!J$4)^2</f>
        <v>2.7099363838876518E-7</v>
      </c>
      <c r="K1147" s="5">
        <f>('Multiply with Weight V'!K1146-'Ideal Distance'!K$4)^2</f>
        <v>2.8468429628614583E-7</v>
      </c>
      <c r="L1147" s="5">
        <f>('Multiply with Weight V'!L1146-'Ideal Distance'!L$4)^2</f>
        <v>1.6464623783180392E-7</v>
      </c>
    </row>
    <row r="1148" spans="1:12">
      <c r="A1148" s="7" t="s">
        <v>1158</v>
      </c>
      <c r="B1148" s="5">
        <f>('Multiply with Weight V'!B1147-'Ideal Distance'!B$4)^2</f>
        <v>1.1218722940565779E-6</v>
      </c>
      <c r="C1148" s="5">
        <f>('Multiply with Weight V'!C1147-'Ideal Distance'!C$4)^2</f>
        <v>1.288482661175717E-7</v>
      </c>
      <c r="D1148" s="5">
        <f>('Multiply with Weight V'!D1147-'Ideal Distance'!D$4)^2</f>
        <v>1.0384659235466655E-5</v>
      </c>
      <c r="E1148" s="5">
        <f>('Multiply with Weight V'!E1147-'Ideal Distance'!E$4)^2</f>
        <v>1.8986777304200227E-6</v>
      </c>
      <c r="F1148" s="5">
        <f>('Multiply with Weight V'!F1147-'Ideal Distance'!F$4)^2</f>
        <v>6.4921969055425656E-7</v>
      </c>
      <c r="G1148" s="5">
        <f>('Multiply with Weight V'!G1147-'Ideal Distance'!G$4)^2</f>
        <v>1.557484143946146E-5</v>
      </c>
      <c r="H1148" s="5">
        <f>('Multiply with Weight V'!H1147-'Ideal Distance'!H$4)^2</f>
        <v>3.9077538520321762E-6</v>
      </c>
      <c r="I1148" s="5">
        <f>('Multiply with Weight V'!I1147-'Ideal Distance'!I$4)^2</f>
        <v>2.783707989599308E-10</v>
      </c>
      <c r="J1148" s="5">
        <f>('Multiply with Weight V'!J1147-'Ideal Distance'!J$4)^2</f>
        <v>3.5523446695742086E-7</v>
      </c>
      <c r="K1148" s="5">
        <f>('Multiply with Weight V'!K1147-'Ideal Distance'!K$4)^2</f>
        <v>7.799198794807139E-7</v>
      </c>
      <c r="L1148" s="5">
        <f>('Multiply with Weight V'!L1147-'Ideal Distance'!L$4)^2</f>
        <v>2.2788406620318889E-7</v>
      </c>
    </row>
    <row r="1149" spans="1:12">
      <c r="A1149" s="5" t="s">
        <v>1159</v>
      </c>
      <c r="B1149" s="5">
        <f>('Multiply with Weight V'!B1148-'Ideal Distance'!B$4)^2</f>
        <v>8.8641761505704973E-7</v>
      </c>
      <c r="C1149" s="5">
        <f>('Multiply with Weight V'!C1148-'Ideal Distance'!C$4)^2</f>
        <v>2.9071390042777096E-6</v>
      </c>
      <c r="D1149" s="5">
        <f>('Multiply with Weight V'!D1148-'Ideal Distance'!D$4)^2</f>
        <v>8.0875658729432029E-7</v>
      </c>
      <c r="E1149" s="5">
        <f>('Multiply with Weight V'!E1148-'Ideal Distance'!E$4)^2</f>
        <v>6.0075350064071056E-7</v>
      </c>
      <c r="F1149" s="5">
        <f>('Multiply with Weight V'!F1148-'Ideal Distance'!F$4)^2</f>
        <v>4.3676508283479235E-6</v>
      </c>
      <c r="G1149" s="5">
        <f>('Multiply with Weight V'!G1148-'Ideal Distance'!G$4)^2</f>
        <v>4.3263448442948487E-7</v>
      </c>
      <c r="H1149" s="5">
        <f>('Multiply with Weight V'!H1148-'Ideal Distance'!H$4)^2</f>
        <v>4.3419487244801964E-7</v>
      </c>
      <c r="I1149" s="5">
        <f>('Multiply with Weight V'!I1148-'Ideal Distance'!I$4)^2</f>
        <v>2.2135522207803735E-10</v>
      </c>
      <c r="J1149" s="5">
        <f>('Multiply with Weight V'!J1148-'Ideal Distance'!J$4)^2</f>
        <v>1.6597720007175758E-7</v>
      </c>
      <c r="K1149" s="5">
        <f>('Multiply with Weight V'!K1148-'Ideal Distance'!K$4)^2</f>
        <v>9.8708609746777808E-7</v>
      </c>
      <c r="L1149" s="5">
        <f>('Multiply with Weight V'!L1148-'Ideal Distance'!L$4)^2</f>
        <v>1.1166319243956277E-7</v>
      </c>
    </row>
    <row r="1150" spans="1:12">
      <c r="A1150" s="7" t="s">
        <v>1160</v>
      </c>
      <c r="B1150" s="5">
        <f>('Multiply with Weight V'!B1149-'Ideal Distance'!B$4)^2</f>
        <v>2.5242126616273016E-6</v>
      </c>
      <c r="C1150" s="5">
        <f>('Multiply with Weight V'!C1149-'Ideal Distance'!C$4)^2</f>
        <v>1.6931467469512149E-6</v>
      </c>
      <c r="D1150" s="5">
        <f>('Multiply with Weight V'!D1149-'Ideal Distance'!D$4)^2</f>
        <v>1.1373139508826382E-5</v>
      </c>
      <c r="E1150" s="5">
        <f>('Multiply with Weight V'!E1149-'Ideal Distance'!E$4)^2</f>
        <v>2.0833538065429091E-5</v>
      </c>
      <c r="F1150" s="5">
        <f>('Multiply with Weight V'!F1149-'Ideal Distance'!F$4)^2</f>
        <v>5.5174163643050936E-7</v>
      </c>
      <c r="G1150" s="5">
        <f>('Multiply with Weight V'!G1149-'Ideal Distance'!G$4)^2</f>
        <v>4.3263448442948487E-7</v>
      </c>
      <c r="H1150" s="5">
        <f>('Multiply with Weight V'!H1149-'Ideal Distance'!H$4)^2</f>
        <v>1.2350431927410342E-7</v>
      </c>
      <c r="I1150" s="5">
        <f>('Multiply with Weight V'!I1149-'Ideal Distance'!I$4)^2</f>
        <v>3.040534912490683E-10</v>
      </c>
      <c r="J1150" s="5">
        <f>('Multiply with Weight V'!J1149-'Ideal Distance'!J$4)^2</f>
        <v>1.2573512858659567E-7</v>
      </c>
      <c r="K1150" s="5">
        <f>('Multiply with Weight V'!K1149-'Ideal Distance'!K$4)^2</f>
        <v>8.6657764386745951E-8</v>
      </c>
      <c r="L1150" s="5">
        <f>('Multiply with Weight V'!L1149-'Ideal Distance'!L$4)^2</f>
        <v>6.5858495132721568E-7</v>
      </c>
    </row>
    <row r="1151" spans="1:12">
      <c r="A1151" s="5" t="s">
        <v>1161</v>
      </c>
      <c r="B1151" s="5">
        <f>('Multiply with Weight V'!B1150-'Ideal Distance'!B$4)^2</f>
        <v>8.8641761505704973E-7</v>
      </c>
      <c r="C1151" s="5">
        <f>('Multiply with Weight V'!C1150-'Ideal Distance'!C$4)^2</f>
        <v>1.4676622812454647E-6</v>
      </c>
      <c r="D1151" s="5">
        <f>('Multiply with Weight V'!D1150-'Ideal Distance'!D$4)^2</f>
        <v>9.9072681943554248E-6</v>
      </c>
      <c r="E1151" s="5">
        <f>('Multiply with Weight V'!E1150-'Ideal Distance'!E$4)^2</f>
        <v>8.9742189601883875E-7</v>
      </c>
      <c r="F1151" s="5">
        <f>('Multiply with Weight V'!F1150-'Ideal Distance'!F$4)^2</f>
        <v>8.679509339538837E-7</v>
      </c>
      <c r="G1151" s="5">
        <f>('Multiply with Weight V'!G1150-'Ideal Distance'!G$4)^2</f>
        <v>1.1075442801394814E-6</v>
      </c>
      <c r="H1151" s="5">
        <f>('Multiply with Weight V'!H1150-'Ideal Distance'!H$4)^2</f>
        <v>4.3419487244801964E-7</v>
      </c>
      <c r="I1151" s="5">
        <f>('Multiply with Weight V'!I1150-'Ideal Distance'!I$4)^2</f>
        <v>1.6955675680625669E-10</v>
      </c>
      <c r="J1151" s="5">
        <f>('Multiply with Weight V'!J1150-'Ideal Distance'!J$4)^2</f>
        <v>2.4048479777200868E-7</v>
      </c>
      <c r="K1151" s="5">
        <f>('Multiply with Weight V'!K1150-'Ideal Distance'!K$4)^2</f>
        <v>3.6863400553580605E-7</v>
      </c>
      <c r="L1151" s="5">
        <f>('Multiply with Weight V'!L1150-'Ideal Distance'!L$4)^2</f>
        <v>5.8338320948016262E-7</v>
      </c>
    </row>
    <row r="1152" spans="1:12">
      <c r="A1152" s="7" t="s">
        <v>1162</v>
      </c>
      <c r="B1152" s="5">
        <f>('Multiply with Weight V'!B1151-'Ideal Distance'!B$4)^2</f>
        <v>2.5242126616273016E-6</v>
      </c>
      <c r="C1152" s="5">
        <f>('Multiply with Weight V'!C1151-'Ideal Distance'!C$4)^2</f>
        <v>1.0650114496280532E-6</v>
      </c>
      <c r="D1152" s="5">
        <f>('Multiply with Weight V'!D1151-'Ideal Distance'!D$4)^2</f>
        <v>1.2406550703702454E-5</v>
      </c>
      <c r="E1152" s="5">
        <f>('Multiply with Weight V'!E1151-'Ideal Distance'!E$4)^2</f>
        <v>8.9742189601883875E-7</v>
      </c>
      <c r="F1152" s="5">
        <f>('Multiply with Weight V'!F1151-'Ideal Distance'!F$4)^2</f>
        <v>3.8056066333514895E-7</v>
      </c>
      <c r="G1152" s="5">
        <f>('Multiply with Weight V'!G1151-'Ideal Distance'!G$4)^2</f>
        <v>4.3263448442948487E-7</v>
      </c>
      <c r="H1152" s="5">
        <f>('Multiply with Weight V'!H1151-'Ideal Distance'!H$4)^2</f>
        <v>4.8243874716446624E-8</v>
      </c>
      <c r="I1152" s="5">
        <f>('Multiply with Weight V'!I1151-'Ideal Distance'!I$4)^2</f>
        <v>2.1029844536091864E-10</v>
      </c>
      <c r="J1152" s="5">
        <f>('Multiply with Weight V'!J1151-'Ideal Distance'!J$4)^2</f>
        <v>1.3666366850901574E-7</v>
      </c>
      <c r="K1152" s="5">
        <f>('Multiply with Weight V'!K1151-'Ideal Distance'!K$4)^2</f>
        <v>1.2220098806099734E-7</v>
      </c>
      <c r="L1152" s="5">
        <f>('Multiply with Weight V'!L1151-'Ideal Distance'!L$4)^2</f>
        <v>7.383443744983311E-7</v>
      </c>
    </row>
    <row r="1153" spans="1:12">
      <c r="A1153" s="5" t="s">
        <v>1163</v>
      </c>
      <c r="B1153" s="5">
        <f>('Multiply with Weight V'!B1152-'Ideal Distance'!B$4)^2</f>
        <v>1.1218722940565779E-6</v>
      </c>
      <c r="C1153" s="5">
        <f>('Multiply with Weight V'!C1152-'Ideal Distance'!C$4)^2</f>
        <v>8.8784508371639204E-7</v>
      </c>
      <c r="D1153" s="5">
        <f>('Multiply with Weight V'!D1152-'Ideal Distance'!D$4)^2</f>
        <v>5.7511579540929448E-6</v>
      </c>
      <c r="E1153" s="5">
        <f>('Multiply with Weight V'!E1152-'Ideal Distance'!E$4)^2</f>
        <v>2.677432268287611E-6</v>
      </c>
      <c r="F1153" s="5">
        <f>('Multiply with Weight V'!F1152-'Ideal Distance'!F$4)^2</f>
        <v>4.7946522556802398E-7</v>
      </c>
      <c r="G1153" s="5">
        <f>('Multiply with Weight V'!G1152-'Ideal Distance'!G$4)^2</f>
        <v>1.5574841439461459E-7</v>
      </c>
      <c r="H1153" s="5">
        <f>('Multiply with Weight V'!H1152-'Ideal Distance'!H$4)^2</f>
        <v>6.9471179591683154E-8</v>
      </c>
      <c r="I1153" s="5">
        <f>('Multiply with Weight V'!I1152-'Ideal Distance'!I$4)^2</f>
        <v>1.3669487075344258E-10</v>
      </c>
      <c r="J1153" s="5">
        <f>('Multiply with Weight V'!J1152-'Ideal Distance'!J$4)^2</f>
        <v>1.7849948539953057E-7</v>
      </c>
      <c r="K1153" s="5">
        <f>('Multiply with Weight V'!K1152-'Ideal Distance'!K$4)^2</f>
        <v>6.2589924355895844E-7</v>
      </c>
      <c r="L1153" s="5">
        <f>('Multiply with Weight V'!L1152-'Ideal Distance'!L$4)^2</f>
        <v>1.1029588804234334E-6</v>
      </c>
    </row>
    <row r="1154" spans="1:12">
      <c r="A1154" s="7" t="s">
        <v>1164</v>
      </c>
      <c r="B1154" s="5">
        <f>('Multiply with Weight V'!B1153-'Ideal Distance'!B$4)^2</f>
        <v>1.9476949549593383E-7</v>
      </c>
      <c r="C1154" s="5">
        <f>('Multiply with Weight V'!C1153-'Ideal Distance'!C$4)^2</f>
        <v>4.2600457985122095E-6</v>
      </c>
      <c r="D1154" s="5">
        <f>('Multiply with Weight V'!D1153-'Ideal Distance'!D$4)^2</f>
        <v>2.9710571852687193E-6</v>
      </c>
      <c r="E1154" s="5">
        <f>('Multiply with Weight V'!E1153-'Ideal Distance'!E$4)^2</f>
        <v>1.8986777304200227E-6</v>
      </c>
      <c r="F1154" s="5">
        <f>('Multiply with Weight V'!F1153-'Ideal Distance'!F$4)^2</f>
        <v>1.6230492263856414E-7</v>
      </c>
      <c r="G1154" s="5">
        <f>('Multiply with Weight V'!G1153-'Ideal Distance'!G$4)^2</f>
        <v>3.8937103598653649E-6</v>
      </c>
      <c r="H1154" s="5">
        <f>('Multiply with Weight V'!H1153-'Ideal Distance'!H$4)^2</f>
        <v>7.9042764335426172E-6</v>
      </c>
      <c r="I1154" s="5">
        <f>('Multiply with Weight V'!I1153-'Ideal Distance'!I$4)^2</f>
        <v>7.4923589453791603E-11</v>
      </c>
      <c r="J1154" s="5">
        <f>('Multiply with Weight V'!J1153-'Ideal Distance'!J$4)^2</f>
        <v>2.9507057790534713E-7</v>
      </c>
      <c r="K1154" s="5">
        <f>('Multiply with Weight V'!K1153-'Ideal Distance'!K$4)^2</f>
        <v>3.4663105754698391E-7</v>
      </c>
      <c r="L1154" s="5">
        <f>('Multiply with Weight V'!L1153-'Ideal Distance'!L$4)^2</f>
        <v>9.5768278821890062E-7</v>
      </c>
    </row>
    <row r="1155" spans="1:12">
      <c r="A1155" s="5" t="s">
        <v>1165</v>
      </c>
      <c r="B1155" s="5">
        <f>('Multiply with Weight V'!B1154-'Ideal Distance'!B$4)^2</f>
        <v>1.1850641748174818E-6</v>
      </c>
      <c r="C1155" s="5">
        <f>('Multiply with Weight V'!C1154-'Ideal Distance'!C$4)^2</f>
        <v>4.6385375802325776E-6</v>
      </c>
      <c r="D1155" s="5">
        <f>('Multiply with Weight V'!D1154-'Ideal Distance'!D$4)^2</f>
        <v>3.5102282434649321E-6</v>
      </c>
      <c r="E1155" s="5">
        <f>('Multiply with Weight V'!E1154-'Ideal Distance'!E$4)^2</f>
        <v>1.2534239704725934E-6</v>
      </c>
      <c r="F1155" s="5">
        <f>('Multiply with Weight V'!F1154-'Ideal Distance'!F$4)^2</f>
        <v>1.7809161237958077E-6</v>
      </c>
      <c r="G1155" s="5">
        <f>('Multiply with Weight V'!G1154-'Ideal Distance'!G$4)^2</f>
        <v>1.1075442801394814E-6</v>
      </c>
      <c r="H1155" s="5">
        <f>('Multiply with Weight V'!H1154-'Ideal Distance'!H$4)^2</f>
        <v>1.9760691083856543E-6</v>
      </c>
      <c r="I1155" s="5">
        <f>('Multiply with Weight V'!I1154-'Ideal Distance'!I$4)^2</f>
        <v>2.334613382080649E-10</v>
      </c>
      <c r="J1155" s="5">
        <f>('Multiply with Weight V'!J1154-'Ideal Distance'!J$4)^2</f>
        <v>9.5681643799939899E-8</v>
      </c>
      <c r="K1155" s="5">
        <f>('Multiply with Weight V'!K1154-'Ideal Distance'!K$4)^2</f>
        <v>1.3540275685429054E-7</v>
      </c>
      <c r="L1155" s="5">
        <f>('Multiply with Weight V'!L1154-'Ideal Distance'!L$4)^2</f>
        <v>1.1166319243956277E-7</v>
      </c>
    </row>
    <row r="1156" spans="1:12">
      <c r="A1156" s="7" t="s">
        <v>1166</v>
      </c>
      <c r="B1156" s="5">
        <f>('Multiply with Weight V'!B1155-'Ideal Distance'!B$4)^2</f>
        <v>2.1641055055103747E-6</v>
      </c>
      <c r="C1156" s="5">
        <f>('Multiply with Weight V'!C1155-'Ideal Distance'!C$4)^2</f>
        <v>1.8119287422783507E-6</v>
      </c>
      <c r="D1156" s="5">
        <f>('Multiply with Weight V'!D1155-'Ideal Distance'!D$4)^2</f>
        <v>6.8800473571912667E-6</v>
      </c>
      <c r="E1156" s="5">
        <f>('Multiply with Weight V'!E1155-'Ideal Distance'!E$4)^2</f>
        <v>1.0680062233612627E-6</v>
      </c>
      <c r="F1156" s="5">
        <f>('Multiply with Weight V'!F1155-'Ideal Distance'!F$4)^2</f>
        <v>7.9900304201269747E-7</v>
      </c>
      <c r="G1156" s="5">
        <f>('Multiply with Weight V'!G1155-'Ideal Distance'!G$4)^2</f>
        <v>4.4301771205579257E-6</v>
      </c>
      <c r="H1156" s="5">
        <f>('Multiply with Weight V'!H1155-'Ideal Distance'!H$4)^2</f>
        <v>1.9760691083856543E-6</v>
      </c>
      <c r="I1156" s="5">
        <f>('Multiply with Weight V'!I1155-'Ideal Distance'!I$4)^2</f>
        <v>2.3808422282010702E-10</v>
      </c>
      <c r="J1156" s="5">
        <f>('Multiply with Weight V'!J1155-'Ideal Distance'!J$4)^2</f>
        <v>1.3666366850901574E-7</v>
      </c>
      <c r="K1156" s="5">
        <f>('Multiply with Weight V'!K1155-'Ideal Distance'!K$4)^2</f>
        <v>3.6863400553580605E-7</v>
      </c>
      <c r="L1156" s="5">
        <f>('Multiply with Weight V'!L1155-'Ideal Distance'!L$4)^2</f>
        <v>4.153187106553114E-7</v>
      </c>
    </row>
    <row r="1157" spans="1:12">
      <c r="A1157" s="5" t="s">
        <v>1167</v>
      </c>
      <c r="B1157" s="5">
        <f>('Multiply with Weight V'!B1156-'Ideal Distance'!B$4)^2</f>
        <v>3.462568808816598E-7</v>
      </c>
      <c r="C1157" s="5">
        <f>('Multiply with Weight V'!C1156-'Ideal Distance'!C$4)^2</f>
        <v>4.2600457985122095E-6</v>
      </c>
      <c r="D1157" s="5">
        <f>('Multiply with Weight V'!D1156-'Ideal Distance'!D$4)^2</f>
        <v>0</v>
      </c>
      <c r="E1157" s="5">
        <f>('Multiply with Weight V'!E1156-'Ideal Distance'!E$4)^2</f>
        <v>1.2534239704725934E-6</v>
      </c>
      <c r="F1157" s="5">
        <f>('Multiply with Weight V'!F1156-'Ideal Distance'!F$4)^2</f>
        <v>1.2274309774541413E-6</v>
      </c>
      <c r="G1157" s="5">
        <f>('Multiply with Weight V'!G1156-'Ideal Distance'!G$4)^2</f>
        <v>4.1550215884607737E-5</v>
      </c>
      <c r="H1157" s="5">
        <f>('Multiply with Weight V'!H1156-'Ideal Distance'!H$4)^2</f>
        <v>6.2697739581494042E-6</v>
      </c>
      <c r="I1157" s="5">
        <f>('Multiply with Weight V'!I1156-'Ideal Distance'!I$4)^2</f>
        <v>1.8152186991977733E-10</v>
      </c>
      <c r="J1157" s="5">
        <f>('Multiply with Weight V'!J1156-'Ideal Distance'!J$4)^2</f>
        <v>4.1124323405982477E-7</v>
      </c>
      <c r="K1157" s="5">
        <f>('Multiply with Weight V'!K1156-'Ideal Distance'!K$4)^2</f>
        <v>4.1467094286626491E-7</v>
      </c>
      <c r="L1157" s="5">
        <f>('Multiply with Weight V'!L1156-'Ideal Distance'!L$4)^2</f>
        <v>5.1273914895717476E-7</v>
      </c>
    </row>
    <row r="1158" spans="1:12">
      <c r="A1158" s="7" t="s">
        <v>1168</v>
      </c>
      <c r="B1158" s="5">
        <f>('Multiply with Weight V'!B1157-'Ideal Distance'!B$4)^2</f>
        <v>1.1850641748174818E-6</v>
      </c>
      <c r="C1158" s="5">
        <f>('Multiply with Weight V'!C1157-'Ideal Distance'!C$4)^2</f>
        <v>4.6385375802325776E-6</v>
      </c>
      <c r="D1158" s="5">
        <f>('Multiply with Weight V'!D1157-'Ideal Distance'!D$4)^2</f>
        <v>3.5102282434649321E-6</v>
      </c>
      <c r="E1158" s="5">
        <f>('Multiply with Weight V'!E1157-'Ideal Distance'!E$4)^2</f>
        <v>1.2534239704725934E-6</v>
      </c>
      <c r="F1158" s="5">
        <f>('Multiply with Weight V'!F1157-'Ideal Distance'!F$4)^2</f>
        <v>1.7809161237958077E-6</v>
      </c>
      <c r="G1158" s="5">
        <f>('Multiply with Weight V'!G1157-'Ideal Distance'!G$4)^2</f>
        <v>1.1075442801394814E-6</v>
      </c>
      <c r="H1158" s="5">
        <f>('Multiply with Weight V'!H1157-'Ideal Distance'!H$4)^2</f>
        <v>1.9760691083856543E-6</v>
      </c>
      <c r="I1158" s="5">
        <f>('Multiply with Weight V'!I1157-'Ideal Distance'!I$4)^2</f>
        <v>2.334613382080649E-10</v>
      </c>
      <c r="J1158" s="5">
        <f>('Multiply with Weight V'!J1157-'Ideal Distance'!J$4)^2</f>
        <v>9.5681643799939899E-8</v>
      </c>
      <c r="K1158" s="5">
        <f>('Multiply with Weight V'!K1157-'Ideal Distance'!K$4)^2</f>
        <v>1.3540275685429054E-7</v>
      </c>
      <c r="L1158" s="5">
        <f>('Multiply with Weight V'!L1157-'Ideal Distance'!L$4)^2</f>
        <v>1.1166319243956277E-7</v>
      </c>
    </row>
    <row r="1159" spans="1:12">
      <c r="A1159" s="5" t="s">
        <v>1169</v>
      </c>
      <c r="B1159" s="5">
        <f>('Multiply with Weight V'!B1158-'Ideal Distance'!B$4)^2</f>
        <v>1.3166417895525119E-6</v>
      </c>
      <c r="C1159" s="5">
        <f>('Multiply with Weight V'!C1158-'Ideal Distance'!C$4)^2</f>
        <v>7.247714969113409E-8</v>
      </c>
      <c r="D1159" s="5">
        <f>('Multiply with Weight V'!D1158-'Ideal Distance'!D$4)^2</f>
        <v>1.4608165858003663E-5</v>
      </c>
      <c r="E1159" s="5">
        <f>('Multiply with Weight V'!E1158-'Ideal Distance'!E$4)^2</f>
        <v>5.3585728915174489E-7</v>
      </c>
      <c r="F1159" s="5">
        <f>('Multiply with Weight V'!F1158-'Ideal Distance'!F$4)^2</f>
        <v>5.5174163643050936E-7</v>
      </c>
      <c r="G1159" s="5">
        <f>('Multiply with Weight V'!G1158-'Ideal Distance'!G$4)^2</f>
        <v>3.3503214474219317E-5</v>
      </c>
      <c r="H1159" s="5">
        <f>('Multiply with Weight V'!H1158-'Ideal Distance'!H$4)^2</f>
        <v>1.2975672543735486E-5</v>
      </c>
      <c r="I1159" s="5">
        <f>('Multiply with Weight V'!I1158-'Ideal Distance'!I$4)^2</f>
        <v>1.6825247890372313E-10</v>
      </c>
      <c r="J1159" s="5">
        <f>('Multiply with Weight V'!J1158-'Ideal Distance'!J$4)^2</f>
        <v>1.9813670557263007E-7</v>
      </c>
      <c r="K1159" s="5">
        <f>('Multiply with Weight V'!K1158-'Ideal Distance'!K$4)^2</f>
        <v>6.2589924355895844E-7</v>
      </c>
      <c r="L1159" s="5">
        <f>('Multiply with Weight V'!L1158-'Ideal Distance'!L$4)^2</f>
        <v>6.5858495132721568E-7</v>
      </c>
    </row>
    <row r="1160" spans="1:12">
      <c r="A1160" s="7" t="s">
        <v>1170</v>
      </c>
      <c r="B1160" s="5">
        <f>('Multiply with Weight V'!B1159-'Ideal Distance'!B$4)^2</f>
        <v>2.1641055055103738E-8</v>
      </c>
      <c r="C1160" s="5">
        <f>('Multiply with Weight V'!C1159-'Ideal Distance'!C$4)^2</f>
        <v>3.0621595744504121E-6</v>
      </c>
      <c r="D1160" s="5">
        <f>('Multiply with Weight V'!D1159-'Ideal Distance'!D$4)^2</f>
        <v>1.8197023214122204E-6</v>
      </c>
      <c r="E1160" s="5">
        <f>('Multiply with Weight V'!E1159-'Ideal Distance'!E$4)^2</f>
        <v>1.0680062233612627E-6</v>
      </c>
      <c r="F1160" s="5">
        <f>('Multiply with Weight V'!F1159-'Ideal Distance'!F$4)^2</f>
        <v>1.4265081091280055E-7</v>
      </c>
      <c r="G1160" s="5">
        <f>('Multiply with Weight V'!G1159-'Ideal Distance'!G$4)^2</f>
        <v>3.8937103598653649E-6</v>
      </c>
      <c r="H1160" s="5">
        <f>('Multiply with Weight V'!H1159-'Ideal Distance'!H$4)^2</f>
        <v>1.7416038772637235E-5</v>
      </c>
      <c r="I1160" s="5">
        <f>('Multiply with Weight V'!I1159-'Ideal Distance'!I$4)^2</f>
        <v>3.4173717688353039E-11</v>
      </c>
      <c r="J1160" s="5">
        <f>('Multiply with Weight V'!J1159-'Ideal Distance'!J$4)^2</f>
        <v>2.9507057790534713E-7</v>
      </c>
      <c r="K1160" s="5">
        <f>('Multiply with Weight V'!K1159-'Ideal Distance'!K$4)^2</f>
        <v>9.8708609746777808E-7</v>
      </c>
      <c r="L1160" s="5">
        <f>('Multiply with Weight V'!L1159-'Ideal Distance'!L$4)^2</f>
        <v>1.1536630851536432E-6</v>
      </c>
    </row>
    <row r="1161" spans="1:12">
      <c r="A1161" s="5" t="s">
        <v>1171</v>
      </c>
      <c r="B1161" s="5">
        <f>('Multiply with Weight V'!B1160-'Ideal Distance'!B$4)^2</f>
        <v>3.8174821117203028E-7</v>
      </c>
      <c r="C1161" s="5">
        <f>('Multiply with Weight V'!C1160-'Ideal Distance'!C$4)^2</f>
        <v>1.6931467469512149E-6</v>
      </c>
      <c r="D1161" s="5">
        <f>('Multiply with Weight V'!D1160-'Ideal Distance'!D$4)^2</f>
        <v>1.0384659235466655E-5</v>
      </c>
      <c r="E1161" s="5">
        <f>('Multiply with Weight V'!E1160-'Ideal Distance'!E$4)^2</f>
        <v>2.677432268287611E-6</v>
      </c>
      <c r="F1161" s="5">
        <f>('Multiply with Weight V'!F1160-'Ideal Distance'!F$4)^2</f>
        <v>6.4921969055425656E-7</v>
      </c>
      <c r="G1161" s="5">
        <f>('Multiply with Weight V'!G1160-'Ideal Distance'!G$4)^2</f>
        <v>7.6316723053361145E-6</v>
      </c>
      <c r="H1161" s="5">
        <f>('Multiply with Weight V'!H1160-'Ideal Distance'!H$4)^2</f>
        <v>4.4461554938677218E-6</v>
      </c>
      <c r="I1161" s="5">
        <f>('Multiply with Weight V'!I1160-'Ideal Distance'!I$4)^2</f>
        <v>2.009450354411943E-10</v>
      </c>
      <c r="J1161" s="5">
        <f>('Multiply with Weight V'!J1160-'Ideal Distance'!J$4)^2</f>
        <v>2.6319566979828809E-7</v>
      </c>
      <c r="K1161" s="5">
        <f>('Multiply with Weight V'!K1160-'Ideal Distance'!K$4)^2</f>
        <v>2.3319739799230199E-6</v>
      </c>
      <c r="L1161" s="5">
        <f>('Multiply with Weight V'!L1160-'Ideal Distance'!L$4)^2</f>
        <v>2.7573972010585815E-7</v>
      </c>
    </row>
    <row r="1162" spans="1:12">
      <c r="A1162" s="7" t="s">
        <v>1172</v>
      </c>
      <c r="B1162" s="5">
        <f>('Multiply with Weight V'!B1161-'Ideal Distance'!B$4)^2</f>
        <v>2.7146539461122133E-6</v>
      </c>
      <c r="C1162" s="5">
        <f>('Multiply with Weight V'!C1161-'Ideal Distance'!C$4)^2</f>
        <v>1.6931467469512149E-6</v>
      </c>
      <c r="D1162" s="5">
        <f>('Multiply with Weight V'!D1161-'Ideal Distance'!D$4)^2</f>
        <v>1.0384659235466655E-5</v>
      </c>
      <c r="E1162" s="5">
        <f>('Multiply with Weight V'!E1161-'Ideal Distance'!E$4)^2</f>
        <v>1.2534239704725934E-6</v>
      </c>
      <c r="F1162" s="5">
        <f>('Multiply with Weight V'!F1161-'Ideal Distance'!F$4)^2</f>
        <v>1.5222426533405958E-6</v>
      </c>
      <c r="G1162" s="5">
        <f>('Multiply with Weight V'!G1161-'Ideal Distance'!G$4)^2</f>
        <v>1.7305379377179395E-6</v>
      </c>
      <c r="H1162" s="5">
        <f>('Multiply with Weight V'!H1161-'Ideal Distance'!H$4)^2</f>
        <v>1.8544945441002092E-6</v>
      </c>
      <c r="I1162" s="5">
        <f>('Multiply with Weight V'!I1161-'Ideal Distance'!I$4)^2</f>
        <v>3.2722834417349849E-10</v>
      </c>
      <c r="J1162" s="5">
        <f>('Multiply with Weight V'!J1161-'Ideal Distance'!J$4)^2</f>
        <v>1.0040596053723621E-7</v>
      </c>
      <c r="K1162" s="5">
        <f>('Multiply with Weight V'!K1161-'Ideal Distance'!K$4)^2</f>
        <v>3.9131396730889986E-7</v>
      </c>
      <c r="L1162" s="5">
        <f>('Multiply with Weight V'!L1161-'Ideal Distance'!L$4)^2</f>
        <v>3.2815305533259209E-7</v>
      </c>
    </row>
    <row r="1163" spans="1:12">
      <c r="A1163" s="5" t="s">
        <v>1173</v>
      </c>
      <c r="B1163" s="5">
        <f>('Multiply with Weight V'!B1162-'Ideal Distance'!B$4)^2</f>
        <v>3.1163119279349392E-6</v>
      </c>
      <c r="C1163" s="5">
        <f>('Multiply with Weight V'!C1162-'Ideal Distance'!C$4)^2</f>
        <v>1.1596343950581444E-6</v>
      </c>
      <c r="D1163" s="5">
        <f>('Multiply with Weight V'!D1162-'Ideal Distance'!D$4)^2</f>
        <v>1.8247570500828097E-5</v>
      </c>
      <c r="E1163" s="5">
        <f>('Multiply with Weight V'!E1162-'Ideal Distance'!E$4)^2</f>
        <v>1.4536751373528293E-6</v>
      </c>
      <c r="F1163" s="5">
        <f>('Multiply with Weight V'!F1162-'Ideal Distance'!F$4)^2</f>
        <v>8.915675682050031E-7</v>
      </c>
      <c r="G1163" s="5">
        <f>('Multiply with Weight V'!G1162-'Ideal Distance'!G$4)^2</f>
        <v>4.3263448442948487E-7</v>
      </c>
      <c r="H1163" s="5">
        <f>('Multiply with Weight V'!H1162-'Ideal Distance'!H$4)^2</f>
        <v>3.7823197777694144E-7</v>
      </c>
      <c r="I1163" s="5">
        <f>('Multiply with Weight V'!I1162-'Ideal Distance'!I$4)^2</f>
        <v>2.817296922455915E-10</v>
      </c>
      <c r="J1163" s="5">
        <f>('Multiply with Weight V'!J1162-'Ideal Distance'!J$4)^2</f>
        <v>9.1071166020168809E-8</v>
      </c>
      <c r="K1163" s="5">
        <f>('Multiply with Weight V'!K1162-'Ideal Distance'!K$4)^2</f>
        <v>5.1486898293843973E-7</v>
      </c>
      <c r="L1163" s="5">
        <f>('Multiply with Weight V'!L1162-'Ideal Distance'!L$4)^2</f>
        <v>4.153187106553114E-7</v>
      </c>
    </row>
    <row r="1164" spans="1:12">
      <c r="A1164" s="7" t="s">
        <v>1174</v>
      </c>
      <c r="B1164" s="5">
        <f>('Multiply with Weight V'!B1163-'Ideal Distance'!B$4)^2</f>
        <v>1.5269928446881205E-6</v>
      </c>
      <c r="C1164" s="5">
        <f>('Multiply with Weight V'!C1163-'Ideal Distance'!C$4)^2</f>
        <v>2.1924337781568039E-6</v>
      </c>
      <c r="D1164" s="5">
        <f>('Multiply with Weight V'!D1163-'Ideal Distance'!D$4)^2</f>
        <v>1.0384659235466655E-5</v>
      </c>
      <c r="E1164" s="5">
        <f>('Multiply with Weight V'!E1163-'Ideal Distance'!E$4)^2</f>
        <v>1.8541774711133037E-7</v>
      </c>
      <c r="F1164" s="5">
        <f>('Multiply with Weight V'!F1163-'Ideal Distance'!F$4)^2</f>
        <v>6.4921969055425656E-7</v>
      </c>
      <c r="G1164" s="5">
        <f>('Multiply with Weight V'!G1163-'Ideal Distance'!G$4)^2</f>
        <v>2.0939509046387064E-6</v>
      </c>
      <c r="H1164" s="5">
        <f>('Multiply with Weight V'!H1163-'Ideal Distance'!H$4)^2</f>
        <v>4.3419487244801964E-7</v>
      </c>
      <c r="I1164" s="5">
        <f>('Multiply with Weight V'!I1163-'Ideal Distance'!I$4)^2</f>
        <v>1.8628512807056038E-10</v>
      </c>
      <c r="J1164" s="5">
        <f>('Multiply with Weight V'!J1163-'Ideal Distance'!J$4)^2</f>
        <v>1.2573512858659567E-7</v>
      </c>
      <c r="K1164" s="5">
        <f>('Multiply with Weight V'!K1163-'Ideal Distance'!K$4)^2</f>
        <v>5.971261577274215E-7</v>
      </c>
      <c r="L1164" s="5">
        <f>('Multiply with Weight V'!L1163-'Ideal Distance'!L$4)^2</f>
        <v>1.8458609362458259E-7</v>
      </c>
    </row>
    <row r="1165" spans="1:12">
      <c r="A1165" s="5" t="s">
        <v>1175</v>
      </c>
      <c r="B1165" s="5">
        <f>('Multiply with Weight V'!B1164-'Ideal Distance'!B$4)^2</f>
        <v>1.3166417895525119E-6</v>
      </c>
      <c r="C1165" s="5">
        <f>('Multiply with Weight V'!C1164-'Ideal Distance'!C$4)^2</f>
        <v>8.0530166323482277E-7</v>
      </c>
      <c r="D1165" s="5">
        <f>('Multiply with Weight V'!D1164-'Ideal Distance'!D$4)^2</f>
        <v>9.9072681943554248E-6</v>
      </c>
      <c r="E1165" s="5">
        <f>('Multiply with Weight V'!E1164-'Ideal Distance'!E$4)^2</f>
        <v>1.4536751373528293E-6</v>
      </c>
      <c r="F1165" s="5">
        <f>('Multiply with Weight V'!F1164-'Ideal Distance'!F$4)^2</f>
        <v>6.2909007612545017E-7</v>
      </c>
      <c r="G1165" s="5">
        <f>('Multiply with Weight V'!G1164-'Ideal Distance'!G$4)^2</f>
        <v>2.0939509046387064E-6</v>
      </c>
      <c r="H1165" s="5">
        <f>('Multiply with Weight V'!H1164-'Ideal Distance'!H$4)^2</f>
        <v>3.2612859308317922E-7</v>
      </c>
      <c r="I1165" s="5">
        <f>('Multiply with Weight V'!I1164-'Ideal Distance'!I$4)^2</f>
        <v>1.147720490780982E-10</v>
      </c>
      <c r="J1165" s="5">
        <f>('Multiply with Weight V'!J1164-'Ideal Distance'!J$4)^2</f>
        <v>9.1071166020168809E-8</v>
      </c>
      <c r="K1165" s="5">
        <f>('Multiply with Weight V'!K1164-'Ideal Distance'!K$4)^2</f>
        <v>4.8880395224398892E-7</v>
      </c>
      <c r="L1165" s="5">
        <f>('Multiply with Weight V'!L1164-'Ideal Distance'!L$4)^2</f>
        <v>6.5858495132721568E-7</v>
      </c>
    </row>
    <row r="1166" spans="1:12">
      <c r="A1166" s="7" t="s">
        <v>1176</v>
      </c>
      <c r="B1166" s="5">
        <f>('Multiply with Weight V'!B1165-'Ideal Distance'!B$4)^2</f>
        <v>1.6758833034672346E-6</v>
      </c>
      <c r="C1166" s="5">
        <f>('Multiply with Weight V'!C1165-'Ideal Distance'!C$4)^2</f>
        <v>8.9031132006004836E-6</v>
      </c>
      <c r="D1166" s="5">
        <f>('Multiply with Weight V'!D1165-'Ideal Distance'!D$4)^2</f>
        <v>3.2350263491772812E-6</v>
      </c>
      <c r="E1166" s="5">
        <f>('Multiply with Weight V'!E1165-'Ideal Distance'!E$4)^2</f>
        <v>4.7466943260500578E-7</v>
      </c>
      <c r="F1166" s="5">
        <f>('Multiply with Weight V'!F1165-'Ideal Distance'!F$4)^2</f>
        <v>6.9042992481795442E-7</v>
      </c>
      <c r="G1166" s="5">
        <f>('Multiply with Weight V'!G1165-'Ideal Distance'!G$4)^2</f>
        <v>1.4017357295515309E-6</v>
      </c>
      <c r="H1166" s="5">
        <f>('Multiply with Weight V'!H1165-'Ideal Distance'!H$4)^2</f>
        <v>4.3419487244801964E-7</v>
      </c>
      <c r="I1166" s="5">
        <f>('Multiply with Weight V'!I1165-'Ideal Distance'!I$4)^2</f>
        <v>2.9536669826891882E-10</v>
      </c>
      <c r="J1166" s="5">
        <f>('Multiply with Weight V'!J1165-'Ideal Distance'!J$4)^2</f>
        <v>1.7218142325688164E-7</v>
      </c>
      <c r="K1166" s="5">
        <f>('Multiply with Weight V'!K1165-'Ideal Distance'!K$4)^2</f>
        <v>3.9131396730889986E-7</v>
      </c>
      <c r="L1166" s="5">
        <f>('Multiply with Weight V'!L1165-'Ideal Distance'!L$4)^2</f>
        <v>1.4584580237004084E-7</v>
      </c>
    </row>
    <row r="1167" spans="1:12">
      <c r="A1167" s="5" t="s">
        <v>1177</v>
      </c>
      <c r="B1167" s="5">
        <f>('Multiply with Weight V'!B1166-'Ideal Distance'!B$4)^2</f>
        <v>1.6758833034672346E-6</v>
      </c>
      <c r="C1167" s="5">
        <f>('Multiply with Weight V'!C1166-'Ideal Distance'!C$4)^2</f>
        <v>8.9031132006004836E-6</v>
      </c>
      <c r="D1167" s="5">
        <f>('Multiply with Weight V'!D1166-'Ideal Distance'!D$4)^2</f>
        <v>3.2350263491772812E-6</v>
      </c>
      <c r="E1167" s="5">
        <f>('Multiply with Weight V'!E1166-'Ideal Distance'!E$4)^2</f>
        <v>4.7466943260500578E-7</v>
      </c>
      <c r="F1167" s="5">
        <f>('Multiply with Weight V'!F1166-'Ideal Distance'!F$4)^2</f>
        <v>6.9042992481795442E-7</v>
      </c>
      <c r="G1167" s="5">
        <f>('Multiply with Weight V'!G1166-'Ideal Distance'!G$4)^2</f>
        <v>1.4017357295515309E-6</v>
      </c>
      <c r="H1167" s="5">
        <f>('Multiply with Weight V'!H1166-'Ideal Distance'!H$4)^2</f>
        <v>4.3419487244801964E-7</v>
      </c>
      <c r="I1167" s="5">
        <f>('Multiply with Weight V'!I1166-'Ideal Distance'!I$4)^2</f>
        <v>2.9536669826891882E-10</v>
      </c>
      <c r="J1167" s="5">
        <f>('Multiply with Weight V'!J1166-'Ideal Distance'!J$4)^2</f>
        <v>1.7218142325688164E-7</v>
      </c>
      <c r="K1167" s="5">
        <f>('Multiply with Weight V'!K1166-'Ideal Distance'!K$4)^2</f>
        <v>3.9131396730889986E-7</v>
      </c>
      <c r="L1167" s="5">
        <f>('Multiply with Weight V'!L1166-'Ideal Distance'!L$4)^2</f>
        <v>1.4584580237004084E-7</v>
      </c>
    </row>
    <row r="1168" spans="1:12">
      <c r="A1168" s="7" t="s">
        <v>1178</v>
      </c>
      <c r="B1168" s="5">
        <f>('Multiply with Weight V'!B1167-'Ideal Distance'!B$4)^2</f>
        <v>1.3166417895525119E-6</v>
      </c>
      <c r="C1168" s="5">
        <f>('Multiply with Weight V'!C1167-'Ideal Distance'!C$4)^2</f>
        <v>2.0615722578811459E-6</v>
      </c>
      <c r="D1168" s="5">
        <f>('Multiply with Weight V'!D1167-'Ideal Distance'!D$4)^2</f>
        <v>1.4040912973859728E-5</v>
      </c>
      <c r="E1168" s="5">
        <f>('Multiply with Weight V'!E1167-'Ideal Distance'!E$4)^2</f>
        <v>7.4167098844532115E-7</v>
      </c>
      <c r="F1168" s="5">
        <f>('Multiply with Weight V'!F1167-'Ideal Distance'!F$4)^2</f>
        <v>2.0200781333361671E-5</v>
      </c>
      <c r="G1168" s="5">
        <f>('Multiply with Weight V'!G1167-'Ideal Distance'!G$4)^2</f>
        <v>3.3918543579271618E-6</v>
      </c>
      <c r="H1168" s="5">
        <f>('Multiply with Weight V'!H1167-'Ideal Distance'!H$4)^2</f>
        <v>1.9760691083856543E-6</v>
      </c>
      <c r="I1168" s="5">
        <f>('Multiply with Weight V'!I1167-'Ideal Distance'!I$4)^2</f>
        <v>2.4746595923866309E-10</v>
      </c>
      <c r="J1168" s="5">
        <f>('Multiply with Weight V'!J1167-'Ideal Distance'!J$4)^2</f>
        <v>4.1494300017939308E-8</v>
      </c>
      <c r="K1168" s="5">
        <f>('Multiply with Weight V'!K1167-'Ideal Distance'!K$4)^2</f>
        <v>2.0070073634727229E-6</v>
      </c>
      <c r="L1168" s="5">
        <f>('Multiply with Weight V'!L1167-'Ideal Distance'!L$4)^2</f>
        <v>5.6971016550797328E-8</v>
      </c>
    </row>
    <row r="1169" spans="1:12">
      <c r="A1169" s="5" t="s">
        <v>1179</v>
      </c>
      <c r="B1169" s="5">
        <f>('Multiply with Weight V'!B1168-'Ideal Distance'!B$4)^2</f>
        <v>2.4315889459914573E-6</v>
      </c>
      <c r="C1169" s="5">
        <f>('Multiply with Weight V'!C1168-'Ideal Distance'!C$4)^2</f>
        <v>3.551380334865569E-6</v>
      </c>
      <c r="D1169" s="5">
        <f>('Multiply with Weight V'!D1168-'Ideal Distance'!D$4)^2</f>
        <v>3.7966628681316713E-6</v>
      </c>
      <c r="E1169" s="5">
        <f>('Multiply with Weight V'!E1168-'Ideal Distance'!E$4)^2</f>
        <v>8.9742189601883875E-7</v>
      </c>
      <c r="F1169" s="5">
        <f>('Multiply with Weight V'!F1168-'Ideal Distance'!F$4)^2</f>
        <v>1.553467330840398E-6</v>
      </c>
      <c r="G1169" s="5">
        <f>('Multiply with Weight V'!G1168-'Ideal Distance'!G$4)^2</f>
        <v>6.2299365757845815E-7</v>
      </c>
      <c r="H1169" s="5">
        <f>('Multiply with Weight V'!H1168-'Ideal Distance'!H$4)^2</f>
        <v>5.6271655469263358E-6</v>
      </c>
      <c r="I1169" s="5">
        <f>('Multiply with Weight V'!I1168-'Ideal Distance'!I$4)^2</f>
        <v>3.1020915418768436E-10</v>
      </c>
      <c r="J1169" s="5">
        <f>('Multiply with Weight V'!J1168-'Ideal Distance'!J$4)^2</f>
        <v>2.2767791505042202E-8</v>
      </c>
      <c r="K1169" s="5">
        <f>('Multiply with Weight V'!K1168-'Ideal Distance'!K$4)^2</f>
        <v>1.4301916192734443E-6</v>
      </c>
      <c r="L1169" s="5">
        <f>('Multiply with Weight V'!L1168-'Ideal Distance'!L$4)^2</f>
        <v>1.8458609362458259E-7</v>
      </c>
    </row>
    <row r="1170" spans="1:12">
      <c r="A1170" s="7" t="s">
        <v>1180</v>
      </c>
      <c r="B1170" s="5">
        <f>('Multiply with Weight V'!B1169-'Ideal Distance'!B$4)^2</f>
        <v>1.1218722940565779E-6</v>
      </c>
      <c r="C1170" s="5">
        <f>('Multiply with Weight V'!C1169-'Ideal Distance'!C$4)^2</f>
        <v>8.8784508371639204E-7</v>
      </c>
      <c r="D1170" s="5">
        <f>('Multiply with Weight V'!D1169-'Ideal Distance'!D$4)^2</f>
        <v>8.5424914532962584E-6</v>
      </c>
      <c r="E1170" s="5">
        <f>('Multiply with Weight V'!E1169-'Ideal Distance'!E$4)^2</f>
        <v>1.8986777304200227E-6</v>
      </c>
      <c r="F1170" s="5">
        <f>('Multiply with Weight V'!F1169-'Ideal Distance'!F$4)^2</f>
        <v>6.0927746349867267E-7</v>
      </c>
      <c r="G1170" s="5">
        <f>('Multiply with Weight V'!G1169-'Ideal Distance'!G$4)^2</f>
        <v>1.3567417431708644E-5</v>
      </c>
      <c r="H1170" s="5">
        <f>('Multiply with Weight V'!H1169-'Ideal Distance'!H$4)^2</f>
        <v>3.4040877999924745E-6</v>
      </c>
      <c r="I1170" s="5">
        <f>('Multiply with Weight V'!I1169-'Ideal Distance'!I$4)^2</f>
        <v>1.7086607053078507E-10</v>
      </c>
      <c r="J1170" s="5">
        <f>('Multiply with Weight V'!J1169-'Ideal Distance'!J$4)^2</f>
        <v>1.9147712655740514E-7</v>
      </c>
      <c r="K1170" s="5">
        <f>('Multiply with Weight V'!K1169-'Ideal Distance'!K$4)^2</f>
        <v>1.0239833487105726E-6</v>
      </c>
      <c r="L1170" s="5">
        <f>('Multiply with Weight V'!L1169-'Ideal Distance'!L$4)^2</f>
        <v>9.1153626481275482E-7</v>
      </c>
    </row>
    <row r="1171" spans="1:12">
      <c r="A1171" s="5" t="s">
        <v>1181</v>
      </c>
      <c r="B1171" s="5">
        <f>('Multiply with Weight V'!B1170-'Ideal Distance'!B$4)^2</f>
        <v>3.1249683499569795E-7</v>
      </c>
      <c r="C1171" s="5">
        <f>('Multiply with Weight V'!C1170-'Ideal Distance'!C$4)^2</f>
        <v>9.7441501251413605E-7</v>
      </c>
      <c r="D1171" s="5">
        <f>('Multiply with Weight V'!D1170-'Ideal Distance'!D$4)^2</f>
        <v>4.0943302231774966E-6</v>
      </c>
      <c r="E1171" s="5">
        <f>('Multiply with Weight V'!E1170-'Ideal Distance'!E$4)^2</f>
        <v>2.677432268287611E-6</v>
      </c>
      <c r="F1171" s="5">
        <f>('Multiply with Weight V'!F1170-'Ideal Distance'!F$4)^2</f>
        <v>4.7946522556802398E-7</v>
      </c>
      <c r="G1171" s="5">
        <f>('Multiply with Weight V'!G1170-'Ideal Distance'!G$4)^2</f>
        <v>8.4796358948179046E-7</v>
      </c>
      <c r="H1171" s="5">
        <f>('Multiply with Weight V'!H1170-'Ideal Distance'!H$4)^2</f>
        <v>2.7865662036219573E-6</v>
      </c>
      <c r="I1171" s="5">
        <f>('Multiply with Weight V'!I1170-'Ideal Distance'!I$4)^2</f>
        <v>8.9467043440272188E-11</v>
      </c>
      <c r="J1171" s="5">
        <f>('Multiply with Weight V'!J1170-'Ideal Distance'!J$4)^2</f>
        <v>1.2573512858659567E-7</v>
      </c>
      <c r="K1171" s="5">
        <f>('Multiply with Weight V'!K1170-'Ideal Distance'!K$4)^2</f>
        <v>1.7907014593979928E-7</v>
      </c>
      <c r="L1171" s="5">
        <f>('Multiply with Weight V'!L1170-'Ideal Distance'!L$4)^2</f>
        <v>7.383443744983311E-7</v>
      </c>
    </row>
    <row r="1172" spans="1:12">
      <c r="A1172" s="7" t="s">
        <v>1182</v>
      </c>
      <c r="B1172" s="5">
        <f>('Multiply with Weight V'!B1171-'Ideal Distance'!B$4)^2</f>
        <v>7.7907798198373501E-7</v>
      </c>
      <c r="C1172" s="5">
        <f>('Multiply with Weight V'!C1171-'Ideal Distance'!C$4)^2</f>
        <v>2.9071390042777096E-6</v>
      </c>
      <c r="D1172" s="5">
        <f>('Multiply with Weight V'!D1171-'Ideal Distance'!D$4)^2</f>
        <v>4.7233631244064115E-6</v>
      </c>
      <c r="E1172" s="5">
        <f>('Multiply with Weight V'!E1171-'Ideal Distance'!E$4)^2</f>
        <v>1.4536751373528293E-6</v>
      </c>
      <c r="F1172" s="5">
        <f>('Multiply with Weight V'!F1171-'Ideal Distance'!F$4)^2</f>
        <v>8.679509339538837E-7</v>
      </c>
      <c r="G1172" s="5">
        <f>('Multiply with Weight V'!G1171-'Ideal Distance'!G$4)^2</f>
        <v>2.7688607003487036E-7</v>
      </c>
      <c r="H1172" s="5">
        <f>('Multiply with Weight V'!H1171-'Ideal Distance'!H$4)^2</f>
        <v>1.2350431927410342E-7</v>
      </c>
      <c r="I1172" s="5">
        <f>('Multiply with Weight V'!I1171-'Ideal Distance'!I$4)^2</f>
        <v>1.5423778622908646E-10</v>
      </c>
      <c r="J1172" s="5">
        <f>('Multiply with Weight V'!J1171-'Ideal Distance'!J$4)^2</f>
        <v>1.9147712655740514E-7</v>
      </c>
      <c r="K1172" s="5">
        <f>('Multiply with Weight V'!K1171-'Ideal Distance'!K$4)^2</f>
        <v>2.8468429628614583E-7</v>
      </c>
      <c r="L1172" s="5">
        <f>('Multiply with Weight V'!L1171-'Ideal Distance'!L$4)^2</f>
        <v>5.4749146905316045E-7</v>
      </c>
    </row>
    <row r="1173" spans="1:12">
      <c r="A1173" s="5" t="s">
        <v>1183</v>
      </c>
      <c r="B1173" s="5">
        <f>('Multiply with Weight V'!B1172-'Ideal Distance'!B$4)^2</f>
        <v>1.8316988998639807E-6</v>
      </c>
      <c r="C1173" s="5">
        <f>('Multiply with Weight V'!C1172-'Ideal Distance'!C$4)^2</f>
        <v>1.1596343950581444E-6</v>
      </c>
      <c r="D1173" s="5">
        <f>('Multiply with Weight V'!D1172-'Ideal Distance'!D$4)^2</f>
        <v>6.4925181591127397E-6</v>
      </c>
      <c r="E1173" s="5">
        <f>('Multiply with Weight V'!E1172-'Ideal Distance'!E$4)^2</f>
        <v>3.6341878433820775E-7</v>
      </c>
      <c r="F1173" s="5">
        <f>('Multiply with Weight V'!F1172-'Ideal Distance'!F$4)^2</f>
        <v>3.96252252535557E-7</v>
      </c>
      <c r="G1173" s="5">
        <f>('Multiply with Weight V'!G1172-'Ideal Distance'!G$4)^2</f>
        <v>2.7688607003487036E-7</v>
      </c>
      <c r="H1173" s="5">
        <f>('Multiply with Weight V'!H1172-'Ideal Distance'!H$4)^2</f>
        <v>6.9471179591683154E-8</v>
      </c>
      <c r="I1173" s="5">
        <f>('Multiply with Weight V'!I1172-'Ideal Distance'!I$4)^2</f>
        <v>2.742005088516997E-10</v>
      </c>
      <c r="J1173" s="5">
        <f>('Multiply with Weight V'!J1172-'Ideal Distance'!J$4)^2</f>
        <v>1.2044161706167332E-7</v>
      </c>
      <c r="K1173" s="5">
        <f>('Multiply with Weight V'!K1172-'Ideal Distance'!K$4)^2</f>
        <v>3.9131396730889986E-7</v>
      </c>
      <c r="L1173" s="5">
        <f>('Multiply with Weight V'!L1172-'Ideal Distance'!L$4)^2</f>
        <v>2.5124218298901578E-7</v>
      </c>
    </row>
    <row r="1174" spans="1:12">
      <c r="A1174" s="7" t="s">
        <v>1184</v>
      </c>
      <c r="B1174" s="5">
        <f>('Multiply with Weight V'!B1173-'Ideal Distance'!B$4)^2</f>
        <v>5.4102637637759347E-7</v>
      </c>
      <c r="C1174" s="5">
        <f>('Multiply with Weight V'!C1173-'Ideal Distance'!C$4)^2</f>
        <v>4.4472784352143082E-6</v>
      </c>
      <c r="D1174" s="5">
        <f>('Multiply with Weight V'!D1173-'Ideal Distance'!D$4)^2</f>
        <v>0</v>
      </c>
      <c r="E1174" s="5">
        <f>('Multiply with Weight V'!E1173-'Ideal Distance'!E$4)^2</f>
        <v>1.2534239704725934E-6</v>
      </c>
      <c r="F1174" s="5">
        <f>('Multiply with Weight V'!F1173-'Ideal Distance'!F$4)^2</f>
        <v>6.9042992481795442E-7</v>
      </c>
      <c r="G1174" s="5">
        <f>('Multiply with Weight V'!G1173-'Ideal Distance'!G$4)^2</f>
        <v>1.0815862110737124E-5</v>
      </c>
      <c r="H1174" s="5">
        <f>('Multiply with Weight V'!H1173-'Ideal Distance'!H$4)^2</f>
        <v>2.7865662036219573E-6</v>
      </c>
      <c r="I1174" s="5">
        <f>('Multiply with Weight V'!I1173-'Ideal Distance'!I$4)^2</f>
        <v>1.6695323682321832E-10</v>
      </c>
      <c r="J1174" s="5">
        <f>('Multiply with Weight V'!J1173-'Ideal Distance'!J$4)^2</f>
        <v>2.6319566979828809E-7</v>
      </c>
      <c r="K1174" s="5">
        <f>('Multiply with Weight V'!K1173-'Ideal Distance'!K$4)^2</f>
        <v>4.1467094286626491E-7</v>
      </c>
      <c r="L1174" s="5">
        <f>('Multiply with Weight V'!L1173-'Ideal Distance'!L$4)^2</f>
        <v>3.2815305533259209E-7</v>
      </c>
    </row>
    <row r="1175" spans="1:12">
      <c r="A1175" s="5" t="s">
        <v>1185</v>
      </c>
      <c r="B1175" s="5">
        <f>('Multiply with Weight V'!B1174-'Ideal Distance'!B$4)^2</f>
        <v>2.2515353679329937E-6</v>
      </c>
      <c r="C1175" s="5">
        <f>('Multiply with Weight V'!C1174-'Ideal Distance'!C$4)^2</f>
        <v>1.8119287422783507E-6</v>
      </c>
      <c r="D1175" s="5">
        <f>('Multiply with Weight V'!D1174-'Ideal Distance'!D$4)^2</f>
        <v>1.1884228741074877E-5</v>
      </c>
      <c r="E1175" s="5">
        <f>('Multiply with Weight V'!E1174-'Ideal Distance'!E$4)^2</f>
        <v>1.0680062233612627E-6</v>
      </c>
      <c r="F1175" s="5">
        <f>('Multiply with Weight V'!F1174-'Ideal Distance'!F$4)^2</f>
        <v>6.0927746349867267E-7</v>
      </c>
      <c r="G1175" s="5">
        <f>('Multiply with Weight V'!G1174-'Ideal Distance'!G$4)^2</f>
        <v>2.7688607003487036E-7</v>
      </c>
      <c r="H1175" s="5">
        <f>('Multiply with Weight V'!H1174-'Ideal Distance'!H$4)^2</f>
        <v>1.9297549886578655E-7</v>
      </c>
      <c r="I1175" s="5">
        <f>('Multiply with Weight V'!I1174-'Ideal Distance'!I$4)^2</f>
        <v>2.594480682514926E-10</v>
      </c>
      <c r="J1175" s="5">
        <f>('Multiply with Weight V'!J1174-'Ideal Distance'!J$4)^2</f>
        <v>1.5988681584415872E-7</v>
      </c>
      <c r="K1175" s="5">
        <f>('Multiply with Weight V'!K1174-'Ideal Distance'!K$4)^2</f>
        <v>5.6903008568015597E-7</v>
      </c>
      <c r="L1175" s="5">
        <f>('Multiply with Weight V'!L1174-'Ideal Distance'!L$4)^2</f>
        <v>8.6652916173762498E-7</v>
      </c>
    </row>
    <row r="1176" spans="1:12">
      <c r="A1176" s="7" t="s">
        <v>1186</v>
      </c>
      <c r="B1176" s="5">
        <f>('Multiply with Weight V'!B1175-'Ideal Distance'!B$4)^2</f>
        <v>7.7907798198373501E-7</v>
      </c>
      <c r="C1176" s="5">
        <f>('Multiply with Weight V'!C1175-'Ideal Distance'!C$4)^2</f>
        <v>1.1596343950581444E-6</v>
      </c>
      <c r="D1176" s="5">
        <f>('Multiply with Weight V'!D1175-'Ideal Distance'!D$4)^2</f>
        <v>5.3973269471516795E-6</v>
      </c>
      <c r="E1176" s="5">
        <f>('Multiply with Weight V'!E1175-'Ideal Distance'!E$4)^2</f>
        <v>4.7466943260500578E-7</v>
      </c>
      <c r="F1176" s="5">
        <f>('Multiply with Weight V'!F1175-'Ideal Distance'!F$4)^2</f>
        <v>7.1151054465284589E-7</v>
      </c>
      <c r="G1176" s="5">
        <f>('Multiply with Weight V'!G1175-'Ideal Distance'!G$4)^2</f>
        <v>1.0815862110737124E-5</v>
      </c>
      <c r="H1176" s="5">
        <f>('Multiply with Weight V'!H1175-'Ideal Distance'!H$4)^2</f>
        <v>6.7174771155180298E-6</v>
      </c>
      <c r="I1176" s="5">
        <f>('Multiply with Weight V'!I1175-'Ideal Distance'!I$4)^2</f>
        <v>3.1642650594601462E-10</v>
      </c>
      <c r="J1176" s="5">
        <f>('Multiply with Weight V'!J1175-'Ideal Distance'!J$4)^2</f>
        <v>2.9507057790534713E-7</v>
      </c>
      <c r="K1176" s="5">
        <f>('Multiply with Weight V'!K1175-'Ideal Distance'!K$4)^2</f>
        <v>2.8468429628614583E-7</v>
      </c>
      <c r="L1176" s="5">
        <f>('Multiply with Weight V'!L1175-'Ideal Distance'!L$4)^2</f>
        <v>6.8934930026464763E-8</v>
      </c>
    </row>
    <row r="1177" spans="1:12">
      <c r="A1177" s="5" t="s">
        <v>1187</v>
      </c>
      <c r="B1177" s="5">
        <f>('Multiply with Weight V'!B1176-'Ideal Distance'!B$4)^2</f>
        <v>7.7907798198373501E-7</v>
      </c>
      <c r="C1177" s="5">
        <f>('Multiply with Weight V'!C1176-'Ideal Distance'!C$4)^2</f>
        <v>1.1596343950581444E-6</v>
      </c>
      <c r="D1177" s="5">
        <f>('Multiply with Weight V'!D1176-'Ideal Distance'!D$4)^2</f>
        <v>5.3973269471516795E-6</v>
      </c>
      <c r="E1177" s="5">
        <f>('Multiply with Weight V'!E1176-'Ideal Distance'!E$4)^2</f>
        <v>4.7466943260500578E-7</v>
      </c>
      <c r="F1177" s="5">
        <f>('Multiply with Weight V'!F1176-'Ideal Distance'!F$4)^2</f>
        <v>7.1151054465284589E-7</v>
      </c>
      <c r="G1177" s="5">
        <f>('Multiply with Weight V'!G1176-'Ideal Distance'!G$4)^2</f>
        <v>1.0815862110737124E-5</v>
      </c>
      <c r="H1177" s="5">
        <f>('Multiply with Weight V'!H1176-'Ideal Distance'!H$4)^2</f>
        <v>6.7174771155180298E-6</v>
      </c>
      <c r="I1177" s="5">
        <f>('Multiply with Weight V'!I1176-'Ideal Distance'!I$4)^2</f>
        <v>3.1642650594601462E-10</v>
      </c>
      <c r="J1177" s="5">
        <f>('Multiply with Weight V'!J1176-'Ideal Distance'!J$4)^2</f>
        <v>2.9507057790534713E-7</v>
      </c>
      <c r="K1177" s="5">
        <f>('Multiply with Weight V'!K1176-'Ideal Distance'!K$4)^2</f>
        <v>2.8468429628614583E-7</v>
      </c>
      <c r="L1177" s="5">
        <f>('Multiply with Weight V'!L1176-'Ideal Distance'!L$4)^2</f>
        <v>6.8934930026464763E-8</v>
      </c>
    </row>
    <row r="1178" spans="1:12">
      <c r="A1178" s="7" t="s">
        <v>1188</v>
      </c>
      <c r="B1178" s="5">
        <f>('Multiply with Weight V'!B1177-'Ideal Distance'!B$4)^2</f>
        <v>3.1249683499569795E-7</v>
      </c>
      <c r="C1178" s="5">
        <f>('Multiply with Weight V'!C1177-'Ideal Distance'!C$4)^2</f>
        <v>4.8338232335670217E-6</v>
      </c>
      <c r="D1178" s="5">
        <f>('Multiply with Weight V'!D1177-'Ideal Distance'!D$4)^2</f>
        <v>0</v>
      </c>
      <c r="E1178" s="5">
        <f>('Multiply with Weight V'!E1177-'Ideal Distance'!E$4)^2</f>
        <v>1.2534239704725934E-6</v>
      </c>
      <c r="F1178" s="5">
        <f>('Multiply with Weight V'!F1177-'Ideal Distance'!F$4)^2</f>
        <v>1.0919127070869809E-6</v>
      </c>
      <c r="G1178" s="5">
        <f>('Multiply with Weight V'!G1177-'Ideal Distance'!G$4)^2</f>
        <v>3.8227583044189282E-5</v>
      </c>
      <c r="H1178" s="5">
        <f>('Multiply with Weight V'!H1177-'Ideal Distance'!H$4)^2</f>
        <v>5.4206817631399439E-6</v>
      </c>
      <c r="I1178" s="5">
        <f>('Multiply with Weight V'!I1177-'Ideal Distance'!I$4)^2</f>
        <v>1.7949935790200893E-10</v>
      </c>
      <c r="J1178" s="5">
        <f>('Multiply with Weight V'!J1177-'Ideal Distance'!J$4)^2</f>
        <v>4.3082353475416129E-7</v>
      </c>
      <c r="K1178" s="5">
        <f>('Multiply with Weight V'!K1177-'Ideal Distance'!K$4)^2</f>
        <v>4.6341593533380957E-7</v>
      </c>
      <c r="L1178" s="5">
        <f>('Multiply with Weight V'!L1177-'Ideal Distance'!L$4)^2</f>
        <v>5.4749146905316045E-7</v>
      </c>
    </row>
    <row r="1179" spans="1:12">
      <c r="A1179" s="5" t="s">
        <v>1189</v>
      </c>
      <c r="B1179" s="5">
        <f>('Multiply with Weight V'!B1178-'Ideal Distance'!B$4)^2</f>
        <v>3.1249683499569795E-7</v>
      </c>
      <c r="C1179" s="5">
        <f>('Multiply with Weight V'!C1178-'Ideal Distance'!C$4)^2</f>
        <v>1.1628556017110838E-5</v>
      </c>
      <c r="D1179" s="5">
        <f>('Multiply with Weight V'!D1178-'Ideal Distance'!D$4)^2</f>
        <v>5.0547286705895018E-8</v>
      </c>
      <c r="E1179" s="5">
        <f>('Multiply with Weight V'!E1178-'Ideal Distance'!E$4)^2</f>
        <v>1.6383512134757158E-5</v>
      </c>
      <c r="F1179" s="5">
        <f>('Multiply with Weight V'!F1178-'Ideal Distance'!F$4)^2</f>
        <v>7.1151054465284589E-7</v>
      </c>
      <c r="G1179" s="5">
        <f>('Multiply with Weight V'!G1178-'Ideal Distance'!G$4)^2</f>
        <v>8.3758036185548292E-6</v>
      </c>
      <c r="H1179" s="5">
        <f>('Multiply with Weight V'!H1178-'Ideal Distance'!H$4)^2</f>
        <v>3.2439181359338714E-6</v>
      </c>
      <c r="I1179" s="5">
        <f>('Multiply with Weight V'!I1178-'Ideal Distance'!I$4)^2</f>
        <v>2.009450354411943E-10</v>
      </c>
      <c r="J1179" s="5">
        <f>('Multiply with Weight V'!J1178-'Ideal Distance'!J$4)^2</f>
        <v>4.0162384214894485E-7</v>
      </c>
      <c r="K1179" s="5">
        <f>('Multiply with Weight V'!K1178-'Ideal Distance'!K$4)^2</f>
        <v>9.7828491827224938E-8</v>
      </c>
      <c r="L1179" s="5">
        <f>('Multiply with Weight V'!L1178-'Ideal Distance'!L$4)^2</f>
        <v>4.466527697582499E-7</v>
      </c>
    </row>
    <row r="1180" spans="1:12">
      <c r="A1180" s="7" t="s">
        <v>1190</v>
      </c>
      <c r="B1180" s="5">
        <f>('Multiply with Weight V'!B1179-'Ideal Distance'!B$4)^2</f>
        <v>5.4102637637759347E-7</v>
      </c>
      <c r="C1180" s="5">
        <f>('Multiply with Weight V'!C1179-'Ideal Distance'!C$4)^2</f>
        <v>5.8706491249818561E-6</v>
      </c>
      <c r="D1180" s="5">
        <f>('Multiply with Weight V'!D1179-'Ideal Distance'!D$4)^2</f>
        <v>0</v>
      </c>
      <c r="E1180" s="5">
        <f>('Multiply with Weight V'!E1179-'Ideal Distance'!E$4)^2</f>
        <v>1.6687597240019728E-6</v>
      </c>
      <c r="F1180" s="5">
        <f>('Multiply with Weight V'!F1179-'Ideal Distance'!F$4)^2</f>
        <v>2.5360144162275655E-7</v>
      </c>
      <c r="G1180" s="5">
        <f>('Multiply with Weight V'!G1179-'Ideal Distance'!G$4)^2</f>
        <v>4.3263448442948487E-7</v>
      </c>
      <c r="H1180" s="5">
        <f>('Multiply with Weight V'!H1179-'Ideal Distance'!H$4)^2</f>
        <v>4.8243874716446624E-8</v>
      </c>
      <c r="I1180" s="5">
        <f>('Multiply with Weight V'!I1179-'Ideal Distance'!I$4)^2</f>
        <v>6.0883717669062267E-11</v>
      </c>
      <c r="J1180" s="5">
        <f>('Multiply with Weight V'!J1179-'Ideal Distance'!J$4)^2</f>
        <v>2.1179738047565556E-7</v>
      </c>
      <c r="K1180" s="5">
        <f>('Multiply with Weight V'!K1179-'Ideal Distance'!K$4)^2</f>
        <v>3.6863400553580605E-7</v>
      </c>
      <c r="L1180" s="5">
        <f>('Multiply with Weight V'!L1179-'Ideal Distance'!L$4)^2</f>
        <v>1.0533940960242399E-6</v>
      </c>
    </row>
    <row r="1181" spans="1:12">
      <c r="A1181" s="5" t="s">
        <v>1191</v>
      </c>
      <c r="B1181" s="5">
        <f>('Multiply with Weight V'!B1180-'Ideal Distance'!B$4)^2</f>
        <v>8.6564220220414951E-8</v>
      </c>
      <c r="C1181" s="5">
        <f>('Multiply with Weight V'!C1180-'Ideal Distance'!C$4)^2</f>
        <v>1.2724269592649715E-5</v>
      </c>
      <c r="D1181" s="5">
        <f>('Multiply with Weight V'!D1180-'Ideal Distance'!D$4)^2</f>
        <v>0</v>
      </c>
      <c r="E1181" s="5">
        <f>('Multiply with Weight V'!E1180-'Ideal Distance'!E$4)^2</f>
        <v>1.0680062233612627E-6</v>
      </c>
      <c r="F1181" s="5">
        <f>('Multiply with Weight V'!F1180-'Ideal Distance'!F$4)^2</f>
        <v>1.3329925775296132E-7</v>
      </c>
      <c r="G1181" s="5">
        <f>('Multiply with Weight V'!G1180-'Ideal Distance'!G$4)^2</f>
        <v>4.4301771205579257E-6</v>
      </c>
      <c r="H1181" s="5">
        <f>('Multiply with Weight V'!H1180-'Ideal Distance'!H$4)^2</f>
        <v>1.0003849861202373E-5</v>
      </c>
      <c r="I1181" s="5">
        <f>('Multiply with Weight V'!I1180-'Ideal Distance'!I$4)^2</f>
        <v>7.2340212758826994E-11</v>
      </c>
      <c r="J1181" s="5">
        <f>('Multiply with Weight V'!J1180-'Ideal Distance'!J$4)^2</f>
        <v>5.0294051434638268E-7</v>
      </c>
      <c r="K1181" s="5">
        <f>('Multiply with Weight V'!K1180-'Ideal Distance'!K$4)^2</f>
        <v>5.4161102741716225E-7</v>
      </c>
      <c r="L1181" s="5">
        <f>('Multiply with Weight V'!L1180-'Ideal Distance'!L$4)^2</f>
        <v>5.1273914895717476E-7</v>
      </c>
    </row>
    <row r="1182" spans="1:12">
      <c r="A1182" s="7" t="s">
        <v>1192</v>
      </c>
      <c r="B1182" s="5">
        <f>('Multiply with Weight V'!B1181-'Ideal Distance'!B$4)^2</f>
        <v>1.1218722940565779E-6</v>
      </c>
      <c r="C1182" s="5">
        <f>('Multiply with Weight V'!C1181-'Ideal Distance'!C$4)^2</f>
        <v>1.0650114496280532E-6</v>
      </c>
      <c r="D1182" s="5">
        <f>('Multiply with Weight V'!D1181-'Ideal Distance'!D$4)^2</f>
        <v>6.1162216914132987E-6</v>
      </c>
      <c r="E1182" s="5">
        <f>('Multiply with Weight V'!E1181-'Ideal Distance'!E$4)^2</f>
        <v>1.6687597240019728E-6</v>
      </c>
      <c r="F1182" s="5">
        <f>('Multiply with Weight V'!F1181-'Ideal Distance'!F$4)^2</f>
        <v>6.4921969055425656E-7</v>
      </c>
      <c r="G1182" s="5">
        <f>('Multiply with Weight V'!G1181-'Ideal Distance'!G$4)^2</f>
        <v>1.7305379377179395E-6</v>
      </c>
      <c r="H1182" s="5">
        <f>('Multiply with Weight V'!H1181-'Ideal Distance'!H$4)^2</f>
        <v>3.2439181359338714E-6</v>
      </c>
      <c r="I1182" s="5">
        <f>('Multiply with Weight V'!I1181-'Ideal Distance'!I$4)^2</f>
        <v>2.2060929094168169E-10</v>
      </c>
      <c r="J1182" s="5">
        <f>('Multiply with Weight V'!J1181-'Ideal Distance'!J$4)^2</f>
        <v>1.5988681584415872E-7</v>
      </c>
      <c r="K1182" s="5">
        <f>('Multiply with Weight V'!K1181-'Ideal Distance'!K$4)^2</f>
        <v>7.799198794807139E-7</v>
      </c>
      <c r="L1182" s="5">
        <f>('Multiply with Weight V'!L1181-'Ideal Distance'!L$4)^2</f>
        <v>3.8512407188338887E-7</v>
      </c>
    </row>
    <row r="1183" spans="1:12">
      <c r="A1183" s="5" t="s">
        <v>1193</v>
      </c>
      <c r="B1183" s="5">
        <f>('Multiply with Weight V'!B1182-'Ideal Distance'!B$4)^2</f>
        <v>1.1218722940565779E-6</v>
      </c>
      <c r="C1183" s="5">
        <f>('Multiply with Weight V'!C1182-'Ideal Distance'!C$4)^2</f>
        <v>1.0650114496280532E-6</v>
      </c>
      <c r="D1183" s="5">
        <f>('Multiply with Weight V'!D1182-'Ideal Distance'!D$4)^2</f>
        <v>6.1162216914132987E-6</v>
      </c>
      <c r="E1183" s="5">
        <f>('Multiply with Weight V'!E1182-'Ideal Distance'!E$4)^2</f>
        <v>1.6687597240019728E-6</v>
      </c>
      <c r="F1183" s="5">
        <f>('Multiply with Weight V'!F1182-'Ideal Distance'!F$4)^2</f>
        <v>6.4921969055425656E-7</v>
      </c>
      <c r="G1183" s="5">
        <f>('Multiply with Weight V'!G1182-'Ideal Distance'!G$4)^2</f>
        <v>1.7305379377179395E-6</v>
      </c>
      <c r="H1183" s="5">
        <f>('Multiply with Weight V'!H1182-'Ideal Distance'!H$4)^2</f>
        <v>3.2439181359338714E-6</v>
      </c>
      <c r="I1183" s="5">
        <f>('Multiply with Weight V'!I1182-'Ideal Distance'!I$4)^2</f>
        <v>2.2060929094168169E-10</v>
      </c>
      <c r="J1183" s="5">
        <f>('Multiply with Weight V'!J1182-'Ideal Distance'!J$4)^2</f>
        <v>1.5988681584415872E-7</v>
      </c>
      <c r="K1183" s="5">
        <f>('Multiply with Weight V'!K1182-'Ideal Distance'!K$4)^2</f>
        <v>7.799198794807139E-7</v>
      </c>
      <c r="L1183" s="5">
        <f>('Multiply with Weight V'!L1182-'Ideal Distance'!L$4)^2</f>
        <v>3.8512407188338887E-7</v>
      </c>
    </row>
    <row r="1184" spans="1:12">
      <c r="A1184" s="7" t="s">
        <v>1194</v>
      </c>
      <c r="B1184" s="5">
        <f>('Multiply with Weight V'!B1183-'Ideal Distance'!B$4)^2</f>
        <v>2.3406965147600212E-6</v>
      </c>
      <c r="C1184" s="5">
        <f>('Multiply with Weight V'!C1183-'Ideal Distance'!C$4)^2</f>
        <v>1.4676622812454647E-6</v>
      </c>
      <c r="D1184" s="5">
        <f>('Multiply with Weight V'!D1183-'Ideal Distance'!D$4)^2</f>
        <v>1.0384659235466655E-5</v>
      </c>
      <c r="E1184" s="5">
        <f>('Multiply with Weight V'!E1183-'Ideal Distance'!E$4)^2</f>
        <v>4.1718993100049335E-7</v>
      </c>
      <c r="F1184" s="5">
        <f>('Multiply with Weight V'!F1183-'Ideal Distance'!F$4)^2</f>
        <v>4.9705882558060276E-7</v>
      </c>
      <c r="G1184" s="5">
        <f>('Multiply with Weight V'!G1183-'Ideal Distance'!G$4)^2</f>
        <v>2.7688607003487036E-7</v>
      </c>
      <c r="H1184" s="5">
        <f>('Multiply with Weight V'!H1183-'Ideal Distance'!H$4)^2</f>
        <v>4.8243874716446624E-8</v>
      </c>
      <c r="I1184" s="5">
        <f>('Multiply with Weight V'!I1183-'Ideal Distance'!I$4)^2</f>
        <v>1.3964397402241269E-10</v>
      </c>
      <c r="J1184" s="5">
        <f>('Multiply with Weight V'!J1183-'Ideal Distance'!J$4)^2</f>
        <v>1.1526194449427615E-7</v>
      </c>
      <c r="K1184" s="5">
        <f>('Multiply with Weight V'!K1183-'Ideal Distance'!K$4)^2</f>
        <v>5.7207664770937781E-8</v>
      </c>
      <c r="L1184" s="5">
        <f>('Multiply with Weight V'!L1183-'Ideal Distance'!L$4)^2</f>
        <v>5.1273914895717476E-7</v>
      </c>
    </row>
    <row r="1185" spans="1:12">
      <c r="A1185" s="5" t="s">
        <v>1195</v>
      </c>
      <c r="B1185" s="5">
        <f>('Multiply with Weight V'!B1184-'Ideal Distance'!B$4)^2</f>
        <v>2.7146539461122133E-6</v>
      </c>
      <c r="C1185" s="5">
        <f>('Multiply with Weight V'!C1184-'Ideal Distance'!C$4)^2</f>
        <v>1.5783912599402523E-6</v>
      </c>
      <c r="D1185" s="5">
        <f>('Multiply with Weight V'!D1184-'Ideal Distance'!D$4)^2</f>
        <v>8.9861843032702263E-6</v>
      </c>
      <c r="E1185" s="5">
        <f>('Multiply with Weight V'!E1184-'Ideal Distance'!E$4)^2</f>
        <v>1.8986777304200227E-6</v>
      </c>
      <c r="F1185" s="5">
        <f>('Multiply with Weight V'!F1184-'Ideal Distance'!F$4)^2</f>
        <v>4.9705882558060276E-7</v>
      </c>
      <c r="G1185" s="5">
        <f>('Multiply with Weight V'!G1184-'Ideal Distance'!G$4)^2</f>
        <v>2.7688607003487042E-5</v>
      </c>
      <c r="H1185" s="5">
        <f>('Multiply with Weight V'!H1184-'Ideal Distance'!H$4)^2</f>
        <v>4.4461554938677218E-6</v>
      </c>
      <c r="I1185" s="5">
        <f>('Multiply with Weight V'!I1184-'Ideal Distance'!I$4)^2</f>
        <v>3.5125425101888216E-10</v>
      </c>
      <c r="J1185" s="5">
        <f>('Multiply with Weight V'!J1184-'Ideal Distance'!J$4)^2</f>
        <v>2.3314218501163248E-7</v>
      </c>
      <c r="K1185" s="5">
        <f>('Multiply with Weight V'!K1184-'Ideal Distance'!K$4)^2</f>
        <v>9.5086586000925575E-7</v>
      </c>
      <c r="L1185" s="5">
        <f>('Multiply with Weight V'!L1184-'Ideal Distance'!L$4)^2</f>
        <v>2.5124218298901578E-7</v>
      </c>
    </row>
    <row r="1186" spans="1:12">
      <c r="A1186" s="7" t="s">
        <v>1196</v>
      </c>
      <c r="B1186" s="5">
        <f>('Multiply with Weight V'!B1185-'Ideal Distance'!B$4)^2</f>
        <v>4.1897082586680876E-7</v>
      </c>
      <c r="C1186" s="5">
        <f>('Multiply with Weight V'!C1185-'Ideal Distance'!C$4)^2</f>
        <v>5.8706491249818561E-6</v>
      </c>
      <c r="D1186" s="5">
        <f>('Multiply with Weight V'!D1185-'Ideal Distance'!D$4)^2</f>
        <v>2.7520189428765066E-7</v>
      </c>
      <c r="E1186" s="5">
        <f>('Multiply with Weight V'!E1185-'Ideal Distance'!E$4)^2</f>
        <v>3.6341878433820775E-7</v>
      </c>
      <c r="F1186" s="5">
        <f>('Multiply with Weight V'!F1185-'Ideal Distance'!F$4)^2</f>
        <v>5.3319703101184561E-7</v>
      </c>
      <c r="G1186" s="5">
        <f>('Multiply with Weight V'!G1185-'Ideal Distance'!G$4)^2</f>
        <v>3.8937103598653649E-6</v>
      </c>
      <c r="H1186" s="5">
        <f>('Multiply with Weight V'!H1185-'Ideal Distance'!H$4)^2</f>
        <v>5.8375088406900433E-6</v>
      </c>
      <c r="I1186" s="5">
        <f>('Multiply with Weight V'!I1185-'Ideal Distance'!I$4)^2</f>
        <v>2.009450354411943E-10</v>
      </c>
      <c r="J1186" s="5">
        <f>('Multiply with Weight V'!J1185-'Ideal Distance'!J$4)^2</f>
        <v>1.7218142325688164E-7</v>
      </c>
      <c r="K1186" s="5">
        <f>('Multiply with Weight V'!K1185-'Ideal Distance'!K$4)^2</f>
        <v>2.4677152436694442E-7</v>
      </c>
      <c r="L1186" s="5">
        <f>('Multiply with Weight V'!L1185-'Ideal Distance'!L$4)^2</f>
        <v>4.6146523406145833E-8</v>
      </c>
    </row>
    <row r="1187" spans="1:12">
      <c r="A1187" s="5" t="s">
        <v>1197</v>
      </c>
      <c r="B1187" s="5">
        <f>('Multiply with Weight V'!B1186-'Ideal Distance'!B$4)^2</f>
        <v>3.8174821117203028E-7</v>
      </c>
      <c r="C1187" s="5">
        <f>('Multiply with Weight V'!C1186-'Ideal Distance'!C$4)^2</f>
        <v>5.4438392434674009E-6</v>
      </c>
      <c r="D1187" s="5">
        <f>('Multiply with Weight V'!D1186-'Ideal Distance'!D$4)^2</f>
        <v>2.9710571852687193E-6</v>
      </c>
      <c r="E1187" s="5">
        <f>('Multiply with Weight V'!E1186-'Ideal Distance'!E$4)^2</f>
        <v>1.0680062233612627E-6</v>
      </c>
      <c r="F1187" s="5">
        <f>('Multiply with Weight V'!F1186-'Ideal Distance'!F$4)^2</f>
        <v>7.3290816628976646E-7</v>
      </c>
      <c r="G1187" s="5">
        <f>('Multiply with Weight V'!G1186-'Ideal Distance'!G$4)^2</f>
        <v>1.7305379377179395E-6</v>
      </c>
      <c r="H1187" s="5">
        <f>('Multiply with Weight V'!H1186-'Ideal Distance'!H$4)^2</f>
        <v>2.4641041450172291E-5</v>
      </c>
      <c r="I1187" s="5">
        <f>('Multiply with Weight V'!I1186-'Ideal Distance'!I$4)^2</f>
        <v>1.7748817648377987E-10</v>
      </c>
      <c r="J1187" s="5">
        <f>('Multiply with Weight V'!J1186-'Ideal Distance'!J$4)^2</f>
        <v>2.1879847636345573E-7</v>
      </c>
      <c r="K1187" s="5">
        <f>('Multiply with Weight V'!K1186-'Ideal Distance'!K$4)^2</f>
        <v>4.6341593533380957E-7</v>
      </c>
      <c r="L1187" s="5">
        <f>('Multiply with Weight V'!L1186-'Ideal Distance'!L$4)^2</f>
        <v>3.5606885344248277E-7</v>
      </c>
    </row>
    <row r="1188" spans="1:12">
      <c r="A1188" s="7" t="s">
        <v>1198</v>
      </c>
      <c r="B1188" s="5">
        <f>('Multiply with Weight V'!B1187-'Ideal Distance'!B$4)^2</f>
        <v>4.9860990846959012E-7</v>
      </c>
      <c r="C1188" s="5">
        <f>('Multiply with Weight V'!C1187-'Ideal Distance'!C$4)^2</f>
        <v>1.9347372459216618E-6</v>
      </c>
      <c r="D1188" s="5">
        <f>('Multiply with Weight V'!D1187-'Ideal Distance'!D$4)^2</f>
        <v>5.0547286705895011E-6</v>
      </c>
      <c r="E1188" s="5">
        <f>('Multiply with Weight V'!E1187-'Ideal Distance'!E$4)^2</f>
        <v>8.9742189601883875E-7</v>
      </c>
      <c r="F1188" s="5">
        <f>('Multiply with Weight V'!F1187-'Ideal Distance'!F$4)^2</f>
        <v>8.4465130150479319E-7</v>
      </c>
      <c r="G1188" s="5">
        <f>('Multiply with Weight V'!G1187-'Ideal Distance'!G$4)^2</f>
        <v>4.3263448442948487E-7</v>
      </c>
      <c r="H1188" s="5">
        <f>('Multiply with Weight V'!H1187-'Ideal Distance'!H$4)^2</f>
        <v>2.1015031826484152E-6</v>
      </c>
      <c r="I1188" s="5">
        <f>('Multiply with Weight V'!I1187-'Ideal Distance'!I$4)^2</f>
        <v>7.2340212758826994E-11</v>
      </c>
      <c r="J1188" s="5">
        <f>('Multiply with Weight V'!J1187-'Ideal Distance'!J$4)^2</f>
        <v>1.9813670557263007E-7</v>
      </c>
      <c r="K1188" s="5">
        <f>('Multiply with Weight V'!K1187-'Ideal Distance'!K$4)^2</f>
        <v>5.7207664770937781E-8</v>
      </c>
      <c r="L1188" s="5">
        <f>('Multiply with Weight V'!L1187-'Ideal Distance'!L$4)^2</f>
        <v>6.9789495274726509E-7</v>
      </c>
    </row>
    <row r="1189" spans="1:12">
      <c r="A1189" s="5" t="s">
        <v>1199</v>
      </c>
      <c r="B1189" s="5">
        <f>('Multiply with Weight V'!B1188-'Ideal Distance'!B$4)^2</f>
        <v>3.462568808816598E-7</v>
      </c>
      <c r="C1189" s="5">
        <f>('Multiply with Weight V'!C1188-'Ideal Distance'!C$4)^2</f>
        <v>9.3092872269945488E-6</v>
      </c>
      <c r="D1189" s="5">
        <f>('Multiply with Weight V'!D1188-'Ideal Distance'!D$4)^2</f>
        <v>5.0547286705895018E-8</v>
      </c>
      <c r="E1189" s="5">
        <f>('Multiply with Weight V'!E1188-'Ideal Distance'!E$4)^2</f>
        <v>3.5310955759881766E-5</v>
      </c>
      <c r="F1189" s="5">
        <f>('Multiply with Weight V'!F1188-'Ideal Distance'!F$4)^2</f>
        <v>7.1151054465284589E-7</v>
      </c>
      <c r="G1189" s="5">
        <f>('Multiply with Weight V'!G1188-'Ideal Distance'!G$4)^2</f>
        <v>4.3263448442948487E-7</v>
      </c>
      <c r="H1189" s="5">
        <f>('Multiply with Weight V'!H1188-'Ideal Distance'!H$4)^2</f>
        <v>6.9471179591683154E-8</v>
      </c>
      <c r="I1189" s="5">
        <f>('Multiply with Weight V'!I1188-'Ideal Distance'!I$4)^2</f>
        <v>2.443185704777231E-10</v>
      </c>
      <c r="J1189" s="5">
        <f>('Multiply with Weight V'!J1188-'Ideal Distance'!J$4)^2</f>
        <v>3.462981087916922E-7</v>
      </c>
      <c r="K1189" s="5">
        <f>('Multiply with Weight V'!K1188-'Ideal Distance'!K$4)^2</f>
        <v>9.7828491827224938E-8</v>
      </c>
      <c r="L1189" s="5">
        <f>('Multiply with Weight V'!L1188-'Ideal Distance'!L$4)^2</f>
        <v>8.2266147899351109E-7</v>
      </c>
    </row>
    <row r="1190" spans="1:12">
      <c r="A1190" s="7" t="s">
        <v>1200</v>
      </c>
      <c r="B1190" s="5">
        <f>('Multiply with Weight V'!B1189-'Ideal Distance'!B$4)^2</f>
        <v>4.9860990846959012E-7</v>
      </c>
      <c r="C1190" s="5">
        <f>('Multiply with Weight V'!C1189-'Ideal Distance'!C$4)^2</f>
        <v>1.9347372459216618E-6</v>
      </c>
      <c r="D1190" s="5">
        <f>('Multiply with Weight V'!D1189-'Ideal Distance'!D$4)^2</f>
        <v>5.0547286705895011E-6</v>
      </c>
      <c r="E1190" s="5">
        <f>('Multiply with Weight V'!E1189-'Ideal Distance'!E$4)^2</f>
        <v>8.9742189601883875E-7</v>
      </c>
      <c r="F1190" s="5">
        <f>('Multiply with Weight V'!F1189-'Ideal Distance'!F$4)^2</f>
        <v>8.4465130150479319E-7</v>
      </c>
      <c r="G1190" s="5">
        <f>('Multiply with Weight V'!G1189-'Ideal Distance'!G$4)^2</f>
        <v>4.3263448442948487E-7</v>
      </c>
      <c r="H1190" s="5">
        <f>('Multiply with Weight V'!H1189-'Ideal Distance'!H$4)^2</f>
        <v>2.1015031826484152E-6</v>
      </c>
      <c r="I1190" s="5">
        <f>('Multiply with Weight V'!I1189-'Ideal Distance'!I$4)^2</f>
        <v>7.2340212758826994E-11</v>
      </c>
      <c r="J1190" s="5">
        <f>('Multiply with Weight V'!J1189-'Ideal Distance'!J$4)^2</f>
        <v>1.9813670557263007E-7</v>
      </c>
      <c r="K1190" s="5">
        <f>('Multiply with Weight V'!K1189-'Ideal Distance'!K$4)^2</f>
        <v>5.7207664770937781E-8</v>
      </c>
      <c r="L1190" s="5">
        <f>('Multiply with Weight V'!L1189-'Ideal Distance'!L$4)^2</f>
        <v>6.9789495274726509E-7</v>
      </c>
    </row>
    <row r="1191" spans="1:12">
      <c r="A1191" s="5" t="s">
        <v>1201</v>
      </c>
      <c r="B1191" s="5">
        <f>('Multiply with Weight V'!B1190-'Ideal Distance'!B$4)^2</f>
        <v>3.8174821117203028E-7</v>
      </c>
      <c r="C1191" s="5">
        <f>('Multiply with Weight V'!C1190-'Ideal Distance'!C$4)^2</f>
        <v>5.4438392434674009E-6</v>
      </c>
      <c r="D1191" s="5">
        <f>('Multiply with Weight V'!D1190-'Ideal Distance'!D$4)^2</f>
        <v>2.9710571852687193E-6</v>
      </c>
      <c r="E1191" s="5">
        <f>('Multiply with Weight V'!E1190-'Ideal Distance'!E$4)^2</f>
        <v>1.0680062233612627E-6</v>
      </c>
      <c r="F1191" s="5">
        <f>('Multiply with Weight V'!F1190-'Ideal Distance'!F$4)^2</f>
        <v>7.3290816628976646E-7</v>
      </c>
      <c r="G1191" s="5">
        <f>('Multiply with Weight V'!G1190-'Ideal Distance'!G$4)^2</f>
        <v>1.7305379377179395E-6</v>
      </c>
      <c r="H1191" s="5">
        <f>('Multiply with Weight V'!H1190-'Ideal Distance'!H$4)^2</f>
        <v>2.4641041450172291E-5</v>
      </c>
      <c r="I1191" s="5">
        <f>('Multiply with Weight V'!I1190-'Ideal Distance'!I$4)^2</f>
        <v>1.7748817648377987E-10</v>
      </c>
      <c r="J1191" s="5">
        <f>('Multiply with Weight V'!J1190-'Ideal Distance'!J$4)^2</f>
        <v>2.1879847636345573E-7</v>
      </c>
      <c r="K1191" s="5">
        <f>('Multiply with Weight V'!K1190-'Ideal Distance'!K$4)^2</f>
        <v>4.6341593533380957E-7</v>
      </c>
      <c r="L1191" s="5">
        <f>('Multiply with Weight V'!L1190-'Ideal Distance'!L$4)^2</f>
        <v>3.5606885344248277E-7</v>
      </c>
    </row>
    <row r="1192" spans="1:12">
      <c r="A1192" s="7" t="s">
        <v>1202</v>
      </c>
      <c r="B1192" s="5">
        <f>('Multiply with Weight V'!B1191-'Ideal Distance'!B$4)^2</f>
        <v>1.5269928446881205E-6</v>
      </c>
      <c r="C1192" s="5">
        <f>('Multiply with Weight V'!C1191-'Ideal Distance'!C$4)^2</f>
        <v>1.4036911303722477E-5</v>
      </c>
      <c r="D1192" s="5">
        <f>('Multiply with Weight V'!D1191-'Ideal Distance'!D$4)^2</f>
        <v>1.4040912973859729E-7</v>
      </c>
      <c r="E1192" s="5">
        <f>('Multiply with Weight V'!E1191-'Ideal Distance'!E$4)^2</f>
        <v>6.0075350064071056E-7</v>
      </c>
      <c r="F1192" s="5">
        <f>('Multiply with Weight V'!F1191-'Ideal Distance'!F$4)^2</f>
        <v>6.2909007612545017E-7</v>
      </c>
      <c r="G1192" s="5">
        <f>('Multiply with Weight V'!G1191-'Ideal Distance'!G$4)^2</f>
        <v>2.7688607003487036E-7</v>
      </c>
      <c r="H1192" s="5">
        <f>('Multiply with Weight V'!H1191-'Ideal Distance'!H$4)^2</f>
        <v>3.2612859308317922E-7</v>
      </c>
      <c r="I1192" s="5">
        <f>('Multiply with Weight V'!I1191-'Ideal Distance'!I$4)^2</f>
        <v>2.334613382080649E-10</v>
      </c>
      <c r="J1192" s="5">
        <f>('Multiply with Weight V'!J1191-'Ideal Distance'!J$4)^2</f>
        <v>1.7849948539953057E-7</v>
      </c>
      <c r="K1192" s="5">
        <f>('Multiply with Weight V'!K1191-'Ideal Distance'!K$4)^2</f>
        <v>4.0959333948422897E-8</v>
      </c>
      <c r="L1192" s="5">
        <f>('Multiply with Weight V'!L1191-'Ideal Distance'!L$4)^2</f>
        <v>8.2038263833147904E-8</v>
      </c>
    </row>
    <row r="1193" spans="1:12">
      <c r="A1193" s="5" t="s">
        <v>1203</v>
      </c>
      <c r="B1193" s="5">
        <f>('Multiply with Weight V'!B1192-'Ideal Distance'!B$4)^2</f>
        <v>1.7529254594634029E-6</v>
      </c>
      <c r="C1193" s="5">
        <f>('Multiply with Weight V'!C1192-'Ideal Distance'!C$4)^2</f>
        <v>1.5783912599402523E-6</v>
      </c>
      <c r="D1193" s="5">
        <f>('Multiply with Weight V'!D1192-'Ideal Distance'!D$4)^2</f>
        <v>1.8247570500828097E-5</v>
      </c>
      <c r="E1193" s="5">
        <f>('Multiply with Weight V'!E1192-'Ideal Distance'!E$4)^2</f>
        <v>1.015347583181645E-5</v>
      </c>
      <c r="F1193" s="5">
        <f>('Multiply with Weight V'!F1192-'Ideal Distance'!F$4)^2</f>
        <v>7.3290816628976646E-7</v>
      </c>
      <c r="G1193" s="5">
        <f>('Multiply with Weight V'!G1192-'Ideal Distance'!G$4)^2</f>
        <v>4.3263448442948487E-7</v>
      </c>
      <c r="H1193" s="5">
        <f>('Multiply with Weight V'!H1192-'Ideal Distance'!H$4)^2</f>
        <v>3.7823197777694144E-7</v>
      </c>
      <c r="I1193" s="5">
        <f>('Multiply with Weight V'!I1192-'Ideal Distance'!I$4)^2</f>
        <v>2.6187848185269047E-10</v>
      </c>
      <c r="J1193" s="5">
        <f>('Multiply with Weight V'!J1192-'Ideal Distance'!J$4)^2</f>
        <v>1.6597720007175758E-7</v>
      </c>
      <c r="K1193" s="5">
        <f>('Multiply with Weight V'!K1192-'Ideal Distance'!K$4)^2</f>
        <v>1.9497996987017834E-7</v>
      </c>
      <c r="L1193" s="5">
        <f>('Multiply with Weight V'!L1192-'Ideal Distance'!L$4)^2</f>
        <v>9.5768278821890062E-7</v>
      </c>
    </row>
    <row r="1194" spans="1:12">
      <c r="A1194" s="7" t="s">
        <v>1204</v>
      </c>
      <c r="B1194" s="5">
        <f>('Multiply with Weight V'!B1193-'Ideal Distance'!B$4)^2</f>
        <v>3.1249683499569795E-7</v>
      </c>
      <c r="C1194" s="5">
        <f>('Multiply with Weight V'!C1193-'Ideal Distance'!C$4)^2</f>
        <v>1.1782066646664978E-5</v>
      </c>
      <c r="D1194" s="5">
        <f>('Multiply with Weight V'!D1193-'Ideal Distance'!D$4)^2</f>
        <v>0</v>
      </c>
      <c r="E1194" s="5">
        <f>('Multiply with Weight V'!E1193-'Ideal Distance'!E$4)^2</f>
        <v>1.4536751373528293E-6</v>
      </c>
      <c r="F1194" s="5">
        <f>('Multiply with Weight V'!F1193-'Ideal Distance'!F$4)^2</f>
        <v>3.7590073684533096E-6</v>
      </c>
      <c r="G1194" s="5">
        <f>('Multiply with Weight V'!G1193-'Ideal Distance'!G$4)^2</f>
        <v>4.3263448442948487E-7</v>
      </c>
      <c r="H1194" s="5">
        <f>('Multiply with Weight V'!H1193-'Ideal Distance'!H$4)^2</f>
        <v>6.9471179591683154E-8</v>
      </c>
      <c r="I1194" s="5">
        <f>('Multiply with Weight V'!I1193-'Ideal Distance'!I$4)^2</f>
        <v>1.8628512807056038E-10</v>
      </c>
      <c r="J1194" s="5">
        <f>('Multiply with Weight V'!J1193-'Ideal Distance'!J$4)^2</f>
        <v>3.8272657519975959E-7</v>
      </c>
      <c r="K1194" s="5">
        <f>('Multiply with Weight V'!K1193-'Ideal Distance'!K$4)^2</f>
        <v>1.0967623305197538E-7</v>
      </c>
      <c r="L1194" s="5">
        <f>('Multiply with Weight V'!L1193-'Ideal Distance'!L$4)^2</f>
        <v>3.2815305533259209E-7</v>
      </c>
    </row>
    <row r="1195" spans="1:12">
      <c r="A1195" s="5" t="s">
        <v>1205</v>
      </c>
      <c r="B1195" s="5">
        <f>('Multiply with Weight V'!B1194-'Ideal Distance'!B$4)^2</f>
        <v>5.851741286900052E-7</v>
      </c>
      <c r="C1195" s="5">
        <f>('Multiply with Weight V'!C1194-'Ideal Distance'!C$4)^2</f>
        <v>3.4023995271671266E-7</v>
      </c>
      <c r="D1195" s="5">
        <f>('Multiply with Weight V'!D1194-'Ideal Distance'!D$4)^2</f>
        <v>7.6888039444855852E-6</v>
      </c>
      <c r="E1195" s="5">
        <f>('Multiply with Weight V'!E1194-'Ideal Distance'!E$4)^2</f>
        <v>1.8986777304200227E-6</v>
      </c>
      <c r="F1195" s="5">
        <f>('Multiply with Weight V'!F1194-'Ideal Distance'!F$4)^2</f>
        <v>4.1226084353799351E-7</v>
      </c>
      <c r="G1195" s="5">
        <f>('Multiply with Weight V'!G1194-'Ideal Distance'!G$4)^2</f>
        <v>1.7305379377179395E-6</v>
      </c>
      <c r="H1195" s="5">
        <f>('Multiply with Weight V'!H1194-'Ideal Distance'!H$4)^2</f>
        <v>2.3639498611058853E-6</v>
      </c>
      <c r="I1195" s="5">
        <f>('Multiply with Weight V'!I1194-'Ideal Distance'!I$4)^2</f>
        <v>1.174756560237363E-10</v>
      </c>
      <c r="J1195" s="5">
        <f>('Multiply with Weight V'!J1194-'Ideal Distance'!J$4)^2</f>
        <v>3.462981087916922E-7</v>
      </c>
      <c r="K1195" s="5">
        <f>('Multiply with Weight V'!K1194-'Ideal Distance'!K$4)^2</f>
        <v>7.4776172472781976E-7</v>
      </c>
      <c r="L1195" s="5">
        <f>('Multiply with Weight V'!L1194-'Ideal Distance'!L$4)^2</f>
        <v>9.1153626481275482E-7</v>
      </c>
    </row>
    <row r="1196" spans="1:12">
      <c r="A1196" s="7" t="s">
        <v>1206</v>
      </c>
      <c r="B1196" s="5">
        <f>('Multiply with Weight V'!B1195-'Ideal Distance'!B$4)^2</f>
        <v>2.8046807351414484E-7</v>
      </c>
      <c r="C1196" s="5">
        <f>('Multiply with Weight V'!C1195-'Ideal Distance'!C$4)^2</f>
        <v>1.1782066646664978E-5</v>
      </c>
      <c r="D1196" s="5">
        <f>('Multiply with Weight V'!D1195-'Ideal Distance'!D$4)^2</f>
        <v>0</v>
      </c>
      <c r="E1196" s="5">
        <f>('Multiply with Weight V'!E1195-'Ideal Distance'!E$4)^2</f>
        <v>1.4536751373528293E-6</v>
      </c>
      <c r="F1196" s="5">
        <f>('Multiply with Weight V'!F1195-'Ideal Distance'!F$4)^2</f>
        <v>3.7590073684533096E-6</v>
      </c>
      <c r="G1196" s="5">
        <f>('Multiply with Weight V'!G1195-'Ideal Distance'!G$4)^2</f>
        <v>4.3263448442948487E-7</v>
      </c>
      <c r="H1196" s="5">
        <f>('Multiply with Weight V'!H1195-'Ideal Distance'!H$4)^2</f>
        <v>6.9471179591683154E-8</v>
      </c>
      <c r="I1196" s="5">
        <f>('Multiply with Weight V'!I1195-'Ideal Distance'!I$4)^2</f>
        <v>1.8628512807056038E-10</v>
      </c>
      <c r="J1196" s="5">
        <f>('Multiply with Weight V'!J1195-'Ideal Distance'!J$4)^2</f>
        <v>3.8272657519975959E-7</v>
      </c>
      <c r="K1196" s="5">
        <f>('Multiply with Weight V'!K1195-'Ideal Distance'!K$4)^2</f>
        <v>1.0967623305197538E-7</v>
      </c>
      <c r="L1196" s="5">
        <f>('Multiply with Weight V'!L1195-'Ideal Distance'!L$4)^2</f>
        <v>3.2815305533259209E-7</v>
      </c>
    </row>
    <row r="1197" spans="1:12">
      <c r="A1197" s="5" t="s">
        <v>1207</v>
      </c>
      <c r="B1197" s="5">
        <f>('Multiply with Weight V'!B1196-'Ideal Distance'!B$4)^2</f>
        <v>4.9860990846959012E-7</v>
      </c>
      <c r="C1197" s="5">
        <f>('Multiply with Weight V'!C1196-'Ideal Distance'!C$4)^2</f>
        <v>7.8642740550275657E-6</v>
      </c>
      <c r="D1197" s="5">
        <f>('Multiply with Weight V'!D1196-'Ideal Distance'!D$4)^2</f>
        <v>8.0875658729432029E-7</v>
      </c>
      <c r="E1197" s="5">
        <f>('Multiply with Weight V'!E1196-'Ideal Distance'!E$4)^2</f>
        <v>6.0075350064071056E-7</v>
      </c>
      <c r="F1197" s="5">
        <f>('Multiply with Weight V'!F1196-'Ideal Distance'!F$4)^2</f>
        <v>1.649043374151974E-6</v>
      </c>
      <c r="G1197" s="5">
        <f>('Multiply with Weight V'!G1196-'Ideal Distance'!G$4)^2</f>
        <v>3.3918543579271618E-6</v>
      </c>
      <c r="H1197" s="5">
        <f>('Multiply with Weight V'!H1196-'Ideal Distance'!H$4)^2</f>
        <v>6.4916957818450592E-6</v>
      </c>
      <c r="I1197" s="5">
        <f>('Multiply with Weight V'!I1196-'Ideal Distance'!I$4)^2</f>
        <v>2.1248713950525111E-10</v>
      </c>
      <c r="J1197" s="5">
        <f>('Multiply with Weight V'!J1196-'Ideal Distance'!J$4)^2</f>
        <v>1.3114247906904326E-7</v>
      </c>
      <c r="K1197" s="5">
        <f>('Multiply with Weight V'!K1196-'Ideal Distance'!K$4)^2</f>
        <v>2.2883065908375102E-7</v>
      </c>
      <c r="L1197" s="5">
        <f>('Multiply with Weight V'!L1196-'Ideal Distance'!L$4)^2</f>
        <v>6.8934930026464763E-8</v>
      </c>
    </row>
    <row r="1198" spans="1:12">
      <c r="A1198" s="7" t="s">
        <v>1208</v>
      </c>
      <c r="B1198" s="5">
        <f>('Multiply with Weight V'!B1197-'Ideal Distance'!B$4)^2</f>
        <v>2.2160440376426233E-7</v>
      </c>
      <c r="C1198" s="5">
        <f>('Multiply with Weight V'!C1197-'Ideal Distance'!C$4)^2</f>
        <v>1.9347372459216618E-6</v>
      </c>
      <c r="D1198" s="5">
        <f>('Multiply with Weight V'!D1197-'Ideal Distance'!D$4)^2</f>
        <v>2.7183207517392436E-6</v>
      </c>
      <c r="E1198" s="5">
        <f>('Multiply with Weight V'!E1197-'Ideal Distance'!E$4)^2</f>
        <v>6.0075350064071056E-7</v>
      </c>
      <c r="F1198" s="5">
        <f>('Multiply with Weight V'!F1197-'Ideal Distance'!F$4)^2</f>
        <v>6.9042992481795442E-7</v>
      </c>
      <c r="G1198" s="5">
        <f>('Multiply with Weight V'!G1197-'Ideal Distance'!G$4)^2</f>
        <v>6.9221517508717605E-6</v>
      </c>
      <c r="H1198" s="5">
        <f>('Multiply with Weight V'!H1197-'Ideal Distance'!H$4)^2</f>
        <v>4.8243874716446648E-6</v>
      </c>
      <c r="I1198" s="5">
        <f>('Multiply with Weight V'!I1197-'Ideal Distance'!I$4)^2</f>
        <v>2.4667722361515786E-10</v>
      </c>
      <c r="J1198" s="5">
        <f>('Multiply with Weight V'!J1197-'Ideal Distance'!J$4)^2</f>
        <v>3.462981087916922E-7</v>
      </c>
      <c r="K1198" s="5">
        <f>('Multiply with Weight V'!K1197-'Ideal Distance'!K$4)^2</f>
        <v>2.4677152436694442E-7</v>
      </c>
      <c r="L1198" s="5">
        <f>('Multiply with Weight V'!L1197-'Ideal Distance'!L$4)^2</f>
        <v>6.8934930026464763E-8</v>
      </c>
    </row>
    <row r="1199" spans="1:12">
      <c r="A1199" s="5" t="s">
        <v>1209</v>
      </c>
      <c r="B1199" s="5">
        <f>('Multiply with Weight V'!B1198-'Ideal Distance'!B$4)^2</f>
        <v>9.4268435820031959E-7</v>
      </c>
      <c r="C1199" s="5">
        <f>('Multiply with Weight V'!C1198-'Ideal Distance'!C$4)^2</f>
        <v>4.2600457985122095E-6</v>
      </c>
      <c r="D1199" s="5">
        <f>('Multiply with Weight V'!D1198-'Ideal Distance'!D$4)^2</f>
        <v>2.9710571852687193E-6</v>
      </c>
      <c r="E1199" s="5">
        <f>('Multiply with Weight V'!E1198-'Ideal Distance'!E$4)^2</f>
        <v>1.4536751373528293E-6</v>
      </c>
      <c r="F1199" s="5">
        <f>('Multiply with Weight V'!F1198-'Ideal Distance'!F$4)^2</f>
        <v>6.4921969055425656E-7</v>
      </c>
      <c r="G1199" s="5">
        <f>('Multiply with Weight V'!G1198-'Ideal Distance'!G$4)^2</f>
        <v>8.3758036185548292E-6</v>
      </c>
      <c r="H1199" s="5">
        <f>('Multiply with Weight V'!H1198-'Ideal Distance'!H$4)^2</f>
        <v>1.4944022632166509E-5</v>
      </c>
      <c r="I1199" s="5">
        <f>('Multiply with Weight V'!I1198-'Ideal Distance'!I$4)^2</f>
        <v>2.9021505234504187E-10</v>
      </c>
      <c r="J1199" s="5">
        <f>('Multiply with Weight V'!J1198-'Ideal Distance'!J$4)^2</f>
        <v>1.2573512858659567E-7</v>
      </c>
      <c r="K1199" s="5">
        <f>('Multiply with Weight V'!K1198-'Ideal Distance'!K$4)^2</f>
        <v>2.1156680758482905E-7</v>
      </c>
      <c r="L1199" s="5">
        <f>('Multiply with Weight V'!L1198-'Ideal Distance'!L$4)^2</f>
        <v>6.8934930026464763E-8</v>
      </c>
    </row>
    <row r="1200" spans="1:12">
      <c r="A1200" s="7" t="s">
        <v>1210</v>
      </c>
      <c r="B1200" s="5">
        <f>('Multiply with Weight V'!B1199-'Ideal Distance'!B$4)^2</f>
        <v>8.3188215631818824E-7</v>
      </c>
      <c r="C1200" s="5">
        <f>('Multiply with Weight V'!C1199-'Ideal Distance'!C$4)^2</f>
        <v>4.0768396701262882E-6</v>
      </c>
      <c r="D1200" s="5">
        <f>('Multiply with Weight V'!D1199-'Ideal Distance'!D$4)^2</f>
        <v>2.4768170485888562E-6</v>
      </c>
      <c r="E1200" s="5">
        <f>('Multiply with Weight V'!E1199-'Ideal Distance'!E$4)^2</f>
        <v>2.6700155584031584E-7</v>
      </c>
      <c r="F1200" s="5">
        <f>('Multiply with Weight V'!F1199-'Ideal Distance'!F$4)^2</f>
        <v>5.1496942739521001E-7</v>
      </c>
      <c r="G1200" s="5">
        <f>('Multiply with Weight V'!G1199-'Ideal Distance'!G$4)^2</f>
        <v>1.5574841439461459E-7</v>
      </c>
      <c r="H1200" s="5">
        <f>('Multiply with Weight V'!H1199-'Ideal Distance'!H$4)^2</f>
        <v>1.7367794897920782E-8</v>
      </c>
      <c r="I1200" s="5">
        <f>('Multiply with Weight V'!I1199-'Ideal Distance'!I$4)^2</f>
        <v>1.2803640427213663E-10</v>
      </c>
      <c r="J1200" s="5">
        <f>('Multiply with Weight V'!J1199-'Ideal Distance'!J$4)^2</f>
        <v>1.0040596053723621E-7</v>
      </c>
      <c r="K1200" s="5">
        <f>('Multiply with Weight V'!K1199-'Ideal Distance'!K$4)^2</f>
        <v>1.4928153943185532E-7</v>
      </c>
      <c r="L1200" s="5">
        <f>('Multiply with Weight V'!L1199-'Ideal Distance'!L$4)^2</f>
        <v>1.1166319243956277E-7</v>
      </c>
    </row>
    <row r="1201" spans="1:12">
      <c r="A1201" s="5" t="s">
        <v>1211</v>
      </c>
      <c r="B1201" s="5">
        <f>('Multiply with Weight V'!B1200-'Ideal Distance'!B$4)^2</f>
        <v>8.3188215631818824E-7</v>
      </c>
      <c r="C1201" s="5">
        <f>('Multiply with Weight V'!C1200-'Ideal Distance'!C$4)^2</f>
        <v>3.9459781498506317E-7</v>
      </c>
      <c r="D1201" s="5">
        <f>('Multiply with Weight V'!D1200-'Ideal Distance'!D$4)^2</f>
        <v>3.7966628681316713E-6</v>
      </c>
      <c r="E1201" s="5">
        <f>('Multiply with Weight V'!E1200-'Ideal Distance'!E$4)^2</f>
        <v>8.9742189601883875E-7</v>
      </c>
      <c r="F1201" s="5">
        <f>('Multiply with Weight V'!F1200-'Ideal Distance'!F$4)^2</f>
        <v>2.5360144162275655E-7</v>
      </c>
      <c r="G1201" s="5">
        <f>('Multiply with Weight V'!G1200-'Ideal Distance'!G$4)^2</f>
        <v>5.6069429182061251E-6</v>
      </c>
      <c r="H1201" s="5">
        <f>('Multiply with Weight V'!H1200-'Ideal Distance'!H$4)^2</f>
        <v>9.7278948978243012E-6</v>
      </c>
      <c r="I1201" s="5">
        <f>('Multiply with Weight V'!I1200-'Ideal Distance'!I$4)^2</f>
        <v>1.5926353660252291E-10</v>
      </c>
      <c r="J1201" s="5">
        <f>('Multiply with Weight V'!J1200-'Ideal Distance'!J$4)^2</f>
        <v>9.5681643799939899E-8</v>
      </c>
      <c r="K1201" s="5">
        <f>('Multiply with Weight V'!K1200-'Ideal Distance'!K$4)^2</f>
        <v>7.1628058375919733E-7</v>
      </c>
      <c r="L1201" s="5">
        <f>('Multiply with Weight V'!L1200-'Ideal Distance'!L$4)^2</f>
        <v>3.5606885344248277E-7</v>
      </c>
    </row>
    <row r="1202" spans="1:12">
      <c r="A1202" s="7" t="s">
        <v>1212</v>
      </c>
      <c r="B1202" s="5">
        <f>('Multiply with Weight V'!B1201-'Ideal Distance'!B$4)^2</f>
        <v>9.4268435820031959E-7</v>
      </c>
      <c r="C1202" s="5">
        <f>('Multiply with Weight V'!C1201-'Ideal Distance'!C$4)^2</f>
        <v>4.2600457985122095E-6</v>
      </c>
      <c r="D1202" s="5">
        <f>('Multiply with Weight V'!D1201-'Ideal Distance'!D$4)^2</f>
        <v>2.9710571852687193E-6</v>
      </c>
      <c r="E1202" s="5">
        <f>('Multiply with Weight V'!E1201-'Ideal Distance'!E$4)^2</f>
        <v>1.4536751373528293E-6</v>
      </c>
      <c r="F1202" s="5">
        <f>('Multiply with Weight V'!F1201-'Ideal Distance'!F$4)^2</f>
        <v>6.4921969055425656E-7</v>
      </c>
      <c r="G1202" s="5">
        <f>('Multiply with Weight V'!G1201-'Ideal Distance'!G$4)^2</f>
        <v>8.3758036185548292E-6</v>
      </c>
      <c r="H1202" s="5">
        <f>('Multiply with Weight V'!H1201-'Ideal Distance'!H$4)^2</f>
        <v>1.4944022632166509E-5</v>
      </c>
      <c r="I1202" s="5">
        <f>('Multiply with Weight V'!I1201-'Ideal Distance'!I$4)^2</f>
        <v>2.9021505234504187E-10</v>
      </c>
      <c r="J1202" s="5">
        <f>('Multiply with Weight V'!J1201-'Ideal Distance'!J$4)^2</f>
        <v>1.2573512858659567E-7</v>
      </c>
      <c r="K1202" s="5">
        <f>('Multiply with Weight V'!K1201-'Ideal Distance'!K$4)^2</f>
        <v>2.1156680758482905E-7</v>
      </c>
      <c r="L1202" s="5">
        <f>('Multiply with Weight V'!L1201-'Ideal Distance'!L$4)^2</f>
        <v>6.8934930026464763E-8</v>
      </c>
    </row>
    <row r="1203" spans="1:12">
      <c r="A1203" s="5" t="s">
        <v>1213</v>
      </c>
      <c r="B1203" s="5">
        <f>('Multiply with Weight V'!B1202-'Ideal Distance'!B$4)^2</f>
        <v>8.3188215631818824E-7</v>
      </c>
      <c r="C1203" s="5">
        <f>('Multiply with Weight V'!C1202-'Ideal Distance'!C$4)^2</f>
        <v>4.0768396701262882E-6</v>
      </c>
      <c r="D1203" s="5">
        <f>('Multiply with Weight V'!D1202-'Ideal Distance'!D$4)^2</f>
        <v>2.4768170485888562E-6</v>
      </c>
      <c r="E1203" s="5">
        <f>('Multiply with Weight V'!E1202-'Ideal Distance'!E$4)^2</f>
        <v>2.6700155584031584E-7</v>
      </c>
      <c r="F1203" s="5">
        <f>('Multiply with Weight V'!F1202-'Ideal Distance'!F$4)^2</f>
        <v>5.1496942739521001E-7</v>
      </c>
      <c r="G1203" s="5">
        <f>('Multiply with Weight V'!G1202-'Ideal Distance'!G$4)^2</f>
        <v>1.5574841439461459E-7</v>
      </c>
      <c r="H1203" s="5">
        <f>('Multiply with Weight V'!H1202-'Ideal Distance'!H$4)^2</f>
        <v>1.7367794897920782E-8</v>
      </c>
      <c r="I1203" s="5">
        <f>('Multiply with Weight V'!I1202-'Ideal Distance'!I$4)^2</f>
        <v>1.2803640427213663E-10</v>
      </c>
      <c r="J1203" s="5">
        <f>('Multiply with Weight V'!J1202-'Ideal Distance'!J$4)^2</f>
        <v>1.0040596053723621E-7</v>
      </c>
      <c r="K1203" s="5">
        <f>('Multiply with Weight V'!K1202-'Ideal Distance'!K$4)^2</f>
        <v>1.4928153943185532E-7</v>
      </c>
      <c r="L1203" s="5">
        <f>('Multiply with Weight V'!L1202-'Ideal Distance'!L$4)^2</f>
        <v>1.1166319243956277E-7</v>
      </c>
    </row>
    <row r="1204" spans="1:12">
      <c r="A1204" s="7" t="s">
        <v>1214</v>
      </c>
      <c r="B1204" s="5">
        <f>('Multiply with Weight V'!B1203-'Ideal Distance'!B$4)^2</f>
        <v>9.4268435820031959E-7</v>
      </c>
      <c r="C1204" s="5">
        <f>('Multiply with Weight V'!C1203-'Ideal Distance'!C$4)^2</f>
        <v>9.7441501251413605E-7</v>
      </c>
      <c r="D1204" s="5">
        <f>('Multiply with Weight V'!D1203-'Ideal Distance'!D$4)^2</f>
        <v>7.2788092856488817E-6</v>
      </c>
      <c r="E1204" s="5">
        <f>('Multiply with Weight V'!E1203-'Ideal Distance'!E$4)^2</f>
        <v>7.4167098844532115E-7</v>
      </c>
      <c r="F1204" s="5">
        <f>('Multiply with Weight V'!F1203-'Ideal Distance'!F$4)^2</f>
        <v>4.4522903094895182E-7</v>
      </c>
      <c r="G1204" s="5">
        <f>('Multiply with Weight V'!G1203-'Ideal Distance'!G$4)^2</f>
        <v>2.7688607003487036E-7</v>
      </c>
      <c r="H1204" s="5">
        <f>('Multiply with Weight V'!H1203-'Ideal Distance'!H$4)^2</f>
        <v>3.0876079818525828E-8</v>
      </c>
      <c r="I1204" s="5">
        <f>('Multiply with Weight V'!I1203-'Ideal Distance'!I$4)^2</f>
        <v>1.0685007156685794E-10</v>
      </c>
      <c r="J1204" s="5">
        <f>('Multiply with Weight V'!J1203-'Ideal Distance'!J$4)^2</f>
        <v>1.5988681584415872E-7</v>
      </c>
      <c r="K1204" s="5">
        <f>('Multiply with Weight V'!K1203-'Ideal Distance'!K$4)^2</f>
        <v>1.4928153943185532E-7</v>
      </c>
      <c r="L1204" s="5">
        <f>('Multiply with Weight V'!L1203-'Ideal Distance'!L$4)^2</f>
        <v>4.466527697582499E-7</v>
      </c>
    </row>
    <row r="1205" spans="1:12">
      <c r="A1205" s="5" t="s">
        <v>1215</v>
      </c>
      <c r="B1205" s="5">
        <f>('Multiply with Weight V'!B1204-'Ideal Distance'!B$4)^2</f>
        <v>1.3850275235266398E-6</v>
      </c>
      <c r="C1205" s="5">
        <f>('Multiply with Weight V'!C1204-'Ideal Distance'!C$4)^2</f>
        <v>1.8119287422783507E-6</v>
      </c>
      <c r="D1205" s="5">
        <f>('Multiply with Weight V'!D1204-'Ideal Distance'!D$4)^2</f>
        <v>8.5424914532962584E-6</v>
      </c>
      <c r="E1205" s="5">
        <f>('Multiply with Weight V'!E1204-'Ideal Distance'!E$4)^2</f>
        <v>6.0075350064071056E-7</v>
      </c>
      <c r="F1205" s="5">
        <f>('Multiply with Weight V'!F1204-'Ideal Distance'!F$4)^2</f>
        <v>4.9705882558060276E-7</v>
      </c>
      <c r="G1205" s="5">
        <f>('Multiply with Weight V'!G1204-'Ideal Distance'!G$4)^2</f>
        <v>4.3263448442948487E-7</v>
      </c>
      <c r="H1205" s="5">
        <f>('Multiply with Weight V'!H1204-'Ideal Distance'!H$4)^2</f>
        <v>6.9471179591683154E-8</v>
      </c>
      <c r="I1205" s="5">
        <f>('Multiply with Weight V'!I1204-'Ideal Distance'!I$4)^2</f>
        <v>1.6308572551378639E-10</v>
      </c>
      <c r="J1205" s="5">
        <f>('Multiply with Weight V'!J1204-'Ideal Distance'!J$4)^2</f>
        <v>2.1179738047565556E-7</v>
      </c>
      <c r="K1205" s="5">
        <f>('Multiply with Weight V'!K1204-'Ideal Distance'!K$4)^2</f>
        <v>4.3870493220790135E-7</v>
      </c>
      <c r="L1205" s="5">
        <f>('Multiply with Weight V'!L1204-'Ideal Distance'!L$4)^2</f>
        <v>6.2041437023818085E-7</v>
      </c>
    </row>
    <row r="1206" spans="1:12">
      <c r="A1206" s="7" t="s">
        <v>1216</v>
      </c>
      <c r="B1206" s="5">
        <f>('Multiply with Weight V'!B1205-'Ideal Distance'!B$4)^2</f>
        <v>2.4315889459914573E-6</v>
      </c>
      <c r="C1206" s="5">
        <f>('Multiply with Weight V'!C1205-'Ideal Distance'!C$4)^2</f>
        <v>7.7389489836866422E-6</v>
      </c>
      <c r="D1206" s="5">
        <f>('Multiply with Weight V'!D1205-'Ideal Distance'!D$4)^2</f>
        <v>2.0275078334253448E-6</v>
      </c>
      <c r="E1206" s="5">
        <f>('Multiply with Weight V'!E1205-'Ideal Distance'!E$4)^2</f>
        <v>1.7807520432572174E-5</v>
      </c>
      <c r="F1206" s="5">
        <f>('Multiply with Weight V'!F1205-'Ideal Distance'!F$4)^2</f>
        <v>1.553467330840398E-6</v>
      </c>
      <c r="G1206" s="5">
        <f>('Multiply with Weight V'!G1205-'Ideal Distance'!G$4)^2</f>
        <v>1.7720708482231703E-5</v>
      </c>
      <c r="H1206" s="5">
        <f>('Multiply with Weight V'!H1205-'Ideal Distance'!H$4)^2</f>
        <v>9.4557994444235413E-6</v>
      </c>
      <c r="I1206" s="5">
        <f>('Multiply with Weight V'!I1205-'Ideal Distance'!I$4)^2</f>
        <v>4.7754763139523073E-10</v>
      </c>
      <c r="J1206" s="5">
        <f>('Multiply with Weight V'!J1205-'Ideal Distance'!J$4)^2</f>
        <v>9.1071166020168809E-8</v>
      </c>
      <c r="K1206" s="5">
        <f>('Multiply with Weight V'!K1205-'Ideal Distance'!K$4)^2</f>
        <v>1.6383733579369167E-7</v>
      </c>
      <c r="L1206" s="5">
        <f>('Multiply with Weight V'!L1205-'Ideal Distance'!L$4)^2</f>
        <v>5.6971016550797328E-8</v>
      </c>
    </row>
    <row r="1207" spans="1:12">
      <c r="A1207" s="5" t="s">
        <v>1217</v>
      </c>
      <c r="B1207" s="5">
        <f>('Multiply with Weight V'!B1206-'Ideal Distance'!B$4)^2</f>
        <v>5.851741286900052E-7</v>
      </c>
      <c r="C1207" s="5">
        <f>('Multiply with Weight V'!C1206-'Ideal Distance'!C$4)^2</f>
        <v>1.1596343950581444E-6</v>
      </c>
      <c r="D1207" s="5">
        <f>('Multiply with Weight V'!D1206-'Ideal Distance'!D$4)^2</f>
        <v>1.1884228741074877E-5</v>
      </c>
      <c r="E1207" s="5">
        <f>('Multiply with Weight V'!E1206-'Ideal Distance'!E$4)^2</f>
        <v>1.0680062233612627E-6</v>
      </c>
      <c r="F1207" s="5">
        <f>('Multiply with Weight V'!F1206-'Ideal Distance'!F$4)^2</f>
        <v>6.0927746349867267E-7</v>
      </c>
      <c r="G1207" s="5">
        <f>('Multiply with Weight V'!G1206-'Ideal Distance'!G$4)^2</f>
        <v>9.1545456905279011E-6</v>
      </c>
      <c r="H1207" s="5">
        <f>('Multiply with Weight V'!H1206-'Ideal Distance'!H$4)^2</f>
        <v>2.7865662036219573E-6</v>
      </c>
      <c r="I1207" s="5">
        <f>('Multiply with Weight V'!I1206-'Ideal Distance'!I$4)^2</f>
        <v>1.7482422663653176E-10</v>
      </c>
      <c r="J1207" s="5">
        <f>('Multiply with Weight V'!J1206-'Ideal Distance'!J$4)^2</f>
        <v>2.4794124948990968E-7</v>
      </c>
      <c r="K1207" s="5">
        <f>('Multiply with Weight V'!K1206-'Ideal Distance'!K$4)^2</f>
        <v>9.1532263633500428E-7</v>
      </c>
      <c r="L1207" s="5">
        <f>('Multiply with Weight V'!L1206-'Ideal Distance'!L$4)^2</f>
        <v>3.8512407188338887E-7</v>
      </c>
    </row>
    <row r="1208" spans="1:12">
      <c r="A1208" s="7" t="s">
        <v>1218</v>
      </c>
      <c r="B1208" s="5">
        <f>('Multiply with Weight V'!B1207-'Ideal Distance'!B$4)^2</f>
        <v>5.851741286900052E-7</v>
      </c>
      <c r="C1208" s="5">
        <f>('Multiply with Weight V'!C1207-'Ideal Distance'!C$4)^2</f>
        <v>1.1596343950581444E-6</v>
      </c>
      <c r="D1208" s="5">
        <f>('Multiply with Weight V'!D1207-'Ideal Distance'!D$4)^2</f>
        <v>1.1884228741074877E-5</v>
      </c>
      <c r="E1208" s="5">
        <f>('Multiply with Weight V'!E1207-'Ideal Distance'!E$4)^2</f>
        <v>1.0680062233612627E-6</v>
      </c>
      <c r="F1208" s="5">
        <f>('Multiply with Weight V'!F1207-'Ideal Distance'!F$4)^2</f>
        <v>6.0927746349867267E-7</v>
      </c>
      <c r="G1208" s="5">
        <f>('Multiply with Weight V'!G1207-'Ideal Distance'!G$4)^2</f>
        <v>9.1545456905279011E-6</v>
      </c>
      <c r="H1208" s="5">
        <f>('Multiply with Weight V'!H1207-'Ideal Distance'!H$4)^2</f>
        <v>2.7865662036219573E-6</v>
      </c>
      <c r="I1208" s="5">
        <f>('Multiply with Weight V'!I1207-'Ideal Distance'!I$4)^2</f>
        <v>1.7482422663653176E-10</v>
      </c>
      <c r="J1208" s="5">
        <f>('Multiply with Weight V'!J1207-'Ideal Distance'!J$4)^2</f>
        <v>2.4794124948990968E-7</v>
      </c>
      <c r="K1208" s="5">
        <f>('Multiply with Weight V'!K1207-'Ideal Distance'!K$4)^2</f>
        <v>9.1532263633500428E-7</v>
      </c>
      <c r="L1208" s="5">
        <f>('Multiply with Weight V'!L1207-'Ideal Distance'!L$4)^2</f>
        <v>3.8512407188338887E-7</v>
      </c>
    </row>
    <row r="1209" spans="1:12">
      <c r="A1209" s="5" t="s">
        <v>1219</v>
      </c>
      <c r="B1209" s="5">
        <f>('Multiply with Weight V'!B1208-'Ideal Distance'!B$4)^2</f>
        <v>5.851741286900052E-7</v>
      </c>
      <c r="C1209" s="5">
        <f>('Multiply with Weight V'!C1208-'Ideal Distance'!C$4)^2</f>
        <v>1.1596343950581444E-6</v>
      </c>
      <c r="D1209" s="5">
        <f>('Multiply with Weight V'!D1208-'Ideal Distance'!D$4)^2</f>
        <v>1.1884228741074877E-5</v>
      </c>
      <c r="E1209" s="5">
        <f>('Multiply with Weight V'!E1208-'Ideal Distance'!E$4)^2</f>
        <v>1.0680062233612627E-6</v>
      </c>
      <c r="F1209" s="5">
        <f>('Multiply with Weight V'!F1208-'Ideal Distance'!F$4)^2</f>
        <v>6.0927746349867267E-7</v>
      </c>
      <c r="G1209" s="5">
        <f>('Multiply with Weight V'!G1208-'Ideal Distance'!G$4)^2</f>
        <v>9.1545456905279011E-6</v>
      </c>
      <c r="H1209" s="5">
        <f>('Multiply with Weight V'!H1208-'Ideal Distance'!H$4)^2</f>
        <v>2.7865662036219573E-6</v>
      </c>
      <c r="I1209" s="5">
        <f>('Multiply with Weight V'!I1208-'Ideal Distance'!I$4)^2</f>
        <v>1.7482422663653176E-10</v>
      </c>
      <c r="J1209" s="5">
        <f>('Multiply with Weight V'!J1208-'Ideal Distance'!J$4)^2</f>
        <v>2.4794124948990968E-7</v>
      </c>
      <c r="K1209" s="5">
        <f>('Multiply with Weight V'!K1208-'Ideal Distance'!K$4)^2</f>
        <v>9.1532263633500428E-7</v>
      </c>
      <c r="L1209" s="5">
        <f>('Multiply with Weight V'!L1208-'Ideal Distance'!L$4)^2</f>
        <v>3.8512407188338887E-7</v>
      </c>
    </row>
    <row r="1210" spans="1:12">
      <c r="A1210" s="7" t="s">
        <v>1220</v>
      </c>
      <c r="B1210" s="5">
        <f>('Multiply with Weight V'!B1209-'Ideal Distance'!B$4)^2</f>
        <v>2.4315889459914573E-6</v>
      </c>
      <c r="C1210" s="5">
        <f>('Multiply with Weight V'!C1209-'Ideal Distance'!C$4)^2</f>
        <v>7.247714969113403E-6</v>
      </c>
      <c r="D1210" s="5">
        <f>('Multiply with Weight V'!D1209-'Ideal Distance'!D$4)^2</f>
        <v>1.6989504698370271E-5</v>
      </c>
      <c r="E1210" s="5">
        <f>('Multiply with Weight V'!E1209-'Ideal Distance'!E$4)^2</f>
        <v>4.7466943260500578E-7</v>
      </c>
      <c r="F1210" s="5">
        <f>('Multiply with Weight V'!F1209-'Ideal Distance'!F$4)^2</f>
        <v>2.4371098539946898E-6</v>
      </c>
      <c r="G1210" s="5">
        <f>('Multiply with Weight V'!G1209-'Ideal Distance'!G$4)^2</f>
        <v>9.1545456905279011E-6</v>
      </c>
      <c r="H1210" s="5">
        <f>('Multiply with Weight V'!H1209-'Ideal Distance'!H$4)^2</f>
        <v>4.0833615560000428E-6</v>
      </c>
      <c r="I1210" s="5">
        <f>('Multiply with Weight V'!I1209-'Ideal Distance'!I$4)^2</f>
        <v>3.493758894063856E-10</v>
      </c>
      <c r="J1210" s="5">
        <f>('Multiply with Weight V'!J1209-'Ideal Distance'!J$4)^2</f>
        <v>2.1179738047565556E-7</v>
      </c>
      <c r="K1210" s="5">
        <f>('Multiply with Weight V'!K1209-'Ideal Distance'!K$4)^2</f>
        <v>1.259584145637038E-6</v>
      </c>
      <c r="L1210" s="5">
        <f>('Multiply with Weight V'!L1209-'Ideal Distance'!L$4)^2</f>
        <v>1.4584580237004084E-7</v>
      </c>
    </row>
    <row r="1211" spans="1:12">
      <c r="A1211" s="5" t="s">
        <v>1221</v>
      </c>
      <c r="B1211" s="5">
        <f>('Multiply with Weight V'!B1210-'Ideal Distance'!B$4)^2</f>
        <v>5.851741286900052E-7</v>
      </c>
      <c r="C1211" s="5">
        <f>('Multiply with Weight V'!C1210-'Ideal Distance'!C$4)^2</f>
        <v>1.1596343950581444E-6</v>
      </c>
      <c r="D1211" s="5">
        <f>('Multiply with Weight V'!D1210-'Ideal Distance'!D$4)^2</f>
        <v>1.1884228741074877E-5</v>
      </c>
      <c r="E1211" s="5">
        <f>('Multiply with Weight V'!E1210-'Ideal Distance'!E$4)^2</f>
        <v>1.0680062233612627E-6</v>
      </c>
      <c r="F1211" s="5">
        <f>('Multiply with Weight V'!F1210-'Ideal Distance'!F$4)^2</f>
        <v>6.0927746349867267E-7</v>
      </c>
      <c r="G1211" s="5">
        <f>('Multiply with Weight V'!G1210-'Ideal Distance'!G$4)^2</f>
        <v>9.1545456905279011E-6</v>
      </c>
      <c r="H1211" s="5">
        <f>('Multiply with Weight V'!H1210-'Ideal Distance'!H$4)^2</f>
        <v>2.7865662036219573E-6</v>
      </c>
      <c r="I1211" s="5">
        <f>('Multiply with Weight V'!I1210-'Ideal Distance'!I$4)^2</f>
        <v>1.7482422663653176E-10</v>
      </c>
      <c r="J1211" s="5">
        <f>('Multiply with Weight V'!J1210-'Ideal Distance'!J$4)^2</f>
        <v>2.4794124948990968E-7</v>
      </c>
      <c r="K1211" s="5">
        <f>('Multiply with Weight V'!K1210-'Ideal Distance'!K$4)^2</f>
        <v>9.1532263633500428E-7</v>
      </c>
      <c r="L1211" s="5">
        <f>('Multiply with Weight V'!L1210-'Ideal Distance'!L$4)^2</f>
        <v>3.8512407188338887E-7</v>
      </c>
    </row>
    <row r="1212" spans="1:12">
      <c r="A1212" s="7" t="s">
        <v>1222</v>
      </c>
      <c r="B1212" s="5">
        <f>('Multiply with Weight V'!B1211-'Ideal Distance'!B$4)^2</f>
        <v>2.2160440376426233E-7</v>
      </c>
      <c r="C1212" s="5">
        <f>('Multiply with Weight V'!C1211-'Ideal Distance'!C$4)^2</f>
        <v>1.4676622812454647E-6</v>
      </c>
      <c r="D1212" s="5">
        <f>('Multiply with Weight V'!D1211-'Ideal Distance'!D$4)^2</f>
        <v>1.0384659235466655E-5</v>
      </c>
      <c r="E1212" s="5">
        <f>('Multiply with Weight V'!E1211-'Ideal Distance'!E$4)^2</f>
        <v>8.9742189601883875E-7</v>
      </c>
      <c r="F1212" s="5">
        <f>('Multiply with Weight V'!F1211-'Ideal Distance'!F$4)^2</f>
        <v>5.5174163643050936E-7</v>
      </c>
      <c r="G1212" s="5">
        <f>('Multiply with Weight V'!G1211-'Ideal Distance'!G$4)^2</f>
        <v>2.9246091147433173E-6</v>
      </c>
      <c r="H1212" s="5">
        <f>('Multiply with Weight V'!H1211-'Ideal Distance'!H$4)^2</f>
        <v>6.2524061632514833E-7</v>
      </c>
      <c r="I1212" s="5">
        <f>('Multiply with Weight V'!I1211-'Ideal Distance'!I$4)^2</f>
        <v>1.1156926627498416E-10</v>
      </c>
      <c r="J1212" s="5">
        <f>('Multiply with Weight V'!J1211-'Ideal Distance'!J$4)^2</f>
        <v>2.8693109244229491E-7</v>
      </c>
      <c r="K1212" s="5">
        <f>('Multiply with Weight V'!K1211-'Ideal Distance'!K$4)^2</f>
        <v>9.8708609746777808E-7</v>
      </c>
      <c r="L1212" s="5">
        <f>('Multiply with Weight V'!L1211-'Ideal Distance'!L$4)^2</f>
        <v>4.466527697582499E-7</v>
      </c>
    </row>
    <row r="1213" spans="1:12">
      <c r="A1213" s="5" t="s">
        <v>1223</v>
      </c>
      <c r="B1213" s="5">
        <f>('Multiply with Weight V'!B1212-'Ideal Distance'!B$4)^2</f>
        <v>4.1897082586680876E-7</v>
      </c>
      <c r="C1213" s="5">
        <f>('Multiply with Weight V'!C1212-'Ideal Distance'!C$4)^2</f>
        <v>5.6552309300665427E-6</v>
      </c>
      <c r="D1213" s="5">
        <f>('Multiply with Weight V'!D1212-'Ideal Distance'!D$4)^2</f>
        <v>2.2465460758175565E-8</v>
      </c>
      <c r="E1213" s="5">
        <f>('Multiply with Weight V'!E1212-'Ideal Distance'!E$4)^2</f>
        <v>1.0680062233612627E-6</v>
      </c>
      <c r="F1213" s="5">
        <f>('Multiply with Weight V'!F1212-'Ideal Distance'!F$4)^2</f>
        <v>6.9042992481795442E-7</v>
      </c>
      <c r="G1213" s="5">
        <f>('Multiply with Weight V'!G1212-'Ideal Distance'!G$4)^2</f>
        <v>8.4796358948179046E-7</v>
      </c>
      <c r="H1213" s="5">
        <f>('Multiply with Weight V'!H1212-'Ideal Distance'!H$4)^2</f>
        <v>1.5631015408128714E-7</v>
      </c>
      <c r="I1213" s="5">
        <f>('Multiply with Weight V'!I1212-'Ideal Distance'!I$4)^2</f>
        <v>1.5175512597446769E-10</v>
      </c>
      <c r="J1213" s="5">
        <f>('Multiply with Weight V'!J1212-'Ideal Distance'!J$4)^2</f>
        <v>2.1179738047565556E-7</v>
      </c>
      <c r="K1213" s="5">
        <f>('Multiply with Weight V'!K1212-'Ideal Distance'!K$4)^2</f>
        <v>2.8468429628614583E-7</v>
      </c>
      <c r="L1213" s="5">
        <f>('Multiply with Weight V'!L1212-'Ideal Distance'!L$4)^2</f>
        <v>2.2788406620318889E-7</v>
      </c>
    </row>
    <row r="1214" spans="1:12">
      <c r="A1214" s="7" t="s">
        <v>1224</v>
      </c>
      <c r="B1214" s="5">
        <f>('Multiply with Weight V'!B1213-'Ideal Distance'!B$4)^2</f>
        <v>3.462568808816598E-7</v>
      </c>
      <c r="C1214" s="5">
        <f>('Multiply with Weight V'!C1213-'Ideal Distance'!C$4)^2</f>
        <v>2.0615722578811459E-6</v>
      </c>
      <c r="D1214" s="5">
        <f>('Multiply with Weight V'!D1213-'Ideal Distance'!D$4)^2</f>
        <v>1.2636821676473753E-6</v>
      </c>
      <c r="E1214" s="5">
        <f>('Multiply with Weight V'!E1213-'Ideal Distance'!E$4)^2</f>
        <v>1.0680062233612627E-6</v>
      </c>
      <c r="F1214" s="5">
        <f>('Multiply with Weight V'!F1213-'Ideal Distance'!F$4)^2</f>
        <v>6.4921969055425656E-7</v>
      </c>
      <c r="G1214" s="5">
        <f>('Multiply with Weight V'!G1213-'Ideal Distance'!G$4)^2</f>
        <v>7.6316723053361145E-6</v>
      </c>
      <c r="H1214" s="5">
        <f>('Multiply with Weight V'!H1213-'Ideal Distance'!H$4)^2</f>
        <v>4.2628287699452241E-6</v>
      </c>
      <c r="I1214" s="5">
        <f>('Multiply with Weight V'!I1213-'Ideal Distance'!I$4)^2</f>
        <v>1.9952493363227044E-10</v>
      </c>
      <c r="J1214" s="5">
        <f>('Multiply with Weight V'!J1213-'Ideal Distance'!J$4)^2</f>
        <v>1.9147712655740514E-7</v>
      </c>
      <c r="K1214" s="5">
        <f>('Multiply with Weight V'!K1213-'Ideal Distance'!K$4)^2</f>
        <v>2.8468429628614583E-7</v>
      </c>
      <c r="L1214" s="5">
        <f>('Multiply with Weight V'!L1213-'Ideal Distance'!L$4)^2</f>
        <v>4.6146523406145833E-8</v>
      </c>
    </row>
    <row r="1215" spans="1:12">
      <c r="A1215" s="5" t="s">
        <v>1225</v>
      </c>
      <c r="B1215" s="5">
        <f>('Multiply with Weight V'!B1214-'Ideal Distance'!B$4)^2</f>
        <v>4.1897082586680876E-7</v>
      </c>
      <c r="C1215" s="5">
        <f>('Multiply with Weight V'!C1214-'Ideal Distance'!C$4)^2</f>
        <v>5.6552309300665427E-6</v>
      </c>
      <c r="D1215" s="5">
        <f>('Multiply with Weight V'!D1214-'Ideal Distance'!D$4)^2</f>
        <v>2.2465460758175565E-8</v>
      </c>
      <c r="E1215" s="5">
        <f>('Multiply with Weight V'!E1214-'Ideal Distance'!E$4)^2</f>
        <v>1.0680062233612627E-6</v>
      </c>
      <c r="F1215" s="5">
        <f>('Multiply with Weight V'!F1214-'Ideal Distance'!F$4)^2</f>
        <v>6.9042992481795442E-7</v>
      </c>
      <c r="G1215" s="5">
        <f>('Multiply with Weight V'!G1214-'Ideal Distance'!G$4)^2</f>
        <v>8.4796358948179046E-7</v>
      </c>
      <c r="H1215" s="5">
        <f>('Multiply with Weight V'!H1214-'Ideal Distance'!H$4)^2</f>
        <v>1.5631015408128714E-7</v>
      </c>
      <c r="I1215" s="5">
        <f>('Multiply with Weight V'!I1214-'Ideal Distance'!I$4)^2</f>
        <v>1.5175512597446769E-10</v>
      </c>
      <c r="J1215" s="5">
        <f>('Multiply with Weight V'!J1214-'Ideal Distance'!J$4)^2</f>
        <v>2.1179738047565556E-7</v>
      </c>
      <c r="K1215" s="5">
        <f>('Multiply with Weight V'!K1214-'Ideal Distance'!K$4)^2</f>
        <v>2.8468429628614583E-7</v>
      </c>
      <c r="L1215" s="5">
        <f>('Multiply with Weight V'!L1214-'Ideal Distance'!L$4)^2</f>
        <v>2.2788406620318889E-7</v>
      </c>
    </row>
    <row r="1216" spans="1:12">
      <c r="A1216" s="7" t="s">
        <v>1226</v>
      </c>
      <c r="B1216" s="5">
        <f>('Multiply with Weight V'!B1215-'Ideal Distance'!B$4)^2</f>
        <v>2.1641055055103747E-6</v>
      </c>
      <c r="C1216" s="5">
        <f>('Multiply with Weight V'!C1215-'Ideal Distance'!C$4)^2</f>
        <v>1.3609598108668511E-6</v>
      </c>
      <c r="D1216" s="5">
        <f>('Multiply with Weight V'!D1215-'Ideal Distance'!D$4)^2</f>
        <v>9.9072681943554248E-6</v>
      </c>
      <c r="E1216" s="5">
        <f>('Multiply with Weight V'!E1215-'Ideal Distance'!E$4)^2</f>
        <v>7.4167098844532115E-7</v>
      </c>
      <c r="F1216" s="5">
        <f>('Multiply with Weight V'!F1215-'Ideal Distance'!F$4)^2</f>
        <v>5.5174163643050936E-7</v>
      </c>
      <c r="G1216" s="5">
        <f>('Multiply with Weight V'!G1215-'Ideal Distance'!G$4)^2</f>
        <v>2.7688607003487036E-7</v>
      </c>
      <c r="H1216" s="5">
        <f>('Multiply with Weight V'!H1215-'Ideal Distance'!H$4)^2</f>
        <v>9.4557994444235386E-8</v>
      </c>
      <c r="I1216" s="5">
        <f>('Multiply with Weight V'!I1215-'Ideal Distance'!I$4)^2</f>
        <v>2.6759351036477722E-10</v>
      </c>
      <c r="J1216" s="5">
        <f>('Multiply with Weight V'!J1215-'Ideal Distance'!J$4)^2</f>
        <v>9.5681643799939899E-8</v>
      </c>
      <c r="K1216" s="5">
        <f>('Multiply with Weight V'!K1215-'Ideal Distance'!K$4)^2</f>
        <v>5.971261577274215E-7</v>
      </c>
      <c r="L1216" s="5">
        <f>('Multiply with Weight V'!L1215-'Ideal Distance'!L$4)^2</f>
        <v>2.5124218298901578E-7</v>
      </c>
    </row>
    <row r="1217" spans="1:12">
      <c r="A1217" s="5" t="s">
        <v>1227</v>
      </c>
      <c r="B1217" s="5">
        <f>('Multiply with Weight V'!B1216-'Ideal Distance'!B$4)^2</f>
        <v>2.7146539461122133E-6</v>
      </c>
      <c r="C1217" s="5">
        <f>('Multiply with Weight V'!C1216-'Ideal Distance'!C$4)^2</f>
        <v>8.8784508371639204E-7</v>
      </c>
      <c r="D1217" s="5">
        <f>('Multiply with Weight V'!D1216-'Ideal Distance'!D$4)^2</f>
        <v>1.1884228741074877E-5</v>
      </c>
      <c r="E1217" s="5">
        <f>('Multiply with Weight V'!E1216-'Ideal Distance'!E$4)^2</f>
        <v>7.4167098844532115E-7</v>
      </c>
      <c r="F1217" s="5">
        <f>('Multiply with Weight V'!F1216-'Ideal Distance'!F$4)^2</f>
        <v>7.5462278972871475E-7</v>
      </c>
      <c r="G1217" s="5">
        <f>('Multiply with Weight V'!G1216-'Ideal Distance'!G$4)^2</f>
        <v>4.3263448442948487E-7</v>
      </c>
      <c r="H1217" s="5">
        <f>('Multiply with Weight V'!H1216-'Ideal Distance'!H$4)^2</f>
        <v>1.7367794897920782E-8</v>
      </c>
      <c r="I1217" s="5">
        <f>('Multiply with Weight V'!I1216-'Ideal Distance'!I$4)^2</f>
        <v>2.4275242983030641E-10</v>
      </c>
      <c r="J1217" s="5">
        <f>('Multiply with Weight V'!J1216-'Ideal Distance'!J$4)^2</f>
        <v>7.3767644476336781E-8</v>
      </c>
      <c r="K1217" s="5">
        <f>('Multiply with Weight V'!K1216-'Ideal Distance'!K$4)^2</f>
        <v>7.6164050730538417E-8</v>
      </c>
      <c r="L1217" s="5">
        <f>('Multiply with Weight V'!L1216-'Ideal Distance'!L$4)^2</f>
        <v>2.2788406620318889E-7</v>
      </c>
    </row>
    <row r="1218" spans="1:12">
      <c r="A1218" s="7" t="s">
        <v>1228</v>
      </c>
      <c r="B1218" s="5">
        <f>('Multiply with Weight V'!B1217-'Ideal Distance'!B$4)^2</f>
        <v>1.5269928446881205E-6</v>
      </c>
      <c r="C1218" s="5">
        <f>('Multiply with Weight V'!C1217-'Ideal Distance'!C$4)^2</f>
        <v>4.5298218556958811E-7</v>
      </c>
      <c r="D1218" s="5">
        <f>('Multiply with Weight V'!D1217-'Ideal Distance'!D$4)^2</f>
        <v>1.1884228741074877E-5</v>
      </c>
      <c r="E1218" s="5">
        <f>('Multiply with Weight V'!E1217-'Ideal Distance'!E$4)^2</f>
        <v>1.0680062233612627E-6</v>
      </c>
      <c r="F1218" s="5">
        <f>('Multiply with Weight V'!F1217-'Ideal Distance'!F$4)^2</f>
        <v>1.0919127070869809E-6</v>
      </c>
      <c r="G1218" s="5">
        <f>('Multiply with Weight V'!G1217-'Ideal Distance'!G$4)^2</f>
        <v>6.247241955161762E-6</v>
      </c>
      <c r="H1218" s="5">
        <f>('Multiply with Weight V'!H1217-'Ideal Distance'!H$4)^2</f>
        <v>1.0208403890000107E-6</v>
      </c>
      <c r="I1218" s="5">
        <f>('Multiply with Weight V'!I1217-'Ideal Distance'!I$4)^2</f>
        <v>1.456366022232215E-10</v>
      </c>
      <c r="J1218" s="5">
        <f>('Multiply with Weight V'!J1217-'Ideal Distance'!J$4)^2</f>
        <v>1.5391027057408508E-7</v>
      </c>
      <c r="K1218" s="5">
        <f>('Multiply with Weight V'!K1217-'Ideal Distance'!K$4)^2</f>
        <v>1.7907014593979928E-7</v>
      </c>
      <c r="L1218" s="5">
        <f>('Multiply with Weight V'!L1217-'Ideal Distance'!L$4)^2</f>
        <v>4.7912624919220493E-7</v>
      </c>
    </row>
    <row r="1219" spans="1:12">
      <c r="A1219" s="5" t="s">
        <v>1229</v>
      </c>
      <c r="B1219" s="5">
        <f>('Multiply with Weight V'!B1218-'Ideal Distance'!B$4)^2</f>
        <v>9.4268435820031959E-7</v>
      </c>
      <c r="C1219" s="5">
        <f>('Multiply with Weight V'!C1218-'Ideal Distance'!C$4)^2</f>
        <v>4.0768396701262882E-6</v>
      </c>
      <c r="D1219" s="5">
        <f>('Multiply with Weight V'!D1218-'Ideal Distance'!D$4)^2</f>
        <v>5.3973269471516795E-6</v>
      </c>
      <c r="E1219" s="5">
        <f>('Multiply with Weight V'!E1218-'Ideal Distance'!E$4)^2</f>
        <v>8.9742189601883875E-7</v>
      </c>
      <c r="F1219" s="5">
        <f>('Multiply with Weight V'!F1218-'Ideal Distance'!F$4)^2</f>
        <v>7.1151054465284589E-7</v>
      </c>
      <c r="G1219" s="5">
        <f>('Multiply with Weight V'!G1218-'Ideal Distance'!G$4)^2</f>
        <v>1.4017357295515309E-6</v>
      </c>
      <c r="H1219" s="5">
        <f>('Multiply with Weight V'!H1218-'Ideal Distance'!H$4)^2</f>
        <v>1.0283664334557764E-5</v>
      </c>
      <c r="I1219" s="5">
        <f>('Multiply with Weight V'!I1218-'Ideal Distance'!I$4)^2</f>
        <v>2.8257256295575669E-10</v>
      </c>
      <c r="J1219" s="5">
        <f>('Multiply with Weight V'!J1218-'Ideal Distance'!J$4)^2</f>
        <v>1.7218142325688164E-7</v>
      </c>
      <c r="K1219" s="5">
        <f>('Multiply with Weight V'!K1218-'Ideal Distance'!K$4)^2</f>
        <v>4.3870493220790135E-7</v>
      </c>
      <c r="L1219" s="5">
        <f>('Multiply with Weight V'!L1218-'Ideal Distance'!L$4)^2</f>
        <v>6.8934930026464763E-8</v>
      </c>
    </row>
    <row r="1220" spans="1:12">
      <c r="A1220" s="7" t="s">
        <v>1230</v>
      </c>
      <c r="B1220" s="5">
        <f>('Multiply with Weight V'!B1219-'Ideal Distance'!B$4)^2</f>
        <v>1.1218722940565779E-6</v>
      </c>
      <c r="C1220" s="5">
        <f>('Multiply with Weight V'!C1219-'Ideal Distance'!C$4)^2</f>
        <v>9.7441501251413605E-7</v>
      </c>
      <c r="D1220" s="5">
        <f>('Multiply with Weight V'!D1219-'Ideal Distance'!D$4)^2</f>
        <v>7.6888039444855852E-6</v>
      </c>
      <c r="E1220" s="5">
        <f>('Multiply with Weight V'!E1219-'Ideal Distance'!E$4)^2</f>
        <v>7.4167098844532115E-7</v>
      </c>
      <c r="F1220" s="5">
        <f>('Multiply with Weight V'!F1219-'Ideal Distance'!F$4)^2</f>
        <v>3.2096432455380115E-7</v>
      </c>
      <c r="G1220" s="5">
        <f>('Multiply with Weight V'!G1219-'Ideal Distance'!G$4)^2</f>
        <v>3.0526689221344458E-5</v>
      </c>
      <c r="H1220" s="5">
        <f>('Multiply with Weight V'!H1219-'Ideal Distance'!H$4)^2</f>
        <v>8.9231870675539716E-6</v>
      </c>
      <c r="I1220" s="5">
        <f>('Multiply with Weight V'!I1219-'Ideal Distance'!I$4)^2</f>
        <v>1.0122065202906719E-10</v>
      </c>
      <c r="J1220" s="5">
        <f>('Multiply with Weight V'!J1219-'Ideal Distance'!J$4)^2</f>
        <v>1.3666366850901574E-7</v>
      </c>
      <c r="K1220" s="5">
        <f>('Multiply with Weight V'!K1219-'Ideal Distance'!K$4)^2</f>
        <v>7.799198794807139E-7</v>
      </c>
      <c r="L1220" s="5">
        <f>('Multiply with Weight V'!L1219-'Ideal Distance'!L$4)^2</f>
        <v>7.383443744983311E-7</v>
      </c>
    </row>
    <row r="1221" spans="1:12">
      <c r="A1221" s="5" t="s">
        <v>1231</v>
      </c>
      <c r="B1221" s="5">
        <f>('Multiply with Weight V'!B1220-'Ideal Distance'!B$4)^2</f>
        <v>1.1218722940565779E-6</v>
      </c>
      <c r="C1221" s="5">
        <f>('Multiply with Weight V'!C1220-'Ideal Distance'!C$4)^2</f>
        <v>1.5783912599402523E-6</v>
      </c>
      <c r="D1221" s="5">
        <f>('Multiply with Weight V'!D1220-'Ideal Distance'!D$4)^2</f>
        <v>5.3973269471516795E-6</v>
      </c>
      <c r="E1221" s="5">
        <f>('Multiply with Weight V'!E1220-'Ideal Distance'!E$4)^2</f>
        <v>7.4167098844532115E-7</v>
      </c>
      <c r="F1221" s="5">
        <f>('Multiply with Weight V'!F1220-'Ideal Distance'!F$4)^2</f>
        <v>7.766544149696915E-7</v>
      </c>
      <c r="G1221" s="5">
        <f>('Multiply with Weight V'!G1220-'Ideal Distance'!G$4)^2</f>
        <v>8.4796358948179046E-7</v>
      </c>
      <c r="H1221" s="5">
        <f>('Multiply with Weight V'!H1220-'Ideal Distance'!H$4)^2</f>
        <v>6.2524061632514833E-7</v>
      </c>
      <c r="I1221" s="5">
        <f>('Multiply with Weight V'!I1220-'Ideal Distance'!I$4)^2</f>
        <v>2.2135522207803735E-10</v>
      </c>
      <c r="J1221" s="5">
        <f>('Multiply with Weight V'!J1220-'Ideal Distance'!J$4)^2</f>
        <v>1.4229869690651375E-7</v>
      </c>
      <c r="K1221" s="5">
        <f>('Multiply with Weight V'!K1220-'Ideal Distance'!K$4)^2</f>
        <v>4.3870493220790135E-7</v>
      </c>
      <c r="L1221" s="5">
        <f>('Multiply with Weight V'!L1220-'Ideal Distance'!L$4)^2</f>
        <v>2.7573972010585815E-7</v>
      </c>
    </row>
    <row r="1222" spans="1:12">
      <c r="A1222" s="7" t="s">
        <v>1232</v>
      </c>
      <c r="B1222" s="5">
        <f>('Multiply with Weight V'!B1221-'Ideal Distance'!B$4)^2</f>
        <v>1.6758833034672346E-6</v>
      </c>
      <c r="C1222" s="5">
        <f>('Multiply with Weight V'!C1221-'Ideal Distance'!C$4)^2</f>
        <v>1.4676622812454647E-6</v>
      </c>
      <c r="D1222" s="5">
        <f>('Multiply with Weight V'!D1221-'Ideal Distance'!D$4)^2</f>
        <v>8.9861843032702263E-6</v>
      </c>
      <c r="E1222" s="5">
        <f>('Multiply with Weight V'!E1221-'Ideal Distance'!E$4)^2</f>
        <v>1.1866735815125138E-7</v>
      </c>
      <c r="F1222" s="5">
        <f>('Multiply with Weight V'!F1221-'Ideal Distance'!F$4)^2</f>
        <v>1.6230492263856414E-7</v>
      </c>
      <c r="G1222" s="5">
        <f>('Multiply with Weight V'!G1221-'Ideal Distance'!G$4)^2</f>
        <v>9.9678985212553338E-6</v>
      </c>
      <c r="H1222" s="5">
        <f>('Multiply with Weight V'!H1221-'Ideal Distance'!H$4)^2</f>
        <v>3.7360056580416282E-6</v>
      </c>
      <c r="I1222" s="5">
        <f>('Multiply with Weight V'!I1221-'Ideal Distance'!I$4)^2</f>
        <v>1.3964397402241269E-10</v>
      </c>
      <c r="J1222" s="5">
        <f>('Multiply with Weight V'!J1221-'Ideal Distance'!J$4)^2</f>
        <v>1.2044161706167332E-7</v>
      </c>
      <c r="K1222" s="5">
        <f>('Multiply with Weight V'!K1221-'Ideal Distance'!K$4)^2</f>
        <v>8.4626723033931598E-7</v>
      </c>
      <c r="L1222" s="5">
        <f>('Multiply with Weight V'!L1221-'Ideal Distance'!L$4)^2</f>
        <v>3.5606885344248277E-7</v>
      </c>
    </row>
    <row r="1223" spans="1:12">
      <c r="A1223" s="5" t="s">
        <v>1233</v>
      </c>
      <c r="B1223" s="5">
        <f>('Multiply with Weight V'!B1222-'Ideal Distance'!B$4)^2</f>
        <v>3.4357339005482727E-6</v>
      </c>
      <c r="C1223" s="5">
        <f>('Multiply with Weight V'!C1222-'Ideal Distance'!C$4)^2</f>
        <v>8.0530166323482277E-7</v>
      </c>
      <c r="D1223" s="5">
        <f>('Multiply with Weight V'!D1222-'Ideal Distance'!D$4)^2</f>
        <v>1.5186651472526685E-5</v>
      </c>
      <c r="E1223" s="5">
        <f>('Multiply with Weight V'!E1222-'Ideal Distance'!E$4)^2</f>
        <v>6.0075350064071056E-7</v>
      </c>
      <c r="F1223" s="5">
        <f>('Multiply with Weight V'!F1222-'Ideal Distance'!F$4)^2</f>
        <v>2.2824129746048088E-6</v>
      </c>
      <c r="G1223" s="5">
        <f>('Multiply with Weight V'!G1222-'Ideal Distance'!G$4)^2</f>
        <v>4.4301771205579257E-6</v>
      </c>
      <c r="H1223" s="5">
        <f>('Multiply with Weight V'!H1222-'Ideal Distance'!H$4)^2</f>
        <v>2.7865662036219573E-6</v>
      </c>
      <c r="I1223" s="5">
        <f>('Multiply with Weight V'!I1222-'Ideal Distance'!I$4)^2</f>
        <v>3.326972468844921E-10</v>
      </c>
      <c r="J1223" s="5">
        <f>('Multiply with Weight V'!J1222-'Ideal Distance'!J$4)^2</f>
        <v>1.6597720007175758E-7</v>
      </c>
      <c r="K1223" s="5">
        <f>('Multiply with Weight V'!K1222-'Ideal Distance'!K$4)^2</f>
        <v>6.5534934317476646E-7</v>
      </c>
      <c r="L1223" s="5">
        <f>('Multiply with Weight V'!L1222-'Ideal Distance'!L$4)^2</f>
        <v>5.4749146905316045E-7</v>
      </c>
    </row>
    <row r="1224" spans="1:12">
      <c r="A1224" s="7" t="s">
        <v>1234</v>
      </c>
      <c r="B1224" s="5">
        <f>('Multiply with Weight V'!B1223-'Ideal Distance'!B$4)^2</f>
        <v>3.4357339005482727E-6</v>
      </c>
      <c r="C1224" s="5">
        <f>('Multiply with Weight V'!C1223-'Ideal Distance'!C$4)^2</f>
        <v>8.0530166323482277E-7</v>
      </c>
      <c r="D1224" s="5">
        <f>('Multiply with Weight V'!D1223-'Ideal Distance'!D$4)^2</f>
        <v>1.5186651472526685E-5</v>
      </c>
      <c r="E1224" s="5">
        <f>('Multiply with Weight V'!E1223-'Ideal Distance'!E$4)^2</f>
        <v>6.0075350064071056E-7</v>
      </c>
      <c r="F1224" s="5">
        <f>('Multiply with Weight V'!F1223-'Ideal Distance'!F$4)^2</f>
        <v>2.2824129746048088E-6</v>
      </c>
      <c r="G1224" s="5">
        <f>('Multiply with Weight V'!G1223-'Ideal Distance'!G$4)^2</f>
        <v>4.4301771205579257E-6</v>
      </c>
      <c r="H1224" s="5">
        <f>('Multiply with Weight V'!H1223-'Ideal Distance'!H$4)^2</f>
        <v>2.7865662036219573E-6</v>
      </c>
      <c r="I1224" s="5">
        <f>('Multiply with Weight V'!I1223-'Ideal Distance'!I$4)^2</f>
        <v>3.326972468844921E-10</v>
      </c>
      <c r="J1224" s="5">
        <f>('Multiply with Weight V'!J1223-'Ideal Distance'!J$4)^2</f>
        <v>1.6597720007175758E-7</v>
      </c>
      <c r="K1224" s="5">
        <f>('Multiply with Weight V'!K1223-'Ideal Distance'!K$4)^2</f>
        <v>6.5534934317476646E-7</v>
      </c>
      <c r="L1224" s="5">
        <f>('Multiply with Weight V'!L1223-'Ideal Distance'!L$4)^2</f>
        <v>5.4749146905316045E-7</v>
      </c>
    </row>
    <row r="1225" spans="1:12">
      <c r="A1225" s="5" t="s">
        <v>1235</v>
      </c>
      <c r="B1225" s="5">
        <f>('Multiply with Weight V'!B1224-'Ideal Distance'!B$4)^2</f>
        <v>1.0604116977000831E-6</v>
      </c>
      <c r="C1225" s="5">
        <f>('Multiply with Weight V'!C1224-'Ideal Distance'!C$4)^2</f>
        <v>3.3842802397443424E-6</v>
      </c>
      <c r="D1225" s="5">
        <f>('Multiply with Weight V'!D1224-'Ideal Distance'!D$4)^2</f>
        <v>2.7183207517392436E-6</v>
      </c>
      <c r="E1225" s="5">
        <f>('Multiply with Weight V'!E1224-'Ideal Distance'!E$4)^2</f>
        <v>1.2534239704725934E-6</v>
      </c>
      <c r="F1225" s="5">
        <f>('Multiply with Weight V'!F1224-'Ideal Distance'!F$4)^2</f>
        <v>6.9042992481795442E-7</v>
      </c>
      <c r="G1225" s="5">
        <f>('Multiply with Weight V'!G1224-'Ideal Distance'!G$4)^2</f>
        <v>1.7720708482231703E-5</v>
      </c>
      <c r="H1225" s="5">
        <f>('Multiply with Weight V'!H1224-'Ideal Distance'!H$4)^2</f>
        <v>1.3294082116864037E-5</v>
      </c>
      <c r="I1225" s="5">
        <f>('Multiply with Weight V'!I1224-'Ideal Distance'!I$4)^2</f>
        <v>2.8341669262142617E-10</v>
      </c>
      <c r="J1225" s="5">
        <f>('Multiply with Weight V'!J1224-'Ideal Distance'!J$4)^2</f>
        <v>1.5391027057408508E-7</v>
      </c>
      <c r="K1225" s="5">
        <f>('Multiply with Weight V'!K1224-'Ideal Distance'!K$4)^2</f>
        <v>5.7207664770937781E-8</v>
      </c>
      <c r="L1225" s="5">
        <f>('Multiply with Weight V'!L1224-'Ideal Distance'!L$4)^2</f>
        <v>8.2038263833147904E-8</v>
      </c>
    </row>
    <row r="1226" spans="1:12">
      <c r="A1226" s="7" t="s">
        <v>1236</v>
      </c>
      <c r="B1226" s="5">
        <f>('Multiply with Weight V'!B1225-'Ideal Distance'!B$4)^2</f>
        <v>3.0133005058726468E-6</v>
      </c>
      <c r="C1226" s="5">
        <f>('Multiply with Weight V'!C1225-'Ideal Distance'!C$4)^2</f>
        <v>1.1596343950581444E-6</v>
      </c>
      <c r="D1226" s="5">
        <f>('Multiply with Weight V'!D1225-'Ideal Distance'!D$4)^2</f>
        <v>1.2406550703702454E-5</v>
      </c>
      <c r="E1226" s="5">
        <f>('Multiply with Weight V'!E1225-'Ideal Distance'!E$4)^2</f>
        <v>1.2534239704725934E-6</v>
      </c>
      <c r="F1226" s="5">
        <f>('Multiply with Weight V'!F1225-'Ideal Distance'!F$4)^2</f>
        <v>6.0927746349867267E-7</v>
      </c>
      <c r="G1226" s="5">
        <f>('Multiply with Weight V'!G1225-'Ideal Distance'!G$4)^2</f>
        <v>1.1075442801394814E-6</v>
      </c>
      <c r="H1226" s="5">
        <f>('Multiply with Weight V'!H1225-'Ideal Distance'!H$4)^2</f>
        <v>5.5769919172212291E-7</v>
      </c>
      <c r="I1226" s="5">
        <f>('Multiply with Weight V'!I1225-'Ideal Distance'!I$4)^2</f>
        <v>2.5063349128764572E-10</v>
      </c>
      <c r="J1226" s="5">
        <f>('Multiply with Weight V'!J1225-'Ideal Distance'!J$4)^2</f>
        <v>1.3666366850901574E-7</v>
      </c>
      <c r="K1226" s="5">
        <f>('Multiply with Weight V'!K1225-'Ideal Distance'!K$4)^2</f>
        <v>6.2589924355895844E-7</v>
      </c>
      <c r="L1226" s="5">
        <f>('Multiply with Weight V'!L1225-'Ideal Distance'!L$4)^2</f>
        <v>7.383443744983311E-7</v>
      </c>
    </row>
    <row r="1227" spans="1:12">
      <c r="A1227" s="5" t="s">
        <v>1237</v>
      </c>
      <c r="B1227" s="5">
        <f>('Multiply with Weight V'!B1226-'Ideal Distance'!B$4)^2</f>
        <v>5.5401100941065568E-6</v>
      </c>
      <c r="C1227" s="5">
        <f>('Multiply with Weight V'!C1226-'Ideal Distance'!C$4)^2</f>
        <v>1.4676622812454647E-6</v>
      </c>
      <c r="D1227" s="5">
        <f>('Multiply with Weight V'!D1226-'Ideal Distance'!D$4)^2</f>
        <v>1.3484892820094882E-5</v>
      </c>
      <c r="E1227" s="5">
        <f>('Multiply with Weight V'!E1226-'Ideal Distance'!E$4)^2</f>
        <v>1.8986777304200227E-6</v>
      </c>
      <c r="F1227" s="5">
        <f>('Multiply with Weight V'!F1226-'Ideal Distance'!F$4)^2</f>
        <v>7.3290816628976646E-7</v>
      </c>
      <c r="G1227" s="5">
        <f>('Multiply with Weight V'!G1226-'Ideal Distance'!G$4)^2</f>
        <v>8.4796358948179046E-7</v>
      </c>
      <c r="H1227" s="5">
        <f>('Multiply with Weight V'!H1226-'Ideal Distance'!H$4)^2</f>
        <v>3.7823197777694144E-7</v>
      </c>
      <c r="I1227" s="5">
        <f>('Multiply with Weight V'!I1226-'Ideal Distance'!I$4)^2</f>
        <v>5.247131404109404E-10</v>
      </c>
      <c r="J1227" s="5">
        <f>('Multiply with Weight V'!J1226-'Ideal Distance'!J$4)^2</f>
        <v>6.1985312372477301E-8</v>
      </c>
      <c r="K1227" s="5">
        <f>('Multiply with Weight V'!K1226-'Ideal Distance'!K$4)^2</f>
        <v>8.1275504801787924E-7</v>
      </c>
      <c r="L1227" s="5">
        <f>('Multiply with Weight V'!L1226-'Ideal Distance'!L$4)^2</f>
        <v>2.0566536974837796E-7</v>
      </c>
    </row>
    <row r="1228" spans="1:12">
      <c r="A1228" s="7" t="s">
        <v>1238</v>
      </c>
      <c r="B1228" s="5">
        <f>('Multiply with Weight V'!B1227-'Ideal Distance'!B$4)^2</f>
        <v>1.8316988998639807E-6</v>
      </c>
      <c r="C1228" s="5">
        <f>('Multiply with Weight V'!C1227-'Ideal Distance'!C$4)^2</f>
        <v>2.3273218067486372E-6</v>
      </c>
      <c r="D1228" s="5">
        <f>('Multiply with Weight V'!D1227-'Ideal Distance'!D$4)^2</f>
        <v>2.9710571852687193E-6</v>
      </c>
      <c r="E1228" s="5">
        <f>('Multiply with Weight V'!E1227-'Ideal Distance'!E$4)^2</f>
        <v>2.1434291566069791E-6</v>
      </c>
      <c r="F1228" s="5">
        <f>('Multiply with Weight V'!F1227-'Ideal Distance'!F$4)^2</f>
        <v>9.8920412322976469E-7</v>
      </c>
      <c r="G1228" s="5">
        <f>('Multiply with Weight V'!G1227-'Ideal Distance'!G$4)^2</f>
        <v>5.0012546400048472E-6</v>
      </c>
      <c r="H1228" s="5">
        <f>('Multiply with Weight V'!H1227-'Ideal Distance'!H$4)^2</f>
        <v>9.7278948978243012E-6</v>
      </c>
      <c r="I1228" s="5">
        <f>('Multiply with Weight V'!I1227-'Ideal Distance'!I$4)^2</f>
        <v>5.2701451107293975E-10</v>
      </c>
      <c r="J1228" s="5">
        <f>('Multiply with Weight V'!J1227-'Ideal Distance'!J$4)^2</f>
        <v>9.5681643799939899E-8</v>
      </c>
      <c r="K1228" s="5">
        <f>('Multiply with Weight V'!K1227-'Ideal Distance'!K$4)^2</f>
        <v>1.0967623305197538E-7</v>
      </c>
      <c r="L1228" s="5">
        <f>('Multiply with Weight V'!L1227-'Ideal Distance'!L$4)^2</f>
        <v>5.6971016550797328E-8</v>
      </c>
    </row>
    <row r="1229" spans="1:12">
      <c r="A1229" s="5" t="s">
        <v>1239</v>
      </c>
      <c r="B1229" s="5">
        <f>('Multiply with Weight V'!B1228-'Ideal Distance'!B$4)^2</f>
        <v>7.2800509205369003E-7</v>
      </c>
      <c r="C1229" s="5">
        <f>('Multiply with Weight V'!C1228-'Ideal Distance'!C$4)^2</f>
        <v>4.2600457985122095E-6</v>
      </c>
      <c r="D1229" s="5">
        <f>('Multiply with Weight V'!D1228-'Ideal Distance'!D$4)^2</f>
        <v>5.0547286705895018E-8</v>
      </c>
      <c r="E1229" s="5">
        <f>('Multiply with Weight V'!E1228-'Ideal Distance'!E$4)^2</f>
        <v>7.5947109216800925E-6</v>
      </c>
      <c r="F1229" s="5">
        <f>('Multiply with Weight V'!F1228-'Ideal Distance'!F$4)^2</f>
        <v>7.3290816628976646E-7</v>
      </c>
      <c r="G1229" s="5">
        <f>('Multiply with Weight V'!G1228-'Ideal Distance'!G$4)^2</f>
        <v>1.1698436458973273E-5</v>
      </c>
      <c r="H1229" s="5">
        <f>('Multiply with Weight V'!H1228-'Ideal Distance'!H$4)^2</f>
        <v>3.0876079818525839E-6</v>
      </c>
      <c r="I1229" s="5">
        <f>('Multiply with Weight V'!I1228-'Ideal Distance'!I$4)^2</f>
        <v>2.1542302374144325E-10</v>
      </c>
      <c r="J1229" s="5">
        <f>('Multiply with Weight V'!J1228-'Ideal Distance'!J$4)^2</f>
        <v>4.4624871349882827E-8</v>
      </c>
      <c r="K1229" s="5">
        <f>('Multiply with Weight V'!K1228-'Ideal Distance'!K$4)^2</f>
        <v>6.6347350858602349E-8</v>
      </c>
      <c r="L1229" s="5">
        <f>('Multiply with Weight V'!L1228-'Ideal Distance'!L$4)^2</f>
        <v>3.6461450592510124E-8</v>
      </c>
    </row>
    <row r="1230" spans="1:12">
      <c r="A1230" s="7" t="s">
        <v>1240</v>
      </c>
      <c r="B1230" s="5">
        <f>('Multiply with Weight V'!B1229-'Ideal Distance'!B$4)^2</f>
        <v>1.6758833034672346E-6</v>
      </c>
      <c r="C1230" s="5">
        <f>('Multiply with Weight V'!C1229-'Ideal Distance'!C$4)^2</f>
        <v>4.2600457985122095E-6</v>
      </c>
      <c r="D1230" s="5">
        <f>('Multiply with Weight V'!D1229-'Ideal Distance'!D$4)^2</f>
        <v>3.5102282434649321E-6</v>
      </c>
      <c r="E1230" s="5">
        <f>('Multiply with Weight V'!E1229-'Ideal Distance'!E$4)^2</f>
        <v>8.9742189601883875E-7</v>
      </c>
      <c r="F1230" s="5">
        <f>('Multiply with Weight V'!F1229-'Ideal Distance'!F$4)^2</f>
        <v>1.3415516261843822E-6</v>
      </c>
      <c r="G1230" s="5">
        <f>('Multiply with Weight V'!G1229-'Ideal Distance'!G$4)^2</f>
        <v>8.4796358948179046E-7</v>
      </c>
      <c r="H1230" s="5">
        <f>('Multiply with Weight V'!H1229-'Ideal Distance'!H$4)^2</f>
        <v>4.3419487244801964E-7</v>
      </c>
      <c r="I1230" s="5">
        <f>('Multiply with Weight V'!I1229-'Ideal Distance'!I$4)^2</f>
        <v>3.6550247993959179E-10</v>
      </c>
      <c r="J1230" s="5">
        <f>('Multiply with Weight V'!J1229-'Ideal Distance'!J$4)^2</f>
        <v>1.5988681584415872E-7</v>
      </c>
      <c r="K1230" s="5">
        <f>('Multiply with Weight V'!K1229-'Ideal Distance'!K$4)^2</f>
        <v>5.1486898293843973E-7</v>
      </c>
      <c r="L1230" s="5">
        <f>('Multiply with Weight V'!L1229-'Ideal Distance'!L$4)^2</f>
        <v>8.2038263833147904E-8</v>
      </c>
    </row>
    <row r="1231" spans="1:12">
      <c r="A1231" s="5" t="s">
        <v>1241</v>
      </c>
      <c r="B1231" s="5">
        <f>('Multiply with Weight V'!B1230-'Ideal Distance'!B$4)^2</f>
        <v>2.1641055055103738E-8</v>
      </c>
      <c r="C1231" s="5">
        <f>('Multiply with Weight V'!C1230-'Ideal Distance'!C$4)^2</f>
        <v>1.8119287422783507E-6</v>
      </c>
      <c r="D1231" s="5">
        <f>('Multiply with Weight V'!D1230-'Ideal Distance'!D$4)^2</f>
        <v>0</v>
      </c>
      <c r="E1231" s="5">
        <f>('Multiply with Weight V'!E1230-'Ideal Distance'!E$4)^2</f>
        <v>6.0075350064071056E-7</v>
      </c>
      <c r="F1231" s="5">
        <f>('Multiply with Weight V'!F1230-'Ideal Distance'!F$4)^2</f>
        <v>1.6230492263856414E-7</v>
      </c>
      <c r="G1231" s="5">
        <f>('Multiply with Weight V'!G1230-'Ideal Distance'!G$4)^2</f>
        <v>5.0012546400048472E-6</v>
      </c>
      <c r="H1231" s="5">
        <f>('Multiply with Weight V'!H1230-'Ideal Distance'!H$4)^2</f>
        <v>1.2975672543735486E-5</v>
      </c>
      <c r="I1231" s="5">
        <f>('Multiply with Weight V'!I1230-'Ideal Distance'!I$4)^2</f>
        <v>1.4163249424155074E-11</v>
      </c>
      <c r="J1231" s="5">
        <f>('Multiply with Weight V'!J1230-'Ideal Distance'!J$4)^2</f>
        <v>5.0294051434638268E-7</v>
      </c>
      <c r="K1231" s="5">
        <f>('Multiply with Weight V'!K1230-'Ideal Distance'!K$4)^2</f>
        <v>5.4161102741716225E-7</v>
      </c>
      <c r="L1231" s="5">
        <f>('Multiply with Weight V'!L1230-'Ideal Distance'!L$4)^2</f>
        <v>1.5404962875335555E-6</v>
      </c>
    </row>
    <row r="1232" spans="1:12">
      <c r="A1232" s="7" t="s">
        <v>1242</v>
      </c>
      <c r="B1232" s="5">
        <f>('Multiply with Weight V'!B1231-'Ideal Distance'!B$4)^2</f>
        <v>7.7907798198373501E-7</v>
      </c>
      <c r="C1232" s="5">
        <f>('Multiply with Weight V'!C1231-'Ideal Distance'!C$4)^2</f>
        <v>1.9347372459216618E-6</v>
      </c>
      <c r="D1232" s="5">
        <f>('Multiply with Weight V'!D1231-'Ideal Distance'!D$4)^2</f>
        <v>4.7233631244064115E-6</v>
      </c>
      <c r="E1232" s="5">
        <f>('Multiply with Weight V'!E1231-'Ideal Distance'!E$4)^2</f>
        <v>1.0680062233612627E-6</v>
      </c>
      <c r="F1232" s="5">
        <f>('Multiply with Weight V'!F1231-'Ideal Distance'!F$4)^2</f>
        <v>6.2909007612545017E-7</v>
      </c>
      <c r="G1232" s="5">
        <f>('Multiply with Weight V'!G1231-'Ideal Distance'!G$4)^2</f>
        <v>5.6069429182061251E-6</v>
      </c>
      <c r="H1232" s="5">
        <f>('Multiply with Weight V'!H1231-'Ideal Distance'!H$4)^2</f>
        <v>6.947117959168316E-6</v>
      </c>
      <c r="I1232" s="5">
        <f>('Multiply with Weight V'!I1231-'Ideal Distance'!I$4)^2</f>
        <v>3.1821422276221307E-10</v>
      </c>
      <c r="J1232" s="5">
        <f>('Multiply with Weight V'!J1231-'Ideal Distance'!J$4)^2</f>
        <v>2.4794124948990968E-7</v>
      </c>
      <c r="K1232" s="5">
        <f>('Multiply with Weight V'!K1231-'Ideal Distance'!K$4)^2</f>
        <v>3.2530512334243328E-7</v>
      </c>
      <c r="L1232" s="5">
        <f>('Multiply with Weight V'!L1231-'Ideal Distance'!L$4)^2</f>
        <v>6.8934930026464763E-8</v>
      </c>
    </row>
    <row r="1233" spans="1:12">
      <c r="A1233" s="5" t="s">
        <v>1243</v>
      </c>
      <c r="B1233" s="5">
        <f>('Multiply with Weight V'!B1232-'Ideal Distance'!B$4)^2</f>
        <v>8.3188215631818824E-7</v>
      </c>
      <c r="C1233" s="5">
        <f>('Multiply with Weight V'!C1232-'Ideal Distance'!C$4)^2</f>
        <v>7.247714969113409E-8</v>
      </c>
      <c r="D1233" s="5">
        <f>('Multiply with Weight V'!D1232-'Ideal Distance'!D$4)^2</f>
        <v>6.4925181591127397E-6</v>
      </c>
      <c r="E1233" s="5">
        <f>('Multiply with Weight V'!E1232-'Ideal Distance'!E$4)^2</f>
        <v>2.4030140025628418E-6</v>
      </c>
      <c r="F1233" s="5">
        <f>('Multiply with Weight V'!F1232-'Ideal Distance'!F$4)^2</f>
        <v>4.6218862735747377E-7</v>
      </c>
      <c r="G1233" s="5">
        <f>('Multiply with Weight V'!G1232-'Ideal Distance'!G$4)^2</f>
        <v>3.3918543579271618E-6</v>
      </c>
      <c r="H1233" s="5">
        <f>('Multiply with Weight V'!H1232-'Ideal Distance'!H$4)^2</f>
        <v>5.2180574893308675E-6</v>
      </c>
      <c r="I1233" s="5">
        <f>('Multiply with Weight V'!I1232-'Ideal Distance'!I$4)^2</f>
        <v>1.3494051625810474E-10</v>
      </c>
      <c r="J1233" s="5">
        <f>('Multiply with Weight V'!J1232-'Ideal Distance'!J$4)^2</f>
        <v>2.259134112087815E-7</v>
      </c>
      <c r="K1233" s="5">
        <f>('Multiply with Weight V'!K1232-'Ideal Distance'!K$4)^2</f>
        <v>6.8547645657484598E-7</v>
      </c>
      <c r="L1233" s="5">
        <f>('Multiply with Weight V'!L1232-'Ideal Distance'!L$4)^2</f>
        <v>6.5858495132721568E-7</v>
      </c>
    </row>
    <row r="1234" spans="1:12">
      <c r="A1234" s="7" t="s">
        <v>1244</v>
      </c>
      <c r="B1234" s="5">
        <f>('Multiply with Weight V'!B1233-'Ideal Distance'!B$4)^2</f>
        <v>8.8641761505704973E-7</v>
      </c>
      <c r="C1234" s="5">
        <f>('Multiply with Weight V'!C1233-'Ideal Distance'!C$4)^2</f>
        <v>9.7245208971000021E-6</v>
      </c>
      <c r="D1234" s="5">
        <f>('Multiply with Weight V'!D1233-'Ideal Distance'!D$4)^2</f>
        <v>5.6163651895438914E-9</v>
      </c>
      <c r="E1234" s="5">
        <f>('Multiply with Weight V'!E1233-'Ideal Distance'!E$4)^2</f>
        <v>2.1434291566069791E-6</v>
      </c>
      <c r="F1234" s="5">
        <f>('Multiply with Weight V'!F1233-'Ideal Distance'!F$4)^2</f>
        <v>6.0927746349867267E-7</v>
      </c>
      <c r="G1234" s="5">
        <f>('Multiply with Weight V'!G1233-'Ideal Distance'!G$4)^2</f>
        <v>3.8227583044189282E-5</v>
      </c>
      <c r="H1234" s="5">
        <f>('Multiply with Weight V'!H1233-'Ideal Distance'!H$4)^2</f>
        <v>1.3616351199969901E-5</v>
      </c>
      <c r="I1234" s="5">
        <f>('Multiply with Weight V'!I1233-'Ideal Distance'!I$4)^2</f>
        <v>2.3731059466266799E-10</v>
      </c>
      <c r="J1234" s="5">
        <f>('Multiply with Weight V'!J1233-'Ideal Distance'!J$4)^2</f>
        <v>2.3314218501163248E-7</v>
      </c>
      <c r="K1234" s="5">
        <f>('Multiply with Weight V'!K1233-'Ideal Distance'!K$4)^2</f>
        <v>2.8468429628614583E-7</v>
      </c>
      <c r="L1234" s="5">
        <f>('Multiply with Weight V'!L1233-'Ideal Distance'!L$4)^2</f>
        <v>3.2815305533259209E-7</v>
      </c>
    </row>
    <row r="1235" spans="1:12">
      <c r="A1235" s="5" t="s">
        <v>1245</v>
      </c>
      <c r="B1235" s="5">
        <f>('Multiply with Weight V'!B1234-'Ideal Distance'!B$4)^2</f>
        <v>7.7907798198373501E-7</v>
      </c>
      <c r="C1235" s="5">
        <f>('Multiply with Weight V'!C1234-'Ideal Distance'!C$4)^2</f>
        <v>1.9347372459216618E-6</v>
      </c>
      <c r="D1235" s="5">
        <f>('Multiply with Weight V'!D1234-'Ideal Distance'!D$4)^2</f>
        <v>4.7233631244064115E-6</v>
      </c>
      <c r="E1235" s="5">
        <f>('Multiply with Weight V'!E1234-'Ideal Distance'!E$4)^2</f>
        <v>1.0680062233612627E-6</v>
      </c>
      <c r="F1235" s="5">
        <f>('Multiply with Weight V'!F1234-'Ideal Distance'!F$4)^2</f>
        <v>6.2909007612545017E-7</v>
      </c>
      <c r="G1235" s="5">
        <f>('Multiply with Weight V'!G1234-'Ideal Distance'!G$4)^2</f>
        <v>5.6069429182061251E-6</v>
      </c>
      <c r="H1235" s="5">
        <f>('Multiply with Weight V'!H1234-'Ideal Distance'!H$4)^2</f>
        <v>6.947117959168316E-6</v>
      </c>
      <c r="I1235" s="5">
        <f>('Multiply with Weight V'!I1234-'Ideal Distance'!I$4)^2</f>
        <v>3.1821422276221307E-10</v>
      </c>
      <c r="J1235" s="5">
        <f>('Multiply with Weight V'!J1234-'Ideal Distance'!J$4)^2</f>
        <v>2.4794124948990968E-7</v>
      </c>
      <c r="K1235" s="5">
        <f>('Multiply with Weight V'!K1234-'Ideal Distance'!K$4)^2</f>
        <v>3.2530512334243328E-7</v>
      </c>
      <c r="L1235" s="5">
        <f>('Multiply with Weight V'!L1234-'Ideal Distance'!L$4)^2</f>
        <v>6.8934930026464763E-8</v>
      </c>
    </row>
    <row r="1236" spans="1:12">
      <c r="A1236" s="7" t="s">
        <v>1246</v>
      </c>
      <c r="B1236" s="5">
        <f>('Multiply with Weight V'!B1235-'Ideal Distance'!B$4)^2</f>
        <v>2.7146539461122133E-6</v>
      </c>
      <c r="C1236" s="5">
        <f>('Multiply with Weight V'!C1235-'Ideal Distance'!C$4)^2</f>
        <v>2.4360375312853391E-7</v>
      </c>
      <c r="D1236" s="5">
        <f>('Multiply with Weight V'!D1235-'Ideal Distance'!D$4)^2</f>
        <v>7.6888039444855852E-6</v>
      </c>
      <c r="E1236" s="5">
        <f>('Multiply with Weight V'!E1235-'Ideal Distance'!E$4)^2</f>
        <v>1.2534239704725934E-6</v>
      </c>
      <c r="F1236" s="5">
        <f>('Multiply with Weight V'!F1235-'Ideal Distance'!F$4)^2</f>
        <v>3.2096432455380115E-7</v>
      </c>
      <c r="G1236" s="5">
        <f>('Multiply with Weight V'!G1235-'Ideal Distance'!G$4)^2</f>
        <v>2.9246091147433173E-6</v>
      </c>
      <c r="H1236" s="5">
        <f>('Multiply with Weight V'!H1235-'Ideal Distance'!H$4)^2</f>
        <v>1.7367794897920786E-6</v>
      </c>
      <c r="I1236" s="5">
        <f>('Multiply with Weight V'!I1235-'Ideal Distance'!I$4)^2</f>
        <v>2.3193044831473043E-10</v>
      </c>
      <c r="J1236" s="5">
        <f>('Multiply with Weight V'!J1235-'Ideal Distance'!J$4)^2</f>
        <v>1.3666366850901574E-7</v>
      </c>
      <c r="K1236" s="5">
        <f>('Multiply with Weight V'!K1235-'Ideal Distance'!K$4)^2</f>
        <v>8.6657764386745951E-8</v>
      </c>
      <c r="L1236" s="5">
        <f>('Multiply with Weight V'!L1235-'Ideal Distance'!L$4)^2</f>
        <v>4.6146523406145833E-8</v>
      </c>
    </row>
    <row r="1237" spans="1:12">
      <c r="A1237" s="5" t="s">
        <v>1247</v>
      </c>
      <c r="B1237" s="5">
        <f>('Multiply with Weight V'!B1236-'Ideal Distance'!B$4)^2</f>
        <v>5.4102637637759347E-7</v>
      </c>
      <c r="C1237" s="5">
        <f>('Multiply with Weight V'!C1236-'Ideal Distance'!C$4)^2</f>
        <v>7.9906057534475275E-6</v>
      </c>
      <c r="D1237" s="5">
        <f>('Multiply with Weight V'!D1236-'Ideal Distance'!D$4)^2</f>
        <v>5.6163651895438914E-9</v>
      </c>
      <c r="E1237" s="5">
        <f>('Multiply with Weight V'!E1236-'Ideal Distance'!E$4)^2</f>
        <v>1.2534239704725934E-6</v>
      </c>
      <c r="F1237" s="5">
        <f>('Multiply with Weight V'!F1236-'Ideal Distance'!F$4)^2</f>
        <v>3.5012849034041825E-7</v>
      </c>
      <c r="G1237" s="5">
        <f>('Multiply with Weight V'!G1236-'Ideal Distance'!G$4)^2</f>
        <v>1.7305379377179395E-6</v>
      </c>
      <c r="H1237" s="5">
        <f>('Multiply with Weight V'!H1236-'Ideal Distance'!H$4)^2</f>
        <v>2.7788471836673251E-7</v>
      </c>
      <c r="I1237" s="5">
        <f>('Multiply with Weight V'!I1236-'Ideal Distance'!I$4)^2</f>
        <v>3.476290886440607E-11</v>
      </c>
      <c r="J1237" s="5">
        <f>('Multiply with Weight V'!J1236-'Ideal Distance'!J$4)^2</f>
        <v>2.4048479777200868E-7</v>
      </c>
      <c r="K1237" s="5">
        <f>('Multiply with Weight V'!K1236-'Ideal Distance'!K$4)^2</f>
        <v>1.6586837714650601E-8</v>
      </c>
      <c r="L1237" s="5">
        <f>('Multiply with Weight V'!L1236-'Ideal Distance'!L$4)^2</f>
        <v>1.1029588804234334E-6</v>
      </c>
    </row>
    <row r="1238" spans="1:12">
      <c r="A1238" s="7" t="s">
        <v>1248</v>
      </c>
      <c r="B1238" s="5">
        <f>('Multiply with Weight V'!B1237-'Ideal Distance'!B$4)^2</f>
        <v>1.6966587163201346E-7</v>
      </c>
      <c r="C1238" s="5">
        <f>('Multiply with Weight V'!C1237-'Ideal Distance'!C$4)^2</f>
        <v>8.8784508371639204E-7</v>
      </c>
      <c r="D1238" s="5">
        <f>('Multiply with Weight V'!D1237-'Ideal Distance'!D$4)^2</f>
        <v>5.7511579540929448E-6</v>
      </c>
      <c r="E1238" s="5">
        <f>('Multiply with Weight V'!E1237-'Ideal Distance'!E$4)^2</f>
        <v>1.068006223361263E-4</v>
      </c>
      <c r="F1238" s="5">
        <f>('Multiply with Weight V'!F1237-'Ideal Distance'!F$4)^2</f>
        <v>2.7959558938908917E-7</v>
      </c>
      <c r="G1238" s="5">
        <f>('Multiply with Weight V'!G1237-'Ideal Distance'!G$4)^2</f>
        <v>4.3263448442948487E-7</v>
      </c>
      <c r="H1238" s="5">
        <f>('Multiply with Weight V'!H1237-'Ideal Distance'!H$4)^2</f>
        <v>2.2093764865143911E-5</v>
      </c>
      <c r="I1238" s="5">
        <f>('Multiply with Weight V'!I1237-'Ideal Distance'!I$4)^2</f>
        <v>2.009450354411943E-10</v>
      </c>
      <c r="J1238" s="5">
        <f>('Multiply with Weight V'!J1237-'Ideal Distance'!J$4)^2</f>
        <v>1.7849948539953057E-7</v>
      </c>
      <c r="K1238" s="5">
        <f>('Multiply with Weight V'!K1237-'Ideal Distance'!K$4)^2</f>
        <v>1.7907014593979928E-7</v>
      </c>
      <c r="L1238" s="5">
        <f>('Multiply with Weight V'!L1237-'Ideal Distance'!L$4)^2</f>
        <v>5.4749146905316045E-7</v>
      </c>
    </row>
    <row r="1239" spans="1:12">
      <c r="A1239" s="5" t="s">
        <v>1249</v>
      </c>
      <c r="B1239" s="5">
        <f>('Multiply with Weight V'!B1238-'Ideal Distance'!B$4)^2</f>
        <v>8.8641761505704973E-7</v>
      </c>
      <c r="C1239" s="5">
        <f>('Multiply with Weight V'!C1238-'Ideal Distance'!C$4)^2</f>
        <v>3.7225069383029679E-6</v>
      </c>
      <c r="D1239" s="5">
        <f>('Multiply with Weight V'!D1238-'Ideal Distance'!D$4)^2</f>
        <v>0</v>
      </c>
      <c r="E1239" s="5">
        <f>('Multiply with Weight V'!E1238-'Ideal Distance'!E$4)^2</f>
        <v>4.7466943260500578E-7</v>
      </c>
      <c r="F1239" s="5">
        <f>('Multiply with Weight V'!F1238-'Ideal Distance'!F$4)^2</f>
        <v>5.3319703101184561E-7</v>
      </c>
      <c r="G1239" s="5">
        <f>('Multiply with Weight V'!G1238-'Ideal Distance'!G$4)^2</f>
        <v>6.2299365757845815E-7</v>
      </c>
      <c r="H1239" s="5">
        <f>('Multiply with Weight V'!H1238-'Ideal Distance'!H$4)^2</f>
        <v>2.3350035362760181E-7</v>
      </c>
      <c r="I1239" s="5">
        <f>('Multiply with Weight V'!I1238-'Ideal Distance'!I$4)^2</f>
        <v>2.6759351036477722E-10</v>
      </c>
      <c r="J1239" s="5">
        <f>('Multiply with Weight V'!J1238-'Ideal Distance'!J$4)^2</f>
        <v>1.5391027057408508E-7</v>
      </c>
      <c r="K1239" s="5">
        <f>('Multiply with Weight V'!K1238-'Ideal Distance'!K$4)^2</f>
        <v>3.2530512334243328E-7</v>
      </c>
      <c r="L1239" s="5">
        <f>('Multiply with Weight V'!L1238-'Ideal Distance'!L$4)^2</f>
        <v>5.6971016550797328E-8</v>
      </c>
    </row>
    <row r="1240" spans="1:12">
      <c r="A1240" s="7" t="s">
        <v>1250</v>
      </c>
      <c r="B1240" s="5">
        <f>('Multiply with Weight V'!B1239-'Ideal Distance'!B$4)^2</f>
        <v>5.4102637637759347E-7</v>
      </c>
      <c r="C1240" s="5">
        <f>('Multiply with Weight V'!C1239-'Ideal Distance'!C$4)^2</f>
        <v>7.9906057534475275E-6</v>
      </c>
      <c r="D1240" s="5">
        <f>('Multiply with Weight V'!D1239-'Ideal Distance'!D$4)^2</f>
        <v>5.6163651895438914E-9</v>
      </c>
      <c r="E1240" s="5">
        <f>('Multiply with Weight V'!E1239-'Ideal Distance'!E$4)^2</f>
        <v>1.2534239704725934E-6</v>
      </c>
      <c r="F1240" s="5">
        <f>('Multiply with Weight V'!F1239-'Ideal Distance'!F$4)^2</f>
        <v>3.5012849034041825E-7</v>
      </c>
      <c r="G1240" s="5">
        <f>('Multiply with Weight V'!G1239-'Ideal Distance'!G$4)^2</f>
        <v>1.7305379377179395E-6</v>
      </c>
      <c r="H1240" s="5">
        <f>('Multiply with Weight V'!H1239-'Ideal Distance'!H$4)^2</f>
        <v>2.7788471836673251E-7</v>
      </c>
      <c r="I1240" s="5">
        <f>('Multiply with Weight V'!I1239-'Ideal Distance'!I$4)^2</f>
        <v>3.476290886440607E-11</v>
      </c>
      <c r="J1240" s="5">
        <f>('Multiply with Weight V'!J1239-'Ideal Distance'!J$4)^2</f>
        <v>2.4048479777200868E-7</v>
      </c>
      <c r="K1240" s="5">
        <f>('Multiply with Weight V'!K1239-'Ideal Distance'!K$4)^2</f>
        <v>1.6586837714650601E-8</v>
      </c>
      <c r="L1240" s="5">
        <f>('Multiply with Weight V'!L1239-'Ideal Distance'!L$4)^2</f>
        <v>1.1029588804234334E-6</v>
      </c>
    </row>
    <row r="1241" spans="1:12">
      <c r="A1241" s="5" t="s">
        <v>1251</v>
      </c>
      <c r="B1241" s="5">
        <f>('Multiply with Weight V'!B1240-'Ideal Distance'!B$4)^2</f>
        <v>1.0604116977000831E-6</v>
      </c>
      <c r="C1241" s="5">
        <f>('Multiply with Weight V'!C1240-'Ideal Distance'!C$4)^2</f>
        <v>7.4913187222419377E-6</v>
      </c>
      <c r="D1241" s="5">
        <f>('Multiply with Weight V'!D1240-'Ideal Distance'!D$4)^2</f>
        <v>0</v>
      </c>
      <c r="E1241" s="5">
        <f>('Multiply with Weight V'!E1240-'Ideal Distance'!E$4)^2</f>
        <v>1.8986777304200227E-6</v>
      </c>
      <c r="F1241" s="5">
        <f>('Multiply with Weight V'!F1240-'Ideal Distance'!F$4)^2</f>
        <v>7.5462278972871475E-7</v>
      </c>
      <c r="G1241" s="5">
        <f>('Multiply with Weight V'!G1240-'Ideal Distance'!G$4)^2</f>
        <v>2.0939509046387064E-6</v>
      </c>
      <c r="H1241" s="5">
        <f>('Multiply with Weight V'!H1240-'Ideal Distance'!H$4)^2</f>
        <v>6.2524061632514833E-7</v>
      </c>
      <c r="I1241" s="5">
        <f>('Multiply with Weight V'!I1240-'Ideal Distance'!I$4)^2</f>
        <v>3.9385226946474773E-10</v>
      </c>
      <c r="J1241" s="5">
        <f>('Multiply with Weight V'!J1240-'Ideal Distance'!J$4)^2</f>
        <v>2.3314218501163248E-7</v>
      </c>
      <c r="K1241" s="5">
        <f>('Multiply with Weight V'!K1240-'Ideal Distance'!K$4)^2</f>
        <v>5.7207664770937781E-8</v>
      </c>
      <c r="L1241" s="5">
        <f>('Multiply with Weight V'!L1240-'Ideal Distance'!L$4)^2</f>
        <v>8.2038263833147904E-8</v>
      </c>
    </row>
    <row r="1242" spans="1:12">
      <c r="A1242" s="7" t="s">
        <v>1252</v>
      </c>
      <c r="B1242" s="5">
        <f>('Multiply with Weight V'!B1241-'Ideal Distance'!B$4)^2</f>
        <v>3.1249683499569795E-7</v>
      </c>
      <c r="C1242" s="5">
        <f>('Multiply with Weight V'!C1241-'Ideal Distance'!C$4)^2</f>
        <v>6.0900938282133468E-6</v>
      </c>
      <c r="D1242" s="5">
        <f>('Multiply with Weight V'!D1241-'Ideal Distance'!D$4)^2</f>
        <v>0</v>
      </c>
      <c r="E1242" s="5">
        <f>('Multiply with Weight V'!E1241-'Ideal Distance'!E$4)^2</f>
        <v>8.5737166264279182E-6</v>
      </c>
      <c r="F1242" s="5">
        <f>('Multiply with Weight V'!F1241-'Ideal Distance'!F$4)^2</f>
        <v>3.2096432455380115E-7</v>
      </c>
      <c r="G1242" s="5">
        <f>('Multiply with Weight V'!G1241-'Ideal Distance'!G$4)^2</f>
        <v>1.7305379377179395E-6</v>
      </c>
      <c r="H1242" s="5">
        <f>('Multiply with Weight V'!H1241-'Ideal Distance'!H$4)^2</f>
        <v>3.7823197777694144E-7</v>
      </c>
      <c r="I1242" s="5">
        <f>('Multiply with Weight V'!I1241-'Ideal Distance'!I$4)^2</f>
        <v>1.456366022232215E-10</v>
      </c>
      <c r="J1242" s="5">
        <f>('Multiply with Weight V'!J1241-'Ideal Distance'!J$4)^2</f>
        <v>2.8693109244229491E-7</v>
      </c>
      <c r="K1242" s="5">
        <f>('Multiply with Weight V'!K1241-'Ideal Distance'!K$4)^2</f>
        <v>1.7907014593979928E-7</v>
      </c>
      <c r="L1242" s="5">
        <f>('Multiply with Weight V'!L1241-'Ideal Distance'!L$4)^2</f>
        <v>6.5858495132721568E-7</v>
      </c>
    </row>
    <row r="1243" spans="1:12">
      <c r="A1243" s="5" t="s">
        <v>1253</v>
      </c>
      <c r="B1243" s="5">
        <f>('Multiply with Weight V'!B1242-'Ideal Distance'!B$4)^2</f>
        <v>7.2800509205369003E-7</v>
      </c>
      <c r="C1243" s="5">
        <f>('Multiply with Weight V'!C1242-'Ideal Distance'!C$4)^2</f>
        <v>4.8338232335670217E-6</v>
      </c>
      <c r="D1243" s="5">
        <f>('Multiply with Weight V'!D1242-'Ideal Distance'!D$4)^2</f>
        <v>2.2465460758175566E-6</v>
      </c>
      <c r="E1243" s="5">
        <f>('Multiply with Weight V'!E1242-'Ideal Distance'!E$4)^2</f>
        <v>4.7466943260500578E-7</v>
      </c>
      <c r="F1243" s="5">
        <f>('Multiply with Weight V'!F1242-'Ideal Distance'!F$4)^2</f>
        <v>6.4921969055425656E-7</v>
      </c>
      <c r="G1243" s="5">
        <f>('Multiply with Weight V'!G1242-'Ideal Distance'!G$4)^2</f>
        <v>2.1199089737044765E-5</v>
      </c>
      <c r="H1243" s="5">
        <f>('Multiply with Weight V'!H1242-'Ideal Distance'!H$4)^2</f>
        <v>5.6271655469263358E-6</v>
      </c>
      <c r="I1243" s="5">
        <f>('Multiply with Weight V'!I1242-'Ideal Distance'!I$4)^2</f>
        <v>1.4929260900790824E-10</v>
      </c>
      <c r="J1243" s="5">
        <f>('Multiply with Weight V'!J1242-'Ideal Distance'!J$4)^2</f>
        <v>7.3767644476336781E-8</v>
      </c>
      <c r="K1243" s="5">
        <f>('Multiply with Weight V'!K1242-'Ideal Distance'!K$4)^2</f>
        <v>1.6586837714650601E-8</v>
      </c>
      <c r="L1243" s="5">
        <f>('Multiply with Weight V'!L1242-'Ideal Distance'!L$4)^2</f>
        <v>4.6146523406145833E-8</v>
      </c>
    </row>
    <row r="1244" spans="1:12">
      <c r="A1244" s="7" t="s">
        <v>1254</v>
      </c>
      <c r="B1244" s="5">
        <f>('Multiply with Weight V'!B1243-'Ideal Distance'!B$4)^2</f>
        <v>2.3406965147600212E-6</v>
      </c>
      <c r="C1244" s="5">
        <f>('Multiply with Weight V'!C1243-'Ideal Distance'!C$4)^2</f>
        <v>1.2582838488044098E-6</v>
      </c>
      <c r="D1244" s="5">
        <f>('Multiply with Weight V'!D1243-'Ideal Distance'!D$4)^2</f>
        <v>8.5424914532962584E-6</v>
      </c>
      <c r="E1244" s="5">
        <f>('Multiply with Weight V'!E1243-'Ideal Distance'!E$4)^2</f>
        <v>1.8986777304200227E-6</v>
      </c>
      <c r="F1244" s="5">
        <f>('Multiply with Weight V'!F1243-'Ideal Distance'!F$4)^2</f>
        <v>7.1151054465284589E-7</v>
      </c>
      <c r="G1244" s="5">
        <f>('Multiply with Weight V'!G1243-'Ideal Distance'!G$4)^2</f>
        <v>1.2615621565963779E-5</v>
      </c>
      <c r="H1244" s="5">
        <f>('Multiply with Weight V'!H1243-'Ideal Distance'!H$4)^2</f>
        <v>6.7174771155180298E-6</v>
      </c>
      <c r="I1244" s="5">
        <f>('Multiply with Weight V'!I1243-'Ideal Distance'!I$4)^2</f>
        <v>3.2813668056990579E-10</v>
      </c>
      <c r="J1244" s="5">
        <f>('Multiply with Weight V'!J1243-'Ideal Distance'!J$4)^2</f>
        <v>1.0040596053723621E-7</v>
      </c>
      <c r="K1244" s="5">
        <f>('Multiply with Weight V'!K1243-'Ideal Distance'!K$4)^2</f>
        <v>2.2883065908375102E-7</v>
      </c>
      <c r="L1244" s="5">
        <f>('Multiply with Weight V'!L1243-'Ideal Distance'!L$4)^2</f>
        <v>1.1166319243956277E-7</v>
      </c>
    </row>
    <row r="1245" spans="1:12">
      <c r="A1245" s="5" t="s">
        <v>1255</v>
      </c>
      <c r="B1245" s="5">
        <f>('Multiply with Weight V'!B1244-'Ideal Distance'!B$4)^2</f>
        <v>1.6758833034672346E-6</v>
      </c>
      <c r="C1245" s="5">
        <f>('Multiply with Weight V'!C1244-'Ideal Distance'!C$4)^2</f>
        <v>1.5783912599402523E-6</v>
      </c>
      <c r="D1245" s="5">
        <f>('Multiply with Weight V'!D1244-'Ideal Distance'!D$4)^2</f>
        <v>9.4411098836232795E-6</v>
      </c>
      <c r="E1245" s="5">
        <f>('Multiply with Weight V'!E1244-'Ideal Distance'!E$4)^2</f>
        <v>8.9742189601883875E-7</v>
      </c>
      <c r="F1245" s="5">
        <f>('Multiply with Weight V'!F1244-'Ideal Distance'!F$4)^2</f>
        <v>3.3538790654609539E-7</v>
      </c>
      <c r="G1245" s="5">
        <f>('Multiply with Weight V'!G1244-'Ideal Distance'!G$4)^2</f>
        <v>3.3918543579271618E-6</v>
      </c>
      <c r="H1245" s="5">
        <f>('Multiply with Weight V'!H1244-'Ideal Distance'!H$4)^2</f>
        <v>2.2307967668884916E-6</v>
      </c>
      <c r="I1245" s="5">
        <f>('Multiply with Weight V'!I1244-'Ideal Distance'!I$4)^2</f>
        <v>1.04272360171657E-10</v>
      </c>
      <c r="J1245" s="5">
        <f>('Multiply with Weight V'!J1244-'Ideal Distance'!J$4)^2</f>
        <v>1.3114247906904326E-7</v>
      </c>
      <c r="K1245" s="5">
        <f>('Multiply with Weight V'!K1244-'Ideal Distance'!K$4)^2</f>
        <v>2.4677152436694442E-7</v>
      </c>
      <c r="L1245" s="5">
        <f>('Multiply with Weight V'!L1244-'Ideal Distance'!L$4)^2</f>
        <v>8.2266147899351109E-7</v>
      </c>
    </row>
    <row r="1246" spans="1:12">
      <c r="A1246" s="7" t="s">
        <v>1256</v>
      </c>
      <c r="B1246" s="5">
        <f>('Multiply with Weight V'!B1245-'Ideal Distance'!B$4)^2</f>
        <v>1.1850641748174818E-6</v>
      </c>
      <c r="C1246" s="5">
        <f>('Multiply with Weight V'!C1245-'Ideal Distance'!C$4)^2</f>
        <v>3.8976600500565408E-6</v>
      </c>
      <c r="D1246" s="5">
        <f>('Multiply with Weight V'!D1245-'Ideal Distance'!D$4)^2</f>
        <v>2.7183207517392436E-6</v>
      </c>
      <c r="E1246" s="5">
        <f>('Multiply with Weight V'!E1245-'Ideal Distance'!E$4)^2</f>
        <v>1.6687597240019728E-6</v>
      </c>
      <c r="F1246" s="5">
        <f>('Multiply with Weight V'!F1245-'Ideal Distance'!F$4)^2</f>
        <v>7.766544149696915E-7</v>
      </c>
      <c r="G1246" s="5">
        <f>('Multiply with Weight V'!G1245-'Ideal Distance'!G$4)^2</f>
        <v>1.4017357295515309E-6</v>
      </c>
      <c r="H1246" s="5">
        <f>('Multiply with Weight V'!H1245-'Ideal Distance'!H$4)^2</f>
        <v>1.2350431927410339E-5</v>
      </c>
      <c r="I1246" s="5">
        <f>('Multiply with Weight V'!I1245-'Ideal Distance'!I$4)^2</f>
        <v>4.2636353640957811E-10</v>
      </c>
      <c r="J1246" s="5">
        <f>('Multiply with Weight V'!J1245-'Ideal Distance'!J$4)^2</f>
        <v>2.259134112087815E-7</v>
      </c>
      <c r="K1246" s="5">
        <f>('Multiply with Weight V'!K1245-'Ideal Distance'!K$4)^2</f>
        <v>2.8468429628614583E-7</v>
      </c>
      <c r="L1246" s="5">
        <f>('Multiply with Weight V'!L1245-'Ideal Distance'!L$4)^2</f>
        <v>6.8934930026464763E-8</v>
      </c>
    </row>
    <row r="1247" spans="1:12">
      <c r="A1247" s="5" t="s">
        <v>1257</v>
      </c>
      <c r="B1247" s="5">
        <f>('Multiply with Weight V'!B1246-'Ideal Distance'!B$4)^2</f>
        <v>1.4629353217250154E-7</v>
      </c>
      <c r="C1247" s="5">
        <f>('Multiply with Weight V'!C1246-'Ideal Distance'!C$4)^2</f>
        <v>5.8183045168715909E-7</v>
      </c>
      <c r="D1247" s="5">
        <f>('Multiply with Weight V'!D1246-'Ideal Distance'!D$4)^2</f>
        <v>3.5102282434649321E-6</v>
      </c>
      <c r="E1247" s="5">
        <f>('Multiply with Weight V'!E1246-'Ideal Distance'!E$4)^2</f>
        <v>1.1588609194458149E-4</v>
      </c>
      <c r="F1247" s="5">
        <f>('Multiply with Weight V'!F1246-'Ideal Distance'!F$4)^2</f>
        <v>4.7946522556802398E-7</v>
      </c>
      <c r="G1247" s="5">
        <f>('Multiply with Weight V'!G1246-'Ideal Distance'!G$4)^2</f>
        <v>8.7236417440361361E-5</v>
      </c>
      <c r="H1247" s="5">
        <f>('Multiply with Weight V'!H1246-'Ideal Distance'!H$4)^2</f>
        <v>4.576606931100993E-5</v>
      </c>
      <c r="I1247" s="5">
        <f>('Multiply with Weight V'!I1246-'Ideal Distance'!I$4)^2</f>
        <v>3.2090524015281683E-10</v>
      </c>
      <c r="J1247" s="5">
        <f>('Multiply with Weight V'!J1246-'Ideal Distance'!J$4)^2</f>
        <v>1.9813670557263007E-7</v>
      </c>
      <c r="K1247" s="5">
        <f>('Multiply with Weight V'!K1246-'Ideal Distance'!K$4)^2</f>
        <v>1.4928153943185532E-7</v>
      </c>
      <c r="L1247" s="5">
        <f>('Multiply with Weight V'!L1246-'Ideal Distance'!L$4)^2</f>
        <v>2.0566536974837796E-7</v>
      </c>
    </row>
    <row r="1248" spans="1:12">
      <c r="A1248" s="7" t="s">
        <v>1258</v>
      </c>
      <c r="B1248" s="5">
        <f>('Multiply with Weight V'!B1247-'Ideal Distance'!B$4)^2</f>
        <v>6.7866348652805343E-7</v>
      </c>
      <c r="C1248" s="5">
        <f>('Multiply with Weight V'!C1247-'Ideal Distance'!C$4)^2</f>
        <v>3.7225069383029679E-6</v>
      </c>
      <c r="D1248" s="5">
        <f>('Multiply with Weight V'!D1247-'Ideal Distance'!D$4)^2</f>
        <v>2.0275078334253448E-6</v>
      </c>
      <c r="E1248" s="5">
        <f>('Multiply with Weight V'!E1247-'Ideal Distance'!E$4)^2</f>
        <v>6.0075350064071056E-7</v>
      </c>
      <c r="F1248" s="5">
        <f>('Multiply with Weight V'!F1247-'Ideal Distance'!F$4)^2</f>
        <v>7.766544149696915E-7</v>
      </c>
      <c r="G1248" s="5">
        <f>('Multiply with Weight V'!G1247-'Ideal Distance'!G$4)^2</f>
        <v>3.3918543579271618E-6</v>
      </c>
      <c r="H1248" s="5">
        <f>('Multiply with Weight V'!H1247-'Ideal Distance'!H$4)^2</f>
        <v>1.5129279111077668E-6</v>
      </c>
      <c r="I1248" s="5">
        <f>('Multiply with Weight V'!I1247-'Ideal Distance'!I$4)^2</f>
        <v>2.6432022605341373E-10</v>
      </c>
      <c r="J1248" s="5">
        <f>('Multiply with Weight V'!J1247-'Ideal Distance'!J$4)^2</f>
        <v>3.2017206803965647E-7</v>
      </c>
      <c r="K1248" s="5">
        <f>('Multiply with Weight V'!K1247-'Ideal Distance'!K$4)^2</f>
        <v>4.1467094286626491E-7</v>
      </c>
      <c r="L1248" s="5">
        <f>('Multiply with Weight V'!L1247-'Ideal Distance'!L$4)^2</f>
        <v>2.5124218298901578E-7</v>
      </c>
    </row>
    <row r="1249" spans="1:12">
      <c r="A1249" s="5" t="s">
        <v>1259</v>
      </c>
      <c r="B1249" s="5">
        <f>('Multiply with Weight V'!B1248-'Ideal Distance'!B$4)^2</f>
        <v>6.7866348652805343E-7</v>
      </c>
      <c r="C1249" s="5">
        <f>('Multiply with Weight V'!C1248-'Ideal Distance'!C$4)^2</f>
        <v>7.7389489836866422E-6</v>
      </c>
      <c r="D1249" s="5">
        <f>('Multiply with Weight V'!D1248-'Ideal Distance'!D$4)^2</f>
        <v>2.7520189428765066E-7</v>
      </c>
      <c r="E1249" s="5">
        <f>('Multiply with Weight V'!E1248-'Ideal Distance'!E$4)^2</f>
        <v>4.7466943260500578E-7</v>
      </c>
      <c r="F1249" s="5">
        <f>('Multiply with Weight V'!F1248-'Ideal Distance'!F$4)^2</f>
        <v>8.679509339538837E-7</v>
      </c>
      <c r="G1249" s="5">
        <f>('Multiply with Weight V'!G1248-'Ideal Distance'!G$4)^2</f>
        <v>3.3918543579271618E-6</v>
      </c>
      <c r="H1249" s="5">
        <f>('Multiply with Weight V'!H1248-'Ideal Distance'!H$4)^2</f>
        <v>3.4040877999924745E-6</v>
      </c>
      <c r="I1249" s="5">
        <f>('Multiply with Weight V'!I1248-'Ideal Distance'!I$4)^2</f>
        <v>1.5423778622908646E-10</v>
      </c>
      <c r="J1249" s="5">
        <f>('Multiply with Weight V'!J1248-'Ideal Distance'!J$4)^2</f>
        <v>8.21917273332025E-8</v>
      </c>
      <c r="K1249" s="5">
        <f>('Multiply with Weight V'!K1248-'Ideal Distance'!K$4)^2</f>
        <v>7.6164050730538417E-8</v>
      </c>
      <c r="L1249" s="5">
        <f>('Multiply with Weight V'!L1248-'Ideal Distance'!L$4)^2</f>
        <v>1.4584580237004084E-7</v>
      </c>
    </row>
    <row r="1250" spans="1:12">
      <c r="A1250" s="7" t="s">
        <v>1260</v>
      </c>
      <c r="B1250" s="5">
        <f>('Multiply with Weight V'!B1249-'Ideal Distance'!B$4)^2</f>
        <v>6.7866348652805343E-7</v>
      </c>
      <c r="C1250" s="5">
        <f>('Multiply with Weight V'!C1249-'Ideal Distance'!C$4)^2</f>
        <v>3.7225069383029679E-6</v>
      </c>
      <c r="D1250" s="5">
        <f>('Multiply with Weight V'!D1249-'Ideal Distance'!D$4)^2</f>
        <v>2.0275078334253448E-6</v>
      </c>
      <c r="E1250" s="5">
        <f>('Multiply with Weight V'!E1249-'Ideal Distance'!E$4)^2</f>
        <v>6.0075350064071056E-7</v>
      </c>
      <c r="F1250" s="5">
        <f>('Multiply with Weight V'!F1249-'Ideal Distance'!F$4)^2</f>
        <v>7.766544149696915E-7</v>
      </c>
      <c r="G1250" s="5">
        <f>('Multiply with Weight V'!G1249-'Ideal Distance'!G$4)^2</f>
        <v>3.3918543579271618E-6</v>
      </c>
      <c r="H1250" s="5">
        <f>('Multiply with Weight V'!H1249-'Ideal Distance'!H$4)^2</f>
        <v>1.5129279111077668E-6</v>
      </c>
      <c r="I1250" s="5">
        <f>('Multiply with Weight V'!I1249-'Ideal Distance'!I$4)^2</f>
        <v>2.6432022605341373E-10</v>
      </c>
      <c r="J1250" s="5">
        <f>('Multiply with Weight V'!J1249-'Ideal Distance'!J$4)^2</f>
        <v>3.2017206803965647E-7</v>
      </c>
      <c r="K1250" s="5">
        <f>('Multiply with Weight V'!K1249-'Ideal Distance'!K$4)^2</f>
        <v>4.1467094286626491E-7</v>
      </c>
      <c r="L1250" s="5">
        <f>('Multiply with Weight V'!L1249-'Ideal Distance'!L$4)^2</f>
        <v>2.5124218298901578E-7</v>
      </c>
    </row>
    <row r="1251" spans="1:12">
      <c r="A1251" s="5" t="s">
        <v>1261</v>
      </c>
      <c r="B1251" s="5">
        <f>('Multiply with Weight V'!B1250-'Ideal Distance'!B$4)^2</f>
        <v>4.579247249659956E-7</v>
      </c>
      <c r="C1251" s="5">
        <f>('Multiply with Weight V'!C1250-'Ideal Distance'!C$4)^2</f>
        <v>1.6931467469512149E-6</v>
      </c>
      <c r="D1251" s="5">
        <f>('Multiply with Weight V'!D1250-'Ideal Distance'!D$4)^2</f>
        <v>6.1162216914132987E-6</v>
      </c>
      <c r="E1251" s="5">
        <f>('Multiply with Weight V'!E1250-'Ideal Distance'!E$4)^2</f>
        <v>1.2534239704725934E-6</v>
      </c>
      <c r="F1251" s="5">
        <f>('Multiply with Weight V'!F1250-'Ideal Distance'!F$4)^2</f>
        <v>7.5462278972871475E-7</v>
      </c>
      <c r="G1251" s="5">
        <f>('Multiply with Weight V'!G1250-'Ideal Distance'!G$4)^2</f>
        <v>7.6316723053361145E-6</v>
      </c>
      <c r="H1251" s="5">
        <f>('Multiply with Weight V'!H1250-'Ideal Distance'!H$4)^2</f>
        <v>1.7367794897920786E-6</v>
      </c>
      <c r="I1251" s="5">
        <f>('Multiply with Weight V'!I1250-'Ideal Distance'!I$4)^2</f>
        <v>1.4685023532943996E-10</v>
      </c>
      <c r="J1251" s="5">
        <f>('Multiply with Weight V'!J1250-'Ideal Distance'!J$4)^2</f>
        <v>2.555115401653363E-7</v>
      </c>
      <c r="K1251" s="5">
        <f>('Multiply with Weight V'!K1250-'Ideal Distance'!K$4)^2</f>
        <v>5.971261577274215E-7</v>
      </c>
      <c r="L1251" s="5">
        <f>('Multiply with Weight V'!L1250-'Ideal Distance'!L$4)^2</f>
        <v>4.153187106553114E-7</v>
      </c>
    </row>
    <row r="1252" spans="1:12">
      <c r="A1252" s="7" t="s">
        <v>1262</v>
      </c>
      <c r="B1252" s="5">
        <f>('Multiply with Weight V'!B1251-'Ideal Distance'!B$4)^2</f>
        <v>5.4102637637759347E-7</v>
      </c>
      <c r="C1252" s="5">
        <f>('Multiply with Weight V'!C1251-'Ideal Distance'!C$4)^2</f>
        <v>4.6385375802325776E-6</v>
      </c>
      <c r="D1252" s="5">
        <f>('Multiply with Weight V'!D1251-'Ideal Distance'!D$4)^2</f>
        <v>5.6163651895438914E-9</v>
      </c>
      <c r="E1252" s="5">
        <f>('Multiply with Weight V'!E1251-'Ideal Distance'!E$4)^2</f>
        <v>1.4536751373528293E-6</v>
      </c>
      <c r="F1252" s="5">
        <f>('Multiply with Weight V'!F1251-'Ideal Distance'!F$4)^2</f>
        <v>7.1151054465284589E-7</v>
      </c>
      <c r="G1252" s="5">
        <f>('Multiply with Weight V'!G1251-'Ideal Distance'!G$4)^2</f>
        <v>9.1545456905279011E-6</v>
      </c>
      <c r="H1252" s="5">
        <f>('Multiply with Weight V'!H1251-'Ideal Distance'!H$4)^2</f>
        <v>1.8544945441002092E-6</v>
      </c>
      <c r="I1252" s="5">
        <f>('Multiply with Weight V'!I1251-'Ideal Distance'!I$4)^2</f>
        <v>1.6180662672135145E-10</v>
      </c>
      <c r="J1252" s="5">
        <f>('Multiply with Weight V'!J1251-'Ideal Distance'!J$4)^2</f>
        <v>2.4794124948990968E-7</v>
      </c>
      <c r="K1252" s="5">
        <f>('Multiply with Weight V'!K1251-'Ideal Distance'!K$4)^2</f>
        <v>2.653894034344095E-7</v>
      </c>
      <c r="L1252" s="5">
        <f>('Multiply with Weight V'!L1251-'Ideal Distance'!L$4)^2</f>
        <v>3.5606885344248277E-7</v>
      </c>
    </row>
    <row r="1253" spans="1:12">
      <c r="A1253" s="5" t="s">
        <v>1263</v>
      </c>
      <c r="B1253" s="5">
        <f>('Multiply with Weight V'!B1252-'Ideal Distance'!B$4)^2</f>
        <v>5.4102637637759347E-7</v>
      </c>
      <c r="C1253" s="5">
        <f>('Multiply with Weight V'!C1252-'Ideal Distance'!C$4)^2</f>
        <v>4.6385375802325776E-6</v>
      </c>
      <c r="D1253" s="5">
        <f>('Multiply with Weight V'!D1252-'Ideal Distance'!D$4)^2</f>
        <v>5.6163651895438914E-9</v>
      </c>
      <c r="E1253" s="5">
        <f>('Multiply with Weight V'!E1252-'Ideal Distance'!E$4)^2</f>
        <v>1.4536751373528293E-6</v>
      </c>
      <c r="F1253" s="5">
        <f>('Multiply with Weight V'!F1252-'Ideal Distance'!F$4)^2</f>
        <v>7.1151054465284589E-7</v>
      </c>
      <c r="G1253" s="5">
        <f>('Multiply with Weight V'!G1252-'Ideal Distance'!G$4)^2</f>
        <v>9.1545456905279011E-6</v>
      </c>
      <c r="H1253" s="5">
        <f>('Multiply with Weight V'!H1252-'Ideal Distance'!H$4)^2</f>
        <v>1.8544945441002092E-6</v>
      </c>
      <c r="I1253" s="5">
        <f>('Multiply with Weight V'!I1252-'Ideal Distance'!I$4)^2</f>
        <v>1.6180662672135145E-10</v>
      </c>
      <c r="J1253" s="5">
        <f>('Multiply with Weight V'!J1252-'Ideal Distance'!J$4)^2</f>
        <v>2.4794124948990968E-7</v>
      </c>
      <c r="K1253" s="5">
        <f>('Multiply with Weight V'!K1252-'Ideal Distance'!K$4)^2</f>
        <v>2.653894034344095E-7</v>
      </c>
      <c r="L1253" s="5">
        <f>('Multiply with Weight V'!L1252-'Ideal Distance'!L$4)^2</f>
        <v>3.5606885344248277E-7</v>
      </c>
    </row>
    <row r="1254" spans="1:12">
      <c r="A1254" s="7" t="s">
        <v>1264</v>
      </c>
      <c r="B1254" s="5">
        <f>('Multiply with Weight V'!B1253-'Ideal Distance'!B$4)^2</f>
        <v>7.2800509205369003E-7</v>
      </c>
      <c r="C1254" s="5">
        <f>('Multiply with Weight V'!C1253-'Ideal Distance'!C$4)^2</f>
        <v>4.2600457985122095E-6</v>
      </c>
      <c r="D1254" s="5">
        <f>('Multiply with Weight V'!D1253-'Ideal Distance'!D$4)^2</f>
        <v>1.1008075771506026E-6</v>
      </c>
      <c r="E1254" s="5">
        <f>('Multiply with Weight V'!E1253-'Ideal Distance'!E$4)^2</f>
        <v>1.2534239704725934E-6</v>
      </c>
      <c r="F1254" s="5">
        <f>('Multiply with Weight V'!F1253-'Ideal Distance'!F$4)^2</f>
        <v>6.6966630678509131E-7</v>
      </c>
      <c r="G1254" s="5">
        <f>('Multiply with Weight V'!G1253-'Ideal Distance'!G$4)^2</f>
        <v>1.1698436458973273E-5</v>
      </c>
      <c r="H1254" s="5">
        <f>('Multiply with Weight V'!H1253-'Ideal Distance'!H$4)^2</f>
        <v>5.6271655469263358E-6</v>
      </c>
      <c r="I1254" s="5">
        <f>('Multiply with Weight V'!I1253-'Ideal Distance'!I$4)^2</f>
        <v>2.443185704777231E-10</v>
      </c>
      <c r="J1254" s="5">
        <f>('Multiply with Weight V'!J1253-'Ideal Distance'!J$4)^2</f>
        <v>1.6597720007175758E-7</v>
      </c>
      <c r="K1254" s="5">
        <f>('Multiply with Weight V'!K1253-'Ideal Distance'!K$4)^2</f>
        <v>2.2883065908375102E-7</v>
      </c>
      <c r="L1254" s="5">
        <f>('Multiply with Weight V'!L1253-'Ideal Distance'!L$4)^2</f>
        <v>1.1166319243956277E-7</v>
      </c>
    </row>
    <row r="1255" spans="1:12">
      <c r="A1255" s="5" t="s">
        <v>1265</v>
      </c>
      <c r="B1255" s="5">
        <f>('Multiply with Weight V'!B1254-'Ideal Distance'!B$4)^2</f>
        <v>5.4102637637759347E-7</v>
      </c>
      <c r="C1255" s="5">
        <f>('Multiply with Weight V'!C1254-'Ideal Distance'!C$4)^2</f>
        <v>7.247714969113403E-6</v>
      </c>
      <c r="D1255" s="5">
        <f>('Multiply with Weight V'!D1254-'Ideal Distance'!D$4)^2</f>
        <v>0</v>
      </c>
      <c r="E1255" s="5">
        <f>('Multiply with Weight V'!E1254-'Ideal Distance'!E$4)^2</f>
        <v>6.0075350064071056E-7</v>
      </c>
      <c r="F1255" s="5">
        <f>('Multiply with Weight V'!F1254-'Ideal Distance'!F$4)^2</f>
        <v>1.9528896013962397E-6</v>
      </c>
      <c r="G1255" s="5">
        <f>('Multiply with Weight V'!G1254-'Ideal Distance'!G$4)^2</f>
        <v>4.3263448442948487E-7</v>
      </c>
      <c r="H1255" s="5">
        <f>('Multiply with Weight V'!H1254-'Ideal Distance'!H$4)^2</f>
        <v>1.2350431927410342E-7</v>
      </c>
      <c r="I1255" s="5">
        <f>('Multiply with Weight V'!I1254-'Ideal Distance'!I$4)^2</f>
        <v>2.4197124793984111E-10</v>
      </c>
      <c r="J1255" s="5">
        <f>('Multiply with Weight V'!J1254-'Ideal Distance'!J$4)^2</f>
        <v>2.8693109244229491E-7</v>
      </c>
      <c r="K1255" s="5">
        <f>('Multiply with Weight V'!K1254-'Ideal Distance'!K$4)^2</f>
        <v>2.1156680758482905E-7</v>
      </c>
      <c r="L1255" s="5">
        <f>('Multiply with Weight V'!L1254-'Ideal Distance'!L$4)^2</f>
        <v>1.1166319243956277E-7</v>
      </c>
    </row>
    <row r="1256" spans="1:12">
      <c r="A1256" s="7" t="s">
        <v>1266</v>
      </c>
      <c r="B1256" s="5">
        <f>('Multiply with Weight V'!B1255-'Ideal Distance'!B$4)^2</f>
        <v>9.4268435820031959E-7</v>
      </c>
      <c r="C1256" s="5">
        <f>('Multiply with Weight V'!C1255-'Ideal Distance'!C$4)^2</f>
        <v>5.8706491249818561E-6</v>
      </c>
      <c r="D1256" s="5">
        <f>('Multiply with Weight V'!D1255-'Ideal Distance'!D$4)^2</f>
        <v>0</v>
      </c>
      <c r="E1256" s="5">
        <f>('Multiply with Weight V'!E1255-'Ideal Distance'!E$4)^2</f>
        <v>1.8541774711133037E-7</v>
      </c>
      <c r="F1256" s="5">
        <f>('Multiply with Weight V'!F1255-'Ideal Distance'!F$4)^2</f>
        <v>1.1183823575563562E-6</v>
      </c>
      <c r="G1256" s="5">
        <f>('Multiply with Weight V'!G1255-'Ideal Distance'!G$4)^2</f>
        <v>4.3263448442948487E-7</v>
      </c>
      <c r="H1256" s="5">
        <f>('Multiply with Weight V'!H1255-'Ideal Distance'!H$4)^2</f>
        <v>9.4557994444235386E-8</v>
      </c>
      <c r="I1256" s="5">
        <f>('Multiply with Weight V'!I1255-'Ideal Distance'!I$4)^2</f>
        <v>1.9881677116105894E-10</v>
      </c>
      <c r="J1256" s="5">
        <f>('Multiply with Weight V'!J1255-'Ideal Distance'!J$4)^2</f>
        <v>2.7099363838876518E-7</v>
      </c>
      <c r="K1256" s="5">
        <f>('Multiply with Weight V'!K1255-'Ideal Distance'!K$4)^2</f>
        <v>2.1156680758482905E-7</v>
      </c>
      <c r="L1256" s="5">
        <f>('Multiply with Weight V'!L1255-'Ideal Distance'!L$4)^2</f>
        <v>6.8934930026464763E-8</v>
      </c>
    </row>
    <row r="1257" spans="1:12">
      <c r="A1257" s="5" t="s">
        <v>1267</v>
      </c>
      <c r="B1257" s="5">
        <f>('Multiply with Weight V'!B1256-'Ideal Distance'!B$4)^2</f>
        <v>8.8641761505704973E-7</v>
      </c>
      <c r="C1257" s="5">
        <f>('Multiply with Weight V'!C1256-'Ideal Distance'!C$4)^2</f>
        <v>6.772586987804858E-6</v>
      </c>
      <c r="D1257" s="5">
        <f>('Multiply with Weight V'!D1256-'Ideal Distance'!D$4)^2</f>
        <v>2.0218914682358007E-7</v>
      </c>
      <c r="E1257" s="5">
        <f>('Multiply with Weight V'!E1256-'Ideal Distance'!E$4)^2</f>
        <v>7.4167098844532115E-7</v>
      </c>
      <c r="F1257" s="5">
        <f>('Multiply with Weight V'!F1256-'Ideal Distance'!F$4)^2</f>
        <v>7.1151054465284589E-7</v>
      </c>
      <c r="G1257" s="5">
        <f>('Multiply with Weight V'!G1256-'Ideal Distance'!G$4)^2</f>
        <v>6.247241955161762E-6</v>
      </c>
      <c r="H1257" s="5">
        <f>('Multiply with Weight V'!H1256-'Ideal Distance'!H$4)^2</f>
        <v>1.6229239454612648E-6</v>
      </c>
      <c r="I1257" s="5">
        <f>('Multiply with Weight V'!I1256-'Ideal Distance'!I$4)^2</f>
        <v>2.4275242983030641E-10</v>
      </c>
      <c r="J1257" s="5">
        <f>('Multiply with Weight V'!J1256-'Ideal Distance'!J$4)^2</f>
        <v>2.4794124948990968E-7</v>
      </c>
      <c r="K1257" s="5">
        <f>('Multiply with Weight V'!K1256-'Ideal Distance'!K$4)^2</f>
        <v>4.3870493220790135E-7</v>
      </c>
      <c r="L1257" s="5">
        <f>('Multiply with Weight V'!L1256-'Ideal Distance'!L$4)^2</f>
        <v>3.5606885344248277E-7</v>
      </c>
    </row>
    <row r="1258" spans="1:12">
      <c r="A1258" s="7" t="s">
        <v>1268</v>
      </c>
      <c r="B1258" s="5">
        <f>('Multiply with Weight V'!B1257-'Ideal Distance'!B$4)^2</f>
        <v>1.9476949549593383E-7</v>
      </c>
      <c r="C1258" s="5">
        <f>('Multiply with Weight V'!C1257-'Ideal Distance'!C$4)^2</f>
        <v>5.4438392434674009E-6</v>
      </c>
      <c r="D1258" s="5">
        <f>('Multiply with Weight V'!D1257-'Ideal Distance'!D$4)^2</f>
        <v>2.2465460758175565E-8</v>
      </c>
      <c r="E1258" s="5">
        <f>('Multiply with Weight V'!E1257-'Ideal Distance'!E$4)^2</f>
        <v>1.6687597240019728E-6</v>
      </c>
      <c r="F1258" s="5">
        <f>('Multiply with Weight V'!F1257-'Ideal Distance'!F$4)^2</f>
        <v>5.1496942739521001E-7</v>
      </c>
      <c r="G1258" s="5">
        <f>('Multiply with Weight V'!G1257-'Ideal Distance'!G$4)^2</f>
        <v>1.0815862110737124E-5</v>
      </c>
      <c r="H1258" s="5">
        <f>('Multiply with Weight V'!H1257-'Ideal Distance'!H$4)^2</f>
        <v>3.0876079818525839E-6</v>
      </c>
      <c r="I1258" s="5">
        <f>('Multiply with Weight V'!I1257-'Ideal Distance'!I$4)^2</f>
        <v>7.7552288546913451E-11</v>
      </c>
      <c r="J1258" s="5">
        <f>('Multiply with Weight V'!J1257-'Ideal Distance'!J$4)^2</f>
        <v>3.03323902325925E-7</v>
      </c>
      <c r="K1258" s="5">
        <f>('Multiply with Weight V'!K1257-'Ideal Distance'!K$4)^2</f>
        <v>4.8744992467544612E-8</v>
      </c>
      <c r="L1258" s="5">
        <f>('Multiply with Weight V'!L1257-'Ideal Distance'!L$4)^2</f>
        <v>3.8512407188338887E-7</v>
      </c>
    </row>
    <row r="1259" spans="1:12">
      <c r="A1259" s="5" t="s">
        <v>1269</v>
      </c>
      <c r="B1259" s="5">
        <f>('Multiply with Weight V'!B1258-'Ideal Distance'!B$4)^2</f>
        <v>7.2800509205369003E-7</v>
      </c>
      <c r="C1259" s="5">
        <f>('Multiply with Weight V'!C1258-'Ideal Distance'!C$4)^2</f>
        <v>4.4472784352143082E-6</v>
      </c>
      <c r="D1259" s="5">
        <f>('Multiply with Weight V'!D1258-'Ideal Distance'!D$4)^2</f>
        <v>2.7183207517392436E-6</v>
      </c>
      <c r="E1259" s="5">
        <f>('Multiply with Weight V'!E1258-'Ideal Distance'!E$4)^2</f>
        <v>6.0075350064071056E-7</v>
      </c>
      <c r="F1259" s="5">
        <f>('Multiply with Weight V'!F1258-'Ideal Distance'!F$4)^2</f>
        <v>7.766544149696915E-7</v>
      </c>
      <c r="G1259" s="5">
        <f>('Multiply with Weight V'!G1258-'Ideal Distance'!G$4)^2</f>
        <v>3.0526689221344458E-5</v>
      </c>
      <c r="H1259" s="5">
        <f>('Multiply with Weight V'!H1258-'Ideal Distance'!H$4)^2</f>
        <v>5.6271655469263358E-6</v>
      </c>
      <c r="I1259" s="5">
        <f>('Multiply with Weight V'!I1258-'Ideal Distance'!I$4)^2</f>
        <v>1.5237390260485778E-10</v>
      </c>
      <c r="J1259" s="5">
        <f>('Multiply with Weight V'!J1258-'Ideal Distance'!J$4)^2</f>
        <v>7.3767644476336781E-8</v>
      </c>
      <c r="K1259" s="5">
        <f>('Multiply with Weight V'!K1258-'Ideal Distance'!K$4)^2</f>
        <v>2.7419058262993825E-8</v>
      </c>
      <c r="L1259" s="5">
        <f>('Multiply with Weight V'!L1258-'Ideal Distance'!L$4)^2</f>
        <v>3.6461450592510124E-8</v>
      </c>
    </row>
    <row r="1260" spans="1:12">
      <c r="A1260" s="7" t="s">
        <v>1270</v>
      </c>
      <c r="B1260" s="5">
        <f>('Multiply with Weight V'!B1259-'Ideal Distance'!B$4)^2</f>
        <v>4.9860990846959012E-7</v>
      </c>
      <c r="C1260" s="5">
        <f>('Multiply with Weight V'!C1259-'Ideal Distance'!C$4)^2</f>
        <v>4.2600457985122095E-6</v>
      </c>
      <c r="D1260" s="5">
        <f>('Multiply with Weight V'!D1259-'Ideal Distance'!D$4)^2</f>
        <v>4.4032303086024105E-6</v>
      </c>
      <c r="E1260" s="5">
        <f>('Multiply with Weight V'!E1259-'Ideal Distance'!E$4)^2</f>
        <v>1.1280815734253339E-5</v>
      </c>
      <c r="F1260" s="5">
        <f>('Multiply with Weight V'!F1259-'Ideal Distance'!F$4)^2</f>
        <v>8.4465130150479319E-7</v>
      </c>
      <c r="G1260" s="5">
        <f>('Multiply with Weight V'!G1259-'Ideal Distance'!G$4)^2</f>
        <v>2.0939509046387064E-6</v>
      </c>
      <c r="H1260" s="5">
        <f>('Multiply with Weight V'!H1259-'Ideal Distance'!H$4)^2</f>
        <v>7.6591975499830679E-6</v>
      </c>
      <c r="I1260" s="5">
        <f>('Multiply with Weight V'!I1259-'Ideal Distance'!I$4)^2</f>
        <v>2.4667722361515786E-10</v>
      </c>
      <c r="J1260" s="5">
        <f>('Multiply with Weight V'!J1259-'Ideal Distance'!J$4)^2</f>
        <v>1.9147712655740514E-7</v>
      </c>
      <c r="K1260" s="5">
        <f>('Multiply with Weight V'!K1259-'Ideal Distance'!K$4)^2</f>
        <v>4.6341593533380957E-7</v>
      </c>
      <c r="L1260" s="5">
        <f>('Multiply with Weight V'!L1259-'Ideal Distance'!L$4)^2</f>
        <v>3.8512407188338887E-7</v>
      </c>
    </row>
    <row r="1261" spans="1:12">
      <c r="A1261" s="5" t="s">
        <v>1271</v>
      </c>
      <c r="B1261" s="5">
        <f>('Multiply with Weight V'!B1260-'Ideal Distance'!B$4)^2</f>
        <v>4.1897082586680876E-7</v>
      </c>
      <c r="C1261" s="5">
        <f>('Multiply with Weight V'!C1260-'Ideal Distance'!C$4)^2</f>
        <v>5.4438392434674009E-6</v>
      </c>
      <c r="D1261" s="5">
        <f>('Multiply with Weight V'!D1260-'Ideal Distance'!D$4)^2</f>
        <v>0</v>
      </c>
      <c r="E1261" s="5">
        <f>('Multiply with Weight V'!E1260-'Ideal Distance'!E$4)^2</f>
        <v>2.4030140025628418E-6</v>
      </c>
      <c r="F1261" s="5">
        <f>('Multiply with Weight V'!F1260-'Ideal Distance'!F$4)^2</f>
        <v>1.9528896013962397E-6</v>
      </c>
      <c r="G1261" s="5">
        <f>('Multiply with Weight V'!G1260-'Ideal Distance'!G$4)^2</f>
        <v>3.3918543579271618E-6</v>
      </c>
      <c r="H1261" s="5">
        <f>('Multiply with Weight V'!H1260-'Ideal Distance'!H$4)^2</f>
        <v>1.406791386731584E-6</v>
      </c>
      <c r="I1261" s="5">
        <f>('Multiply with Weight V'!I1260-'Ideal Distance'!I$4)^2</f>
        <v>1.7748817648377987E-10</v>
      </c>
      <c r="J1261" s="5">
        <f>('Multiply with Weight V'!J1260-'Ideal Distance'!J$4)^2</f>
        <v>2.7890544593676698E-7</v>
      </c>
      <c r="K1261" s="5">
        <f>('Multiply with Weight V'!K1260-'Ideal Distance'!K$4)^2</f>
        <v>3.0465620292215383E-7</v>
      </c>
      <c r="L1261" s="5">
        <f>('Multiply with Weight V'!L1260-'Ideal Distance'!L$4)^2</f>
        <v>4.7912624919220493E-7</v>
      </c>
    </row>
    <row r="1262" spans="1:12">
      <c r="A1262" s="7" t="s">
        <v>1272</v>
      </c>
      <c r="B1262" s="5">
        <f>('Multiply with Weight V'!B1261-'Ideal Distance'!B$4)^2</f>
        <v>4.1897082586680876E-7</v>
      </c>
      <c r="C1262" s="5">
        <f>('Multiply with Weight V'!C1261-'Ideal Distance'!C$4)^2</f>
        <v>5.4438392434674009E-6</v>
      </c>
      <c r="D1262" s="5">
        <f>('Multiply with Weight V'!D1261-'Ideal Distance'!D$4)^2</f>
        <v>0</v>
      </c>
      <c r="E1262" s="5">
        <f>('Multiply with Weight V'!E1261-'Ideal Distance'!E$4)^2</f>
        <v>2.4030140025628418E-6</v>
      </c>
      <c r="F1262" s="5">
        <f>('Multiply with Weight V'!F1261-'Ideal Distance'!F$4)^2</f>
        <v>1.9528896013962397E-6</v>
      </c>
      <c r="G1262" s="5">
        <f>('Multiply with Weight V'!G1261-'Ideal Distance'!G$4)^2</f>
        <v>3.3918543579271618E-6</v>
      </c>
      <c r="H1262" s="5">
        <f>('Multiply with Weight V'!H1261-'Ideal Distance'!H$4)^2</f>
        <v>1.406791386731584E-6</v>
      </c>
      <c r="I1262" s="5">
        <f>('Multiply with Weight V'!I1261-'Ideal Distance'!I$4)^2</f>
        <v>1.7748817648377987E-10</v>
      </c>
      <c r="J1262" s="5">
        <f>('Multiply with Weight V'!J1261-'Ideal Distance'!J$4)^2</f>
        <v>2.7890544593676698E-7</v>
      </c>
      <c r="K1262" s="5">
        <f>('Multiply with Weight V'!K1261-'Ideal Distance'!K$4)^2</f>
        <v>3.0465620292215383E-7</v>
      </c>
      <c r="L1262" s="5">
        <f>('Multiply with Weight V'!L1261-'Ideal Distance'!L$4)^2</f>
        <v>4.7912624919220493E-7</v>
      </c>
    </row>
    <row r="1263" spans="1:12">
      <c r="A1263" s="5" t="s">
        <v>1273</v>
      </c>
      <c r="B1263" s="5">
        <f>('Multiply with Weight V'!B1262-'Ideal Distance'!B$4)^2</f>
        <v>1.3850275235266398E-6</v>
      </c>
      <c r="C1263" s="5">
        <f>('Multiply with Weight V'!C1262-'Ideal Distance'!C$4)^2</f>
        <v>5.339653340786396E-6</v>
      </c>
      <c r="D1263" s="5">
        <f>('Multiply with Weight V'!D1262-'Ideal Distance'!D$4)^2</f>
        <v>2.5970072636450959E-5</v>
      </c>
      <c r="E1263" s="5">
        <f>('Multiply with Weight V'!E1262-'Ideal Distance'!E$4)^2</f>
        <v>6.0075350064071056E-7</v>
      </c>
      <c r="F1263" s="5">
        <f>('Multiply with Weight V'!F1262-'Ideal Distance'!F$4)^2</f>
        <v>2.4231776247955385E-5</v>
      </c>
      <c r="G1263" s="5">
        <f>('Multiply with Weight V'!G1262-'Ideal Distance'!G$4)^2</f>
        <v>5.6069429182061251E-6</v>
      </c>
      <c r="H1263" s="5">
        <f>('Multiply with Weight V'!H1262-'Ideal Distance'!H$4)^2</f>
        <v>4.8243874716446648E-6</v>
      </c>
      <c r="I1263" s="5">
        <f>('Multiply with Weight V'!I1262-'Ideal Distance'!I$4)^2</f>
        <v>2.4588974694719791E-10</v>
      </c>
      <c r="J1263" s="5">
        <f>('Multiply with Weight V'!J1262-'Ideal Distance'!J$4)^2</f>
        <v>4.4624871349882827E-8</v>
      </c>
      <c r="K1263" s="5">
        <f>('Multiply with Weight V'!K1262-'Ideal Distance'!K$4)^2</f>
        <v>2.2761203427206247E-6</v>
      </c>
      <c r="L1263" s="5">
        <f>('Multiply with Weight V'!L1262-'Ideal Distance'!L$4)^2</f>
        <v>4.6146523406145833E-8</v>
      </c>
    </row>
    <row r="1264" spans="1:12">
      <c r="A1264" s="7" t="s">
        <v>1274</v>
      </c>
      <c r="B1264" s="5">
        <f>('Multiply with Weight V'!B1263-'Ideal Distance'!B$4)^2</f>
        <v>2.5017059643699929E-7</v>
      </c>
      <c r="C1264" s="5">
        <f>('Multiply with Weight V'!C1263-'Ideal Distance'!C$4)^2</f>
        <v>1.6307358680505153E-5</v>
      </c>
      <c r="D1264" s="5">
        <f>('Multiply with Weight V'!D1263-'Ideal Distance'!D$4)^2</f>
        <v>0</v>
      </c>
      <c r="E1264" s="5">
        <f>('Multiply with Weight V'!E1263-'Ideal Distance'!E$4)^2</f>
        <v>8.9742189601883875E-7</v>
      </c>
      <c r="F1264" s="5">
        <f>('Multiply with Weight V'!F1263-'Ideal Distance'!F$4)^2</f>
        <v>7.9900304201269747E-7</v>
      </c>
      <c r="G1264" s="5">
        <f>('Multiply with Weight V'!G1263-'Ideal Distance'!G$4)^2</f>
        <v>4.4301771205579257E-6</v>
      </c>
      <c r="H1264" s="5">
        <f>('Multiply with Weight V'!H1263-'Ideal Distance'!H$4)^2</f>
        <v>6.2524061632514833E-7</v>
      </c>
      <c r="I1264" s="5">
        <f>('Multiply with Weight V'!I1263-'Ideal Distance'!I$4)^2</f>
        <v>1.1639043637897355E-10</v>
      </c>
      <c r="J1264" s="5">
        <f>('Multiply with Weight V'!J1263-'Ideal Distance'!J$4)^2</f>
        <v>4.1124323405982477E-7</v>
      </c>
      <c r="K1264" s="5">
        <f>('Multiply with Weight V'!K1263-'Ideal Distance'!K$4)^2</f>
        <v>1.6383733579369167E-7</v>
      </c>
      <c r="L1264" s="5">
        <f>('Multiply with Weight V'!L1263-'Ideal Distance'!L$4)^2</f>
        <v>4.466527697582499E-7</v>
      </c>
    </row>
    <row r="1265" spans="1:12">
      <c r="A1265" s="5" t="s">
        <v>1275</v>
      </c>
      <c r="B1265" s="5">
        <f>('Multiply with Weight V'!B1264-'Ideal Distance'!B$4)^2</f>
        <v>2.3406965147600212E-6</v>
      </c>
      <c r="C1265" s="5">
        <f>('Multiply with Weight V'!C1264-'Ideal Distance'!C$4)^2</f>
        <v>2.1924337781568039E-6</v>
      </c>
      <c r="D1265" s="5">
        <f>('Multiply with Weight V'!D1264-'Ideal Distance'!D$4)^2</f>
        <v>8.1100313337013792E-6</v>
      </c>
      <c r="E1265" s="5">
        <f>('Multiply with Weight V'!E1264-'Ideal Distance'!E$4)^2</f>
        <v>1.8986777304200227E-6</v>
      </c>
      <c r="F1265" s="5">
        <f>('Multiply with Weight V'!F1264-'Ideal Distance'!F$4)^2</f>
        <v>7.5462278972871475E-7</v>
      </c>
      <c r="G1265" s="5">
        <f>('Multiply with Weight V'!G1264-'Ideal Distance'!G$4)^2</f>
        <v>1.8845558141748361E-5</v>
      </c>
      <c r="H1265" s="5">
        <f>('Multiply with Weight V'!H1264-'Ideal Distance'!H$4)^2</f>
        <v>6.947117959168316E-6</v>
      </c>
      <c r="I1265" s="5">
        <f>('Multiply with Weight V'!I1264-'Ideal Distance'!I$4)^2</f>
        <v>3.2541544824721271E-10</v>
      </c>
      <c r="J1265" s="5">
        <f>('Multiply with Weight V'!J1264-'Ideal Distance'!J$4)^2</f>
        <v>9.5681643799939899E-8</v>
      </c>
      <c r="K1265" s="5">
        <f>('Multiply with Weight V'!K1264-'Ideal Distance'!K$4)^2</f>
        <v>2.1156680758482905E-7</v>
      </c>
      <c r="L1265" s="5">
        <f>('Multiply with Weight V'!L1264-'Ideal Distance'!L$4)^2</f>
        <v>1.1166319243956277E-7</v>
      </c>
    </row>
    <row r="1266" spans="1:12">
      <c r="A1266" s="7" t="s">
        <v>1276</v>
      </c>
      <c r="B1266" s="5">
        <f>('Multiply with Weight V'!B1265-'Ideal Distance'!B$4)^2</f>
        <v>1.1218722940565779E-6</v>
      </c>
      <c r="C1266" s="5">
        <f>('Multiply with Weight V'!C1265-'Ideal Distance'!C$4)^2</f>
        <v>8.7697351126272207E-6</v>
      </c>
      <c r="D1266" s="5">
        <f>('Multiply with Weight V'!D1265-'Ideal Distance'!D$4)^2</f>
        <v>0</v>
      </c>
      <c r="E1266" s="5">
        <f>('Multiply with Weight V'!E1265-'Ideal Distance'!E$4)^2</f>
        <v>1.2534239704725934E-6</v>
      </c>
      <c r="F1266" s="5">
        <f>('Multiply with Weight V'!F1265-'Ideal Distance'!F$4)^2</f>
        <v>9.3975184211332718E-7</v>
      </c>
      <c r="G1266" s="5">
        <f>('Multiply with Weight V'!G1265-'Ideal Distance'!G$4)^2</f>
        <v>2.4919746303138326E-6</v>
      </c>
      <c r="H1266" s="5">
        <f>('Multiply with Weight V'!H1265-'Ideal Distance'!H$4)^2</f>
        <v>7.7190199546314598E-7</v>
      </c>
      <c r="I1266" s="5">
        <f>('Multiply with Weight V'!I1265-'Ideal Distance'!I$4)^2</f>
        <v>3.7613121178525293E-10</v>
      </c>
      <c r="J1266" s="5">
        <f>('Multiply with Weight V'!J1265-'Ideal Distance'!J$4)^2</f>
        <v>2.259134112087815E-7</v>
      </c>
      <c r="K1266" s="5">
        <f>('Multiply with Weight V'!K1265-'Ideal Distance'!K$4)^2</f>
        <v>5.7207664770937781E-8</v>
      </c>
      <c r="L1266" s="5">
        <f>('Multiply with Weight V'!L1265-'Ideal Distance'!L$4)^2</f>
        <v>8.2038263833147904E-8</v>
      </c>
    </row>
    <row r="1267" spans="1:12">
      <c r="A1267" s="5" t="s">
        <v>1277</v>
      </c>
      <c r="B1267" s="5">
        <f>('Multiply with Weight V'!B1266-'Ideal Distance'!B$4)^2</f>
        <v>1.3166417895525119E-6</v>
      </c>
      <c r="C1267" s="5">
        <f>('Multiply with Weight V'!C1266-'Ideal Distance'!C$4)^2</f>
        <v>1.2582838488044098E-6</v>
      </c>
      <c r="D1267" s="5">
        <f>('Multiply with Weight V'!D1266-'Ideal Distance'!D$4)^2</f>
        <v>5.7511579540929448E-6</v>
      </c>
      <c r="E1267" s="5">
        <f>('Multiply with Weight V'!E1266-'Ideal Distance'!E$4)^2</f>
        <v>6.0075350064071056E-7</v>
      </c>
      <c r="F1267" s="5">
        <f>('Multiply with Weight V'!F1266-'Ideal Distance'!F$4)^2</f>
        <v>4.6218862735747377E-7</v>
      </c>
      <c r="G1267" s="5">
        <f>('Multiply with Weight V'!G1266-'Ideal Distance'!G$4)^2</f>
        <v>1.0815862110737124E-5</v>
      </c>
      <c r="H1267" s="5">
        <f>('Multiply with Weight V'!H1266-'Ideal Distance'!H$4)^2</f>
        <v>3.9077538520321762E-6</v>
      </c>
      <c r="I1267" s="5">
        <f>('Multiply with Weight V'!I1266-'Ideal Distance'!I$4)^2</f>
        <v>1.2690334431820805E-10</v>
      </c>
      <c r="J1267" s="5">
        <f>('Multiply with Weight V'!J1266-'Ideal Distance'!J$4)^2</f>
        <v>2.3314218501163248E-7</v>
      </c>
      <c r="K1267" s="5">
        <f>('Multiply with Weight V'!K1266-'Ideal Distance'!K$4)^2</f>
        <v>5.1486898293843973E-7</v>
      </c>
      <c r="L1267" s="5">
        <f>('Multiply with Weight V'!L1266-'Ideal Distance'!L$4)^2</f>
        <v>6.5858495132721568E-7</v>
      </c>
    </row>
    <row r="1268" spans="1:12">
      <c r="A1268" s="7" t="s">
        <v>1278</v>
      </c>
      <c r="B1268" s="5">
        <f>('Multiply with Weight V'!B1267-'Ideal Distance'!B$4)^2</f>
        <v>5.851741286900052E-7</v>
      </c>
      <c r="C1268" s="5">
        <f>('Multiply with Weight V'!C1267-'Ideal Distance'!C$4)^2</f>
        <v>4.0768396701262882E-6</v>
      </c>
      <c r="D1268" s="5">
        <f>('Multiply with Weight V'!D1267-'Ideal Distance'!D$4)^2</f>
        <v>1.4040912973859729E-7</v>
      </c>
      <c r="E1268" s="5">
        <f>('Multiply with Weight V'!E1267-'Ideal Distance'!E$4)^2</f>
        <v>1.4536751373528293E-6</v>
      </c>
      <c r="F1268" s="5">
        <f>('Multiply with Weight V'!F1267-'Ideal Distance'!F$4)^2</f>
        <v>7.5462278972871475E-7</v>
      </c>
      <c r="G1268" s="5">
        <f>('Multiply with Weight V'!G1267-'Ideal Distance'!G$4)^2</f>
        <v>3.8937103598653649E-6</v>
      </c>
      <c r="H1268" s="5">
        <f>('Multiply with Weight V'!H1267-'Ideal Distance'!H$4)^2</f>
        <v>1.7367794897920786E-6</v>
      </c>
      <c r="I1268" s="5">
        <f>('Multiply with Weight V'!I1267-'Ideal Distance'!I$4)^2</f>
        <v>1.9529484313757925E-10</v>
      </c>
      <c r="J1268" s="5">
        <f>('Multiply with Weight V'!J1267-'Ideal Distance'!J$4)^2</f>
        <v>2.3314218501163248E-7</v>
      </c>
      <c r="K1268" s="5">
        <f>('Multiply with Weight V'!K1267-'Ideal Distance'!K$4)^2</f>
        <v>2.4677152436694442E-7</v>
      </c>
      <c r="L1268" s="5">
        <f>('Multiply with Weight V'!L1267-'Ideal Distance'!L$4)^2</f>
        <v>2.0566536974837796E-7</v>
      </c>
    </row>
    <row r="1269" spans="1:12">
      <c r="A1269" s="5" t="s">
        <v>1279</v>
      </c>
      <c r="B1269" s="5">
        <f>('Multiply with Weight V'!B1268-'Ideal Distance'!B$4)^2</f>
        <v>5.851741286900052E-7</v>
      </c>
      <c r="C1269" s="5">
        <f>('Multiply with Weight V'!C1268-'Ideal Distance'!C$4)^2</f>
        <v>4.0768396701262882E-6</v>
      </c>
      <c r="D1269" s="5">
        <f>('Multiply with Weight V'!D1268-'Ideal Distance'!D$4)^2</f>
        <v>1.4040912973859729E-7</v>
      </c>
      <c r="E1269" s="5">
        <f>('Multiply with Weight V'!E1268-'Ideal Distance'!E$4)^2</f>
        <v>1.4536751373528293E-6</v>
      </c>
      <c r="F1269" s="5">
        <f>('Multiply with Weight V'!F1268-'Ideal Distance'!F$4)^2</f>
        <v>7.5462278972871475E-7</v>
      </c>
      <c r="G1269" s="5">
        <f>('Multiply with Weight V'!G1268-'Ideal Distance'!G$4)^2</f>
        <v>3.8937103598653649E-6</v>
      </c>
      <c r="H1269" s="5">
        <f>('Multiply with Weight V'!H1268-'Ideal Distance'!H$4)^2</f>
        <v>1.7367794897920786E-6</v>
      </c>
      <c r="I1269" s="5">
        <f>('Multiply with Weight V'!I1268-'Ideal Distance'!I$4)^2</f>
        <v>1.9529484313757925E-10</v>
      </c>
      <c r="J1269" s="5">
        <f>('Multiply with Weight V'!J1268-'Ideal Distance'!J$4)^2</f>
        <v>2.3314218501163248E-7</v>
      </c>
      <c r="K1269" s="5">
        <f>('Multiply with Weight V'!K1268-'Ideal Distance'!K$4)^2</f>
        <v>2.4677152436694442E-7</v>
      </c>
      <c r="L1269" s="5">
        <f>('Multiply with Weight V'!L1268-'Ideal Distance'!L$4)^2</f>
        <v>2.0566536974837796E-7</v>
      </c>
    </row>
    <row r="1270" spans="1:12">
      <c r="A1270" s="7" t="s">
        <v>1280</v>
      </c>
      <c r="B1270" s="5">
        <f>('Multiply with Weight V'!B1269-'Ideal Distance'!B$4)^2</f>
        <v>2.912020368214761E-6</v>
      </c>
      <c r="C1270" s="5">
        <f>('Multiply with Weight V'!C1269-'Ideal Distance'!C$4)^2</f>
        <v>1.9347372459216618E-6</v>
      </c>
      <c r="D1270" s="5">
        <f>('Multiply with Weight V'!D1269-'Ideal Distance'!D$4)^2</f>
        <v>1.4040912973859728E-5</v>
      </c>
      <c r="E1270" s="5">
        <f>('Multiply with Weight V'!E1269-'Ideal Distance'!E$4)^2</f>
        <v>1.4536751373528293E-6</v>
      </c>
      <c r="F1270" s="5">
        <f>('Multiply with Weight V'!F1269-'Ideal Distance'!F$4)^2</f>
        <v>4.9705882558060276E-7</v>
      </c>
      <c r="G1270" s="5">
        <f>('Multiply with Weight V'!G1269-'Ideal Distance'!G$4)^2</f>
        <v>2.4919746303138326E-6</v>
      </c>
      <c r="H1270" s="5">
        <f>('Multiply with Weight V'!H1269-'Ideal Distance'!H$4)^2</f>
        <v>3.2612859308317922E-7</v>
      </c>
      <c r="I1270" s="5">
        <f>('Multiply with Weight V'!I1269-'Ideal Distance'!I$4)^2</f>
        <v>2.2135522207803735E-10</v>
      </c>
      <c r="J1270" s="5">
        <f>('Multiply with Weight V'!J1269-'Ideal Distance'!J$4)^2</f>
        <v>7.3767644476336781E-8</v>
      </c>
      <c r="K1270" s="5">
        <f>('Multiply with Weight V'!K1269-'Ideal Distance'!K$4)^2</f>
        <v>9.8708609746777808E-7</v>
      </c>
      <c r="L1270" s="5">
        <f>('Multiply with Weight V'!L1269-'Ideal Distance'!L$4)^2</f>
        <v>5.1273914895717476E-7</v>
      </c>
    </row>
    <row r="1271" spans="1:12">
      <c r="A1271" s="5" t="s">
        <v>1281</v>
      </c>
      <c r="B1271" s="5">
        <f>('Multiply with Weight V'!B1270-'Ideal Distance'!B$4)^2</f>
        <v>4.579247249659956E-7</v>
      </c>
      <c r="C1271" s="5">
        <f>('Multiply with Weight V'!C1270-'Ideal Distance'!C$4)^2</f>
        <v>1.6931467469512149E-6</v>
      </c>
      <c r="D1271" s="5">
        <f>('Multiply with Weight V'!D1270-'Ideal Distance'!D$4)^2</f>
        <v>5.3973269471516795E-6</v>
      </c>
      <c r="E1271" s="5">
        <f>('Multiply with Weight V'!E1270-'Ideal Distance'!E$4)^2</f>
        <v>8.9742189601883875E-7</v>
      </c>
      <c r="F1271" s="5">
        <f>('Multiply with Weight V'!F1270-'Ideal Distance'!F$4)^2</f>
        <v>7.1151054465284589E-7</v>
      </c>
      <c r="G1271" s="5">
        <f>('Multiply with Weight V'!G1270-'Ideal Distance'!G$4)^2</f>
        <v>6.9221517508717605E-6</v>
      </c>
      <c r="H1271" s="5">
        <f>('Multiply with Weight V'!H1270-'Ideal Distance'!H$4)^2</f>
        <v>3.9077538520321762E-6</v>
      </c>
      <c r="I1271" s="5">
        <f>('Multiply with Weight V'!I1270-'Ideal Distance'!I$4)^2</f>
        <v>2.7503204896234004E-10</v>
      </c>
      <c r="J1271" s="5">
        <f>('Multiply with Weight V'!J1270-'Ideal Distance'!J$4)^2</f>
        <v>3.03323902325925E-7</v>
      </c>
      <c r="K1271" s="5">
        <f>('Multiply with Weight V'!K1270-'Ideal Distance'!K$4)^2</f>
        <v>1.6383733579369167E-7</v>
      </c>
      <c r="L1271" s="5">
        <f>('Multiply with Weight V'!L1270-'Ideal Distance'!L$4)^2</f>
        <v>6.8934930026464763E-8</v>
      </c>
    </row>
    <row r="1272" spans="1:12">
      <c r="A1272" s="7" t="s">
        <v>1282</v>
      </c>
      <c r="B1272" s="5">
        <f>('Multiply with Weight V'!B1271-'Ideal Distance'!B$4)^2</f>
        <v>7.0117018378536209E-8</v>
      </c>
      <c r="C1272" s="5">
        <f>('Multiply with Weight V'!C1271-'Ideal Distance'!C$4)^2</f>
        <v>2.7561449424211807E-6</v>
      </c>
      <c r="D1272" s="5">
        <f>('Multiply with Weight V'!D1271-'Ideal Distance'!D$4)^2</f>
        <v>5.0547286705895018E-8</v>
      </c>
      <c r="E1272" s="5">
        <f>('Multiply with Weight V'!E1271-'Ideal Distance'!E$4)^2</f>
        <v>6.0075350064071056E-7</v>
      </c>
      <c r="F1272" s="5">
        <f>('Multiply with Weight V'!F1271-'Ideal Distance'!F$4)^2</f>
        <v>1.6230492263856414E-7</v>
      </c>
      <c r="G1272" s="5">
        <f>('Multiply with Weight V'!G1271-'Ideal Distance'!G$4)^2</f>
        <v>1.2615621565963779E-5</v>
      </c>
      <c r="H1272" s="5">
        <f>('Multiply with Weight V'!H1271-'Ideal Distance'!H$4)^2</f>
        <v>1.2661122480584253E-5</v>
      </c>
      <c r="I1272" s="5">
        <f>('Multiply with Weight V'!I1271-'Ideal Distance'!I$4)^2</f>
        <v>3.3544869413919474E-12</v>
      </c>
      <c r="J1272" s="5">
        <f>('Multiply with Weight V'!J1271-'Ideal Distance'!J$4)^2</f>
        <v>3.2876690933280947E-7</v>
      </c>
      <c r="K1272" s="5">
        <f>('Multiply with Weight V'!K1271-'Ideal Distance'!K$4)^2</f>
        <v>8.1275504801787924E-7</v>
      </c>
      <c r="L1272" s="5">
        <f>('Multiply with Weight V'!L1271-'Ideal Distance'!L$4)^2</f>
        <v>1.7866110790329983E-6</v>
      </c>
    </row>
    <row r="1273" spans="1:12">
      <c r="A1273" s="5" t="s">
        <v>1283</v>
      </c>
      <c r="B1273" s="5">
        <f>('Multiply with Weight V'!B1272-'Ideal Distance'!B$4)^2</f>
        <v>1.3850275235266433E-8</v>
      </c>
      <c r="C1273" s="5">
        <f>('Multiply with Weight V'!C1272-'Ideal Distance'!C$4)^2</f>
        <v>1.3609598108668511E-6</v>
      </c>
      <c r="D1273" s="5">
        <f>('Multiply with Weight V'!D1272-'Ideal Distance'!D$4)^2</f>
        <v>5.6163651895438914E-9</v>
      </c>
      <c r="E1273" s="5">
        <f>('Multiply with Weight V'!E1272-'Ideal Distance'!E$4)^2</f>
        <v>3.6341878433820775E-7</v>
      </c>
      <c r="F1273" s="5">
        <f>('Multiply with Weight V'!F1272-'Ideal Distance'!F$4)^2</f>
        <v>2.0541716771443279E-7</v>
      </c>
      <c r="G1273" s="5">
        <f>('Multiply with Weight V'!G1272-'Ideal Distance'!G$4)^2</f>
        <v>1.0815862110737124E-5</v>
      </c>
      <c r="H1273" s="5">
        <f>('Multiply with Weight V'!H1272-'Ideal Distance'!H$4)^2</f>
        <v>5.6271655469263358E-6</v>
      </c>
      <c r="I1273" s="5">
        <f>('Multiply with Weight V'!I1272-'Ideal Distance'!I$4)^2</f>
        <v>3.7321735927014E-12</v>
      </c>
      <c r="J1273" s="5">
        <f>('Multiply with Weight V'!J1272-'Ideal Distance'!J$4)^2</f>
        <v>5.245699162761724E-7</v>
      </c>
      <c r="K1273" s="5">
        <f>('Multiply with Weight V'!K1272-'Ideal Distance'!K$4)^2</f>
        <v>5.971261577274215E-7</v>
      </c>
      <c r="L1273" s="5">
        <f>('Multiply with Weight V'!L1272-'Ideal Distance'!L$4)^2</f>
        <v>1.7866110790329983E-6</v>
      </c>
    </row>
    <row r="1274" spans="1:12">
      <c r="A1274" s="7" t="s">
        <v>1284</v>
      </c>
      <c r="B1274" s="5">
        <f>('Multiply with Weight V'!B1273-'Ideal Distance'!B$4)^2</f>
        <v>6.3105316540682518E-7</v>
      </c>
      <c r="C1274" s="5">
        <f>('Multiply with Weight V'!C1273-'Ideal Distance'!C$4)^2</f>
        <v>2.0615722578811459E-6</v>
      </c>
      <c r="D1274" s="5">
        <f>('Multiply with Weight V'!D1273-'Ideal Distance'!D$4)^2</f>
        <v>2.2465460758175566E-6</v>
      </c>
      <c r="E1274" s="5">
        <f>('Multiply with Weight V'!E1273-'Ideal Distance'!E$4)^2</f>
        <v>3.6341878433820775E-7</v>
      </c>
      <c r="F1274" s="5">
        <f>('Multiply with Weight V'!F1273-'Ideal Distance'!F$4)^2</f>
        <v>2.1698773348847103E-7</v>
      </c>
      <c r="G1274" s="5">
        <f>('Multiply with Weight V'!G1273-'Ideal Distance'!G$4)^2</f>
        <v>9.1545456905279011E-6</v>
      </c>
      <c r="H1274" s="5">
        <f>('Multiply with Weight V'!H1273-'Ideal Distance'!H$4)^2</f>
        <v>6.4916957818450592E-6</v>
      </c>
      <c r="I1274" s="5">
        <f>('Multiply with Weight V'!I1273-'Ideal Distance'!I$4)^2</f>
        <v>7.4057428066788426E-11</v>
      </c>
      <c r="J1274" s="5">
        <f>('Multiply with Weight V'!J1273-'Ideal Distance'!J$4)^2</f>
        <v>2.3314218501163248E-7</v>
      </c>
      <c r="K1274" s="5">
        <f>('Multiply with Weight V'!K1273-'Ideal Distance'!K$4)^2</f>
        <v>1.9497996987017834E-7</v>
      </c>
      <c r="L1274" s="5">
        <f>('Multiply with Weight V'!L1273-'Ideal Distance'!L$4)^2</f>
        <v>6.2041437023818085E-7</v>
      </c>
    </row>
    <row r="1275" spans="1:12">
      <c r="A1275" s="5" t="s">
        <v>1285</v>
      </c>
      <c r="B1275" s="5">
        <f>('Multiply with Weight V'!B1274-'Ideal Distance'!B$4)^2</f>
        <v>1.4629353217250154E-7</v>
      </c>
      <c r="C1275" s="5">
        <f>('Multiply with Weight V'!C1274-'Ideal Distance'!C$4)^2</f>
        <v>2.3273218067486372E-6</v>
      </c>
      <c r="D1275" s="5">
        <f>('Multiply with Weight V'!D1274-'Ideal Distance'!D$4)^2</f>
        <v>0</v>
      </c>
      <c r="E1275" s="5">
        <f>('Multiply with Weight V'!E1274-'Ideal Distance'!E$4)^2</f>
        <v>7.4167098844532115E-7</v>
      </c>
      <c r="F1275" s="5">
        <f>('Multiply with Weight V'!F1274-'Ideal Distance'!F$4)^2</f>
        <v>6.6966630678509131E-7</v>
      </c>
      <c r="G1275" s="5">
        <f>('Multiply with Weight V'!G1274-'Ideal Distance'!G$4)^2</f>
        <v>9.9678985212553338E-6</v>
      </c>
      <c r="H1275" s="5">
        <f>('Multiply with Weight V'!H1274-'Ideal Distance'!H$4)^2</f>
        <v>2.7865662036219573E-6</v>
      </c>
      <c r="I1275" s="5">
        <f>('Multiply with Weight V'!I1274-'Ideal Distance'!I$4)^2</f>
        <v>8.9942299143174124E-11</v>
      </c>
      <c r="J1275" s="5">
        <f>('Multiply with Weight V'!J1274-'Ideal Distance'!J$4)^2</f>
        <v>3.2876690933280947E-7</v>
      </c>
      <c r="K1275" s="5">
        <f>('Multiply with Weight V'!K1274-'Ideal Distance'!K$4)^2</f>
        <v>1.3540275685429054E-7</v>
      </c>
      <c r="L1275" s="5">
        <f>('Multiply with Weight V'!L1274-'Ideal Distance'!L$4)^2</f>
        <v>4.466527697582499E-7</v>
      </c>
    </row>
    <row r="1276" spans="1:12">
      <c r="A1276" s="7" t="s">
        <v>1286</v>
      </c>
      <c r="B1276" s="5">
        <f>('Multiply with Weight V'!B1275-'Ideal Distance'!B$4)^2</f>
        <v>7.2800509205369003E-7</v>
      </c>
      <c r="C1276" s="5">
        <f>('Multiply with Weight V'!C1275-'Ideal Distance'!C$4)^2</f>
        <v>4.2600457985122095E-6</v>
      </c>
      <c r="D1276" s="5">
        <f>('Multiply with Weight V'!D1275-'Ideal Distance'!D$4)^2</f>
        <v>2.2465460758175566E-6</v>
      </c>
      <c r="E1276" s="5">
        <f>('Multiply with Weight V'!E1275-'Ideal Distance'!E$4)^2</f>
        <v>8.9742189601883875E-7</v>
      </c>
      <c r="F1276" s="5">
        <f>('Multiply with Weight V'!F1275-'Ideal Distance'!F$4)^2</f>
        <v>5.8978185267392289E-7</v>
      </c>
      <c r="G1276" s="5">
        <f>('Multiply with Weight V'!G1275-'Ideal Distance'!G$4)^2</f>
        <v>1.8845558141748361E-5</v>
      </c>
      <c r="H1276" s="5">
        <f>('Multiply with Weight V'!H1275-'Ideal Distance'!H$4)^2</f>
        <v>2.7865662036219573E-6</v>
      </c>
      <c r="I1276" s="5">
        <f>('Multiply with Weight V'!I1275-'Ideal Distance'!I$4)^2</f>
        <v>1.4929260900790824E-10</v>
      </c>
      <c r="J1276" s="5">
        <f>('Multiply with Weight V'!J1275-'Ideal Distance'!J$4)^2</f>
        <v>7.3767644476336781E-8</v>
      </c>
      <c r="K1276" s="5">
        <f>('Multiply with Weight V'!K1275-'Ideal Distance'!K$4)^2</f>
        <v>3.3850689213572674E-8</v>
      </c>
      <c r="L1276" s="5">
        <f>('Multiply with Weight V'!L1275-'Ideal Distance'!L$4)^2</f>
        <v>4.6146523406145833E-8</v>
      </c>
    </row>
    <row r="1277" spans="1:12">
      <c r="A1277" s="5" t="s">
        <v>1287</v>
      </c>
      <c r="B1277" s="5">
        <f>('Multiply with Weight V'!B1276-'Ideal Distance'!B$4)^2</f>
        <v>8.8641761505704973E-7</v>
      </c>
      <c r="C1277" s="5">
        <f>('Multiply with Weight V'!C1276-'Ideal Distance'!C$4)^2</f>
        <v>4.2600457985122095E-6</v>
      </c>
      <c r="D1277" s="5">
        <f>('Multiply with Weight V'!D1276-'Ideal Distance'!D$4)^2</f>
        <v>9.4916571703291781E-7</v>
      </c>
      <c r="E1277" s="5">
        <f>('Multiply with Weight V'!E1276-'Ideal Distance'!E$4)^2</f>
        <v>1.0680062233612627E-6</v>
      </c>
      <c r="F1277" s="5">
        <f>('Multiply with Weight V'!F1276-'Ideal Distance'!F$4)^2</f>
        <v>1.2838572982152046E-6</v>
      </c>
      <c r="G1277" s="5">
        <f>('Multiply with Weight V'!G1276-'Ideal Distance'!G$4)^2</f>
        <v>4.4301771205579257E-6</v>
      </c>
      <c r="H1277" s="5">
        <f>('Multiply with Weight V'!H1276-'Ideal Distance'!H$4)^2</f>
        <v>1.7367794897920786E-6</v>
      </c>
      <c r="I1277" s="5">
        <f>('Multiply with Weight V'!I1276-'Ideal Distance'!I$4)^2</f>
        <v>1.1802015427936949E-10</v>
      </c>
      <c r="J1277" s="5">
        <f>('Multiply with Weight V'!J1276-'Ideal Distance'!J$4)^2</f>
        <v>1.4229869690651375E-7</v>
      </c>
      <c r="K1277" s="5">
        <f>('Multiply with Weight V'!K1276-'Ideal Distance'!K$4)^2</f>
        <v>1.3540275685429054E-7</v>
      </c>
      <c r="L1277" s="5">
        <f>('Multiply with Weight V'!L1276-'Ideal Distance'!L$4)^2</f>
        <v>4.466527697582499E-7</v>
      </c>
    </row>
    <row r="1278" spans="1:12">
      <c r="A1278" s="7" t="s">
        <v>1288</v>
      </c>
      <c r="B1278" s="5">
        <f>('Multiply with Weight V'!B1277-'Ideal Distance'!B$4)^2</f>
        <v>1.0006823857479968E-6</v>
      </c>
      <c r="C1278" s="5">
        <f>('Multiply with Weight V'!C1277-'Ideal Distance'!C$4)^2</f>
        <v>7.1274230331677021E-6</v>
      </c>
      <c r="D1278" s="5">
        <f>('Multiply with Weight V'!D1277-'Ideal Distance'!D$4)^2</f>
        <v>2.7183207517392436E-6</v>
      </c>
      <c r="E1278" s="5">
        <f>('Multiply with Weight V'!E1277-'Ideal Distance'!E$4)^2</f>
        <v>1.4536751373528293E-6</v>
      </c>
      <c r="F1278" s="5">
        <f>('Multiply with Weight V'!F1277-'Ideal Distance'!F$4)^2</f>
        <v>6.2909007612545017E-7</v>
      </c>
      <c r="G1278" s="5">
        <f>('Multiply with Weight V'!G1277-'Ideal Distance'!G$4)^2</f>
        <v>2.4919746303138326E-6</v>
      </c>
      <c r="H1278" s="5">
        <f>('Multiply with Weight V'!H1277-'Ideal Distance'!H$4)^2</f>
        <v>1.0854871811200491E-5</v>
      </c>
      <c r="I1278" s="5">
        <f>('Multiply with Weight V'!I1277-'Ideal Distance'!I$4)^2</f>
        <v>2.9192723183096362E-10</v>
      </c>
      <c r="J1278" s="5">
        <f>('Multiply with Weight V'!J1277-'Ideal Distance'!J$4)^2</f>
        <v>1.4229869690651375E-7</v>
      </c>
      <c r="K1278" s="5">
        <f>('Multiply with Weight V'!K1277-'Ideal Distance'!K$4)^2</f>
        <v>1.4928153943185532E-7</v>
      </c>
      <c r="L1278" s="5">
        <f>('Multiply with Weight V'!L1277-'Ideal Distance'!L$4)^2</f>
        <v>6.8934930026464763E-8</v>
      </c>
    </row>
    <row r="1279" spans="1:12">
      <c r="A1279" s="5" t="s">
        <v>1289</v>
      </c>
      <c r="B1279" s="5">
        <f>('Multiply with Weight V'!B1278-'Ideal Distance'!B$4)^2</f>
        <v>1.3166417895525119E-6</v>
      </c>
      <c r="C1279" s="5">
        <f>('Multiply with Weight V'!C1278-'Ideal Distance'!C$4)^2</f>
        <v>1.5783912599402523E-6</v>
      </c>
      <c r="D1279" s="5">
        <f>('Multiply with Weight V'!D1278-'Ideal Distance'!D$4)^2</f>
        <v>8.9861843032702263E-6</v>
      </c>
      <c r="E1279" s="5">
        <f>('Multiply with Weight V'!E1278-'Ideal Distance'!E$4)^2</f>
        <v>2.1627126023065577E-5</v>
      </c>
      <c r="F1279" s="5">
        <f>('Multiply with Weight V'!F1278-'Ideal Distance'!F$4)^2</f>
        <v>2.2887530106453771E-7</v>
      </c>
      <c r="G1279" s="5">
        <f>('Multiply with Weight V'!G1278-'Ideal Distance'!G$4)^2</f>
        <v>6.9221517508717563E-8</v>
      </c>
      <c r="H1279" s="5">
        <f>('Multiply with Weight V'!H1278-'Ideal Distance'!H$4)^2</f>
        <v>3.0876079818525828E-8</v>
      </c>
      <c r="I1279" s="5">
        <f>('Multiply with Weight V'!I1278-'Ideal Distance'!I$4)^2</f>
        <v>1.9669983748046288E-10</v>
      </c>
      <c r="J1279" s="5">
        <f>('Multiply with Weight V'!J1278-'Ideal Distance'!J$4)^2</f>
        <v>1.6597720007175758E-7</v>
      </c>
      <c r="K1279" s="5">
        <f>('Multiply with Weight V'!K1278-'Ideal Distance'!K$4)^2</f>
        <v>1.7907014593979928E-7</v>
      </c>
      <c r="L1279" s="5">
        <f>('Multiply with Weight V'!L1278-'Ideal Distance'!L$4)^2</f>
        <v>7.383443744983311E-7</v>
      </c>
    </row>
    <row r="1280" spans="1:12">
      <c r="A1280" s="7" t="s">
        <v>1290</v>
      </c>
      <c r="B1280" s="5">
        <f>('Multiply with Weight V'!B1279-'Ideal Distance'!B$4)^2</f>
        <v>4.9860990846959012E-7</v>
      </c>
      <c r="C1280" s="5">
        <f>('Multiply with Weight V'!C1279-'Ideal Distance'!C$4)^2</f>
        <v>6.5410627596248452E-6</v>
      </c>
      <c r="D1280" s="5">
        <f>('Multiply with Weight V'!D1279-'Ideal Distance'!D$4)^2</f>
        <v>0</v>
      </c>
      <c r="E1280" s="5">
        <f>('Multiply with Weight V'!E1279-'Ideal Distance'!E$4)^2</f>
        <v>7.4167098844532115E-7</v>
      </c>
      <c r="F1280" s="5">
        <f>('Multiply with Weight V'!F1279-'Ideal Distance'!F$4)^2</f>
        <v>1.649043374151974E-6</v>
      </c>
      <c r="G1280" s="5">
        <f>('Multiply with Weight V'!G1279-'Ideal Distance'!G$4)^2</f>
        <v>6.9221517508717563E-8</v>
      </c>
      <c r="H1280" s="5">
        <f>('Multiply with Weight V'!H1279-'Ideal Distance'!H$4)^2</f>
        <v>3.0876079818525828E-8</v>
      </c>
      <c r="I1280" s="5">
        <f>('Multiply with Weight V'!I1279-'Ideal Distance'!I$4)^2</f>
        <v>2.4904720735214566E-10</v>
      </c>
      <c r="J1280" s="5">
        <f>('Multiply with Weight V'!J1279-'Ideal Distance'!J$4)^2</f>
        <v>2.1179738047565556E-7</v>
      </c>
      <c r="K1280" s="5">
        <f>('Multiply with Weight V'!K1279-'Ideal Distance'!K$4)^2</f>
        <v>2.4677152436694442E-7</v>
      </c>
      <c r="L1280" s="5">
        <f>('Multiply with Weight V'!L1279-'Ideal Distance'!L$4)^2</f>
        <v>9.6281017970846952E-8</v>
      </c>
    </row>
    <row r="1281" spans="1:12">
      <c r="A1281" s="5" t="s">
        <v>1291</v>
      </c>
      <c r="B1281" s="5">
        <f>('Multiply with Weight V'!B1280-'Ideal Distance'!B$4)^2</f>
        <v>1.0006823857479968E-6</v>
      </c>
      <c r="C1281" s="5">
        <f>('Multiply with Weight V'!C1280-'Ideal Distance'!C$4)^2</f>
        <v>7.1274230331677021E-6</v>
      </c>
      <c r="D1281" s="5">
        <f>('Multiply with Weight V'!D1280-'Ideal Distance'!D$4)^2</f>
        <v>2.7183207517392436E-6</v>
      </c>
      <c r="E1281" s="5">
        <f>('Multiply with Weight V'!E1280-'Ideal Distance'!E$4)^2</f>
        <v>1.4536751373528293E-6</v>
      </c>
      <c r="F1281" s="5">
        <f>('Multiply with Weight V'!F1280-'Ideal Distance'!F$4)^2</f>
        <v>6.2909007612545017E-7</v>
      </c>
      <c r="G1281" s="5">
        <f>('Multiply with Weight V'!G1280-'Ideal Distance'!G$4)^2</f>
        <v>2.4919746303138326E-6</v>
      </c>
      <c r="H1281" s="5">
        <f>('Multiply with Weight V'!H1280-'Ideal Distance'!H$4)^2</f>
        <v>1.0854871811200491E-5</v>
      </c>
      <c r="I1281" s="5">
        <f>('Multiply with Weight V'!I1280-'Ideal Distance'!I$4)^2</f>
        <v>2.9192723183096362E-10</v>
      </c>
      <c r="J1281" s="5">
        <f>('Multiply with Weight V'!J1280-'Ideal Distance'!J$4)^2</f>
        <v>1.4229869690651375E-7</v>
      </c>
      <c r="K1281" s="5">
        <f>('Multiply with Weight V'!K1280-'Ideal Distance'!K$4)^2</f>
        <v>1.4928153943185532E-7</v>
      </c>
      <c r="L1281" s="5">
        <f>('Multiply with Weight V'!L1280-'Ideal Distance'!L$4)^2</f>
        <v>6.8934930026464763E-8</v>
      </c>
    </row>
    <row r="1282" spans="1:12">
      <c r="A1282" s="7" t="s">
        <v>1292</v>
      </c>
      <c r="B1282" s="5">
        <f>('Multiply with Weight V'!B1281-'Ideal Distance'!B$4)^2</f>
        <v>2.3406965147600212E-6</v>
      </c>
      <c r="C1282" s="5">
        <f>('Multiply with Weight V'!C1281-'Ideal Distance'!C$4)^2</f>
        <v>6.5229434722020646E-7</v>
      </c>
      <c r="D1282" s="5">
        <f>('Multiply with Weight V'!D1281-'Ideal Distance'!D$4)^2</f>
        <v>8.5424914532962584E-6</v>
      </c>
      <c r="E1282" s="5">
        <f>('Multiply with Weight V'!E1281-'Ideal Distance'!E$4)^2</f>
        <v>4.7466943260500578E-7</v>
      </c>
      <c r="F1282" s="5">
        <f>('Multiply with Weight V'!F1281-'Ideal Distance'!F$4)^2</f>
        <v>3.96252252535557E-7</v>
      </c>
      <c r="G1282" s="5">
        <f>('Multiply with Weight V'!G1281-'Ideal Distance'!G$4)^2</f>
        <v>6.9221517508717563E-8</v>
      </c>
      <c r="H1282" s="5">
        <f>('Multiply with Weight V'!H1281-'Ideal Distance'!H$4)^2</f>
        <v>1.7367794897920782E-8</v>
      </c>
      <c r="I1282" s="5">
        <f>('Multiply with Weight V'!I1281-'Ideal Distance'!I$4)^2</f>
        <v>1.4083242801855387E-10</v>
      </c>
      <c r="J1282" s="5">
        <f>('Multiply with Weight V'!J1281-'Ideal Distance'!J$4)^2</f>
        <v>9.1071166020168809E-8</v>
      </c>
      <c r="K1282" s="5">
        <f>('Multiply with Weight V'!K1281-'Ideal Distance'!K$4)^2</f>
        <v>1.9497996987017834E-7</v>
      </c>
      <c r="L1282" s="5">
        <f>('Multiply with Weight V'!L1281-'Ideal Distance'!L$4)^2</f>
        <v>5.4749146905316045E-7</v>
      </c>
    </row>
    <row r="1283" spans="1:12">
      <c r="A1283" s="5" t="s">
        <v>1293</v>
      </c>
      <c r="B1283" s="5">
        <f>('Multiply with Weight V'!B1282-'Ideal Distance'!B$4)^2</f>
        <v>5.4102637637759347E-7</v>
      </c>
      <c r="C1283" s="5">
        <f>('Multiply with Weight V'!C1282-'Ideal Distance'!C$4)^2</f>
        <v>2.3273218067486372E-6</v>
      </c>
      <c r="D1283" s="5">
        <f>('Multiply with Weight V'!D1282-'Ideal Distance'!D$4)^2</f>
        <v>2.2465460758175566E-6</v>
      </c>
      <c r="E1283" s="5">
        <f>('Multiply with Weight V'!E1282-'Ideal Distance'!E$4)^2</f>
        <v>7.4167098844532115E-7</v>
      </c>
      <c r="F1283" s="5">
        <f>('Multiply with Weight V'!F1282-'Ideal Distance'!F$4)^2</f>
        <v>6.6966630678509131E-7</v>
      </c>
      <c r="G1283" s="5">
        <f>('Multiply with Weight V'!G1282-'Ideal Distance'!G$4)^2</f>
        <v>1.2615621565963779E-5</v>
      </c>
      <c r="H1283" s="5">
        <f>('Multiply with Weight V'!H1282-'Ideal Distance'!H$4)^2</f>
        <v>4.4461554938677218E-6</v>
      </c>
      <c r="I1283" s="5">
        <f>('Multiply with Weight V'!I1282-'Ideal Distance'!I$4)^2</f>
        <v>1.9249996191788867E-10</v>
      </c>
      <c r="J1283" s="5">
        <f>('Multiply with Weight V'!J1282-'Ideal Distance'!J$4)^2</f>
        <v>2.259134112087815E-7</v>
      </c>
      <c r="K1283" s="5">
        <f>('Multiply with Weight V'!K1282-'Ideal Distance'!K$4)^2</f>
        <v>3.2530512334243328E-7</v>
      </c>
      <c r="L1283" s="5">
        <f>('Multiply with Weight V'!L1282-'Ideal Distance'!L$4)^2</f>
        <v>2.2788406620318889E-7</v>
      </c>
    </row>
    <row r="1284" spans="1:12">
      <c r="A1284" s="7" t="s">
        <v>1294</v>
      </c>
      <c r="B1284" s="5">
        <f>('Multiply with Weight V'!B1283-'Ideal Distance'!B$4)^2</f>
        <v>5.4102637637759347E-7</v>
      </c>
      <c r="C1284" s="5">
        <f>('Multiply with Weight V'!C1283-'Ideal Distance'!C$4)^2</f>
        <v>2.3273218067486372E-6</v>
      </c>
      <c r="D1284" s="5">
        <f>('Multiply with Weight V'!D1283-'Ideal Distance'!D$4)^2</f>
        <v>2.2465460758175566E-6</v>
      </c>
      <c r="E1284" s="5">
        <f>('Multiply with Weight V'!E1283-'Ideal Distance'!E$4)^2</f>
        <v>7.4167098844532115E-7</v>
      </c>
      <c r="F1284" s="5">
        <f>('Multiply with Weight V'!F1283-'Ideal Distance'!F$4)^2</f>
        <v>6.6966630678509131E-7</v>
      </c>
      <c r="G1284" s="5">
        <f>('Multiply with Weight V'!G1283-'Ideal Distance'!G$4)^2</f>
        <v>1.2615621565963779E-5</v>
      </c>
      <c r="H1284" s="5">
        <f>('Multiply with Weight V'!H1283-'Ideal Distance'!H$4)^2</f>
        <v>4.4461554938677218E-6</v>
      </c>
      <c r="I1284" s="5">
        <f>('Multiply with Weight V'!I1283-'Ideal Distance'!I$4)^2</f>
        <v>1.9249996191788867E-10</v>
      </c>
      <c r="J1284" s="5">
        <f>('Multiply with Weight V'!J1283-'Ideal Distance'!J$4)^2</f>
        <v>2.259134112087815E-7</v>
      </c>
      <c r="K1284" s="5">
        <f>('Multiply with Weight V'!K1283-'Ideal Distance'!K$4)^2</f>
        <v>3.2530512334243328E-7</v>
      </c>
      <c r="L1284" s="5">
        <f>('Multiply with Weight V'!L1283-'Ideal Distance'!L$4)^2</f>
        <v>2.2788406620318889E-7</v>
      </c>
    </row>
    <row r="1285" spans="1:12">
      <c r="A1285" s="5" t="s">
        <v>1295</v>
      </c>
      <c r="B1285" s="5">
        <f>('Multiply with Weight V'!B1284-'Ideal Distance'!B$4)^2</f>
        <v>9.4268435820031959E-7</v>
      </c>
      <c r="C1285" s="5">
        <f>('Multiply with Weight V'!C1284-'Ideal Distance'!C$4)^2</f>
        <v>8.3756406111816775E-6</v>
      </c>
      <c r="D1285" s="5">
        <f>('Multiply with Weight V'!D1284-'Ideal Distance'!D$4)^2</f>
        <v>0</v>
      </c>
      <c r="E1285" s="5">
        <f>('Multiply with Weight V'!E1284-'Ideal Distance'!E$4)^2</f>
        <v>8.9742189601883875E-7</v>
      </c>
      <c r="F1285" s="5">
        <f>('Multiply with Weight V'!F1284-'Ideal Distance'!F$4)^2</f>
        <v>8.2166867085773115E-7</v>
      </c>
      <c r="G1285" s="5">
        <f>('Multiply with Weight V'!G1284-'Ideal Distance'!G$4)^2</f>
        <v>1.1075442801394814E-6</v>
      </c>
      <c r="H1285" s="5">
        <f>('Multiply with Weight V'!H1284-'Ideal Distance'!H$4)^2</f>
        <v>4.9401727709641357E-7</v>
      </c>
      <c r="I1285" s="5">
        <f>('Multiply with Weight V'!I1284-'Ideal Distance'!I$4)^2</f>
        <v>2.3576711521430298E-10</v>
      </c>
      <c r="J1285" s="5">
        <f>('Multiply with Weight V'!J1284-'Ideal Distance'!J$4)^2</f>
        <v>1.9813670557263007E-7</v>
      </c>
      <c r="K1285" s="5">
        <f>('Multiply with Weight V'!K1284-'Ideal Distance'!K$4)^2</f>
        <v>4.1467094286626491E-7</v>
      </c>
      <c r="L1285" s="5">
        <f>('Multiply with Weight V'!L1284-'Ideal Distance'!L$4)^2</f>
        <v>3.5606885344248277E-7</v>
      </c>
    </row>
    <row r="1286" spans="1:12">
      <c r="A1286" s="7" t="s">
        <v>1296</v>
      </c>
      <c r="B1286" s="5">
        <f>('Multiply with Weight V'!B1285-'Ideal Distance'!B$4)^2</f>
        <v>1.455144541905176E-6</v>
      </c>
      <c r="C1286" s="5">
        <f>('Multiply with Weight V'!C1285-'Ideal Distance'!C$4)^2</f>
        <v>5.236474065184433E-6</v>
      </c>
      <c r="D1286" s="5">
        <f>('Multiply with Weight V'!D1285-'Ideal Distance'!D$4)^2</f>
        <v>4.4032303086024105E-6</v>
      </c>
      <c r="E1286" s="5">
        <f>('Multiply with Weight V'!E1285-'Ideal Distance'!E$4)^2</f>
        <v>2.4030140025628418E-6</v>
      </c>
      <c r="F1286" s="5">
        <f>('Multiply with Weight V'!F1285-'Ideal Distance'!F$4)^2</f>
        <v>1.1183823575563562E-6</v>
      </c>
      <c r="G1286" s="5">
        <f>('Multiply with Weight V'!G1285-'Ideal Distance'!G$4)^2</f>
        <v>4.4301771205579257E-6</v>
      </c>
      <c r="H1286" s="5">
        <f>('Multiply with Weight V'!H1285-'Ideal Distance'!H$4)^2</f>
        <v>7.6591975499830679E-6</v>
      </c>
      <c r="I1286" s="5">
        <f>('Multiply with Weight V'!I1285-'Ideal Distance'!I$4)^2</f>
        <v>3.326972468844921E-10</v>
      </c>
      <c r="J1286" s="5">
        <f>('Multiply with Weight V'!J1285-'Ideal Distance'!J$4)^2</f>
        <v>1.5391027057408508E-7</v>
      </c>
      <c r="K1286" s="5">
        <f>('Multiply with Weight V'!K1285-'Ideal Distance'!K$4)^2</f>
        <v>3.0465620292215383E-7</v>
      </c>
      <c r="L1286" s="5">
        <f>('Multiply with Weight V'!L1285-'Ideal Distance'!L$4)^2</f>
        <v>1.8458609362458259E-7</v>
      </c>
    </row>
    <row r="1287" spans="1:12">
      <c r="A1287" s="5" t="s">
        <v>1297</v>
      </c>
      <c r="B1287" s="5">
        <f>('Multiply with Weight V'!B1286-'Ideal Distance'!B$4)^2</f>
        <v>4.9860990846959012E-7</v>
      </c>
      <c r="C1287" s="5">
        <f>('Multiply with Weight V'!C1286-'Ideal Distance'!C$4)^2</f>
        <v>1.8119287422783507E-6</v>
      </c>
      <c r="D1287" s="5">
        <f>('Multiply with Weight V'!D1286-'Ideal Distance'!D$4)^2</f>
        <v>2.0275078334253448E-6</v>
      </c>
      <c r="E1287" s="5">
        <f>('Multiply with Weight V'!E1286-'Ideal Distance'!E$4)^2</f>
        <v>1.4536751373528293E-6</v>
      </c>
      <c r="F1287" s="5">
        <f>('Multiply with Weight V'!F1286-'Ideal Distance'!F$4)^2</f>
        <v>5.5174163643050936E-7</v>
      </c>
      <c r="G1287" s="5">
        <f>('Multiply with Weight V'!G1286-'Ideal Distance'!G$4)^2</f>
        <v>5.0012546400048472E-6</v>
      </c>
      <c r="H1287" s="5">
        <f>('Multiply with Weight V'!H1286-'Ideal Distance'!H$4)^2</f>
        <v>1.7367794897920786E-6</v>
      </c>
      <c r="I1287" s="5">
        <f>('Multiply with Weight V'!I1286-'Ideal Distance'!I$4)^2</f>
        <v>1.3846055584831975E-10</v>
      </c>
      <c r="J1287" s="5">
        <f>('Multiply with Weight V'!J1286-'Ideal Distance'!J$4)^2</f>
        <v>2.4048479777200868E-7</v>
      </c>
      <c r="K1287" s="5">
        <f>('Multiply with Weight V'!K1286-'Ideal Distance'!K$4)^2</f>
        <v>1.7907014593979928E-7</v>
      </c>
      <c r="L1287" s="5">
        <f>('Multiply with Weight V'!L1286-'Ideal Distance'!L$4)^2</f>
        <v>3.5606885344248277E-7</v>
      </c>
    </row>
    <row r="1288" spans="1:12">
      <c r="A1288" s="7" t="s">
        <v>1298</v>
      </c>
      <c r="B1288" s="5">
        <f>('Multiply with Weight V'!B1287-'Ideal Distance'!B$4)^2</f>
        <v>3.8858678456944303E-6</v>
      </c>
      <c r="C1288" s="5">
        <f>('Multiply with Weight V'!C1287-'Ideal Distance'!C$4)^2</f>
        <v>1.2582838488044098E-6</v>
      </c>
      <c r="D1288" s="5">
        <f>('Multiply with Weight V'!D1287-'Ideal Distance'!D$4)^2</f>
        <v>1.4040912973859728E-5</v>
      </c>
      <c r="E1288" s="5">
        <f>('Multiply with Weight V'!E1287-'Ideal Distance'!E$4)^2</f>
        <v>6.0075350064071056E-7</v>
      </c>
      <c r="F1288" s="5">
        <f>('Multiply with Weight V'!F1287-'Ideal Distance'!F$4)^2</f>
        <v>9.6431948177053154E-7</v>
      </c>
      <c r="G1288" s="5">
        <f>('Multiply with Weight V'!G1287-'Ideal Distance'!G$4)^2</f>
        <v>6.247241955161762E-6</v>
      </c>
      <c r="H1288" s="5">
        <f>('Multiply with Weight V'!H1287-'Ideal Distance'!H$4)^2</f>
        <v>3.2439181359338714E-6</v>
      </c>
      <c r="I1288" s="5">
        <f>('Multiply with Weight V'!I1287-'Ideal Distance'!I$4)^2</f>
        <v>3.326972468844921E-10</v>
      </c>
      <c r="J1288" s="5">
        <f>('Multiply with Weight V'!J1287-'Ideal Distance'!J$4)^2</f>
        <v>9.5681643799939899E-8</v>
      </c>
      <c r="K1288" s="5">
        <f>('Multiply with Weight V'!K1287-'Ideal Distance'!K$4)^2</f>
        <v>1.9497996987017834E-7</v>
      </c>
      <c r="L1288" s="5">
        <f>('Multiply with Weight V'!L1287-'Ideal Distance'!L$4)^2</f>
        <v>2.5124218298901578E-7</v>
      </c>
    </row>
    <row r="1289" spans="1:12">
      <c r="A1289" s="5" t="s">
        <v>1299</v>
      </c>
      <c r="B1289" s="5">
        <f>('Multiply with Weight V'!B1288-'Ideal Distance'!B$4)^2</f>
        <v>5.4102637637759347E-7</v>
      </c>
      <c r="C1289" s="5">
        <f>('Multiply with Weight V'!C1288-'Ideal Distance'!C$4)^2</f>
        <v>3.2212066529392944E-8</v>
      </c>
      <c r="D1289" s="5">
        <f>('Multiply with Weight V'!D1288-'Ideal Distance'!D$4)^2</f>
        <v>1.0873283006956975E-5</v>
      </c>
      <c r="E1289" s="5">
        <f>('Multiply with Weight V'!E1288-'Ideal Distance'!E$4)^2</f>
        <v>1.8986777304200227E-6</v>
      </c>
      <c r="F1289" s="5">
        <f>('Multiply with Weight V'!F1288-'Ideal Distance'!F$4)^2</f>
        <v>4.9705882558060276E-7</v>
      </c>
      <c r="G1289" s="5">
        <f>('Multiply with Weight V'!G1288-'Ideal Distance'!G$4)^2</f>
        <v>4.4301771205579257E-6</v>
      </c>
      <c r="H1289" s="5">
        <f>('Multiply with Weight V'!H1288-'Ideal Distance'!H$4)^2</f>
        <v>1.2060968679111656E-6</v>
      </c>
      <c r="I1289" s="5">
        <f>('Multiply with Weight V'!I1288-'Ideal Distance'!I$4)^2</f>
        <v>6.486201706286966E-11</v>
      </c>
      <c r="J1289" s="5">
        <f>('Multiply with Weight V'!J1288-'Ideal Distance'!J$4)^2</f>
        <v>2.1179738047565556E-7</v>
      </c>
      <c r="K1289" s="5">
        <f>('Multiply with Weight V'!K1288-'Ideal Distance'!K$4)^2</f>
        <v>1.4928153943185532E-7</v>
      </c>
      <c r="L1289" s="5">
        <f>('Multiply with Weight V'!L1288-'Ideal Distance'!L$4)^2</f>
        <v>9.1153626481275482E-7</v>
      </c>
    </row>
    <row r="1290" spans="1:12">
      <c r="A1290" s="7" t="s">
        <v>1300</v>
      </c>
      <c r="B1290" s="5">
        <f>('Multiply with Weight V'!B1289-'Ideal Distance'!B$4)^2</f>
        <v>1.0006823857479968E-6</v>
      </c>
      <c r="C1290" s="5">
        <f>('Multiply with Weight V'!C1289-'Ideal Distance'!C$4)^2</f>
        <v>4.6385375802325776E-6</v>
      </c>
      <c r="D1290" s="5">
        <f>('Multiply with Weight V'!D1289-'Ideal Distance'!D$4)^2</f>
        <v>3.5944737213080905E-7</v>
      </c>
      <c r="E1290" s="5">
        <f>('Multiply with Weight V'!E1289-'Ideal Distance'!E$4)^2</f>
        <v>2.1434291566069791E-6</v>
      </c>
      <c r="F1290" s="5">
        <f>('Multiply with Weight V'!F1289-'Ideal Distance'!F$4)^2</f>
        <v>3.0685774436353522E-7</v>
      </c>
      <c r="G1290" s="5">
        <f>('Multiply with Weight V'!G1289-'Ideal Distance'!G$4)^2</f>
        <v>6.9221517508717563E-8</v>
      </c>
      <c r="H1290" s="5">
        <f>('Multiply with Weight V'!H1289-'Ideal Distance'!H$4)^2</f>
        <v>1.929754988657868E-9</v>
      </c>
      <c r="I1290" s="5">
        <f>('Multiply with Weight V'!I1289-'Ideal Distance'!I$4)^2</f>
        <v>4.8999177707817218E-11</v>
      </c>
      <c r="J1290" s="5">
        <f>('Multiply with Weight V'!J1289-'Ideal Distance'!J$4)^2</f>
        <v>1.3114247906904326E-7</v>
      </c>
      <c r="K1290" s="5">
        <f>('Multiply with Weight V'!K1289-'Ideal Distance'!K$4)^2</f>
        <v>5.4161102741716178E-9</v>
      </c>
      <c r="L1290" s="5">
        <f>('Multiply with Weight V'!L1289-'Ideal Distance'!L$4)^2</f>
        <v>1.2055067102148676E-6</v>
      </c>
    </row>
    <row r="1291" spans="1:12">
      <c r="A1291" s="5" t="s">
        <v>1301</v>
      </c>
      <c r="B1291" s="5">
        <f>('Multiply with Weight V'!B1290-'Ideal Distance'!B$4)^2</f>
        <v>4.9860990846959012E-7</v>
      </c>
      <c r="C1291" s="5">
        <f>('Multiply with Weight V'!C1290-'Ideal Distance'!C$4)^2</f>
        <v>4.6385375802325776E-6</v>
      </c>
      <c r="D1291" s="5">
        <f>('Multiply with Weight V'!D1290-'Ideal Distance'!D$4)^2</f>
        <v>5.0547286705895011E-6</v>
      </c>
      <c r="E1291" s="5">
        <f>('Multiply with Weight V'!E1290-'Ideal Distance'!E$4)^2</f>
        <v>9.612056010251369E-6</v>
      </c>
      <c r="F1291" s="5">
        <f>('Multiply with Weight V'!F1290-'Ideal Distance'!F$4)^2</f>
        <v>4.9705882558060276E-7</v>
      </c>
      <c r="G1291" s="5">
        <f>('Multiply with Weight V'!G1290-'Ideal Distance'!G$4)^2</f>
        <v>6.247241955161762E-6</v>
      </c>
      <c r="H1291" s="5">
        <f>('Multiply with Weight V'!H1290-'Ideal Distance'!H$4)^2</f>
        <v>2.087222995732348E-5</v>
      </c>
      <c r="I1291" s="5">
        <f>('Multiply with Weight V'!I1290-'Ideal Distance'!I$4)^2</f>
        <v>5.178392433570672E-10</v>
      </c>
      <c r="J1291" s="5">
        <f>('Multiply with Weight V'!J1290-'Ideal Distance'!J$4)^2</f>
        <v>1.7849948539953057E-7</v>
      </c>
      <c r="K1291" s="5">
        <f>('Multiply with Weight V'!K1290-'Ideal Distance'!K$4)^2</f>
        <v>2.3885046309096864E-6</v>
      </c>
      <c r="L1291" s="5">
        <f>('Multiply with Weight V'!L1290-'Ideal Distance'!L$4)^2</f>
        <v>1.8458609362458259E-7</v>
      </c>
    </row>
    <row r="1292" spans="1:12">
      <c r="A1292" s="7" t="s">
        <v>1302</v>
      </c>
      <c r="B1292" s="5">
        <f>('Multiply with Weight V'!B1291-'Ideal Distance'!B$4)^2</f>
        <v>4.9860990846959012E-7</v>
      </c>
      <c r="C1292" s="5">
        <f>('Multiply with Weight V'!C1291-'Ideal Distance'!C$4)^2</f>
        <v>4.6385375802325776E-6</v>
      </c>
      <c r="D1292" s="5">
        <f>('Multiply with Weight V'!D1291-'Ideal Distance'!D$4)^2</f>
        <v>5.0547286705895011E-6</v>
      </c>
      <c r="E1292" s="5">
        <f>('Multiply with Weight V'!E1291-'Ideal Distance'!E$4)^2</f>
        <v>9.612056010251369E-6</v>
      </c>
      <c r="F1292" s="5">
        <f>('Multiply with Weight V'!F1291-'Ideal Distance'!F$4)^2</f>
        <v>4.9705882558060276E-7</v>
      </c>
      <c r="G1292" s="5">
        <f>('Multiply with Weight V'!G1291-'Ideal Distance'!G$4)^2</f>
        <v>6.247241955161762E-6</v>
      </c>
      <c r="H1292" s="5">
        <f>('Multiply with Weight V'!H1291-'Ideal Distance'!H$4)^2</f>
        <v>2.087222995732348E-5</v>
      </c>
      <c r="I1292" s="5">
        <f>('Multiply with Weight V'!I1291-'Ideal Distance'!I$4)^2</f>
        <v>5.178392433570672E-10</v>
      </c>
      <c r="J1292" s="5">
        <f>('Multiply with Weight V'!J1291-'Ideal Distance'!J$4)^2</f>
        <v>1.7849948539953057E-7</v>
      </c>
      <c r="K1292" s="5">
        <f>('Multiply with Weight V'!K1291-'Ideal Distance'!K$4)^2</f>
        <v>2.3885046309096864E-6</v>
      </c>
      <c r="L1292" s="5">
        <f>('Multiply with Weight V'!L1291-'Ideal Distance'!L$4)^2</f>
        <v>1.8458609362458259E-7</v>
      </c>
    </row>
    <row r="1293" spans="1:12">
      <c r="A1293" s="5" t="s">
        <v>1303</v>
      </c>
      <c r="B1293" s="5">
        <f>('Multiply with Weight V'!B1292-'Ideal Distance'!B$4)^2</f>
        <v>7.7907798198373501E-7</v>
      </c>
      <c r="C1293" s="5">
        <f>('Multiply with Weight V'!C1292-'Ideal Distance'!C$4)^2</f>
        <v>7.7389489836866422E-6</v>
      </c>
      <c r="D1293" s="5">
        <f>('Multiply with Weight V'!D1292-'Ideal Distance'!D$4)^2</f>
        <v>0</v>
      </c>
      <c r="E1293" s="5">
        <f>('Multiply with Weight V'!E1292-'Ideal Distance'!E$4)^2</f>
        <v>7.4167098844532115E-7</v>
      </c>
      <c r="F1293" s="5">
        <f>('Multiply with Weight V'!F1292-'Ideal Distance'!F$4)^2</f>
        <v>1.2274309774541413E-6</v>
      </c>
      <c r="G1293" s="5">
        <f>('Multiply with Weight V'!G1292-'Ideal Distance'!G$4)^2</f>
        <v>4.3263448442948487E-7</v>
      </c>
      <c r="H1293" s="5">
        <f>('Multiply with Weight V'!H1292-'Ideal Distance'!H$4)^2</f>
        <v>6.9471179591683154E-8</v>
      </c>
      <c r="I1293" s="5">
        <f>('Multiply with Weight V'!I1292-'Ideal Distance'!I$4)^2</f>
        <v>1.6630550421621685E-10</v>
      </c>
      <c r="J1293" s="5">
        <f>('Multiply with Weight V'!J1292-'Ideal Distance'!J$4)^2</f>
        <v>2.1879847636345573E-7</v>
      </c>
      <c r="K1293" s="5">
        <f>('Multiply with Weight V'!K1292-'Ideal Distance'!K$4)^2</f>
        <v>2.2883065908375102E-7</v>
      </c>
      <c r="L1293" s="5">
        <f>('Multiply with Weight V'!L1292-'Ideal Distance'!L$4)^2</f>
        <v>3.8512407188338887E-7</v>
      </c>
    </row>
    <row r="1294" spans="1:12">
      <c r="A1294" s="7" t="s">
        <v>1304</v>
      </c>
      <c r="B1294" s="5">
        <f>('Multiply with Weight V'!B1293-'Ideal Distance'!B$4)^2</f>
        <v>1.1218722940565779E-6</v>
      </c>
      <c r="C1294" s="5">
        <f>('Multiply with Weight V'!C1293-'Ideal Distance'!C$4)^2</f>
        <v>5.339653340786396E-6</v>
      </c>
      <c r="D1294" s="5">
        <f>('Multiply with Weight V'!D1293-'Ideal Distance'!D$4)^2</f>
        <v>5.6163651895438915E-7</v>
      </c>
      <c r="E1294" s="5">
        <f>('Multiply with Weight V'!E1293-'Ideal Distance'!E$4)^2</f>
        <v>1.0680062233612627E-6</v>
      </c>
      <c r="F1294" s="5">
        <f>('Multiply with Weight V'!F1293-'Ideal Distance'!F$4)^2</f>
        <v>5.8978185267392289E-7</v>
      </c>
      <c r="G1294" s="5">
        <f>('Multiply with Weight V'!G1293-'Ideal Distance'!G$4)^2</f>
        <v>9.9678985212553338E-6</v>
      </c>
      <c r="H1294" s="5">
        <f>('Multiply with Weight V'!H1293-'Ideal Distance'!H$4)^2</f>
        <v>5.6271655469263358E-6</v>
      </c>
      <c r="I1294" s="5">
        <f>('Multiply with Weight V'!I1293-'Ideal Distance'!I$4)^2</f>
        <v>2.5063349128764572E-10</v>
      </c>
      <c r="J1294" s="5">
        <f>('Multiply with Weight V'!J1293-'Ideal Distance'!J$4)^2</f>
        <v>1.7218142325688164E-7</v>
      </c>
      <c r="K1294" s="5">
        <f>('Multiply with Weight V'!K1293-'Ideal Distance'!K$4)^2</f>
        <v>5.971261577274215E-7</v>
      </c>
      <c r="L1294" s="5">
        <f>('Multiply with Weight V'!L1293-'Ideal Distance'!L$4)^2</f>
        <v>3.5606885344248277E-7</v>
      </c>
    </row>
    <row r="1295" spans="1:12">
      <c r="A1295" s="5" t="s">
        <v>1305</v>
      </c>
      <c r="B1295" s="5">
        <f>('Multiply with Weight V'!B1294-'Ideal Distance'!B$4)^2</f>
        <v>1.4629353217250154E-7</v>
      </c>
      <c r="C1295" s="5">
        <f>('Multiply with Weight V'!C1294-'Ideal Distance'!C$4)^2</f>
        <v>1.5225234570533367E-6</v>
      </c>
      <c r="D1295" s="5">
        <f>('Multiply with Weight V'!D1294-'Ideal Distance'!D$4)^2</f>
        <v>9.4916571703291781E-7</v>
      </c>
      <c r="E1295" s="5">
        <f>('Multiply with Weight V'!E1294-'Ideal Distance'!E$4)^2</f>
        <v>1.6687597240019728E-6</v>
      </c>
      <c r="F1295" s="5">
        <f>('Multiply with Weight V'!F1294-'Ideal Distance'!F$4)^2</f>
        <v>3.0685774436353522E-7</v>
      </c>
      <c r="G1295" s="5">
        <f>('Multiply with Weight V'!G1294-'Ideal Distance'!G$4)^2</f>
        <v>2.9246091147433173E-6</v>
      </c>
      <c r="H1295" s="5">
        <f>('Multiply with Weight V'!H1294-'Ideal Distance'!H$4)^2</f>
        <v>9.3400141451040704E-7</v>
      </c>
      <c r="I1295" s="5">
        <f>('Multiply with Weight V'!I1294-'Ideal Distance'!I$4)^2</f>
        <v>7.9329933719092346E-11</v>
      </c>
      <c r="J1295" s="5">
        <f>('Multiply with Weight V'!J1294-'Ideal Distance'!J$4)^2</f>
        <v>4.4078444353761735E-7</v>
      </c>
      <c r="K1295" s="5">
        <f>('Multiply with Weight V'!K1294-'Ideal Distance'!K$4)^2</f>
        <v>3.9131396730889986E-7</v>
      </c>
      <c r="L1295" s="5">
        <f>('Multiply with Weight V'!L1294-'Ideal Distance'!L$4)^2</f>
        <v>9.1153626481275482E-7</v>
      </c>
    </row>
    <row r="1296" spans="1:12">
      <c r="A1296" s="7" t="s">
        <v>1306</v>
      </c>
      <c r="B1296" s="5">
        <f>('Multiply with Weight V'!B1295-'Ideal Distance'!B$4)^2</f>
        <v>7.2800509205369003E-7</v>
      </c>
      <c r="C1296" s="5">
        <f>('Multiply with Weight V'!C1295-'Ideal Distance'!C$4)^2</f>
        <v>8.1179440789465312E-6</v>
      </c>
      <c r="D1296" s="5">
        <f>('Multiply with Weight V'!D1295-'Ideal Distance'!D$4)^2</f>
        <v>0</v>
      </c>
      <c r="E1296" s="5">
        <f>('Multiply with Weight V'!E1295-'Ideal Distance'!E$4)^2</f>
        <v>7.4167098844532115E-7</v>
      </c>
      <c r="F1296" s="5">
        <f>('Multiply with Weight V'!F1295-'Ideal Distance'!F$4)^2</f>
        <v>8.2166867085773115E-7</v>
      </c>
      <c r="G1296" s="5">
        <f>('Multiply with Weight V'!G1295-'Ideal Distance'!G$4)^2</f>
        <v>4.3263448442948487E-7</v>
      </c>
      <c r="H1296" s="5">
        <f>('Multiply with Weight V'!H1295-'Ideal Distance'!H$4)^2</f>
        <v>6.9471179591683154E-8</v>
      </c>
      <c r="I1296" s="5">
        <f>('Multiply with Weight V'!I1295-'Ideal Distance'!I$4)^2</f>
        <v>2.783707989599308E-10</v>
      </c>
      <c r="J1296" s="5">
        <f>('Multiply with Weight V'!J1295-'Ideal Distance'!J$4)^2</f>
        <v>2.0491012354537981E-7</v>
      </c>
      <c r="K1296" s="5">
        <f>('Multiply with Weight V'!K1295-'Ideal Distance'!K$4)^2</f>
        <v>8.6657764386745951E-8</v>
      </c>
      <c r="L1296" s="5">
        <f>('Multiply with Weight V'!L1295-'Ideal Distance'!L$4)^2</f>
        <v>9.6281017970846952E-8</v>
      </c>
    </row>
    <row r="1297" spans="1:12">
      <c r="A1297" s="5" t="s">
        <v>1307</v>
      </c>
      <c r="B1297" s="5">
        <f>('Multiply with Weight V'!B1296-'Ideal Distance'!B$4)^2</f>
        <v>1.1218722940565779E-6</v>
      </c>
      <c r="C1297" s="5">
        <f>('Multiply with Weight V'!C1296-'Ideal Distance'!C$4)^2</f>
        <v>5.339653340786396E-6</v>
      </c>
      <c r="D1297" s="5">
        <f>('Multiply with Weight V'!D1296-'Ideal Distance'!D$4)^2</f>
        <v>5.6163651895438915E-7</v>
      </c>
      <c r="E1297" s="5">
        <f>('Multiply with Weight V'!E1296-'Ideal Distance'!E$4)^2</f>
        <v>1.0680062233612627E-6</v>
      </c>
      <c r="F1297" s="5">
        <f>('Multiply with Weight V'!F1296-'Ideal Distance'!F$4)^2</f>
        <v>5.8978185267392289E-7</v>
      </c>
      <c r="G1297" s="5">
        <f>('Multiply with Weight V'!G1296-'Ideal Distance'!G$4)^2</f>
        <v>9.9678985212553338E-6</v>
      </c>
      <c r="H1297" s="5">
        <f>('Multiply with Weight V'!H1296-'Ideal Distance'!H$4)^2</f>
        <v>5.6271655469263358E-6</v>
      </c>
      <c r="I1297" s="5">
        <f>('Multiply with Weight V'!I1296-'Ideal Distance'!I$4)^2</f>
        <v>2.5063349128764572E-10</v>
      </c>
      <c r="J1297" s="5">
        <f>('Multiply with Weight V'!J1296-'Ideal Distance'!J$4)^2</f>
        <v>1.7218142325688164E-7</v>
      </c>
      <c r="K1297" s="5">
        <f>('Multiply with Weight V'!K1296-'Ideal Distance'!K$4)^2</f>
        <v>5.971261577274215E-7</v>
      </c>
      <c r="L1297" s="5">
        <f>('Multiply with Weight V'!L1296-'Ideal Distance'!L$4)^2</f>
        <v>3.5606885344248277E-7</v>
      </c>
    </row>
    <row r="1298" spans="1:12">
      <c r="A1298" s="7" t="s">
        <v>1308</v>
      </c>
      <c r="B1298" s="5">
        <f>('Multiply with Weight V'!B1297-'Ideal Distance'!B$4)^2</f>
        <v>3.462568808816598E-7</v>
      </c>
      <c r="C1298" s="5">
        <f>('Multiply with Weight V'!C1297-'Ideal Distance'!C$4)^2</f>
        <v>5.236474065184433E-6</v>
      </c>
      <c r="D1298" s="5">
        <f>('Multiply with Weight V'!D1297-'Ideal Distance'!D$4)^2</f>
        <v>0</v>
      </c>
      <c r="E1298" s="5">
        <f>('Multiply with Weight V'!E1297-'Ideal Distance'!E$4)^2</f>
        <v>8.5737166264279182E-6</v>
      </c>
      <c r="F1298" s="5">
        <f>('Multiply with Weight V'!F1297-'Ideal Distance'!F$4)^2</f>
        <v>1.0399244115543159E-6</v>
      </c>
      <c r="G1298" s="5">
        <f>('Multiply with Weight V'!G1297-'Ideal Distance'!G$4)^2</f>
        <v>4.3263448442948495E-5</v>
      </c>
      <c r="H1298" s="5">
        <f>('Multiply with Weight V'!H1297-'Ideal Distance'!H$4)^2</f>
        <v>1.0003849861202373E-5</v>
      </c>
      <c r="I1298" s="5">
        <f>('Multiply with Weight V'!I1297-'Ideal Distance'!I$4)^2</f>
        <v>1.9111007504104558E-10</v>
      </c>
      <c r="J1298" s="5">
        <f>('Multiply with Weight V'!J1297-'Ideal Distance'!J$4)^2</f>
        <v>1.2044161706167332E-7</v>
      </c>
      <c r="K1298" s="5">
        <f>('Multiply with Weight V'!K1297-'Ideal Distance'!K$4)^2</f>
        <v>4.8744992467544612E-8</v>
      </c>
      <c r="L1298" s="5">
        <f>('Multiply with Weight V'!L1297-'Ideal Distance'!L$4)^2</f>
        <v>6.8934930026464763E-8</v>
      </c>
    </row>
    <row r="1299" spans="1:12">
      <c r="A1299" s="5" t="s">
        <v>1309</v>
      </c>
      <c r="B1299" s="5">
        <f>('Multiply with Weight V'!B1298-'Ideal Distance'!B$4)^2</f>
        <v>3.462568808816598E-7</v>
      </c>
      <c r="C1299" s="5">
        <f>('Multiply with Weight V'!C1298-'Ideal Distance'!C$4)^2</f>
        <v>5.236474065184433E-6</v>
      </c>
      <c r="D1299" s="5">
        <f>('Multiply with Weight V'!D1298-'Ideal Distance'!D$4)^2</f>
        <v>0</v>
      </c>
      <c r="E1299" s="5">
        <f>('Multiply with Weight V'!E1298-'Ideal Distance'!E$4)^2</f>
        <v>8.5737166264279182E-6</v>
      </c>
      <c r="F1299" s="5">
        <f>('Multiply with Weight V'!F1298-'Ideal Distance'!F$4)^2</f>
        <v>1.0399244115543159E-6</v>
      </c>
      <c r="G1299" s="5">
        <f>('Multiply with Weight V'!G1298-'Ideal Distance'!G$4)^2</f>
        <v>4.3263448442948495E-5</v>
      </c>
      <c r="H1299" s="5">
        <f>('Multiply with Weight V'!H1298-'Ideal Distance'!H$4)^2</f>
        <v>1.0003849861202373E-5</v>
      </c>
      <c r="I1299" s="5">
        <f>('Multiply with Weight V'!I1298-'Ideal Distance'!I$4)^2</f>
        <v>1.9111007504104558E-10</v>
      </c>
      <c r="J1299" s="5">
        <f>('Multiply with Weight V'!J1298-'Ideal Distance'!J$4)^2</f>
        <v>1.2044161706167332E-7</v>
      </c>
      <c r="K1299" s="5">
        <f>('Multiply with Weight V'!K1298-'Ideal Distance'!K$4)^2</f>
        <v>4.8744992467544612E-8</v>
      </c>
      <c r="L1299" s="5">
        <f>('Multiply with Weight V'!L1298-'Ideal Distance'!L$4)^2</f>
        <v>6.8934930026464763E-8</v>
      </c>
    </row>
    <row r="1300" spans="1:12">
      <c r="A1300" s="7" t="s">
        <v>1310</v>
      </c>
      <c r="B1300" s="5">
        <f>('Multiply with Weight V'!B1299-'Ideal Distance'!B$4)^2</f>
        <v>5.851741286900052E-7</v>
      </c>
      <c r="C1300" s="5">
        <f>('Multiply with Weight V'!C1299-'Ideal Distance'!C$4)^2</f>
        <v>3.3842802397443424E-6</v>
      </c>
      <c r="D1300" s="5">
        <f>('Multiply with Weight V'!D1299-'Ideal Distance'!D$4)^2</f>
        <v>1.1008075771506026E-6</v>
      </c>
      <c r="E1300" s="5">
        <f>('Multiply with Weight V'!E1299-'Ideal Distance'!E$4)^2</f>
        <v>1.0680062233612627E-6</v>
      </c>
      <c r="F1300" s="5">
        <f>('Multiply with Weight V'!F1299-'Ideal Distance'!F$4)^2</f>
        <v>4.2858643634245843E-7</v>
      </c>
      <c r="G1300" s="5">
        <f>('Multiply with Weight V'!G1299-'Ideal Distance'!G$4)^2</f>
        <v>3.3918543579271618E-6</v>
      </c>
      <c r="H1300" s="5">
        <f>('Multiply with Weight V'!H1299-'Ideal Distance'!H$4)^2</f>
        <v>1.0208403890000107E-6</v>
      </c>
      <c r="I1300" s="5">
        <f>('Multiply with Weight V'!I1299-'Ideal Distance'!I$4)^2</f>
        <v>6.2857130422157908E-11</v>
      </c>
      <c r="J1300" s="5">
        <f>('Multiply with Weight V'!J1299-'Ideal Distance'!J$4)^2</f>
        <v>2.1179738047565556E-7</v>
      </c>
      <c r="K1300" s="5">
        <f>('Multiply with Weight V'!K1299-'Ideal Distance'!K$4)^2</f>
        <v>2.653894034344095E-7</v>
      </c>
      <c r="L1300" s="5">
        <f>('Multiply with Weight V'!L1299-'Ideal Distance'!L$4)^2</f>
        <v>7.7993321658041317E-7</v>
      </c>
    </row>
    <row r="1301" spans="1:12">
      <c r="A1301" s="5" t="s">
        <v>1311</v>
      </c>
      <c r="B1301" s="5">
        <f>('Multiply with Weight V'!B1300-'Ideal Distance'!B$4)^2</f>
        <v>1.0474270646670227E-7</v>
      </c>
      <c r="C1301" s="5">
        <f>('Multiply with Weight V'!C1300-'Ideal Distance'!C$4)^2</f>
        <v>4.6385375802325776E-6</v>
      </c>
      <c r="D1301" s="5">
        <f>('Multiply with Weight V'!D1300-'Ideal Distance'!D$4)^2</f>
        <v>0</v>
      </c>
      <c r="E1301" s="5">
        <f>('Multiply with Weight V'!E1300-'Ideal Distance'!E$4)^2</f>
        <v>1.8541774711133037E-7</v>
      </c>
      <c r="F1301" s="5">
        <f>('Multiply with Weight V'!F1300-'Ideal Distance'!F$4)^2</f>
        <v>4.1226084353799351E-7</v>
      </c>
      <c r="G1301" s="5">
        <f>('Multiply with Weight V'!G1300-'Ideal Distance'!G$4)^2</f>
        <v>1.7305379377179395E-6</v>
      </c>
      <c r="H1301" s="5">
        <f>('Multiply with Weight V'!H1300-'Ideal Distance'!H$4)^2</f>
        <v>2.7788471836673251E-7</v>
      </c>
      <c r="I1301" s="5">
        <f>('Multiply with Weight V'!I1300-'Ideal Distance'!I$4)^2</f>
        <v>2.1311598777964988E-11</v>
      </c>
      <c r="J1301" s="5">
        <f>('Multiply with Weight V'!J1300-'Ideal Distance'!J$4)^2</f>
        <v>2.8693109244229491E-7</v>
      </c>
      <c r="K1301" s="5">
        <f>('Multiply with Weight V'!K1300-'Ideal Distance'!K$4)^2</f>
        <v>1.7907014593979928E-7</v>
      </c>
      <c r="L1301" s="5">
        <f>('Multiply with Weight V'!L1300-'Ideal Distance'!L$4)^2</f>
        <v>8.2266147899351109E-7</v>
      </c>
    </row>
    <row r="1302" spans="1:12">
      <c r="A1302" s="7" t="s">
        <v>1312</v>
      </c>
      <c r="B1302" s="5">
        <f>('Multiply with Weight V'!B1301-'Ideal Distance'!B$4)^2</f>
        <v>7.7907798198373501E-7</v>
      </c>
      <c r="C1302" s="5">
        <f>('Multiply with Weight V'!C1301-'Ideal Distance'!C$4)^2</f>
        <v>4.2914525633783687E-5</v>
      </c>
      <c r="D1302" s="5">
        <f>('Multiply with Weight V'!D1301-'Ideal Distance'!D$4)^2</f>
        <v>0</v>
      </c>
      <c r="E1302" s="5">
        <f>('Multiply with Weight V'!E1301-'Ideal Distance'!E$4)^2</f>
        <v>1.0680062233612627E-6</v>
      </c>
      <c r="F1302" s="5">
        <f>('Multiply with Weight V'!F1301-'Ideal Distance'!F$4)^2</f>
        <v>2.4765765783472302E-6</v>
      </c>
      <c r="G1302" s="5">
        <f>('Multiply with Weight V'!G1301-'Ideal Distance'!G$4)^2</f>
        <v>2.7688607003487036E-7</v>
      </c>
      <c r="H1302" s="5">
        <f>('Multiply with Weight V'!H1301-'Ideal Distance'!H$4)^2</f>
        <v>1.7367794897920782E-8</v>
      </c>
      <c r="I1302" s="5">
        <f>('Multiply with Weight V'!I1301-'Ideal Distance'!I$4)^2</f>
        <v>1.3846055584831975E-10</v>
      </c>
      <c r="J1302" s="5">
        <f>('Multiply with Weight V'!J1301-'Ideal Distance'!J$4)^2</f>
        <v>3.2876690933280947E-7</v>
      </c>
      <c r="K1302" s="5">
        <f>('Multiply with Weight V'!K1301-'Ideal Distance'!K$4)^2</f>
        <v>1.6586837714650601E-8</v>
      </c>
      <c r="L1302" s="5">
        <f>('Multiply with Weight V'!L1301-'Ideal Distance'!L$4)^2</f>
        <v>3.5606885344248277E-7</v>
      </c>
    </row>
    <row r="1303" spans="1:12">
      <c r="A1303" s="5" t="s">
        <v>1313</v>
      </c>
      <c r="B1303" s="5">
        <f>('Multiply with Weight V'!B1302-'Ideal Distance'!B$4)^2</f>
        <v>3.1163119279349475E-8</v>
      </c>
      <c r="C1303" s="5">
        <f>('Multiply with Weight V'!C1302-'Ideal Distance'!C$4)^2</f>
        <v>5.5490317732274484E-6</v>
      </c>
      <c r="D1303" s="5">
        <f>('Multiply with Weight V'!D1302-'Ideal Distance'!D$4)^2</f>
        <v>0</v>
      </c>
      <c r="E1303" s="5">
        <f>('Multiply with Weight V'!E1302-'Ideal Distance'!E$4)^2</f>
        <v>1.1588609194458149E-6</v>
      </c>
      <c r="F1303" s="5">
        <f>('Multiply with Weight V'!F1302-'Ideal Distance'!F$4)^2</f>
        <v>7.3290816628976646E-7</v>
      </c>
      <c r="G1303" s="5">
        <f>('Multiply with Weight V'!G1302-'Ideal Distance'!G$4)^2</f>
        <v>3.3918543579271618E-6</v>
      </c>
      <c r="H1303" s="5">
        <f>('Multiply with Weight V'!H1302-'Ideal Distance'!H$4)^2</f>
        <v>9.3400141451040704E-7</v>
      </c>
      <c r="I1303" s="5">
        <f>('Multiply with Weight V'!I1302-'Ideal Distance'!I$4)^2</f>
        <v>1.2021073685697421E-10</v>
      </c>
      <c r="J1303" s="5">
        <f>('Multiply with Weight V'!J1302-'Ideal Distance'!J$4)^2</f>
        <v>6.1564108229634171E-7</v>
      </c>
      <c r="K1303" s="5">
        <f>('Multiply with Weight V'!K1302-'Ideal Distance'!K$4)^2</f>
        <v>2.653894034344095E-7</v>
      </c>
      <c r="L1303" s="5">
        <f>('Multiply with Weight V'!L1302-'Ideal Distance'!L$4)^2</f>
        <v>9.5768278821890062E-7</v>
      </c>
    </row>
    <row r="1304" spans="1:12">
      <c r="A1304" s="7" t="s">
        <v>1314</v>
      </c>
      <c r="B1304" s="5">
        <f>('Multiply with Weight V'!B1303-'Ideal Distance'!B$4)^2</f>
        <v>3.8174821117203028E-7</v>
      </c>
      <c r="C1304" s="5">
        <f>('Multiply with Weight V'!C1303-'Ideal Distance'!C$4)^2</f>
        <v>1.1024579769684721E-5</v>
      </c>
      <c r="D1304" s="5">
        <f>('Multiply with Weight V'!D1303-'Ideal Distance'!D$4)^2</f>
        <v>2.7520189428765066E-7</v>
      </c>
      <c r="E1304" s="5">
        <f>('Multiply with Weight V'!E1303-'Ideal Distance'!E$4)^2</f>
        <v>8.9742189601883875E-7</v>
      </c>
      <c r="F1304" s="5">
        <f>('Multiply with Weight V'!F1303-'Ideal Distance'!F$4)^2</f>
        <v>1.2274309774541413E-6</v>
      </c>
      <c r="G1304" s="5">
        <f>('Multiply with Weight V'!G1303-'Ideal Distance'!G$4)^2</f>
        <v>6.247241955161762E-6</v>
      </c>
      <c r="H1304" s="5">
        <f>('Multiply with Weight V'!H1303-'Ideal Distance'!H$4)^2</f>
        <v>5.0192927254991092E-6</v>
      </c>
      <c r="I1304" s="5">
        <f>('Multiply with Weight V'!I1303-'Ideal Distance'!I$4)^2</f>
        <v>2.1986461876085615E-10</v>
      </c>
      <c r="J1304" s="5">
        <f>('Multiply with Weight V'!J1303-'Ideal Distance'!J$4)^2</f>
        <v>4.2097646492823041E-7</v>
      </c>
      <c r="K1304" s="5">
        <f>('Multiply with Weight V'!K1303-'Ideal Distance'!K$4)^2</f>
        <v>5.6903008568015597E-7</v>
      </c>
      <c r="L1304" s="5">
        <f>('Multiply with Weight V'!L1303-'Ideal Distance'!L$4)^2</f>
        <v>6.2041437023818085E-7</v>
      </c>
    </row>
    <row r="1305" spans="1:12">
      <c r="A1305" s="5" t="s">
        <v>1315</v>
      </c>
      <c r="B1305" s="5">
        <f>('Multiply with Weight V'!B1304-'Ideal Distance'!B$4)^2</f>
        <v>1.7529254594634029E-6</v>
      </c>
      <c r="C1305" s="5">
        <f>('Multiply with Weight V'!C1304-'Ideal Distance'!C$4)^2</f>
        <v>1.2582838488044098E-6</v>
      </c>
      <c r="D1305" s="5">
        <f>('Multiply with Weight V'!D1304-'Ideal Distance'!D$4)^2</f>
        <v>5.7511579540929448E-6</v>
      </c>
      <c r="E1305" s="5">
        <f>('Multiply with Weight V'!E1304-'Ideal Distance'!E$4)^2</f>
        <v>1.0680062233612627E-6</v>
      </c>
      <c r="F1305" s="5">
        <f>('Multiply with Weight V'!F1304-'Ideal Distance'!F$4)^2</f>
        <v>4.2858643634245843E-7</v>
      </c>
      <c r="G1305" s="5">
        <f>('Multiply with Weight V'!G1304-'Ideal Distance'!G$4)^2</f>
        <v>1.5574841439461459E-7</v>
      </c>
      <c r="H1305" s="5">
        <f>('Multiply with Weight V'!H1304-'Ideal Distance'!H$4)^2</f>
        <v>1.5631015408128714E-7</v>
      </c>
      <c r="I1305" s="5">
        <f>('Multiply with Weight V'!I1304-'Ideal Distance'!I$4)^2</f>
        <v>2.0380034652511914E-10</v>
      </c>
      <c r="J1305" s="5">
        <f>('Multiply with Weight V'!J1304-'Ideal Distance'!J$4)^2</f>
        <v>1.7849948539953057E-7</v>
      </c>
      <c r="K1305" s="5">
        <f>('Multiply with Weight V'!K1304-'Ideal Distance'!K$4)^2</f>
        <v>7.4776172472781976E-7</v>
      </c>
      <c r="L1305" s="5">
        <f>('Multiply with Weight V'!L1304-'Ideal Distance'!L$4)^2</f>
        <v>4.466527697582499E-7</v>
      </c>
    </row>
    <row r="1306" spans="1:12">
      <c r="A1306" s="7" t="s">
        <v>1316</v>
      </c>
      <c r="B1306" s="5">
        <f>('Multiply with Weight V'!B1305-'Ideal Distance'!B$4)^2</f>
        <v>1.0006823857479968E-6</v>
      </c>
      <c r="C1306" s="5">
        <f>('Multiply with Weight V'!C1305-'Ideal Distance'!C$4)^2</f>
        <v>5.1539306447028657E-7</v>
      </c>
      <c r="D1306" s="5">
        <f>('Multiply with Weight V'!D1305-'Ideal Distance'!D$4)^2</f>
        <v>1.0873283006956975E-5</v>
      </c>
      <c r="E1306" s="5">
        <f>('Multiply with Weight V'!E1305-'Ideal Distance'!E$4)^2</f>
        <v>6.0075350064071056E-7</v>
      </c>
      <c r="F1306" s="5">
        <f>('Multiply with Weight V'!F1305-'Ideal Distance'!F$4)^2</f>
        <v>7.5462278972871475E-7</v>
      </c>
      <c r="G1306" s="5">
        <f>('Multiply with Weight V'!G1305-'Ideal Distance'!G$4)^2</f>
        <v>1.2615621565963779E-5</v>
      </c>
      <c r="H1306" s="5">
        <f>('Multiply with Weight V'!H1305-'Ideal Distance'!H$4)^2</f>
        <v>7.4179781764008367E-6</v>
      </c>
      <c r="I1306" s="5">
        <f>('Multiply with Weight V'!I1305-'Ideal Distance'!I$4)^2</f>
        <v>1.5361523273217253E-10</v>
      </c>
      <c r="J1306" s="5">
        <f>('Multiply with Weight V'!J1305-'Ideal Distance'!J$4)^2</f>
        <v>2.1879847636345573E-7</v>
      </c>
      <c r="K1306" s="5">
        <f>('Multiply with Weight V'!K1305-'Ideal Distance'!K$4)^2</f>
        <v>3.6863400553580605E-7</v>
      </c>
      <c r="L1306" s="5">
        <f>('Multiply with Weight V'!L1305-'Ideal Distance'!L$4)^2</f>
        <v>4.466527697582499E-7</v>
      </c>
    </row>
    <row r="1307" spans="1:12">
      <c r="A1307" s="5" t="s">
        <v>1317</v>
      </c>
      <c r="B1307" s="5">
        <f>('Multiply with Weight V'!B1306-'Ideal Distance'!B$4)^2</f>
        <v>7.7907798198373501E-7</v>
      </c>
      <c r="C1307" s="5">
        <f>('Multiply with Weight V'!C1306-'Ideal Distance'!C$4)^2</f>
        <v>9.0374979156527952E-6</v>
      </c>
      <c r="D1307" s="5">
        <f>('Multiply with Weight V'!D1306-'Ideal Distance'!D$4)^2</f>
        <v>2.4768170485888562E-6</v>
      </c>
      <c r="E1307" s="5">
        <f>('Multiply with Weight V'!E1306-'Ideal Distance'!E$4)^2</f>
        <v>1.4536751373528293E-6</v>
      </c>
      <c r="F1307" s="5">
        <f>('Multiply with Weight V'!F1306-'Ideal Distance'!F$4)^2</f>
        <v>8.915675682050031E-7</v>
      </c>
      <c r="G1307" s="5">
        <f>('Multiply with Weight V'!G1306-'Ideal Distance'!G$4)^2</f>
        <v>6.9221517508717605E-6</v>
      </c>
      <c r="H1307" s="5">
        <f>('Multiply with Weight V'!H1306-'Ideal Distance'!H$4)^2</f>
        <v>7.4179781764008367E-6</v>
      </c>
      <c r="I1307" s="5">
        <f>('Multiply with Weight V'!I1306-'Ideal Distance'!I$4)^2</f>
        <v>1.8560088575393204E-10</v>
      </c>
      <c r="J1307" s="5">
        <f>('Multiply with Weight V'!J1306-'Ideal Distance'!J$4)^2</f>
        <v>8.21917273332025E-8</v>
      </c>
      <c r="K1307" s="5">
        <f>('Multiply with Weight V'!K1306-'Ideal Distance'!K$4)^2</f>
        <v>4.0959333948422897E-8</v>
      </c>
      <c r="L1307" s="5">
        <f>('Multiply with Weight V'!L1306-'Ideal Distance'!L$4)^2</f>
        <v>3.6461450592510124E-8</v>
      </c>
    </row>
    <row r="1308" spans="1:12">
      <c r="A1308" s="7" t="s">
        <v>1318</v>
      </c>
      <c r="B1308" s="5">
        <f>('Multiply with Weight V'!B1307-'Ideal Distance'!B$4)^2</f>
        <v>7.2800509205369003E-7</v>
      </c>
      <c r="C1308" s="5">
        <f>('Multiply with Weight V'!C1307-'Ideal Distance'!C$4)^2</f>
        <v>4.8338232335670217E-6</v>
      </c>
      <c r="D1308" s="5">
        <f>('Multiply with Weight V'!D1307-'Ideal Distance'!D$4)^2</f>
        <v>3.7966628681316713E-6</v>
      </c>
      <c r="E1308" s="5">
        <f>('Multiply with Weight V'!E1307-'Ideal Distance'!E$4)^2</f>
        <v>7.4167098844532115E-7</v>
      </c>
      <c r="F1308" s="5">
        <f>('Multiply with Weight V'!F1307-'Ideal Distance'!F$4)^2</f>
        <v>5.8978185267392289E-7</v>
      </c>
      <c r="G1308" s="5">
        <f>('Multiply with Weight V'!G1307-'Ideal Distance'!G$4)^2</f>
        <v>9.1545456905279011E-6</v>
      </c>
      <c r="H1308" s="5">
        <f>('Multiply with Weight V'!H1307-'Ideal Distance'!H$4)^2</f>
        <v>1.2975672543735486E-5</v>
      </c>
      <c r="I1308" s="5">
        <f>('Multiply with Weight V'!I1307-'Ideal Distance'!I$4)^2</f>
        <v>2.3040459424345309E-10</v>
      </c>
      <c r="J1308" s="5">
        <f>('Multiply with Weight V'!J1307-'Ideal Distance'!J$4)^2</f>
        <v>1.7849948539953057E-7</v>
      </c>
      <c r="K1308" s="5">
        <f>('Multiply with Weight V'!K1307-'Ideal Distance'!K$4)^2</f>
        <v>1.3540275685429054E-7</v>
      </c>
      <c r="L1308" s="5">
        <f>('Multiply with Weight V'!L1307-'Ideal Distance'!L$4)^2</f>
        <v>1.1166319243956277E-7</v>
      </c>
    </row>
    <row r="1309" spans="1:12">
      <c r="A1309" s="5" t="s">
        <v>1319</v>
      </c>
      <c r="B1309" s="5">
        <f>('Multiply with Weight V'!B1308-'Ideal Distance'!B$4)^2</f>
        <v>2.2515353679329937E-6</v>
      </c>
      <c r="C1309" s="5">
        <f>('Multiply with Weight V'!C1308-'Ideal Distance'!C$4)^2</f>
        <v>6.5410627596248452E-6</v>
      </c>
      <c r="D1309" s="5">
        <f>('Multiply with Weight V'!D1308-'Ideal Distance'!D$4)^2</f>
        <v>5.7511579540929448E-6</v>
      </c>
      <c r="E1309" s="5">
        <f>('Multiply with Weight V'!E1308-'Ideal Distance'!E$4)^2</f>
        <v>1.8986777304200227E-6</v>
      </c>
      <c r="F1309" s="5">
        <f>('Multiply with Weight V'!F1308-'Ideal Distance'!F$4)^2</f>
        <v>9.1550120425815085E-7</v>
      </c>
      <c r="G1309" s="5">
        <f>('Multiply with Weight V'!G1308-'Ideal Distance'!G$4)^2</f>
        <v>7.6316723053361145E-6</v>
      </c>
      <c r="H1309" s="5">
        <f>('Multiply with Weight V'!H1308-'Ideal Distance'!H$4)^2</f>
        <v>1.3942479793053081E-5</v>
      </c>
      <c r="I1309" s="5">
        <f>('Multiply with Weight V'!I1308-'Ideal Distance'!I$4)^2</f>
        <v>3.8592588560923062E-10</v>
      </c>
      <c r="J1309" s="5">
        <f>('Multiply with Weight V'!J1308-'Ideal Distance'!J$4)^2</f>
        <v>1.7218142325688164E-7</v>
      </c>
      <c r="K1309" s="5">
        <f>('Multiply with Weight V'!K1308-'Ideal Distance'!K$4)^2</f>
        <v>2.8468429628614583E-7</v>
      </c>
      <c r="L1309" s="5">
        <f>('Multiply with Weight V'!L1308-'Ideal Distance'!L$4)^2</f>
        <v>1.6464623783180392E-7</v>
      </c>
    </row>
    <row r="1310" spans="1:12">
      <c r="A1310" s="7" t="s">
        <v>1320</v>
      </c>
      <c r="B1310" s="5">
        <f>('Multiply with Weight V'!B1309-'Ideal Distance'!B$4)^2</f>
        <v>4.1897082586680876E-7</v>
      </c>
      <c r="C1310" s="5">
        <f>('Multiply with Weight V'!C1309-'Ideal Distance'!C$4)^2</f>
        <v>6.3135650397610107E-6</v>
      </c>
      <c r="D1310" s="5">
        <f>('Multiply with Weight V'!D1309-'Ideal Distance'!D$4)^2</f>
        <v>4.549255803530551E-7</v>
      </c>
      <c r="E1310" s="5">
        <f>('Multiply with Weight V'!E1309-'Ideal Distance'!E$4)^2</f>
        <v>6.6750388960078936E-6</v>
      </c>
      <c r="F1310" s="5">
        <f>('Multiply with Weight V'!F1309-'Ideal Distance'!F$4)^2</f>
        <v>4.9705882558060276E-7</v>
      </c>
      <c r="G1310" s="5">
        <f>('Multiply with Weight V'!G1309-'Ideal Distance'!G$4)^2</f>
        <v>3.3918543579271618E-6</v>
      </c>
      <c r="H1310" s="5">
        <f>('Multiply with Weight V'!H1309-'Ideal Distance'!H$4)^2</f>
        <v>1.0208403890000107E-6</v>
      </c>
      <c r="I1310" s="5">
        <f>('Multiply with Weight V'!I1309-'Ideal Distance'!I$4)^2</f>
        <v>1.6825247890372313E-10</v>
      </c>
      <c r="J1310" s="5">
        <f>('Multiply with Weight V'!J1309-'Ideal Distance'!J$4)^2</f>
        <v>2.555115401653363E-7</v>
      </c>
      <c r="K1310" s="5">
        <f>('Multiply with Weight V'!K1309-'Ideal Distance'!K$4)^2</f>
        <v>1.2220098806099734E-7</v>
      </c>
      <c r="L1310" s="5">
        <f>('Multiply with Weight V'!L1309-'Ideal Distance'!L$4)^2</f>
        <v>4.153187106553114E-7</v>
      </c>
    </row>
    <row r="1311" spans="1:12">
      <c r="A1311" s="5" t="s">
        <v>1321</v>
      </c>
      <c r="B1311" s="5">
        <f>('Multiply with Weight V'!B1310-'Ideal Distance'!B$4)^2</f>
        <v>2.2515353679329937E-6</v>
      </c>
      <c r="C1311" s="5">
        <f>('Multiply with Weight V'!C1310-'Ideal Distance'!C$4)^2</f>
        <v>6.5410627596248452E-6</v>
      </c>
      <c r="D1311" s="5">
        <f>('Multiply with Weight V'!D1310-'Ideal Distance'!D$4)^2</f>
        <v>5.7511579540929448E-6</v>
      </c>
      <c r="E1311" s="5">
        <f>('Multiply with Weight V'!E1310-'Ideal Distance'!E$4)^2</f>
        <v>1.8986777304200227E-6</v>
      </c>
      <c r="F1311" s="5">
        <f>('Multiply with Weight V'!F1310-'Ideal Distance'!F$4)^2</f>
        <v>9.1550120425815085E-7</v>
      </c>
      <c r="G1311" s="5">
        <f>('Multiply with Weight V'!G1310-'Ideal Distance'!G$4)^2</f>
        <v>7.6316723053361145E-6</v>
      </c>
      <c r="H1311" s="5">
        <f>('Multiply with Weight V'!H1310-'Ideal Distance'!H$4)^2</f>
        <v>1.3942479793053081E-5</v>
      </c>
      <c r="I1311" s="5">
        <f>('Multiply with Weight V'!I1310-'Ideal Distance'!I$4)^2</f>
        <v>3.8592588560923062E-10</v>
      </c>
      <c r="J1311" s="5">
        <f>('Multiply with Weight V'!J1310-'Ideal Distance'!J$4)^2</f>
        <v>1.7218142325688164E-7</v>
      </c>
      <c r="K1311" s="5">
        <f>('Multiply with Weight V'!K1310-'Ideal Distance'!K$4)^2</f>
        <v>2.8468429628614583E-7</v>
      </c>
      <c r="L1311" s="5">
        <f>('Multiply with Weight V'!L1310-'Ideal Distance'!L$4)^2</f>
        <v>1.6464623783180392E-7</v>
      </c>
    </row>
    <row r="1312" spans="1:12">
      <c r="A1312" s="7" t="s">
        <v>1322</v>
      </c>
      <c r="B1312" s="5">
        <f>('Multiply with Weight V'!B1311-'Ideal Distance'!B$4)^2</f>
        <v>4.9860990846959012E-7</v>
      </c>
      <c r="C1312" s="5">
        <f>('Multiply with Weight V'!C1311-'Ideal Distance'!C$4)^2</f>
        <v>5.0331353952176408E-6</v>
      </c>
      <c r="D1312" s="5">
        <f>('Multiply with Weight V'!D1311-'Ideal Distance'!D$4)^2</f>
        <v>5.6163651895438915E-7</v>
      </c>
      <c r="E1312" s="5">
        <f>('Multiply with Weight V'!E1311-'Ideal Distance'!E$4)^2</f>
        <v>1.8541774711133037E-7</v>
      </c>
      <c r="F1312" s="5">
        <f>('Multiply with Weight V'!F1311-'Ideal Distance'!F$4)^2</f>
        <v>5.5174163643050936E-7</v>
      </c>
      <c r="G1312" s="5">
        <f>('Multiply with Weight V'!G1311-'Ideal Distance'!G$4)^2</f>
        <v>1.1698436458973273E-5</v>
      </c>
      <c r="H1312" s="5">
        <f>('Multiply with Weight V'!H1311-'Ideal Distance'!H$4)^2</f>
        <v>6.2697739581494042E-6</v>
      </c>
      <c r="I1312" s="5">
        <f>('Multiply with Weight V'!I1311-'Ideal Distance'!I$4)^2</f>
        <v>2.2135522207803735E-10</v>
      </c>
      <c r="J1312" s="5">
        <f>('Multiply with Weight V'!J1311-'Ideal Distance'!J$4)^2</f>
        <v>1.6597720007175758E-7</v>
      </c>
      <c r="K1312" s="5">
        <f>('Multiply with Weight V'!K1311-'Ideal Distance'!K$4)^2</f>
        <v>2.653894034344095E-7</v>
      </c>
      <c r="L1312" s="5">
        <f>('Multiply with Weight V'!L1311-'Ideal Distance'!L$4)^2</f>
        <v>3.6461450592510124E-8</v>
      </c>
    </row>
    <row r="1313" spans="1:12">
      <c r="A1313" s="5" t="s">
        <v>1323</v>
      </c>
      <c r="B1313" s="5">
        <f>('Multiply with Weight V'!B1312-'Ideal Distance'!B$4)^2</f>
        <v>7.2800509205369003E-7</v>
      </c>
      <c r="C1313" s="5">
        <f>('Multiply with Weight V'!C1312-'Ideal Distance'!C$4)^2</f>
        <v>4.8338232335670217E-6</v>
      </c>
      <c r="D1313" s="5">
        <f>('Multiply with Weight V'!D1312-'Ideal Distance'!D$4)^2</f>
        <v>3.7966628681316713E-6</v>
      </c>
      <c r="E1313" s="5">
        <f>('Multiply with Weight V'!E1312-'Ideal Distance'!E$4)^2</f>
        <v>7.4167098844532115E-7</v>
      </c>
      <c r="F1313" s="5">
        <f>('Multiply with Weight V'!F1312-'Ideal Distance'!F$4)^2</f>
        <v>5.8978185267392289E-7</v>
      </c>
      <c r="G1313" s="5">
        <f>('Multiply with Weight V'!G1312-'Ideal Distance'!G$4)^2</f>
        <v>9.1545456905279011E-6</v>
      </c>
      <c r="H1313" s="5">
        <f>('Multiply with Weight V'!H1312-'Ideal Distance'!H$4)^2</f>
        <v>1.2975672543735486E-5</v>
      </c>
      <c r="I1313" s="5">
        <f>('Multiply with Weight V'!I1312-'Ideal Distance'!I$4)^2</f>
        <v>2.3040459424345309E-10</v>
      </c>
      <c r="J1313" s="5">
        <f>('Multiply with Weight V'!J1312-'Ideal Distance'!J$4)^2</f>
        <v>1.7849948539953057E-7</v>
      </c>
      <c r="K1313" s="5">
        <f>('Multiply with Weight V'!K1312-'Ideal Distance'!K$4)^2</f>
        <v>1.3540275685429054E-7</v>
      </c>
      <c r="L1313" s="5">
        <f>('Multiply with Weight V'!L1312-'Ideal Distance'!L$4)^2</f>
        <v>1.1166319243956277E-7</v>
      </c>
    </row>
    <row r="1314" spans="1:12">
      <c r="A1314" s="7" t="s">
        <v>1324</v>
      </c>
      <c r="B1314" s="5">
        <f>('Multiply with Weight V'!B1313-'Ideal Distance'!B$4)^2</f>
        <v>3.1249683499569795E-7</v>
      </c>
      <c r="C1314" s="5">
        <f>('Multiply with Weight V'!C1313-'Ideal Distance'!C$4)^2</f>
        <v>3.0621595744504121E-6</v>
      </c>
      <c r="D1314" s="5">
        <f>('Multiply with Weight V'!D1313-'Ideal Distance'!D$4)^2</f>
        <v>1.2636821676473753E-6</v>
      </c>
      <c r="E1314" s="5">
        <f>('Multiply with Weight V'!E1313-'Ideal Distance'!E$4)^2</f>
        <v>3.2707690590438689E-6</v>
      </c>
      <c r="F1314" s="5">
        <f>('Multiply with Weight V'!F1313-'Ideal Distance'!F$4)^2</f>
        <v>4.2858643634245843E-7</v>
      </c>
      <c r="G1314" s="5">
        <f>('Multiply with Weight V'!G1313-'Ideal Distance'!G$4)^2</f>
        <v>2.0939509046387064E-6</v>
      </c>
      <c r="H1314" s="5">
        <f>('Multiply with Weight V'!H1313-'Ideal Distance'!H$4)^2</f>
        <v>8.5102194999811862E-7</v>
      </c>
      <c r="I1314" s="5">
        <f>('Multiply with Weight V'!I1313-'Ideal Distance'!I$4)^2</f>
        <v>5.0414243694723577E-11</v>
      </c>
      <c r="J1314" s="5">
        <f>('Multiply with Weight V'!J1313-'Ideal Distance'!J$4)^2</f>
        <v>1.9813670557263007E-7</v>
      </c>
      <c r="K1314" s="5">
        <f>('Multiply with Weight V'!K1313-'Ideal Distance'!K$4)^2</f>
        <v>2.2883065908375102E-7</v>
      </c>
      <c r="L1314" s="5">
        <f>('Multiply with Weight V'!L1313-'Ideal Distance'!L$4)^2</f>
        <v>1.1029588804234334E-6</v>
      </c>
    </row>
    <row r="1315" spans="1:12">
      <c r="A1315" s="5" t="s">
        <v>1325</v>
      </c>
      <c r="B1315" s="5">
        <f>('Multiply with Weight V'!B1314-'Ideal Distance'!B$4)^2</f>
        <v>1.0006823857479968E-6</v>
      </c>
      <c r="C1315" s="5">
        <f>('Multiply with Weight V'!C1314-'Ideal Distance'!C$4)^2</f>
        <v>2.2620923720266171E-5</v>
      </c>
      <c r="D1315" s="5">
        <f>('Multiply with Weight V'!D1314-'Ideal Distance'!D$4)^2</f>
        <v>2.4768170485888562E-6</v>
      </c>
      <c r="E1315" s="5">
        <f>('Multiply with Weight V'!E1314-'Ideal Distance'!E$4)^2</f>
        <v>7.4167098844532115E-7</v>
      </c>
      <c r="F1315" s="5">
        <f>('Multiply with Weight V'!F1314-'Ideal Distance'!F$4)^2</f>
        <v>7.9900304201269747E-7</v>
      </c>
      <c r="G1315" s="5">
        <f>('Multiply with Weight V'!G1314-'Ideal Distance'!G$4)^2</f>
        <v>2.9246091147433173E-6</v>
      </c>
      <c r="H1315" s="5">
        <f>('Multiply with Weight V'!H1314-'Ideal Distance'!H$4)^2</f>
        <v>2.3639498611058853E-6</v>
      </c>
      <c r="I1315" s="5">
        <f>('Multiply with Weight V'!I1314-'Ideal Distance'!I$4)^2</f>
        <v>1.7349980544593964E-10</v>
      </c>
      <c r="J1315" s="5">
        <f>('Multiply with Weight V'!J1314-'Ideal Distance'!J$4)^2</f>
        <v>2.0491012354537981E-7</v>
      </c>
      <c r="K1315" s="5">
        <f>('Multiply with Weight V'!K1314-'Ideal Distance'!K$4)^2</f>
        <v>6.6347350858602349E-8</v>
      </c>
      <c r="L1315" s="5">
        <f>('Multiply with Weight V'!L1314-'Ideal Distance'!L$4)^2</f>
        <v>2.5124218298901578E-7</v>
      </c>
    </row>
    <row r="1316" spans="1:12">
      <c r="A1316" s="7" t="s">
        <v>1326</v>
      </c>
      <c r="B1316" s="5">
        <f>('Multiply with Weight V'!B1315-'Ideal Distance'!B$4)^2</f>
        <v>4.9860990846959012E-7</v>
      </c>
      <c r="C1316" s="5">
        <f>('Multiply with Weight V'!C1315-'Ideal Distance'!C$4)^2</f>
        <v>1.1596343950581444E-6</v>
      </c>
      <c r="D1316" s="5">
        <f>('Multiply with Weight V'!D1315-'Ideal Distance'!D$4)^2</f>
        <v>2.4768170485888562E-6</v>
      </c>
      <c r="E1316" s="5">
        <f>('Multiply with Weight V'!E1315-'Ideal Distance'!E$4)^2</f>
        <v>1.4536751373528293E-6</v>
      </c>
      <c r="F1316" s="5">
        <f>('Multiply with Weight V'!F1315-'Ideal Distance'!F$4)^2</f>
        <v>8.679509339538837E-7</v>
      </c>
      <c r="G1316" s="5">
        <f>('Multiply with Weight V'!G1315-'Ideal Distance'!G$4)^2</f>
        <v>6.247241955161762E-6</v>
      </c>
      <c r="H1316" s="5">
        <f>('Multiply with Weight V'!H1315-'Ideal Distance'!H$4)^2</f>
        <v>6.7174771155180298E-6</v>
      </c>
      <c r="I1316" s="5">
        <f>('Multiply with Weight V'!I1315-'Ideal Distance'!I$4)^2</f>
        <v>1.9111007504104558E-10</v>
      </c>
      <c r="J1316" s="5">
        <f>('Multiply with Weight V'!J1315-'Ideal Distance'!J$4)^2</f>
        <v>2.4794124948990968E-7</v>
      </c>
      <c r="K1316" s="5">
        <f>('Multiply with Weight V'!K1315-'Ideal Distance'!K$4)^2</f>
        <v>1.4928153943185532E-7</v>
      </c>
      <c r="L1316" s="5">
        <f>('Multiply with Weight V'!L1315-'Ideal Distance'!L$4)^2</f>
        <v>1.6464623783180392E-7</v>
      </c>
    </row>
    <row r="1317" spans="1:12">
      <c r="A1317" s="5" t="s">
        <v>1327</v>
      </c>
      <c r="B1317" s="5">
        <f>('Multiply with Weight V'!B1316-'Ideal Distance'!B$4)^2</f>
        <v>4.9860990846959012E-7</v>
      </c>
      <c r="C1317" s="5">
        <f>('Multiply with Weight V'!C1316-'Ideal Distance'!C$4)^2</f>
        <v>1.1596343950581444E-6</v>
      </c>
      <c r="D1317" s="5">
        <f>('Multiply with Weight V'!D1316-'Ideal Distance'!D$4)^2</f>
        <v>2.4768170485888562E-6</v>
      </c>
      <c r="E1317" s="5">
        <f>('Multiply with Weight V'!E1316-'Ideal Distance'!E$4)^2</f>
        <v>1.6687597240019728E-6</v>
      </c>
      <c r="F1317" s="5">
        <f>('Multiply with Weight V'!F1316-'Ideal Distance'!F$4)^2</f>
        <v>8.679509339538837E-7</v>
      </c>
      <c r="G1317" s="5">
        <f>('Multiply with Weight V'!G1316-'Ideal Distance'!G$4)^2</f>
        <v>9.1545456905279011E-6</v>
      </c>
      <c r="H1317" s="5">
        <f>('Multiply with Weight V'!H1316-'Ideal Distance'!H$4)^2</f>
        <v>7.6591975499830679E-6</v>
      </c>
      <c r="I1317" s="5">
        <f>('Multiply with Weight V'!I1316-'Ideal Distance'!I$4)^2</f>
        <v>1.8972522398624397E-10</v>
      </c>
      <c r="J1317" s="5">
        <f>('Multiply with Weight V'!J1316-'Ideal Distance'!J$4)^2</f>
        <v>2.4794124948990968E-7</v>
      </c>
      <c r="K1317" s="5">
        <f>('Multiply with Weight V'!K1316-'Ideal Distance'!K$4)^2</f>
        <v>1.3540275685429054E-7</v>
      </c>
      <c r="L1317" s="5">
        <f>('Multiply with Weight V'!L1316-'Ideal Distance'!L$4)^2</f>
        <v>1.6464623783180392E-7</v>
      </c>
    </row>
    <row r="1318" spans="1:12">
      <c r="A1318" s="7" t="s">
        <v>1328</v>
      </c>
      <c r="B1318" s="5">
        <f>('Multiply with Weight V'!B1317-'Ideal Distance'!B$4)^2</f>
        <v>7.2800509205369003E-7</v>
      </c>
      <c r="C1318" s="5">
        <f>('Multiply with Weight V'!C1317-'Ideal Distance'!C$4)^2</f>
        <v>5.236474065184433E-6</v>
      </c>
      <c r="D1318" s="5">
        <f>('Multiply with Weight V'!D1317-'Ideal Distance'!D$4)^2</f>
        <v>4.0943302231774966E-6</v>
      </c>
      <c r="E1318" s="5">
        <f>('Multiply with Weight V'!E1317-'Ideal Distance'!E$4)^2</f>
        <v>8.9742189601883875E-7</v>
      </c>
      <c r="F1318" s="5">
        <f>('Multiply with Weight V'!F1317-'Ideal Distance'!F$4)^2</f>
        <v>7.9900304201269747E-7</v>
      </c>
      <c r="G1318" s="5">
        <f>('Multiply with Weight V'!G1317-'Ideal Distance'!G$4)^2</f>
        <v>4.4301771205579257E-6</v>
      </c>
      <c r="H1318" s="5">
        <f>('Multiply with Weight V'!H1317-'Ideal Distance'!H$4)^2</f>
        <v>1.3942479793053081E-5</v>
      </c>
      <c r="I1318" s="5">
        <f>('Multiply with Weight V'!I1317-'Ideal Distance'!I$4)^2</f>
        <v>2.334613382080649E-10</v>
      </c>
      <c r="J1318" s="5">
        <f>('Multiply with Weight V'!J1317-'Ideal Distance'!J$4)^2</f>
        <v>1.5391027057408508E-7</v>
      </c>
      <c r="K1318" s="5">
        <f>('Multiply with Weight V'!K1317-'Ideal Distance'!K$4)^2</f>
        <v>2.1156680758482905E-7</v>
      </c>
      <c r="L1318" s="5">
        <f>('Multiply with Weight V'!L1317-'Ideal Distance'!L$4)^2</f>
        <v>1.1166319243956277E-7</v>
      </c>
    </row>
    <row r="1319" spans="1:12">
      <c r="A1319" s="5" t="s">
        <v>1329</v>
      </c>
      <c r="B1319" s="5">
        <f>('Multiply with Weight V'!B1318-'Ideal Distance'!B$4)^2</f>
        <v>5.5401100941065635E-8</v>
      </c>
      <c r="C1319" s="5">
        <f>('Multiply with Weight V'!C1318-'Ideal Distance'!C$4)^2</f>
        <v>7.7389489836866422E-6</v>
      </c>
      <c r="D1319" s="5">
        <f>('Multiply with Weight V'!D1318-'Ideal Distance'!D$4)^2</f>
        <v>0</v>
      </c>
      <c r="E1319" s="5">
        <f>('Multiply with Weight V'!E1318-'Ideal Distance'!E$4)^2</f>
        <v>6.6750388960078841E-8</v>
      </c>
      <c r="F1319" s="5">
        <f>('Multiply with Weight V'!F1318-'Ideal Distance'!F$4)^2</f>
        <v>1.3329925775296132E-7</v>
      </c>
      <c r="G1319" s="5">
        <f>('Multiply with Weight V'!G1318-'Ideal Distance'!G$4)^2</f>
        <v>3.8937103598653649E-6</v>
      </c>
      <c r="H1319" s="5">
        <f>('Multiply with Weight V'!H1318-'Ideal Distance'!H$4)^2</f>
        <v>3.0876079818525839E-6</v>
      </c>
      <c r="I1319" s="5">
        <f>('Multiply with Weight V'!I1318-'Ideal Distance'!I$4)^2</f>
        <v>3.9657727865388035E-11</v>
      </c>
      <c r="J1319" s="5">
        <f>('Multiply with Weight V'!J1318-'Ideal Distance'!J$4)^2</f>
        <v>9.1805427296206445E-7</v>
      </c>
      <c r="K1319" s="5">
        <f>('Multiply with Weight V'!K1318-'Ideal Distance'!K$4)^2</f>
        <v>2.2883065908375102E-7</v>
      </c>
      <c r="L1319" s="5">
        <f>('Multiply with Weight V'!L1318-'Ideal Distance'!L$4)^2</f>
        <v>9.5768278821890062E-7</v>
      </c>
    </row>
    <row r="1320" spans="1:12">
      <c r="A1320" s="7" t="s">
        <v>1330</v>
      </c>
      <c r="B1320" s="5">
        <f>('Multiply with Weight V'!B1319-'Ideal Distance'!B$4)^2</f>
        <v>2.4315889459914573E-6</v>
      </c>
      <c r="C1320" s="5">
        <f>('Multiply with Weight V'!C1319-'Ideal Distance'!C$4)^2</f>
        <v>2.0615722578811459E-6</v>
      </c>
      <c r="D1320" s="5">
        <f>('Multiply with Weight V'!D1319-'Ideal Distance'!D$4)^2</f>
        <v>1.1884228741074877E-5</v>
      </c>
      <c r="E1320" s="5">
        <f>('Multiply with Weight V'!E1319-'Ideal Distance'!E$4)^2</f>
        <v>1.2534239704725934E-6</v>
      </c>
      <c r="F1320" s="5">
        <f>('Multiply with Weight V'!F1319-'Ideal Distance'!F$4)^2</f>
        <v>9.8920412322976469E-7</v>
      </c>
      <c r="G1320" s="5">
        <f>('Multiply with Weight V'!G1319-'Ideal Distance'!G$4)^2</f>
        <v>1.4017357295515309E-6</v>
      </c>
      <c r="H1320" s="5">
        <f>('Multiply with Weight V'!H1319-'Ideal Distance'!H$4)^2</f>
        <v>2.3639498611058853E-6</v>
      </c>
      <c r="I1320" s="5">
        <f>('Multiply with Weight V'!I1319-'Ideal Distance'!I$4)^2</f>
        <v>2.5063349128764572E-10</v>
      </c>
      <c r="J1320" s="5">
        <f>('Multiply with Weight V'!J1319-'Ideal Distance'!J$4)^2</f>
        <v>1.1019611088440448E-7</v>
      </c>
      <c r="K1320" s="5">
        <f>('Multiply with Weight V'!K1319-'Ideal Distance'!K$4)^2</f>
        <v>4.3870493220790135E-7</v>
      </c>
      <c r="L1320" s="5">
        <f>('Multiply with Weight V'!L1319-'Ideal Distance'!L$4)^2</f>
        <v>6.9789495274726509E-7</v>
      </c>
    </row>
    <row r="1321" spans="1:12">
      <c r="A1321" s="5" t="s">
        <v>1331</v>
      </c>
      <c r="B1321" s="5">
        <f>('Multiply with Weight V'!B1320-'Ideal Distance'!B$4)^2</f>
        <v>7.2800509205369003E-7</v>
      </c>
      <c r="C1321" s="5">
        <f>('Multiply with Weight V'!C1320-'Ideal Distance'!C$4)^2</f>
        <v>5.236474065184433E-6</v>
      </c>
      <c r="D1321" s="5">
        <f>('Multiply with Weight V'!D1320-'Ideal Distance'!D$4)^2</f>
        <v>4.0943302231774966E-6</v>
      </c>
      <c r="E1321" s="5">
        <f>('Multiply with Weight V'!E1320-'Ideal Distance'!E$4)^2</f>
        <v>8.9742189601883875E-7</v>
      </c>
      <c r="F1321" s="5">
        <f>('Multiply with Weight V'!F1320-'Ideal Distance'!F$4)^2</f>
        <v>7.9900304201269747E-7</v>
      </c>
      <c r="G1321" s="5">
        <f>('Multiply with Weight V'!G1320-'Ideal Distance'!G$4)^2</f>
        <v>4.4301771205579257E-6</v>
      </c>
      <c r="H1321" s="5">
        <f>('Multiply with Weight V'!H1320-'Ideal Distance'!H$4)^2</f>
        <v>1.3942479793053081E-5</v>
      </c>
      <c r="I1321" s="5">
        <f>('Multiply with Weight V'!I1320-'Ideal Distance'!I$4)^2</f>
        <v>2.334613382080649E-10</v>
      </c>
      <c r="J1321" s="5">
        <f>('Multiply with Weight V'!J1320-'Ideal Distance'!J$4)^2</f>
        <v>1.5391027057408508E-7</v>
      </c>
      <c r="K1321" s="5">
        <f>('Multiply with Weight V'!K1320-'Ideal Distance'!K$4)^2</f>
        <v>2.1156680758482905E-7</v>
      </c>
      <c r="L1321" s="5">
        <f>('Multiply with Weight V'!L1320-'Ideal Distance'!L$4)^2</f>
        <v>1.1166319243956277E-7</v>
      </c>
    </row>
    <row r="1322" spans="1:12">
      <c r="A1322" s="7" t="s">
        <v>1332</v>
      </c>
      <c r="B1322" s="5">
        <f>('Multiply with Weight V'!B1321-'Ideal Distance'!B$4)^2</f>
        <v>1.7529254594634029E-6</v>
      </c>
      <c r="C1322" s="5">
        <f>('Multiply with Weight V'!C1321-'Ideal Distance'!C$4)^2</f>
        <v>8.2462890315245851E-6</v>
      </c>
      <c r="D1322" s="5">
        <f>('Multiply with Weight V'!D1321-'Ideal Distance'!D$4)^2</f>
        <v>2.5970072636450959E-5</v>
      </c>
      <c r="E1322" s="5">
        <f>('Multiply with Weight V'!E1321-'Ideal Distance'!E$4)^2</f>
        <v>4.7466943260500578E-7</v>
      </c>
      <c r="F1322" s="5">
        <f>('Multiply with Weight V'!F1321-'Ideal Distance'!F$4)^2</f>
        <v>2.5614379607502461E-5</v>
      </c>
      <c r="G1322" s="5">
        <f>('Multiply with Weight V'!G1321-'Ideal Distance'!G$4)^2</f>
        <v>5.0012546400048472E-6</v>
      </c>
      <c r="H1322" s="5">
        <f>('Multiply with Weight V'!H1321-'Ideal Distance'!H$4)^2</f>
        <v>6.4916957818450592E-6</v>
      </c>
      <c r="I1322" s="5">
        <f>('Multiply with Weight V'!I1321-'Ideal Distance'!I$4)^2</f>
        <v>2.6187848185269047E-10</v>
      </c>
      <c r="J1322" s="5">
        <f>('Multiply with Weight V'!J1321-'Ideal Distance'!J$4)^2</f>
        <v>1.457138656322703E-8</v>
      </c>
      <c r="K1322" s="5">
        <f>('Multiply with Weight V'!K1321-'Ideal Distance'!K$4)^2</f>
        <v>3.3850689213572648E-6</v>
      </c>
      <c r="L1322" s="5">
        <f>('Multiply with Weight V'!L1321-'Ideal Distance'!L$4)^2</f>
        <v>2.7915798109890691E-8</v>
      </c>
    </row>
    <row r="1323" spans="1:12">
      <c r="A1323" s="5" t="s">
        <v>1333</v>
      </c>
      <c r="B1323" s="5">
        <f>('Multiply with Weight V'!B1322-'Ideal Distance'!B$4)^2</f>
        <v>2.2515353679329937E-6</v>
      </c>
      <c r="C1323" s="5">
        <f>('Multiply with Weight V'!C1322-'Ideal Distance'!C$4)^2</f>
        <v>5.8706491249818561E-6</v>
      </c>
      <c r="D1323" s="5">
        <f>('Multiply with Weight V'!D1322-'Ideal Distance'!D$4)^2</f>
        <v>6.4925181591127397E-6</v>
      </c>
      <c r="E1323" s="5">
        <f>('Multiply with Weight V'!E1322-'Ideal Distance'!E$4)^2</f>
        <v>2.1434291566069791E-6</v>
      </c>
      <c r="F1323" s="5">
        <f>('Multiply with Weight V'!F1322-'Ideal Distance'!F$4)^2</f>
        <v>1.0657600584196343E-6</v>
      </c>
      <c r="G1323" s="5">
        <f>('Multiply with Weight V'!G1322-'Ideal Distance'!G$4)^2</f>
        <v>2.0939509046387064E-6</v>
      </c>
      <c r="H1323" s="5">
        <f>('Multiply with Weight V'!H1322-'Ideal Distance'!H$4)^2</f>
        <v>1.2975672543735486E-5</v>
      </c>
      <c r="I1323" s="5">
        <f>('Multiply with Weight V'!I1322-'Ideal Distance'!I$4)^2</f>
        <v>3.918631197678508E-10</v>
      </c>
      <c r="J1323" s="5">
        <f>('Multiply with Weight V'!J1322-'Ideal Distance'!J$4)^2</f>
        <v>1.5391027057408508E-7</v>
      </c>
      <c r="K1323" s="5">
        <f>('Multiply with Weight V'!K1322-'Ideal Distance'!K$4)^2</f>
        <v>3.6863400553580605E-7</v>
      </c>
      <c r="L1323" s="5">
        <f>('Multiply with Weight V'!L1322-'Ideal Distance'!L$4)^2</f>
        <v>1.6464623783180392E-7</v>
      </c>
    </row>
    <row r="1324" spans="1:12">
      <c r="A1324" s="7" t="s">
        <v>1334</v>
      </c>
      <c r="B1324" s="5">
        <f>('Multiply with Weight V'!B1323-'Ideal Distance'!B$4)^2</f>
        <v>1.3850275235266433E-8</v>
      </c>
      <c r="C1324" s="5">
        <f>('Multiply with Weight V'!C1323-'Ideal Distance'!C$4)^2</f>
        <v>7.7389489836866422E-6</v>
      </c>
      <c r="D1324" s="5">
        <f>('Multiply with Weight V'!D1323-'Ideal Distance'!D$4)^2</f>
        <v>0</v>
      </c>
      <c r="E1324" s="5">
        <f>('Multiply with Weight V'!E1323-'Ideal Distance'!E$4)^2</f>
        <v>6.6750388960078841E-8</v>
      </c>
      <c r="F1324" s="5">
        <f>('Multiply with Weight V'!F1323-'Ideal Distance'!F$4)^2</f>
        <v>1.3329925775296132E-7</v>
      </c>
      <c r="G1324" s="5">
        <f>('Multiply with Weight V'!G1323-'Ideal Distance'!G$4)^2</f>
        <v>3.8937103598653649E-6</v>
      </c>
      <c r="H1324" s="5">
        <f>('Multiply with Weight V'!H1323-'Ideal Distance'!H$4)^2</f>
        <v>3.0876079818525839E-6</v>
      </c>
      <c r="I1324" s="5">
        <f>('Multiply with Weight V'!I1323-'Ideal Distance'!I$4)^2</f>
        <v>3.9657727865388035E-11</v>
      </c>
      <c r="J1324" s="5">
        <f>('Multiply with Weight V'!J1323-'Ideal Distance'!J$4)^2</f>
        <v>9.1805427296206445E-7</v>
      </c>
      <c r="K1324" s="5">
        <f>('Multiply with Weight V'!K1323-'Ideal Distance'!K$4)^2</f>
        <v>2.2883065908375102E-7</v>
      </c>
      <c r="L1324" s="5">
        <f>('Multiply with Weight V'!L1323-'Ideal Distance'!L$4)^2</f>
        <v>9.5768278821890062E-7</v>
      </c>
    </row>
    <row r="1325" spans="1:12">
      <c r="A1325" s="5" t="s">
        <v>1335</v>
      </c>
      <c r="B1325" s="5">
        <f>('Multiply with Weight V'!B1324-'Ideal Distance'!B$4)^2</f>
        <v>1.7529254594634029E-6</v>
      </c>
      <c r="C1325" s="5">
        <f>('Multiply with Weight V'!C1324-'Ideal Distance'!C$4)^2</f>
        <v>9.7441501251413605E-7</v>
      </c>
      <c r="D1325" s="5">
        <f>('Multiply with Weight V'!D1324-'Ideal Distance'!D$4)^2</f>
        <v>9.9072681943554248E-6</v>
      </c>
      <c r="E1325" s="5">
        <f>('Multiply with Weight V'!E1324-'Ideal Distance'!E$4)^2</f>
        <v>6.0075350064071056E-7</v>
      </c>
      <c r="F1325" s="5">
        <f>('Multiply with Weight V'!F1324-'Ideal Distance'!F$4)^2</f>
        <v>3.3538790654609539E-7</v>
      </c>
      <c r="G1325" s="5">
        <f>('Multiply with Weight V'!G1324-'Ideal Distance'!G$4)^2</f>
        <v>1.1075442801394814E-6</v>
      </c>
      <c r="H1325" s="5">
        <f>('Multiply with Weight V'!H1324-'Ideal Distance'!H$4)^2</f>
        <v>2.7788471836673251E-7</v>
      </c>
      <c r="I1325" s="5">
        <f>('Multiply with Weight V'!I1324-'Ideal Distance'!I$4)^2</f>
        <v>9.3304339817585273E-11</v>
      </c>
      <c r="J1325" s="5">
        <f>('Multiply with Weight V'!J1324-'Ideal Distance'!J$4)^2</f>
        <v>1.1019611088440448E-7</v>
      </c>
      <c r="K1325" s="5">
        <f>('Multiply with Weight V'!K1324-'Ideal Distance'!K$4)^2</f>
        <v>1.6383733579369167E-7</v>
      </c>
      <c r="L1325" s="5">
        <f>('Multiply with Weight V'!L1324-'Ideal Distance'!L$4)^2</f>
        <v>5.1273914895717476E-7</v>
      </c>
    </row>
    <row r="1326" spans="1:12">
      <c r="A1326" s="7" t="s">
        <v>1336</v>
      </c>
      <c r="B1326" s="5">
        <f>('Multiply with Weight V'!B1325-'Ideal Distance'!B$4)^2</f>
        <v>1.7529254594634029E-6</v>
      </c>
      <c r="C1326" s="5">
        <f>('Multiply with Weight V'!C1325-'Ideal Distance'!C$4)^2</f>
        <v>1.1596343950581444E-6</v>
      </c>
      <c r="D1326" s="5">
        <f>('Multiply with Weight V'!D1325-'Ideal Distance'!D$4)^2</f>
        <v>8.5424914532962584E-6</v>
      </c>
      <c r="E1326" s="5">
        <f>('Multiply with Weight V'!E1325-'Ideal Distance'!E$4)^2</f>
        <v>6.0075350064071056E-7</v>
      </c>
      <c r="F1326" s="5">
        <f>('Multiply with Weight V'!F1325-'Ideal Distance'!F$4)^2</f>
        <v>3.6518607593676926E-7</v>
      </c>
      <c r="G1326" s="5">
        <f>('Multiply with Weight V'!G1325-'Ideal Distance'!G$4)^2</f>
        <v>6.9221517508717605E-6</v>
      </c>
      <c r="H1326" s="5">
        <f>('Multiply with Weight V'!H1325-'Ideal Distance'!H$4)^2</f>
        <v>4.6333417277675351E-6</v>
      </c>
      <c r="I1326" s="5">
        <f>('Multiply with Weight V'!I1325-'Ideal Distance'!I$4)^2</f>
        <v>1.4990634981630216E-10</v>
      </c>
      <c r="J1326" s="5">
        <f>('Multiply with Weight V'!J1325-'Ideal Distance'!J$4)^2</f>
        <v>1.1019611088440448E-7</v>
      </c>
      <c r="K1326" s="5">
        <f>('Multiply with Weight V'!K1325-'Ideal Distance'!K$4)^2</f>
        <v>8.1275504801787924E-7</v>
      </c>
      <c r="L1326" s="5">
        <f>('Multiply with Weight V'!L1325-'Ideal Distance'!L$4)^2</f>
        <v>3.8512407188338887E-7</v>
      </c>
    </row>
    <row r="1327" spans="1:12">
      <c r="A1327" s="5" t="s">
        <v>1337</v>
      </c>
      <c r="B1327" s="5">
        <f>('Multiply with Weight V'!B1326-'Ideal Distance'!B$4)^2</f>
        <v>3.8174821117203028E-7</v>
      </c>
      <c r="C1327" s="5">
        <f>('Multiply with Weight V'!C1326-'Ideal Distance'!C$4)^2</f>
        <v>2.3273218067486372E-6</v>
      </c>
      <c r="D1327" s="5">
        <f>('Multiply with Weight V'!D1326-'Ideal Distance'!D$4)^2</f>
        <v>3.2350263491772812E-6</v>
      </c>
      <c r="E1327" s="5">
        <f>('Multiply with Weight V'!E1326-'Ideal Distance'!E$4)^2</f>
        <v>4.7466943260500578E-7</v>
      </c>
      <c r="F1327" s="5">
        <f>('Multiply with Weight V'!F1326-'Ideal Distance'!F$4)^2</f>
        <v>6.6966630678509131E-7</v>
      </c>
      <c r="G1327" s="5">
        <f>('Multiply with Weight V'!G1326-'Ideal Distance'!G$4)^2</f>
        <v>5.0012546400048472E-6</v>
      </c>
      <c r="H1327" s="5">
        <f>('Multiply with Weight V'!H1326-'Ideal Distance'!H$4)^2</f>
        <v>1.5129279111077668E-6</v>
      </c>
      <c r="I1327" s="5">
        <f>('Multiply with Weight V'!I1326-'Ideal Distance'!I$4)^2</f>
        <v>1.4083242801855387E-10</v>
      </c>
      <c r="J1327" s="5">
        <f>('Multiply with Weight V'!J1326-'Ideal Distance'!J$4)^2</f>
        <v>2.4048479777200868E-7</v>
      </c>
      <c r="K1327" s="5">
        <f>('Multiply with Weight V'!K1326-'Ideal Distance'!K$4)^2</f>
        <v>2.4677152436694442E-7</v>
      </c>
      <c r="L1327" s="5">
        <f>('Multiply with Weight V'!L1326-'Ideal Distance'!L$4)^2</f>
        <v>2.7573972010585815E-7</v>
      </c>
    </row>
    <row r="1328" spans="1:12">
      <c r="A1328" s="7" t="s">
        <v>1338</v>
      </c>
      <c r="B1328" s="5">
        <f>('Multiply with Weight V'!B1327-'Ideal Distance'!B$4)^2</f>
        <v>3.8174821117203028E-7</v>
      </c>
      <c r="C1328" s="5">
        <f>('Multiply with Weight V'!C1327-'Ideal Distance'!C$4)^2</f>
        <v>2.3273218067486372E-6</v>
      </c>
      <c r="D1328" s="5">
        <f>('Multiply with Weight V'!D1327-'Ideal Distance'!D$4)^2</f>
        <v>3.2350263491772812E-6</v>
      </c>
      <c r="E1328" s="5">
        <f>('Multiply with Weight V'!E1327-'Ideal Distance'!E$4)^2</f>
        <v>4.7466943260500578E-7</v>
      </c>
      <c r="F1328" s="5">
        <f>('Multiply with Weight V'!F1327-'Ideal Distance'!F$4)^2</f>
        <v>6.6966630678509131E-7</v>
      </c>
      <c r="G1328" s="5">
        <f>('Multiply with Weight V'!G1327-'Ideal Distance'!G$4)^2</f>
        <v>5.0012546400048472E-6</v>
      </c>
      <c r="H1328" s="5">
        <f>('Multiply with Weight V'!H1327-'Ideal Distance'!H$4)^2</f>
        <v>1.5129279111077668E-6</v>
      </c>
      <c r="I1328" s="5">
        <f>('Multiply with Weight V'!I1327-'Ideal Distance'!I$4)^2</f>
        <v>1.4083242801855387E-10</v>
      </c>
      <c r="J1328" s="5">
        <f>('Multiply with Weight V'!J1327-'Ideal Distance'!J$4)^2</f>
        <v>2.4048479777200868E-7</v>
      </c>
      <c r="K1328" s="5">
        <f>('Multiply with Weight V'!K1327-'Ideal Distance'!K$4)^2</f>
        <v>2.4677152436694442E-7</v>
      </c>
      <c r="L1328" s="5">
        <f>('Multiply with Weight V'!L1327-'Ideal Distance'!L$4)^2</f>
        <v>2.7573972010585815E-7</v>
      </c>
    </row>
    <row r="1329" spans="1:12">
      <c r="A1329" s="5" t="s">
        <v>1339</v>
      </c>
      <c r="B1329" s="5">
        <f>('Multiply with Weight V'!B1328-'Ideal Distance'!B$4)^2</f>
        <v>3.8174821117203028E-7</v>
      </c>
      <c r="C1329" s="5">
        <f>('Multiply with Weight V'!C1328-'Ideal Distance'!C$4)^2</f>
        <v>2.3273218067486372E-6</v>
      </c>
      <c r="D1329" s="5">
        <f>('Multiply with Weight V'!D1328-'Ideal Distance'!D$4)^2</f>
        <v>3.2350263491772812E-6</v>
      </c>
      <c r="E1329" s="5">
        <f>('Multiply with Weight V'!E1328-'Ideal Distance'!E$4)^2</f>
        <v>4.7466943260500578E-7</v>
      </c>
      <c r="F1329" s="5">
        <f>('Multiply with Weight V'!F1328-'Ideal Distance'!F$4)^2</f>
        <v>6.6966630678509131E-7</v>
      </c>
      <c r="G1329" s="5">
        <f>('Multiply with Weight V'!G1328-'Ideal Distance'!G$4)^2</f>
        <v>5.0012546400048472E-6</v>
      </c>
      <c r="H1329" s="5">
        <f>('Multiply with Weight V'!H1328-'Ideal Distance'!H$4)^2</f>
        <v>1.5129279111077668E-6</v>
      </c>
      <c r="I1329" s="5">
        <f>('Multiply with Weight V'!I1328-'Ideal Distance'!I$4)^2</f>
        <v>1.4083242801855387E-10</v>
      </c>
      <c r="J1329" s="5">
        <f>('Multiply with Weight V'!J1328-'Ideal Distance'!J$4)^2</f>
        <v>2.4048479777200868E-7</v>
      </c>
      <c r="K1329" s="5">
        <f>('Multiply with Weight V'!K1328-'Ideal Distance'!K$4)^2</f>
        <v>2.4677152436694442E-7</v>
      </c>
      <c r="L1329" s="5">
        <f>('Multiply with Weight V'!L1328-'Ideal Distance'!L$4)^2</f>
        <v>2.7573972010585815E-7</v>
      </c>
    </row>
    <row r="1330" spans="1:12">
      <c r="A1330" s="7" t="s">
        <v>1340</v>
      </c>
      <c r="B1330" s="5">
        <f>('Multiply with Weight V'!B1329-'Ideal Distance'!B$4)^2</f>
        <v>3.8174821117203028E-7</v>
      </c>
      <c r="C1330" s="5">
        <f>('Multiply with Weight V'!C1329-'Ideal Distance'!C$4)^2</f>
        <v>2.3273218067486372E-6</v>
      </c>
      <c r="D1330" s="5">
        <f>('Multiply with Weight V'!D1329-'Ideal Distance'!D$4)^2</f>
        <v>3.2350263491772812E-6</v>
      </c>
      <c r="E1330" s="5">
        <f>('Multiply with Weight V'!E1329-'Ideal Distance'!E$4)^2</f>
        <v>4.7466943260500578E-7</v>
      </c>
      <c r="F1330" s="5">
        <f>('Multiply with Weight V'!F1329-'Ideal Distance'!F$4)^2</f>
        <v>6.6966630678509131E-7</v>
      </c>
      <c r="G1330" s="5">
        <f>('Multiply with Weight V'!G1329-'Ideal Distance'!G$4)^2</f>
        <v>5.0012546400048472E-6</v>
      </c>
      <c r="H1330" s="5">
        <f>('Multiply with Weight V'!H1329-'Ideal Distance'!H$4)^2</f>
        <v>1.5129279111077668E-6</v>
      </c>
      <c r="I1330" s="5">
        <f>('Multiply with Weight V'!I1329-'Ideal Distance'!I$4)^2</f>
        <v>1.4083242801855387E-10</v>
      </c>
      <c r="J1330" s="5">
        <f>('Multiply with Weight V'!J1329-'Ideal Distance'!J$4)^2</f>
        <v>2.4048479777200868E-7</v>
      </c>
      <c r="K1330" s="5">
        <f>('Multiply with Weight V'!K1329-'Ideal Distance'!K$4)^2</f>
        <v>2.4677152436694442E-7</v>
      </c>
      <c r="L1330" s="5">
        <f>('Multiply with Weight V'!L1329-'Ideal Distance'!L$4)^2</f>
        <v>2.7573972010585815E-7</v>
      </c>
    </row>
    <row r="1331" spans="1:12">
      <c r="A1331" s="5" t="s">
        <v>1341</v>
      </c>
      <c r="B1331" s="5">
        <f>('Multiply with Weight V'!B1330-'Ideal Distance'!B$4)^2</f>
        <v>3.1249683499569795E-7</v>
      </c>
      <c r="C1331" s="5">
        <f>('Multiply with Weight V'!C1330-'Ideal Distance'!C$4)^2</f>
        <v>3.2212066529392902E-6</v>
      </c>
      <c r="D1331" s="5">
        <f>('Multiply with Weight V'!D1330-'Ideal Distance'!D$4)^2</f>
        <v>6.7958018793481091E-7</v>
      </c>
      <c r="E1331" s="5">
        <f>('Multiply with Weight V'!E1330-'Ideal Distance'!E$4)^2</f>
        <v>6.0075350064071056E-7</v>
      </c>
      <c r="F1331" s="5">
        <f>('Multiply with Weight V'!F1330-'Ideal Distance'!F$4)^2</f>
        <v>5.8978185267392289E-7</v>
      </c>
      <c r="G1331" s="5">
        <f>('Multiply with Weight V'!G1330-'Ideal Distance'!G$4)^2</f>
        <v>2.4919746303138326E-6</v>
      </c>
      <c r="H1331" s="5">
        <f>('Multiply with Weight V'!H1330-'Ideal Distance'!H$4)^2</f>
        <v>1.9760691083856543E-6</v>
      </c>
      <c r="I1331" s="5">
        <f>('Multiply with Weight V'!I1330-'Ideal Distance'!I$4)^2</f>
        <v>1.8560088575393204E-10</v>
      </c>
      <c r="J1331" s="5">
        <f>('Multiply with Weight V'!J1330-'Ideal Distance'!J$4)^2</f>
        <v>2.0491012354537981E-7</v>
      </c>
      <c r="K1331" s="5">
        <f>('Multiply with Weight V'!K1330-'Ideal Distance'!K$4)^2</f>
        <v>1.2220098806099734E-7</v>
      </c>
      <c r="L1331" s="5">
        <f>('Multiply with Weight V'!L1330-'Ideal Distance'!L$4)^2</f>
        <v>4.6146523406145833E-8</v>
      </c>
    </row>
    <row r="1332" spans="1:12">
      <c r="A1332" s="7" t="s">
        <v>1342</v>
      </c>
      <c r="B1332" s="5">
        <f>('Multiply with Weight V'!B1331-'Ideal Distance'!B$4)^2</f>
        <v>6.7866348652805343E-7</v>
      </c>
      <c r="C1332" s="5">
        <f>('Multiply with Weight V'!C1331-'Ideal Distance'!C$4)^2</f>
        <v>4.6385375802325776E-6</v>
      </c>
      <c r="D1332" s="5">
        <f>('Multiply with Weight V'!D1331-'Ideal Distance'!D$4)^2</f>
        <v>3.7966628681316713E-6</v>
      </c>
      <c r="E1332" s="5">
        <f>('Multiply with Weight V'!E1331-'Ideal Distance'!E$4)^2</f>
        <v>1.0680062233612627E-6</v>
      </c>
      <c r="F1332" s="5">
        <f>('Multiply with Weight V'!F1331-'Ideal Distance'!F$4)^2</f>
        <v>7.9900304201269747E-7</v>
      </c>
      <c r="G1332" s="5">
        <f>('Multiply with Weight V'!G1331-'Ideal Distance'!G$4)^2</f>
        <v>4.4301771205579257E-6</v>
      </c>
      <c r="H1332" s="5">
        <f>('Multiply with Weight V'!H1331-'Ideal Distance'!H$4)^2</f>
        <v>1.3942479793053081E-5</v>
      </c>
      <c r="I1332" s="5">
        <f>('Multiply with Weight V'!I1331-'Ideal Distance'!I$4)^2</f>
        <v>2.334613382080649E-10</v>
      </c>
      <c r="J1332" s="5">
        <f>('Multiply with Weight V'!J1331-'Ideal Distance'!J$4)^2</f>
        <v>1.7218142325688164E-7</v>
      </c>
      <c r="K1332" s="5">
        <f>('Multiply with Weight V'!K1331-'Ideal Distance'!K$4)^2</f>
        <v>1.7907014593979928E-7</v>
      </c>
      <c r="L1332" s="5">
        <f>('Multiply with Weight V'!L1331-'Ideal Distance'!L$4)^2</f>
        <v>1.1166319243956277E-7</v>
      </c>
    </row>
    <row r="1333" spans="1:12">
      <c r="A1333" s="5" t="s">
        <v>1343</v>
      </c>
      <c r="B1333" s="5">
        <f>('Multiply with Weight V'!B1332-'Ideal Distance'!B$4)^2</f>
        <v>6.7866348652805343E-7</v>
      </c>
      <c r="C1333" s="5">
        <f>('Multiply with Weight V'!C1332-'Ideal Distance'!C$4)^2</f>
        <v>4.6385375802325776E-6</v>
      </c>
      <c r="D1333" s="5">
        <f>('Multiply with Weight V'!D1332-'Ideal Distance'!D$4)^2</f>
        <v>3.7966628681316713E-6</v>
      </c>
      <c r="E1333" s="5">
        <f>('Multiply with Weight V'!E1332-'Ideal Distance'!E$4)^2</f>
        <v>1.0680062233612627E-6</v>
      </c>
      <c r="F1333" s="5">
        <f>('Multiply with Weight V'!F1332-'Ideal Distance'!F$4)^2</f>
        <v>7.9900304201269747E-7</v>
      </c>
      <c r="G1333" s="5">
        <f>('Multiply with Weight V'!G1332-'Ideal Distance'!G$4)^2</f>
        <v>4.4301771205579257E-6</v>
      </c>
      <c r="H1333" s="5">
        <f>('Multiply with Weight V'!H1332-'Ideal Distance'!H$4)^2</f>
        <v>1.3942479793053081E-5</v>
      </c>
      <c r="I1333" s="5">
        <f>('Multiply with Weight V'!I1332-'Ideal Distance'!I$4)^2</f>
        <v>2.334613382080649E-10</v>
      </c>
      <c r="J1333" s="5">
        <f>('Multiply with Weight V'!J1332-'Ideal Distance'!J$4)^2</f>
        <v>1.7218142325688164E-7</v>
      </c>
      <c r="K1333" s="5">
        <f>('Multiply with Weight V'!K1332-'Ideal Distance'!K$4)^2</f>
        <v>1.7907014593979928E-7</v>
      </c>
      <c r="L1333" s="5">
        <f>('Multiply with Weight V'!L1332-'Ideal Distance'!L$4)^2</f>
        <v>1.1166319243956277E-7</v>
      </c>
    </row>
    <row r="1334" spans="1:12">
      <c r="A1334" s="7" t="s">
        <v>1344</v>
      </c>
      <c r="B1334" s="5">
        <f>('Multiply with Weight V'!B1333-'Ideal Distance'!B$4)^2</f>
        <v>8.8641761505704973E-7</v>
      </c>
      <c r="C1334" s="5">
        <f>('Multiply with Weight V'!C1333-'Ideal Distance'!C$4)^2</f>
        <v>1.1324554639239693E-5</v>
      </c>
      <c r="D1334" s="5">
        <f>('Multiply with Weight V'!D1333-'Ideal Distance'!D$4)^2</f>
        <v>3.7966628681316713E-6</v>
      </c>
      <c r="E1334" s="5">
        <f>('Multiply with Weight V'!E1333-'Ideal Distance'!E$4)^2</f>
        <v>6.2374530128251535E-6</v>
      </c>
      <c r="F1334" s="5">
        <f>('Multiply with Weight V'!F1333-'Ideal Distance'!F$4)^2</f>
        <v>1.4304706316533608E-6</v>
      </c>
      <c r="G1334" s="5">
        <f>('Multiply with Weight V'!G1333-'Ideal Distance'!G$4)^2</f>
        <v>1.557484143946146E-5</v>
      </c>
      <c r="H1334" s="5">
        <f>('Multiply with Weight V'!H1333-'Ideal Distance'!H$4)^2</f>
        <v>7.180618312795916E-6</v>
      </c>
      <c r="I1334" s="5">
        <f>('Multiply with Weight V'!I1333-'Ideal Distance'!I$4)^2</f>
        <v>2.7503204896234004E-10</v>
      </c>
      <c r="J1334" s="5">
        <f>('Multiply with Weight V'!J1333-'Ideal Distance'!J$4)^2</f>
        <v>1.5391027057408508E-7</v>
      </c>
      <c r="K1334" s="5">
        <f>('Multiply with Weight V'!K1333-'Ideal Distance'!K$4)^2</f>
        <v>5.7207664770937781E-8</v>
      </c>
      <c r="L1334" s="5">
        <f>('Multiply with Weight V'!L1333-'Ideal Distance'!L$4)^2</f>
        <v>3.6461450592510124E-8</v>
      </c>
    </row>
    <row r="1335" spans="1:12">
      <c r="A1335" s="5" t="s">
        <v>1345</v>
      </c>
      <c r="B1335" s="5">
        <f>('Multiply with Weight V'!B1334-'Ideal Distance'!B$4)^2</f>
        <v>1.2499873399827922E-6</v>
      </c>
      <c r="C1335" s="5">
        <f>('Multiply with Weight V'!C1334-'Ideal Distance'!C$4)^2</f>
        <v>1.4676622812454647E-6</v>
      </c>
      <c r="D1335" s="5">
        <f>('Multiply with Weight V'!D1334-'Ideal Distance'!D$4)^2</f>
        <v>5.6163651895438915E-7</v>
      </c>
      <c r="E1335" s="5">
        <f>('Multiply with Weight V'!E1334-'Ideal Distance'!E$4)^2</f>
        <v>4.7466943260500578E-7</v>
      </c>
      <c r="F1335" s="5">
        <f>('Multiply with Weight V'!F1334-'Ideal Distance'!F$4)^2</f>
        <v>6.2909007612545017E-7</v>
      </c>
      <c r="G1335" s="5">
        <f>('Multiply with Weight V'!G1334-'Ideal Distance'!G$4)^2</f>
        <v>4.3263448442948487E-7</v>
      </c>
      <c r="H1335" s="5">
        <f>('Multiply with Weight V'!H1334-'Ideal Distance'!H$4)^2</f>
        <v>6.9664155090548953E-7</v>
      </c>
      <c r="I1335" s="5">
        <f>('Multiply with Weight V'!I1334-'Ideal Distance'!I$4)^2</f>
        <v>2.0739781187884878E-10</v>
      </c>
      <c r="J1335" s="5">
        <f>('Multiply with Weight V'!J1334-'Ideal Distance'!J$4)^2</f>
        <v>6.9726361484191744E-8</v>
      </c>
      <c r="K1335" s="5">
        <f>('Multiply with Weight V'!K1334-'Ideal Distance'!K$4)^2</f>
        <v>3.3850689213572674E-8</v>
      </c>
      <c r="L1335" s="5">
        <f>('Multiply with Weight V'!L1334-'Ideal Distance'!L$4)^2</f>
        <v>9.6281017970846952E-8</v>
      </c>
    </row>
    <row r="1336" spans="1:12">
      <c r="A1336" s="7" t="s">
        <v>1346</v>
      </c>
      <c r="B1336" s="5">
        <f>('Multiply with Weight V'!B1335-'Ideal Distance'!B$4)^2</f>
        <v>1.7529254594634029E-6</v>
      </c>
      <c r="C1336" s="5">
        <f>('Multiply with Weight V'!C1335-'Ideal Distance'!C$4)^2</f>
        <v>8.637363651732991E-6</v>
      </c>
      <c r="D1336" s="5">
        <f>('Multiply with Weight V'!D1335-'Ideal Distance'!D$4)^2</f>
        <v>2.7183207517392436E-6</v>
      </c>
      <c r="E1336" s="5">
        <f>('Multiply with Weight V'!E1335-'Ideal Distance'!E$4)^2</f>
        <v>1.2534239704725934E-6</v>
      </c>
      <c r="F1336" s="5">
        <f>('Multiply with Weight V'!F1335-'Ideal Distance'!F$4)^2</f>
        <v>7.1151054465284589E-7</v>
      </c>
      <c r="G1336" s="5">
        <f>('Multiply with Weight V'!G1335-'Ideal Distance'!G$4)^2</f>
        <v>2.0939509046387064E-6</v>
      </c>
      <c r="H1336" s="5">
        <f>('Multiply with Weight V'!H1335-'Ideal Distance'!H$4)^2</f>
        <v>3.4040877999924745E-6</v>
      </c>
      <c r="I1336" s="5">
        <f>('Multiply with Weight V'!I1335-'Ideal Distance'!I$4)^2</f>
        <v>3.5691955078855785E-10</v>
      </c>
      <c r="J1336" s="5">
        <f>('Multiply with Weight V'!J1335-'Ideal Distance'!J$4)^2</f>
        <v>1.1019611088440448E-7</v>
      </c>
      <c r="K1336" s="5">
        <f>('Multiply with Weight V'!K1335-'Ideal Distance'!K$4)^2</f>
        <v>1.0967623305197538E-7</v>
      </c>
      <c r="L1336" s="5">
        <f>('Multiply with Weight V'!L1335-'Ideal Distance'!L$4)^2</f>
        <v>8.2038263833147904E-8</v>
      </c>
    </row>
    <row r="1337" spans="1:12">
      <c r="A1337" s="5" t="s">
        <v>1347</v>
      </c>
      <c r="B1337" s="5">
        <f>('Multiply with Weight V'!B1336-'Ideal Distance'!B$4)^2</f>
        <v>5.851741286900052E-7</v>
      </c>
      <c r="C1337" s="5">
        <f>('Multiply with Weight V'!C1336-'Ideal Distance'!C$4)^2</f>
        <v>1.0292258569680552E-5</v>
      </c>
      <c r="D1337" s="5">
        <f>('Multiply with Weight V'!D1336-'Ideal Distance'!D$4)^2</f>
        <v>0</v>
      </c>
      <c r="E1337" s="5">
        <f>('Multiply with Weight V'!E1336-'Ideal Distance'!E$4)^2</f>
        <v>8.9742189601883875E-7</v>
      </c>
      <c r="F1337" s="5">
        <f>('Multiply with Weight V'!F1336-'Ideal Distance'!F$4)^2</f>
        <v>3.7590073684533096E-6</v>
      </c>
      <c r="G1337" s="5">
        <f>('Multiply with Weight V'!G1336-'Ideal Distance'!G$4)^2</f>
        <v>1.5574841439461459E-7</v>
      </c>
      <c r="H1337" s="5">
        <f>('Multiply with Weight V'!H1336-'Ideal Distance'!H$4)^2</f>
        <v>4.8243874716446624E-8</v>
      </c>
      <c r="I1337" s="5">
        <f>('Multiply with Weight V'!I1336-'Ideal Distance'!I$4)^2</f>
        <v>2.2736799356689814E-10</v>
      </c>
      <c r="J1337" s="5">
        <f>('Multiply with Weight V'!J1336-'Ideal Distance'!J$4)^2</f>
        <v>2.4048479777200868E-7</v>
      </c>
      <c r="K1337" s="5">
        <f>('Multiply with Weight V'!K1336-'Ideal Distance'!K$4)^2</f>
        <v>1.2220098806099734E-7</v>
      </c>
      <c r="L1337" s="5">
        <f>('Multiply with Weight V'!L1336-'Ideal Distance'!L$4)^2</f>
        <v>1.4584580237004084E-7</v>
      </c>
    </row>
    <row r="1338" spans="1:12">
      <c r="A1338" s="7" t="s">
        <v>1348</v>
      </c>
      <c r="B1338" s="5">
        <f>('Multiply with Weight V'!B1337-'Ideal Distance'!B$4)^2</f>
        <v>3.462568808816598E-7</v>
      </c>
      <c r="C1338" s="5">
        <f>('Multiply with Weight V'!C1337-'Ideal Distance'!C$4)^2</f>
        <v>4.2600457985122095E-6</v>
      </c>
      <c r="D1338" s="5">
        <f>('Multiply with Weight V'!D1337-'Ideal Distance'!D$4)^2</f>
        <v>2.2465460758175565E-8</v>
      </c>
      <c r="E1338" s="5">
        <f>('Multiply with Weight V'!E1337-'Ideal Distance'!E$4)^2</f>
        <v>1.6687597240019728E-6</v>
      </c>
      <c r="F1338" s="5">
        <f>('Multiply with Weight V'!F1337-'Ideal Distance'!F$4)^2</f>
        <v>5.1496942739521001E-7</v>
      </c>
      <c r="G1338" s="5">
        <f>('Multiply with Weight V'!G1337-'Ideal Distance'!G$4)^2</f>
        <v>5.6069429182061251E-6</v>
      </c>
      <c r="H1338" s="5">
        <f>('Multiply with Weight V'!H1337-'Ideal Distance'!H$4)^2</f>
        <v>2.2307967668884916E-6</v>
      </c>
      <c r="I1338" s="5">
        <f>('Multiply with Weight V'!I1337-'Ideal Distance'!I$4)^2</f>
        <v>9.0896587415491159E-11</v>
      </c>
      <c r="J1338" s="5">
        <f>('Multiply with Weight V'!J1337-'Ideal Distance'!J$4)^2</f>
        <v>2.3314218501163248E-7</v>
      </c>
      <c r="K1338" s="5">
        <f>('Multiply with Weight V'!K1337-'Ideal Distance'!K$4)^2</f>
        <v>3.6863400553580605E-7</v>
      </c>
      <c r="L1338" s="5">
        <f>('Multiply with Weight V'!L1337-'Ideal Distance'!L$4)^2</f>
        <v>1.0049687319560623E-6</v>
      </c>
    </row>
    <row r="1339" spans="1:12">
      <c r="A1339" s="5" t="s">
        <v>1349</v>
      </c>
      <c r="B1339" s="5">
        <f>('Multiply with Weight V'!B1338-'Ideal Distance'!B$4)^2</f>
        <v>1.6966587163201346E-7</v>
      </c>
      <c r="C1339" s="5">
        <f>('Multiply with Weight V'!C1338-'Ideal Distance'!C$4)^2</f>
        <v>2.9071390042777096E-6</v>
      </c>
      <c r="D1339" s="5">
        <f>('Multiply with Weight V'!D1338-'Ideal Distance'!D$4)^2</f>
        <v>0</v>
      </c>
      <c r="E1339" s="5">
        <f>('Multiply with Weight V'!E1338-'Ideal Distance'!E$4)^2</f>
        <v>1.8541774711133037E-7</v>
      </c>
      <c r="F1339" s="5">
        <f>('Multiply with Weight V'!F1338-'Ideal Distance'!F$4)^2</f>
        <v>3.2096432455380115E-7</v>
      </c>
      <c r="G1339" s="5">
        <f>('Multiply with Weight V'!G1338-'Ideal Distance'!G$4)^2</f>
        <v>3.3918543579271618E-6</v>
      </c>
      <c r="H1339" s="5">
        <f>('Multiply with Weight V'!H1338-'Ideal Distance'!H$4)^2</f>
        <v>7.7190199546314598E-7</v>
      </c>
      <c r="I1339" s="5">
        <f>('Multiply with Weight V'!I1338-'Ideal Distance'!I$4)^2</f>
        <v>1.2242146272264887E-10</v>
      </c>
      <c r="J1339" s="5">
        <f>('Multiply with Weight V'!J1338-'Ideal Distance'!J$4)^2</f>
        <v>2.1879847636345573E-7</v>
      </c>
      <c r="K1339" s="5">
        <f>('Multiply with Weight V'!K1338-'Ideal Distance'!K$4)^2</f>
        <v>4.8744992467544612E-8</v>
      </c>
      <c r="L1339" s="5">
        <f>('Multiply with Weight V'!L1338-'Ideal Distance'!L$4)^2</f>
        <v>6.8934930026464763E-8</v>
      </c>
    </row>
    <row r="1340" spans="1:12">
      <c r="A1340" s="7" t="s">
        <v>1350</v>
      </c>
      <c r="B1340" s="5">
        <f>('Multiply with Weight V'!B1339-'Ideal Distance'!B$4)^2</f>
        <v>1.6966587163201346E-7</v>
      </c>
      <c r="C1340" s="5">
        <f>('Multiply with Weight V'!C1339-'Ideal Distance'!C$4)^2</f>
        <v>2.9071390042777096E-6</v>
      </c>
      <c r="D1340" s="5">
        <f>('Multiply with Weight V'!D1339-'Ideal Distance'!D$4)^2</f>
        <v>0</v>
      </c>
      <c r="E1340" s="5">
        <f>('Multiply with Weight V'!E1339-'Ideal Distance'!E$4)^2</f>
        <v>1.8541774711133037E-7</v>
      </c>
      <c r="F1340" s="5">
        <f>('Multiply with Weight V'!F1339-'Ideal Distance'!F$4)^2</f>
        <v>3.2096432455380115E-7</v>
      </c>
      <c r="G1340" s="5">
        <f>('Multiply with Weight V'!G1339-'Ideal Distance'!G$4)^2</f>
        <v>3.3918543579271618E-6</v>
      </c>
      <c r="H1340" s="5">
        <f>('Multiply with Weight V'!H1339-'Ideal Distance'!H$4)^2</f>
        <v>7.7190199546314598E-7</v>
      </c>
      <c r="I1340" s="5">
        <f>('Multiply with Weight V'!I1339-'Ideal Distance'!I$4)^2</f>
        <v>1.2242146272264887E-10</v>
      </c>
      <c r="J1340" s="5">
        <f>('Multiply with Weight V'!J1339-'Ideal Distance'!J$4)^2</f>
        <v>2.1879847636345573E-7</v>
      </c>
      <c r="K1340" s="5">
        <f>('Multiply with Weight V'!K1339-'Ideal Distance'!K$4)^2</f>
        <v>4.8744992467544612E-8</v>
      </c>
      <c r="L1340" s="5">
        <f>('Multiply with Weight V'!L1339-'Ideal Distance'!L$4)^2</f>
        <v>6.8934930026464763E-8</v>
      </c>
    </row>
    <row r="1341" spans="1:12">
      <c r="A1341" s="5" t="s">
        <v>1351</v>
      </c>
      <c r="B1341" s="5">
        <f>('Multiply with Weight V'!B1340-'Ideal Distance'!B$4)^2</f>
        <v>1.6966587163201346E-7</v>
      </c>
      <c r="C1341" s="5">
        <f>('Multiply with Weight V'!C1340-'Ideal Distance'!C$4)^2</f>
        <v>2.9071390042777096E-6</v>
      </c>
      <c r="D1341" s="5">
        <f>('Multiply with Weight V'!D1340-'Ideal Distance'!D$4)^2</f>
        <v>0</v>
      </c>
      <c r="E1341" s="5">
        <f>('Multiply with Weight V'!E1340-'Ideal Distance'!E$4)^2</f>
        <v>1.8541774711133037E-7</v>
      </c>
      <c r="F1341" s="5">
        <f>('Multiply with Weight V'!F1340-'Ideal Distance'!F$4)^2</f>
        <v>3.2096432455380115E-7</v>
      </c>
      <c r="G1341" s="5">
        <f>('Multiply with Weight V'!G1340-'Ideal Distance'!G$4)^2</f>
        <v>3.3918543579271618E-6</v>
      </c>
      <c r="H1341" s="5">
        <f>('Multiply with Weight V'!H1340-'Ideal Distance'!H$4)^2</f>
        <v>7.7190199546314598E-7</v>
      </c>
      <c r="I1341" s="5">
        <f>('Multiply with Weight V'!I1340-'Ideal Distance'!I$4)^2</f>
        <v>1.2242146272264887E-10</v>
      </c>
      <c r="J1341" s="5">
        <f>('Multiply with Weight V'!J1340-'Ideal Distance'!J$4)^2</f>
        <v>2.1879847636345573E-7</v>
      </c>
      <c r="K1341" s="5">
        <f>('Multiply with Weight V'!K1340-'Ideal Distance'!K$4)^2</f>
        <v>4.8744992467544612E-8</v>
      </c>
      <c r="L1341" s="5">
        <f>('Multiply with Weight V'!L1340-'Ideal Distance'!L$4)^2</f>
        <v>6.8934930026464763E-8</v>
      </c>
    </row>
    <row r="1342" spans="1:12">
      <c r="A1342" s="7" t="s">
        <v>1352</v>
      </c>
      <c r="B1342" s="5">
        <f>('Multiply with Weight V'!B1341-'Ideal Distance'!B$4)^2</f>
        <v>7.2800509205369003E-7</v>
      </c>
      <c r="C1342" s="5">
        <f>('Multiply with Weight V'!C1341-'Ideal Distance'!C$4)^2</f>
        <v>3.0621595744504121E-6</v>
      </c>
      <c r="D1342" s="5">
        <f>('Multiply with Weight V'!D1341-'Ideal Distance'!D$4)^2</f>
        <v>2.2465460758175565E-8</v>
      </c>
      <c r="E1342" s="5">
        <f>('Multiply with Weight V'!E1341-'Ideal Distance'!E$4)^2</f>
        <v>4.7466943260500578E-7</v>
      </c>
      <c r="F1342" s="5">
        <f>('Multiply with Weight V'!F1341-'Ideal Distance'!F$4)^2</f>
        <v>8.2166867085773115E-7</v>
      </c>
      <c r="G1342" s="5">
        <f>('Multiply with Weight V'!G1341-'Ideal Distance'!G$4)^2</f>
        <v>2.4919746303138326E-6</v>
      </c>
      <c r="H1342" s="5">
        <f>('Multiply with Weight V'!H1341-'Ideal Distance'!H$4)^2</f>
        <v>1.2060968679111656E-6</v>
      </c>
      <c r="I1342" s="5">
        <f>('Multiply with Weight V'!I1341-'Ideal Distance'!I$4)^2</f>
        <v>1.7748817648377987E-10</v>
      </c>
      <c r="J1342" s="5">
        <f>('Multiply with Weight V'!J1341-'Ideal Distance'!J$4)^2</f>
        <v>2.1879847636345573E-7</v>
      </c>
      <c r="K1342" s="5">
        <f>('Multiply with Weight V'!K1341-'Ideal Distance'!K$4)^2</f>
        <v>1.4928153943185532E-7</v>
      </c>
      <c r="L1342" s="5">
        <f>('Multiply with Weight V'!L1341-'Ideal Distance'!L$4)^2</f>
        <v>2.5124218298901578E-7</v>
      </c>
    </row>
    <row r="1343" spans="1:12">
      <c r="A1343" s="5" t="s">
        <v>1353</v>
      </c>
      <c r="B1343" s="5">
        <f>('Multiply with Weight V'!B1342-'Ideal Distance'!B$4)^2</f>
        <v>7.2800509205369003E-7</v>
      </c>
      <c r="C1343" s="5">
        <f>('Multiply with Weight V'!C1342-'Ideal Distance'!C$4)^2</f>
        <v>3.0621595744504121E-6</v>
      </c>
      <c r="D1343" s="5">
        <f>('Multiply with Weight V'!D1342-'Ideal Distance'!D$4)^2</f>
        <v>2.2465460758175565E-8</v>
      </c>
      <c r="E1343" s="5">
        <f>('Multiply with Weight V'!E1342-'Ideal Distance'!E$4)^2</f>
        <v>4.7466943260500578E-7</v>
      </c>
      <c r="F1343" s="5">
        <f>('Multiply with Weight V'!F1342-'Ideal Distance'!F$4)^2</f>
        <v>8.2166867085773115E-7</v>
      </c>
      <c r="G1343" s="5">
        <f>('Multiply with Weight V'!G1342-'Ideal Distance'!G$4)^2</f>
        <v>2.4919746303138326E-6</v>
      </c>
      <c r="H1343" s="5">
        <f>('Multiply with Weight V'!H1342-'Ideal Distance'!H$4)^2</f>
        <v>1.2060968679111656E-6</v>
      </c>
      <c r="I1343" s="5">
        <f>('Multiply with Weight V'!I1342-'Ideal Distance'!I$4)^2</f>
        <v>1.7748817648377987E-10</v>
      </c>
      <c r="J1343" s="5">
        <f>('Multiply with Weight V'!J1342-'Ideal Distance'!J$4)^2</f>
        <v>2.1879847636345573E-7</v>
      </c>
      <c r="K1343" s="5">
        <f>('Multiply with Weight V'!K1342-'Ideal Distance'!K$4)^2</f>
        <v>1.4928153943185532E-7</v>
      </c>
      <c r="L1343" s="5">
        <f>('Multiply with Weight V'!L1342-'Ideal Distance'!L$4)^2</f>
        <v>2.5124218298901578E-7</v>
      </c>
    </row>
    <row r="1344" spans="1:12">
      <c r="A1344" s="7" t="s">
        <v>1354</v>
      </c>
      <c r="B1344" s="5">
        <f>('Multiply with Weight V'!B1343-'Ideal Distance'!B$4)^2</f>
        <v>7.2800509205369003E-7</v>
      </c>
      <c r="C1344" s="5">
        <f>('Multiply with Weight V'!C1343-'Ideal Distance'!C$4)^2</f>
        <v>3.0621595744504121E-6</v>
      </c>
      <c r="D1344" s="5">
        <f>('Multiply with Weight V'!D1343-'Ideal Distance'!D$4)^2</f>
        <v>2.2465460758175565E-8</v>
      </c>
      <c r="E1344" s="5">
        <f>('Multiply with Weight V'!E1343-'Ideal Distance'!E$4)^2</f>
        <v>4.7466943260500578E-7</v>
      </c>
      <c r="F1344" s="5">
        <f>('Multiply with Weight V'!F1343-'Ideal Distance'!F$4)^2</f>
        <v>8.2166867085773115E-7</v>
      </c>
      <c r="G1344" s="5">
        <f>('Multiply with Weight V'!G1343-'Ideal Distance'!G$4)^2</f>
        <v>2.4919746303138326E-6</v>
      </c>
      <c r="H1344" s="5">
        <f>('Multiply with Weight V'!H1343-'Ideal Distance'!H$4)^2</f>
        <v>1.2060968679111656E-6</v>
      </c>
      <c r="I1344" s="5">
        <f>('Multiply with Weight V'!I1343-'Ideal Distance'!I$4)^2</f>
        <v>1.7748817648377987E-10</v>
      </c>
      <c r="J1344" s="5">
        <f>('Multiply with Weight V'!J1343-'Ideal Distance'!J$4)^2</f>
        <v>2.1879847636345573E-7</v>
      </c>
      <c r="K1344" s="5">
        <f>('Multiply with Weight V'!K1343-'Ideal Distance'!K$4)^2</f>
        <v>1.4928153943185532E-7</v>
      </c>
      <c r="L1344" s="5">
        <f>('Multiply with Weight V'!L1343-'Ideal Distance'!L$4)^2</f>
        <v>2.5124218298901578E-7</v>
      </c>
    </row>
    <row r="1345" spans="1:12">
      <c r="A1345" s="5" t="s">
        <v>1355</v>
      </c>
      <c r="B1345" s="5">
        <f>('Multiply with Weight V'!B1344-'Ideal Distance'!B$4)^2</f>
        <v>7.7907798198373501E-7</v>
      </c>
      <c r="C1345" s="5">
        <f>('Multiply with Weight V'!C1344-'Ideal Distance'!C$4)^2</f>
        <v>3.551380334865569E-6</v>
      </c>
      <c r="D1345" s="5">
        <f>('Multiply with Weight V'!D1344-'Ideal Distance'!D$4)^2</f>
        <v>2.2465460758175565E-8</v>
      </c>
      <c r="E1345" s="5">
        <f>('Multiply with Weight V'!E1344-'Ideal Distance'!E$4)^2</f>
        <v>4.7466943260500578E-7</v>
      </c>
      <c r="F1345" s="5">
        <f>('Multiply with Weight V'!F1344-'Ideal Distance'!F$4)^2</f>
        <v>8.4465130150479319E-7</v>
      </c>
      <c r="G1345" s="5">
        <f>('Multiply with Weight V'!G1344-'Ideal Distance'!G$4)^2</f>
        <v>4.4301771205579257E-6</v>
      </c>
      <c r="H1345" s="5">
        <f>('Multiply with Weight V'!H1344-'Ideal Distance'!H$4)^2</f>
        <v>1.2060968679111656E-6</v>
      </c>
      <c r="I1345" s="5">
        <f>('Multiply with Weight V'!I1344-'Ideal Distance'!I$4)^2</f>
        <v>2.1321922213104574E-10</v>
      </c>
      <c r="J1345" s="5">
        <f>('Multiply with Weight V'!J1344-'Ideal Distance'!J$4)^2</f>
        <v>2.259134112087815E-7</v>
      </c>
      <c r="K1345" s="5">
        <f>('Multiply with Weight V'!K1344-'Ideal Distance'!K$4)^2</f>
        <v>1.0967623305197538E-7</v>
      </c>
      <c r="L1345" s="5">
        <f>('Multiply with Weight V'!L1344-'Ideal Distance'!L$4)^2</f>
        <v>2.2788406620318889E-7</v>
      </c>
    </row>
    <row r="1346" spans="1:12">
      <c r="A1346" s="7" t="s">
        <v>1356</v>
      </c>
      <c r="B1346" s="5">
        <f>('Multiply with Weight V'!B1345-'Ideal Distance'!B$4)^2</f>
        <v>7.2800509205369003E-7</v>
      </c>
      <c r="C1346" s="5">
        <f>('Multiply with Weight V'!C1345-'Ideal Distance'!C$4)^2</f>
        <v>3.0621595744504121E-6</v>
      </c>
      <c r="D1346" s="5">
        <f>('Multiply with Weight V'!D1345-'Ideal Distance'!D$4)^2</f>
        <v>2.2465460758175565E-8</v>
      </c>
      <c r="E1346" s="5">
        <f>('Multiply with Weight V'!E1345-'Ideal Distance'!E$4)^2</f>
        <v>4.7466943260500578E-7</v>
      </c>
      <c r="F1346" s="5">
        <f>('Multiply with Weight V'!F1345-'Ideal Distance'!F$4)^2</f>
        <v>8.2166867085773115E-7</v>
      </c>
      <c r="G1346" s="5">
        <f>('Multiply with Weight V'!G1345-'Ideal Distance'!G$4)^2</f>
        <v>2.4919746303138326E-6</v>
      </c>
      <c r="H1346" s="5">
        <f>('Multiply with Weight V'!H1345-'Ideal Distance'!H$4)^2</f>
        <v>1.2060968679111656E-6</v>
      </c>
      <c r="I1346" s="5">
        <f>('Multiply with Weight V'!I1345-'Ideal Distance'!I$4)^2</f>
        <v>1.7748817648377987E-10</v>
      </c>
      <c r="J1346" s="5">
        <f>('Multiply with Weight V'!J1345-'Ideal Distance'!J$4)^2</f>
        <v>2.1879847636345573E-7</v>
      </c>
      <c r="K1346" s="5">
        <f>('Multiply with Weight V'!K1345-'Ideal Distance'!K$4)^2</f>
        <v>1.4928153943185532E-7</v>
      </c>
      <c r="L1346" s="5">
        <f>('Multiply with Weight V'!L1345-'Ideal Distance'!L$4)^2</f>
        <v>2.5124218298901578E-7</v>
      </c>
    </row>
    <row r="1347" spans="1:12">
      <c r="A1347" s="5" t="s">
        <v>1357</v>
      </c>
      <c r="B1347" s="5">
        <f>('Multiply with Weight V'!B1346-'Ideal Distance'!B$4)^2</f>
        <v>4.1213225246939561E-6</v>
      </c>
      <c r="C1347" s="5">
        <f>('Multiply with Weight V'!C1346-'Ideal Distance'!C$4)^2</f>
        <v>1.8119287422783507E-6</v>
      </c>
      <c r="D1347" s="5">
        <f>('Multiply with Weight V'!D1346-'Ideal Distance'!D$4)^2</f>
        <v>1.2940105396709125E-5</v>
      </c>
      <c r="E1347" s="5">
        <f>('Multiply with Weight V'!E1346-'Ideal Distance'!E$4)^2</f>
        <v>2.1434291566069791E-6</v>
      </c>
      <c r="F1347" s="5">
        <f>('Multiply with Weight V'!F1346-'Ideal Distance'!F$4)^2</f>
        <v>6.6966630678509131E-7</v>
      </c>
      <c r="G1347" s="5">
        <f>('Multiply with Weight V'!G1346-'Ideal Distance'!G$4)^2</f>
        <v>8.4796358948179046E-7</v>
      </c>
      <c r="H1347" s="5">
        <f>('Multiply with Weight V'!H1346-'Ideal Distance'!H$4)^2</f>
        <v>3.7823197777694144E-7</v>
      </c>
      <c r="I1347" s="5">
        <f>('Multiply with Weight V'!I1346-'Ideal Distance'!I$4)^2</f>
        <v>4.4946285200377849E-10</v>
      </c>
      <c r="J1347" s="5">
        <f>('Multiply with Weight V'!J1346-'Ideal Distance'!J$4)^2</f>
        <v>6.9726361484191744E-8</v>
      </c>
      <c r="K1347" s="5">
        <f>('Multiply with Weight V'!K1346-'Ideal Distance'!K$4)^2</f>
        <v>1.3540275685429054E-7</v>
      </c>
      <c r="L1347" s="5">
        <f>('Multiply with Weight V'!L1346-'Ideal Distance'!L$4)^2</f>
        <v>3.8512407188338887E-7</v>
      </c>
    </row>
    <row r="1348" spans="1:12">
      <c r="A1348" s="7" t="s">
        <v>1358</v>
      </c>
      <c r="B1348" s="5">
        <f>('Multiply with Weight V'!B1347-'Ideal Distance'!B$4)^2</f>
        <v>1.1218722940565779E-6</v>
      </c>
      <c r="C1348" s="5">
        <f>('Multiply with Weight V'!C1347-'Ideal Distance'!C$4)^2</f>
        <v>2.0615722578811459E-6</v>
      </c>
      <c r="D1348" s="5">
        <f>('Multiply with Weight V'!D1347-'Ideal Distance'!D$4)^2</f>
        <v>3.2350263491772812E-6</v>
      </c>
      <c r="E1348" s="5">
        <f>('Multiply with Weight V'!E1347-'Ideal Distance'!E$4)^2</f>
        <v>1.4536751373528293E-6</v>
      </c>
      <c r="F1348" s="5">
        <f>('Multiply with Weight V'!F1347-'Ideal Distance'!F$4)^2</f>
        <v>4.1226084353799351E-7</v>
      </c>
      <c r="G1348" s="5">
        <f>('Multiply with Weight V'!G1347-'Ideal Distance'!G$4)^2</f>
        <v>1.4017357295515309E-6</v>
      </c>
      <c r="H1348" s="5">
        <f>('Multiply with Weight V'!H1347-'Ideal Distance'!H$4)^2</f>
        <v>9.3400141451040704E-7</v>
      </c>
      <c r="I1348" s="5">
        <f>('Multiply with Weight V'!I1347-'Ideal Distance'!I$4)^2</f>
        <v>2.3116689180133958E-10</v>
      </c>
      <c r="J1348" s="5">
        <f>('Multiply with Weight V'!J1347-'Ideal Distance'!J$4)^2</f>
        <v>1.4804756426153697E-7</v>
      </c>
      <c r="K1348" s="5">
        <f>('Multiply with Weight V'!K1347-'Ideal Distance'!K$4)^2</f>
        <v>1.3540275685429054E-7</v>
      </c>
      <c r="L1348" s="5">
        <f>('Multiply with Weight V'!L1347-'Ideal Distance'!L$4)^2</f>
        <v>1.8458609362458259E-7</v>
      </c>
    </row>
    <row r="1349" spans="1:12">
      <c r="A1349" s="5" t="s">
        <v>1359</v>
      </c>
      <c r="B1349" s="5">
        <f>('Multiply with Weight V'!B1348-'Ideal Distance'!B$4)^2</f>
        <v>1.9476949549593383E-7</v>
      </c>
      <c r="C1349" s="5">
        <f>('Multiply with Weight V'!C1348-'Ideal Distance'!C$4)^2</f>
        <v>4.4472784352143082E-6</v>
      </c>
      <c r="D1349" s="5">
        <f>('Multiply with Weight V'!D1348-'Ideal Distance'!D$4)^2</f>
        <v>5.6163651895438914E-9</v>
      </c>
      <c r="E1349" s="5">
        <f>('Multiply with Weight V'!E1348-'Ideal Distance'!E$4)^2</f>
        <v>1.0680062233612627E-6</v>
      </c>
      <c r="F1349" s="5">
        <f>('Multiply with Weight V'!F1348-'Ideal Distance'!F$4)^2</f>
        <v>3.0685774436353522E-7</v>
      </c>
      <c r="G1349" s="5">
        <f>('Multiply with Weight V'!G1348-'Ideal Distance'!G$4)^2</f>
        <v>2.7688607003487036E-7</v>
      </c>
      <c r="H1349" s="5">
        <f>('Multiply with Weight V'!H1348-'Ideal Distance'!H$4)^2</f>
        <v>9.4557994444235386E-8</v>
      </c>
      <c r="I1349" s="5">
        <f>('Multiply with Weight V'!I1348-'Ideal Distance'!I$4)^2</f>
        <v>1.3610882696615555E-10</v>
      </c>
      <c r="J1349" s="5">
        <f>('Multiply with Weight V'!J1348-'Ideal Distance'!J$4)^2</f>
        <v>3.462981087916922E-7</v>
      </c>
      <c r="K1349" s="5">
        <f>('Multiply with Weight V'!K1348-'Ideal Distance'!K$4)^2</f>
        <v>1.7907014593979928E-7</v>
      </c>
      <c r="L1349" s="5">
        <f>('Multiply with Weight V'!L1348-'Ideal Distance'!L$4)^2</f>
        <v>5.1273914895717476E-7</v>
      </c>
    </row>
    <row r="1350" spans="1:12">
      <c r="A1350" s="7" t="s">
        <v>1360</v>
      </c>
      <c r="B1350" s="5">
        <f>('Multiply with Weight V'!B1349-'Ideal Distance'!B$4)^2</f>
        <v>5.851741286900052E-7</v>
      </c>
      <c r="C1350" s="5">
        <f>('Multiply with Weight V'!C1349-'Ideal Distance'!C$4)^2</f>
        <v>5.7624367139846772E-6</v>
      </c>
      <c r="D1350" s="5">
        <f>('Multiply with Weight V'!D1349-'Ideal Distance'!D$4)^2</f>
        <v>5.0547286705895018E-8</v>
      </c>
      <c r="E1350" s="5">
        <f>('Multiply with Weight V'!E1349-'Ideal Distance'!E$4)^2</f>
        <v>6.0075350064071056E-7</v>
      </c>
      <c r="F1350" s="5">
        <f>('Multiply with Weight V'!F1349-'Ideal Distance'!F$4)^2</f>
        <v>6.9042992481795442E-7</v>
      </c>
      <c r="G1350" s="5">
        <f>('Multiply with Weight V'!G1349-'Ideal Distance'!G$4)^2</f>
        <v>6.2299365757845815E-7</v>
      </c>
      <c r="H1350" s="5">
        <f>('Multiply with Weight V'!H1349-'Ideal Distance'!H$4)^2</f>
        <v>6.9471179591683154E-8</v>
      </c>
      <c r="I1350" s="5">
        <f>('Multiply with Weight V'!I1349-'Ideal Distance'!I$4)^2</f>
        <v>2.1175631583496084E-10</v>
      </c>
      <c r="J1350" s="5">
        <f>('Multiply with Weight V'!J1349-'Ideal Distance'!J$4)^2</f>
        <v>2.0491012354537981E-7</v>
      </c>
      <c r="K1350" s="5">
        <f>('Multiply with Weight V'!K1349-'Ideal Distance'!K$4)^2</f>
        <v>1.2186248116886153E-8</v>
      </c>
      <c r="L1350" s="5">
        <f>('Multiply with Weight V'!L1349-'Ideal Distance'!L$4)^2</f>
        <v>6.8934930026464763E-8</v>
      </c>
    </row>
    <row r="1351" spans="1:12">
      <c r="A1351" s="5" t="s">
        <v>1361</v>
      </c>
      <c r="B1351" s="5">
        <f>('Multiply with Weight V'!B1350-'Ideal Distance'!B$4)^2</f>
        <v>5.851741286900052E-7</v>
      </c>
      <c r="C1351" s="5">
        <f>('Multiply with Weight V'!C1350-'Ideal Distance'!C$4)^2</f>
        <v>5.7624367139846772E-6</v>
      </c>
      <c r="D1351" s="5">
        <f>('Multiply with Weight V'!D1350-'Ideal Distance'!D$4)^2</f>
        <v>5.0547286705895018E-8</v>
      </c>
      <c r="E1351" s="5">
        <f>('Multiply with Weight V'!E1350-'Ideal Distance'!E$4)^2</f>
        <v>6.0075350064071056E-7</v>
      </c>
      <c r="F1351" s="5">
        <f>('Multiply with Weight V'!F1350-'Ideal Distance'!F$4)^2</f>
        <v>6.9042992481795442E-7</v>
      </c>
      <c r="G1351" s="5">
        <f>('Multiply with Weight V'!G1350-'Ideal Distance'!G$4)^2</f>
        <v>6.2299365757845815E-7</v>
      </c>
      <c r="H1351" s="5">
        <f>('Multiply with Weight V'!H1350-'Ideal Distance'!H$4)^2</f>
        <v>6.9471179591683154E-8</v>
      </c>
      <c r="I1351" s="5">
        <f>('Multiply with Weight V'!I1350-'Ideal Distance'!I$4)^2</f>
        <v>2.1175631583496084E-10</v>
      </c>
      <c r="J1351" s="5">
        <f>('Multiply with Weight V'!J1350-'Ideal Distance'!J$4)^2</f>
        <v>2.0491012354537981E-7</v>
      </c>
      <c r="K1351" s="5">
        <f>('Multiply with Weight V'!K1350-'Ideal Distance'!K$4)^2</f>
        <v>1.2186248116886153E-8</v>
      </c>
      <c r="L1351" s="5">
        <f>('Multiply with Weight V'!L1350-'Ideal Distance'!L$4)^2</f>
        <v>6.8934930026464763E-8</v>
      </c>
    </row>
    <row r="1352" spans="1:12">
      <c r="A1352" s="7" t="s">
        <v>1362</v>
      </c>
      <c r="B1352" s="5">
        <f>('Multiply with Weight V'!B1351-'Ideal Distance'!B$4)^2</f>
        <v>4.579247249659956E-7</v>
      </c>
      <c r="C1352" s="5">
        <f>('Multiply with Weight V'!C1351-'Ideal Distance'!C$4)^2</f>
        <v>4.0768396701262882E-6</v>
      </c>
      <c r="D1352" s="5">
        <f>('Multiply with Weight V'!D1351-'Ideal Distance'!D$4)^2</f>
        <v>0</v>
      </c>
      <c r="E1352" s="5">
        <f>('Multiply with Weight V'!E1351-'Ideal Distance'!E$4)^2</f>
        <v>2.677432268287611E-6</v>
      </c>
      <c r="F1352" s="5">
        <f>('Multiply with Weight V'!F1351-'Ideal Distance'!F$4)^2</f>
        <v>7.5462278972871475E-7</v>
      </c>
      <c r="G1352" s="5">
        <f>('Multiply with Weight V'!G1351-'Ideal Distance'!G$4)^2</f>
        <v>6.9221517508717605E-6</v>
      </c>
      <c r="H1352" s="5">
        <f>('Multiply with Weight V'!H1351-'Ideal Distance'!H$4)^2</f>
        <v>2.3639498611058853E-6</v>
      </c>
      <c r="I1352" s="5">
        <f>('Multiply with Weight V'!I1351-'Ideal Distance'!I$4)^2</f>
        <v>1.6436986012823879E-10</v>
      </c>
      <c r="J1352" s="5">
        <f>('Multiply with Weight V'!J1351-'Ideal Distance'!J$4)^2</f>
        <v>2.555115401653363E-7</v>
      </c>
      <c r="K1352" s="5">
        <f>('Multiply with Weight V'!K1351-'Ideal Distance'!K$4)^2</f>
        <v>1.2220098806099734E-7</v>
      </c>
      <c r="L1352" s="5">
        <f>('Multiply with Weight V'!L1351-'Ideal Distance'!L$4)^2</f>
        <v>3.2815305533259209E-7</v>
      </c>
    </row>
    <row r="1353" spans="1:12">
      <c r="A1353" s="5" t="s">
        <v>1363</v>
      </c>
      <c r="B1353" s="5">
        <f>('Multiply with Weight V'!B1352-'Ideal Distance'!B$4)^2</f>
        <v>1.6758833034672346E-6</v>
      </c>
      <c r="C1353" s="5">
        <f>('Multiply with Weight V'!C1352-'Ideal Distance'!C$4)^2</f>
        <v>4.6385375802325776E-6</v>
      </c>
      <c r="D1353" s="5">
        <f>('Multiply with Weight V'!D1352-'Ideal Distance'!D$4)^2</f>
        <v>4.7233631244064115E-6</v>
      </c>
      <c r="E1353" s="5">
        <f>('Multiply with Weight V'!E1352-'Ideal Distance'!E$4)^2</f>
        <v>8.9742189601883875E-7</v>
      </c>
      <c r="F1353" s="5">
        <f>('Multiply with Weight V'!F1352-'Ideal Distance'!F$4)^2</f>
        <v>5.1496942739521001E-7</v>
      </c>
      <c r="G1353" s="5">
        <f>('Multiply with Weight V'!G1352-'Ideal Distance'!G$4)^2</f>
        <v>1.66304695814694E-5</v>
      </c>
      <c r="H1353" s="5">
        <f>('Multiply with Weight V'!H1352-'Ideal Distance'!H$4)^2</f>
        <v>8.6626701440851567E-6</v>
      </c>
      <c r="I1353" s="5">
        <f>('Multiply with Weight V'!I1352-'Ideal Distance'!I$4)^2</f>
        <v>2.6350505236433022E-10</v>
      </c>
      <c r="J1353" s="5">
        <f>('Multiply with Weight V'!J1352-'Ideal Distance'!J$4)^2</f>
        <v>2.0491012354537981E-7</v>
      </c>
      <c r="K1353" s="5">
        <f>('Multiply with Weight V'!K1352-'Ideal Distance'!K$4)^2</f>
        <v>1.9497996987017834E-7</v>
      </c>
      <c r="L1353" s="5">
        <f>('Multiply with Weight V'!L1352-'Ideal Distance'!L$4)^2</f>
        <v>1.4584580237004084E-7</v>
      </c>
    </row>
    <row r="1354" spans="1:12">
      <c r="A1354" s="7" t="s">
        <v>1364</v>
      </c>
      <c r="B1354" s="5">
        <f>('Multiply with Weight V'!B1353-'Ideal Distance'!B$4)^2</f>
        <v>5.851741286900052E-7</v>
      </c>
      <c r="C1354" s="5">
        <f>('Multiply with Weight V'!C1353-'Ideal Distance'!C$4)^2</f>
        <v>5.0331353952176408E-6</v>
      </c>
      <c r="D1354" s="5">
        <f>('Multiply with Weight V'!D1353-'Ideal Distance'!D$4)^2</f>
        <v>5.6163651895438914E-9</v>
      </c>
      <c r="E1354" s="5">
        <f>('Multiply with Weight V'!E1353-'Ideal Distance'!E$4)^2</f>
        <v>1.4536751373528293E-6</v>
      </c>
      <c r="F1354" s="5">
        <f>('Multiply with Weight V'!F1353-'Ideal Distance'!F$4)^2</f>
        <v>4.4522903094895182E-7</v>
      </c>
      <c r="G1354" s="5">
        <f>('Multiply with Weight V'!G1353-'Ideal Distance'!G$4)^2</f>
        <v>8.4796358948179046E-7</v>
      </c>
      <c r="H1354" s="5">
        <f>('Multiply with Weight V'!H1353-'Ideal Distance'!H$4)^2</f>
        <v>3.0876079818525839E-6</v>
      </c>
      <c r="I1354" s="5">
        <f>('Multiply with Weight V'!I1353-'Ideal Distance'!I$4)^2</f>
        <v>6.6488587574523451E-11</v>
      </c>
      <c r="J1354" s="5">
        <f>('Multiply with Weight V'!J1353-'Ideal Distance'!J$4)^2</f>
        <v>1.9147712655740514E-7</v>
      </c>
      <c r="K1354" s="5">
        <f>('Multiply with Weight V'!K1353-'Ideal Distance'!K$4)^2</f>
        <v>1.0967623305197538E-7</v>
      </c>
      <c r="L1354" s="5">
        <f>('Multiply with Weight V'!L1353-'Ideal Distance'!L$4)^2</f>
        <v>6.5858495132721568E-7</v>
      </c>
    </row>
    <row r="1355" spans="1:12">
      <c r="A1355" s="5" t="s">
        <v>1365</v>
      </c>
      <c r="B1355" s="5">
        <f>('Multiply with Weight V'!B1354-'Ideal Distance'!B$4)^2</f>
        <v>7.7907798198373501E-7</v>
      </c>
      <c r="C1355" s="5">
        <f>('Multiply with Weight V'!C1354-'Ideal Distance'!C$4)^2</f>
        <v>5.5490317732274484E-6</v>
      </c>
      <c r="D1355" s="5">
        <f>('Multiply with Weight V'!D1354-'Ideal Distance'!D$4)^2</f>
        <v>5.0547286705895018E-8</v>
      </c>
      <c r="E1355" s="5">
        <f>('Multiply with Weight V'!E1354-'Ideal Distance'!E$4)^2</f>
        <v>7.4167098844532115E-7</v>
      </c>
      <c r="F1355" s="5">
        <f>('Multiply with Weight V'!F1354-'Ideal Distance'!F$4)^2</f>
        <v>8.679509339538837E-7</v>
      </c>
      <c r="G1355" s="5">
        <f>('Multiply with Weight V'!G1354-'Ideal Distance'!G$4)^2</f>
        <v>2.9246091147433173E-6</v>
      </c>
      <c r="H1355" s="5">
        <f>('Multiply with Weight V'!H1354-'Ideal Distance'!H$4)^2</f>
        <v>5.0192927254991092E-6</v>
      </c>
      <c r="I1355" s="5">
        <f>('Multiply with Weight V'!I1354-'Ideal Distance'!I$4)^2</f>
        <v>2.9364444713894734E-10</v>
      </c>
      <c r="J1355" s="5">
        <f>('Multiply with Weight V'!J1354-'Ideal Distance'!J$4)^2</f>
        <v>2.259134112087815E-7</v>
      </c>
      <c r="K1355" s="5">
        <f>('Multiply with Weight V'!K1354-'Ideal Distance'!K$4)^2</f>
        <v>5.7207664770937781E-8</v>
      </c>
      <c r="L1355" s="5">
        <f>('Multiply with Weight V'!L1354-'Ideal Distance'!L$4)^2</f>
        <v>2.0566536974837796E-7</v>
      </c>
    </row>
    <row r="1356" spans="1:12">
      <c r="A1356" s="7" t="s">
        <v>1366</v>
      </c>
      <c r="B1356" s="5">
        <f>('Multiply with Weight V'!B1355-'Ideal Distance'!B$4)^2</f>
        <v>7.7907798198373501E-7</v>
      </c>
      <c r="C1356" s="5">
        <f>('Multiply with Weight V'!C1355-'Ideal Distance'!C$4)^2</f>
        <v>5.5490317732274484E-6</v>
      </c>
      <c r="D1356" s="5">
        <f>('Multiply with Weight V'!D1355-'Ideal Distance'!D$4)^2</f>
        <v>5.0547286705895018E-8</v>
      </c>
      <c r="E1356" s="5">
        <f>('Multiply with Weight V'!E1355-'Ideal Distance'!E$4)^2</f>
        <v>7.4167098844532115E-7</v>
      </c>
      <c r="F1356" s="5">
        <f>('Multiply with Weight V'!F1355-'Ideal Distance'!F$4)^2</f>
        <v>8.679509339538837E-7</v>
      </c>
      <c r="G1356" s="5">
        <f>('Multiply with Weight V'!G1355-'Ideal Distance'!G$4)^2</f>
        <v>2.9246091147433173E-6</v>
      </c>
      <c r="H1356" s="5">
        <f>('Multiply with Weight V'!H1355-'Ideal Distance'!H$4)^2</f>
        <v>5.0192927254991092E-6</v>
      </c>
      <c r="I1356" s="5">
        <f>('Multiply with Weight V'!I1355-'Ideal Distance'!I$4)^2</f>
        <v>2.9364444713894734E-10</v>
      </c>
      <c r="J1356" s="5">
        <f>('Multiply with Weight V'!J1355-'Ideal Distance'!J$4)^2</f>
        <v>2.259134112087815E-7</v>
      </c>
      <c r="K1356" s="5">
        <f>('Multiply with Weight V'!K1355-'Ideal Distance'!K$4)^2</f>
        <v>5.7207664770937781E-8</v>
      </c>
      <c r="L1356" s="5">
        <f>('Multiply with Weight V'!L1355-'Ideal Distance'!L$4)^2</f>
        <v>2.0566536974837796E-7</v>
      </c>
    </row>
    <row r="1357" spans="1:12">
      <c r="A1357" s="5" t="s">
        <v>1367</v>
      </c>
      <c r="B1357" s="5">
        <f>('Multiply with Weight V'!B1356-'Ideal Distance'!B$4)^2</f>
        <v>5.851741286900052E-7</v>
      </c>
      <c r="C1357" s="5">
        <f>('Multiply with Weight V'!C1356-'Ideal Distance'!C$4)^2</f>
        <v>4.2600457985122095E-6</v>
      </c>
      <c r="D1357" s="5">
        <f>('Multiply with Weight V'!D1356-'Ideal Distance'!D$4)^2</f>
        <v>5.0547286705895018E-8</v>
      </c>
      <c r="E1357" s="5">
        <f>('Multiply with Weight V'!E1356-'Ideal Distance'!E$4)^2</f>
        <v>1.4536751373528293E-6</v>
      </c>
      <c r="F1357" s="5">
        <f>('Multiply with Weight V'!F1356-'Ideal Distance'!F$4)^2</f>
        <v>6.6966630678509131E-7</v>
      </c>
      <c r="G1357" s="5">
        <f>('Multiply with Weight V'!G1356-'Ideal Distance'!G$4)^2</f>
        <v>6.2299365757845815E-7</v>
      </c>
      <c r="H1357" s="5">
        <f>('Multiply with Weight V'!H1356-'Ideal Distance'!H$4)^2</f>
        <v>9.3400141451040704E-7</v>
      </c>
      <c r="I1357" s="5">
        <f>('Multiply with Weight V'!I1356-'Ideal Distance'!I$4)^2</f>
        <v>1.9810986764533959E-10</v>
      </c>
      <c r="J1357" s="5">
        <f>('Multiply with Weight V'!J1356-'Ideal Distance'!J$4)^2</f>
        <v>2.1179738047565556E-7</v>
      </c>
      <c r="K1357" s="5">
        <f>('Multiply with Weight V'!K1356-'Ideal Distance'!K$4)^2</f>
        <v>1.2220098806099734E-7</v>
      </c>
      <c r="L1357" s="5">
        <f>('Multiply with Weight V'!L1356-'Ideal Distance'!L$4)^2</f>
        <v>1.4584580237004084E-7</v>
      </c>
    </row>
    <row r="1358" spans="1:12">
      <c r="A1358" s="7" t="s">
        <v>1368</v>
      </c>
      <c r="B1358" s="5">
        <f>('Multiply with Weight V'!B1357-'Ideal Distance'!B$4)^2</f>
        <v>1.9476949549593383E-7</v>
      </c>
      <c r="C1358" s="5">
        <f>('Multiply with Weight V'!C1357-'Ideal Distance'!C$4)^2</f>
        <v>8.0530166323482277E-7</v>
      </c>
      <c r="D1358" s="5">
        <f>('Multiply with Weight V'!D1357-'Ideal Distance'!D$4)^2</f>
        <v>3.5102282434649321E-6</v>
      </c>
      <c r="E1358" s="5">
        <f>('Multiply with Weight V'!E1357-'Ideal Distance'!E$4)^2</f>
        <v>6.0075350064071056E-7</v>
      </c>
      <c r="F1358" s="5">
        <f>('Multiply with Weight V'!F1357-'Ideal Distance'!F$4)^2</f>
        <v>8.679509339538837E-7</v>
      </c>
      <c r="G1358" s="5">
        <f>('Multiply with Weight V'!G1357-'Ideal Distance'!G$4)^2</f>
        <v>2.7688607003487036E-7</v>
      </c>
      <c r="H1358" s="5">
        <f>('Multiply with Weight V'!H1357-'Ideal Distance'!H$4)^2</f>
        <v>1.3045143723327169E-6</v>
      </c>
      <c r="I1358" s="5">
        <f>('Multiply with Weight V'!I1357-'Ideal Distance'!I$4)^2</f>
        <v>1.3146579906604696E-10</v>
      </c>
      <c r="J1358" s="5">
        <f>('Multiply with Weight V'!J1357-'Ideal Distance'!J$4)^2</f>
        <v>2.1879847636345573E-7</v>
      </c>
      <c r="K1358" s="5">
        <f>('Multiply with Weight V'!K1357-'Ideal Distance'!K$4)^2</f>
        <v>4.0959333948422897E-8</v>
      </c>
      <c r="L1358" s="5">
        <f>('Multiply with Weight V'!L1357-'Ideal Distance'!L$4)^2</f>
        <v>1.6464623783180392E-7</v>
      </c>
    </row>
    <row r="1359" spans="1:12">
      <c r="A1359" s="5" t="s">
        <v>1369</v>
      </c>
      <c r="B1359" s="5">
        <f>('Multiply with Weight V'!B1358-'Ideal Distance'!B$4)^2</f>
        <v>1.9476949549593383E-7</v>
      </c>
      <c r="C1359" s="5">
        <f>('Multiply with Weight V'!C1358-'Ideal Distance'!C$4)^2</f>
        <v>9.7441501251413605E-7</v>
      </c>
      <c r="D1359" s="5">
        <f>('Multiply with Weight V'!D1358-'Ideal Distance'!D$4)^2</f>
        <v>3.5102282434649321E-6</v>
      </c>
      <c r="E1359" s="5">
        <f>('Multiply with Weight V'!E1358-'Ideal Distance'!E$4)^2</f>
        <v>6.0075350064071056E-7</v>
      </c>
      <c r="F1359" s="5">
        <f>('Multiply with Weight V'!F1358-'Ideal Distance'!F$4)^2</f>
        <v>8.2166867085773115E-7</v>
      </c>
      <c r="G1359" s="5">
        <f>('Multiply with Weight V'!G1358-'Ideal Distance'!G$4)^2</f>
        <v>1.5574841439461459E-7</v>
      </c>
      <c r="H1359" s="5">
        <f>('Multiply with Weight V'!H1358-'Ideal Distance'!H$4)^2</f>
        <v>9.3400141451040704E-7</v>
      </c>
      <c r="I1359" s="5">
        <f>('Multiply with Weight V'!I1358-'Ideal Distance'!I$4)^2</f>
        <v>1.3146579906604696E-10</v>
      </c>
      <c r="J1359" s="5">
        <f>('Multiply with Weight V'!J1358-'Ideal Distance'!J$4)^2</f>
        <v>2.1879847636345573E-7</v>
      </c>
      <c r="K1359" s="5">
        <f>('Multiply with Weight V'!K1358-'Ideal Distance'!K$4)^2</f>
        <v>4.0959333948422897E-8</v>
      </c>
      <c r="L1359" s="5">
        <f>('Multiply with Weight V'!L1358-'Ideal Distance'!L$4)^2</f>
        <v>1.6464623783180392E-7</v>
      </c>
    </row>
    <row r="1360" spans="1:12">
      <c r="A1360" s="7" t="s">
        <v>1370</v>
      </c>
      <c r="B1360" s="5">
        <f>('Multiply with Weight V'!B1359-'Ideal Distance'!B$4)^2</f>
        <v>6.3105316540682518E-7</v>
      </c>
      <c r="C1360" s="5">
        <f>('Multiply with Weight V'!C1359-'Ideal Distance'!C$4)^2</f>
        <v>1.9347372459216618E-6</v>
      </c>
      <c r="D1360" s="5">
        <f>('Multiply with Weight V'!D1359-'Ideal Distance'!D$4)^2</f>
        <v>3.2350263491772812E-6</v>
      </c>
      <c r="E1360" s="5">
        <f>('Multiply with Weight V'!E1359-'Ideal Distance'!E$4)^2</f>
        <v>1.8986777304200227E-6</v>
      </c>
      <c r="F1360" s="5">
        <f>('Multiply with Weight V'!F1359-'Ideal Distance'!F$4)^2</f>
        <v>6.9042992481795442E-7</v>
      </c>
      <c r="G1360" s="5">
        <f>('Multiply with Weight V'!G1359-'Ideal Distance'!G$4)^2</f>
        <v>1.1698436458973273E-5</v>
      </c>
      <c r="H1360" s="5">
        <f>('Multiply with Weight V'!H1359-'Ideal Distance'!H$4)^2</f>
        <v>7.180618312795916E-6</v>
      </c>
      <c r="I1360" s="5">
        <f>('Multiply with Weight V'!I1359-'Ideal Distance'!I$4)^2</f>
        <v>2.5864044829543541E-10</v>
      </c>
      <c r="J1360" s="5">
        <f>('Multiply with Weight V'!J1359-'Ideal Distance'!J$4)^2</f>
        <v>4.2097646492823041E-7</v>
      </c>
      <c r="K1360" s="5">
        <f>('Multiply with Weight V'!K1359-'Ideal Distance'!K$4)^2</f>
        <v>2.2883065908375102E-7</v>
      </c>
      <c r="L1360" s="5">
        <f>('Multiply with Weight V'!L1359-'Ideal Distance'!L$4)^2</f>
        <v>4.153187106553114E-7</v>
      </c>
    </row>
    <row r="1361" spans="1:12">
      <c r="A1361" s="5" t="s">
        <v>1371</v>
      </c>
      <c r="B1361" s="5">
        <f>('Multiply with Weight V'!B1360-'Ideal Distance'!B$4)^2</f>
        <v>6.7866348652805343E-7</v>
      </c>
      <c r="C1361" s="5">
        <f>('Multiply with Weight V'!C1360-'Ideal Distance'!C$4)^2</f>
        <v>5.4438392434674009E-6</v>
      </c>
      <c r="D1361" s="5">
        <f>('Multiply with Weight V'!D1360-'Ideal Distance'!D$4)^2</f>
        <v>1.6231295397781849E-6</v>
      </c>
      <c r="E1361" s="5">
        <f>('Multiply with Weight V'!E1360-'Ideal Distance'!E$4)^2</f>
        <v>1.5018837516017763E-5</v>
      </c>
      <c r="F1361" s="5">
        <f>('Multiply with Weight V'!F1360-'Ideal Distance'!F$4)^2</f>
        <v>3.8572779270821279E-6</v>
      </c>
      <c r="G1361" s="5">
        <f>('Multiply with Weight V'!G1360-'Ideal Distance'!G$4)^2</f>
        <v>4.5011291760043615E-5</v>
      </c>
      <c r="H1361" s="5">
        <f>('Multiply with Weight V'!H1360-'Ideal Distance'!H$4)^2</f>
        <v>1.6333446224000178E-5</v>
      </c>
      <c r="I1361" s="5">
        <f>('Multiply with Weight V'!I1360-'Ideal Distance'!I$4)^2</f>
        <v>3.3453028609884778E-10</v>
      </c>
      <c r="J1361" s="5">
        <f>('Multiply with Weight V'!J1360-'Ideal Distance'!J$4)^2</f>
        <v>1.6597720007175758E-7</v>
      </c>
      <c r="K1361" s="5">
        <f>('Multiply with Weight V'!K1360-'Ideal Distance'!K$4)^2</f>
        <v>9.7828491827224938E-8</v>
      </c>
      <c r="L1361" s="5">
        <f>('Multiply with Weight V'!L1360-'Ideal Distance'!L$4)^2</f>
        <v>6.8934930026464763E-8</v>
      </c>
    </row>
    <row r="1362" spans="1:12">
      <c r="A1362" s="7" t="s">
        <v>1372</v>
      </c>
      <c r="B1362" s="5">
        <f>('Multiply with Weight V'!B1361-'Ideal Distance'!B$4)^2</f>
        <v>4.2416467908003308E-6</v>
      </c>
      <c r="C1362" s="5">
        <f>('Multiply with Weight V'!C1361-'Ideal Distance'!C$4)^2</f>
        <v>2.537203552729213E-6</v>
      </c>
      <c r="D1362" s="5">
        <f>('Multiply with Weight V'!D1361-'Ideal Distance'!D$4)^2</f>
        <v>8.9861843032702263E-6</v>
      </c>
      <c r="E1362" s="5">
        <f>('Multiply with Weight V'!E1361-'Ideal Distance'!E$4)^2</f>
        <v>1.8541774711133037E-7</v>
      </c>
      <c r="F1362" s="5">
        <f>('Multiply with Weight V'!F1361-'Ideal Distance'!F$4)^2</f>
        <v>9.8920412322976469E-7</v>
      </c>
      <c r="G1362" s="5">
        <f>('Multiply with Weight V'!G1361-'Ideal Distance'!G$4)^2</f>
        <v>4.3263448442948487E-7</v>
      </c>
      <c r="H1362" s="5">
        <f>('Multiply with Weight V'!H1361-'Ideal Distance'!H$4)^2</f>
        <v>9.3400141451040704E-7</v>
      </c>
      <c r="I1362" s="5">
        <f>('Multiply with Weight V'!I1361-'Ideal Distance'!I$4)^2</f>
        <v>3.0580595731114452E-10</v>
      </c>
      <c r="J1362" s="5">
        <f>('Multiply with Weight V'!J1361-'Ideal Distance'!J$4)^2</f>
        <v>6.1985312372477301E-8</v>
      </c>
      <c r="K1362" s="5">
        <f>('Multiply with Weight V'!K1361-'Ideal Distance'!K$4)^2</f>
        <v>3.4663105754698391E-7</v>
      </c>
      <c r="L1362" s="5">
        <f>('Multiply with Weight V'!L1361-'Ideal Distance'!L$4)^2</f>
        <v>1.5198601193162066E-7</v>
      </c>
    </row>
    <row r="1363" spans="1:12">
      <c r="A1363" s="5" t="s">
        <v>1373</v>
      </c>
      <c r="B1363" s="5">
        <f>('Multiply with Weight V'!B1362-'Ideal Distance'!B$4)^2</f>
        <v>1.8316988998639807E-6</v>
      </c>
      <c r="C1363" s="5">
        <f>('Multiply with Weight V'!C1362-'Ideal Distance'!C$4)^2</f>
        <v>3.551380334865569E-6</v>
      </c>
      <c r="D1363" s="5">
        <f>('Multiply with Weight V'!D1362-'Ideal Distance'!D$4)^2</f>
        <v>5.3973269471516795E-6</v>
      </c>
      <c r="E1363" s="5">
        <f>('Multiply with Weight V'!E1362-'Ideal Distance'!E$4)^2</f>
        <v>1.4536751373528293E-6</v>
      </c>
      <c r="F1363" s="5">
        <f>('Multiply with Weight V'!F1362-'Ideal Distance'!F$4)^2</f>
        <v>1.5850090101422276E-6</v>
      </c>
      <c r="G1363" s="5">
        <f>('Multiply with Weight V'!G1362-'Ideal Distance'!G$4)^2</f>
        <v>1.7305379377179395E-6</v>
      </c>
      <c r="H1363" s="5">
        <f>('Multiply with Weight V'!H1362-'Ideal Distance'!H$4)^2</f>
        <v>1.9760691083856543E-6</v>
      </c>
      <c r="I1363" s="5">
        <f>('Multiply with Weight V'!I1362-'Ideal Distance'!I$4)^2</f>
        <v>3.014342343222291E-10</v>
      </c>
      <c r="J1363" s="5">
        <f>('Multiply with Weight V'!J1362-'Ideal Distance'!J$4)^2</f>
        <v>1.4229869690651375E-7</v>
      </c>
      <c r="K1363" s="5">
        <f>('Multiply with Weight V'!K1362-'Ideal Distance'!K$4)^2</f>
        <v>1.7907014593979928E-7</v>
      </c>
      <c r="L1363" s="5">
        <f>('Multiply with Weight V'!L1362-'Ideal Distance'!L$4)^2</f>
        <v>3.5606885344248277E-7</v>
      </c>
    </row>
    <row r="1364" spans="1:12">
      <c r="A1364" s="7" t="s">
        <v>1374</v>
      </c>
      <c r="B1364" s="5">
        <f>('Multiply with Weight V'!B1363-'Ideal Distance'!B$4)^2</f>
        <v>1.1850641748174818E-6</v>
      </c>
      <c r="C1364" s="5">
        <f>('Multiply with Weight V'!C1363-'Ideal Distance'!C$4)^2</f>
        <v>1.0728631408445922E-5</v>
      </c>
      <c r="D1364" s="5">
        <f>('Multiply with Weight V'!D1363-'Ideal Distance'!D$4)^2</f>
        <v>1.1008075771506026E-6</v>
      </c>
      <c r="E1364" s="5">
        <f>('Multiply with Weight V'!E1363-'Ideal Distance'!E$4)^2</f>
        <v>1.8986777304200227E-6</v>
      </c>
      <c r="F1364" s="5">
        <f>('Multiply with Weight V'!F1363-'Ideal Distance'!F$4)^2</f>
        <v>1.0399244115543159E-6</v>
      </c>
      <c r="G1364" s="5">
        <f>('Multiply with Weight V'!G1363-'Ideal Distance'!G$4)^2</f>
        <v>2.4919746303138326E-6</v>
      </c>
      <c r="H1364" s="5">
        <f>('Multiply with Weight V'!H1363-'Ideal Distance'!H$4)^2</f>
        <v>4.4461554938677218E-6</v>
      </c>
      <c r="I1364" s="5">
        <f>('Multiply with Weight V'!I1363-'Ideal Distance'!I$4)^2</f>
        <v>3.2360758814294437E-10</v>
      </c>
      <c r="J1364" s="5">
        <f>('Multiply with Weight V'!J1363-'Ideal Distance'!J$4)^2</f>
        <v>2.1879847636345573E-7</v>
      </c>
      <c r="K1364" s="5">
        <f>('Multiply with Weight V'!K1363-'Ideal Distance'!K$4)^2</f>
        <v>1.4928153943185532E-7</v>
      </c>
      <c r="L1364" s="5">
        <f>('Multiply with Weight V'!L1363-'Ideal Distance'!L$4)^2</f>
        <v>1.6464623783180392E-7</v>
      </c>
    </row>
    <row r="1365" spans="1:12">
      <c r="A1365" s="5" t="s">
        <v>1375</v>
      </c>
      <c r="B1365" s="5">
        <f>('Multiply with Weight V'!B1364-'Ideal Distance'!B$4)^2</f>
        <v>4.2416467908003308E-6</v>
      </c>
      <c r="C1365" s="5">
        <f>('Multiply with Weight V'!C1364-'Ideal Distance'!C$4)^2</f>
        <v>2.537203552729213E-6</v>
      </c>
      <c r="D1365" s="5">
        <f>('Multiply with Weight V'!D1364-'Ideal Distance'!D$4)^2</f>
        <v>8.9861843032702263E-6</v>
      </c>
      <c r="E1365" s="5">
        <f>('Multiply with Weight V'!E1364-'Ideal Distance'!E$4)^2</f>
        <v>1.8541774711133037E-7</v>
      </c>
      <c r="F1365" s="5">
        <f>('Multiply with Weight V'!F1364-'Ideal Distance'!F$4)^2</f>
        <v>9.8920412322976469E-7</v>
      </c>
      <c r="G1365" s="5">
        <f>('Multiply with Weight V'!G1364-'Ideal Distance'!G$4)^2</f>
        <v>4.3263448442948487E-7</v>
      </c>
      <c r="H1365" s="5">
        <f>('Multiply with Weight V'!H1364-'Ideal Distance'!H$4)^2</f>
        <v>9.3400141451040704E-7</v>
      </c>
      <c r="I1365" s="5">
        <f>('Multiply with Weight V'!I1364-'Ideal Distance'!I$4)^2</f>
        <v>3.0580595731114452E-10</v>
      </c>
      <c r="J1365" s="5">
        <f>('Multiply with Weight V'!J1364-'Ideal Distance'!J$4)^2</f>
        <v>6.1985312372477301E-8</v>
      </c>
      <c r="K1365" s="5">
        <f>('Multiply with Weight V'!K1364-'Ideal Distance'!K$4)^2</f>
        <v>3.4663105754698391E-7</v>
      </c>
      <c r="L1365" s="5">
        <f>('Multiply with Weight V'!L1364-'Ideal Distance'!L$4)^2</f>
        <v>1.5198601193162066E-7</v>
      </c>
    </row>
    <row r="1366" spans="1:12">
      <c r="A1366" s="7" t="s">
        <v>1376</v>
      </c>
      <c r="B1366" s="5">
        <f>('Multiply with Weight V'!B1365-'Ideal Distance'!B$4)^2</f>
        <v>1.0006823857479968E-6</v>
      </c>
      <c r="C1366" s="5">
        <f>('Multiply with Weight V'!C1365-'Ideal Distance'!C$4)^2</f>
        <v>1.014881421091685E-5</v>
      </c>
      <c r="D1366" s="5">
        <f>('Multiply with Weight V'!D1365-'Ideal Distance'!D$4)^2</f>
        <v>4.0943302231774966E-6</v>
      </c>
      <c r="E1366" s="5">
        <f>('Multiply with Weight V'!E1365-'Ideal Distance'!E$4)^2</f>
        <v>8.9742189601883875E-7</v>
      </c>
      <c r="F1366" s="5">
        <f>('Multiply with Weight V'!F1365-'Ideal Distance'!F$4)^2</f>
        <v>7.3290816628976646E-7</v>
      </c>
      <c r="G1366" s="5">
        <f>('Multiply with Weight V'!G1365-'Ideal Distance'!G$4)^2</f>
        <v>1.7305379377179395E-6</v>
      </c>
      <c r="H1366" s="5">
        <f>('Multiply with Weight V'!H1365-'Ideal Distance'!H$4)^2</f>
        <v>6.2697739581494042E-6</v>
      </c>
      <c r="I1366" s="5">
        <f>('Multiply with Weight V'!I1365-'Ideal Distance'!I$4)^2</f>
        <v>2.6187848185269047E-10</v>
      </c>
      <c r="J1366" s="5">
        <f>('Multiply with Weight V'!J1365-'Ideal Distance'!J$4)^2</f>
        <v>1.7218142325688164E-7</v>
      </c>
      <c r="K1366" s="5">
        <f>('Multiply with Weight V'!K1365-'Ideal Distance'!K$4)^2</f>
        <v>7.6164050730538417E-8</v>
      </c>
      <c r="L1366" s="5">
        <f>('Multiply with Weight V'!L1365-'Ideal Distance'!L$4)^2</f>
        <v>1.1166319243956277E-7</v>
      </c>
    </row>
    <row r="1367" spans="1:12">
      <c r="A1367" s="5" t="s">
        <v>1377</v>
      </c>
      <c r="B1367" s="5">
        <f>('Multiply with Weight V'!B1366-'Ideal Distance'!B$4)^2</f>
        <v>5.851741286900052E-7</v>
      </c>
      <c r="C1367" s="5">
        <f>('Multiply with Weight V'!C1366-'Ideal Distance'!C$4)^2</f>
        <v>4.7356770933602779E-6</v>
      </c>
      <c r="D1367" s="5">
        <f>('Multiply with Weight V'!D1366-'Ideal Distance'!D$4)^2</f>
        <v>2.2465460758175565E-8</v>
      </c>
      <c r="E1367" s="5">
        <f>('Multiply with Weight V'!E1366-'Ideal Distance'!E$4)^2</f>
        <v>7.4167098844532115E-7</v>
      </c>
      <c r="F1367" s="5">
        <f>('Multiply with Weight V'!F1366-'Ideal Distance'!F$4)^2</f>
        <v>1.1183823575563562E-6</v>
      </c>
      <c r="G1367" s="5">
        <f>('Multiply with Weight V'!G1366-'Ideal Distance'!G$4)^2</f>
        <v>1.4017357295515309E-6</v>
      </c>
      <c r="H1367" s="5">
        <f>('Multiply with Weight V'!H1366-'Ideal Distance'!H$4)^2</f>
        <v>1.2060968679111656E-6</v>
      </c>
      <c r="I1367" s="5">
        <f>('Multiply with Weight V'!I1366-'Ideal Distance'!I$4)^2</f>
        <v>1.5299393819076296E-10</v>
      </c>
      <c r="J1367" s="5">
        <f>('Multiply with Weight V'!J1366-'Ideal Distance'!J$4)^2</f>
        <v>2.9507057790534713E-7</v>
      </c>
      <c r="K1367" s="5">
        <f>('Multiply with Weight V'!K1366-'Ideal Distance'!K$4)^2</f>
        <v>1.3540275685429054E-7</v>
      </c>
      <c r="L1367" s="5">
        <f>('Multiply with Weight V'!L1366-'Ideal Distance'!L$4)^2</f>
        <v>6.5858495132721568E-7</v>
      </c>
    </row>
    <row r="1368" spans="1:12">
      <c r="A1368" s="7" t="s">
        <v>1378</v>
      </c>
      <c r="B1368" s="5">
        <f>('Multiply with Weight V'!B1367-'Ideal Distance'!B$4)^2</f>
        <v>8.8641761505704973E-7</v>
      </c>
      <c r="C1368" s="5">
        <f>('Multiply with Weight V'!C1367-'Ideal Distance'!C$4)^2</f>
        <v>2.9071390042777096E-6</v>
      </c>
      <c r="D1368" s="5">
        <f>('Multiply with Weight V'!D1367-'Ideal Distance'!D$4)^2</f>
        <v>4.549255803530551E-7</v>
      </c>
      <c r="E1368" s="5">
        <f>('Multiply with Weight V'!E1367-'Ideal Distance'!E$4)^2</f>
        <v>1.2534239704725934E-6</v>
      </c>
      <c r="F1368" s="5">
        <f>('Multiply with Weight V'!F1367-'Ideal Distance'!F$4)^2</f>
        <v>1.6815360588598899E-6</v>
      </c>
      <c r="G1368" s="5">
        <f>('Multiply with Weight V'!G1367-'Ideal Distance'!G$4)^2</f>
        <v>1.4017357295515309E-6</v>
      </c>
      <c r="H1368" s="5">
        <f>('Multiply with Weight V'!H1367-'Ideal Distance'!H$4)^2</f>
        <v>2.5009624653005933E-6</v>
      </c>
      <c r="I1368" s="5">
        <f>('Multiply with Weight V'!I1367-'Ideal Distance'!I$4)^2</f>
        <v>3.110935704294932E-10</v>
      </c>
      <c r="J1368" s="5">
        <f>('Multiply with Weight V'!J1367-'Ideal Distance'!J$4)^2</f>
        <v>1.1019611088440448E-7</v>
      </c>
      <c r="K1368" s="5">
        <f>('Multiply with Weight V'!K1367-'Ideal Distance'!K$4)^2</f>
        <v>2.8468429628614583E-7</v>
      </c>
      <c r="L1368" s="5">
        <f>('Multiply with Weight V'!L1367-'Ideal Distance'!L$4)^2</f>
        <v>6.8934930026464763E-8</v>
      </c>
    </row>
    <row r="1369" spans="1:12">
      <c r="A1369" s="5" t="s">
        <v>1379</v>
      </c>
      <c r="B1369" s="5">
        <f>('Multiply with Weight V'!B1368-'Ideal Distance'!B$4)^2</f>
        <v>6.3105316540682518E-7</v>
      </c>
      <c r="C1369" s="5">
        <f>('Multiply with Weight V'!C1368-'Ideal Distance'!C$4)^2</f>
        <v>7.7389489836866422E-6</v>
      </c>
      <c r="D1369" s="5">
        <f>('Multiply with Weight V'!D1368-'Ideal Distance'!D$4)^2</f>
        <v>3.5944737213080905E-7</v>
      </c>
      <c r="E1369" s="5">
        <f>('Multiply with Weight V'!E1368-'Ideal Distance'!E$4)^2</f>
        <v>4.7466943260500578E-7</v>
      </c>
      <c r="F1369" s="5">
        <f>('Multiply with Weight V'!F1368-'Ideal Distance'!F$4)^2</f>
        <v>1.0657600584196343E-6</v>
      </c>
      <c r="G1369" s="5">
        <f>('Multiply with Weight V'!G1368-'Ideal Distance'!G$4)^2</f>
        <v>1.4017357295515309E-6</v>
      </c>
      <c r="H1369" s="5">
        <f>('Multiply with Weight V'!H1368-'Ideal Distance'!H$4)^2</f>
        <v>2.9351573377486137E-6</v>
      </c>
      <c r="I1369" s="5">
        <f>('Multiply with Weight V'!I1368-'Ideal Distance'!I$4)^2</f>
        <v>2.0380034652511914E-10</v>
      </c>
      <c r="J1369" s="5">
        <f>('Multiply with Weight V'!J1368-'Ideal Distance'!J$4)^2</f>
        <v>1.4229869690651375E-7</v>
      </c>
      <c r="K1369" s="5">
        <f>('Multiply with Weight V'!K1368-'Ideal Distance'!K$4)^2</f>
        <v>9.7828491827224938E-8</v>
      </c>
      <c r="L1369" s="5">
        <f>('Multiply with Weight V'!L1368-'Ideal Distance'!L$4)^2</f>
        <v>1.1166319243956277E-7</v>
      </c>
    </row>
    <row r="1370" spans="1:12">
      <c r="A1370" s="7" t="s">
        <v>1380</v>
      </c>
      <c r="B1370" s="5">
        <f>('Multiply with Weight V'!B1369-'Ideal Distance'!B$4)^2</f>
        <v>4.579247249659956E-7</v>
      </c>
      <c r="C1370" s="5">
        <f>('Multiply with Weight V'!C1369-'Ideal Distance'!C$4)^2</f>
        <v>3.551380334865569E-6</v>
      </c>
      <c r="D1370" s="5">
        <f>('Multiply with Weight V'!D1369-'Ideal Distance'!D$4)^2</f>
        <v>5.0547286705895011E-6</v>
      </c>
      <c r="E1370" s="5">
        <f>('Multiply with Weight V'!E1369-'Ideal Distance'!E$4)^2</f>
        <v>1.2534239704725934E-6</v>
      </c>
      <c r="F1370" s="5">
        <f>('Multiply with Weight V'!F1369-'Ideal Distance'!F$4)^2</f>
        <v>9.1550120425815085E-7</v>
      </c>
      <c r="G1370" s="5">
        <f>('Multiply with Weight V'!G1369-'Ideal Distance'!G$4)^2</f>
        <v>1.1075442801394814E-6</v>
      </c>
      <c r="H1370" s="5">
        <f>('Multiply with Weight V'!H1369-'Ideal Distance'!H$4)^2</f>
        <v>1.8913528643835741E-5</v>
      </c>
      <c r="I1370" s="5">
        <f>('Multiply with Weight V'!I1369-'Ideal Distance'!I$4)^2</f>
        <v>3.2451088871731856E-10</v>
      </c>
      <c r="J1370" s="5">
        <f>('Multiply with Weight V'!J1369-'Ideal Distance'!J$4)^2</f>
        <v>1.4804756426153697E-7</v>
      </c>
      <c r="K1370" s="5">
        <f>('Multiply with Weight V'!K1369-'Ideal Distance'!K$4)^2</f>
        <v>2.4457122956806235E-6</v>
      </c>
      <c r="L1370" s="5">
        <f>('Multiply with Weight V'!L1369-'Ideal Distance'!L$4)^2</f>
        <v>2.5124218298901578E-7</v>
      </c>
    </row>
    <row r="1371" spans="1:12">
      <c r="A1371" s="5" t="s">
        <v>1381</v>
      </c>
      <c r="B1371" s="5">
        <f>('Multiply with Weight V'!B1370-'Ideal Distance'!B$4)^2</f>
        <v>1.0006823857479968E-6</v>
      </c>
      <c r="C1371" s="5">
        <f>('Multiply with Weight V'!C1370-'Ideal Distance'!C$4)^2</f>
        <v>8.5059988179178117E-6</v>
      </c>
      <c r="D1371" s="5">
        <f>('Multiply with Weight V'!D1370-'Ideal Distance'!D$4)^2</f>
        <v>5.7511579540929448E-6</v>
      </c>
      <c r="E1371" s="5">
        <f>('Multiply with Weight V'!E1370-'Ideal Distance'!E$4)^2</f>
        <v>1.0680062233612627E-6</v>
      </c>
      <c r="F1371" s="5">
        <f>('Multiply with Weight V'!F1370-'Ideal Distance'!F$4)^2</f>
        <v>7.1151054465284589E-7</v>
      </c>
      <c r="G1371" s="5">
        <f>('Multiply with Weight V'!G1370-'Ideal Distance'!G$4)^2</f>
        <v>3.8937103598653649E-6</v>
      </c>
      <c r="H1371" s="5">
        <f>('Multiply with Weight V'!H1370-'Ideal Distance'!H$4)^2</f>
        <v>8.9231870675539716E-6</v>
      </c>
      <c r="I1371" s="5">
        <f>('Multiply with Weight V'!I1370-'Ideal Distance'!I$4)^2</f>
        <v>2.6513665869800157E-10</v>
      </c>
      <c r="J1371" s="5">
        <f>('Multiply with Weight V'!J1370-'Ideal Distance'!J$4)^2</f>
        <v>1.5988681584415872E-7</v>
      </c>
      <c r="K1371" s="5">
        <f>('Multiply with Weight V'!K1370-'Ideal Distance'!K$4)^2</f>
        <v>9.7828491827224938E-8</v>
      </c>
      <c r="L1371" s="5">
        <f>('Multiply with Weight V'!L1370-'Ideal Distance'!L$4)^2</f>
        <v>1.1166319243956277E-7</v>
      </c>
    </row>
    <row r="1372" spans="1:12">
      <c r="A1372" s="7" t="s">
        <v>1382</v>
      </c>
      <c r="B1372" s="5">
        <f>('Multiply with Weight V'!B1371-'Ideal Distance'!B$4)^2</f>
        <v>3.462568808816598E-7</v>
      </c>
      <c r="C1372" s="5">
        <f>('Multiply with Weight V'!C1371-'Ideal Distance'!C$4)^2</f>
        <v>4.8338232335670217E-6</v>
      </c>
      <c r="D1372" s="5">
        <f>('Multiply with Weight V'!D1371-'Ideal Distance'!D$4)^2</f>
        <v>0</v>
      </c>
      <c r="E1372" s="5">
        <f>('Multiply with Weight V'!E1371-'Ideal Distance'!E$4)^2</f>
        <v>3.6341878433820775E-7</v>
      </c>
      <c r="F1372" s="5">
        <f>('Multiply with Weight V'!F1371-'Ideal Distance'!F$4)^2</f>
        <v>5.1496942739521001E-7</v>
      </c>
      <c r="G1372" s="5">
        <f>('Multiply with Weight V'!G1371-'Ideal Distance'!G$4)^2</f>
        <v>1.5574841439461459E-7</v>
      </c>
      <c r="H1372" s="5">
        <f>('Multiply with Weight V'!H1371-'Ideal Distance'!H$4)^2</f>
        <v>7.7190199546314621E-9</v>
      </c>
      <c r="I1372" s="5">
        <f>('Multiply with Weight V'!I1371-'Ideal Distance'!I$4)^2</f>
        <v>9.5253202938359303E-11</v>
      </c>
      <c r="J1372" s="5">
        <f>('Multiply with Weight V'!J1371-'Ideal Distance'!J$4)^2</f>
        <v>1.9813670557263007E-7</v>
      </c>
      <c r="K1372" s="5">
        <f>('Multiply with Weight V'!K1371-'Ideal Distance'!K$4)^2</f>
        <v>5.4161102741716178E-9</v>
      </c>
      <c r="L1372" s="5">
        <f>('Multiply with Weight V'!L1371-'Ideal Distance'!L$4)^2</f>
        <v>2.2788406620318889E-7</v>
      </c>
    </row>
    <row r="1373" spans="1:12">
      <c r="A1373" s="5" t="s">
        <v>1383</v>
      </c>
      <c r="B1373" s="5">
        <f>('Multiply with Weight V'!B1372-'Ideal Distance'!B$4)^2</f>
        <v>1.455144541905176E-6</v>
      </c>
      <c r="C1373" s="5">
        <f>('Multiply with Weight V'!C1372-'Ideal Distance'!C$4)^2</f>
        <v>8.7697351126272207E-6</v>
      </c>
      <c r="D1373" s="5">
        <f>('Multiply with Weight V'!D1372-'Ideal Distance'!D$4)^2</f>
        <v>1.4608165858003663E-5</v>
      </c>
      <c r="E1373" s="5">
        <f>('Multiply with Weight V'!E1372-'Ideal Distance'!E$4)^2</f>
        <v>4.7466943260500578E-7</v>
      </c>
      <c r="F1373" s="5">
        <f>('Multiply with Weight V'!F1372-'Ideal Distance'!F$4)^2</f>
        <v>2.5741972832818903E-5</v>
      </c>
      <c r="G1373" s="5">
        <f>('Multiply with Weight V'!G1372-'Ideal Distance'!G$4)^2</f>
        <v>2.0939509046387064E-6</v>
      </c>
      <c r="H1373" s="5">
        <f>('Multiply with Weight V'!H1372-'Ideal Distance'!H$4)^2</f>
        <v>6.947117959168316E-6</v>
      </c>
      <c r="I1373" s="5">
        <f>('Multiply with Weight V'!I1372-'Ideal Distance'!I$4)^2</f>
        <v>2.3885910993303705E-10</v>
      </c>
      <c r="J1373" s="5">
        <f>('Multiply with Weight V'!J1372-'Ideal Distance'!J$4)^2</f>
        <v>3.8477567643521357E-8</v>
      </c>
      <c r="K1373" s="5">
        <f>('Multiply with Weight V'!K1372-'Ideal Distance'!K$4)^2</f>
        <v>2.3885046309096864E-6</v>
      </c>
      <c r="L1373" s="5">
        <f>('Multiply with Weight V'!L1372-'Ideal Distance'!L$4)^2</f>
        <v>3.6461450592510124E-8</v>
      </c>
    </row>
    <row r="1374" spans="1:12">
      <c r="A1374" s="7" t="s">
        <v>1384</v>
      </c>
      <c r="B1374" s="5">
        <f>('Multiply with Weight V'!B1373-'Ideal Distance'!B$4)^2</f>
        <v>7.2800509205369003E-7</v>
      </c>
      <c r="C1374" s="5">
        <f>('Multiply with Weight V'!C1373-'Ideal Distance'!C$4)^2</f>
        <v>4.2600457985122095E-6</v>
      </c>
      <c r="D1374" s="5">
        <f>('Multiply with Weight V'!D1373-'Ideal Distance'!D$4)^2</f>
        <v>1.7612921234409642E-5</v>
      </c>
      <c r="E1374" s="5">
        <f>('Multiply with Weight V'!E1373-'Ideal Distance'!E$4)^2</f>
        <v>3.5896875840753575E-6</v>
      </c>
      <c r="F1374" s="5">
        <f>('Multiply with Weight V'!F1373-'Ideal Distance'!F$4)^2</f>
        <v>3.1511564130637631E-6</v>
      </c>
      <c r="G1374" s="5">
        <f>('Multiply with Weight V'!G1373-'Ideal Distance'!G$4)^2</f>
        <v>2.7688607003487036E-7</v>
      </c>
      <c r="H1374" s="5">
        <f>('Multiply with Weight V'!H1373-'Ideal Distance'!H$4)^2</f>
        <v>1.2350431927410342E-7</v>
      </c>
      <c r="I1374" s="5">
        <f>('Multiply with Weight V'!I1373-'Ideal Distance'!I$4)^2</f>
        <v>1.3846055584831975E-10</v>
      </c>
      <c r="J1374" s="5">
        <f>('Multiply with Weight V'!J1373-'Ideal Distance'!J$4)^2</f>
        <v>1.2573512858659567E-7</v>
      </c>
      <c r="K1374" s="5">
        <f>('Multiply with Weight V'!K1373-'Ideal Distance'!K$4)^2</f>
        <v>1.65868377146506E-6</v>
      </c>
      <c r="L1374" s="5">
        <f>('Multiply with Weight V'!L1373-'Ideal Distance'!L$4)^2</f>
        <v>5.8338320948016262E-7</v>
      </c>
    </row>
    <row r="1375" spans="1:12">
      <c r="A1375" s="5" t="s">
        <v>1385</v>
      </c>
      <c r="B1375" s="5">
        <f>('Multiply with Weight V'!B1374-'Ideal Distance'!B$4)^2</f>
        <v>1.455144541905176E-6</v>
      </c>
      <c r="C1375" s="5">
        <f>('Multiply with Weight V'!C1374-'Ideal Distance'!C$4)^2</f>
        <v>8.7697351126272207E-6</v>
      </c>
      <c r="D1375" s="5">
        <f>('Multiply with Weight V'!D1374-'Ideal Distance'!D$4)^2</f>
        <v>1.4608165858003663E-5</v>
      </c>
      <c r="E1375" s="5">
        <f>('Multiply with Weight V'!E1374-'Ideal Distance'!E$4)^2</f>
        <v>4.7466943260500578E-7</v>
      </c>
      <c r="F1375" s="5">
        <f>('Multiply with Weight V'!F1374-'Ideal Distance'!F$4)^2</f>
        <v>2.5741972832818903E-5</v>
      </c>
      <c r="G1375" s="5">
        <f>('Multiply with Weight V'!G1374-'Ideal Distance'!G$4)^2</f>
        <v>2.0939509046387064E-6</v>
      </c>
      <c r="H1375" s="5">
        <f>('Multiply with Weight V'!H1374-'Ideal Distance'!H$4)^2</f>
        <v>6.947117959168316E-6</v>
      </c>
      <c r="I1375" s="5">
        <f>('Multiply with Weight V'!I1374-'Ideal Distance'!I$4)^2</f>
        <v>2.3885910993303705E-10</v>
      </c>
      <c r="J1375" s="5">
        <f>('Multiply with Weight V'!J1374-'Ideal Distance'!J$4)^2</f>
        <v>3.8477567643521357E-8</v>
      </c>
      <c r="K1375" s="5">
        <f>('Multiply with Weight V'!K1374-'Ideal Distance'!K$4)^2</f>
        <v>2.3885046309096864E-6</v>
      </c>
      <c r="L1375" s="5">
        <f>('Multiply with Weight V'!L1374-'Ideal Distance'!L$4)^2</f>
        <v>3.6461450592510124E-8</v>
      </c>
    </row>
    <row r="1376" spans="1:12">
      <c r="A1376" s="7" t="s">
        <v>1386</v>
      </c>
      <c r="B1376" s="5">
        <f>('Multiply with Weight V'!B1375-'Ideal Distance'!B$4)^2</f>
        <v>8.3188215631818824E-7</v>
      </c>
      <c r="C1376" s="5">
        <f>('Multiply with Weight V'!C1375-'Ideal Distance'!C$4)^2</f>
        <v>7.9906057534475275E-6</v>
      </c>
      <c r="D1376" s="5">
        <f>('Multiply with Weight V'!D1375-'Ideal Distance'!D$4)^2</f>
        <v>4.0943302231774966E-6</v>
      </c>
      <c r="E1376" s="5">
        <f>('Multiply with Weight V'!E1375-'Ideal Distance'!E$4)^2</f>
        <v>6.2374530128251535E-6</v>
      </c>
      <c r="F1376" s="5">
        <f>('Multiply with Weight V'!F1375-'Ideal Distance'!F$4)^2</f>
        <v>1.5222426533405958E-6</v>
      </c>
      <c r="G1376" s="5">
        <f>('Multiply with Weight V'!G1375-'Ideal Distance'!G$4)^2</f>
        <v>1.8845558141748361E-5</v>
      </c>
      <c r="H1376" s="5">
        <f>('Multiply with Weight V'!H1375-'Ideal Distance'!H$4)^2</f>
        <v>1.3294082116864037E-5</v>
      </c>
      <c r="I1376" s="5">
        <f>('Multiply with Weight V'!I1375-'Ideal Distance'!I$4)^2</f>
        <v>2.7171344225281922E-10</v>
      </c>
      <c r="J1376" s="5">
        <f>('Multiply with Weight V'!J1375-'Ideal Distance'!J$4)^2</f>
        <v>1.4229869690651375E-7</v>
      </c>
      <c r="K1376" s="5">
        <f>('Multiply with Weight V'!K1375-'Ideal Distance'!K$4)^2</f>
        <v>4.8744992467544612E-8</v>
      </c>
      <c r="L1376" s="5">
        <f>('Multiply with Weight V'!L1375-'Ideal Distance'!L$4)^2</f>
        <v>4.6146523406145833E-8</v>
      </c>
    </row>
    <row r="1377" spans="1:12">
      <c r="A1377" s="5" t="s">
        <v>1387</v>
      </c>
      <c r="B1377" s="5">
        <f>('Multiply with Weight V'!B1376-'Ideal Distance'!B$4)^2</f>
        <v>4.1897082586680876E-7</v>
      </c>
      <c r="C1377" s="5">
        <f>('Multiply with Weight V'!C1376-'Ideal Distance'!C$4)^2</f>
        <v>9.7245208971000021E-6</v>
      </c>
      <c r="D1377" s="5">
        <f>('Multiply with Weight V'!D1376-'Ideal Distance'!D$4)^2</f>
        <v>0</v>
      </c>
      <c r="E1377" s="5">
        <f>('Multiply with Weight V'!E1376-'Ideal Distance'!E$4)^2</f>
        <v>6.6750388960078841E-8</v>
      </c>
      <c r="F1377" s="5">
        <f>('Multiply with Weight V'!F1376-'Ideal Distance'!F$4)^2</f>
        <v>1.0306521088449841E-5</v>
      </c>
      <c r="G1377" s="5">
        <f>('Multiply with Weight V'!G1376-'Ideal Distance'!G$4)^2</f>
        <v>3.8937103598653649E-6</v>
      </c>
      <c r="H1377" s="5">
        <f>('Multiply with Weight V'!H1376-'Ideal Distance'!H$4)^2</f>
        <v>1.0208403890000107E-6</v>
      </c>
      <c r="I1377" s="5">
        <f>('Multiply with Weight V'!I1376-'Ideal Distance'!I$4)^2</f>
        <v>1.3552404213437291E-10</v>
      </c>
      <c r="J1377" s="5">
        <f>('Multiply with Weight V'!J1376-'Ideal Distance'!J$4)^2</f>
        <v>1.9147712655740514E-7</v>
      </c>
      <c r="K1377" s="5">
        <f>('Multiply with Weight V'!K1376-'Ideal Distance'!K$4)^2</f>
        <v>1.0967623305197538E-7</v>
      </c>
      <c r="L1377" s="5">
        <f>('Multiply with Weight V'!L1376-'Ideal Distance'!L$4)^2</f>
        <v>1.1166319243956277E-7</v>
      </c>
    </row>
    <row r="1378" spans="1:12">
      <c r="A1378" s="7" t="s">
        <v>1388</v>
      </c>
      <c r="B1378" s="5">
        <f>('Multiply with Weight V'!B1377-'Ideal Distance'!B$4)^2</f>
        <v>5.851741286900052E-7</v>
      </c>
      <c r="C1378" s="5">
        <f>('Multiply with Weight V'!C1377-'Ideal Distance'!C$4)^2</f>
        <v>3.8976600500565408E-6</v>
      </c>
      <c r="D1378" s="5">
        <f>('Multiply with Weight V'!D1377-'Ideal Distance'!D$4)^2</f>
        <v>3.7966628681316713E-6</v>
      </c>
      <c r="E1378" s="5">
        <f>('Multiply with Weight V'!E1377-'Ideal Distance'!E$4)^2</f>
        <v>8.9742189601883875E-7</v>
      </c>
      <c r="F1378" s="5">
        <f>('Multiply with Weight V'!F1377-'Ideal Distance'!F$4)^2</f>
        <v>7.9900304201269747E-7</v>
      </c>
      <c r="G1378" s="5">
        <f>('Multiply with Weight V'!G1377-'Ideal Distance'!G$4)^2</f>
        <v>2.4919746303138326E-6</v>
      </c>
      <c r="H1378" s="5">
        <f>('Multiply with Weight V'!H1377-'Ideal Distance'!H$4)^2</f>
        <v>1.7051315079780907E-5</v>
      </c>
      <c r="I1378" s="5">
        <f>('Multiply with Weight V'!I1377-'Ideal Distance'!I$4)^2</f>
        <v>2.1102675112018757E-10</v>
      </c>
      <c r="J1378" s="5">
        <f>('Multiply with Weight V'!J1377-'Ideal Distance'!J$4)^2</f>
        <v>1.5391027057408508E-7</v>
      </c>
      <c r="K1378" s="5">
        <f>('Multiply with Weight V'!K1377-'Ideal Distance'!K$4)^2</f>
        <v>1.2220098806099734E-7</v>
      </c>
      <c r="L1378" s="5">
        <f>('Multiply with Weight V'!L1377-'Ideal Distance'!L$4)^2</f>
        <v>1.2818478723929369E-7</v>
      </c>
    </row>
    <row r="1379" spans="1:12">
      <c r="A1379" s="5" t="s">
        <v>1389</v>
      </c>
      <c r="B1379" s="5">
        <f>('Multiply with Weight V'!B1378-'Ideal Distance'!B$4)^2</f>
        <v>1.1218722940565779E-6</v>
      </c>
      <c r="C1379" s="5">
        <f>('Multiply with Weight V'!C1378-'Ideal Distance'!C$4)^2</f>
        <v>1.1782066646664978E-5</v>
      </c>
      <c r="D1379" s="5">
        <f>('Multiply with Weight V'!D1378-'Ideal Distance'!D$4)^2</f>
        <v>2.2465460758175566E-6</v>
      </c>
      <c r="E1379" s="5">
        <f>('Multiply with Weight V'!E1378-'Ideal Distance'!E$4)^2</f>
        <v>1.8541774711133037E-7</v>
      </c>
      <c r="F1379" s="5">
        <f>('Multiply with Weight V'!F1378-'Ideal Distance'!F$4)^2</f>
        <v>8.679509339538837E-7</v>
      </c>
      <c r="G1379" s="5">
        <f>('Multiply with Weight V'!G1378-'Ideal Distance'!G$4)^2</f>
        <v>6.2299365757845815E-7</v>
      </c>
      <c r="H1379" s="5">
        <f>('Multiply with Weight V'!H1378-'Ideal Distance'!H$4)^2</f>
        <v>1.2060968679111656E-6</v>
      </c>
      <c r="I1379" s="5">
        <f>('Multiply with Weight V'!I1378-'Ideal Distance'!I$4)^2</f>
        <v>1.2917450004809253E-10</v>
      </c>
      <c r="J1379" s="5">
        <f>('Multiply with Weight V'!J1378-'Ideal Distance'!J$4)^2</f>
        <v>7.7922766426007029E-8</v>
      </c>
      <c r="K1379" s="5">
        <f>('Multiply with Weight V'!K1378-'Ideal Distance'!K$4)^2</f>
        <v>5.7207664770937781E-8</v>
      </c>
      <c r="L1379" s="5">
        <f>('Multiply with Weight V'!L1378-'Ideal Distance'!L$4)^2</f>
        <v>1.4584580237004084E-7</v>
      </c>
    </row>
    <row r="1380" spans="1:12">
      <c r="A1380" s="7" t="s">
        <v>1390</v>
      </c>
      <c r="B1380" s="5">
        <f>('Multiply with Weight V'!B1379-'Ideal Distance'!B$4)^2</f>
        <v>3.1163119279349475E-8</v>
      </c>
      <c r="C1380" s="5">
        <f>('Multiply with Weight V'!C1379-'Ideal Distance'!C$4)^2</f>
        <v>2.7561449424211807E-6</v>
      </c>
      <c r="D1380" s="5">
        <f>('Multiply with Weight V'!D1379-'Ideal Distance'!D$4)^2</f>
        <v>3.7966628681316713E-6</v>
      </c>
      <c r="E1380" s="5">
        <f>('Multiply with Weight V'!E1379-'Ideal Distance'!E$4)^2</f>
        <v>1.4536751373528293E-6</v>
      </c>
      <c r="F1380" s="5">
        <f>('Multiply with Weight V'!F1379-'Ideal Distance'!F$4)^2</f>
        <v>9.6431948177053154E-7</v>
      </c>
      <c r="G1380" s="5">
        <f>('Multiply with Weight V'!G1379-'Ideal Distance'!G$4)^2</f>
        <v>8.3758036185548292E-6</v>
      </c>
      <c r="H1380" s="5">
        <f>('Multiply with Weight V'!H1379-'Ideal Distance'!H$4)^2</f>
        <v>8.9231870675539716E-6</v>
      </c>
      <c r="I1380" s="5">
        <f>('Multiply with Weight V'!I1379-'Ideal Distance'!I$4)^2</f>
        <v>1.7218042007735359E-10</v>
      </c>
      <c r="J1380" s="5">
        <f>('Multiply with Weight V'!J1379-'Ideal Distance'!J$4)^2</f>
        <v>5.3555537567735543E-7</v>
      </c>
      <c r="K1380" s="5">
        <f>('Multiply with Weight V'!K1379-'Ideal Distance'!K$4)^2</f>
        <v>2.8468429628614583E-7</v>
      </c>
      <c r="L1380" s="5">
        <f>('Multiply with Weight V'!L1379-'Ideal Distance'!L$4)^2</f>
        <v>8.2266147899351109E-7</v>
      </c>
    </row>
    <row r="1381" spans="1:12">
      <c r="A1381" s="5" t="s">
        <v>1391</v>
      </c>
      <c r="B1381" s="5">
        <f>('Multiply with Weight V'!B1380-'Ideal Distance'!B$4)^2</f>
        <v>5.851741286900052E-7</v>
      </c>
      <c r="C1381" s="5">
        <f>('Multiply with Weight V'!C1380-'Ideal Distance'!C$4)^2</f>
        <v>2.1924337781568039E-6</v>
      </c>
      <c r="D1381" s="5">
        <f>('Multiply with Weight V'!D1380-'Ideal Distance'!D$4)^2</f>
        <v>1.2636821676473753E-6</v>
      </c>
      <c r="E1381" s="5">
        <f>('Multiply with Weight V'!E1380-'Ideal Distance'!E$4)^2</f>
        <v>8.9742189601883875E-7</v>
      </c>
      <c r="F1381" s="5">
        <f>('Multiply with Weight V'!F1380-'Ideal Distance'!F$4)^2</f>
        <v>6.9042992481795442E-7</v>
      </c>
      <c r="G1381" s="5">
        <f>('Multiply with Weight V'!G1380-'Ideal Distance'!G$4)^2</f>
        <v>1.4017357295515309E-6</v>
      </c>
      <c r="H1381" s="5">
        <f>('Multiply with Weight V'!H1380-'Ideal Distance'!H$4)^2</f>
        <v>9.3400141451040704E-7</v>
      </c>
      <c r="I1381" s="5">
        <f>('Multiply with Weight V'!I1380-'Ideal Distance'!I$4)^2</f>
        <v>2.2812525530278031E-10</v>
      </c>
      <c r="J1381" s="5">
        <f>('Multiply with Weight V'!J1380-'Ideal Distance'!J$4)^2</f>
        <v>1.7218142325688164E-7</v>
      </c>
      <c r="K1381" s="5">
        <f>('Multiply with Weight V'!K1380-'Ideal Distance'!K$4)^2</f>
        <v>1.0967623305197538E-7</v>
      </c>
      <c r="L1381" s="5">
        <f>('Multiply with Weight V'!L1380-'Ideal Distance'!L$4)^2</f>
        <v>1.2818478723929369E-7</v>
      </c>
    </row>
    <row r="1382" spans="1:12">
      <c r="A1382" s="7" t="s">
        <v>1392</v>
      </c>
      <c r="B1382" s="5">
        <f>('Multiply with Weight V'!B1381-'Ideal Distance'!B$4)^2</f>
        <v>7.2800509205369003E-7</v>
      </c>
      <c r="C1382" s="5">
        <f>('Multiply with Weight V'!C1381-'Ideal Distance'!C$4)^2</f>
        <v>4.0768396701262882E-6</v>
      </c>
      <c r="D1382" s="5">
        <f>('Multiply with Weight V'!D1381-'Ideal Distance'!D$4)^2</f>
        <v>2.2465460758175565E-8</v>
      </c>
      <c r="E1382" s="5">
        <f>('Multiply with Weight V'!E1381-'Ideal Distance'!E$4)^2</f>
        <v>2.1434291566069791E-6</v>
      </c>
      <c r="F1382" s="5">
        <f>('Multiply with Weight V'!F1381-'Ideal Distance'!F$4)^2</f>
        <v>6.6966630678509131E-7</v>
      </c>
      <c r="G1382" s="5">
        <f>('Multiply with Weight V'!G1381-'Ideal Distance'!G$4)^2</f>
        <v>1.7305379377179395E-6</v>
      </c>
      <c r="H1382" s="5">
        <f>('Multiply with Weight V'!H1381-'Ideal Distance'!H$4)^2</f>
        <v>1.6229239454612648E-6</v>
      </c>
      <c r="I1382" s="5">
        <f>('Multiply with Weight V'!I1381-'Ideal Distance'!I$4)^2</f>
        <v>1.9041702003591053E-10</v>
      </c>
      <c r="J1382" s="5">
        <f>('Multiply with Weight V'!J1381-'Ideal Distance'!J$4)^2</f>
        <v>2.1879847636345573E-7</v>
      </c>
      <c r="K1382" s="5">
        <f>('Multiply with Weight V'!K1381-'Ideal Distance'!K$4)^2</f>
        <v>2.8468429628614583E-7</v>
      </c>
      <c r="L1382" s="5">
        <f>('Multiply with Weight V'!L1381-'Ideal Distance'!L$4)^2</f>
        <v>3.2815305533259209E-7</v>
      </c>
    </row>
    <row r="1383" spans="1:12">
      <c r="A1383" s="5" t="s">
        <v>1393</v>
      </c>
      <c r="B1383" s="5">
        <f>('Multiply with Weight V'!B1382-'Ideal Distance'!B$4)^2</f>
        <v>7.2800509205369003E-7</v>
      </c>
      <c r="C1383" s="5">
        <f>('Multiply with Weight V'!C1382-'Ideal Distance'!C$4)^2</f>
        <v>4.0768396701262882E-6</v>
      </c>
      <c r="D1383" s="5">
        <f>('Multiply with Weight V'!D1382-'Ideal Distance'!D$4)^2</f>
        <v>2.2465460758175565E-8</v>
      </c>
      <c r="E1383" s="5">
        <f>('Multiply with Weight V'!E1382-'Ideal Distance'!E$4)^2</f>
        <v>2.1434291566069791E-6</v>
      </c>
      <c r="F1383" s="5">
        <f>('Multiply with Weight V'!F1382-'Ideal Distance'!F$4)^2</f>
        <v>6.6966630678509131E-7</v>
      </c>
      <c r="G1383" s="5">
        <f>('Multiply with Weight V'!G1382-'Ideal Distance'!G$4)^2</f>
        <v>1.7305379377179395E-6</v>
      </c>
      <c r="H1383" s="5">
        <f>('Multiply with Weight V'!H1382-'Ideal Distance'!H$4)^2</f>
        <v>1.6229239454612648E-6</v>
      </c>
      <c r="I1383" s="5">
        <f>('Multiply with Weight V'!I1382-'Ideal Distance'!I$4)^2</f>
        <v>1.9041702003591053E-10</v>
      </c>
      <c r="J1383" s="5">
        <f>('Multiply with Weight V'!J1382-'Ideal Distance'!J$4)^2</f>
        <v>2.1879847636345573E-7</v>
      </c>
      <c r="K1383" s="5">
        <f>('Multiply with Weight V'!K1382-'Ideal Distance'!K$4)^2</f>
        <v>2.8468429628614583E-7</v>
      </c>
      <c r="L1383" s="5">
        <f>('Multiply with Weight V'!L1382-'Ideal Distance'!L$4)^2</f>
        <v>3.2815305533259209E-7</v>
      </c>
    </row>
    <row r="1384" spans="1:12">
      <c r="A1384" s="7" t="s">
        <v>1394</v>
      </c>
      <c r="B1384" s="5">
        <f>('Multiply with Weight V'!B1383-'Ideal Distance'!B$4)^2</f>
        <v>4.1897082586680876E-7</v>
      </c>
      <c r="C1384" s="5">
        <f>('Multiply with Weight V'!C1383-'Ideal Distance'!C$4)^2</f>
        <v>1.014881421091685E-5</v>
      </c>
      <c r="D1384" s="5">
        <f>('Multiply with Weight V'!D1383-'Ideal Distance'!D$4)^2</f>
        <v>4.549255803530551E-7</v>
      </c>
      <c r="E1384" s="5">
        <f>('Multiply with Weight V'!E1383-'Ideal Distance'!E$4)^2</f>
        <v>6.0075350064071056E-7</v>
      </c>
      <c r="F1384" s="5">
        <f>('Multiply with Weight V'!F1383-'Ideal Distance'!F$4)^2</f>
        <v>6.0927746349867267E-7</v>
      </c>
      <c r="G1384" s="5">
        <f>('Multiply with Weight V'!G1383-'Ideal Distance'!G$4)^2</f>
        <v>1.5574841439461459E-7</v>
      </c>
      <c r="H1384" s="5">
        <f>('Multiply with Weight V'!H1383-'Ideal Distance'!H$4)^2</f>
        <v>6.9664155090548953E-7</v>
      </c>
      <c r="I1384" s="5">
        <f>('Multiply with Weight V'!I1383-'Ideal Distance'!I$4)^2</f>
        <v>1.7482422663653176E-10</v>
      </c>
      <c r="J1384" s="5">
        <f>('Multiply with Weight V'!J1383-'Ideal Distance'!J$4)^2</f>
        <v>2.3314218501163248E-7</v>
      </c>
      <c r="K1384" s="5">
        <f>('Multiply with Weight V'!K1383-'Ideal Distance'!K$4)^2</f>
        <v>4.8744992467544612E-8</v>
      </c>
      <c r="L1384" s="5">
        <f>('Multiply with Weight V'!L1383-'Ideal Distance'!L$4)^2</f>
        <v>8.2038263833147904E-8</v>
      </c>
    </row>
    <row r="1385" spans="1:12">
      <c r="A1385" s="5" t="s">
        <v>1395</v>
      </c>
      <c r="B1385" s="5">
        <f>('Multiply with Weight V'!B1384-'Ideal Distance'!B$4)^2</f>
        <v>1.0006823857479968E-6</v>
      </c>
      <c r="C1385" s="5">
        <f>('Multiply with Weight V'!C1384-'Ideal Distance'!C$4)^2</f>
        <v>4.6385375802325776E-6</v>
      </c>
      <c r="D1385" s="5">
        <f>('Multiply with Weight V'!D1384-'Ideal Distance'!D$4)^2</f>
        <v>2.7183207517392436E-6</v>
      </c>
      <c r="E1385" s="5">
        <f>('Multiply with Weight V'!E1384-'Ideal Distance'!E$4)^2</f>
        <v>1.0680062233612627E-6</v>
      </c>
      <c r="F1385" s="5">
        <f>('Multiply with Weight V'!F1384-'Ideal Distance'!F$4)^2</f>
        <v>7.3290816628976646E-7</v>
      </c>
      <c r="G1385" s="5">
        <f>('Multiply with Weight V'!G1384-'Ideal Distance'!G$4)^2</f>
        <v>9.9678985212553338E-6</v>
      </c>
      <c r="H1385" s="5">
        <f>('Multiply with Weight V'!H1384-'Ideal Distance'!H$4)^2</f>
        <v>1.8913528643835741E-5</v>
      </c>
      <c r="I1385" s="5">
        <f>('Multiply with Weight V'!I1384-'Ideal Distance'!I$4)^2</f>
        <v>2.3116689180133958E-10</v>
      </c>
      <c r="J1385" s="5">
        <f>('Multiply with Weight V'!J1384-'Ideal Distance'!J$4)^2</f>
        <v>1.7849948539953057E-7</v>
      </c>
      <c r="K1385" s="5">
        <f>('Multiply with Weight V'!K1384-'Ideal Distance'!K$4)^2</f>
        <v>8.6657764386745951E-8</v>
      </c>
      <c r="L1385" s="5">
        <f>('Multiply with Weight V'!L1384-'Ideal Distance'!L$4)^2</f>
        <v>1.2818478723929369E-7</v>
      </c>
    </row>
    <row r="1386" spans="1:12">
      <c r="A1386" s="7" t="s">
        <v>1396</v>
      </c>
      <c r="B1386" s="5">
        <f>('Multiply with Weight V'!B1385-'Ideal Distance'!B$4)^2</f>
        <v>1.0006823857479968E-6</v>
      </c>
      <c r="C1386" s="5">
        <f>('Multiply with Weight V'!C1385-'Ideal Distance'!C$4)^2</f>
        <v>4.6385375802325776E-6</v>
      </c>
      <c r="D1386" s="5">
        <f>('Multiply with Weight V'!D1385-'Ideal Distance'!D$4)^2</f>
        <v>2.7183207517392436E-6</v>
      </c>
      <c r="E1386" s="5">
        <f>('Multiply with Weight V'!E1385-'Ideal Distance'!E$4)^2</f>
        <v>1.0680062233612627E-6</v>
      </c>
      <c r="F1386" s="5">
        <f>('Multiply with Weight V'!F1385-'Ideal Distance'!F$4)^2</f>
        <v>7.3290816628976646E-7</v>
      </c>
      <c r="G1386" s="5">
        <f>('Multiply with Weight V'!G1385-'Ideal Distance'!G$4)^2</f>
        <v>9.9678985212553338E-6</v>
      </c>
      <c r="H1386" s="5">
        <f>('Multiply with Weight V'!H1385-'Ideal Distance'!H$4)^2</f>
        <v>1.8913528643835741E-5</v>
      </c>
      <c r="I1386" s="5">
        <f>('Multiply with Weight V'!I1385-'Ideal Distance'!I$4)^2</f>
        <v>2.3116689180133958E-10</v>
      </c>
      <c r="J1386" s="5">
        <f>('Multiply with Weight V'!J1385-'Ideal Distance'!J$4)^2</f>
        <v>1.7849948539953057E-7</v>
      </c>
      <c r="K1386" s="5">
        <f>('Multiply with Weight V'!K1385-'Ideal Distance'!K$4)^2</f>
        <v>8.6657764386745951E-8</v>
      </c>
      <c r="L1386" s="5">
        <f>('Multiply with Weight V'!L1385-'Ideal Distance'!L$4)^2</f>
        <v>1.2818478723929369E-7</v>
      </c>
    </row>
    <row r="1387" spans="1:12">
      <c r="A1387" s="5" t="s">
        <v>1397</v>
      </c>
      <c r="B1387" s="5">
        <f>('Multiply with Weight V'!B1386-'Ideal Distance'!B$4)^2</f>
        <v>5.4102637637759347E-7</v>
      </c>
      <c r="C1387" s="5">
        <f>('Multiply with Weight V'!C1386-'Ideal Distance'!C$4)^2</f>
        <v>8.1179440789465312E-6</v>
      </c>
      <c r="D1387" s="5">
        <f>('Multiply with Weight V'!D1386-'Ideal Distance'!D$4)^2</f>
        <v>1.2636821676473753E-6</v>
      </c>
      <c r="E1387" s="5">
        <f>('Multiply with Weight V'!E1386-'Ideal Distance'!E$4)^2</f>
        <v>6.0075350064071056E-7</v>
      </c>
      <c r="F1387" s="5">
        <f>('Multiply with Weight V'!F1386-'Ideal Distance'!F$4)^2</f>
        <v>1.4304706316533608E-6</v>
      </c>
      <c r="G1387" s="5">
        <f>('Multiply with Weight V'!G1386-'Ideal Distance'!G$4)^2</f>
        <v>6.247241955161762E-6</v>
      </c>
      <c r="H1387" s="5">
        <f>('Multiply with Weight V'!H1386-'Ideal Distance'!H$4)^2</f>
        <v>1.1740629350994453E-5</v>
      </c>
      <c r="I1387" s="5">
        <f>('Multiply with Weight V'!I1386-'Ideal Distance'!I$4)^2</f>
        <v>2.1616014218924264E-10</v>
      </c>
      <c r="J1387" s="5">
        <f>('Multiply with Weight V'!J1386-'Ideal Distance'!J$4)^2</f>
        <v>1.1526194449427615E-7</v>
      </c>
      <c r="K1387" s="5">
        <f>('Multiply with Weight V'!K1386-'Ideal Distance'!K$4)^2</f>
        <v>9.7828491827224938E-8</v>
      </c>
      <c r="L1387" s="5">
        <f>('Multiply with Weight V'!L1386-'Ideal Distance'!L$4)^2</f>
        <v>6.8934930026464763E-8</v>
      </c>
    </row>
    <row r="1388" spans="1:12">
      <c r="A1388" s="7" t="s">
        <v>1398</v>
      </c>
      <c r="B1388" s="5">
        <f>('Multiply with Weight V'!B1387-'Ideal Distance'!B$4)^2</f>
        <v>1.0006823857479968E-6</v>
      </c>
      <c r="C1388" s="5">
        <f>('Multiply with Weight V'!C1387-'Ideal Distance'!C$4)^2</f>
        <v>9.5851030466524798E-6</v>
      </c>
      <c r="D1388" s="5">
        <f>('Multiply with Weight V'!D1387-'Ideal Distance'!D$4)^2</f>
        <v>3.5102282434649321E-6</v>
      </c>
      <c r="E1388" s="5">
        <f>('Multiply with Weight V'!E1387-'Ideal Distance'!E$4)^2</f>
        <v>4.6354436777832612E-6</v>
      </c>
      <c r="F1388" s="5">
        <f>('Multiply with Weight V'!F1387-'Ideal Distance'!F$4)^2</f>
        <v>6.4921969055425656E-7</v>
      </c>
      <c r="G1388" s="5">
        <f>('Multiply with Weight V'!G1387-'Ideal Distance'!G$4)^2</f>
        <v>1.8845558141748361E-5</v>
      </c>
      <c r="H1388" s="5">
        <f>('Multiply with Weight V'!H1387-'Ideal Distance'!H$4)^2</f>
        <v>1.2043600884213737E-5</v>
      </c>
      <c r="I1388" s="5">
        <f>('Multiply with Weight V'!I1387-'Ideal Distance'!I$4)^2</f>
        <v>2.7503204896234004E-10</v>
      </c>
      <c r="J1388" s="5">
        <f>('Multiply with Weight V'!J1387-'Ideal Distance'!J$4)^2</f>
        <v>1.1526194449427615E-7</v>
      </c>
      <c r="K1388" s="5">
        <f>('Multiply with Weight V'!K1387-'Ideal Distance'!K$4)^2</f>
        <v>2.7419058262993825E-8</v>
      </c>
      <c r="L1388" s="5">
        <f>('Multiply with Weight V'!L1387-'Ideal Distance'!L$4)^2</f>
        <v>3.6461450592510124E-8</v>
      </c>
    </row>
    <row r="1389" spans="1:12">
      <c r="A1389" s="5" t="s">
        <v>1399</v>
      </c>
      <c r="B1389" s="5">
        <f>('Multiply with Weight V'!B1388-'Ideal Distance'!B$4)^2</f>
        <v>6.7866348652805343E-7</v>
      </c>
      <c r="C1389" s="5">
        <f>('Multiply with Weight V'!C1388-'Ideal Distance'!C$4)^2</f>
        <v>5.4438392434674009E-6</v>
      </c>
      <c r="D1389" s="5">
        <f>('Multiply with Weight V'!D1388-'Ideal Distance'!D$4)^2</f>
        <v>2.7520189428765066E-7</v>
      </c>
      <c r="E1389" s="5">
        <f>('Multiply with Weight V'!E1388-'Ideal Distance'!E$4)^2</f>
        <v>6.0075350064071056E-7</v>
      </c>
      <c r="F1389" s="5">
        <f>('Multiply with Weight V'!F1388-'Ideal Distance'!F$4)^2</f>
        <v>1.2274309774541413E-6</v>
      </c>
      <c r="G1389" s="5">
        <f>('Multiply with Weight V'!G1388-'Ideal Distance'!G$4)^2</f>
        <v>8.4796358948179046E-7</v>
      </c>
      <c r="H1389" s="5">
        <f>('Multiply with Weight V'!H1388-'Ideal Distance'!H$4)^2</f>
        <v>5.5769919172212291E-7</v>
      </c>
      <c r="I1389" s="5">
        <f>('Multiply with Weight V'!I1388-'Ideal Distance'!I$4)^2</f>
        <v>2.2888377599416685E-10</v>
      </c>
      <c r="J1389" s="5">
        <f>('Multiply with Weight V'!J1388-'Ideal Distance'!J$4)^2</f>
        <v>1.7849948539953057E-7</v>
      </c>
      <c r="K1389" s="5">
        <f>('Multiply with Weight V'!K1388-'Ideal Distance'!K$4)^2</f>
        <v>2.1156680758482905E-7</v>
      </c>
      <c r="L1389" s="5">
        <f>('Multiply with Weight V'!L1388-'Ideal Distance'!L$4)^2</f>
        <v>8.2038263833147904E-8</v>
      </c>
    </row>
    <row r="1390" spans="1:12">
      <c r="A1390" s="7" t="s">
        <v>1400</v>
      </c>
      <c r="B1390" s="5">
        <f>('Multiply with Weight V'!B1389-'Ideal Distance'!B$4)^2</f>
        <v>6.7866348652805343E-7</v>
      </c>
      <c r="C1390" s="5">
        <f>('Multiply with Weight V'!C1389-'Ideal Distance'!C$4)^2</f>
        <v>5.4438392434674009E-6</v>
      </c>
      <c r="D1390" s="5">
        <f>('Multiply with Weight V'!D1389-'Ideal Distance'!D$4)^2</f>
        <v>2.7520189428765066E-7</v>
      </c>
      <c r="E1390" s="5">
        <f>('Multiply with Weight V'!E1389-'Ideal Distance'!E$4)^2</f>
        <v>6.0075350064071056E-7</v>
      </c>
      <c r="F1390" s="5">
        <f>('Multiply with Weight V'!F1389-'Ideal Distance'!F$4)^2</f>
        <v>1.2274309774541413E-6</v>
      </c>
      <c r="G1390" s="5">
        <f>('Multiply with Weight V'!G1389-'Ideal Distance'!G$4)^2</f>
        <v>8.4796358948179046E-7</v>
      </c>
      <c r="H1390" s="5">
        <f>('Multiply with Weight V'!H1389-'Ideal Distance'!H$4)^2</f>
        <v>5.5769919172212291E-7</v>
      </c>
      <c r="I1390" s="5">
        <f>('Multiply with Weight V'!I1389-'Ideal Distance'!I$4)^2</f>
        <v>2.2888377599416685E-10</v>
      </c>
      <c r="J1390" s="5">
        <f>('Multiply with Weight V'!J1389-'Ideal Distance'!J$4)^2</f>
        <v>1.7849948539953057E-7</v>
      </c>
      <c r="K1390" s="5">
        <f>('Multiply with Weight V'!K1389-'Ideal Distance'!K$4)^2</f>
        <v>2.1156680758482905E-7</v>
      </c>
      <c r="L1390" s="5">
        <f>('Multiply with Weight V'!L1389-'Ideal Distance'!L$4)^2</f>
        <v>8.2038263833147904E-8</v>
      </c>
    </row>
    <row r="1391" spans="1:12">
      <c r="A1391" s="5" t="s">
        <v>1401</v>
      </c>
      <c r="B1391" s="5">
        <f>('Multiply with Weight V'!B1390-'Ideal Distance'!B$4)^2</f>
        <v>3.462568808816598E-7</v>
      </c>
      <c r="C1391" s="5">
        <f>('Multiply with Weight V'!C1390-'Ideal Distance'!C$4)^2</f>
        <v>5.4438392434674009E-6</v>
      </c>
      <c r="D1391" s="5">
        <f>('Multiply with Weight V'!D1390-'Ideal Distance'!D$4)^2</f>
        <v>5.3973269471516795E-6</v>
      </c>
      <c r="E1391" s="5">
        <f>('Multiply with Weight V'!E1390-'Ideal Distance'!E$4)^2</f>
        <v>2.0054783527561495E-5</v>
      </c>
      <c r="F1391" s="5">
        <f>('Multiply with Weight V'!F1390-'Ideal Distance'!F$4)^2</f>
        <v>7.9900304201269747E-7</v>
      </c>
      <c r="G1391" s="5">
        <f>('Multiply with Weight V'!G1390-'Ideal Distance'!G$4)^2</f>
        <v>6.2299365757845815E-7</v>
      </c>
      <c r="H1391" s="5">
        <f>('Multiply with Weight V'!H1390-'Ideal Distance'!H$4)^2</f>
        <v>3.5681169740283935E-6</v>
      </c>
      <c r="I1391" s="5">
        <f>('Multiply with Weight V'!I1390-'Ideal Distance'!I$4)^2</f>
        <v>3.1821422276221307E-10</v>
      </c>
      <c r="J1391" s="5">
        <f>('Multiply with Weight V'!J1390-'Ideal Distance'!J$4)^2</f>
        <v>2.1179738047565556E-7</v>
      </c>
      <c r="K1391" s="5">
        <f>('Multiply with Weight V'!K1390-'Ideal Distance'!K$4)^2</f>
        <v>4.1467094286626491E-7</v>
      </c>
      <c r="L1391" s="5">
        <f>('Multiply with Weight V'!L1390-'Ideal Distance'!L$4)^2</f>
        <v>2.0566536974837796E-7</v>
      </c>
    </row>
    <row r="1392" spans="1:12">
      <c r="A1392" s="7" t="s">
        <v>1402</v>
      </c>
      <c r="B1392" s="5">
        <f>('Multiply with Weight V'!B1391-'Ideal Distance'!B$4)^2</f>
        <v>3.8174821117203028E-7</v>
      </c>
      <c r="C1392" s="5">
        <f>('Multiply with Weight V'!C1391-'Ideal Distance'!C$4)^2</f>
        <v>2.6091773888808237E-6</v>
      </c>
      <c r="D1392" s="5">
        <f>('Multiply with Weight V'!D1391-'Ideal Distance'!D$4)^2</f>
        <v>2.2465460758175565E-8</v>
      </c>
      <c r="E1392" s="5">
        <f>('Multiply with Weight V'!E1391-'Ideal Distance'!E$4)^2</f>
        <v>1.2534239704725934E-6</v>
      </c>
      <c r="F1392" s="5">
        <f>('Multiply with Weight V'!F1391-'Ideal Distance'!F$4)^2</f>
        <v>7.3290816628976646E-7</v>
      </c>
      <c r="G1392" s="5">
        <f>('Multiply with Weight V'!G1391-'Ideal Distance'!G$4)^2</f>
        <v>2.1199089737044765E-5</v>
      </c>
      <c r="H1392" s="5">
        <f>('Multiply with Weight V'!H1391-'Ideal Distance'!H$4)^2</f>
        <v>2.1275548749952964E-5</v>
      </c>
      <c r="I1392" s="5">
        <f>('Multiply with Weight V'!I1391-'Ideal Distance'!I$4)^2</f>
        <v>1.6825247890372313E-10</v>
      </c>
      <c r="J1392" s="5">
        <f>('Multiply with Weight V'!J1391-'Ideal Distance'!J$4)^2</f>
        <v>7.3767644476336781E-8</v>
      </c>
      <c r="K1392" s="5">
        <f>('Multiply with Weight V'!K1391-'Ideal Distance'!K$4)^2</f>
        <v>1.3540275685429054E-7</v>
      </c>
      <c r="L1392" s="5">
        <f>('Multiply with Weight V'!L1391-'Ideal Distance'!L$4)^2</f>
        <v>9.6281017970846952E-8</v>
      </c>
    </row>
    <row r="1393" spans="1:12">
      <c r="A1393" s="5" t="s">
        <v>1403</v>
      </c>
      <c r="B1393" s="5">
        <f>('Multiply with Weight V'!B1392-'Ideal Distance'!B$4)^2</f>
        <v>1.6966587163201346E-7</v>
      </c>
      <c r="C1393" s="5">
        <f>('Multiply with Weight V'!C1392-'Ideal Distance'!C$4)^2</f>
        <v>2.7561449424211807E-6</v>
      </c>
      <c r="D1393" s="5">
        <f>('Multiply with Weight V'!D1392-'Ideal Distance'!D$4)^2</f>
        <v>0</v>
      </c>
      <c r="E1393" s="5">
        <f>('Multiply with Weight V'!E1392-'Ideal Distance'!E$4)^2</f>
        <v>1.4536751373528293E-6</v>
      </c>
      <c r="F1393" s="5">
        <f>('Multiply with Weight V'!F1392-'Ideal Distance'!F$4)^2</f>
        <v>4.9705882558060276E-7</v>
      </c>
      <c r="G1393" s="5">
        <f>('Multiply with Weight V'!G1392-'Ideal Distance'!G$4)^2</f>
        <v>3.3918543579271618E-6</v>
      </c>
      <c r="H1393" s="5">
        <f>('Multiply with Weight V'!H1392-'Ideal Distance'!H$4)^2</f>
        <v>1.406791386731584E-6</v>
      </c>
      <c r="I1393" s="5">
        <f>('Multiply with Weight V'!I1392-'Ideal Distance'!I$4)^2</f>
        <v>5.1129330421209121E-11</v>
      </c>
      <c r="J1393" s="5">
        <f>('Multiply with Weight V'!J1392-'Ideal Distance'!J$4)^2</f>
        <v>4.0162384214894485E-7</v>
      </c>
      <c r="K1393" s="5">
        <f>('Multiply with Weight V'!K1392-'Ideal Distance'!K$4)^2</f>
        <v>2.2883065908375102E-7</v>
      </c>
      <c r="L1393" s="5">
        <f>('Multiply with Weight V'!L1392-'Ideal Distance'!L$4)^2</f>
        <v>9.5768278821890062E-7</v>
      </c>
    </row>
    <row r="1394" spans="1:12">
      <c r="A1394" s="7" t="s">
        <v>1404</v>
      </c>
      <c r="B1394" s="5">
        <f>('Multiply with Weight V'!B1393-'Ideal Distance'!B$4)^2</f>
        <v>1.0006823857479968E-6</v>
      </c>
      <c r="C1394" s="5">
        <f>('Multiply with Weight V'!C1393-'Ideal Distance'!C$4)^2</f>
        <v>5.4438392434674009E-6</v>
      </c>
      <c r="D1394" s="5">
        <f>('Multiply with Weight V'!D1393-'Ideal Distance'!D$4)^2</f>
        <v>2.7183207517392436E-6</v>
      </c>
      <c r="E1394" s="5">
        <f>('Multiply with Weight V'!E1393-'Ideal Distance'!E$4)^2</f>
        <v>1.6687597240019728E-6</v>
      </c>
      <c r="F1394" s="5">
        <f>('Multiply with Weight V'!F1393-'Ideal Distance'!F$4)^2</f>
        <v>1.0657600584196343E-6</v>
      </c>
      <c r="G1394" s="5">
        <f>('Multiply with Weight V'!G1393-'Ideal Distance'!G$4)^2</f>
        <v>2.7688607003487036E-7</v>
      </c>
      <c r="H1394" s="5">
        <f>('Multiply with Weight V'!H1393-'Ideal Distance'!H$4)^2</f>
        <v>1.406791386731584E-6</v>
      </c>
      <c r="I1394" s="5">
        <f>('Multiply with Weight V'!I1393-'Ideal Distance'!I$4)^2</f>
        <v>2.3040459424345309E-10</v>
      </c>
      <c r="J1394" s="5">
        <f>('Multiply with Weight V'!J1393-'Ideal Distance'!J$4)^2</f>
        <v>2.259134112087815E-7</v>
      </c>
      <c r="K1394" s="5">
        <f>('Multiply with Weight V'!K1393-'Ideal Distance'!K$4)^2</f>
        <v>2.1156680758482905E-7</v>
      </c>
      <c r="L1394" s="5">
        <f>('Multiply with Weight V'!L1393-'Ideal Distance'!L$4)^2</f>
        <v>3.8512407188338887E-7</v>
      </c>
    </row>
    <row r="1395" spans="1:12">
      <c r="A1395" s="5" t="s">
        <v>1405</v>
      </c>
      <c r="B1395" s="5">
        <f>('Multiply with Weight V'!B1394-'Ideal Distance'!B$4)^2</f>
        <v>5.4102637637759347E-7</v>
      </c>
      <c r="C1395" s="5">
        <f>('Multiply with Weight V'!C1394-'Ideal Distance'!C$4)^2</f>
        <v>5.0331353952176408E-6</v>
      </c>
      <c r="D1395" s="5">
        <f>('Multiply with Weight V'!D1394-'Ideal Distance'!D$4)^2</f>
        <v>2.0218914682358007E-7</v>
      </c>
      <c r="E1395" s="5">
        <f>('Multiply with Weight V'!E1394-'Ideal Distance'!E$4)^2</f>
        <v>1.1866735815125138E-7</v>
      </c>
      <c r="F1395" s="5">
        <f>('Multiply with Weight V'!F1394-'Ideal Distance'!F$4)^2</f>
        <v>5.3319703101184561E-7</v>
      </c>
      <c r="G1395" s="5">
        <f>('Multiply with Weight V'!G1394-'Ideal Distance'!G$4)^2</f>
        <v>2.7688607003487036E-7</v>
      </c>
      <c r="H1395" s="5">
        <f>('Multiply with Weight V'!H1394-'Ideal Distance'!H$4)^2</f>
        <v>6.9471179591683154E-8</v>
      </c>
      <c r="I1395" s="5">
        <f>('Multiply with Weight V'!I1394-'Ideal Distance'!I$4)^2</f>
        <v>1.0736939071240405E-10</v>
      </c>
      <c r="J1395" s="5">
        <f>('Multiply with Weight V'!J1394-'Ideal Distance'!J$4)^2</f>
        <v>1.0524411623205746E-7</v>
      </c>
      <c r="K1395" s="5">
        <f>('Multiply with Weight V'!K1394-'Ideal Distance'!K$4)^2</f>
        <v>7.6164050730538417E-8</v>
      </c>
      <c r="L1395" s="5">
        <f>('Multiply with Weight V'!L1394-'Ideal Distance'!L$4)^2</f>
        <v>1.1166319243956277E-7</v>
      </c>
    </row>
    <row r="1396" spans="1:12">
      <c r="A1396" s="7" t="s">
        <v>1406</v>
      </c>
      <c r="B1396" s="5">
        <f>('Multiply with Weight V'!B1395-'Ideal Distance'!B$4)^2</f>
        <v>1.0006823857479968E-6</v>
      </c>
      <c r="C1396" s="5">
        <f>('Multiply with Weight V'!C1395-'Ideal Distance'!C$4)^2</f>
        <v>3.2212066529392902E-6</v>
      </c>
      <c r="D1396" s="5">
        <f>('Multiply with Weight V'!D1395-'Ideal Distance'!D$4)^2</f>
        <v>3.5102282434649321E-6</v>
      </c>
      <c r="E1396" s="5">
        <f>('Multiply with Weight V'!E1395-'Ideal Distance'!E$4)^2</f>
        <v>8.9742189601883875E-7</v>
      </c>
      <c r="F1396" s="5">
        <f>('Multiply with Weight V'!F1395-'Ideal Distance'!F$4)^2</f>
        <v>6.9042992481795442E-7</v>
      </c>
      <c r="G1396" s="5">
        <f>('Multiply with Weight V'!G1395-'Ideal Distance'!G$4)^2</f>
        <v>5.6069429182061251E-6</v>
      </c>
      <c r="H1396" s="5">
        <f>('Multiply with Weight V'!H1395-'Ideal Distance'!H$4)^2</f>
        <v>5.4206817631399439E-6</v>
      </c>
      <c r="I1396" s="5">
        <f>('Multiply with Weight V'!I1395-'Ideal Distance'!I$4)^2</f>
        <v>2.3040459424345309E-10</v>
      </c>
      <c r="J1396" s="5">
        <f>('Multiply with Weight V'!J1395-'Ideal Distance'!J$4)^2</f>
        <v>1.7849948539953057E-7</v>
      </c>
      <c r="K1396" s="5">
        <f>('Multiply with Weight V'!K1395-'Ideal Distance'!K$4)^2</f>
        <v>7.6164050730538417E-8</v>
      </c>
      <c r="L1396" s="5">
        <f>('Multiply with Weight V'!L1395-'Ideal Distance'!L$4)^2</f>
        <v>1.8458609362458259E-7</v>
      </c>
    </row>
    <row r="1397" spans="1:12">
      <c r="A1397" s="5" t="s">
        <v>1407</v>
      </c>
      <c r="B1397" s="5">
        <f>('Multiply with Weight V'!B1396-'Ideal Distance'!B$4)^2</f>
        <v>2.8046807351414484E-7</v>
      </c>
      <c r="C1397" s="5">
        <f>('Multiply with Weight V'!C1396-'Ideal Distance'!C$4)^2</f>
        <v>4.0768396701262882E-6</v>
      </c>
      <c r="D1397" s="5">
        <f>('Multiply with Weight V'!D1396-'Ideal Distance'!D$4)^2</f>
        <v>1.1008075771506026E-6</v>
      </c>
      <c r="E1397" s="5">
        <f>('Multiply with Weight V'!E1396-'Ideal Distance'!E$4)^2</f>
        <v>6.6750388960078936E-6</v>
      </c>
      <c r="F1397" s="5">
        <f>('Multiply with Weight V'!F1396-'Ideal Distance'!F$4)^2</f>
        <v>5.3319703101184561E-7</v>
      </c>
      <c r="G1397" s="5">
        <f>('Multiply with Weight V'!G1396-'Ideal Distance'!G$4)^2</f>
        <v>1.1698436458973273E-5</v>
      </c>
      <c r="H1397" s="5">
        <f>('Multiply with Weight V'!H1396-'Ideal Distance'!H$4)^2</f>
        <v>8.6626701440851567E-6</v>
      </c>
      <c r="I1397" s="5">
        <f>('Multiply with Weight V'!I1396-'Ideal Distance'!I$4)^2</f>
        <v>2.7586484802847039E-10</v>
      </c>
      <c r="J1397" s="5">
        <f>('Multiply with Weight V'!J1396-'Ideal Distance'!J$4)^2</f>
        <v>1.9147712655740514E-7</v>
      </c>
      <c r="K1397" s="5">
        <f>('Multiply with Weight V'!K1396-'Ideal Distance'!K$4)^2</f>
        <v>7.6164050730538417E-8</v>
      </c>
      <c r="L1397" s="5">
        <f>('Multiply with Weight V'!L1396-'Ideal Distance'!L$4)^2</f>
        <v>3.6461450592510124E-8</v>
      </c>
    </row>
    <row r="1398" spans="1:12">
      <c r="A1398" s="7" t="s">
        <v>1408</v>
      </c>
      <c r="B1398" s="5">
        <f>('Multiply with Weight V'!B1397-'Ideal Distance'!B$4)^2</f>
        <v>1.3850275235266398E-6</v>
      </c>
      <c r="C1398" s="5">
        <f>('Multiply with Weight V'!C1397-'Ideal Distance'!C$4)^2</f>
        <v>6.4268105861534071E-6</v>
      </c>
      <c r="D1398" s="5">
        <f>('Multiply with Weight V'!D1397-'Ideal Distance'!D$4)^2</f>
        <v>5.6163651895438915E-7</v>
      </c>
      <c r="E1398" s="5">
        <f>('Multiply with Weight V'!E1397-'Ideal Distance'!E$4)^2</f>
        <v>3.6341878433820775E-7</v>
      </c>
      <c r="F1398" s="5">
        <f>('Multiply with Weight V'!F1397-'Ideal Distance'!F$4)^2</f>
        <v>1.0144057664910258E-6</v>
      </c>
      <c r="G1398" s="5">
        <f>('Multiply with Weight V'!G1397-'Ideal Distance'!G$4)^2</f>
        <v>6.9221517508717563E-8</v>
      </c>
      <c r="H1398" s="5">
        <f>('Multiply with Weight V'!H1397-'Ideal Distance'!H$4)^2</f>
        <v>6.9471179591683154E-8</v>
      </c>
      <c r="I1398" s="5">
        <f>('Multiply with Weight V'!I1397-'Ideal Distance'!I$4)^2</f>
        <v>3.4284128086093805E-10</v>
      </c>
      <c r="J1398" s="5">
        <f>('Multiply with Weight V'!J1397-'Ideal Distance'!J$4)^2</f>
        <v>1.8493138649970542E-7</v>
      </c>
      <c r="K1398" s="5">
        <f>('Multiply with Weight V'!K1397-'Ideal Distance'!K$4)^2</f>
        <v>3.4663105754698391E-7</v>
      </c>
      <c r="L1398" s="5">
        <f>('Multiply with Weight V'!L1397-'Ideal Distance'!L$4)^2</f>
        <v>7.5344169388429345E-8</v>
      </c>
    </row>
    <row r="1399" spans="1:12">
      <c r="A1399" s="5" t="s">
        <v>1409</v>
      </c>
      <c r="B1399" s="5">
        <f>('Multiply with Weight V'!B1398-'Ideal Distance'!B$4)^2</f>
        <v>1.455144541905176E-6</v>
      </c>
      <c r="C1399" s="5">
        <f>('Multiply with Weight V'!C1398-'Ideal Distance'!C$4)^2</f>
        <v>6.2013261204476562E-6</v>
      </c>
      <c r="D1399" s="5">
        <f>('Multiply with Weight V'!D1398-'Ideal Distance'!D$4)^2</f>
        <v>5.6163651895438915E-7</v>
      </c>
      <c r="E1399" s="5">
        <f>('Multiply with Weight V'!E1398-'Ideal Distance'!E$4)^2</f>
        <v>3.6341878433820775E-7</v>
      </c>
      <c r="F1399" s="5">
        <f>('Multiply with Weight V'!F1398-'Ideal Distance'!F$4)^2</f>
        <v>9.6431948177053154E-7</v>
      </c>
      <c r="G1399" s="5">
        <f>('Multiply with Weight V'!G1398-'Ideal Distance'!G$4)^2</f>
        <v>1.5574841439461459E-7</v>
      </c>
      <c r="H1399" s="5">
        <f>('Multiply with Weight V'!H1398-'Ideal Distance'!H$4)^2</f>
        <v>4.8243874716446624E-8</v>
      </c>
      <c r="I1399" s="5">
        <f>('Multiply with Weight V'!I1398-'Ideal Distance'!I$4)^2</f>
        <v>3.4284128086093805E-10</v>
      </c>
      <c r="J1399" s="5">
        <f>('Multiply with Weight V'!J1398-'Ideal Distance'!J$4)^2</f>
        <v>1.8493138649970542E-7</v>
      </c>
      <c r="K1399" s="5">
        <f>('Multiply with Weight V'!K1398-'Ideal Distance'!K$4)^2</f>
        <v>3.4663105754698391E-7</v>
      </c>
      <c r="L1399" s="5">
        <f>('Multiply with Weight V'!L1398-'Ideal Distance'!L$4)^2</f>
        <v>7.5344169388429345E-8</v>
      </c>
    </row>
    <row r="1400" spans="1:12">
      <c r="A1400" s="7" t="s">
        <v>1410</v>
      </c>
      <c r="B1400" s="5">
        <f>('Multiply with Weight V'!B1399-'Ideal Distance'!B$4)^2</f>
        <v>6.3105316540682518E-7</v>
      </c>
      <c r="C1400" s="5">
        <f>('Multiply with Weight V'!C1399-'Ideal Distance'!C$4)^2</f>
        <v>4.4472784352143082E-6</v>
      </c>
      <c r="D1400" s="5">
        <f>('Multiply with Weight V'!D1399-'Ideal Distance'!D$4)^2</f>
        <v>3.7966628681316713E-6</v>
      </c>
      <c r="E1400" s="5">
        <f>('Multiply with Weight V'!E1399-'Ideal Distance'!E$4)^2</f>
        <v>8.9742189601883875E-7</v>
      </c>
      <c r="F1400" s="5">
        <f>('Multiply with Weight V'!F1399-'Ideal Distance'!F$4)^2</f>
        <v>7.3290816628976646E-7</v>
      </c>
      <c r="G1400" s="5">
        <f>('Multiply with Weight V'!G1399-'Ideal Distance'!G$4)^2</f>
        <v>4.4301771205579257E-6</v>
      </c>
      <c r="H1400" s="5">
        <f>('Multiply with Weight V'!H1399-'Ideal Distance'!H$4)^2</f>
        <v>1.853336691107014E-5</v>
      </c>
      <c r="I1400" s="5">
        <f>('Multiply with Weight V'!I1399-'Ideal Distance'!I$4)^2</f>
        <v>2.0957139855712891E-10</v>
      </c>
      <c r="J1400" s="5">
        <f>('Multiply with Weight V'!J1399-'Ideal Distance'!J$4)^2</f>
        <v>1.6597720007175758E-7</v>
      </c>
      <c r="K1400" s="5">
        <f>('Multiply with Weight V'!K1399-'Ideal Distance'!K$4)^2</f>
        <v>1.2220098806099734E-7</v>
      </c>
      <c r="L1400" s="5">
        <f>('Multiply with Weight V'!L1399-'Ideal Distance'!L$4)^2</f>
        <v>1.2818478723929369E-7</v>
      </c>
    </row>
    <row r="1401" spans="1:12">
      <c r="A1401" s="5" t="s">
        <v>1411</v>
      </c>
      <c r="B1401" s="5">
        <f>('Multiply with Weight V'!B1400-'Ideal Distance'!B$4)^2</f>
        <v>4.9860990846959012E-7</v>
      </c>
      <c r="C1401" s="5">
        <f>('Multiply with Weight V'!C1400-'Ideal Distance'!C$4)^2</f>
        <v>4.6385375802325776E-6</v>
      </c>
      <c r="D1401" s="5">
        <f>('Multiply with Weight V'!D1400-'Ideal Distance'!D$4)^2</f>
        <v>8.0875658729432029E-7</v>
      </c>
      <c r="E1401" s="5">
        <f>('Multiply with Weight V'!E1400-'Ideal Distance'!E$4)^2</f>
        <v>1.2534239704725934E-6</v>
      </c>
      <c r="F1401" s="5">
        <f>('Multiply with Weight V'!F1400-'Ideal Distance'!F$4)^2</f>
        <v>7.9900304201269747E-7</v>
      </c>
      <c r="G1401" s="5">
        <f>('Multiply with Weight V'!G1400-'Ideal Distance'!G$4)^2</f>
        <v>2.4919746303138326E-6</v>
      </c>
      <c r="H1401" s="5">
        <f>('Multiply with Weight V'!H1400-'Ideal Distance'!H$4)^2</f>
        <v>9.3400141451040704E-7</v>
      </c>
      <c r="I1401" s="5">
        <f>('Multiply with Weight V'!I1400-'Ideal Distance'!I$4)^2</f>
        <v>2.6841497883138256E-10</v>
      </c>
      <c r="J1401" s="5">
        <f>('Multiply with Weight V'!J1400-'Ideal Distance'!J$4)^2</f>
        <v>3.462981087916922E-7</v>
      </c>
      <c r="K1401" s="5">
        <f>('Multiply with Weight V'!K1400-'Ideal Distance'!K$4)^2</f>
        <v>2.8468429628614583E-7</v>
      </c>
      <c r="L1401" s="5">
        <f>('Multiply with Weight V'!L1400-'Ideal Distance'!L$4)^2</f>
        <v>1.8458609362458259E-7</v>
      </c>
    </row>
    <row r="1402" spans="1:12">
      <c r="A1402" s="7" t="s">
        <v>1412</v>
      </c>
      <c r="B1402" s="5">
        <f>('Multiply with Weight V'!B1401-'Ideal Distance'!B$4)^2</f>
        <v>5.851741286900052E-7</v>
      </c>
      <c r="C1402" s="5">
        <f>('Multiply with Weight V'!C1401-'Ideal Distance'!C$4)^2</f>
        <v>6.0900938282133468E-6</v>
      </c>
      <c r="D1402" s="5">
        <f>('Multiply with Weight V'!D1401-'Ideal Distance'!D$4)^2</f>
        <v>0</v>
      </c>
      <c r="E1402" s="5">
        <f>('Multiply with Weight V'!E1401-'Ideal Distance'!E$4)^2</f>
        <v>1.2534239704725934E-6</v>
      </c>
      <c r="F1402" s="5">
        <f>('Multiply with Weight V'!F1401-'Ideal Distance'!F$4)^2</f>
        <v>4.9705882558060276E-7</v>
      </c>
      <c r="G1402" s="5">
        <f>('Multiply with Weight V'!G1401-'Ideal Distance'!G$4)^2</f>
        <v>1.4017357295515309E-6</v>
      </c>
      <c r="H1402" s="5">
        <f>('Multiply with Weight V'!H1401-'Ideal Distance'!H$4)^2</f>
        <v>6.2524061632514833E-7</v>
      </c>
      <c r="I1402" s="5">
        <f>('Multiply with Weight V'!I1401-'Ideal Distance'!I$4)^2</f>
        <v>1.9249996191788867E-10</v>
      </c>
      <c r="J1402" s="5">
        <f>('Multiply with Weight V'!J1401-'Ideal Distance'!J$4)^2</f>
        <v>2.6319566979828809E-7</v>
      </c>
      <c r="K1402" s="5">
        <f>('Multiply with Weight V'!K1401-'Ideal Distance'!K$4)^2</f>
        <v>5.1486898293843973E-7</v>
      </c>
      <c r="L1402" s="5">
        <f>('Multiply with Weight V'!L1401-'Ideal Distance'!L$4)^2</f>
        <v>4.153187106553114E-7</v>
      </c>
    </row>
    <row r="1403" spans="1:12">
      <c r="A1403" s="5" t="s">
        <v>1413</v>
      </c>
      <c r="B1403" s="5">
        <f>('Multiply with Weight V'!B1402-'Ideal Distance'!B$4)^2</f>
        <v>9.4268435820031959E-7</v>
      </c>
      <c r="C1403" s="5">
        <f>('Multiply with Weight V'!C1402-'Ideal Distance'!C$4)^2</f>
        <v>6.5410627596248452E-6</v>
      </c>
      <c r="D1403" s="5">
        <f>('Multiply with Weight V'!D1402-'Ideal Distance'!D$4)^2</f>
        <v>2.4768170485888562E-6</v>
      </c>
      <c r="E1403" s="5">
        <f>('Multiply with Weight V'!E1402-'Ideal Distance'!E$4)^2</f>
        <v>1.0680062233612627E-6</v>
      </c>
      <c r="F1403" s="5">
        <f>('Multiply with Weight V'!F1402-'Ideal Distance'!F$4)^2</f>
        <v>7.3290816628976646E-7</v>
      </c>
      <c r="G1403" s="5">
        <f>('Multiply with Weight V'!G1402-'Ideal Distance'!G$4)^2</f>
        <v>1.7720708482231703E-5</v>
      </c>
      <c r="H1403" s="5">
        <f>('Multiply with Weight V'!H1402-'Ideal Distance'!H$4)^2</f>
        <v>3.5169784668289608E-5</v>
      </c>
      <c r="I1403" s="5">
        <f>('Multiply with Weight V'!I1402-'Ideal Distance'!I$4)^2</f>
        <v>2.3653822546073329E-10</v>
      </c>
      <c r="J1403" s="5">
        <f>('Multiply with Weight V'!J1402-'Ideal Distance'!J$4)^2</f>
        <v>1.4804756426153697E-7</v>
      </c>
      <c r="K1403" s="5">
        <f>('Multiply with Weight V'!K1402-'Ideal Distance'!K$4)^2</f>
        <v>1.0967623305197538E-7</v>
      </c>
      <c r="L1403" s="5">
        <f>('Multiply with Weight V'!L1402-'Ideal Distance'!L$4)^2</f>
        <v>1.2818478723929369E-7</v>
      </c>
    </row>
    <row r="1404" spans="1:12">
      <c r="A1404" s="7" t="s">
        <v>1414</v>
      </c>
      <c r="B1404" s="5">
        <f>('Multiply with Weight V'!B1403-'Ideal Distance'!B$4)^2</f>
        <v>9.4268435820031959E-7</v>
      </c>
      <c r="C1404" s="5">
        <f>('Multiply with Weight V'!C1403-'Ideal Distance'!C$4)^2</f>
        <v>6.5410627596248452E-6</v>
      </c>
      <c r="D1404" s="5">
        <f>('Multiply with Weight V'!D1403-'Ideal Distance'!D$4)^2</f>
        <v>2.4768170485888562E-6</v>
      </c>
      <c r="E1404" s="5">
        <f>('Multiply with Weight V'!E1403-'Ideal Distance'!E$4)^2</f>
        <v>1.0680062233612627E-6</v>
      </c>
      <c r="F1404" s="5">
        <f>('Multiply with Weight V'!F1403-'Ideal Distance'!F$4)^2</f>
        <v>7.3290816628976646E-7</v>
      </c>
      <c r="G1404" s="5">
        <f>('Multiply with Weight V'!G1403-'Ideal Distance'!G$4)^2</f>
        <v>1.7720708482231703E-5</v>
      </c>
      <c r="H1404" s="5">
        <f>('Multiply with Weight V'!H1403-'Ideal Distance'!H$4)^2</f>
        <v>3.5169784668289608E-5</v>
      </c>
      <c r="I1404" s="5">
        <f>('Multiply with Weight V'!I1403-'Ideal Distance'!I$4)^2</f>
        <v>2.3653822546073329E-10</v>
      </c>
      <c r="J1404" s="5">
        <f>('Multiply with Weight V'!J1403-'Ideal Distance'!J$4)^2</f>
        <v>1.4804756426153697E-7</v>
      </c>
      <c r="K1404" s="5">
        <f>('Multiply with Weight V'!K1403-'Ideal Distance'!K$4)^2</f>
        <v>1.0967623305197538E-7</v>
      </c>
      <c r="L1404" s="5">
        <f>('Multiply with Weight V'!L1403-'Ideal Distance'!L$4)^2</f>
        <v>1.2818478723929369E-7</v>
      </c>
    </row>
    <row r="1405" spans="1:12">
      <c r="A1405" s="5" t="s">
        <v>1415</v>
      </c>
      <c r="B1405" s="5">
        <f>('Multiply with Weight V'!B1404-'Ideal Distance'!B$4)^2</f>
        <v>7.7907798198373501E-7</v>
      </c>
      <c r="C1405" s="5">
        <f>('Multiply with Weight V'!C1404-'Ideal Distance'!C$4)^2</f>
        <v>6.5229434722020646E-7</v>
      </c>
      <c r="D1405" s="5">
        <f>('Multiply with Weight V'!D1404-'Ideal Distance'!D$4)^2</f>
        <v>9.9072681943554248E-6</v>
      </c>
      <c r="E1405" s="5">
        <f>('Multiply with Weight V'!E1404-'Ideal Distance'!E$4)^2</f>
        <v>8.9742189601883875E-7</v>
      </c>
      <c r="F1405" s="5">
        <f>('Multiply with Weight V'!F1404-'Ideal Distance'!F$4)^2</f>
        <v>2.5360144162275655E-7</v>
      </c>
      <c r="G1405" s="5">
        <f>('Multiply with Weight V'!G1404-'Ideal Distance'!G$4)^2</f>
        <v>4.3263448442948487E-7</v>
      </c>
      <c r="H1405" s="5">
        <f>('Multiply with Weight V'!H1404-'Ideal Distance'!H$4)^2</f>
        <v>6.2524061632514833E-7</v>
      </c>
      <c r="I1405" s="5">
        <f>('Multiply with Weight V'!I1404-'Ideal Distance'!I$4)^2</f>
        <v>2.443185704777231E-10</v>
      </c>
      <c r="J1405" s="5">
        <f>('Multiply with Weight V'!J1404-'Ideal Distance'!J$4)^2</f>
        <v>2.7890544593676698E-7</v>
      </c>
      <c r="K1405" s="5">
        <f>('Multiply with Weight V'!K1404-'Ideal Distance'!K$4)^2</f>
        <v>8.1275504801787924E-7</v>
      </c>
      <c r="L1405" s="5">
        <f>('Multiply with Weight V'!L1404-'Ideal Distance'!L$4)^2</f>
        <v>6.9789495274726509E-7</v>
      </c>
    </row>
    <row r="1406" spans="1:12">
      <c r="A1406" s="7" t="s">
        <v>1416</v>
      </c>
      <c r="B1406" s="5">
        <f>('Multiply with Weight V'!B1405-'Ideal Distance'!B$4)^2</f>
        <v>5.851741286900052E-7</v>
      </c>
      <c r="C1406" s="5">
        <f>('Multiply with Weight V'!C1405-'Ideal Distance'!C$4)^2</f>
        <v>8.8784508371639204E-7</v>
      </c>
      <c r="D1406" s="5">
        <f>('Multiply with Weight V'!D1405-'Ideal Distance'!D$4)^2</f>
        <v>6.1162216914132987E-6</v>
      </c>
      <c r="E1406" s="5">
        <f>('Multiply with Weight V'!E1405-'Ideal Distance'!E$4)^2</f>
        <v>4.7466943260500578E-7</v>
      </c>
      <c r="F1406" s="5">
        <f>('Multiply with Weight V'!F1405-'Ideal Distance'!F$4)^2</f>
        <v>3.8056066333514895E-7</v>
      </c>
      <c r="G1406" s="5">
        <f>('Multiply with Weight V'!G1405-'Ideal Distance'!G$4)^2</f>
        <v>6.9221517508717563E-8</v>
      </c>
      <c r="H1406" s="5">
        <f>('Multiply with Weight V'!H1405-'Ideal Distance'!H$4)^2</f>
        <v>9.4557994444235386E-8</v>
      </c>
      <c r="I1406" s="5">
        <f>('Multiply with Weight V'!I1405-'Ideal Distance'!I$4)^2</f>
        <v>2.2135522207803735E-10</v>
      </c>
      <c r="J1406" s="5">
        <f>('Multiply with Weight V'!J1405-'Ideal Distance'!J$4)^2</f>
        <v>1.3666366850901574E-7</v>
      </c>
      <c r="K1406" s="5">
        <f>('Multiply with Weight V'!K1405-'Ideal Distance'!K$4)^2</f>
        <v>2.0070073634727229E-6</v>
      </c>
      <c r="L1406" s="5">
        <f>('Multiply with Weight V'!L1405-'Ideal Distance'!L$4)^2</f>
        <v>1.4584580237004084E-7</v>
      </c>
    </row>
    <row r="1407" spans="1:12">
      <c r="A1407" s="5" t="s">
        <v>1417</v>
      </c>
      <c r="B1407" s="5">
        <f>('Multiply with Weight V'!B1406-'Ideal Distance'!B$4)^2</f>
        <v>1.0006823857479968E-6</v>
      </c>
      <c r="C1407" s="5">
        <f>('Multiply with Weight V'!C1406-'Ideal Distance'!C$4)^2</f>
        <v>2.9071390042777096E-6</v>
      </c>
      <c r="D1407" s="5">
        <f>('Multiply with Weight V'!D1406-'Ideal Distance'!D$4)^2</f>
        <v>8.5424914532962584E-6</v>
      </c>
      <c r="E1407" s="5">
        <f>('Multiply with Weight V'!E1406-'Ideal Distance'!E$4)^2</f>
        <v>2.1434291566069791E-6</v>
      </c>
      <c r="F1407" s="5">
        <f>('Multiply with Weight V'!F1406-'Ideal Distance'!F$4)^2</f>
        <v>7.766544149696915E-7</v>
      </c>
      <c r="G1407" s="5">
        <f>('Multiply with Weight V'!G1406-'Ideal Distance'!G$4)^2</f>
        <v>2.0939509046387064E-6</v>
      </c>
      <c r="H1407" s="5">
        <f>('Multiply with Weight V'!H1406-'Ideal Distance'!H$4)^2</f>
        <v>3.0876079818525839E-6</v>
      </c>
      <c r="I1407" s="5">
        <f>('Multiply with Weight V'!I1406-'Ideal Distance'!I$4)^2</f>
        <v>4.4733773511239179E-10</v>
      </c>
      <c r="J1407" s="5">
        <f>('Multiply with Weight V'!J1406-'Ideal Distance'!J$4)^2</f>
        <v>2.7099363838876518E-7</v>
      </c>
      <c r="K1407" s="5">
        <f>('Multiply with Weight V'!K1406-'Ideal Distance'!K$4)^2</f>
        <v>2.8468429628614583E-7</v>
      </c>
      <c r="L1407" s="5">
        <f>('Multiply with Weight V'!L1406-'Ideal Distance'!L$4)^2</f>
        <v>3.013766775537169E-7</v>
      </c>
    </row>
    <row r="1408" spans="1:12">
      <c r="A1408" s="7" t="s">
        <v>1418</v>
      </c>
      <c r="B1408" s="5">
        <f>('Multiply with Weight V'!B1407-'Ideal Distance'!B$4)^2</f>
        <v>8.3188215631818824E-7</v>
      </c>
      <c r="C1408" s="5">
        <f>('Multiply with Weight V'!C1407-'Ideal Distance'!C$4)^2</f>
        <v>5.1539306447028657E-7</v>
      </c>
      <c r="D1408" s="5">
        <f>('Multiply with Weight V'!D1407-'Ideal Distance'!D$4)^2</f>
        <v>5.0547286705895011E-6</v>
      </c>
      <c r="E1408" s="5">
        <f>('Multiply with Weight V'!E1407-'Ideal Distance'!E$4)^2</f>
        <v>8.9742189601883875E-7</v>
      </c>
      <c r="F1408" s="5">
        <f>('Multiply with Weight V'!F1407-'Ideal Distance'!F$4)^2</f>
        <v>3.96252252535557E-7</v>
      </c>
      <c r="G1408" s="5">
        <f>('Multiply with Weight V'!G1407-'Ideal Distance'!G$4)^2</f>
        <v>5.0012546400048472E-6</v>
      </c>
      <c r="H1408" s="5">
        <f>('Multiply with Weight V'!H1407-'Ideal Distance'!H$4)^2</f>
        <v>1.5129279111077668E-6</v>
      </c>
      <c r="I1408" s="5">
        <f>('Multiply with Weight V'!I1407-'Ideal Distance'!I$4)^2</f>
        <v>1.6565903056471979E-10</v>
      </c>
      <c r="J1408" s="5">
        <f>('Multiply with Weight V'!J1407-'Ideal Distance'!J$4)^2</f>
        <v>1.6597720007175758E-7</v>
      </c>
      <c r="K1408" s="5">
        <f>('Multiply with Weight V'!K1407-'Ideal Distance'!K$4)^2</f>
        <v>1.0998088925489749E-6</v>
      </c>
      <c r="L1408" s="5">
        <f>('Multiply with Weight V'!L1407-'Ideal Distance'!L$4)^2</f>
        <v>4.7912624919220493E-7</v>
      </c>
    </row>
    <row r="1409" spans="1:12">
      <c r="A1409" s="5" t="s">
        <v>1419</v>
      </c>
      <c r="B1409" s="5">
        <f>('Multiply with Weight V'!B1408-'Ideal Distance'!B$4)^2</f>
        <v>1.1218722940565779E-6</v>
      </c>
      <c r="C1409" s="5">
        <f>('Multiply with Weight V'!C1408-'Ideal Distance'!C$4)^2</f>
        <v>2.8990859876453599E-7</v>
      </c>
      <c r="D1409" s="5">
        <f>('Multiply with Weight V'!D1408-'Ideal Distance'!D$4)^2</f>
        <v>6.4925181591127397E-6</v>
      </c>
      <c r="E1409" s="5">
        <f>('Multiply with Weight V'!E1408-'Ideal Distance'!E$4)^2</f>
        <v>1.3083076236175472E-5</v>
      </c>
      <c r="F1409" s="5">
        <f>('Multiply with Weight V'!F1408-'Ideal Distance'!F$4)^2</f>
        <v>3.96252252535557E-7</v>
      </c>
      <c r="G1409" s="5">
        <f>('Multiply with Weight V'!G1408-'Ideal Distance'!G$4)^2</f>
        <v>8.4796358948179046E-7</v>
      </c>
      <c r="H1409" s="5">
        <f>('Multiply with Weight V'!H1408-'Ideal Distance'!H$4)^2</f>
        <v>4.9401727709641357E-7</v>
      </c>
      <c r="I1409" s="5">
        <f>('Multiply with Weight V'!I1408-'Ideal Distance'!I$4)^2</f>
        <v>3.3821147199362733E-10</v>
      </c>
      <c r="J1409" s="5">
        <f>('Multiply with Weight V'!J1408-'Ideal Distance'!J$4)^2</f>
        <v>1.3114247906904326E-7</v>
      </c>
      <c r="K1409" s="5">
        <f>('Multiply with Weight V'!K1408-'Ideal Distance'!K$4)^2</f>
        <v>1.259584145637038E-6</v>
      </c>
      <c r="L1409" s="5">
        <f>('Multiply with Weight V'!L1408-'Ideal Distance'!L$4)^2</f>
        <v>3.5606885344248277E-7</v>
      </c>
    </row>
    <row r="1410" spans="1:12">
      <c r="A1410" s="7" t="s">
        <v>1420</v>
      </c>
      <c r="B1410" s="5">
        <f>('Multiply with Weight V'!B1409-'Ideal Distance'!B$4)^2</f>
        <v>1.6966587163201346E-7</v>
      </c>
      <c r="C1410" s="5">
        <f>('Multiply with Weight V'!C1409-'Ideal Distance'!C$4)^2</f>
        <v>3.0621595744504121E-6</v>
      </c>
      <c r="D1410" s="5">
        <f>('Multiply with Weight V'!D1409-'Ideal Distance'!D$4)^2</f>
        <v>0</v>
      </c>
      <c r="E1410" s="5">
        <f>('Multiply with Weight V'!E1409-'Ideal Distance'!E$4)^2</f>
        <v>1.0680062233612627E-6</v>
      </c>
      <c r="F1410" s="5">
        <f>('Multiply with Weight V'!F1409-'Ideal Distance'!F$4)^2</f>
        <v>4.2858643634245843E-7</v>
      </c>
      <c r="G1410" s="5">
        <f>('Multiply with Weight V'!G1409-'Ideal Distance'!G$4)^2</f>
        <v>2.632148203268986E-5</v>
      </c>
      <c r="H1410" s="5">
        <f>('Multiply with Weight V'!H1409-'Ideal Distance'!H$4)^2</f>
        <v>4.4461554938677218E-6</v>
      </c>
      <c r="I1410" s="5">
        <f>('Multiply with Weight V'!I1409-'Ideal Distance'!I$4)^2</f>
        <v>1.5299393819076296E-10</v>
      </c>
      <c r="J1410" s="5">
        <f>('Multiply with Weight V'!J1409-'Ideal Distance'!J$4)^2</f>
        <v>3.6428466408067524E-7</v>
      </c>
      <c r="K1410" s="5">
        <f>('Multiply with Weight V'!K1409-'Ideal Distance'!K$4)^2</f>
        <v>1.2186248116886157E-6</v>
      </c>
      <c r="L1410" s="5">
        <f>('Multiply with Weight V'!L1409-'Ideal Distance'!L$4)^2</f>
        <v>3.013766775537169E-7</v>
      </c>
    </row>
    <row r="1411" spans="1:12">
      <c r="A1411" s="5" t="s">
        <v>1421</v>
      </c>
      <c r="B1411" s="5">
        <f>('Multiply with Weight V'!B1410-'Ideal Distance'!B$4)^2</f>
        <v>1.0604116977000831E-6</v>
      </c>
      <c r="C1411" s="5">
        <f>('Multiply with Weight V'!C1410-'Ideal Distance'!C$4)^2</f>
        <v>5.8183045168715909E-7</v>
      </c>
      <c r="D1411" s="5">
        <f>('Multiply with Weight V'!D1410-'Ideal Distance'!D$4)^2</f>
        <v>7.2788092856488817E-6</v>
      </c>
      <c r="E1411" s="5">
        <f>('Multiply with Weight V'!E1410-'Ideal Distance'!E$4)^2</f>
        <v>1.2534239704725934E-6</v>
      </c>
      <c r="F1411" s="5">
        <f>('Multiply with Weight V'!F1410-'Ideal Distance'!F$4)^2</f>
        <v>2.0541716771443279E-7</v>
      </c>
      <c r="G1411" s="5">
        <f>('Multiply with Weight V'!G1410-'Ideal Distance'!G$4)^2</f>
        <v>2.0005018560019379E-5</v>
      </c>
      <c r="H1411" s="5">
        <f>('Multiply with Weight V'!H1410-'Ideal Distance'!H$4)^2</f>
        <v>4.2628287699452241E-6</v>
      </c>
      <c r="I1411" s="5">
        <f>('Multiply with Weight V'!I1410-'Ideal Distance'!I$4)^2</f>
        <v>1.5299393819076296E-10</v>
      </c>
      <c r="J1411" s="5">
        <f>('Multiply with Weight V'!J1410-'Ideal Distance'!J$4)^2</f>
        <v>1.5988681584415872E-7</v>
      </c>
      <c r="K1411" s="5">
        <f>('Multiply with Weight V'!K1410-'Ideal Distance'!K$4)^2</f>
        <v>1.565255869235599E-6</v>
      </c>
      <c r="L1411" s="5">
        <f>('Multiply with Weight V'!L1410-'Ideal Distance'!L$4)^2</f>
        <v>9.1153626481275482E-7</v>
      </c>
    </row>
    <row r="1412" spans="1:12">
      <c r="A1412" s="7" t="s">
        <v>1422</v>
      </c>
      <c r="B1412" s="5">
        <f>('Multiply with Weight V'!B1411-'Ideal Distance'!B$4)^2</f>
        <v>1.6966587163201346E-7</v>
      </c>
      <c r="C1412" s="5">
        <f>('Multiply with Weight V'!C1411-'Ideal Distance'!C$4)^2</f>
        <v>3.0621595744504121E-6</v>
      </c>
      <c r="D1412" s="5">
        <f>('Multiply with Weight V'!D1411-'Ideal Distance'!D$4)^2</f>
        <v>0</v>
      </c>
      <c r="E1412" s="5">
        <f>('Multiply with Weight V'!E1411-'Ideal Distance'!E$4)^2</f>
        <v>1.0680062233612627E-6</v>
      </c>
      <c r="F1412" s="5">
        <f>('Multiply with Weight V'!F1411-'Ideal Distance'!F$4)^2</f>
        <v>4.2858643634245843E-7</v>
      </c>
      <c r="G1412" s="5">
        <f>('Multiply with Weight V'!G1411-'Ideal Distance'!G$4)^2</f>
        <v>2.632148203268986E-5</v>
      </c>
      <c r="H1412" s="5">
        <f>('Multiply with Weight V'!H1411-'Ideal Distance'!H$4)^2</f>
        <v>4.4461554938677218E-6</v>
      </c>
      <c r="I1412" s="5">
        <f>('Multiply with Weight V'!I1411-'Ideal Distance'!I$4)^2</f>
        <v>1.5299393819076296E-10</v>
      </c>
      <c r="J1412" s="5">
        <f>('Multiply with Weight V'!J1411-'Ideal Distance'!J$4)^2</f>
        <v>3.6428466408067524E-7</v>
      </c>
      <c r="K1412" s="5">
        <f>('Multiply with Weight V'!K1411-'Ideal Distance'!K$4)^2</f>
        <v>1.2186248116886157E-6</v>
      </c>
      <c r="L1412" s="5">
        <f>('Multiply with Weight V'!L1411-'Ideal Distance'!L$4)^2</f>
        <v>3.013766775537169E-7</v>
      </c>
    </row>
    <row r="1413" spans="1:12">
      <c r="A1413" s="5" t="s">
        <v>1423</v>
      </c>
      <c r="B1413" s="5">
        <f>('Multiply with Weight V'!B1412-'Ideal Distance'!B$4)^2</f>
        <v>3.462568808816598E-7</v>
      </c>
      <c r="C1413" s="5">
        <f>('Multiply with Weight V'!C1412-'Ideal Distance'!C$4)^2</f>
        <v>1.4205521339462263E-5</v>
      </c>
      <c r="D1413" s="5">
        <f>('Multiply with Weight V'!D1412-'Ideal Distance'!D$4)^2</f>
        <v>0</v>
      </c>
      <c r="E1413" s="5">
        <f>('Multiply with Weight V'!E1412-'Ideal Distance'!E$4)^2</f>
        <v>6.0075350064071056E-7</v>
      </c>
      <c r="F1413" s="5">
        <f>('Multiply with Weight V'!F1412-'Ideal Distance'!F$4)^2</f>
        <v>7.766544149696915E-7</v>
      </c>
      <c r="G1413" s="5">
        <f>('Multiply with Weight V'!G1412-'Ideal Distance'!G$4)^2</f>
        <v>2.7688607003487036E-7</v>
      </c>
      <c r="H1413" s="5">
        <f>('Multiply with Weight V'!H1412-'Ideal Distance'!H$4)^2</f>
        <v>1.9297549886578655E-7</v>
      </c>
      <c r="I1413" s="5">
        <f>('Multiply with Weight V'!I1412-'Ideal Distance'!I$4)^2</f>
        <v>7.8438593221994143E-11</v>
      </c>
      <c r="J1413" s="5">
        <f>('Multiply with Weight V'!J1412-'Ideal Distance'!J$4)^2</f>
        <v>3.2876690933280947E-7</v>
      </c>
      <c r="K1413" s="5">
        <f>('Multiply with Weight V'!K1412-'Ideal Distance'!K$4)^2</f>
        <v>4.0959333948422897E-8</v>
      </c>
      <c r="L1413" s="5">
        <f>('Multiply with Weight V'!L1412-'Ideal Distance'!L$4)^2</f>
        <v>6.9789495274726509E-7</v>
      </c>
    </row>
    <row r="1414" spans="1:12">
      <c r="A1414" s="7" t="s">
        <v>1424</v>
      </c>
      <c r="B1414" s="5">
        <f>('Multiply with Weight V'!B1413-'Ideal Distance'!B$4)^2</f>
        <v>2.8046807351414484E-7</v>
      </c>
      <c r="C1414" s="5">
        <f>('Multiply with Weight V'!C1413-'Ideal Distance'!C$4)^2</f>
        <v>2.4662363436566432E-6</v>
      </c>
      <c r="D1414" s="5">
        <f>('Multiply with Weight V'!D1413-'Ideal Distance'!D$4)^2</f>
        <v>8.9861843032702263E-6</v>
      </c>
      <c r="E1414" s="5">
        <f>('Multiply with Weight V'!E1413-'Ideal Distance'!E$4)^2</f>
        <v>1.6687597240019728E-6</v>
      </c>
      <c r="F1414" s="5">
        <f>('Multiply with Weight V'!F1413-'Ideal Distance'!F$4)^2</f>
        <v>5.5174163643050936E-7</v>
      </c>
      <c r="G1414" s="5">
        <f>('Multiply with Weight V'!G1413-'Ideal Distance'!G$4)^2</f>
        <v>8.4796358948179046E-7</v>
      </c>
      <c r="H1414" s="5">
        <f>('Multiply with Weight V'!H1413-'Ideal Distance'!H$4)^2</f>
        <v>3.2612859308317922E-7</v>
      </c>
      <c r="I1414" s="5">
        <f>('Multiply with Weight V'!I1413-'Ideal Distance'!I$4)^2</f>
        <v>2.443185704777231E-10</v>
      </c>
      <c r="J1414" s="5">
        <f>('Multiply with Weight V'!J1413-'Ideal Distance'!J$4)^2</f>
        <v>3.8272657519975959E-7</v>
      </c>
      <c r="K1414" s="5">
        <f>('Multiply with Weight V'!K1413-'Ideal Distance'!K$4)^2</f>
        <v>5.4161102741716225E-7</v>
      </c>
      <c r="L1414" s="5">
        <f>('Multiply with Weight V'!L1413-'Ideal Distance'!L$4)^2</f>
        <v>2.7573972010585815E-7</v>
      </c>
    </row>
    <row r="1415" spans="1:12">
      <c r="A1415" s="5" t="s">
        <v>1425</v>
      </c>
      <c r="B1415" s="5">
        <f>('Multiply with Weight V'!B1414-'Ideal Distance'!B$4)^2</f>
        <v>1.1218722940565779E-6</v>
      </c>
      <c r="C1415" s="5">
        <f>('Multiply with Weight V'!C1414-'Ideal Distance'!C$4)^2</f>
        <v>2.8990859876453599E-7</v>
      </c>
      <c r="D1415" s="5">
        <f>('Multiply with Weight V'!D1414-'Ideal Distance'!D$4)^2</f>
        <v>6.4925181591127397E-6</v>
      </c>
      <c r="E1415" s="5">
        <f>('Multiply with Weight V'!E1414-'Ideal Distance'!E$4)^2</f>
        <v>1.3083076236175472E-5</v>
      </c>
      <c r="F1415" s="5">
        <f>('Multiply with Weight V'!F1414-'Ideal Distance'!F$4)^2</f>
        <v>3.96252252535557E-7</v>
      </c>
      <c r="G1415" s="5">
        <f>('Multiply with Weight V'!G1414-'Ideal Distance'!G$4)^2</f>
        <v>8.4796358948179046E-7</v>
      </c>
      <c r="H1415" s="5">
        <f>('Multiply with Weight V'!H1414-'Ideal Distance'!H$4)^2</f>
        <v>4.9401727709641357E-7</v>
      </c>
      <c r="I1415" s="5">
        <f>('Multiply with Weight V'!I1414-'Ideal Distance'!I$4)^2</f>
        <v>3.3821147199362733E-10</v>
      </c>
      <c r="J1415" s="5">
        <f>('Multiply with Weight V'!J1414-'Ideal Distance'!J$4)^2</f>
        <v>1.3114247906904326E-7</v>
      </c>
      <c r="K1415" s="5">
        <f>('Multiply with Weight V'!K1414-'Ideal Distance'!K$4)^2</f>
        <v>1.259584145637038E-6</v>
      </c>
      <c r="L1415" s="5">
        <f>('Multiply with Weight V'!L1414-'Ideal Distance'!L$4)^2</f>
        <v>3.5606885344248277E-7</v>
      </c>
    </row>
    <row r="1416" spans="1:12">
      <c r="A1416" s="7" t="s">
        <v>1426</v>
      </c>
      <c r="B1416" s="5">
        <f>('Multiply with Weight V'!B1415-'Ideal Distance'!B$4)^2</f>
        <v>2.4315889459914573E-6</v>
      </c>
      <c r="C1416" s="5">
        <f>('Multiply with Weight V'!C1415-'Ideal Distance'!C$4)^2</f>
        <v>4.0768396701262882E-6</v>
      </c>
      <c r="D1416" s="5">
        <f>('Multiply with Weight V'!D1415-'Ideal Distance'!D$4)^2</f>
        <v>3.5102282434649321E-6</v>
      </c>
      <c r="E1416" s="5">
        <f>('Multiply with Weight V'!E1415-'Ideal Distance'!E$4)^2</f>
        <v>8.9742189601883875E-7</v>
      </c>
      <c r="F1416" s="5">
        <f>('Multiply with Weight V'!F1415-'Ideal Distance'!F$4)^2</f>
        <v>1.3415516261843822E-6</v>
      </c>
      <c r="G1416" s="5">
        <f>('Multiply with Weight V'!G1415-'Ideal Distance'!G$4)^2</f>
        <v>2.0939509046387064E-6</v>
      </c>
      <c r="H1416" s="5">
        <f>('Multiply with Weight V'!H1415-'Ideal Distance'!H$4)^2</f>
        <v>1.3294082116864037E-5</v>
      </c>
      <c r="I1416" s="5">
        <f>('Multiply with Weight V'!I1415-'Ideal Distance'!I$4)^2</f>
        <v>2.443185704777231E-10</v>
      </c>
      <c r="J1416" s="5">
        <f>('Multiply with Weight V'!J1415-'Ideal Distance'!J$4)^2</f>
        <v>5.1227530886344954E-8</v>
      </c>
      <c r="K1416" s="5">
        <f>('Multiply with Weight V'!K1415-'Ideal Distance'!K$4)^2</f>
        <v>1.0998088925489749E-6</v>
      </c>
      <c r="L1416" s="5">
        <f>('Multiply with Weight V'!L1415-'Ideal Distance'!L$4)^2</f>
        <v>1.6464623783180392E-7</v>
      </c>
    </row>
    <row r="1417" spans="1:12">
      <c r="A1417" s="5" t="s">
        <v>1427</v>
      </c>
      <c r="B1417" s="5">
        <f>('Multiply with Weight V'!B1416-'Ideal Distance'!B$4)^2</f>
        <v>2.5242126616273016E-6</v>
      </c>
      <c r="C1417" s="5">
        <f>('Multiply with Weight V'!C1416-'Ideal Distance'!C$4)^2</f>
        <v>8.0530166323482277E-7</v>
      </c>
      <c r="D1417" s="5">
        <f>('Multiply with Weight V'!D1416-'Ideal Distance'!D$4)^2</f>
        <v>1.9550567224802282E-5</v>
      </c>
      <c r="E1417" s="5">
        <f>('Multiply with Weight V'!E1416-'Ideal Distance'!E$4)^2</f>
        <v>1.2534239704725934E-6</v>
      </c>
      <c r="F1417" s="5">
        <f>('Multiply with Weight V'!F1416-'Ideal Distance'!F$4)^2</f>
        <v>6.6966630678509131E-7</v>
      </c>
      <c r="G1417" s="5">
        <f>('Multiply with Weight V'!G1416-'Ideal Distance'!G$4)^2</f>
        <v>6.9221517508717563E-8</v>
      </c>
      <c r="H1417" s="5">
        <f>('Multiply with Weight V'!H1416-'Ideal Distance'!H$4)^2</f>
        <v>1.5631015408128714E-7</v>
      </c>
      <c r="I1417" s="5">
        <f>('Multiply with Weight V'!I1416-'Ideal Distance'!I$4)^2</f>
        <v>5.4795345902160101E-10</v>
      </c>
      <c r="J1417" s="5">
        <f>('Multiply with Weight V'!J1416-'Ideal Distance'!J$4)^2</f>
        <v>1.2044161706167332E-7</v>
      </c>
      <c r="K1417" s="5">
        <f>('Multiply with Weight V'!K1416-'Ideal Distance'!K$4)^2</f>
        <v>6.8547645657484598E-7</v>
      </c>
      <c r="L1417" s="5">
        <f>('Multiply with Weight V'!L1416-'Ideal Distance'!L$4)^2</f>
        <v>8.2038263833147904E-8</v>
      </c>
    </row>
    <row r="1418" spans="1:12">
      <c r="A1418" s="7" t="s">
        <v>1428</v>
      </c>
      <c r="B1418" s="5">
        <f>('Multiply with Weight V'!B1417-'Ideal Distance'!B$4)^2</f>
        <v>2.2160440376426233E-7</v>
      </c>
      <c r="C1418" s="5">
        <f>('Multiply with Weight V'!C1417-'Ideal Distance'!C$4)^2</f>
        <v>4.2600457985122095E-6</v>
      </c>
      <c r="D1418" s="5">
        <f>('Multiply with Weight V'!D1417-'Ideal Distance'!D$4)^2</f>
        <v>0</v>
      </c>
      <c r="E1418" s="5">
        <f>('Multiply with Weight V'!E1417-'Ideal Distance'!E$4)^2</f>
        <v>3.6341878433820775E-7</v>
      </c>
      <c r="F1418" s="5">
        <f>('Multiply with Weight V'!F1417-'Ideal Distance'!F$4)^2</f>
        <v>4.4522903094895182E-7</v>
      </c>
      <c r="G1418" s="5">
        <f>('Multiply with Weight V'!G1417-'Ideal Distance'!G$4)^2</f>
        <v>8.4796358948179046E-7</v>
      </c>
      <c r="H1418" s="5">
        <f>('Multiply with Weight V'!H1417-'Ideal Distance'!H$4)^2</f>
        <v>2.7788471836673251E-7</v>
      </c>
      <c r="I1418" s="5">
        <f>('Multiply with Weight V'!I1417-'Ideal Distance'!I$4)^2</f>
        <v>2.6841497883138256E-10</v>
      </c>
      <c r="J1418" s="5">
        <f>('Multiply with Weight V'!J1417-'Ideal Distance'!J$4)^2</f>
        <v>3.8272657519975959E-7</v>
      </c>
      <c r="K1418" s="5">
        <f>('Multiply with Weight V'!K1417-'Ideal Distance'!K$4)^2</f>
        <v>8.8045642644502422E-7</v>
      </c>
      <c r="L1418" s="5">
        <f>('Multiply with Weight V'!L1417-'Ideal Distance'!L$4)^2</f>
        <v>5.6971016550797328E-8</v>
      </c>
    </row>
    <row r="1419" spans="1:12">
      <c r="A1419" s="5" t="s">
        <v>1429</v>
      </c>
      <c r="B1419" s="5">
        <f>('Multiply with Weight V'!B1418-'Ideal Distance'!B$4)^2</f>
        <v>2.5242126616273016E-6</v>
      </c>
      <c r="C1419" s="5">
        <f>('Multiply with Weight V'!C1418-'Ideal Distance'!C$4)^2</f>
        <v>8.0530166323482277E-7</v>
      </c>
      <c r="D1419" s="5">
        <f>('Multiply with Weight V'!D1418-'Ideal Distance'!D$4)^2</f>
        <v>1.9550567224802282E-5</v>
      </c>
      <c r="E1419" s="5">
        <f>('Multiply with Weight V'!E1418-'Ideal Distance'!E$4)^2</f>
        <v>1.2534239704725934E-6</v>
      </c>
      <c r="F1419" s="5">
        <f>('Multiply with Weight V'!F1418-'Ideal Distance'!F$4)^2</f>
        <v>6.6966630678509131E-7</v>
      </c>
      <c r="G1419" s="5">
        <f>('Multiply with Weight V'!G1418-'Ideal Distance'!G$4)^2</f>
        <v>6.9221517508717563E-8</v>
      </c>
      <c r="H1419" s="5">
        <f>('Multiply with Weight V'!H1418-'Ideal Distance'!H$4)^2</f>
        <v>1.5631015408128714E-7</v>
      </c>
      <c r="I1419" s="5">
        <f>('Multiply with Weight V'!I1418-'Ideal Distance'!I$4)^2</f>
        <v>5.4795345902160101E-10</v>
      </c>
      <c r="J1419" s="5">
        <f>('Multiply with Weight V'!J1418-'Ideal Distance'!J$4)^2</f>
        <v>1.2044161706167332E-7</v>
      </c>
      <c r="K1419" s="5">
        <f>('Multiply with Weight V'!K1418-'Ideal Distance'!K$4)^2</f>
        <v>6.8547645657484598E-7</v>
      </c>
      <c r="L1419" s="5">
        <f>('Multiply with Weight V'!L1418-'Ideal Distance'!L$4)^2</f>
        <v>8.2038263833147904E-8</v>
      </c>
    </row>
    <row r="1420" spans="1:12">
      <c r="A1420" s="7" t="s">
        <v>1430</v>
      </c>
      <c r="B1420" s="5">
        <f>('Multiply with Weight V'!B1419-'Ideal Distance'!B$4)^2</f>
        <v>6.3105316540682518E-7</v>
      </c>
      <c r="C1420" s="5">
        <f>('Multiply with Weight V'!C1419-'Ideal Distance'!C$4)^2</f>
        <v>9.7441501251413605E-7</v>
      </c>
      <c r="D1420" s="5">
        <f>('Multiply with Weight V'!D1419-'Ideal Distance'!D$4)^2</f>
        <v>6.1162216914132987E-6</v>
      </c>
      <c r="E1420" s="5">
        <f>('Multiply with Weight V'!E1419-'Ideal Distance'!E$4)^2</f>
        <v>1.8986777304200227E-6</v>
      </c>
      <c r="F1420" s="5">
        <f>('Multiply with Weight V'!F1419-'Ideal Distance'!F$4)^2</f>
        <v>4.2858643634245843E-7</v>
      </c>
      <c r="G1420" s="5">
        <f>('Multiply with Weight V'!G1419-'Ideal Distance'!G$4)^2</f>
        <v>6.9221517508717605E-6</v>
      </c>
      <c r="H1420" s="5">
        <f>('Multiply with Weight V'!H1419-'Ideal Distance'!H$4)^2</f>
        <v>1.8544945441002092E-6</v>
      </c>
      <c r="I1420" s="5">
        <f>('Multiply with Weight V'!I1419-'Ideal Distance'!I$4)^2</f>
        <v>1.6565903056471979E-10</v>
      </c>
      <c r="J1420" s="5">
        <f>('Multiply with Weight V'!J1419-'Ideal Distance'!J$4)^2</f>
        <v>2.1179738047565556E-7</v>
      </c>
      <c r="K1420" s="5">
        <f>('Multiply with Weight V'!K1419-'Ideal Distance'!K$4)^2</f>
        <v>6.5534934317476646E-7</v>
      </c>
      <c r="L1420" s="5">
        <f>('Multiply with Weight V'!L1419-'Ideal Distance'!L$4)^2</f>
        <v>7.7993321658041317E-7</v>
      </c>
    </row>
    <row r="1421" spans="1:12">
      <c r="A1421" s="5" t="s">
        <v>1431</v>
      </c>
      <c r="B1421" s="5">
        <f>('Multiply with Weight V'!B1420-'Ideal Distance'!B$4)^2</f>
        <v>8.8641761505704973E-7</v>
      </c>
      <c r="C1421" s="5">
        <f>('Multiply with Weight V'!C1420-'Ideal Distance'!C$4)^2</f>
        <v>3.3842802397443424E-6</v>
      </c>
      <c r="D1421" s="5">
        <f>('Multiply with Weight V'!D1420-'Ideal Distance'!D$4)^2</f>
        <v>5.6163651895438914E-9</v>
      </c>
      <c r="E1421" s="5">
        <f>('Multiply with Weight V'!E1420-'Ideal Distance'!E$4)^2</f>
        <v>3.6341878433820775E-7</v>
      </c>
      <c r="F1421" s="5">
        <f>('Multiply with Weight V'!F1420-'Ideal Distance'!F$4)^2</f>
        <v>6.6966630678509131E-7</v>
      </c>
      <c r="G1421" s="5">
        <f>('Multiply with Weight V'!G1420-'Ideal Distance'!G$4)^2</f>
        <v>6.9221517508717563E-8</v>
      </c>
      <c r="H1421" s="5">
        <f>('Multiply with Weight V'!H1420-'Ideal Distance'!H$4)^2</f>
        <v>3.2612859308317922E-7</v>
      </c>
      <c r="I1421" s="5">
        <f>('Multiply with Weight V'!I1420-'Ideal Distance'!I$4)^2</f>
        <v>1.5299393819076296E-10</v>
      </c>
      <c r="J1421" s="5">
        <f>('Multiply with Weight V'!J1420-'Ideal Distance'!J$4)^2</f>
        <v>1.0040596053723621E-7</v>
      </c>
      <c r="K1421" s="5">
        <f>('Multiply with Weight V'!K1420-'Ideal Distance'!K$4)^2</f>
        <v>5.7207664770937781E-8</v>
      </c>
      <c r="L1421" s="5">
        <f>('Multiply with Weight V'!L1420-'Ideal Distance'!L$4)^2</f>
        <v>1.1166319243956277E-7</v>
      </c>
    </row>
    <row r="1422" spans="1:12">
      <c r="A1422" s="7" t="s">
        <v>1432</v>
      </c>
      <c r="B1422" s="5">
        <f>('Multiply with Weight V'!B1421-'Ideal Distance'!B$4)^2</f>
        <v>8.3188215631818824E-7</v>
      </c>
      <c r="C1422" s="5">
        <f>('Multiply with Weight V'!C1421-'Ideal Distance'!C$4)^2</f>
        <v>5.4438392434674009E-6</v>
      </c>
      <c r="D1422" s="5">
        <f>('Multiply with Weight V'!D1421-'Ideal Distance'!D$4)^2</f>
        <v>2.4768170485888562E-6</v>
      </c>
      <c r="E1422" s="5">
        <f>('Multiply with Weight V'!E1421-'Ideal Distance'!E$4)^2</f>
        <v>1.2534239704725934E-6</v>
      </c>
      <c r="F1422" s="5">
        <f>('Multiply with Weight V'!F1421-'Ideal Distance'!F$4)^2</f>
        <v>6.6966630678509131E-7</v>
      </c>
      <c r="G1422" s="5">
        <f>('Multiply with Weight V'!G1421-'Ideal Distance'!G$4)^2</f>
        <v>1.66304695814694E-5</v>
      </c>
      <c r="H1422" s="5">
        <f>('Multiply with Weight V'!H1421-'Ideal Distance'!H$4)^2</f>
        <v>3.1125018212062708E-5</v>
      </c>
      <c r="I1422" s="5">
        <f>('Multiply with Weight V'!I1421-'Ideal Distance'!I$4)^2</f>
        <v>1.9249996191788867E-10</v>
      </c>
      <c r="J1422" s="5">
        <f>('Multiply with Weight V'!J1421-'Ideal Distance'!J$4)^2</f>
        <v>1.5988681584415872E-7</v>
      </c>
      <c r="K1422" s="5">
        <f>('Multiply with Weight V'!K1421-'Ideal Distance'!K$4)^2</f>
        <v>4.8744992467544612E-8</v>
      </c>
      <c r="L1422" s="5">
        <f>('Multiply with Weight V'!L1421-'Ideal Distance'!L$4)^2</f>
        <v>1.2818478723929369E-7</v>
      </c>
    </row>
    <row r="1423" spans="1:12">
      <c r="A1423" s="5" t="s">
        <v>1433</v>
      </c>
      <c r="B1423" s="5">
        <f>('Multiply with Weight V'!B1422-'Ideal Distance'!B$4)^2</f>
        <v>8.8641761505704973E-7</v>
      </c>
      <c r="C1423" s="5">
        <f>('Multiply with Weight V'!C1422-'Ideal Distance'!C$4)^2</f>
        <v>3.3842802397443424E-6</v>
      </c>
      <c r="D1423" s="5">
        <f>('Multiply with Weight V'!D1422-'Ideal Distance'!D$4)^2</f>
        <v>5.6163651895438914E-9</v>
      </c>
      <c r="E1423" s="5">
        <f>('Multiply with Weight V'!E1422-'Ideal Distance'!E$4)^2</f>
        <v>3.6341878433820775E-7</v>
      </c>
      <c r="F1423" s="5">
        <f>('Multiply with Weight V'!F1422-'Ideal Distance'!F$4)^2</f>
        <v>6.6966630678509131E-7</v>
      </c>
      <c r="G1423" s="5">
        <f>('Multiply with Weight V'!G1422-'Ideal Distance'!G$4)^2</f>
        <v>6.9221517508717563E-8</v>
      </c>
      <c r="H1423" s="5">
        <f>('Multiply with Weight V'!H1422-'Ideal Distance'!H$4)^2</f>
        <v>3.2612859308317922E-7</v>
      </c>
      <c r="I1423" s="5">
        <f>('Multiply with Weight V'!I1422-'Ideal Distance'!I$4)^2</f>
        <v>1.5299393819076296E-10</v>
      </c>
      <c r="J1423" s="5">
        <f>('Multiply with Weight V'!J1422-'Ideal Distance'!J$4)^2</f>
        <v>1.0040596053723621E-7</v>
      </c>
      <c r="K1423" s="5">
        <f>('Multiply with Weight V'!K1422-'Ideal Distance'!K$4)^2</f>
        <v>5.7207664770937781E-8</v>
      </c>
      <c r="L1423" s="5">
        <f>('Multiply with Weight V'!L1422-'Ideal Distance'!L$4)^2</f>
        <v>1.1166319243956277E-7</v>
      </c>
    </row>
    <row r="1424" spans="1:12">
      <c r="A1424" s="7" t="s">
        <v>1434</v>
      </c>
      <c r="B1424" s="5">
        <f>('Multiply with Weight V'!B1423-'Ideal Distance'!B$4)^2</f>
        <v>7.2800509205369003E-7</v>
      </c>
      <c r="C1424" s="5">
        <f>('Multiply with Weight V'!C1423-'Ideal Distance'!C$4)^2</f>
        <v>1.5783912599402523E-6</v>
      </c>
      <c r="D1424" s="5">
        <f>('Multiply with Weight V'!D1423-'Ideal Distance'!D$4)^2</f>
        <v>1.8197023214122204E-6</v>
      </c>
      <c r="E1424" s="5">
        <f>('Multiply with Weight V'!E1423-'Ideal Distance'!E$4)^2</f>
        <v>3.6341878433820775E-7</v>
      </c>
      <c r="F1424" s="5">
        <f>('Multiply with Weight V'!F1423-'Ideal Distance'!F$4)^2</f>
        <v>7.1151054465284589E-7</v>
      </c>
      <c r="G1424" s="5">
        <f>('Multiply with Weight V'!G1423-'Ideal Distance'!G$4)^2</f>
        <v>9.1545456905279011E-6</v>
      </c>
      <c r="H1424" s="5">
        <f>('Multiply with Weight V'!H1423-'Ideal Distance'!H$4)^2</f>
        <v>5.2180574893308675E-6</v>
      </c>
      <c r="I1424" s="5">
        <f>('Multiply with Weight V'!I1423-'Ideal Distance'!I$4)^2</f>
        <v>2.6025694716306818E-10</v>
      </c>
      <c r="J1424" s="5">
        <f>('Multiply with Weight V'!J1423-'Ideal Distance'!J$4)^2</f>
        <v>2.0491012354537981E-7</v>
      </c>
      <c r="K1424" s="5">
        <f>('Multiply with Weight V'!K1423-'Ideal Distance'!K$4)^2</f>
        <v>2.1156680758482905E-7</v>
      </c>
      <c r="L1424" s="5">
        <f>('Multiply with Weight V'!L1423-'Ideal Distance'!L$4)^2</f>
        <v>5.6971016550797328E-8</v>
      </c>
    </row>
    <row r="1425" spans="1:12">
      <c r="A1425" s="5" t="s">
        <v>1435</v>
      </c>
      <c r="B1425" s="5">
        <f>('Multiply with Weight V'!B1424-'Ideal Distance'!B$4)^2</f>
        <v>4.9860990846959012E-7</v>
      </c>
      <c r="C1425" s="5">
        <f>('Multiply with Weight V'!C1424-'Ideal Distance'!C$4)^2</f>
        <v>3.551380334865569E-6</v>
      </c>
      <c r="D1425" s="5">
        <f>('Multiply with Weight V'!D1424-'Ideal Distance'!D$4)^2</f>
        <v>0</v>
      </c>
      <c r="E1425" s="5">
        <f>('Multiply with Weight V'!E1424-'Ideal Distance'!E$4)^2</f>
        <v>1.0680062233612627E-6</v>
      </c>
      <c r="F1425" s="5">
        <f>('Multiply with Weight V'!F1424-'Ideal Distance'!F$4)^2</f>
        <v>7.1151054465284589E-7</v>
      </c>
      <c r="G1425" s="5">
        <f>('Multiply with Weight V'!G1424-'Ideal Distance'!G$4)^2</f>
        <v>2.4988967820647048E-5</v>
      </c>
      <c r="H1425" s="5">
        <f>('Multiply with Weight V'!H1424-'Ideal Distance'!H$4)^2</f>
        <v>4.6333417277675351E-6</v>
      </c>
      <c r="I1425" s="5">
        <f>('Multiply with Weight V'!I1424-'Ideal Distance'!I$4)^2</f>
        <v>1.9249996191788867E-10</v>
      </c>
      <c r="J1425" s="5">
        <f>('Multiply with Weight V'!J1424-'Ideal Distance'!J$4)^2</f>
        <v>2.4048479777200868E-7</v>
      </c>
      <c r="K1425" s="5">
        <f>('Multiply with Weight V'!K1424-'Ideal Distance'!K$4)^2</f>
        <v>8.8045642644502422E-7</v>
      </c>
      <c r="L1425" s="5">
        <f>('Multiply with Weight V'!L1424-'Ideal Distance'!L$4)^2</f>
        <v>5.1273914895717476E-7</v>
      </c>
    </row>
    <row r="1426" spans="1:12">
      <c r="A1426" s="7" t="s">
        <v>1436</v>
      </c>
      <c r="B1426" s="5">
        <f>('Multiply with Weight V'!B1425-'Ideal Distance'!B$4)^2</f>
        <v>2.8046807351414484E-7</v>
      </c>
      <c r="C1426" s="5">
        <f>('Multiply with Weight V'!C1425-'Ideal Distance'!C$4)^2</f>
        <v>3.3842802397443424E-6</v>
      </c>
      <c r="D1426" s="5">
        <f>('Multiply with Weight V'!D1425-'Ideal Distance'!D$4)^2</f>
        <v>4.549255803530551E-7</v>
      </c>
      <c r="E1426" s="5">
        <f>('Multiply with Weight V'!E1425-'Ideal Distance'!E$4)^2</f>
        <v>6.6750388960078936E-6</v>
      </c>
      <c r="F1426" s="5">
        <f>('Multiply with Weight V'!F1425-'Ideal Distance'!F$4)^2</f>
        <v>1.9528896013962397E-6</v>
      </c>
      <c r="G1426" s="5">
        <f>('Multiply with Weight V'!G1425-'Ideal Distance'!G$4)^2</f>
        <v>2.9246091147433173E-6</v>
      </c>
      <c r="H1426" s="5">
        <f>('Multiply with Weight V'!H1425-'Ideal Distance'!H$4)^2</f>
        <v>1.2060968679111656E-6</v>
      </c>
      <c r="I1426" s="5">
        <f>('Multiply with Weight V'!I1425-'Ideal Distance'!I$4)^2</f>
        <v>2.8510872881930751E-10</v>
      </c>
      <c r="J1426" s="5">
        <f>('Multiply with Weight V'!J1425-'Ideal Distance'!J$4)^2</f>
        <v>3.2876690933280947E-7</v>
      </c>
      <c r="K1426" s="5">
        <f>('Multiply with Weight V'!K1425-'Ideal Distance'!K$4)^2</f>
        <v>3.9131396730889986E-7</v>
      </c>
      <c r="L1426" s="5">
        <f>('Multiply with Weight V'!L1425-'Ideal Distance'!L$4)^2</f>
        <v>3.8512407188338887E-7</v>
      </c>
    </row>
    <row r="1427" spans="1:12">
      <c r="A1427" s="5" t="s">
        <v>1437</v>
      </c>
      <c r="B1427" s="5">
        <f>('Multiply with Weight V'!B1426-'Ideal Distance'!B$4)^2</f>
        <v>1.1850641748174818E-6</v>
      </c>
      <c r="C1427" s="5">
        <f>('Multiply with Weight V'!C1426-'Ideal Distance'!C$4)^2</f>
        <v>3.9459781498506317E-7</v>
      </c>
      <c r="D1427" s="5">
        <f>('Multiply with Weight V'!D1426-'Ideal Distance'!D$4)^2</f>
        <v>7.6888039444855852E-6</v>
      </c>
      <c r="E1427" s="5">
        <f>('Multiply with Weight V'!E1426-'Ideal Distance'!E$4)^2</f>
        <v>1.8541774711133037E-7</v>
      </c>
      <c r="F1427" s="5">
        <f>('Multiply with Weight V'!F1426-'Ideal Distance'!F$4)^2</f>
        <v>6.4921969055425656E-7</v>
      </c>
      <c r="G1427" s="5">
        <f>('Multiply with Weight V'!G1426-'Ideal Distance'!G$4)^2</f>
        <v>8.4796358948179046E-7</v>
      </c>
      <c r="H1427" s="5">
        <f>('Multiply with Weight V'!H1426-'Ideal Distance'!H$4)^2</f>
        <v>5.5769919172212291E-7</v>
      </c>
      <c r="I1427" s="5">
        <f>('Multiply with Weight V'!I1426-'Ideal Distance'!I$4)^2</f>
        <v>3.3821147199362733E-10</v>
      </c>
      <c r="J1427" s="5">
        <f>('Multiply with Weight V'!J1426-'Ideal Distance'!J$4)^2</f>
        <v>1.5391027057408508E-7</v>
      </c>
      <c r="K1427" s="5">
        <f>('Multiply with Weight V'!K1426-'Ideal Distance'!K$4)^2</f>
        <v>4.6341593533380957E-7</v>
      </c>
      <c r="L1427" s="5">
        <f>('Multiply with Weight V'!L1426-'Ideal Distance'!L$4)^2</f>
        <v>8.2038263833147904E-8</v>
      </c>
    </row>
    <row r="1428" spans="1:12">
      <c r="A1428" s="7" t="s">
        <v>1438</v>
      </c>
      <c r="B1428" s="5">
        <f>('Multiply with Weight V'!B1427-'Ideal Distance'!B$4)^2</f>
        <v>1.1850641748174818E-6</v>
      </c>
      <c r="C1428" s="5">
        <f>('Multiply with Weight V'!C1427-'Ideal Distance'!C$4)^2</f>
        <v>3.9459781498506317E-7</v>
      </c>
      <c r="D1428" s="5">
        <f>('Multiply with Weight V'!D1427-'Ideal Distance'!D$4)^2</f>
        <v>7.6888039444855852E-6</v>
      </c>
      <c r="E1428" s="5">
        <f>('Multiply with Weight V'!E1427-'Ideal Distance'!E$4)^2</f>
        <v>1.8541774711133037E-7</v>
      </c>
      <c r="F1428" s="5">
        <f>('Multiply with Weight V'!F1427-'Ideal Distance'!F$4)^2</f>
        <v>6.4921969055425656E-7</v>
      </c>
      <c r="G1428" s="5">
        <f>('Multiply with Weight V'!G1427-'Ideal Distance'!G$4)^2</f>
        <v>8.4796358948179046E-7</v>
      </c>
      <c r="H1428" s="5">
        <f>('Multiply with Weight V'!H1427-'Ideal Distance'!H$4)^2</f>
        <v>5.5769919172212291E-7</v>
      </c>
      <c r="I1428" s="5">
        <f>('Multiply with Weight V'!I1427-'Ideal Distance'!I$4)^2</f>
        <v>3.3821147199362733E-10</v>
      </c>
      <c r="J1428" s="5">
        <f>('Multiply with Weight V'!J1427-'Ideal Distance'!J$4)^2</f>
        <v>1.5391027057408508E-7</v>
      </c>
      <c r="K1428" s="5">
        <f>('Multiply with Weight V'!K1427-'Ideal Distance'!K$4)^2</f>
        <v>4.6341593533380957E-7</v>
      </c>
      <c r="L1428" s="5">
        <f>('Multiply with Weight V'!L1427-'Ideal Distance'!L$4)^2</f>
        <v>8.2038263833147904E-8</v>
      </c>
    </row>
    <row r="1429" spans="1:12">
      <c r="A1429" s="5" t="s">
        <v>1439</v>
      </c>
      <c r="B1429" s="5">
        <f>('Multiply with Weight V'!B1428-'Ideal Distance'!B$4)^2</f>
        <v>8.3188215631818824E-7</v>
      </c>
      <c r="C1429" s="5">
        <f>('Multiply with Weight V'!C1428-'Ideal Distance'!C$4)^2</f>
        <v>2.4360375312853391E-7</v>
      </c>
      <c r="D1429" s="5">
        <f>('Multiply with Weight V'!D1428-'Ideal Distance'!D$4)^2</f>
        <v>7.6888039444855852E-6</v>
      </c>
      <c r="E1429" s="5">
        <f>('Multiply with Weight V'!E1428-'Ideal Distance'!E$4)^2</f>
        <v>6.0075350064071056E-7</v>
      </c>
      <c r="F1429" s="5">
        <f>('Multiply with Weight V'!F1428-'Ideal Distance'!F$4)^2</f>
        <v>1.8322704157244154E-7</v>
      </c>
      <c r="G1429" s="5">
        <f>('Multiply with Weight V'!G1428-'Ideal Distance'!G$4)^2</f>
        <v>8.3758036185548292E-6</v>
      </c>
      <c r="H1429" s="5">
        <f>('Multiply with Weight V'!H1428-'Ideal Distance'!H$4)^2</f>
        <v>5.6271655469263358E-6</v>
      </c>
      <c r="I1429" s="5">
        <f>('Multiply with Weight V'!I1428-'Ideal Distance'!I$4)^2</f>
        <v>3.110935704294932E-10</v>
      </c>
      <c r="J1429" s="5">
        <f>('Multiply with Weight V'!J1428-'Ideal Distance'!J$4)^2</f>
        <v>2.555115401653363E-7</v>
      </c>
      <c r="K1429" s="5">
        <f>('Multiply with Weight V'!K1428-'Ideal Distance'!K$4)^2</f>
        <v>4.8880395224398892E-7</v>
      </c>
      <c r="L1429" s="5">
        <f>('Multiply with Weight V'!L1428-'Ideal Distance'!L$4)^2</f>
        <v>7.7993321658041317E-7</v>
      </c>
    </row>
    <row r="1430" spans="1:12">
      <c r="A1430" s="7" t="s">
        <v>1440</v>
      </c>
      <c r="B1430" s="5">
        <f>('Multiply with Weight V'!B1429-'Ideal Distance'!B$4)^2</f>
        <v>7.7907798198373501E-7</v>
      </c>
      <c r="C1430" s="5">
        <f>('Multiply with Weight V'!C1429-'Ideal Distance'!C$4)^2</f>
        <v>1.6931467469512149E-6</v>
      </c>
      <c r="D1430" s="5">
        <f>('Multiply with Weight V'!D1429-'Ideal Distance'!D$4)^2</f>
        <v>6.1162216914132987E-6</v>
      </c>
      <c r="E1430" s="5">
        <f>('Multiply with Weight V'!E1429-'Ideal Distance'!E$4)^2</f>
        <v>1.8986777304200227E-6</v>
      </c>
      <c r="F1430" s="5">
        <f>('Multiply with Weight V'!F1429-'Ideal Distance'!F$4)^2</f>
        <v>6.9042992481795442E-7</v>
      </c>
      <c r="G1430" s="5">
        <f>('Multiply with Weight V'!G1429-'Ideal Distance'!G$4)^2</f>
        <v>4.3263448442948487E-7</v>
      </c>
      <c r="H1430" s="5">
        <f>('Multiply with Weight V'!H1429-'Ideal Distance'!H$4)^2</f>
        <v>5.5769919172212291E-7</v>
      </c>
      <c r="I1430" s="5">
        <f>('Multiply with Weight V'!I1429-'Ideal Distance'!I$4)^2</f>
        <v>1.9952493363227044E-10</v>
      </c>
      <c r="J1430" s="5">
        <f>('Multiply with Weight V'!J1429-'Ideal Distance'!J$4)^2</f>
        <v>1.7849948539953057E-7</v>
      </c>
      <c r="K1430" s="5">
        <f>('Multiply with Weight V'!K1429-'Ideal Distance'!K$4)^2</f>
        <v>2.1156680758482905E-7</v>
      </c>
      <c r="L1430" s="5">
        <f>('Multiply with Weight V'!L1429-'Ideal Distance'!L$4)^2</f>
        <v>4.466527697582499E-7</v>
      </c>
    </row>
    <row r="1431" spans="1:12">
      <c r="A1431" s="5" t="s">
        <v>1441</v>
      </c>
      <c r="B1431" s="5">
        <f>('Multiply with Weight V'!B1430-'Ideal Distance'!B$4)^2</f>
        <v>8.8641761505704973E-7</v>
      </c>
      <c r="C1431" s="5">
        <f>('Multiply with Weight V'!C1430-'Ideal Distance'!C$4)^2</f>
        <v>5.4438392434674009E-6</v>
      </c>
      <c r="D1431" s="5">
        <f>('Multiply with Weight V'!D1430-'Ideal Distance'!D$4)^2</f>
        <v>0</v>
      </c>
      <c r="E1431" s="5">
        <f>('Multiply with Weight V'!E1430-'Ideal Distance'!E$4)^2</f>
        <v>7.4167098844532115E-7</v>
      </c>
      <c r="F1431" s="5">
        <f>('Multiply with Weight V'!F1430-'Ideal Distance'!F$4)^2</f>
        <v>5.7060324365120221E-7</v>
      </c>
      <c r="G1431" s="5">
        <f>('Multiply with Weight V'!G1430-'Ideal Distance'!G$4)^2</f>
        <v>1.1698436458973273E-5</v>
      </c>
      <c r="H1431" s="5">
        <f>('Multiply with Weight V'!H1430-'Ideal Distance'!H$4)^2</f>
        <v>4.6333417277675351E-6</v>
      </c>
      <c r="I1431" s="5">
        <f>('Multiply with Weight V'!I1430-'Ideal Distance'!I$4)^2</f>
        <v>2.3653822546073329E-10</v>
      </c>
      <c r="J1431" s="5">
        <f>('Multiply with Weight V'!J1430-'Ideal Distance'!J$4)^2</f>
        <v>1.8493138649970542E-7</v>
      </c>
      <c r="K1431" s="5">
        <f>('Multiply with Weight V'!K1430-'Ideal Distance'!K$4)^2</f>
        <v>3.0465620292215383E-7</v>
      </c>
      <c r="L1431" s="5">
        <f>('Multiply with Weight V'!L1430-'Ideal Distance'!L$4)^2</f>
        <v>3.8512407188338887E-7</v>
      </c>
    </row>
    <row r="1432" spans="1:12">
      <c r="A1432" s="7" t="s">
        <v>1442</v>
      </c>
      <c r="B1432" s="5">
        <f>('Multiply with Weight V'!B1431-'Ideal Distance'!B$4)^2</f>
        <v>9.4268435820031959E-7</v>
      </c>
      <c r="C1432" s="5">
        <f>('Multiply with Weight V'!C1431-'Ideal Distance'!C$4)^2</f>
        <v>7.247714969113409E-8</v>
      </c>
      <c r="D1432" s="5">
        <f>('Multiply with Weight V'!D1431-'Ideal Distance'!D$4)^2</f>
        <v>8.9861843032702263E-6</v>
      </c>
      <c r="E1432" s="5">
        <f>('Multiply with Weight V'!E1431-'Ideal Distance'!E$4)^2</f>
        <v>1.2534239704725934E-6</v>
      </c>
      <c r="F1432" s="5">
        <f>('Multiply with Weight V'!F1431-'Ideal Distance'!F$4)^2</f>
        <v>2.1698773348847103E-7</v>
      </c>
      <c r="G1432" s="5">
        <f>('Multiply with Weight V'!G1431-'Ideal Distance'!G$4)^2</f>
        <v>2.3691064367358595E-5</v>
      </c>
      <c r="H1432" s="5">
        <f>('Multiply with Weight V'!H1431-'Ideal Distance'!H$4)^2</f>
        <v>7.180618312795916E-6</v>
      </c>
      <c r="I1432" s="5">
        <f>('Multiply with Weight V'!I1431-'Ideal Distance'!I$4)^2</f>
        <v>2.2135522207803735E-10</v>
      </c>
      <c r="J1432" s="5">
        <f>('Multiply with Weight V'!J1431-'Ideal Distance'!J$4)^2</f>
        <v>1.9813670557263007E-7</v>
      </c>
      <c r="K1432" s="5">
        <f>('Multiply with Weight V'!K1431-'Ideal Distance'!K$4)^2</f>
        <v>1.2186248116886157E-6</v>
      </c>
      <c r="L1432" s="5">
        <f>('Multiply with Weight V'!L1431-'Ideal Distance'!L$4)^2</f>
        <v>4.7912624919220493E-7</v>
      </c>
    </row>
    <row r="1433" spans="1:12">
      <c r="A1433" s="5" t="s">
        <v>1443</v>
      </c>
      <c r="B1433" s="5">
        <f>('Multiply with Weight V'!B1432-'Ideal Distance'!B$4)^2</f>
        <v>6.7866348652805343E-7</v>
      </c>
      <c r="C1433" s="5">
        <f>('Multiply with Weight V'!C1432-'Ideal Distance'!C$4)^2</f>
        <v>1.6931467469512149E-6</v>
      </c>
      <c r="D1433" s="5">
        <f>('Multiply with Weight V'!D1432-'Ideal Distance'!D$4)^2</f>
        <v>3.2350263491772812E-6</v>
      </c>
      <c r="E1433" s="5">
        <f>('Multiply with Weight V'!E1432-'Ideal Distance'!E$4)^2</f>
        <v>6.0075350064071056E-7</v>
      </c>
      <c r="F1433" s="5">
        <f>('Multiply with Weight V'!F1432-'Ideal Distance'!F$4)^2</f>
        <v>4.6218862735747377E-7</v>
      </c>
      <c r="G1433" s="5">
        <f>('Multiply with Weight V'!G1432-'Ideal Distance'!G$4)^2</f>
        <v>5.0012546400048472E-6</v>
      </c>
      <c r="H1433" s="5">
        <f>('Multiply with Weight V'!H1432-'Ideal Distance'!H$4)^2</f>
        <v>3.2439181359338714E-6</v>
      </c>
      <c r="I1433" s="5">
        <f>('Multiply with Weight V'!I1432-'Ideal Distance'!I$4)^2</f>
        <v>1.9249996191788867E-10</v>
      </c>
      <c r="J1433" s="5">
        <f>('Multiply with Weight V'!J1432-'Ideal Distance'!J$4)^2</f>
        <v>2.259134112087815E-7</v>
      </c>
      <c r="K1433" s="5">
        <f>('Multiply with Weight V'!K1432-'Ideal Distance'!K$4)^2</f>
        <v>2.8468429628614583E-7</v>
      </c>
      <c r="L1433" s="5">
        <f>('Multiply with Weight V'!L1432-'Ideal Distance'!L$4)^2</f>
        <v>2.2788406620318889E-7</v>
      </c>
    </row>
    <row r="1434" spans="1:12">
      <c r="A1434" s="7" t="s">
        <v>1444</v>
      </c>
      <c r="B1434" s="5">
        <f>('Multiply with Weight V'!B1433-'Ideal Distance'!B$4)^2</f>
        <v>7.7907798198373501E-7</v>
      </c>
      <c r="C1434" s="5">
        <f>('Multiply with Weight V'!C1433-'Ideal Distance'!C$4)^2</f>
        <v>1.9347372459216618E-6</v>
      </c>
      <c r="D1434" s="5">
        <f>('Multiply with Weight V'!D1433-'Ideal Distance'!D$4)^2</f>
        <v>5.3973269471516795E-6</v>
      </c>
      <c r="E1434" s="5">
        <f>('Multiply with Weight V'!E1433-'Ideal Distance'!E$4)^2</f>
        <v>1.0680062233612627E-6</v>
      </c>
      <c r="F1434" s="5">
        <f>('Multiply with Weight V'!F1433-'Ideal Distance'!F$4)^2</f>
        <v>5.1496942739521001E-7</v>
      </c>
      <c r="G1434" s="5">
        <f>('Multiply with Weight V'!G1433-'Ideal Distance'!G$4)^2</f>
        <v>2.4919746303138326E-6</v>
      </c>
      <c r="H1434" s="5">
        <f>('Multiply with Weight V'!H1433-'Ideal Distance'!H$4)^2</f>
        <v>8.9231870675539716E-6</v>
      </c>
      <c r="I1434" s="5">
        <f>('Multiply with Weight V'!I1433-'Ideal Distance'!I$4)^2</f>
        <v>2.0667580089708914E-10</v>
      </c>
      <c r="J1434" s="5">
        <f>('Multiply with Weight V'!J1433-'Ideal Distance'!J$4)^2</f>
        <v>1.5391027057408508E-7</v>
      </c>
      <c r="K1434" s="5">
        <f>('Multiply with Weight V'!K1433-'Ideal Distance'!K$4)^2</f>
        <v>1.4928153943185532E-7</v>
      </c>
      <c r="L1434" s="5">
        <f>('Multiply with Weight V'!L1433-'Ideal Distance'!L$4)^2</f>
        <v>1.2818478723929369E-7</v>
      </c>
    </row>
    <row r="1435" spans="1:12">
      <c r="A1435" s="5" t="s">
        <v>1445</v>
      </c>
      <c r="B1435" s="5">
        <f>('Multiply with Weight V'!B1434-'Ideal Distance'!B$4)^2</f>
        <v>1.4629353217250154E-7</v>
      </c>
      <c r="C1435" s="5">
        <f>('Multiply with Weight V'!C1434-'Ideal Distance'!C$4)^2</f>
        <v>2.0615722578811459E-6</v>
      </c>
      <c r="D1435" s="5">
        <f>('Multiply with Weight V'!D1434-'Ideal Distance'!D$4)^2</f>
        <v>0</v>
      </c>
      <c r="E1435" s="5">
        <f>('Multiply with Weight V'!E1434-'Ideal Distance'!E$4)^2</f>
        <v>3.6341878433820775E-7</v>
      </c>
      <c r="F1435" s="5">
        <f>('Multiply with Weight V'!F1434-'Ideal Distance'!F$4)^2</f>
        <v>1.4265081091280055E-7</v>
      </c>
      <c r="G1435" s="5">
        <f>('Multiply with Weight V'!G1434-'Ideal Distance'!G$4)^2</f>
        <v>6.9221517508717563E-8</v>
      </c>
      <c r="H1435" s="5">
        <f>('Multiply with Weight V'!H1434-'Ideal Distance'!H$4)^2</f>
        <v>4.8243874716446624E-8</v>
      </c>
      <c r="I1435" s="5">
        <f>('Multiply with Weight V'!I1434-'Ideal Distance'!I$4)^2</f>
        <v>1.1802015427936949E-10</v>
      </c>
      <c r="J1435" s="5">
        <f>('Multiply with Weight V'!J1434-'Ideal Distance'!J$4)^2</f>
        <v>3.1169106570402812E-7</v>
      </c>
      <c r="K1435" s="5">
        <f>('Multiply with Weight V'!K1434-'Ideal Distance'!K$4)^2</f>
        <v>9.1532263633500428E-7</v>
      </c>
      <c r="L1435" s="5">
        <f>('Multiply with Weight V'!L1434-'Ideal Distance'!L$4)^2</f>
        <v>6.2041437023818085E-7</v>
      </c>
    </row>
    <row r="1436" spans="1:12">
      <c r="A1436" s="7" t="s">
        <v>1446</v>
      </c>
      <c r="B1436" s="5">
        <f>('Multiply with Weight V'!B1435-'Ideal Distance'!B$4)^2</f>
        <v>1.9476949549593383E-7</v>
      </c>
      <c r="C1436" s="5">
        <f>('Multiply with Weight V'!C1435-'Ideal Distance'!C$4)^2</f>
        <v>1.5783912599402523E-6</v>
      </c>
      <c r="D1436" s="5">
        <f>('Multiply with Weight V'!D1435-'Ideal Distance'!D$4)^2</f>
        <v>1.4377894885232362E-6</v>
      </c>
      <c r="E1436" s="5">
        <f>('Multiply with Weight V'!E1435-'Ideal Distance'!E$4)^2</f>
        <v>6.0075350064071056E-7</v>
      </c>
      <c r="F1436" s="5">
        <f>('Multiply with Weight V'!F1435-'Ideal Distance'!F$4)^2</f>
        <v>5.1496942739521001E-7</v>
      </c>
      <c r="G1436" s="5">
        <f>('Multiply with Weight V'!G1435-'Ideal Distance'!G$4)^2</f>
        <v>1.7305379377179395E-6</v>
      </c>
      <c r="H1436" s="5">
        <f>('Multiply with Weight V'!H1435-'Ideal Distance'!H$4)^2</f>
        <v>6.9664155090548953E-7</v>
      </c>
      <c r="I1436" s="5">
        <f>('Multiply with Weight V'!I1435-'Ideal Distance'!I$4)^2</f>
        <v>1.8560088575393204E-10</v>
      </c>
      <c r="J1436" s="5">
        <f>('Multiply with Weight V'!J1435-'Ideal Distance'!J$4)^2</f>
        <v>2.6319566979828809E-7</v>
      </c>
      <c r="K1436" s="5">
        <f>('Multiply with Weight V'!K1435-'Ideal Distance'!K$4)^2</f>
        <v>5.6903008568015597E-7</v>
      </c>
      <c r="L1436" s="5">
        <f>('Multiply with Weight V'!L1435-'Ideal Distance'!L$4)^2</f>
        <v>1.6464623783180392E-7</v>
      </c>
    </row>
    <row r="1437" spans="1:12">
      <c r="A1437" s="5" t="s">
        <v>1447</v>
      </c>
      <c r="B1437" s="5">
        <f>('Multiply with Weight V'!B1436-'Ideal Distance'!B$4)^2</f>
        <v>2.7146539461122133E-6</v>
      </c>
      <c r="C1437" s="5">
        <f>('Multiply with Weight V'!C1436-'Ideal Distance'!C$4)^2</f>
        <v>3.551380334865569E-6</v>
      </c>
      <c r="D1437" s="5">
        <f>('Multiply with Weight V'!D1436-'Ideal Distance'!D$4)^2</f>
        <v>7.6888039444855852E-6</v>
      </c>
      <c r="E1437" s="5">
        <f>('Multiply with Weight V'!E1436-'Ideal Distance'!E$4)^2</f>
        <v>1.5593632532062885E-4</v>
      </c>
      <c r="F1437" s="5">
        <f>('Multiply with Weight V'!F1436-'Ideal Distance'!F$4)^2</f>
        <v>6.467470764984346E-6</v>
      </c>
      <c r="G1437" s="5">
        <f>('Multiply with Weight V'!G1436-'Ideal Distance'!G$4)^2</f>
        <v>5.0462486263855129E-5</v>
      </c>
      <c r="H1437" s="5">
        <f>('Multiply with Weight V'!H1436-'Ideal Distance'!H$4)^2</f>
        <v>1.5285589265158956E-5</v>
      </c>
      <c r="I1437" s="5">
        <f>('Multiply with Weight V'!I1436-'Ideal Distance'!I$4)^2</f>
        <v>1.1677089273239434E-9</v>
      </c>
      <c r="J1437" s="5">
        <f>('Multiply with Weight V'!J1436-'Ideal Distance'!J$4)^2</f>
        <v>1.1019611088440448E-7</v>
      </c>
      <c r="K1437" s="5">
        <f>('Multiply with Weight V'!K1436-'Ideal Distance'!K$4)^2</f>
        <v>6.5534934317476646E-7</v>
      </c>
      <c r="L1437" s="5">
        <f>('Multiply with Weight V'!L1436-'Ideal Distance'!L$4)^2</f>
        <v>2.0509565958287039E-8</v>
      </c>
    </row>
    <row r="1438" spans="1:12">
      <c r="A1438" s="7" t="s">
        <v>1448</v>
      </c>
      <c r="B1438" s="5">
        <f>('Multiply with Weight V'!B1437-'Ideal Distance'!B$4)^2</f>
        <v>2.7146539461122133E-6</v>
      </c>
      <c r="C1438" s="5">
        <f>('Multiply with Weight V'!C1437-'Ideal Distance'!C$4)^2</f>
        <v>3.551380334865569E-6</v>
      </c>
      <c r="D1438" s="5">
        <f>('Multiply with Weight V'!D1437-'Ideal Distance'!D$4)^2</f>
        <v>7.6888039444855852E-6</v>
      </c>
      <c r="E1438" s="5">
        <f>('Multiply with Weight V'!E1437-'Ideal Distance'!E$4)^2</f>
        <v>1.5593632532062885E-4</v>
      </c>
      <c r="F1438" s="5">
        <f>('Multiply with Weight V'!F1437-'Ideal Distance'!F$4)^2</f>
        <v>6.467470764984346E-6</v>
      </c>
      <c r="G1438" s="5">
        <f>('Multiply with Weight V'!G1437-'Ideal Distance'!G$4)^2</f>
        <v>5.0462486263855129E-5</v>
      </c>
      <c r="H1438" s="5">
        <f>('Multiply with Weight V'!H1437-'Ideal Distance'!H$4)^2</f>
        <v>1.5285589265158956E-5</v>
      </c>
      <c r="I1438" s="5">
        <f>('Multiply with Weight V'!I1437-'Ideal Distance'!I$4)^2</f>
        <v>1.1677089273239434E-9</v>
      </c>
      <c r="J1438" s="5">
        <f>('Multiply with Weight V'!J1437-'Ideal Distance'!J$4)^2</f>
        <v>1.1019611088440448E-7</v>
      </c>
      <c r="K1438" s="5">
        <f>('Multiply with Weight V'!K1437-'Ideal Distance'!K$4)^2</f>
        <v>6.5534934317476646E-7</v>
      </c>
      <c r="L1438" s="5">
        <f>('Multiply with Weight V'!L1437-'Ideal Distance'!L$4)^2</f>
        <v>2.0509565958287039E-8</v>
      </c>
    </row>
    <row r="1439" spans="1:12">
      <c r="A1439" s="5" t="s">
        <v>1449</v>
      </c>
      <c r="B1439" s="5">
        <f>('Multiply with Weight V'!B1438-'Ideal Distance'!B$4)^2</f>
        <v>2.5242126616273016E-6</v>
      </c>
      <c r="C1439" s="5">
        <f>('Multiply with Weight V'!C1438-'Ideal Distance'!C$4)^2</f>
        <v>1.3609598108668511E-6</v>
      </c>
      <c r="D1439" s="5">
        <f>('Multiply with Weight V'!D1438-'Ideal Distance'!D$4)^2</f>
        <v>8.1100313337013792E-6</v>
      </c>
      <c r="E1439" s="5">
        <f>('Multiply with Weight V'!E1438-'Ideal Distance'!E$4)^2</f>
        <v>3.6341878433820775E-7</v>
      </c>
      <c r="F1439" s="5">
        <f>('Multiply with Weight V'!F1438-'Ideal Distance'!F$4)^2</f>
        <v>3.9068887090995766E-6</v>
      </c>
      <c r="G1439" s="5">
        <f>('Multiply with Weight V'!G1438-'Ideal Distance'!G$4)^2</f>
        <v>1.1698436458973273E-5</v>
      </c>
      <c r="H1439" s="5">
        <f>('Multiply with Weight V'!H1438-'Ideal Distance'!H$4)^2</f>
        <v>1.3616351199969901E-5</v>
      </c>
      <c r="I1439" s="5">
        <f>('Multiply with Weight V'!I1438-'Ideal Distance'!I$4)^2</f>
        <v>5.178392433570672E-10</v>
      </c>
      <c r="J1439" s="5">
        <f>('Multiply with Weight V'!J1438-'Ideal Distance'!J$4)^2</f>
        <v>9.5681643799939899E-8</v>
      </c>
      <c r="K1439" s="5">
        <f>('Multiply with Weight V'!K1438-'Ideal Distance'!K$4)^2</f>
        <v>3.4663105754698391E-7</v>
      </c>
      <c r="L1439" s="5">
        <f>('Multiply with Weight V'!L1438-'Ideal Distance'!L$4)^2</f>
        <v>5.6971016550797327E-10</v>
      </c>
    </row>
    <row r="1440" spans="1:12">
      <c r="A1440" s="7" t="s">
        <v>1450</v>
      </c>
      <c r="B1440" s="5">
        <f>('Multiply with Weight V'!B1439-'Ideal Distance'!B$4)^2</f>
        <v>4.1897082586680876E-7</v>
      </c>
      <c r="C1440" s="5">
        <f>('Multiply with Weight V'!C1439-'Ideal Distance'!C$4)^2</f>
        <v>1.2724269592649715E-5</v>
      </c>
      <c r="D1440" s="5">
        <f>('Multiply with Weight V'!D1439-'Ideal Distance'!D$4)^2</f>
        <v>4.7233631244064115E-6</v>
      </c>
      <c r="E1440" s="5">
        <f>('Multiply with Weight V'!E1439-'Ideal Distance'!E$4)^2</f>
        <v>1.1280815734253339E-5</v>
      </c>
      <c r="F1440" s="5">
        <f>('Multiply with Weight V'!F1439-'Ideal Distance'!F$4)^2</f>
        <v>5.3319703101184561E-7</v>
      </c>
      <c r="G1440" s="5">
        <f>('Multiply with Weight V'!G1439-'Ideal Distance'!G$4)^2</f>
        <v>3.3918543579271618E-6</v>
      </c>
      <c r="H1440" s="5">
        <f>('Multiply with Weight V'!H1439-'Ideal Distance'!H$4)^2</f>
        <v>2.1015031826484152E-6</v>
      </c>
      <c r="I1440" s="5">
        <f>('Multiply with Weight V'!I1439-'Ideal Distance'!I$4)^2</f>
        <v>2.0451732168484889E-10</v>
      </c>
      <c r="J1440" s="5">
        <f>('Multiply with Weight V'!J1439-'Ideal Distance'!J$4)^2</f>
        <v>3.5523446695742086E-7</v>
      </c>
      <c r="K1440" s="5">
        <f>('Multiply with Weight V'!K1439-'Ideal Distance'!K$4)^2</f>
        <v>1.4928153943185532E-7</v>
      </c>
      <c r="L1440" s="5">
        <f>('Multiply with Weight V'!L1439-'Ideal Distance'!L$4)^2</f>
        <v>4.153187106553114E-7</v>
      </c>
    </row>
    <row r="1441" spans="1:12">
      <c r="A1441" s="5" t="s">
        <v>1451</v>
      </c>
      <c r="B1441" s="5">
        <f>('Multiply with Weight V'!B1440-'Ideal Distance'!B$4)^2</f>
        <v>4.9860990846959012E-7</v>
      </c>
      <c r="C1441" s="5">
        <f>('Multiply with Weight V'!C1440-'Ideal Distance'!C$4)^2</f>
        <v>4.4472784352143082E-6</v>
      </c>
      <c r="D1441" s="5">
        <f>('Multiply with Weight V'!D1440-'Ideal Distance'!D$4)^2</f>
        <v>0</v>
      </c>
      <c r="E1441" s="5">
        <f>('Multiply with Weight V'!E1440-'Ideal Distance'!E$4)^2</f>
        <v>4.7466943260500578E-7</v>
      </c>
      <c r="F1441" s="5">
        <f>('Multiply with Weight V'!F1440-'Ideal Distance'!F$4)^2</f>
        <v>2.5360144162275655E-7</v>
      </c>
      <c r="G1441" s="5">
        <f>('Multiply with Weight V'!G1440-'Ideal Distance'!G$4)^2</f>
        <v>6.9221517508717563E-8</v>
      </c>
      <c r="H1441" s="5">
        <f>('Multiply with Weight V'!H1440-'Ideal Distance'!H$4)^2</f>
        <v>7.7190199546314621E-9</v>
      </c>
      <c r="I1441" s="5">
        <f>('Multiply with Weight V'!I1440-'Ideal Distance'!I$4)^2</f>
        <v>2.2135522207803735E-10</v>
      </c>
      <c r="J1441" s="5">
        <f>('Multiply with Weight V'!J1440-'Ideal Distance'!J$4)^2</f>
        <v>2.555115401653363E-7</v>
      </c>
      <c r="K1441" s="5">
        <f>('Multiply with Weight V'!K1440-'Ideal Distance'!K$4)^2</f>
        <v>6.6347350858602349E-8</v>
      </c>
      <c r="L1441" s="5">
        <f>('Multiply with Weight V'!L1440-'Ideal Distance'!L$4)^2</f>
        <v>2.0566536974837796E-7</v>
      </c>
    </row>
    <row r="1442" spans="1:12">
      <c r="A1442" s="7" t="s">
        <v>1452</v>
      </c>
      <c r="B1442" s="5">
        <f>('Multiply with Weight V'!B1441-'Ideal Distance'!B$4)^2</f>
        <v>6.3105316540682518E-7</v>
      </c>
      <c r="C1442" s="5">
        <f>('Multiply with Weight V'!C1441-'Ideal Distance'!C$4)^2</f>
        <v>6.0900938282133468E-6</v>
      </c>
      <c r="D1442" s="5">
        <f>('Multiply with Weight V'!D1441-'Ideal Distance'!D$4)^2</f>
        <v>2.2465460758175565E-8</v>
      </c>
      <c r="E1442" s="5">
        <f>('Multiply with Weight V'!E1441-'Ideal Distance'!E$4)^2</f>
        <v>1.2534239704725934E-6</v>
      </c>
      <c r="F1442" s="5">
        <f>('Multiply with Weight V'!F1441-'Ideal Distance'!F$4)^2</f>
        <v>5.7060324365120221E-7</v>
      </c>
      <c r="G1442" s="5">
        <f>('Multiply with Weight V'!G1441-'Ideal Distance'!G$4)^2</f>
        <v>1.557484143946146E-5</v>
      </c>
      <c r="H1442" s="5">
        <f>('Multiply with Weight V'!H1441-'Ideal Distance'!H$4)^2</f>
        <v>1.4272467896113571E-5</v>
      </c>
      <c r="I1442" s="5">
        <f>('Multiply with Weight V'!I1441-'Ideal Distance'!I$4)^2</f>
        <v>1.9669983748046288E-10</v>
      </c>
      <c r="J1442" s="5">
        <f>('Multiply with Weight V'!J1441-'Ideal Distance'!J$4)^2</f>
        <v>1.9147712655740514E-7</v>
      </c>
      <c r="K1442" s="5">
        <f>('Multiply with Weight V'!K1441-'Ideal Distance'!K$4)^2</f>
        <v>4.1467094286626491E-7</v>
      </c>
      <c r="L1442" s="5">
        <f>('Multiply with Weight V'!L1441-'Ideal Distance'!L$4)^2</f>
        <v>4.0512722880567871E-7</v>
      </c>
    </row>
    <row r="1443" spans="1:12">
      <c r="A1443" s="5" t="s">
        <v>1453</v>
      </c>
      <c r="B1443" s="5">
        <f>('Multiply with Weight V'!B1442-'Ideal Distance'!B$4)^2</f>
        <v>5.851741286900052E-7</v>
      </c>
      <c r="C1443" s="5">
        <f>('Multiply with Weight V'!C1442-'Ideal Distance'!C$4)^2</f>
        <v>1.2582838488044098E-6</v>
      </c>
      <c r="D1443" s="5">
        <f>('Multiply with Weight V'!D1442-'Ideal Distance'!D$4)^2</f>
        <v>5.7511579540929448E-6</v>
      </c>
      <c r="E1443" s="5">
        <f>('Multiply with Weight V'!E1442-'Ideal Distance'!E$4)^2</f>
        <v>8.9742189601883875E-7</v>
      </c>
      <c r="F1443" s="5">
        <f>('Multiply with Weight V'!F1442-'Ideal Distance'!F$4)^2</f>
        <v>3.96252252535557E-7</v>
      </c>
      <c r="G1443" s="5">
        <f>('Multiply with Weight V'!G1442-'Ideal Distance'!G$4)^2</f>
        <v>3.3918543579271618E-6</v>
      </c>
      <c r="H1443" s="5">
        <f>('Multiply with Weight V'!H1442-'Ideal Distance'!H$4)^2</f>
        <v>9.3400141451040704E-7</v>
      </c>
      <c r="I1443" s="5">
        <f>('Multiply with Weight V'!I1442-'Ideal Distance'!I$4)^2</f>
        <v>1.3494051625810474E-10</v>
      </c>
      <c r="J1443" s="5">
        <f>('Multiply with Weight V'!J1442-'Ideal Distance'!J$4)^2</f>
        <v>1.3666366850901574E-7</v>
      </c>
      <c r="K1443" s="5">
        <f>('Multiply with Weight V'!K1442-'Ideal Distance'!K$4)^2</f>
        <v>5.4161102741716225E-7</v>
      </c>
      <c r="L1443" s="5">
        <f>('Multiply with Weight V'!L1442-'Ideal Distance'!L$4)^2</f>
        <v>4.7912624919220493E-7</v>
      </c>
    </row>
    <row r="1444" spans="1:12">
      <c r="A1444" s="7" t="s">
        <v>1454</v>
      </c>
      <c r="B1444" s="5">
        <f>('Multiply with Weight V'!B1443-'Ideal Distance'!B$4)^2</f>
        <v>6.7866348652805343E-7</v>
      </c>
      <c r="C1444" s="5">
        <f>('Multiply with Weight V'!C1443-'Ideal Distance'!C$4)^2</f>
        <v>8.9031132006004836E-6</v>
      </c>
      <c r="D1444" s="5">
        <f>('Multiply with Weight V'!D1443-'Ideal Distance'!D$4)^2</f>
        <v>2.0275078334253448E-6</v>
      </c>
      <c r="E1444" s="5">
        <f>('Multiply with Weight V'!E1443-'Ideal Distance'!E$4)^2</f>
        <v>1.3713496576353997E-5</v>
      </c>
      <c r="F1444" s="5">
        <f>('Multiply with Weight V'!F1443-'Ideal Distance'!F$4)^2</f>
        <v>1.0657600584196343E-6</v>
      </c>
      <c r="G1444" s="5">
        <f>('Multiply with Weight V'!G1443-'Ideal Distance'!G$4)^2</f>
        <v>5.6069429182061251E-6</v>
      </c>
      <c r="H1444" s="5">
        <f>('Multiply with Weight V'!H1443-'Ideal Distance'!H$4)^2</f>
        <v>1.6333446224000178E-5</v>
      </c>
      <c r="I1444" s="5">
        <f>('Multiply with Weight V'!I1443-'Ideal Distance'!I$4)^2</f>
        <v>3.1375437288797657E-10</v>
      </c>
      <c r="J1444" s="5">
        <f>('Multiply with Weight V'!J1443-'Ideal Distance'!J$4)^2</f>
        <v>1.0040596053723621E-7</v>
      </c>
      <c r="K1444" s="5">
        <f>('Multiply with Weight V'!K1443-'Ideal Distance'!K$4)^2</f>
        <v>1.2220098806099734E-7</v>
      </c>
      <c r="L1444" s="5">
        <f>('Multiply with Weight V'!L1443-'Ideal Distance'!L$4)^2</f>
        <v>7.7543883638585493E-8</v>
      </c>
    </row>
    <row r="1445" spans="1:12">
      <c r="A1445" s="5" t="s">
        <v>1455</v>
      </c>
      <c r="B1445" s="5">
        <f>('Multiply with Weight V'!B1444-'Ideal Distance'!B$4)^2</f>
        <v>4.579247249659956E-7</v>
      </c>
      <c r="C1445" s="5">
        <f>('Multiply with Weight V'!C1444-'Ideal Distance'!C$4)^2</f>
        <v>5.236474065184433E-6</v>
      </c>
      <c r="D1445" s="5">
        <f>('Multiply with Weight V'!D1444-'Ideal Distance'!D$4)^2</f>
        <v>2.2465460758175565E-8</v>
      </c>
      <c r="E1445" s="5">
        <f>('Multiply with Weight V'!E1444-'Ideal Distance'!E$4)^2</f>
        <v>7.4167098844532115E-7</v>
      </c>
      <c r="F1445" s="5">
        <f>('Multiply with Weight V'!F1444-'Ideal Distance'!F$4)^2</f>
        <v>6.9042992481795442E-7</v>
      </c>
      <c r="G1445" s="5">
        <f>('Multiply with Weight V'!G1444-'Ideal Distance'!G$4)^2</f>
        <v>5.0012546400048472E-6</v>
      </c>
      <c r="H1445" s="5">
        <f>('Multiply with Weight V'!H1444-'Ideal Distance'!H$4)^2</f>
        <v>1.1115388734669305E-6</v>
      </c>
      <c r="I1445" s="5">
        <f>('Multiply with Weight V'!I1444-'Ideal Distance'!I$4)^2</f>
        <v>3.1286617977966997E-10</v>
      </c>
      <c r="J1445" s="5">
        <f>('Multiply with Weight V'!J1444-'Ideal Distance'!J$4)^2</f>
        <v>2.4794124948990968E-7</v>
      </c>
      <c r="K1445" s="5">
        <f>('Multiply with Weight V'!K1444-'Ideal Distance'!K$4)^2</f>
        <v>5.971261577274215E-7</v>
      </c>
      <c r="L1445" s="5">
        <f>('Multiply with Weight V'!L1444-'Ideal Distance'!L$4)^2</f>
        <v>1.1166319243956277E-7</v>
      </c>
    </row>
    <row r="1446" spans="1:12">
      <c r="A1446" s="7" t="s">
        <v>1456</v>
      </c>
      <c r="B1446" s="5">
        <f>('Multiply with Weight V'!B1445-'Ideal Distance'!B$4)^2</f>
        <v>4.579247249659956E-7</v>
      </c>
      <c r="C1446" s="5">
        <f>('Multiply with Weight V'!C1445-'Ideal Distance'!C$4)^2</f>
        <v>4.2600457985122095E-6</v>
      </c>
      <c r="D1446" s="5">
        <f>('Multiply with Weight V'!D1445-'Ideal Distance'!D$4)^2</f>
        <v>2.2465460758175566E-6</v>
      </c>
      <c r="E1446" s="5">
        <f>('Multiply with Weight V'!E1445-'Ideal Distance'!E$4)^2</f>
        <v>5.3585728915174489E-7</v>
      </c>
      <c r="F1446" s="5">
        <f>('Multiply with Weight V'!F1445-'Ideal Distance'!F$4)^2</f>
        <v>3.3538790654609539E-7</v>
      </c>
      <c r="G1446" s="5">
        <f>('Multiply with Weight V'!G1445-'Ideal Distance'!G$4)^2</f>
        <v>8.4796358948179046E-7</v>
      </c>
      <c r="H1446" s="5">
        <f>('Multiply with Weight V'!H1445-'Ideal Distance'!H$4)^2</f>
        <v>4.9401727709641357E-7</v>
      </c>
      <c r="I1446" s="5">
        <f>('Multiply with Weight V'!I1445-'Ideal Distance'!I$4)^2</f>
        <v>6.2459929960541011E-11</v>
      </c>
      <c r="J1446" s="5">
        <f>('Multiply with Weight V'!J1445-'Ideal Distance'!J$4)^2</f>
        <v>2.3314218501163248E-7</v>
      </c>
      <c r="K1446" s="5">
        <f>('Multiply with Weight V'!K1445-'Ideal Distance'!K$4)^2</f>
        <v>8.6657764386745951E-8</v>
      </c>
      <c r="L1446" s="5">
        <f>('Multiply with Weight V'!L1445-'Ideal Distance'!L$4)^2</f>
        <v>6.2041437023818085E-7</v>
      </c>
    </row>
    <row r="1447" spans="1:12">
      <c r="A1447" s="5" t="s">
        <v>1457</v>
      </c>
      <c r="B1447" s="5">
        <f>('Multiply with Weight V'!B1446-'Ideal Distance'!B$4)^2</f>
        <v>6.3105316540682518E-7</v>
      </c>
      <c r="C1447" s="5">
        <f>('Multiply with Weight V'!C1446-'Ideal Distance'!C$4)^2</f>
        <v>6.0900938282133468E-6</v>
      </c>
      <c r="D1447" s="5">
        <f>('Multiply with Weight V'!D1446-'Ideal Distance'!D$4)^2</f>
        <v>2.2465460758175565E-8</v>
      </c>
      <c r="E1447" s="5">
        <f>('Multiply with Weight V'!E1446-'Ideal Distance'!E$4)^2</f>
        <v>1.2534239704725934E-6</v>
      </c>
      <c r="F1447" s="5">
        <f>('Multiply with Weight V'!F1446-'Ideal Distance'!F$4)^2</f>
        <v>5.7060324365120221E-7</v>
      </c>
      <c r="G1447" s="5">
        <f>('Multiply with Weight V'!G1446-'Ideal Distance'!G$4)^2</f>
        <v>1.557484143946146E-5</v>
      </c>
      <c r="H1447" s="5">
        <f>('Multiply with Weight V'!H1446-'Ideal Distance'!H$4)^2</f>
        <v>1.4272467896113571E-5</v>
      </c>
      <c r="I1447" s="5">
        <f>('Multiply with Weight V'!I1446-'Ideal Distance'!I$4)^2</f>
        <v>1.9669983748046288E-10</v>
      </c>
      <c r="J1447" s="5">
        <f>('Multiply with Weight V'!J1446-'Ideal Distance'!J$4)^2</f>
        <v>1.9147712655740514E-7</v>
      </c>
      <c r="K1447" s="5">
        <f>('Multiply with Weight V'!K1446-'Ideal Distance'!K$4)^2</f>
        <v>4.1467094286626491E-7</v>
      </c>
      <c r="L1447" s="5">
        <f>('Multiply with Weight V'!L1446-'Ideal Distance'!L$4)^2</f>
        <v>4.153187106553114E-7</v>
      </c>
    </row>
    <row r="1448" spans="1:12">
      <c r="A1448" s="7" t="s">
        <v>1458</v>
      </c>
      <c r="B1448" s="5">
        <f>('Multiply with Weight V'!B1447-'Ideal Distance'!B$4)^2</f>
        <v>6.7866348652805343E-7</v>
      </c>
      <c r="C1448" s="5">
        <f>('Multiply with Weight V'!C1447-'Ideal Distance'!C$4)^2</f>
        <v>8.9031132006004836E-6</v>
      </c>
      <c r="D1448" s="5">
        <f>('Multiply with Weight V'!D1447-'Ideal Distance'!D$4)^2</f>
        <v>2.0275078334253448E-6</v>
      </c>
      <c r="E1448" s="5">
        <f>('Multiply with Weight V'!E1447-'Ideal Distance'!E$4)^2</f>
        <v>1.3713496576353997E-5</v>
      </c>
      <c r="F1448" s="5">
        <f>('Multiply with Weight V'!F1447-'Ideal Distance'!F$4)^2</f>
        <v>1.0657600584196343E-6</v>
      </c>
      <c r="G1448" s="5">
        <f>('Multiply with Weight V'!G1447-'Ideal Distance'!G$4)^2</f>
        <v>5.6069429182061251E-6</v>
      </c>
      <c r="H1448" s="5">
        <f>('Multiply with Weight V'!H1447-'Ideal Distance'!H$4)^2</f>
        <v>1.6333446224000178E-5</v>
      </c>
      <c r="I1448" s="5">
        <f>('Multiply with Weight V'!I1447-'Ideal Distance'!I$4)^2</f>
        <v>3.1375437288797657E-10</v>
      </c>
      <c r="J1448" s="5">
        <f>('Multiply with Weight V'!J1447-'Ideal Distance'!J$4)^2</f>
        <v>1.0040596053723621E-7</v>
      </c>
      <c r="K1448" s="5">
        <f>('Multiply with Weight V'!K1447-'Ideal Distance'!K$4)^2</f>
        <v>1.2220098806099734E-7</v>
      </c>
      <c r="L1448" s="5">
        <f>('Multiply with Weight V'!L1447-'Ideal Distance'!L$4)^2</f>
        <v>8.2038263833147904E-8</v>
      </c>
    </row>
    <row r="1449" spans="1:12">
      <c r="A1449" s="5" t="s">
        <v>1459</v>
      </c>
      <c r="B1449" s="5">
        <f>('Multiply with Weight V'!B1448-'Ideal Distance'!B$4)^2</f>
        <v>4.579247249659956E-7</v>
      </c>
      <c r="C1449" s="5">
        <f>('Multiply with Weight V'!C1448-'Ideal Distance'!C$4)^2</f>
        <v>5.236474065184433E-6</v>
      </c>
      <c r="D1449" s="5">
        <f>('Multiply with Weight V'!D1448-'Ideal Distance'!D$4)^2</f>
        <v>2.2465460758175565E-8</v>
      </c>
      <c r="E1449" s="5">
        <f>('Multiply with Weight V'!E1448-'Ideal Distance'!E$4)^2</f>
        <v>7.4167098844532115E-7</v>
      </c>
      <c r="F1449" s="5">
        <f>('Multiply with Weight V'!F1448-'Ideal Distance'!F$4)^2</f>
        <v>6.9042992481795442E-7</v>
      </c>
      <c r="G1449" s="5">
        <f>('Multiply with Weight V'!G1448-'Ideal Distance'!G$4)^2</f>
        <v>5.0012546400048472E-6</v>
      </c>
      <c r="H1449" s="5">
        <f>('Multiply with Weight V'!H1448-'Ideal Distance'!H$4)^2</f>
        <v>1.1115388734669305E-6</v>
      </c>
      <c r="I1449" s="5">
        <f>('Multiply with Weight V'!I1448-'Ideal Distance'!I$4)^2</f>
        <v>3.1286617977966997E-10</v>
      </c>
      <c r="J1449" s="5">
        <f>('Multiply with Weight V'!J1448-'Ideal Distance'!J$4)^2</f>
        <v>2.4794124948990968E-7</v>
      </c>
      <c r="K1449" s="5">
        <f>('Multiply with Weight V'!K1448-'Ideal Distance'!K$4)^2</f>
        <v>5.971261577274215E-7</v>
      </c>
      <c r="L1449" s="5">
        <f>('Multiply with Weight V'!L1448-'Ideal Distance'!L$4)^2</f>
        <v>1.1166319243956277E-7</v>
      </c>
    </row>
    <row r="1450" spans="1:12">
      <c r="A1450" s="7" t="s">
        <v>1460</v>
      </c>
      <c r="B1450" s="5">
        <f>('Multiply with Weight V'!B1449-'Ideal Distance'!B$4)^2</f>
        <v>4.1897082586680876E-7</v>
      </c>
      <c r="C1450" s="5">
        <f>('Multiply with Weight V'!C1449-'Ideal Distance'!C$4)^2</f>
        <v>6.0900938282133468E-6</v>
      </c>
      <c r="D1450" s="5">
        <f>('Multiply with Weight V'!D1449-'Ideal Distance'!D$4)^2</f>
        <v>0</v>
      </c>
      <c r="E1450" s="5">
        <f>('Multiply with Weight V'!E1449-'Ideal Distance'!E$4)^2</f>
        <v>7.4167098844532115E-7</v>
      </c>
      <c r="F1450" s="5">
        <f>('Multiply with Weight V'!F1449-'Ideal Distance'!F$4)^2</f>
        <v>7.3290816628976646E-7</v>
      </c>
      <c r="G1450" s="5">
        <f>('Multiply with Weight V'!G1449-'Ideal Distance'!G$4)^2</f>
        <v>7.6316723053361145E-6</v>
      </c>
      <c r="H1450" s="5">
        <f>('Multiply with Weight V'!H1449-'Ideal Distance'!H$4)^2</f>
        <v>2.1015031826484152E-6</v>
      </c>
      <c r="I1450" s="5">
        <f>('Multiply with Weight V'!I1449-'Ideal Distance'!I$4)^2</f>
        <v>3.0317914665127915E-10</v>
      </c>
      <c r="J1450" s="5">
        <f>('Multiply with Weight V'!J1449-'Ideal Distance'!J$4)^2</f>
        <v>2.4794124948990968E-7</v>
      </c>
      <c r="K1450" s="5">
        <f>('Multiply with Weight V'!K1449-'Ideal Distance'!K$4)^2</f>
        <v>5.6903008568015597E-7</v>
      </c>
      <c r="L1450" s="5">
        <f>('Multiply with Weight V'!L1449-'Ideal Distance'!L$4)^2</f>
        <v>9.6281017970846952E-8</v>
      </c>
    </row>
    <row r="1451" spans="1:12">
      <c r="A1451" s="5" t="s">
        <v>1461</v>
      </c>
      <c r="B1451" s="5">
        <f>('Multiply with Weight V'!B1450-'Ideal Distance'!B$4)^2</f>
        <v>4.579247249659956E-7</v>
      </c>
      <c r="C1451" s="5">
        <f>('Multiply with Weight V'!C1450-'Ideal Distance'!C$4)^2</f>
        <v>4.2600457985122095E-6</v>
      </c>
      <c r="D1451" s="5">
        <f>('Multiply with Weight V'!D1450-'Ideal Distance'!D$4)^2</f>
        <v>5.6163651895438914E-9</v>
      </c>
      <c r="E1451" s="5">
        <f>('Multiply with Weight V'!E1450-'Ideal Distance'!E$4)^2</f>
        <v>7.4167098844532115E-7</v>
      </c>
      <c r="F1451" s="5">
        <f>('Multiply with Weight V'!F1450-'Ideal Distance'!F$4)^2</f>
        <v>7.3290816628976646E-7</v>
      </c>
      <c r="G1451" s="5">
        <f>('Multiply with Weight V'!G1450-'Ideal Distance'!G$4)^2</f>
        <v>2.632148203268986E-5</v>
      </c>
      <c r="H1451" s="5">
        <f>('Multiply with Weight V'!H1450-'Ideal Distance'!H$4)^2</f>
        <v>4.4461554938677218E-6</v>
      </c>
      <c r="I1451" s="5">
        <f>('Multiply with Weight V'!I1450-'Ideal Distance'!I$4)^2</f>
        <v>2.8765622528239766E-10</v>
      </c>
      <c r="J1451" s="5">
        <f>('Multiply with Weight V'!J1450-'Ideal Distance'!J$4)^2</f>
        <v>2.4794124948990968E-7</v>
      </c>
      <c r="K1451" s="5">
        <f>('Multiply with Weight V'!K1450-'Ideal Distance'!K$4)^2</f>
        <v>5.4161102741716225E-7</v>
      </c>
      <c r="L1451" s="5">
        <f>('Multiply with Weight V'!L1450-'Ideal Distance'!L$4)^2</f>
        <v>9.6281017970846952E-8</v>
      </c>
    </row>
    <row r="1452" spans="1:12">
      <c r="A1452" s="7" t="s">
        <v>1462</v>
      </c>
      <c r="B1452" s="5">
        <f>('Multiply with Weight V'!B1451-'Ideal Distance'!B$4)^2</f>
        <v>5.851741286900052E-7</v>
      </c>
      <c r="C1452" s="5">
        <f>('Multiply with Weight V'!C1451-'Ideal Distance'!C$4)^2</f>
        <v>1.3609598108668511E-6</v>
      </c>
      <c r="D1452" s="5">
        <f>('Multiply with Weight V'!D1451-'Ideal Distance'!D$4)^2</f>
        <v>5.3973269471516795E-6</v>
      </c>
      <c r="E1452" s="5">
        <f>('Multiply with Weight V'!E1451-'Ideal Distance'!E$4)^2</f>
        <v>8.9742189601883875E-7</v>
      </c>
      <c r="F1452" s="5">
        <f>('Multiply with Weight V'!F1451-'Ideal Distance'!F$4)^2</f>
        <v>3.0685774436353522E-7</v>
      </c>
      <c r="G1452" s="5">
        <f>('Multiply with Weight V'!G1451-'Ideal Distance'!G$4)^2</f>
        <v>3.3918543579271618E-6</v>
      </c>
      <c r="H1452" s="5">
        <f>('Multiply with Weight V'!H1451-'Ideal Distance'!H$4)^2</f>
        <v>1.0208403890000107E-6</v>
      </c>
      <c r="I1452" s="5">
        <f>('Multiply with Weight V'!I1451-'Ideal Distance'!I$4)^2</f>
        <v>1.3610882696615555E-10</v>
      </c>
      <c r="J1452" s="5">
        <f>('Multiply with Weight V'!J1451-'Ideal Distance'!J$4)^2</f>
        <v>1.3666366850901574E-7</v>
      </c>
      <c r="K1452" s="5">
        <f>('Multiply with Weight V'!K1451-'Ideal Distance'!K$4)^2</f>
        <v>6.2589924355895844E-7</v>
      </c>
      <c r="L1452" s="5">
        <f>('Multiply with Weight V'!L1451-'Ideal Distance'!L$4)^2</f>
        <v>4.7912624919220493E-7</v>
      </c>
    </row>
    <row r="1453" spans="1:12">
      <c r="A1453" s="5" t="s">
        <v>1463</v>
      </c>
      <c r="B1453" s="5">
        <f>('Multiply with Weight V'!B1452-'Ideal Distance'!B$4)^2</f>
        <v>5.851741286900052E-7</v>
      </c>
      <c r="C1453" s="5">
        <f>('Multiply with Weight V'!C1452-'Ideal Distance'!C$4)^2</f>
        <v>1.2582838488044098E-6</v>
      </c>
      <c r="D1453" s="5">
        <f>('Multiply with Weight V'!D1452-'Ideal Distance'!D$4)^2</f>
        <v>5.7511579540929448E-6</v>
      </c>
      <c r="E1453" s="5">
        <f>('Multiply with Weight V'!E1452-'Ideal Distance'!E$4)^2</f>
        <v>8.9742189601883875E-7</v>
      </c>
      <c r="F1453" s="5">
        <f>('Multiply with Weight V'!F1452-'Ideal Distance'!F$4)^2</f>
        <v>3.96252252535557E-7</v>
      </c>
      <c r="G1453" s="5">
        <f>('Multiply with Weight V'!G1452-'Ideal Distance'!G$4)^2</f>
        <v>3.3918543579271618E-6</v>
      </c>
      <c r="H1453" s="5">
        <f>('Multiply with Weight V'!H1452-'Ideal Distance'!H$4)^2</f>
        <v>9.3400141451040704E-7</v>
      </c>
      <c r="I1453" s="5">
        <f>('Multiply with Weight V'!I1452-'Ideal Distance'!I$4)^2</f>
        <v>1.3494051625810474E-10</v>
      </c>
      <c r="J1453" s="5">
        <f>('Multiply with Weight V'!J1452-'Ideal Distance'!J$4)^2</f>
        <v>1.3666366850901574E-7</v>
      </c>
      <c r="K1453" s="5">
        <f>('Multiply with Weight V'!K1452-'Ideal Distance'!K$4)^2</f>
        <v>5.4161102741716225E-7</v>
      </c>
      <c r="L1453" s="5">
        <f>('Multiply with Weight V'!L1452-'Ideal Distance'!L$4)^2</f>
        <v>4.7912624919220493E-7</v>
      </c>
    </row>
    <row r="1454" spans="1:12">
      <c r="A1454" s="7" t="s">
        <v>1464</v>
      </c>
      <c r="B1454" s="5">
        <f>('Multiply with Weight V'!B1453-'Ideal Distance'!B$4)^2</f>
        <v>8.8641761505704973E-7</v>
      </c>
      <c r="C1454" s="5">
        <f>('Multiply with Weight V'!C1453-'Ideal Distance'!C$4)^2</f>
        <v>8.0530166323482277E-7</v>
      </c>
      <c r="D1454" s="5">
        <f>('Multiply with Weight V'!D1453-'Ideal Distance'!D$4)^2</f>
        <v>1.0873283006956975E-5</v>
      </c>
      <c r="E1454" s="5">
        <f>('Multiply with Weight V'!E1453-'Ideal Distance'!E$4)^2</f>
        <v>2.4030140025628418E-6</v>
      </c>
      <c r="F1454" s="5">
        <f>('Multiply with Weight V'!F1453-'Ideal Distance'!F$4)^2</f>
        <v>1.3415516261843822E-6</v>
      </c>
      <c r="G1454" s="5">
        <f>('Multiply with Weight V'!G1453-'Ideal Distance'!G$4)^2</f>
        <v>8.4796358948179046E-7</v>
      </c>
      <c r="H1454" s="5">
        <f>('Multiply with Weight V'!H1453-'Ideal Distance'!H$4)^2</f>
        <v>2.3350035362760181E-7</v>
      </c>
      <c r="I1454" s="5">
        <f>('Multiply with Weight V'!I1453-'Ideal Distance'!I$4)^2</f>
        <v>3.3086924349215393E-10</v>
      </c>
      <c r="J1454" s="5">
        <f>('Multiply with Weight V'!J1453-'Ideal Distance'!J$4)^2</f>
        <v>1.9813670557263007E-7</v>
      </c>
      <c r="K1454" s="5">
        <f>('Multiply with Weight V'!K1453-'Ideal Distance'!K$4)^2</f>
        <v>6.8547645657484598E-7</v>
      </c>
      <c r="L1454" s="5">
        <f>('Multiply with Weight V'!L1453-'Ideal Distance'!L$4)^2</f>
        <v>3.8512407188338887E-7</v>
      </c>
    </row>
    <row r="1455" spans="1:12">
      <c r="A1455" s="5" t="s">
        <v>1465</v>
      </c>
      <c r="B1455" s="5">
        <f>('Multiply with Weight V'!B1454-'Ideal Distance'!B$4)^2</f>
        <v>3.462568808816598E-7</v>
      </c>
      <c r="C1455" s="5">
        <f>('Multiply with Weight V'!C1454-'Ideal Distance'!C$4)^2</f>
        <v>4.2600457985122095E-6</v>
      </c>
      <c r="D1455" s="5">
        <f>('Multiply with Weight V'!D1454-'Ideal Distance'!D$4)^2</f>
        <v>2.2465460758175565E-8</v>
      </c>
      <c r="E1455" s="5">
        <f>('Multiply with Weight V'!E1454-'Ideal Distance'!E$4)^2</f>
        <v>8.9742189601883875E-7</v>
      </c>
      <c r="F1455" s="5">
        <f>('Multiply with Weight V'!F1454-'Ideal Distance'!F$4)^2</f>
        <v>3.96252252535557E-7</v>
      </c>
      <c r="G1455" s="5">
        <f>('Multiply with Weight V'!G1454-'Ideal Distance'!G$4)^2</f>
        <v>2.2427771672824501E-5</v>
      </c>
      <c r="H1455" s="5">
        <f>('Multiply with Weight V'!H1454-'Ideal Distance'!H$4)^2</f>
        <v>4.2628287699452241E-6</v>
      </c>
      <c r="I1455" s="5">
        <f>('Multiply with Weight V'!I1454-'Ideal Distance'!I$4)^2</f>
        <v>8.478372896401779E-11</v>
      </c>
      <c r="J1455" s="5">
        <f>('Multiply with Weight V'!J1454-'Ideal Distance'!J$4)^2</f>
        <v>2.1179738047565556E-7</v>
      </c>
      <c r="K1455" s="5">
        <f>('Multiply with Weight V'!K1454-'Ideal Distance'!K$4)^2</f>
        <v>6.2589924355895844E-7</v>
      </c>
      <c r="L1455" s="5">
        <f>('Multiply with Weight V'!L1454-'Ideal Distance'!L$4)^2</f>
        <v>5.8338320948016262E-7</v>
      </c>
    </row>
    <row r="1456" spans="1:12">
      <c r="A1456" s="7" t="s">
        <v>1466</v>
      </c>
      <c r="B1456" s="5">
        <f>('Multiply with Weight V'!B1455-'Ideal Distance'!B$4)^2</f>
        <v>7.7907798198373501E-7</v>
      </c>
      <c r="C1456" s="5">
        <f>('Multiply with Weight V'!C1455-'Ideal Distance'!C$4)^2</f>
        <v>2.7561449424211807E-6</v>
      </c>
      <c r="D1456" s="5">
        <f>('Multiply with Weight V'!D1455-'Ideal Distance'!D$4)^2</f>
        <v>6.1162216914132987E-6</v>
      </c>
      <c r="E1456" s="5">
        <f>('Multiply with Weight V'!E1455-'Ideal Distance'!E$4)^2</f>
        <v>7.4167098844532115E-7</v>
      </c>
      <c r="F1456" s="5">
        <f>('Multiply with Weight V'!F1455-'Ideal Distance'!F$4)^2</f>
        <v>6.0927746349867267E-7</v>
      </c>
      <c r="G1456" s="5">
        <f>('Multiply with Weight V'!G1455-'Ideal Distance'!G$4)^2</f>
        <v>1.1698436458973273E-5</v>
      </c>
      <c r="H1456" s="5">
        <f>('Multiply with Weight V'!H1455-'Ideal Distance'!H$4)^2</f>
        <v>1.2043600884213737E-5</v>
      </c>
      <c r="I1456" s="5">
        <f>('Multiply with Weight V'!I1455-'Ideal Distance'!I$4)^2</f>
        <v>3.0756345919525343E-10</v>
      </c>
      <c r="J1456" s="5">
        <f>('Multiply with Weight V'!J1455-'Ideal Distance'!J$4)^2</f>
        <v>2.555115401653363E-7</v>
      </c>
      <c r="K1456" s="5">
        <f>('Multiply with Weight V'!K1455-'Ideal Distance'!K$4)^2</f>
        <v>2.1156680758482905E-7</v>
      </c>
      <c r="L1456" s="5">
        <f>('Multiply with Weight V'!L1455-'Ideal Distance'!L$4)^2</f>
        <v>2.0509565958287039E-8</v>
      </c>
    </row>
    <row r="1457" spans="1:12">
      <c r="A1457" s="5" t="s">
        <v>1467</v>
      </c>
      <c r="B1457" s="5">
        <f>('Multiply with Weight V'!B1456-'Ideal Distance'!B$4)^2</f>
        <v>4.3637023413111179E-6</v>
      </c>
      <c r="C1457" s="5">
        <f>('Multiply with Weight V'!C1456-'Ideal Distance'!C$4)^2</f>
        <v>2.1924337781568039E-6</v>
      </c>
      <c r="D1457" s="5">
        <f>('Multiply with Weight V'!D1456-'Ideal Distance'!D$4)^2</f>
        <v>2.2291353437299705E-5</v>
      </c>
      <c r="E1457" s="5">
        <f>('Multiply with Weight V'!E1456-'Ideal Distance'!E$4)^2</f>
        <v>1.2534239704725934E-6</v>
      </c>
      <c r="F1457" s="5">
        <f>('Multiply with Weight V'!F1456-'Ideal Distance'!F$4)^2</f>
        <v>5.8978185267392289E-7</v>
      </c>
      <c r="G1457" s="5">
        <f>('Multiply with Weight V'!G1456-'Ideal Distance'!G$4)^2</f>
        <v>6.2299365757845815E-7</v>
      </c>
      <c r="H1457" s="5">
        <f>('Multiply with Weight V'!H1456-'Ideal Distance'!H$4)^2</f>
        <v>5.5769919172212291E-7</v>
      </c>
      <c r="I1457" s="5">
        <f>('Multiply with Weight V'!I1456-'Ideal Distance'!I$4)^2</f>
        <v>5.8861772181273928E-10</v>
      </c>
      <c r="J1457" s="5">
        <f>('Multiply with Weight V'!J1456-'Ideal Distance'!J$4)^2</f>
        <v>1.2573512858659567E-7</v>
      </c>
      <c r="K1457" s="5">
        <f>('Multiply with Weight V'!K1456-'Ideal Distance'!K$4)^2</f>
        <v>4.3870493220790135E-7</v>
      </c>
      <c r="L1457" s="5">
        <f>('Multiply with Weight V'!L1456-'Ideal Distance'!L$4)^2</f>
        <v>3.5606885344248277E-7</v>
      </c>
    </row>
    <row r="1458" spans="1:12">
      <c r="A1458" s="7" t="s">
        <v>1468</v>
      </c>
      <c r="B1458" s="5">
        <f>('Multiply with Weight V'!B1457-'Ideal Distance'!B$4)^2</f>
        <v>3.1249683499569795E-7</v>
      </c>
      <c r="C1458" s="5">
        <f>('Multiply with Weight V'!C1457-'Ideal Distance'!C$4)^2</f>
        <v>1.2248638297801648E-5</v>
      </c>
      <c r="D1458" s="5">
        <f>('Multiply with Weight V'!D1457-'Ideal Distance'!D$4)^2</f>
        <v>0</v>
      </c>
      <c r="E1458" s="5">
        <f>('Multiply with Weight V'!E1457-'Ideal Distance'!E$4)^2</f>
        <v>3.6341878433820775E-7</v>
      </c>
      <c r="F1458" s="5">
        <f>('Multiply with Weight V'!F1457-'Ideal Distance'!F$4)^2</f>
        <v>2.5360144162275655E-7</v>
      </c>
      <c r="G1458" s="5">
        <f>('Multiply with Weight V'!G1457-'Ideal Distance'!G$4)^2</f>
        <v>1.1075442801394814E-6</v>
      </c>
      <c r="H1458" s="5">
        <f>('Multiply with Weight V'!H1457-'Ideal Distance'!H$4)^2</f>
        <v>2.3350035362760181E-7</v>
      </c>
      <c r="I1458" s="5">
        <f>('Multiply with Weight V'!I1457-'Ideal Distance'!I$4)^2</f>
        <v>1.3319749236230621E-10</v>
      </c>
      <c r="J1458" s="5">
        <f>('Multiply with Weight V'!J1457-'Ideal Distance'!J$4)^2</f>
        <v>3.2876690933280947E-7</v>
      </c>
      <c r="K1458" s="5">
        <f>('Multiply with Weight V'!K1457-'Ideal Distance'!K$4)^2</f>
        <v>3.0465620292215383E-7</v>
      </c>
      <c r="L1458" s="5">
        <f>('Multiply with Weight V'!L1457-'Ideal Distance'!L$4)^2</f>
        <v>3.5606885344248277E-7</v>
      </c>
    </row>
    <row r="1459" spans="1:12">
      <c r="A1459" s="5" t="s">
        <v>1469</v>
      </c>
      <c r="B1459" s="5">
        <f>('Multiply with Weight V'!B1458-'Ideal Distance'!B$4)^2</f>
        <v>1.6966587163201346E-7</v>
      </c>
      <c r="C1459" s="5">
        <f>('Multiply with Weight V'!C1458-'Ideal Distance'!C$4)^2</f>
        <v>3.551380334865569E-6</v>
      </c>
      <c r="D1459" s="5">
        <f>('Multiply with Weight V'!D1458-'Ideal Distance'!D$4)^2</f>
        <v>2.0218914682358007E-7</v>
      </c>
      <c r="E1459" s="5">
        <f>('Multiply with Weight V'!E1458-'Ideal Distance'!E$4)^2</f>
        <v>6.0075350064071056E-7</v>
      </c>
      <c r="F1459" s="5">
        <f>('Multiply with Weight V'!F1458-'Ideal Distance'!F$4)^2</f>
        <v>2.2887530106453771E-7</v>
      </c>
      <c r="G1459" s="5">
        <f>('Multiply with Weight V'!G1458-'Ideal Distance'!G$4)^2</f>
        <v>2.3691064367358595E-5</v>
      </c>
      <c r="H1459" s="5">
        <f>('Multiply with Weight V'!H1458-'Ideal Distance'!H$4)^2</f>
        <v>1.3294082116864037E-5</v>
      </c>
      <c r="I1459" s="5">
        <f>('Multiply with Weight V'!I1458-'Ideal Distance'!I$4)^2</f>
        <v>3.3010442802319765E-11</v>
      </c>
      <c r="J1459" s="5">
        <f>('Multiply with Weight V'!J1458-'Ideal Distance'!J$4)^2</f>
        <v>1.7849948539953057E-7</v>
      </c>
      <c r="K1459" s="5">
        <f>('Multiply with Weight V'!K1458-'Ideal Distance'!K$4)^2</f>
        <v>9.7828491827224938E-8</v>
      </c>
      <c r="L1459" s="5">
        <f>('Multiply with Weight V'!L1458-'Ideal Distance'!L$4)^2</f>
        <v>2.6334852400605997E-7</v>
      </c>
    </row>
    <row r="1460" spans="1:12">
      <c r="A1460" s="7" t="s">
        <v>1470</v>
      </c>
      <c r="B1460" s="5">
        <f>('Multiply with Weight V'!B1459-'Ideal Distance'!B$4)^2</f>
        <v>7.7907798198373501E-7</v>
      </c>
      <c r="C1460" s="5">
        <f>('Multiply with Weight V'!C1459-'Ideal Distance'!C$4)^2</f>
        <v>2.7561449424211807E-6</v>
      </c>
      <c r="D1460" s="5">
        <f>('Multiply with Weight V'!D1459-'Ideal Distance'!D$4)^2</f>
        <v>6.1162216914132987E-6</v>
      </c>
      <c r="E1460" s="5">
        <f>('Multiply with Weight V'!E1459-'Ideal Distance'!E$4)^2</f>
        <v>7.4167098844532115E-7</v>
      </c>
      <c r="F1460" s="5">
        <f>('Multiply with Weight V'!F1459-'Ideal Distance'!F$4)^2</f>
        <v>6.0927746349867267E-7</v>
      </c>
      <c r="G1460" s="5">
        <f>('Multiply with Weight V'!G1459-'Ideal Distance'!G$4)^2</f>
        <v>1.1698436458973273E-5</v>
      </c>
      <c r="H1460" s="5">
        <f>('Multiply with Weight V'!H1459-'Ideal Distance'!H$4)^2</f>
        <v>1.2043600884213737E-5</v>
      </c>
      <c r="I1460" s="5">
        <f>('Multiply with Weight V'!I1459-'Ideal Distance'!I$4)^2</f>
        <v>3.0756345919525343E-10</v>
      </c>
      <c r="J1460" s="5">
        <f>('Multiply with Weight V'!J1459-'Ideal Distance'!J$4)^2</f>
        <v>2.555115401653363E-7</v>
      </c>
      <c r="K1460" s="5">
        <f>('Multiply with Weight V'!K1459-'Ideal Distance'!K$4)^2</f>
        <v>2.1156680758482905E-7</v>
      </c>
      <c r="L1460" s="5">
        <f>('Multiply with Weight V'!L1459-'Ideal Distance'!L$4)^2</f>
        <v>2.0509565958287039E-8</v>
      </c>
    </row>
    <row r="1461" spans="1:12">
      <c r="A1461" s="5" t="s">
        <v>1471</v>
      </c>
      <c r="B1461" s="5">
        <f>('Multiply with Weight V'!B1460-'Ideal Distance'!B$4)^2</f>
        <v>1.2499873399827922E-6</v>
      </c>
      <c r="C1461" s="5">
        <f>('Multiply with Weight V'!C1460-'Ideal Distance'!C$4)^2</f>
        <v>5.8183045168715909E-7</v>
      </c>
      <c r="D1461" s="5">
        <f>('Multiply with Weight V'!D1460-'Ideal Distance'!D$4)^2</f>
        <v>8.9861843032702263E-6</v>
      </c>
      <c r="E1461" s="5">
        <f>('Multiply with Weight V'!E1460-'Ideal Distance'!E$4)^2</f>
        <v>4.7466943260500578E-7</v>
      </c>
      <c r="F1461" s="5">
        <f>('Multiply with Weight V'!F1460-'Ideal Distance'!F$4)^2</f>
        <v>4.7946522556802398E-7</v>
      </c>
      <c r="G1461" s="5">
        <f>('Multiply with Weight V'!G1460-'Ideal Distance'!G$4)^2</f>
        <v>8.4796358948179046E-7</v>
      </c>
      <c r="H1461" s="5">
        <f>('Multiply with Weight V'!H1460-'Ideal Distance'!H$4)^2</f>
        <v>3.7823197777694144E-7</v>
      </c>
      <c r="I1461" s="5">
        <f>('Multiply with Weight V'!I1460-'Ideal Distance'!I$4)^2</f>
        <v>2.2360056922007902E-10</v>
      </c>
      <c r="J1461" s="5">
        <f>('Multiply with Weight V'!J1460-'Ideal Distance'!J$4)^2</f>
        <v>2.4048479777200868E-7</v>
      </c>
      <c r="K1461" s="5">
        <f>('Multiply with Weight V'!K1460-'Ideal Distance'!K$4)^2</f>
        <v>2.4677152436694442E-7</v>
      </c>
      <c r="L1461" s="5">
        <f>('Multiply with Weight V'!L1460-'Ideal Distance'!L$4)^2</f>
        <v>2.5124218298901578E-7</v>
      </c>
    </row>
    <row r="1462" spans="1:12">
      <c r="A1462" s="7" t="s">
        <v>1472</v>
      </c>
      <c r="B1462" s="5">
        <f>('Multiply with Weight V'!B1461-'Ideal Distance'!B$4)^2</f>
        <v>9.4268435820031959E-7</v>
      </c>
      <c r="C1462" s="5">
        <f>('Multiply with Weight V'!C1461-'Ideal Distance'!C$4)^2</f>
        <v>1.288482661175717E-7</v>
      </c>
      <c r="D1462" s="5">
        <f>('Multiply with Weight V'!D1461-'Ideal Distance'!D$4)^2</f>
        <v>6.8800473571912667E-6</v>
      </c>
      <c r="E1462" s="5">
        <f>('Multiply with Weight V'!E1461-'Ideal Distance'!E$4)^2</f>
        <v>4.7466943260500578E-7</v>
      </c>
      <c r="F1462" s="5">
        <f>('Multiply with Weight V'!F1461-'Ideal Distance'!F$4)^2</f>
        <v>2.7959558938908917E-7</v>
      </c>
      <c r="G1462" s="5">
        <f>('Multiply with Weight V'!G1461-'Ideal Distance'!G$4)^2</f>
        <v>6.2299365757845815E-7</v>
      </c>
      <c r="H1462" s="5">
        <f>('Multiply with Weight V'!H1461-'Ideal Distance'!H$4)^2</f>
        <v>1.5631015408128714E-7</v>
      </c>
      <c r="I1462" s="5">
        <f>('Multiply with Weight V'!I1461-'Ideal Distance'!I$4)^2</f>
        <v>1.2803640427213663E-10</v>
      </c>
      <c r="J1462" s="5">
        <f>('Multiply with Weight V'!J1461-'Ideal Distance'!J$4)^2</f>
        <v>1.9147712655740514E-7</v>
      </c>
      <c r="K1462" s="5">
        <f>('Multiply with Weight V'!K1461-'Ideal Distance'!K$4)^2</f>
        <v>7.4776172472781976E-7</v>
      </c>
      <c r="L1462" s="5">
        <f>('Multiply with Weight V'!L1461-'Ideal Distance'!L$4)^2</f>
        <v>6.9789495274726509E-7</v>
      </c>
    </row>
    <row r="1463" spans="1:12">
      <c r="A1463" s="5" t="s">
        <v>1473</v>
      </c>
      <c r="B1463" s="5">
        <f>('Multiply with Weight V'!B1462-'Ideal Distance'!B$4)^2</f>
        <v>2.8046807351414484E-7</v>
      </c>
      <c r="C1463" s="5">
        <f>('Multiply with Weight V'!C1462-'Ideal Distance'!C$4)^2</f>
        <v>1.8119287422783507E-6</v>
      </c>
      <c r="D1463" s="5">
        <f>('Multiply with Weight V'!D1462-'Ideal Distance'!D$4)^2</f>
        <v>4.549255803530551E-7</v>
      </c>
      <c r="E1463" s="5">
        <f>('Multiply with Weight V'!E1462-'Ideal Distance'!E$4)^2</f>
        <v>1.4536751373528293E-6</v>
      </c>
      <c r="F1463" s="5">
        <f>('Multiply with Weight V'!F1462-'Ideal Distance'!F$4)^2</f>
        <v>2.7959558938908917E-7</v>
      </c>
      <c r="G1463" s="5">
        <f>('Multiply with Weight V'!G1462-'Ideal Distance'!G$4)^2</f>
        <v>1.8845558141748361E-5</v>
      </c>
      <c r="H1463" s="5">
        <f>('Multiply with Weight V'!H1462-'Ideal Distance'!H$4)^2</f>
        <v>6.4916957818450592E-6</v>
      </c>
      <c r="I1463" s="5">
        <f>('Multiply with Weight V'!I1462-'Ideal Distance'!I$4)^2</f>
        <v>3.2360758814294437E-10</v>
      </c>
      <c r="J1463" s="5">
        <f>('Multiply with Weight V'!J1462-'Ideal Distance'!J$4)^2</f>
        <v>2.555115401653363E-7</v>
      </c>
      <c r="K1463" s="5">
        <f>('Multiply with Weight V'!K1462-'Ideal Distance'!K$4)^2</f>
        <v>4.1467094286626491E-7</v>
      </c>
      <c r="L1463" s="5">
        <f>('Multiply with Weight V'!L1462-'Ideal Distance'!L$4)^2</f>
        <v>2.2788406620318889E-7</v>
      </c>
    </row>
    <row r="1464" spans="1:12">
      <c r="A1464" s="7" t="s">
        <v>1474</v>
      </c>
      <c r="B1464" s="5">
        <f>('Multiply with Weight V'!B1463-'Ideal Distance'!B$4)^2</f>
        <v>2.2160440376426233E-7</v>
      </c>
      <c r="C1464" s="5">
        <f>('Multiply with Weight V'!C1463-'Ideal Distance'!C$4)^2</f>
        <v>8.9031132006004836E-6</v>
      </c>
      <c r="D1464" s="5">
        <f>('Multiply with Weight V'!D1463-'Ideal Distance'!D$4)^2</f>
        <v>0</v>
      </c>
      <c r="E1464" s="5">
        <f>('Multiply with Weight V'!E1463-'Ideal Distance'!E$4)^2</f>
        <v>1.0680062233612627E-6</v>
      </c>
      <c r="F1464" s="5">
        <f>('Multiply with Weight V'!F1463-'Ideal Distance'!F$4)^2</f>
        <v>3.6518607593676926E-7</v>
      </c>
      <c r="G1464" s="5">
        <f>('Multiply with Weight V'!G1463-'Ideal Distance'!G$4)^2</f>
        <v>4.3263448442948487E-7</v>
      </c>
      <c r="H1464" s="5">
        <f>('Multiply with Weight V'!H1463-'Ideal Distance'!H$4)^2</f>
        <v>9.4557994444235386E-8</v>
      </c>
      <c r="I1464" s="5">
        <f>('Multiply with Weight V'!I1463-'Ideal Distance'!I$4)^2</f>
        <v>2.7171344225281922E-10</v>
      </c>
      <c r="J1464" s="5">
        <f>('Multiply with Weight V'!J1463-'Ideal Distance'!J$4)^2</f>
        <v>4.1124323405982477E-7</v>
      </c>
      <c r="K1464" s="5">
        <f>('Multiply with Weight V'!K1463-'Ideal Distance'!K$4)^2</f>
        <v>2.653894034344095E-7</v>
      </c>
      <c r="L1464" s="5">
        <f>('Multiply with Weight V'!L1463-'Ideal Distance'!L$4)^2</f>
        <v>1.4584580237004084E-7</v>
      </c>
    </row>
    <row r="1465" spans="1:12">
      <c r="A1465" s="5" t="s">
        <v>1475</v>
      </c>
      <c r="B1465" s="5">
        <f>('Multiply with Weight V'!B1464-'Ideal Distance'!B$4)^2</f>
        <v>4.1897082586680876E-7</v>
      </c>
      <c r="C1465" s="5">
        <f>('Multiply with Weight V'!C1464-'Ideal Distance'!C$4)^2</f>
        <v>5.4438392434674009E-6</v>
      </c>
      <c r="D1465" s="5">
        <f>('Multiply with Weight V'!D1464-'Ideal Distance'!D$4)^2</f>
        <v>5.0547286705895018E-8</v>
      </c>
      <c r="E1465" s="5">
        <f>('Multiply with Weight V'!E1464-'Ideal Distance'!E$4)^2</f>
        <v>1.4536751373528293E-6</v>
      </c>
      <c r="F1465" s="5">
        <f>('Multiply with Weight V'!F1464-'Ideal Distance'!F$4)^2</f>
        <v>6.2909007612545017E-7</v>
      </c>
      <c r="G1465" s="5">
        <f>('Multiply with Weight V'!G1464-'Ideal Distance'!G$4)^2</f>
        <v>2.9246091147433173E-6</v>
      </c>
      <c r="H1465" s="5">
        <f>('Multiply with Weight V'!H1464-'Ideal Distance'!H$4)^2</f>
        <v>1.2060968679111656E-6</v>
      </c>
      <c r="I1465" s="5">
        <f>('Multiply with Weight V'!I1464-'Ideal Distance'!I$4)^2</f>
        <v>1.8219855850337943E-10</v>
      </c>
      <c r="J1465" s="5">
        <f>('Multiply with Weight V'!J1464-'Ideal Distance'!J$4)^2</f>
        <v>2.1879847636345573E-7</v>
      </c>
      <c r="K1465" s="5">
        <f>('Multiply with Weight V'!K1464-'Ideal Distance'!K$4)^2</f>
        <v>2.1156680758482905E-7</v>
      </c>
      <c r="L1465" s="5">
        <f>('Multiply with Weight V'!L1464-'Ideal Distance'!L$4)^2</f>
        <v>2.2788406620318889E-7</v>
      </c>
    </row>
    <row r="1466" spans="1:12">
      <c r="A1466" s="7" t="s">
        <v>1476</v>
      </c>
      <c r="B1466" s="5">
        <f>('Multiply with Weight V'!B1465-'Ideal Distance'!B$4)^2</f>
        <v>4.579247249659956E-7</v>
      </c>
      <c r="C1466" s="5">
        <f>('Multiply with Weight V'!C1465-'Ideal Distance'!C$4)^2</f>
        <v>5.236474065184433E-6</v>
      </c>
      <c r="D1466" s="5">
        <f>('Multiply with Weight V'!D1465-'Ideal Distance'!D$4)^2</f>
        <v>5.6163651895438914E-9</v>
      </c>
      <c r="E1466" s="5">
        <f>('Multiply with Weight V'!E1465-'Ideal Distance'!E$4)^2</f>
        <v>1.6687597240019728E-6</v>
      </c>
      <c r="F1466" s="5">
        <f>('Multiply with Weight V'!F1465-'Ideal Distance'!F$4)^2</f>
        <v>6.4921969055425656E-7</v>
      </c>
      <c r="G1466" s="5">
        <f>('Multiply with Weight V'!G1465-'Ideal Distance'!G$4)^2</f>
        <v>2.9246091147433173E-6</v>
      </c>
      <c r="H1466" s="5">
        <f>('Multiply with Weight V'!H1465-'Ideal Distance'!H$4)^2</f>
        <v>2.1015031826484152E-6</v>
      </c>
      <c r="I1466" s="5">
        <f>('Multiply with Weight V'!I1465-'Ideal Distance'!I$4)^2</f>
        <v>1.6695323682321832E-10</v>
      </c>
      <c r="J1466" s="5">
        <f>('Multiply with Weight V'!J1465-'Ideal Distance'!J$4)^2</f>
        <v>2.0491012354537981E-7</v>
      </c>
      <c r="K1466" s="5">
        <f>('Multiply with Weight V'!K1465-'Ideal Distance'!K$4)^2</f>
        <v>1.3540275685429054E-7</v>
      </c>
      <c r="L1466" s="5">
        <f>('Multiply with Weight V'!L1465-'Ideal Distance'!L$4)^2</f>
        <v>3.2815305533259209E-7</v>
      </c>
    </row>
    <row r="1467" spans="1:12">
      <c r="A1467" s="5" t="s">
        <v>1477</v>
      </c>
      <c r="B1467" s="5">
        <f>('Multiply with Weight V'!B1466-'Ideal Distance'!B$4)^2</f>
        <v>4.1897082586680876E-7</v>
      </c>
      <c r="C1467" s="5">
        <f>('Multiply with Weight V'!C1466-'Ideal Distance'!C$4)^2</f>
        <v>4.4472784352143082E-6</v>
      </c>
      <c r="D1467" s="5">
        <f>('Multiply with Weight V'!D1466-'Ideal Distance'!D$4)^2</f>
        <v>5.6163651895438915E-7</v>
      </c>
      <c r="E1467" s="5">
        <f>('Multiply with Weight V'!E1466-'Ideal Distance'!E$4)^2</f>
        <v>4.7466943260500578E-7</v>
      </c>
      <c r="F1467" s="5">
        <f>('Multiply with Weight V'!F1466-'Ideal Distance'!F$4)^2</f>
        <v>4.1226084353799351E-7</v>
      </c>
      <c r="G1467" s="5">
        <f>('Multiply with Weight V'!G1466-'Ideal Distance'!G$4)^2</f>
        <v>1.8845558141748361E-5</v>
      </c>
      <c r="H1467" s="5">
        <f>('Multiply with Weight V'!H1466-'Ideal Distance'!H$4)^2</f>
        <v>4.2628287699452241E-6</v>
      </c>
      <c r="I1467" s="5">
        <f>('Multiply with Weight V'!I1466-'Ideal Distance'!I$4)^2</f>
        <v>2.0667580089708914E-10</v>
      </c>
      <c r="J1467" s="5">
        <f>('Multiply with Weight V'!J1466-'Ideal Distance'!J$4)^2</f>
        <v>2.555115401653363E-7</v>
      </c>
      <c r="K1467" s="5">
        <f>('Multiply with Weight V'!K1466-'Ideal Distance'!K$4)^2</f>
        <v>3.9131396730889986E-7</v>
      </c>
      <c r="L1467" s="5">
        <f>('Multiply with Weight V'!L1466-'Ideal Distance'!L$4)^2</f>
        <v>9.6281017970846952E-8</v>
      </c>
    </row>
    <row r="1468" spans="1:12">
      <c r="A1468" s="7" t="s">
        <v>1478</v>
      </c>
      <c r="B1468" s="5">
        <f>('Multiply with Weight V'!B1467-'Ideal Distance'!B$4)^2</f>
        <v>4.1897082586680876E-7</v>
      </c>
      <c r="C1468" s="5">
        <f>('Multiply with Weight V'!C1467-'Ideal Distance'!C$4)^2</f>
        <v>4.4472784352143082E-6</v>
      </c>
      <c r="D1468" s="5">
        <f>('Multiply with Weight V'!D1467-'Ideal Distance'!D$4)^2</f>
        <v>5.6163651895438915E-7</v>
      </c>
      <c r="E1468" s="5">
        <f>('Multiply with Weight V'!E1467-'Ideal Distance'!E$4)^2</f>
        <v>4.7466943260500578E-7</v>
      </c>
      <c r="F1468" s="5">
        <f>('Multiply with Weight V'!F1467-'Ideal Distance'!F$4)^2</f>
        <v>4.1226084353799351E-7</v>
      </c>
      <c r="G1468" s="5">
        <f>('Multiply with Weight V'!G1467-'Ideal Distance'!G$4)^2</f>
        <v>1.8845558141748361E-5</v>
      </c>
      <c r="H1468" s="5">
        <f>('Multiply with Weight V'!H1467-'Ideal Distance'!H$4)^2</f>
        <v>4.2628287699452241E-6</v>
      </c>
      <c r="I1468" s="5">
        <f>('Multiply with Weight V'!I1467-'Ideal Distance'!I$4)^2</f>
        <v>2.0667580089708914E-10</v>
      </c>
      <c r="J1468" s="5">
        <f>('Multiply with Weight V'!J1467-'Ideal Distance'!J$4)^2</f>
        <v>2.555115401653363E-7</v>
      </c>
      <c r="K1468" s="5">
        <f>('Multiply with Weight V'!K1467-'Ideal Distance'!K$4)^2</f>
        <v>3.9131396730889986E-7</v>
      </c>
      <c r="L1468" s="5">
        <f>('Multiply with Weight V'!L1467-'Ideal Distance'!L$4)^2</f>
        <v>9.6281017970846952E-8</v>
      </c>
    </row>
    <row r="1469" spans="1:12">
      <c r="A1469" s="5" t="s">
        <v>1479</v>
      </c>
      <c r="B1469" s="5">
        <f>('Multiply with Weight V'!B1468-'Ideal Distance'!B$4)^2</f>
        <v>6.3105316540682518E-7</v>
      </c>
      <c r="C1469" s="5">
        <f>('Multiply with Weight V'!C1468-'Ideal Distance'!C$4)^2</f>
        <v>2.6091773888808237E-6</v>
      </c>
      <c r="D1469" s="5">
        <f>('Multiply with Weight V'!D1468-'Ideal Distance'!D$4)^2</f>
        <v>5.7511579540929448E-6</v>
      </c>
      <c r="E1469" s="5">
        <f>('Multiply with Weight V'!E1468-'Ideal Distance'!E$4)^2</f>
        <v>1.0680062233612627E-6</v>
      </c>
      <c r="F1469" s="5">
        <f>('Multiply with Weight V'!F1468-'Ideal Distance'!F$4)^2</f>
        <v>3.96252252535557E-7</v>
      </c>
      <c r="G1469" s="5">
        <f>('Multiply with Weight V'!G1468-'Ideal Distance'!G$4)^2</f>
        <v>1.557484143946146E-5</v>
      </c>
      <c r="H1469" s="5">
        <f>('Multiply with Weight V'!H1468-'Ideal Distance'!H$4)^2</f>
        <v>4.4461554938677218E-6</v>
      </c>
      <c r="I1469" s="5">
        <f>('Multiply with Weight V'!I1468-'Ideal Distance'!I$4)^2</f>
        <v>3.2722834417349849E-10</v>
      </c>
      <c r="J1469" s="5">
        <f>('Multiply with Weight V'!J1468-'Ideal Distance'!J$4)^2</f>
        <v>1.7849948539953057E-7</v>
      </c>
      <c r="K1469" s="5">
        <f>('Multiply with Weight V'!K1468-'Ideal Distance'!K$4)^2</f>
        <v>3.4663105754698391E-7</v>
      </c>
      <c r="L1469" s="5">
        <f>('Multiply with Weight V'!L1468-'Ideal Distance'!L$4)^2</f>
        <v>1.4584580237004084E-7</v>
      </c>
    </row>
    <row r="1470" spans="1:12">
      <c r="A1470" s="7" t="s">
        <v>1480</v>
      </c>
      <c r="B1470" s="5">
        <f>('Multiply with Weight V'!B1469-'Ideal Distance'!B$4)^2</f>
        <v>3.8174821117203028E-7</v>
      </c>
      <c r="C1470" s="5">
        <f>('Multiply with Weight V'!C1469-'Ideal Distance'!C$4)^2</f>
        <v>1.7040183194048845E-5</v>
      </c>
      <c r="D1470" s="5">
        <f>('Multiply with Weight V'!D1469-'Ideal Distance'!D$4)^2</f>
        <v>3.5944737213080905E-7</v>
      </c>
      <c r="E1470" s="5">
        <f>('Multiply with Weight V'!E1469-'Ideal Distance'!E$4)^2</f>
        <v>1.4536751373528293E-6</v>
      </c>
      <c r="F1470" s="5">
        <f>('Multiply with Weight V'!F1469-'Ideal Distance'!F$4)^2</f>
        <v>4.7946522556802398E-7</v>
      </c>
      <c r="G1470" s="5">
        <f>('Multiply with Weight V'!G1469-'Ideal Distance'!G$4)^2</f>
        <v>5.6069429182061251E-6</v>
      </c>
      <c r="H1470" s="5">
        <f>('Multiply with Weight V'!H1469-'Ideal Distance'!H$4)^2</f>
        <v>1.3045143723327169E-6</v>
      </c>
      <c r="I1470" s="5">
        <f>('Multiply with Weight V'!I1469-'Ideal Distance'!I$4)^2</f>
        <v>2.5864044829543541E-10</v>
      </c>
      <c r="J1470" s="5">
        <f>('Multiply with Weight V'!J1469-'Ideal Distance'!J$4)^2</f>
        <v>3.462981087916922E-7</v>
      </c>
      <c r="K1470" s="5">
        <f>('Multiply with Weight V'!K1469-'Ideal Distance'!K$4)^2</f>
        <v>1.9497996987017834E-7</v>
      </c>
      <c r="L1470" s="5">
        <f>('Multiply with Weight V'!L1469-'Ideal Distance'!L$4)^2</f>
        <v>3.8512407188338887E-7</v>
      </c>
    </row>
    <row r="1471" spans="1:12">
      <c r="A1471" s="5" t="s">
        <v>1481</v>
      </c>
      <c r="B1471" s="5">
        <f>('Multiply with Weight V'!B1470-'Ideal Distance'!B$4)^2</f>
        <v>6.3105316540682518E-7</v>
      </c>
      <c r="C1471" s="5">
        <f>('Multiply with Weight V'!C1470-'Ideal Distance'!C$4)^2</f>
        <v>2.6091773888808237E-6</v>
      </c>
      <c r="D1471" s="5">
        <f>('Multiply with Weight V'!D1470-'Ideal Distance'!D$4)^2</f>
        <v>5.7511579540929448E-6</v>
      </c>
      <c r="E1471" s="5">
        <f>('Multiply with Weight V'!E1470-'Ideal Distance'!E$4)^2</f>
        <v>1.0680062233612627E-6</v>
      </c>
      <c r="F1471" s="5">
        <f>('Multiply with Weight V'!F1470-'Ideal Distance'!F$4)^2</f>
        <v>3.96252252535557E-7</v>
      </c>
      <c r="G1471" s="5">
        <f>('Multiply with Weight V'!G1470-'Ideal Distance'!G$4)^2</f>
        <v>1.557484143946146E-5</v>
      </c>
      <c r="H1471" s="5">
        <f>('Multiply with Weight V'!H1470-'Ideal Distance'!H$4)^2</f>
        <v>4.4461554938677218E-6</v>
      </c>
      <c r="I1471" s="5">
        <f>('Multiply with Weight V'!I1470-'Ideal Distance'!I$4)^2</f>
        <v>3.2722834417349849E-10</v>
      </c>
      <c r="J1471" s="5">
        <f>('Multiply with Weight V'!J1470-'Ideal Distance'!J$4)^2</f>
        <v>1.7849948539953057E-7</v>
      </c>
      <c r="K1471" s="5">
        <f>('Multiply with Weight V'!K1470-'Ideal Distance'!K$4)^2</f>
        <v>3.4663105754698391E-7</v>
      </c>
      <c r="L1471" s="5">
        <f>('Multiply with Weight V'!L1470-'Ideal Distance'!L$4)^2</f>
        <v>1.4584580237004084E-7</v>
      </c>
    </row>
    <row r="1472" spans="1:12">
      <c r="A1472" s="7" t="s">
        <v>1482</v>
      </c>
      <c r="B1472" s="5">
        <f>('Multiply with Weight V'!B1471-'Ideal Distance'!B$4)^2</f>
        <v>6.3105316540682518E-7</v>
      </c>
      <c r="C1472" s="5">
        <f>('Multiply with Weight V'!C1471-'Ideal Distance'!C$4)^2</f>
        <v>1.4890027753211872E-5</v>
      </c>
      <c r="D1472" s="5">
        <f>('Multiply with Weight V'!D1471-'Ideal Distance'!D$4)^2</f>
        <v>1.4040912973859729E-7</v>
      </c>
      <c r="E1472" s="5">
        <f>('Multiply with Weight V'!E1471-'Ideal Distance'!E$4)^2</f>
        <v>1.0680062233612627E-6</v>
      </c>
      <c r="F1472" s="5">
        <f>('Multiply with Weight V'!F1471-'Ideal Distance'!F$4)^2</f>
        <v>3.8056066333514895E-7</v>
      </c>
      <c r="G1472" s="5">
        <f>('Multiply with Weight V'!G1471-'Ideal Distance'!G$4)^2</f>
        <v>6.247241955161762E-6</v>
      </c>
      <c r="H1472" s="5">
        <f>('Multiply with Weight V'!H1471-'Ideal Distance'!H$4)^2</f>
        <v>3.5681169740283935E-6</v>
      </c>
      <c r="I1472" s="5">
        <f>('Multiply with Weight V'!I1471-'Ideal Distance'!I$4)^2</f>
        <v>3.0668407877544678E-10</v>
      </c>
      <c r="J1472" s="5">
        <f>('Multiply with Weight V'!J1471-'Ideal Distance'!J$4)^2</f>
        <v>1.8493138649970542E-7</v>
      </c>
      <c r="K1472" s="5">
        <f>('Multiply with Weight V'!K1471-'Ideal Distance'!K$4)^2</f>
        <v>1.6383733579369167E-7</v>
      </c>
      <c r="L1472" s="5">
        <f>('Multiply with Weight V'!L1471-'Ideal Distance'!L$4)^2</f>
        <v>9.6281017970846952E-8</v>
      </c>
    </row>
    <row r="1473" spans="1:12">
      <c r="A1473" s="5" t="s">
        <v>1483</v>
      </c>
      <c r="B1473" s="5">
        <f>('Multiply with Weight V'!B1472-'Ideal Distance'!B$4)^2</f>
        <v>2.5242126616273016E-6</v>
      </c>
      <c r="C1473" s="5">
        <f>('Multiply with Weight V'!C1472-'Ideal Distance'!C$4)^2</f>
        <v>6.5410627596248452E-6</v>
      </c>
      <c r="D1473" s="5">
        <f>('Multiply with Weight V'!D1472-'Ideal Distance'!D$4)^2</f>
        <v>6.7958018793481091E-7</v>
      </c>
      <c r="E1473" s="5">
        <f>('Multiply with Weight V'!E1472-'Ideal Distance'!E$4)^2</f>
        <v>1.8541774711133037E-7</v>
      </c>
      <c r="F1473" s="5">
        <f>('Multiply with Weight V'!F1472-'Ideal Distance'!F$4)^2</f>
        <v>8.2166867085773115E-7</v>
      </c>
      <c r="G1473" s="5">
        <f>('Multiply with Weight V'!G1472-'Ideal Distance'!G$4)^2</f>
        <v>8.4796358948179046E-7</v>
      </c>
      <c r="H1473" s="5">
        <f>('Multiply with Weight V'!H1472-'Ideal Distance'!H$4)^2</f>
        <v>6.2524061632514833E-7</v>
      </c>
      <c r="I1473" s="5">
        <f>('Multiply with Weight V'!I1472-'Ideal Distance'!I$4)^2</f>
        <v>2.0523555580008298E-10</v>
      </c>
      <c r="J1473" s="5">
        <f>('Multiply with Weight V'!J1472-'Ideal Distance'!J$4)^2</f>
        <v>1.115621783747066E-8</v>
      </c>
      <c r="K1473" s="5">
        <f>('Multiply with Weight V'!K1472-'Ideal Distance'!K$4)^2</f>
        <v>6.6347350858602349E-8</v>
      </c>
      <c r="L1473" s="5">
        <f>('Multiply with Weight V'!L1472-'Ideal Distance'!L$4)^2</f>
        <v>9.6281017970846952E-8</v>
      </c>
    </row>
    <row r="1474" spans="1:12">
      <c r="A1474" s="7" t="s">
        <v>1484</v>
      </c>
      <c r="B1474" s="5">
        <f>('Multiply with Weight V'!B1473-'Ideal Distance'!B$4)^2</f>
        <v>3.8174821117203028E-7</v>
      </c>
      <c r="C1474" s="5">
        <f>('Multiply with Weight V'!C1473-'Ideal Distance'!C$4)^2</f>
        <v>6.772586987804858E-6</v>
      </c>
      <c r="D1474" s="5">
        <f>('Multiply with Weight V'!D1473-'Ideal Distance'!D$4)^2</f>
        <v>3.5944737213080905E-7</v>
      </c>
      <c r="E1474" s="5">
        <f>('Multiply with Weight V'!E1473-'Ideal Distance'!E$4)^2</f>
        <v>6.024222603647127E-6</v>
      </c>
      <c r="F1474" s="5">
        <f>('Multiply with Weight V'!F1473-'Ideal Distance'!F$4)^2</f>
        <v>4.7946522556802398E-7</v>
      </c>
      <c r="G1474" s="5">
        <f>('Multiply with Weight V'!G1473-'Ideal Distance'!G$4)^2</f>
        <v>8.4796358948179046E-7</v>
      </c>
      <c r="H1474" s="5">
        <f>('Multiply with Weight V'!H1473-'Ideal Distance'!H$4)^2</f>
        <v>1.9297549886578655E-7</v>
      </c>
      <c r="I1474" s="5">
        <f>('Multiply with Weight V'!I1473-'Ideal Distance'!I$4)^2</f>
        <v>6.7309426563369518E-11</v>
      </c>
      <c r="J1474" s="5">
        <f>('Multiply with Weight V'!J1473-'Ideal Distance'!J$4)^2</f>
        <v>2.7099363838876518E-7</v>
      </c>
      <c r="K1474" s="5">
        <f>('Multiply with Weight V'!K1473-'Ideal Distance'!K$4)^2</f>
        <v>1.2220098806099734E-7</v>
      </c>
      <c r="L1474" s="5">
        <f>('Multiply with Weight V'!L1473-'Ideal Distance'!L$4)^2</f>
        <v>1.0049687319560623E-6</v>
      </c>
    </row>
    <row r="1475" spans="1:12">
      <c r="A1475" s="5" t="s">
        <v>1485</v>
      </c>
      <c r="B1475" s="5">
        <f>('Multiply with Weight V'!B1474-'Ideal Distance'!B$4)^2</f>
        <v>7.7907798198373501E-7</v>
      </c>
      <c r="C1475" s="5">
        <f>('Multiply with Weight V'!C1474-'Ideal Distance'!C$4)^2</f>
        <v>1.0650114496280532E-6</v>
      </c>
      <c r="D1475" s="5">
        <f>('Multiply with Weight V'!D1474-'Ideal Distance'!D$4)^2</f>
        <v>2.0218914682358005E-5</v>
      </c>
      <c r="E1475" s="5">
        <f>('Multiply with Weight V'!E1474-'Ideal Distance'!E$4)^2</f>
        <v>2.1434291566069791E-6</v>
      </c>
      <c r="F1475" s="5">
        <f>('Multiply with Weight V'!F1474-'Ideal Distance'!F$4)^2</f>
        <v>5.8978185267392289E-7</v>
      </c>
      <c r="G1475" s="5">
        <f>('Multiply with Weight V'!G1474-'Ideal Distance'!G$4)^2</f>
        <v>8.3758036185548292E-6</v>
      </c>
      <c r="H1475" s="5">
        <f>('Multiply with Weight V'!H1474-'Ideal Distance'!H$4)^2</f>
        <v>2.7865662036219573E-6</v>
      </c>
      <c r="I1475" s="5">
        <f>('Multiply with Weight V'!I1474-'Ideal Distance'!I$4)^2</f>
        <v>2.6513665869800157E-10</v>
      </c>
      <c r="J1475" s="5">
        <f>('Multiply with Weight V'!J1474-'Ideal Distance'!J$4)^2</f>
        <v>2.3314218501163248E-7</v>
      </c>
      <c r="K1475" s="5">
        <f>('Multiply with Weight V'!K1474-'Ideal Distance'!K$4)^2</f>
        <v>7.1628058375919733E-7</v>
      </c>
      <c r="L1475" s="5">
        <f>('Multiply with Weight V'!L1474-'Ideal Distance'!L$4)^2</f>
        <v>4.153187106553114E-7</v>
      </c>
    </row>
    <row r="1476" spans="1:12">
      <c r="A1476" s="7" t="s">
        <v>1486</v>
      </c>
      <c r="B1476" s="5">
        <f>('Multiply with Weight V'!B1475-'Ideal Distance'!B$4)^2</f>
        <v>1.9476949549593383E-7</v>
      </c>
      <c r="C1476" s="5">
        <f>('Multiply with Weight V'!C1475-'Ideal Distance'!C$4)^2</f>
        <v>4.6385375802325776E-6</v>
      </c>
      <c r="D1476" s="5">
        <f>('Multiply with Weight V'!D1475-'Ideal Distance'!D$4)^2</f>
        <v>3.5944737213080905E-7</v>
      </c>
      <c r="E1476" s="5">
        <f>('Multiply with Weight V'!E1475-'Ideal Distance'!E$4)^2</f>
        <v>6.0075350064071056E-7</v>
      </c>
      <c r="F1476" s="5">
        <f>('Multiply with Weight V'!F1475-'Ideal Distance'!F$4)^2</f>
        <v>5.5174163643050936E-7</v>
      </c>
      <c r="G1476" s="5">
        <f>('Multiply with Weight V'!G1475-'Ideal Distance'!G$4)^2</f>
        <v>2.9246091147433173E-6</v>
      </c>
      <c r="H1476" s="5">
        <f>('Multiply with Weight V'!H1475-'Ideal Distance'!H$4)^2</f>
        <v>2.9351573377486137E-6</v>
      </c>
      <c r="I1476" s="5">
        <f>('Multiply with Weight V'!I1475-'Ideal Distance'!I$4)^2</f>
        <v>6.8135301374233032E-11</v>
      </c>
      <c r="J1476" s="5">
        <f>('Multiply with Weight V'!J1475-'Ideal Distance'!J$4)^2</f>
        <v>2.3314218501163248E-7</v>
      </c>
      <c r="K1476" s="5">
        <f>('Multiply with Weight V'!K1475-'Ideal Distance'!K$4)^2</f>
        <v>1.4928153943185532E-7</v>
      </c>
      <c r="L1476" s="5">
        <f>('Multiply with Weight V'!L1475-'Ideal Distance'!L$4)^2</f>
        <v>3.8512407188338887E-7</v>
      </c>
    </row>
    <row r="1477" spans="1:12">
      <c r="A1477" s="5" t="s">
        <v>1487</v>
      </c>
      <c r="B1477" s="5">
        <f>('Multiply with Weight V'!B1476-'Ideal Distance'!B$4)^2</f>
        <v>2.4315889459914573E-6</v>
      </c>
      <c r="C1477" s="5">
        <f>('Multiply with Weight V'!C1476-'Ideal Distance'!C$4)^2</f>
        <v>2.9071390042777096E-6</v>
      </c>
      <c r="D1477" s="5">
        <f>('Multiply with Weight V'!D1476-'Ideal Distance'!D$4)^2</f>
        <v>1.4040912973859728E-5</v>
      </c>
      <c r="E1477" s="5">
        <f>('Multiply with Weight V'!E1476-'Ideal Distance'!E$4)^2</f>
        <v>1.2342146918718595E-4</v>
      </c>
      <c r="F1477" s="5">
        <f>('Multiply with Weight V'!F1476-'Ideal Distance'!F$4)^2</f>
        <v>5.904000061878783E-6</v>
      </c>
      <c r="G1477" s="5">
        <f>('Multiply with Weight V'!G1476-'Ideal Distance'!G$4)^2</f>
        <v>3.8227583044189282E-5</v>
      </c>
      <c r="H1477" s="5">
        <f>('Multiply with Weight V'!H1476-'Ideal Distance'!H$4)^2</f>
        <v>1.1146264814487832E-5</v>
      </c>
      <c r="I1477" s="5">
        <f>('Multiply with Weight V'!I1476-'Ideal Distance'!I$4)^2</f>
        <v>9.600952045761186E-10</v>
      </c>
      <c r="J1477" s="5">
        <f>('Multiply with Weight V'!J1476-'Ideal Distance'!J$4)^2</f>
        <v>1.0040596053723621E-7</v>
      </c>
      <c r="K1477" s="5">
        <f>('Multiply with Weight V'!K1476-'Ideal Distance'!K$4)^2</f>
        <v>5.971261577274215E-7</v>
      </c>
      <c r="L1477" s="5">
        <f>('Multiply with Weight V'!L1476-'Ideal Distance'!L$4)^2</f>
        <v>9.1153626481275723E-9</v>
      </c>
    </row>
    <row r="1478" spans="1:12">
      <c r="A1478" s="7" t="s">
        <v>1488</v>
      </c>
      <c r="B1478" s="5">
        <f>('Multiply with Weight V'!B1477-'Ideal Distance'!B$4)^2</f>
        <v>4.2416467908003366E-8</v>
      </c>
      <c r="C1478" s="5">
        <f>('Multiply with Weight V'!C1477-'Ideal Distance'!C$4)^2</f>
        <v>2.4662363436566432E-6</v>
      </c>
      <c r="D1478" s="5">
        <f>('Multiply with Weight V'!D1477-'Ideal Distance'!D$4)^2</f>
        <v>6.7958018793481091E-7</v>
      </c>
      <c r="E1478" s="5">
        <f>('Multiply with Weight V'!E1477-'Ideal Distance'!E$4)^2</f>
        <v>1.2534239704725934E-6</v>
      </c>
      <c r="F1478" s="5">
        <f>('Multiply with Weight V'!F1477-'Ideal Distance'!F$4)^2</f>
        <v>2.0541716771443279E-7</v>
      </c>
      <c r="G1478" s="5">
        <f>('Multiply with Weight V'!G1477-'Ideal Distance'!G$4)^2</f>
        <v>3.8937103598653649E-6</v>
      </c>
      <c r="H1478" s="5">
        <f>('Multiply with Weight V'!H1477-'Ideal Distance'!H$4)^2</f>
        <v>1.3294082116864037E-5</v>
      </c>
      <c r="I1478" s="5">
        <f>('Multiply with Weight V'!I1477-'Ideal Distance'!I$4)^2</f>
        <v>1.9277756160657423E-11</v>
      </c>
      <c r="J1478" s="5">
        <f>('Multiply with Weight V'!J1477-'Ideal Distance'!J$4)^2</f>
        <v>3.6428466408067524E-7</v>
      </c>
      <c r="K1478" s="5">
        <f>('Multiply with Weight V'!K1477-'Ideal Distance'!K$4)^2</f>
        <v>1.0239833487105726E-6</v>
      </c>
      <c r="L1478" s="5">
        <f>('Multiply with Weight V'!L1477-'Ideal Distance'!L$4)^2</f>
        <v>1.5208096362587981E-6</v>
      </c>
    </row>
    <row r="1479" spans="1:12">
      <c r="A1479" s="5" t="s">
        <v>1489</v>
      </c>
      <c r="B1479" s="5">
        <f>('Multiply with Weight V'!B1478-'Ideal Distance'!B$4)^2</f>
        <v>2.4315889459914573E-6</v>
      </c>
      <c r="C1479" s="5">
        <f>('Multiply with Weight V'!C1478-'Ideal Distance'!C$4)^2</f>
        <v>2.9071390042777096E-6</v>
      </c>
      <c r="D1479" s="5">
        <f>('Multiply with Weight V'!D1478-'Ideal Distance'!D$4)^2</f>
        <v>1.4040912973859728E-5</v>
      </c>
      <c r="E1479" s="5">
        <f>('Multiply with Weight V'!E1478-'Ideal Distance'!E$4)^2</f>
        <v>1.2342146918718595E-4</v>
      </c>
      <c r="F1479" s="5">
        <f>('Multiply with Weight V'!F1478-'Ideal Distance'!F$4)^2</f>
        <v>5.904000061878783E-6</v>
      </c>
      <c r="G1479" s="5">
        <f>('Multiply with Weight V'!G1478-'Ideal Distance'!G$4)^2</f>
        <v>3.8227583044189282E-5</v>
      </c>
      <c r="H1479" s="5">
        <f>('Multiply with Weight V'!H1478-'Ideal Distance'!H$4)^2</f>
        <v>1.1146264814487832E-5</v>
      </c>
      <c r="I1479" s="5">
        <f>('Multiply with Weight V'!I1478-'Ideal Distance'!I$4)^2</f>
        <v>9.600952045761186E-10</v>
      </c>
      <c r="J1479" s="5">
        <f>('Multiply with Weight V'!J1478-'Ideal Distance'!J$4)^2</f>
        <v>1.0040596053723621E-7</v>
      </c>
      <c r="K1479" s="5">
        <f>('Multiply with Weight V'!K1478-'Ideal Distance'!K$4)^2</f>
        <v>5.971261577274215E-7</v>
      </c>
      <c r="L1479" s="5">
        <f>('Multiply with Weight V'!L1478-'Ideal Distance'!L$4)^2</f>
        <v>9.1153626481275723E-9</v>
      </c>
    </row>
    <row r="1480" spans="1:12">
      <c r="A1480" s="7" t="s">
        <v>1490</v>
      </c>
      <c r="B1480" s="5">
        <f>('Multiply with Weight V'!B1479-'Ideal Distance'!B$4)^2</f>
        <v>4.2416467908003366E-8</v>
      </c>
      <c r="C1480" s="5">
        <f>('Multiply with Weight V'!C1479-'Ideal Distance'!C$4)^2</f>
        <v>2.4662363436566432E-6</v>
      </c>
      <c r="D1480" s="5">
        <f>('Multiply with Weight V'!D1479-'Ideal Distance'!D$4)^2</f>
        <v>6.7958018793481091E-7</v>
      </c>
      <c r="E1480" s="5">
        <f>('Multiply with Weight V'!E1479-'Ideal Distance'!E$4)^2</f>
        <v>1.2534239704725934E-6</v>
      </c>
      <c r="F1480" s="5">
        <f>('Multiply with Weight V'!F1479-'Ideal Distance'!F$4)^2</f>
        <v>2.0541716771443279E-7</v>
      </c>
      <c r="G1480" s="5">
        <f>('Multiply with Weight V'!G1479-'Ideal Distance'!G$4)^2</f>
        <v>3.8937103598653649E-6</v>
      </c>
      <c r="H1480" s="5">
        <f>('Multiply with Weight V'!H1479-'Ideal Distance'!H$4)^2</f>
        <v>1.3294082116864037E-5</v>
      </c>
      <c r="I1480" s="5">
        <f>('Multiply with Weight V'!I1479-'Ideal Distance'!I$4)^2</f>
        <v>1.9277756160657423E-11</v>
      </c>
      <c r="J1480" s="5">
        <f>('Multiply with Weight V'!J1479-'Ideal Distance'!J$4)^2</f>
        <v>3.6428466408067524E-7</v>
      </c>
      <c r="K1480" s="5">
        <f>('Multiply with Weight V'!K1479-'Ideal Distance'!K$4)^2</f>
        <v>1.0239833487105726E-6</v>
      </c>
      <c r="L1480" s="5">
        <f>('Multiply with Weight V'!L1479-'Ideal Distance'!L$4)^2</f>
        <v>1.5404962875335555E-6</v>
      </c>
    </row>
    <row r="1481" spans="1:12">
      <c r="A1481" s="5" t="s">
        <v>1491</v>
      </c>
      <c r="B1481" s="5">
        <f>('Multiply with Weight V'!B1480-'Ideal Distance'!B$4)^2</f>
        <v>5.4102637637759347E-7</v>
      </c>
      <c r="C1481" s="5">
        <f>('Multiply with Weight V'!C1480-'Ideal Distance'!C$4)^2</f>
        <v>1.147605201463574E-5</v>
      </c>
      <c r="D1481" s="5">
        <f>('Multiply with Weight V'!D1480-'Ideal Distance'!D$4)^2</f>
        <v>1.4040912973859729E-7</v>
      </c>
      <c r="E1481" s="5">
        <f>('Multiply with Weight V'!E1480-'Ideal Distance'!E$4)^2</f>
        <v>1.7088099573780214E-5</v>
      </c>
      <c r="F1481" s="5">
        <f>('Multiply with Weight V'!F1480-'Ideal Distance'!F$4)^2</f>
        <v>7.766544149696915E-7</v>
      </c>
      <c r="G1481" s="5">
        <f>('Multiply with Weight V'!G1480-'Ideal Distance'!G$4)^2</f>
        <v>6.9221517508717563E-8</v>
      </c>
      <c r="H1481" s="5">
        <f>('Multiply with Weight V'!H1480-'Ideal Distance'!H$4)^2</f>
        <v>1.2350431927410342E-7</v>
      </c>
      <c r="I1481" s="5">
        <f>('Multiply with Weight V'!I1480-'Ideal Distance'!I$4)^2</f>
        <v>4.0387355527952882E-10</v>
      </c>
      <c r="J1481" s="5">
        <f>('Multiply with Weight V'!J1480-'Ideal Distance'!J$4)^2</f>
        <v>2.4794124948990968E-7</v>
      </c>
      <c r="K1481" s="5">
        <f>('Multiply with Weight V'!K1480-'Ideal Distance'!K$4)^2</f>
        <v>1.2220098806099734E-7</v>
      </c>
      <c r="L1481" s="5">
        <f>('Multiply with Weight V'!L1480-'Ideal Distance'!L$4)^2</f>
        <v>1.8458609362458259E-7</v>
      </c>
    </row>
    <row r="1482" spans="1:12">
      <c r="A1482" s="7" t="s">
        <v>1492</v>
      </c>
      <c r="B1482" s="5">
        <f>('Multiply with Weight V'!B1481-'Ideal Distance'!B$4)^2</f>
        <v>1.1218722940565779E-6</v>
      </c>
      <c r="C1482" s="5">
        <f>('Multiply with Weight V'!C1481-'Ideal Distance'!C$4)^2</f>
        <v>5.1539306447028657E-7</v>
      </c>
      <c r="D1482" s="5">
        <f>('Multiply with Weight V'!D1481-'Ideal Distance'!D$4)^2</f>
        <v>2.0218914682358005E-5</v>
      </c>
      <c r="E1482" s="5">
        <f>('Multiply with Weight V'!E1481-'Ideal Distance'!E$4)^2</f>
        <v>3.2707690590438689E-6</v>
      </c>
      <c r="F1482" s="5">
        <f>('Multiply with Weight V'!F1481-'Ideal Distance'!F$4)^2</f>
        <v>1.3415516261843822E-6</v>
      </c>
      <c r="G1482" s="5">
        <f>('Multiply with Weight V'!G1481-'Ideal Distance'!G$4)^2</f>
        <v>1.4017357295515309E-6</v>
      </c>
      <c r="H1482" s="5">
        <f>('Multiply with Weight V'!H1481-'Ideal Distance'!H$4)^2</f>
        <v>4.9401727709641357E-7</v>
      </c>
      <c r="I1482" s="5">
        <f>('Multiply with Weight V'!I1481-'Ideal Distance'!I$4)^2</f>
        <v>4.2429381356038394E-10</v>
      </c>
      <c r="J1482" s="5">
        <f>('Multiply with Weight V'!J1481-'Ideal Distance'!J$4)^2</f>
        <v>2.4048479777200868E-7</v>
      </c>
      <c r="K1482" s="5">
        <f>('Multiply with Weight V'!K1481-'Ideal Distance'!K$4)^2</f>
        <v>4.1467094286626491E-7</v>
      </c>
      <c r="L1482" s="5">
        <f>('Multiply with Weight V'!L1481-'Ideal Distance'!L$4)^2</f>
        <v>2.7573972010585815E-7</v>
      </c>
    </row>
    <row r="1483" spans="1:12">
      <c r="A1483" s="5" t="s">
        <v>1493</v>
      </c>
      <c r="B1483" s="5">
        <f>('Multiply with Weight V'!B1482-'Ideal Distance'!B$4)^2</f>
        <v>8.6564220220414951E-8</v>
      </c>
      <c r="C1483" s="5">
        <f>('Multiply with Weight V'!C1482-'Ideal Distance'!C$4)^2</f>
        <v>5.0331353952176408E-6</v>
      </c>
      <c r="D1483" s="5">
        <f>('Multiply with Weight V'!D1482-'Ideal Distance'!D$4)^2</f>
        <v>5.0547286705895018E-8</v>
      </c>
      <c r="E1483" s="5">
        <f>('Multiply with Weight V'!E1482-'Ideal Distance'!E$4)^2</f>
        <v>2.6700155584031584E-7</v>
      </c>
      <c r="F1483" s="5">
        <f>('Multiply with Weight V'!F1482-'Ideal Distance'!F$4)^2</f>
        <v>7.3290816628976646E-7</v>
      </c>
      <c r="G1483" s="5">
        <f>('Multiply with Weight V'!G1482-'Ideal Distance'!G$4)^2</f>
        <v>4.3263448442948487E-7</v>
      </c>
      <c r="H1483" s="5">
        <f>('Multiply with Weight V'!H1482-'Ideal Distance'!H$4)^2</f>
        <v>9.4557994444235386E-8</v>
      </c>
      <c r="I1483" s="5">
        <f>('Multiply with Weight V'!I1482-'Ideal Distance'!I$4)^2</f>
        <v>1.5175512597446769E-10</v>
      </c>
      <c r="J1483" s="5">
        <f>('Multiply with Weight V'!J1482-'Ideal Distance'!J$4)^2</f>
        <v>4.8176646824669327E-7</v>
      </c>
      <c r="K1483" s="5">
        <f>('Multiply with Weight V'!K1482-'Ideal Distance'!K$4)^2</f>
        <v>2.8468429628614583E-7</v>
      </c>
      <c r="L1483" s="5">
        <f>('Multiply with Weight V'!L1482-'Ideal Distance'!L$4)^2</f>
        <v>1.6464623783180392E-7</v>
      </c>
    </row>
    <row r="1484" spans="1:12">
      <c r="A1484" s="7" t="s">
        <v>1494</v>
      </c>
      <c r="B1484" s="5">
        <f>('Multiply with Weight V'!B1483-'Ideal Distance'!B$4)^2</f>
        <v>1.1218722940565779E-6</v>
      </c>
      <c r="C1484" s="5">
        <f>('Multiply with Weight V'!C1483-'Ideal Distance'!C$4)^2</f>
        <v>5.1539306447028657E-7</v>
      </c>
      <c r="D1484" s="5">
        <f>('Multiply with Weight V'!D1483-'Ideal Distance'!D$4)^2</f>
        <v>2.0218914682358005E-5</v>
      </c>
      <c r="E1484" s="5">
        <f>('Multiply with Weight V'!E1483-'Ideal Distance'!E$4)^2</f>
        <v>3.2707690590438689E-6</v>
      </c>
      <c r="F1484" s="5">
        <f>('Multiply with Weight V'!F1483-'Ideal Distance'!F$4)^2</f>
        <v>1.3415516261843822E-6</v>
      </c>
      <c r="G1484" s="5">
        <f>('Multiply with Weight V'!G1483-'Ideal Distance'!G$4)^2</f>
        <v>1.4017357295515309E-6</v>
      </c>
      <c r="H1484" s="5">
        <f>('Multiply with Weight V'!H1483-'Ideal Distance'!H$4)^2</f>
        <v>4.9401727709641357E-7</v>
      </c>
      <c r="I1484" s="5">
        <f>('Multiply with Weight V'!I1483-'Ideal Distance'!I$4)^2</f>
        <v>4.2429381356038394E-10</v>
      </c>
      <c r="J1484" s="5">
        <f>('Multiply with Weight V'!J1483-'Ideal Distance'!J$4)^2</f>
        <v>2.4048479777200868E-7</v>
      </c>
      <c r="K1484" s="5">
        <f>('Multiply with Weight V'!K1483-'Ideal Distance'!K$4)^2</f>
        <v>4.1467094286626491E-7</v>
      </c>
      <c r="L1484" s="5">
        <f>('Multiply with Weight V'!L1483-'Ideal Distance'!L$4)^2</f>
        <v>2.7573972010585815E-7</v>
      </c>
    </row>
    <row r="1485" spans="1:12">
      <c r="A1485" s="5" t="s">
        <v>1495</v>
      </c>
      <c r="B1485" s="5">
        <f>('Multiply with Weight V'!B1484-'Ideal Distance'!B$4)^2</f>
        <v>5.851741286900052E-7</v>
      </c>
      <c r="C1485" s="5">
        <f>('Multiply with Weight V'!C1484-'Ideal Distance'!C$4)^2</f>
        <v>4.2600457985122095E-6</v>
      </c>
      <c r="D1485" s="5">
        <f>('Multiply with Weight V'!D1484-'Ideal Distance'!D$4)^2</f>
        <v>1.6377320892709986E-5</v>
      </c>
      <c r="E1485" s="5">
        <f>('Multiply with Weight V'!E1484-'Ideal Distance'!E$4)^2</f>
        <v>1.0680062233612627E-6</v>
      </c>
      <c r="F1485" s="5">
        <f>('Multiply with Weight V'!F1484-'Ideal Distance'!F$4)^2</f>
        <v>1.649043374151974E-6</v>
      </c>
      <c r="G1485" s="5">
        <f>('Multiply with Weight V'!G1484-'Ideal Distance'!G$4)^2</f>
        <v>6.9221517508717563E-8</v>
      </c>
      <c r="H1485" s="5">
        <f>('Multiply with Weight V'!H1484-'Ideal Distance'!H$4)^2</f>
        <v>1.7367794897920782E-8</v>
      </c>
      <c r="I1485" s="5">
        <f>('Multiply with Weight V'!I1484-'Ideal Distance'!I$4)^2</f>
        <v>3.191099696035611E-10</v>
      </c>
      <c r="J1485" s="5">
        <f>('Multiply with Weight V'!J1484-'Ideal Distance'!J$4)^2</f>
        <v>1.9813670557263007E-7</v>
      </c>
      <c r="K1485" s="5">
        <f>('Multiply with Weight V'!K1484-'Ideal Distance'!K$4)^2</f>
        <v>1.9497996987017834E-7</v>
      </c>
      <c r="L1485" s="5">
        <f>('Multiply with Weight V'!L1484-'Ideal Distance'!L$4)^2</f>
        <v>2.0566536974837796E-7</v>
      </c>
    </row>
    <row r="1486" spans="1:12">
      <c r="A1486" s="7" t="s">
        <v>1496</v>
      </c>
      <c r="B1486" s="5">
        <f>('Multiply with Weight V'!B1485-'Ideal Distance'!B$4)^2</f>
        <v>1.0604116977000831E-6</v>
      </c>
      <c r="C1486" s="5">
        <f>('Multiply with Weight V'!C1485-'Ideal Distance'!C$4)^2</f>
        <v>8.8784508371639204E-7</v>
      </c>
      <c r="D1486" s="5">
        <f>('Multiply with Weight V'!D1485-'Ideal Distance'!D$4)^2</f>
        <v>1.0873283006956975E-5</v>
      </c>
      <c r="E1486" s="5">
        <f>('Multiply with Weight V'!E1485-'Ideal Distance'!E$4)^2</f>
        <v>2.6700155584031584E-7</v>
      </c>
      <c r="F1486" s="5">
        <f>('Multiply with Weight V'!F1485-'Ideal Distance'!F$4)^2</f>
        <v>1.4265081091280055E-7</v>
      </c>
      <c r="G1486" s="5">
        <f>('Multiply with Weight V'!G1485-'Ideal Distance'!G$4)^2</f>
        <v>4.3263448442948487E-7</v>
      </c>
      <c r="H1486" s="5">
        <f>('Multiply with Weight V'!H1485-'Ideal Distance'!H$4)^2</f>
        <v>6.9471179591683154E-8</v>
      </c>
      <c r="I1486" s="5">
        <f>('Multiply with Weight V'!I1485-'Ideal Distance'!I$4)^2</f>
        <v>1.8017226961909792E-10</v>
      </c>
      <c r="J1486" s="5">
        <f>('Multiply with Weight V'!J1485-'Ideal Distance'!J$4)^2</f>
        <v>2.1179738047565556E-7</v>
      </c>
      <c r="K1486" s="5">
        <f>('Multiply with Weight V'!K1485-'Ideal Distance'!K$4)^2</f>
        <v>2.653894034344095E-7</v>
      </c>
      <c r="L1486" s="5">
        <f>('Multiply with Weight V'!L1485-'Ideal Distance'!L$4)^2</f>
        <v>3.013766775537169E-7</v>
      </c>
    </row>
    <row r="1487" spans="1:12">
      <c r="A1487" s="5" t="s">
        <v>1497</v>
      </c>
      <c r="B1487" s="5">
        <f>('Multiply with Weight V'!B1486-'Ideal Distance'!B$4)^2</f>
        <v>4.1897082586680876E-7</v>
      </c>
      <c r="C1487" s="5">
        <f>('Multiply with Weight V'!C1486-'Ideal Distance'!C$4)^2</f>
        <v>1.2564719200621321E-5</v>
      </c>
      <c r="D1487" s="5">
        <f>('Multiply with Weight V'!D1486-'Ideal Distance'!D$4)^2</f>
        <v>2.0218914682358007E-7</v>
      </c>
      <c r="E1487" s="5">
        <f>('Multiply with Weight V'!E1486-'Ideal Distance'!E$4)^2</f>
        <v>8.9742189601883875E-7</v>
      </c>
      <c r="F1487" s="5">
        <f>('Multiply with Weight V'!F1486-'Ideal Distance'!F$4)^2</f>
        <v>3.6518607593676926E-7</v>
      </c>
      <c r="G1487" s="5">
        <f>('Multiply with Weight V'!G1486-'Ideal Distance'!G$4)^2</f>
        <v>1.5574841439461459E-7</v>
      </c>
      <c r="H1487" s="5">
        <f>('Multiply with Weight V'!H1486-'Ideal Distance'!H$4)^2</f>
        <v>4.8243874716446624E-8</v>
      </c>
      <c r="I1487" s="5">
        <f>('Multiply with Weight V'!I1486-'Ideal Distance'!I$4)^2</f>
        <v>2.1542302374144325E-10</v>
      </c>
      <c r="J1487" s="5">
        <f>('Multiply with Weight V'!J1486-'Ideal Distance'!J$4)^2</f>
        <v>3.5523446695742086E-7</v>
      </c>
      <c r="K1487" s="5">
        <f>('Multiply with Weight V'!K1486-'Ideal Distance'!K$4)^2</f>
        <v>3.2530512334243328E-7</v>
      </c>
      <c r="L1487" s="5">
        <f>('Multiply with Weight V'!L1486-'Ideal Distance'!L$4)^2</f>
        <v>3.5606885344248277E-7</v>
      </c>
    </row>
    <row r="1488" spans="1:12">
      <c r="A1488" s="7" t="s">
        <v>1498</v>
      </c>
      <c r="B1488" s="5">
        <f>('Multiply with Weight V'!B1487-'Ideal Distance'!B$4)^2</f>
        <v>4.9860990846959012E-7</v>
      </c>
      <c r="C1488" s="5">
        <f>('Multiply with Weight V'!C1487-'Ideal Distance'!C$4)^2</f>
        <v>5.7624367139846772E-6</v>
      </c>
      <c r="D1488" s="5">
        <f>('Multiply with Weight V'!D1487-'Ideal Distance'!D$4)^2</f>
        <v>1.4377894885232362E-6</v>
      </c>
      <c r="E1488" s="5">
        <f>('Multiply with Weight V'!E1487-'Ideal Distance'!E$4)^2</f>
        <v>1.0680062233612627E-6</v>
      </c>
      <c r="F1488" s="5">
        <f>('Multiply with Weight V'!F1487-'Ideal Distance'!F$4)^2</f>
        <v>6.0927746349867267E-7</v>
      </c>
      <c r="G1488" s="5">
        <f>('Multiply with Weight V'!G1487-'Ideal Distance'!G$4)^2</f>
        <v>8.4796358948179046E-7</v>
      </c>
      <c r="H1488" s="5">
        <f>('Multiply with Weight V'!H1487-'Ideal Distance'!H$4)^2</f>
        <v>6.9664155090548953E-7</v>
      </c>
      <c r="I1488" s="5">
        <f>('Multiply with Weight V'!I1487-'Ideal Distance'!I$4)^2</f>
        <v>2.2585724696166E-10</v>
      </c>
      <c r="J1488" s="5">
        <f>('Multiply with Weight V'!J1487-'Ideal Distance'!J$4)^2</f>
        <v>2.259134112087815E-7</v>
      </c>
      <c r="K1488" s="5">
        <f>('Multiply with Weight V'!K1487-'Ideal Distance'!K$4)^2</f>
        <v>1.6383733579369167E-7</v>
      </c>
      <c r="L1488" s="5">
        <f>('Multiply with Weight V'!L1487-'Ideal Distance'!L$4)^2</f>
        <v>9.6281017970846952E-8</v>
      </c>
    </row>
    <row r="1489" spans="1:12">
      <c r="A1489" s="5" t="s">
        <v>1499</v>
      </c>
      <c r="B1489" s="5">
        <f>('Multiply with Weight V'!B1488-'Ideal Distance'!B$4)^2</f>
        <v>4.1897082586680876E-7</v>
      </c>
      <c r="C1489" s="5">
        <f>('Multiply with Weight V'!C1488-'Ideal Distance'!C$4)^2</f>
        <v>6.3135650397610107E-6</v>
      </c>
      <c r="D1489" s="5">
        <f>('Multiply with Weight V'!D1488-'Ideal Distance'!D$4)^2</f>
        <v>2.4768170485888562E-6</v>
      </c>
      <c r="E1489" s="5">
        <f>('Multiply with Weight V'!E1488-'Ideal Distance'!E$4)^2</f>
        <v>1.0680062233612627E-6</v>
      </c>
      <c r="F1489" s="5">
        <f>('Multiply with Weight V'!F1488-'Ideal Distance'!F$4)^2</f>
        <v>5.3319703101184561E-7</v>
      </c>
      <c r="G1489" s="5">
        <f>('Multiply with Weight V'!G1488-'Ideal Distance'!G$4)^2</f>
        <v>1.1075442801394814E-6</v>
      </c>
      <c r="H1489" s="5">
        <f>('Multiply with Weight V'!H1488-'Ideal Distance'!H$4)^2</f>
        <v>5.5769919172212291E-7</v>
      </c>
      <c r="I1489" s="5">
        <f>('Multiply with Weight V'!I1488-'Ideal Distance'!I$4)^2</f>
        <v>1.8287650604248591E-10</v>
      </c>
      <c r="J1489" s="5">
        <f>('Multiply with Weight V'!J1488-'Ideal Distance'!J$4)^2</f>
        <v>2.3314218501163248E-7</v>
      </c>
      <c r="K1489" s="5">
        <f>('Multiply with Weight V'!K1488-'Ideal Distance'!K$4)^2</f>
        <v>2.4677152436694442E-7</v>
      </c>
      <c r="L1489" s="5">
        <f>('Multiply with Weight V'!L1488-'Ideal Distance'!L$4)^2</f>
        <v>2.0566536974837796E-7</v>
      </c>
    </row>
    <row r="1490" spans="1:12">
      <c r="A1490" s="7" t="s">
        <v>1500</v>
      </c>
      <c r="B1490" s="5">
        <f>('Multiply with Weight V'!B1489-'Ideal Distance'!B$4)^2</f>
        <v>1.6966587163201346E-7</v>
      </c>
      <c r="C1490" s="5">
        <f>('Multiply with Weight V'!C1489-'Ideal Distance'!C$4)^2</f>
        <v>5.4438392434674009E-6</v>
      </c>
      <c r="D1490" s="5">
        <f>('Multiply with Weight V'!D1489-'Ideal Distance'!D$4)^2</f>
        <v>1.4040912973859729E-7</v>
      </c>
      <c r="E1490" s="5">
        <f>('Multiply with Weight V'!E1489-'Ideal Distance'!E$4)^2</f>
        <v>7.4167098844532115E-7</v>
      </c>
      <c r="F1490" s="5">
        <f>('Multiply with Weight V'!F1489-'Ideal Distance'!F$4)^2</f>
        <v>4.6218862735747377E-7</v>
      </c>
      <c r="G1490" s="5">
        <f>('Multiply with Weight V'!G1489-'Ideal Distance'!G$4)^2</f>
        <v>1.1075442801394814E-6</v>
      </c>
      <c r="H1490" s="5">
        <f>('Multiply with Weight V'!H1489-'Ideal Distance'!H$4)^2</f>
        <v>2.3350035362760181E-7</v>
      </c>
      <c r="I1490" s="5">
        <f>('Multiply with Weight V'!I1489-'Ideal Distance'!I$4)^2</f>
        <v>1.5052134958018984E-10</v>
      </c>
      <c r="J1490" s="5">
        <f>('Multiply with Weight V'!J1489-'Ideal Distance'!J$4)^2</f>
        <v>3.462981087916922E-7</v>
      </c>
      <c r="K1490" s="5">
        <f>('Multiply with Weight V'!K1489-'Ideal Distance'!K$4)^2</f>
        <v>6.8547645657484598E-7</v>
      </c>
      <c r="L1490" s="5">
        <f>('Multiply with Weight V'!L1489-'Ideal Distance'!L$4)^2</f>
        <v>2.7573972010585815E-7</v>
      </c>
    </row>
    <row r="1491" spans="1:12">
      <c r="A1491" s="5" t="s">
        <v>1501</v>
      </c>
      <c r="B1491" s="5">
        <f>('Multiply with Weight V'!B1490-'Ideal Distance'!B$4)^2</f>
        <v>8.6564220220414951E-8</v>
      </c>
      <c r="C1491" s="5">
        <f>('Multiply with Weight V'!C1490-'Ideal Distance'!C$4)^2</f>
        <v>3.551380334865569E-6</v>
      </c>
      <c r="D1491" s="5">
        <f>('Multiply with Weight V'!D1490-'Ideal Distance'!D$4)^2</f>
        <v>8.9861843032702262E-8</v>
      </c>
      <c r="E1491" s="5">
        <f>('Multiply with Weight V'!E1490-'Ideal Distance'!E$4)^2</f>
        <v>4.7466943260500578E-7</v>
      </c>
      <c r="F1491" s="5">
        <f>('Multiply with Weight V'!F1490-'Ideal Distance'!F$4)^2</f>
        <v>2.1698773348847103E-7</v>
      </c>
      <c r="G1491" s="5">
        <f>('Multiply with Weight V'!G1490-'Ideal Distance'!G$4)^2</f>
        <v>2.7688607003487036E-7</v>
      </c>
      <c r="H1491" s="5">
        <f>('Multiply with Weight V'!H1490-'Ideal Distance'!H$4)^2</f>
        <v>9.4557994444235386E-8</v>
      </c>
      <c r="I1491" s="5">
        <f>('Multiply with Weight V'!I1490-'Ideal Distance'!I$4)^2</f>
        <v>1.0736939071240405E-10</v>
      </c>
      <c r="J1491" s="5">
        <f>('Multiply with Weight V'!J1490-'Ideal Distance'!J$4)^2</f>
        <v>5.4665467403606359E-7</v>
      </c>
      <c r="K1491" s="5">
        <f>('Multiply with Weight V'!K1490-'Ideal Distance'!K$4)^2</f>
        <v>2.1156680758482905E-7</v>
      </c>
      <c r="L1491" s="5">
        <f>('Multiply with Weight V'!L1490-'Ideal Distance'!L$4)^2</f>
        <v>5.1273914895717476E-7</v>
      </c>
    </row>
    <row r="1492" spans="1:12">
      <c r="A1492" s="7" t="s">
        <v>1502</v>
      </c>
      <c r="B1492" s="5">
        <f>('Multiply with Weight V'!B1491-'Ideal Distance'!B$4)^2</f>
        <v>2.2160440376426233E-7</v>
      </c>
      <c r="C1492" s="5">
        <f>('Multiply with Weight V'!C1491-'Ideal Distance'!C$4)^2</f>
        <v>4.0768396701262882E-6</v>
      </c>
      <c r="D1492" s="5">
        <f>('Multiply with Weight V'!D1491-'Ideal Distance'!D$4)^2</f>
        <v>5.6163651895438915E-7</v>
      </c>
      <c r="E1492" s="5">
        <f>('Multiply with Weight V'!E1491-'Ideal Distance'!E$4)^2</f>
        <v>1.0680062233612627E-6</v>
      </c>
      <c r="F1492" s="5">
        <f>('Multiply with Weight V'!F1491-'Ideal Distance'!F$4)^2</f>
        <v>2.0541716771443279E-7</v>
      </c>
      <c r="G1492" s="5">
        <f>('Multiply with Weight V'!G1491-'Ideal Distance'!G$4)^2</f>
        <v>1.5574841439461459E-7</v>
      </c>
      <c r="H1492" s="5">
        <f>('Multiply with Weight V'!H1491-'Ideal Distance'!H$4)^2</f>
        <v>4.8243874716446624E-8</v>
      </c>
      <c r="I1492" s="5">
        <f>('Multiply with Weight V'!I1491-'Ideal Distance'!I$4)^2</f>
        <v>1.2242146272264887E-10</v>
      </c>
      <c r="J1492" s="5">
        <f>('Multiply with Weight V'!J1491-'Ideal Distance'!J$4)^2</f>
        <v>2.7890544593676698E-7</v>
      </c>
      <c r="K1492" s="5">
        <f>('Multiply with Weight V'!K1491-'Ideal Distance'!K$4)^2</f>
        <v>6.2589924355895844E-7</v>
      </c>
      <c r="L1492" s="5">
        <f>('Multiply with Weight V'!L1491-'Ideal Distance'!L$4)^2</f>
        <v>3.2815305533259209E-7</v>
      </c>
    </row>
    <row r="1493" spans="1:12">
      <c r="A1493" s="5" t="s">
        <v>1503</v>
      </c>
      <c r="B1493" s="5">
        <f>('Multiply with Weight V'!B1492-'Ideal Distance'!B$4)^2</f>
        <v>5.4102637637759347E-7</v>
      </c>
      <c r="C1493" s="5">
        <f>('Multiply with Weight V'!C1492-'Ideal Distance'!C$4)^2</f>
        <v>2.0132541580870575E-7</v>
      </c>
      <c r="D1493" s="5">
        <f>('Multiply with Weight V'!D1492-'Ideal Distance'!D$4)^2</f>
        <v>1.3484892820094882E-5</v>
      </c>
      <c r="E1493" s="5">
        <f>('Multiply with Weight V'!E1492-'Ideal Distance'!E$4)^2</f>
        <v>6.0075350064071056E-7</v>
      </c>
      <c r="F1493" s="5">
        <f>('Multiply with Weight V'!F1492-'Ideal Distance'!F$4)^2</f>
        <v>1.155471568393684E-7</v>
      </c>
      <c r="G1493" s="5">
        <f>('Multiply with Weight V'!G1492-'Ideal Distance'!G$4)^2</f>
        <v>8.4796358948179046E-7</v>
      </c>
      <c r="H1493" s="5">
        <f>('Multiply with Weight V'!H1492-'Ideal Distance'!H$4)^2</f>
        <v>2.7788471836673251E-7</v>
      </c>
      <c r="I1493" s="5">
        <f>('Multiply with Weight V'!I1492-'Ideal Distance'!I$4)^2</f>
        <v>7.1489158837876183E-11</v>
      </c>
      <c r="J1493" s="5">
        <f>('Multiply with Weight V'!J1492-'Ideal Distance'!J$4)^2</f>
        <v>2.4048479777200868E-7</v>
      </c>
      <c r="K1493" s="5">
        <f>('Multiply with Weight V'!K1492-'Ideal Distance'!K$4)^2</f>
        <v>1.7907014593979928E-7</v>
      </c>
      <c r="L1493" s="5">
        <f>('Multiply with Weight V'!L1492-'Ideal Distance'!L$4)^2</f>
        <v>9.1153626481275482E-7</v>
      </c>
    </row>
    <row r="1494" spans="1:12">
      <c r="A1494" s="7" t="s">
        <v>1504</v>
      </c>
      <c r="B1494" s="5">
        <f>('Multiply with Weight V'!B1493-'Ideal Distance'!B$4)^2</f>
        <v>8.6564220220414951E-8</v>
      </c>
      <c r="C1494" s="5">
        <f>('Multiply with Weight V'!C1493-'Ideal Distance'!C$4)^2</f>
        <v>3.551380334865569E-6</v>
      </c>
      <c r="D1494" s="5">
        <f>('Multiply with Weight V'!D1493-'Ideal Distance'!D$4)^2</f>
        <v>8.9861843032702262E-8</v>
      </c>
      <c r="E1494" s="5">
        <f>('Multiply with Weight V'!E1493-'Ideal Distance'!E$4)^2</f>
        <v>4.7466943260500578E-7</v>
      </c>
      <c r="F1494" s="5">
        <f>('Multiply with Weight V'!F1493-'Ideal Distance'!F$4)^2</f>
        <v>2.1698773348847103E-7</v>
      </c>
      <c r="G1494" s="5">
        <f>('Multiply with Weight V'!G1493-'Ideal Distance'!G$4)^2</f>
        <v>2.7688607003487036E-7</v>
      </c>
      <c r="H1494" s="5">
        <f>('Multiply with Weight V'!H1493-'Ideal Distance'!H$4)^2</f>
        <v>9.4557994444235386E-8</v>
      </c>
      <c r="I1494" s="5">
        <f>('Multiply with Weight V'!I1493-'Ideal Distance'!I$4)^2</f>
        <v>1.0736939071240405E-10</v>
      </c>
      <c r="J1494" s="5">
        <f>('Multiply with Weight V'!J1493-'Ideal Distance'!J$4)^2</f>
        <v>5.4665467403606359E-7</v>
      </c>
      <c r="K1494" s="5">
        <f>('Multiply with Weight V'!K1493-'Ideal Distance'!K$4)^2</f>
        <v>2.1156680758482905E-7</v>
      </c>
      <c r="L1494" s="5">
        <f>('Multiply with Weight V'!L1493-'Ideal Distance'!L$4)^2</f>
        <v>5.1273914895717476E-7</v>
      </c>
    </row>
    <row r="1495" spans="1:12">
      <c r="A1495" s="5" t="s">
        <v>1505</v>
      </c>
      <c r="B1495" s="5">
        <f>('Multiply with Weight V'!B1494-'Ideal Distance'!B$4)^2</f>
        <v>2.2160440376426233E-7</v>
      </c>
      <c r="C1495" s="5">
        <f>('Multiply with Weight V'!C1494-'Ideal Distance'!C$4)^2</f>
        <v>5.6552309300665427E-6</v>
      </c>
      <c r="D1495" s="5">
        <f>('Multiply with Weight V'!D1494-'Ideal Distance'!D$4)^2</f>
        <v>2.0218914682358007E-7</v>
      </c>
      <c r="E1495" s="5">
        <f>('Multiply with Weight V'!E1494-'Ideal Distance'!E$4)^2</f>
        <v>3.6341878433820775E-7</v>
      </c>
      <c r="F1495" s="5">
        <f>('Multiply with Weight V'!F1494-'Ideal Distance'!F$4)^2</f>
        <v>2.2887530106453771E-7</v>
      </c>
      <c r="G1495" s="5">
        <f>('Multiply with Weight V'!G1494-'Ideal Distance'!G$4)^2</f>
        <v>4.3263448442948487E-7</v>
      </c>
      <c r="H1495" s="5">
        <f>('Multiply with Weight V'!H1494-'Ideal Distance'!H$4)^2</f>
        <v>2.7788471836673251E-7</v>
      </c>
      <c r="I1495" s="5">
        <f>('Multiply with Weight V'!I1494-'Ideal Distance'!I$4)^2</f>
        <v>7.3196302501795251E-11</v>
      </c>
      <c r="J1495" s="5">
        <f>('Multiply with Weight V'!J1494-'Ideal Distance'!J$4)^2</f>
        <v>3.921182891955891E-7</v>
      </c>
      <c r="K1495" s="5">
        <f>('Multiply with Weight V'!K1494-'Ideal Distance'!K$4)^2</f>
        <v>1.4928153943185532E-7</v>
      </c>
      <c r="L1495" s="5">
        <f>('Multiply with Weight V'!L1494-'Ideal Distance'!L$4)^2</f>
        <v>7.1797723608142078E-7</v>
      </c>
    </row>
    <row r="1496" spans="1:12">
      <c r="A1496" s="7" t="s">
        <v>1506</v>
      </c>
      <c r="B1496" s="5">
        <f>('Multiply with Weight V'!B1495-'Ideal Distance'!B$4)^2</f>
        <v>8.3188215631818824E-7</v>
      </c>
      <c r="C1496" s="5">
        <f>('Multiply with Weight V'!C1495-'Ideal Distance'!C$4)^2</f>
        <v>3.551380334865569E-6</v>
      </c>
      <c r="D1496" s="5">
        <f>('Multiply with Weight V'!D1495-'Ideal Distance'!D$4)^2</f>
        <v>3.7966628681316713E-6</v>
      </c>
      <c r="E1496" s="5">
        <f>('Multiply with Weight V'!E1495-'Ideal Distance'!E$4)^2</f>
        <v>7.4167098844532115E-7</v>
      </c>
      <c r="F1496" s="5">
        <f>('Multiply with Weight V'!F1495-'Ideal Distance'!F$4)^2</f>
        <v>9.3975184211332718E-7</v>
      </c>
      <c r="G1496" s="5">
        <f>('Multiply with Weight V'!G1495-'Ideal Distance'!G$4)^2</f>
        <v>8.3758036185548292E-6</v>
      </c>
      <c r="H1496" s="5">
        <f>('Multiply with Weight V'!H1495-'Ideal Distance'!H$4)^2</f>
        <v>3.8365458929507037E-5</v>
      </c>
      <c r="I1496" s="5">
        <f>('Multiply with Weight V'!I1495-'Ideal Distance'!I$4)^2</f>
        <v>2.4904720735214566E-10</v>
      </c>
      <c r="J1496" s="5">
        <f>('Multiply with Weight V'!J1495-'Ideal Distance'!J$4)^2</f>
        <v>1.5391027057408508E-7</v>
      </c>
      <c r="K1496" s="5">
        <f>('Multiply with Weight V'!K1495-'Ideal Distance'!K$4)^2</f>
        <v>2.2883065908375102E-7</v>
      </c>
      <c r="L1496" s="5">
        <f>('Multiply with Weight V'!L1495-'Ideal Distance'!L$4)^2</f>
        <v>9.6281017970846952E-8</v>
      </c>
    </row>
    <row r="1497" spans="1:12">
      <c r="A1497" s="5" t="s">
        <v>1507</v>
      </c>
      <c r="B1497" s="5">
        <f>('Multiply with Weight V'!B1496-'Ideal Distance'!B$4)^2</f>
        <v>2.8046807351414484E-7</v>
      </c>
      <c r="C1497" s="5">
        <f>('Multiply with Weight V'!C1496-'Ideal Distance'!C$4)^2</f>
        <v>7.2678475106942751E-7</v>
      </c>
      <c r="D1497" s="5">
        <f>('Multiply with Weight V'!D1496-'Ideal Distance'!D$4)^2</f>
        <v>4.549255803530551E-7</v>
      </c>
      <c r="E1497" s="5">
        <f>('Multiply with Weight V'!E1496-'Ideal Distance'!E$4)^2</f>
        <v>1.8541774711133037E-7</v>
      </c>
      <c r="F1497" s="5">
        <f>('Multiply with Weight V'!F1496-'Ideal Distance'!F$4)^2</f>
        <v>4.6218862735747377E-7</v>
      </c>
      <c r="G1497" s="5">
        <f>('Multiply with Weight V'!G1496-'Ideal Distance'!G$4)^2</f>
        <v>3.3918543579271618E-6</v>
      </c>
      <c r="H1497" s="5">
        <f>('Multiply with Weight V'!H1496-'Ideal Distance'!H$4)^2</f>
        <v>9.3400141451040704E-7</v>
      </c>
      <c r="I1497" s="5">
        <f>('Multiply with Weight V'!I1496-'Ideal Distance'!I$4)^2</f>
        <v>1.2860482268236239E-10</v>
      </c>
      <c r="J1497" s="5">
        <f>('Multiply with Weight V'!J1496-'Ideal Distance'!J$4)^2</f>
        <v>2.6319566979828809E-7</v>
      </c>
      <c r="K1497" s="5">
        <f>('Multiply with Weight V'!K1496-'Ideal Distance'!K$4)^2</f>
        <v>4.6341593533380957E-7</v>
      </c>
      <c r="L1497" s="5">
        <f>('Multiply with Weight V'!L1496-'Ideal Distance'!L$4)^2</f>
        <v>1.4584580237004084E-7</v>
      </c>
    </row>
    <row r="1498" spans="1:12">
      <c r="A1498" s="7" t="s">
        <v>1508</v>
      </c>
      <c r="B1498" s="5">
        <f>('Multiply with Weight V'!B1497-'Ideal Distance'!B$4)^2</f>
        <v>4.9860990846959012E-7</v>
      </c>
      <c r="C1498" s="5">
        <f>('Multiply with Weight V'!C1497-'Ideal Distance'!C$4)^2</f>
        <v>1.9347372459216618E-6</v>
      </c>
      <c r="D1498" s="5">
        <f>('Multiply with Weight V'!D1497-'Ideal Distance'!D$4)^2</f>
        <v>2.2465460758175565E-8</v>
      </c>
      <c r="E1498" s="5">
        <f>('Multiply with Weight V'!E1497-'Ideal Distance'!E$4)^2</f>
        <v>7.4167098844532115E-7</v>
      </c>
      <c r="F1498" s="5">
        <f>('Multiply with Weight V'!F1497-'Ideal Distance'!F$4)^2</f>
        <v>7.3290816628976646E-7</v>
      </c>
      <c r="G1498" s="5">
        <f>('Multiply with Weight V'!G1497-'Ideal Distance'!G$4)^2</f>
        <v>3.3918543579271618E-6</v>
      </c>
      <c r="H1498" s="5">
        <f>('Multiply with Weight V'!H1497-'Ideal Distance'!H$4)^2</f>
        <v>9.3400141451040704E-7</v>
      </c>
      <c r="I1498" s="5">
        <f>('Multiply with Weight V'!I1497-'Ideal Distance'!I$4)^2</f>
        <v>1.4806890425767594E-10</v>
      </c>
      <c r="J1498" s="5">
        <f>('Multiply with Weight V'!J1497-'Ideal Distance'!J$4)^2</f>
        <v>2.1179738047565556E-7</v>
      </c>
      <c r="K1498" s="5">
        <f>('Multiply with Weight V'!K1497-'Ideal Distance'!K$4)^2</f>
        <v>7.799198794807139E-7</v>
      </c>
      <c r="L1498" s="5">
        <f>('Multiply with Weight V'!L1497-'Ideal Distance'!L$4)^2</f>
        <v>2.7573972010585815E-7</v>
      </c>
    </row>
    <row r="1499" spans="1:12">
      <c r="A1499" s="5" t="s">
        <v>1509</v>
      </c>
      <c r="B1499" s="5">
        <f>('Multiply with Weight V'!B1498-'Ideal Distance'!B$4)^2</f>
        <v>8.3188215631818824E-7</v>
      </c>
      <c r="C1499" s="5">
        <f>('Multiply with Weight V'!C1498-'Ideal Distance'!C$4)^2</f>
        <v>3.551380334865569E-6</v>
      </c>
      <c r="D1499" s="5">
        <f>('Multiply with Weight V'!D1498-'Ideal Distance'!D$4)^2</f>
        <v>3.7966628681316713E-6</v>
      </c>
      <c r="E1499" s="5">
        <f>('Multiply with Weight V'!E1498-'Ideal Distance'!E$4)^2</f>
        <v>7.4167098844532115E-7</v>
      </c>
      <c r="F1499" s="5">
        <f>('Multiply with Weight V'!F1498-'Ideal Distance'!F$4)^2</f>
        <v>9.3975184211332718E-7</v>
      </c>
      <c r="G1499" s="5">
        <f>('Multiply with Weight V'!G1498-'Ideal Distance'!G$4)^2</f>
        <v>8.3758036185548292E-6</v>
      </c>
      <c r="H1499" s="5">
        <f>('Multiply with Weight V'!H1498-'Ideal Distance'!H$4)^2</f>
        <v>3.8365458929507037E-5</v>
      </c>
      <c r="I1499" s="5">
        <f>('Multiply with Weight V'!I1498-'Ideal Distance'!I$4)^2</f>
        <v>2.4904720735214566E-10</v>
      </c>
      <c r="J1499" s="5">
        <f>('Multiply with Weight V'!J1498-'Ideal Distance'!J$4)^2</f>
        <v>1.5391027057408508E-7</v>
      </c>
      <c r="K1499" s="5">
        <f>('Multiply with Weight V'!K1498-'Ideal Distance'!K$4)^2</f>
        <v>2.2883065908375102E-7</v>
      </c>
      <c r="L1499" s="5">
        <f>('Multiply with Weight V'!L1498-'Ideal Distance'!L$4)^2</f>
        <v>9.6281017970846952E-8</v>
      </c>
    </row>
    <row r="1500" spans="1:12">
      <c r="A1500" s="7" t="s">
        <v>1510</v>
      </c>
      <c r="B1500" s="5">
        <f>('Multiply with Weight V'!B1499-'Ideal Distance'!B$4)^2</f>
        <v>4.579247249659956E-7</v>
      </c>
      <c r="C1500" s="5">
        <f>('Multiply with Weight V'!C1499-'Ideal Distance'!C$4)^2</f>
        <v>7.7389489836866422E-6</v>
      </c>
      <c r="D1500" s="5">
        <f>('Multiply with Weight V'!D1499-'Ideal Distance'!D$4)^2</f>
        <v>5.0547286705895018E-8</v>
      </c>
      <c r="E1500" s="5">
        <f>('Multiply with Weight V'!E1499-'Ideal Distance'!E$4)^2</f>
        <v>1.4536751373528293E-6</v>
      </c>
      <c r="F1500" s="5">
        <f>('Multiply with Weight V'!F1499-'Ideal Distance'!F$4)^2</f>
        <v>2.7959558938908917E-7</v>
      </c>
      <c r="G1500" s="5">
        <f>('Multiply with Weight V'!G1499-'Ideal Distance'!G$4)^2</f>
        <v>6.2299365757845815E-7</v>
      </c>
      <c r="H1500" s="5">
        <f>('Multiply with Weight V'!H1499-'Ideal Distance'!H$4)^2</f>
        <v>1.9297549886578655E-7</v>
      </c>
      <c r="I1500" s="5">
        <f>('Multiply with Weight V'!I1499-'Ideal Distance'!I$4)^2</f>
        <v>1.5799954527614033E-10</v>
      </c>
      <c r="J1500" s="5">
        <f>('Multiply with Weight V'!J1499-'Ideal Distance'!J$4)^2</f>
        <v>2.8693109244229491E-7</v>
      </c>
      <c r="K1500" s="5">
        <f>('Multiply with Weight V'!K1499-'Ideal Distance'!K$4)^2</f>
        <v>3.0465620292215383E-7</v>
      </c>
      <c r="L1500" s="5">
        <f>('Multiply with Weight V'!L1499-'Ideal Distance'!L$4)^2</f>
        <v>5.4749146905316045E-7</v>
      </c>
    </row>
    <row r="1501" spans="1:12">
      <c r="A1501" s="5" t="s">
        <v>1511</v>
      </c>
      <c r="B1501" s="5">
        <f>('Multiply with Weight V'!B1500-'Ideal Distance'!B$4)^2</f>
        <v>3.462568808816598E-7</v>
      </c>
      <c r="C1501" s="5">
        <f>('Multiply with Weight V'!C1500-'Ideal Distance'!C$4)^2</f>
        <v>1.2092107787010383E-5</v>
      </c>
      <c r="D1501" s="5">
        <f>('Multiply with Weight V'!D1500-'Ideal Distance'!D$4)^2</f>
        <v>8.9861843032702262E-8</v>
      </c>
      <c r="E1501" s="5">
        <f>('Multiply with Weight V'!E1500-'Ideal Distance'!E$4)^2</f>
        <v>1.4536751373528293E-6</v>
      </c>
      <c r="F1501" s="5">
        <f>('Multiply with Weight V'!F1500-'Ideal Distance'!F$4)^2</f>
        <v>4.9705882558060276E-7</v>
      </c>
      <c r="G1501" s="5">
        <f>('Multiply with Weight V'!G1500-'Ideal Distance'!G$4)^2</f>
        <v>6.2299365757845815E-7</v>
      </c>
      <c r="H1501" s="5">
        <f>('Multiply with Weight V'!H1500-'Ideal Distance'!H$4)^2</f>
        <v>9.4557994444235386E-8</v>
      </c>
      <c r="I1501" s="5">
        <f>('Multiply with Weight V'!I1500-'Ideal Distance'!I$4)^2</f>
        <v>2.0812108181611283E-10</v>
      </c>
      <c r="J1501" s="5">
        <f>('Multiply with Weight V'!J1500-'Ideal Distance'!J$4)^2</f>
        <v>3.5523446695742086E-7</v>
      </c>
      <c r="K1501" s="5">
        <f>('Multiply with Weight V'!K1500-'Ideal Distance'!K$4)^2</f>
        <v>2.1156680758482905E-7</v>
      </c>
      <c r="L1501" s="5">
        <f>('Multiply with Weight V'!L1500-'Ideal Distance'!L$4)^2</f>
        <v>3.2815305533259209E-7</v>
      </c>
    </row>
    <row r="1502" spans="1:12">
      <c r="A1502" s="7" t="s">
        <v>1512</v>
      </c>
      <c r="B1502" s="5">
        <f>('Multiply with Weight V'!B1501-'Ideal Distance'!B$4)^2</f>
        <v>4.579247249659956E-7</v>
      </c>
      <c r="C1502" s="5">
        <f>('Multiply with Weight V'!C1501-'Ideal Distance'!C$4)^2</f>
        <v>7.7389489836866422E-6</v>
      </c>
      <c r="D1502" s="5">
        <f>('Multiply with Weight V'!D1501-'Ideal Distance'!D$4)^2</f>
        <v>5.0547286705895018E-8</v>
      </c>
      <c r="E1502" s="5">
        <f>('Multiply with Weight V'!E1501-'Ideal Distance'!E$4)^2</f>
        <v>1.4536751373528293E-6</v>
      </c>
      <c r="F1502" s="5">
        <f>('Multiply with Weight V'!F1501-'Ideal Distance'!F$4)^2</f>
        <v>2.7959558938908917E-7</v>
      </c>
      <c r="G1502" s="5">
        <f>('Multiply with Weight V'!G1501-'Ideal Distance'!G$4)^2</f>
        <v>6.2299365757845815E-7</v>
      </c>
      <c r="H1502" s="5">
        <f>('Multiply with Weight V'!H1501-'Ideal Distance'!H$4)^2</f>
        <v>1.9297549886578655E-7</v>
      </c>
      <c r="I1502" s="5">
        <f>('Multiply with Weight V'!I1501-'Ideal Distance'!I$4)^2</f>
        <v>1.5799954527614033E-10</v>
      </c>
      <c r="J1502" s="5">
        <f>('Multiply with Weight V'!J1501-'Ideal Distance'!J$4)^2</f>
        <v>2.8693109244229491E-7</v>
      </c>
      <c r="K1502" s="5">
        <f>('Multiply with Weight V'!K1501-'Ideal Distance'!K$4)^2</f>
        <v>3.0465620292215383E-7</v>
      </c>
      <c r="L1502" s="5">
        <f>('Multiply with Weight V'!L1501-'Ideal Distance'!L$4)^2</f>
        <v>5.4749146905316045E-7</v>
      </c>
    </row>
    <row r="1503" spans="1:12">
      <c r="A1503" s="5" t="s">
        <v>1513</v>
      </c>
      <c r="B1503" s="5">
        <f>('Multiply with Weight V'!B1502-'Ideal Distance'!B$4)^2</f>
        <v>7.2800509205369003E-7</v>
      </c>
      <c r="C1503" s="5">
        <f>('Multiply with Weight V'!C1502-'Ideal Distance'!C$4)^2</f>
        <v>7.3690135321381448E-6</v>
      </c>
      <c r="D1503" s="5">
        <f>('Multiply with Weight V'!D1502-'Ideal Distance'!D$4)^2</f>
        <v>8.9861843032702262E-8</v>
      </c>
      <c r="E1503" s="5">
        <f>('Multiply with Weight V'!E1502-'Ideal Distance'!E$4)^2</f>
        <v>2.6700155584031584E-7</v>
      </c>
      <c r="F1503" s="5">
        <f>('Multiply with Weight V'!F1502-'Ideal Distance'!F$4)^2</f>
        <v>6.4921969055425656E-7</v>
      </c>
      <c r="G1503" s="5">
        <f>('Multiply with Weight V'!G1502-'Ideal Distance'!G$4)^2</f>
        <v>8.4796358948179046E-7</v>
      </c>
      <c r="H1503" s="5">
        <f>('Multiply with Weight V'!H1502-'Ideal Distance'!H$4)^2</f>
        <v>1.5631015408128714E-7</v>
      </c>
      <c r="I1503" s="5">
        <f>('Multiply with Weight V'!I1502-'Ideal Distance'!I$4)^2</f>
        <v>1.5799954527614033E-10</v>
      </c>
      <c r="J1503" s="5">
        <f>('Multiply with Weight V'!J1502-'Ideal Distance'!J$4)^2</f>
        <v>1.5391027057408508E-7</v>
      </c>
      <c r="K1503" s="5">
        <f>('Multiply with Weight V'!K1502-'Ideal Distance'!K$4)^2</f>
        <v>1.3540275685429054E-7</v>
      </c>
      <c r="L1503" s="5">
        <f>('Multiply with Weight V'!L1502-'Ideal Distance'!L$4)^2</f>
        <v>8.2038263833147904E-8</v>
      </c>
    </row>
    <row r="1504" spans="1:12">
      <c r="A1504" s="7" t="s">
        <v>1514</v>
      </c>
      <c r="B1504" s="5">
        <f>('Multiply with Weight V'!B1503-'Ideal Distance'!B$4)^2</f>
        <v>8.8641761505704973E-7</v>
      </c>
      <c r="C1504" s="5">
        <f>('Multiply with Weight V'!C1503-'Ideal Distance'!C$4)^2</f>
        <v>9.8649453746265764E-6</v>
      </c>
      <c r="D1504" s="5">
        <f>('Multiply with Weight V'!D1503-'Ideal Distance'!D$4)^2</f>
        <v>4.7233631244064115E-6</v>
      </c>
      <c r="E1504" s="5">
        <f>('Multiply with Weight V'!E1503-'Ideal Distance'!E$4)^2</f>
        <v>8.5737166264279182E-6</v>
      </c>
      <c r="F1504" s="5">
        <f>('Multiply with Weight V'!F1503-'Ideal Distance'!F$4)^2</f>
        <v>7.9900304201269747E-7</v>
      </c>
      <c r="G1504" s="5">
        <f>('Multiply with Weight V'!G1503-'Ideal Distance'!G$4)^2</f>
        <v>6.9221517508717605E-6</v>
      </c>
      <c r="H1504" s="5">
        <f>('Multiply with Weight V'!H1503-'Ideal Distance'!H$4)^2</f>
        <v>6.4916957818450592E-6</v>
      </c>
      <c r="I1504" s="5">
        <f>('Multiply with Weight V'!I1503-'Ideal Distance'!I$4)^2</f>
        <v>2.5382116662472575E-10</v>
      </c>
      <c r="J1504" s="5">
        <f>('Multiply with Weight V'!J1503-'Ideal Distance'!J$4)^2</f>
        <v>1.0040596053723621E-7</v>
      </c>
      <c r="K1504" s="5">
        <f>('Multiply with Weight V'!K1503-'Ideal Distance'!K$4)^2</f>
        <v>1.3540275685429054E-7</v>
      </c>
      <c r="L1504" s="5">
        <f>('Multiply with Weight V'!L1503-'Ideal Distance'!L$4)^2</f>
        <v>5.6971016550797328E-8</v>
      </c>
    </row>
    <row r="1505" spans="1:12">
      <c r="A1505" s="5" t="s">
        <v>1515</v>
      </c>
      <c r="B1505" s="5">
        <f>('Multiply with Weight V'!B1504-'Ideal Distance'!B$4)^2</f>
        <v>6.3105316540682518E-7</v>
      </c>
      <c r="C1505" s="5">
        <f>('Multiply with Weight V'!C1504-'Ideal Distance'!C$4)^2</f>
        <v>4.3531588033237375E-6</v>
      </c>
      <c r="D1505" s="5">
        <f>('Multiply with Weight V'!D1504-'Ideal Distance'!D$4)^2</f>
        <v>1.8197023214122204E-6</v>
      </c>
      <c r="E1505" s="5">
        <f>('Multiply with Weight V'!E1504-'Ideal Distance'!E$4)^2</f>
        <v>1.6687597240019728E-6</v>
      </c>
      <c r="F1505" s="5">
        <f>('Multiply with Weight V'!F1504-'Ideal Distance'!F$4)^2</f>
        <v>6.9042992481795442E-7</v>
      </c>
      <c r="G1505" s="5">
        <f>('Multiply with Weight V'!G1504-'Ideal Distance'!G$4)^2</f>
        <v>3.3918543579271618E-6</v>
      </c>
      <c r="H1505" s="5">
        <f>('Multiply with Weight V'!H1504-'Ideal Distance'!H$4)^2</f>
        <v>5.6271655469263358E-6</v>
      </c>
      <c r="I1505" s="5">
        <f>('Multiply with Weight V'!I1504-'Ideal Distance'!I$4)^2</f>
        <v>2.5063349128764572E-10</v>
      </c>
      <c r="J1505" s="5">
        <f>('Multiply with Weight V'!J1504-'Ideal Distance'!J$4)^2</f>
        <v>1.8493138649970542E-7</v>
      </c>
      <c r="K1505" s="5">
        <f>('Multiply with Weight V'!K1504-'Ideal Distance'!K$4)^2</f>
        <v>1.4928153943185532E-7</v>
      </c>
      <c r="L1505" s="5">
        <f>('Multiply with Weight V'!L1504-'Ideal Distance'!L$4)^2</f>
        <v>1.1166319243956277E-7</v>
      </c>
    </row>
    <row r="1506" spans="1:12">
      <c r="A1506" s="7" t="s">
        <v>1516</v>
      </c>
      <c r="B1506" s="5">
        <f>('Multiply with Weight V'!B1505-'Ideal Distance'!B$4)^2</f>
        <v>2.2160440376426233E-7</v>
      </c>
      <c r="C1506" s="5">
        <f>('Multiply with Weight V'!C1505-'Ideal Distance'!C$4)^2</f>
        <v>2.0615722578811459E-6</v>
      </c>
      <c r="D1506" s="5">
        <f>('Multiply with Weight V'!D1505-'Ideal Distance'!D$4)^2</f>
        <v>8.5424914532962584E-6</v>
      </c>
      <c r="E1506" s="5">
        <f>('Multiply with Weight V'!E1505-'Ideal Distance'!E$4)^2</f>
        <v>1.8986777304200227E-6</v>
      </c>
      <c r="F1506" s="5">
        <f>('Multiply with Weight V'!F1505-'Ideal Distance'!F$4)^2</f>
        <v>6.6966630678509131E-7</v>
      </c>
      <c r="G1506" s="5">
        <f>('Multiply with Weight V'!G1505-'Ideal Distance'!G$4)^2</f>
        <v>4.3263448442948487E-7</v>
      </c>
      <c r="H1506" s="5">
        <f>('Multiply with Weight V'!H1505-'Ideal Distance'!H$4)^2</f>
        <v>1.2350431927410342E-7</v>
      </c>
      <c r="I1506" s="5">
        <f>('Multiply with Weight V'!I1505-'Ideal Distance'!I$4)^2</f>
        <v>1.8903468689210568E-10</v>
      </c>
      <c r="J1506" s="5">
        <f>('Multiply with Weight V'!J1505-'Ideal Distance'!J$4)^2</f>
        <v>3.3747558958348824E-7</v>
      </c>
      <c r="K1506" s="5">
        <f>('Multiply with Weight V'!K1505-'Ideal Distance'!K$4)^2</f>
        <v>4.3870493220790135E-7</v>
      </c>
      <c r="L1506" s="5">
        <f>('Multiply with Weight V'!L1505-'Ideal Distance'!L$4)^2</f>
        <v>3.8512407188338887E-7</v>
      </c>
    </row>
    <row r="1507" spans="1:12">
      <c r="A1507" s="5" t="s">
        <v>1517</v>
      </c>
      <c r="B1507" s="5">
        <f>('Multiply with Weight V'!B1506-'Ideal Distance'!B$4)^2</f>
        <v>7.2800509205369003E-7</v>
      </c>
      <c r="C1507" s="5">
        <f>('Multiply with Weight V'!C1506-'Ideal Distance'!C$4)^2</f>
        <v>1.3609598108668511E-6</v>
      </c>
      <c r="D1507" s="5">
        <f>('Multiply with Weight V'!D1506-'Ideal Distance'!D$4)^2</f>
        <v>1.8247570500828097E-5</v>
      </c>
      <c r="E1507" s="5">
        <f>('Multiply with Weight V'!E1506-'Ideal Distance'!E$4)^2</f>
        <v>1.4536751373528293E-6</v>
      </c>
      <c r="F1507" s="5">
        <f>('Multiply with Weight V'!F1506-'Ideal Distance'!F$4)^2</f>
        <v>1.4005139613616724E-6</v>
      </c>
      <c r="G1507" s="5">
        <f>('Multiply with Weight V'!G1506-'Ideal Distance'!G$4)^2</f>
        <v>2.7688607003487036E-7</v>
      </c>
      <c r="H1507" s="5">
        <f>('Multiply with Weight V'!H1506-'Ideal Distance'!H$4)^2</f>
        <v>6.9471179591683154E-8</v>
      </c>
      <c r="I1507" s="5">
        <f>('Multiply with Weight V'!I1506-'Ideal Distance'!I$4)^2</f>
        <v>2.2510376209229096E-10</v>
      </c>
      <c r="J1507" s="5">
        <f>('Multiply with Weight V'!J1506-'Ideal Distance'!J$4)^2</f>
        <v>2.1879847636345573E-7</v>
      </c>
      <c r="K1507" s="5">
        <f>('Multiply with Weight V'!K1506-'Ideal Distance'!K$4)^2</f>
        <v>1.6383733579369167E-7</v>
      </c>
      <c r="L1507" s="5">
        <f>('Multiply with Weight V'!L1506-'Ideal Distance'!L$4)^2</f>
        <v>5.1273914895717476E-7</v>
      </c>
    </row>
    <row r="1508" spans="1:12">
      <c r="A1508" s="7" t="s">
        <v>1518</v>
      </c>
      <c r="B1508" s="5">
        <f>('Multiply with Weight V'!B1507-'Ideal Distance'!B$4)^2</f>
        <v>3.8174821117203028E-7</v>
      </c>
      <c r="C1508" s="5">
        <f>('Multiply with Weight V'!C1507-'Ideal Distance'!C$4)^2</f>
        <v>8.2462890315245851E-6</v>
      </c>
      <c r="D1508" s="5">
        <f>('Multiply with Weight V'!D1507-'Ideal Distance'!D$4)^2</f>
        <v>2.2465460758175565E-8</v>
      </c>
      <c r="E1508" s="5">
        <f>('Multiply with Weight V'!E1507-'Ideal Distance'!E$4)^2</f>
        <v>6.0075350064071056E-7</v>
      </c>
      <c r="F1508" s="5">
        <f>('Multiply with Weight V'!F1507-'Ideal Distance'!F$4)^2</f>
        <v>6.9042992481795442E-7</v>
      </c>
      <c r="G1508" s="5">
        <f>('Multiply with Weight V'!G1507-'Ideal Distance'!G$4)^2</f>
        <v>4.3263448442948487E-7</v>
      </c>
      <c r="H1508" s="5">
        <f>('Multiply with Weight V'!H1507-'Ideal Distance'!H$4)^2</f>
        <v>6.9471179591683154E-8</v>
      </c>
      <c r="I1508" s="5">
        <f>('Multiply with Weight V'!I1507-'Ideal Distance'!I$4)^2</f>
        <v>2.2135522207803735E-10</v>
      </c>
      <c r="J1508" s="5">
        <f>('Multiply with Weight V'!J1507-'Ideal Distance'!J$4)^2</f>
        <v>3.734487001614548E-7</v>
      </c>
      <c r="K1508" s="5">
        <f>('Multiply with Weight V'!K1507-'Ideal Distance'!K$4)^2</f>
        <v>3.0465620292215383E-7</v>
      </c>
      <c r="L1508" s="5">
        <f>('Multiply with Weight V'!L1507-'Ideal Distance'!L$4)^2</f>
        <v>1.3687286726329011E-7</v>
      </c>
    </row>
    <row r="1509" spans="1:12">
      <c r="A1509" s="5" t="s">
        <v>1519</v>
      </c>
      <c r="B1509" s="5">
        <f>('Multiply with Weight V'!B1508-'Ideal Distance'!B$4)^2</f>
        <v>4.1897082586680876E-7</v>
      </c>
      <c r="C1509" s="5">
        <f>('Multiply with Weight V'!C1508-'Ideal Distance'!C$4)^2</f>
        <v>9.5851030466524798E-6</v>
      </c>
      <c r="D1509" s="5">
        <f>('Multiply with Weight V'!D1508-'Ideal Distance'!D$4)^2</f>
        <v>1.4040912973859729E-7</v>
      </c>
      <c r="E1509" s="5">
        <f>('Multiply with Weight V'!E1508-'Ideal Distance'!E$4)^2</f>
        <v>8.9742189601883875E-7</v>
      </c>
      <c r="F1509" s="5">
        <f>('Multiply with Weight V'!F1508-'Ideal Distance'!F$4)^2</f>
        <v>5.3319703101184561E-7</v>
      </c>
      <c r="G1509" s="5">
        <f>('Multiply with Weight V'!G1508-'Ideal Distance'!G$4)^2</f>
        <v>4.3263448442948487E-7</v>
      </c>
      <c r="H1509" s="5">
        <f>('Multiply with Weight V'!H1508-'Ideal Distance'!H$4)^2</f>
        <v>1.2350431927410342E-7</v>
      </c>
      <c r="I1509" s="5">
        <f>('Multiply with Weight V'!I1508-'Ideal Distance'!I$4)^2</f>
        <v>1.9389488461672525E-10</v>
      </c>
      <c r="J1509" s="5">
        <f>('Multiply with Weight V'!J1508-'Ideal Distance'!J$4)^2</f>
        <v>3.3747558958348824E-7</v>
      </c>
      <c r="K1509" s="5">
        <f>('Multiply with Weight V'!K1508-'Ideal Distance'!K$4)^2</f>
        <v>3.6863400553580605E-7</v>
      </c>
      <c r="L1509" s="5">
        <f>('Multiply with Weight V'!L1508-'Ideal Distance'!L$4)^2</f>
        <v>3.2815305533259209E-7</v>
      </c>
    </row>
    <row r="1510" spans="1:12">
      <c r="A1510" s="7" t="s">
        <v>1520</v>
      </c>
      <c r="B1510" s="5">
        <f>('Multiply with Weight V'!B1509-'Ideal Distance'!B$4)^2</f>
        <v>7.2800509205369003E-7</v>
      </c>
      <c r="C1510" s="5">
        <f>('Multiply with Weight V'!C1509-'Ideal Distance'!C$4)^2</f>
        <v>1.3609598108668511E-6</v>
      </c>
      <c r="D1510" s="5">
        <f>('Multiply with Weight V'!D1509-'Ideal Distance'!D$4)^2</f>
        <v>1.8247570500828097E-5</v>
      </c>
      <c r="E1510" s="5">
        <f>('Multiply with Weight V'!E1509-'Ideal Distance'!E$4)^2</f>
        <v>1.4536751373528293E-6</v>
      </c>
      <c r="F1510" s="5">
        <f>('Multiply with Weight V'!F1509-'Ideal Distance'!F$4)^2</f>
        <v>1.4005139613616724E-6</v>
      </c>
      <c r="G1510" s="5">
        <f>('Multiply with Weight V'!G1509-'Ideal Distance'!G$4)^2</f>
        <v>2.7688607003487036E-7</v>
      </c>
      <c r="H1510" s="5">
        <f>('Multiply with Weight V'!H1509-'Ideal Distance'!H$4)^2</f>
        <v>6.9471179591683154E-8</v>
      </c>
      <c r="I1510" s="5">
        <f>('Multiply with Weight V'!I1509-'Ideal Distance'!I$4)^2</f>
        <v>2.2510376209229096E-10</v>
      </c>
      <c r="J1510" s="5">
        <f>('Multiply with Weight V'!J1509-'Ideal Distance'!J$4)^2</f>
        <v>2.1879847636345573E-7</v>
      </c>
      <c r="K1510" s="5">
        <f>('Multiply with Weight V'!K1509-'Ideal Distance'!K$4)^2</f>
        <v>1.6383733579369167E-7</v>
      </c>
      <c r="L1510" s="5">
        <f>('Multiply with Weight V'!L1509-'Ideal Distance'!L$4)^2</f>
        <v>5.1273914895717476E-7</v>
      </c>
    </row>
    <row r="1511" spans="1:12">
      <c r="A1511" s="5" t="s">
        <v>1521</v>
      </c>
      <c r="B1511" s="5">
        <f>('Multiply with Weight V'!B1510-'Ideal Distance'!B$4)^2</f>
        <v>5.4102637637759347E-7</v>
      </c>
      <c r="C1511" s="5">
        <f>('Multiply with Weight V'!C1510-'Ideal Distance'!C$4)^2</f>
        <v>4.5298218556958811E-7</v>
      </c>
      <c r="D1511" s="5">
        <f>('Multiply with Weight V'!D1510-'Ideal Distance'!D$4)^2</f>
        <v>2.0218914682358005E-5</v>
      </c>
      <c r="E1511" s="5">
        <f>('Multiply with Weight V'!E1510-'Ideal Distance'!E$4)^2</f>
        <v>1.0680062233612627E-6</v>
      </c>
      <c r="F1511" s="5">
        <f>('Multiply with Weight V'!F1510-'Ideal Distance'!F$4)^2</f>
        <v>6.0927746349867267E-7</v>
      </c>
      <c r="G1511" s="5">
        <f>('Multiply with Weight V'!G1510-'Ideal Distance'!G$4)^2</f>
        <v>4.4301771205579257E-6</v>
      </c>
      <c r="H1511" s="5">
        <f>('Multiply with Weight V'!H1510-'Ideal Distance'!H$4)^2</f>
        <v>6.9664155090548953E-7</v>
      </c>
      <c r="I1511" s="5">
        <f>('Multiply with Weight V'!I1510-'Ideal Distance'!I$4)^2</f>
        <v>4.0994675663260372E-10</v>
      </c>
      <c r="J1511" s="5">
        <f>('Multiply with Weight V'!J1510-'Ideal Distance'!J$4)^2</f>
        <v>2.3314218501163248E-7</v>
      </c>
      <c r="K1511" s="5">
        <f>('Multiply with Weight V'!K1510-'Ideal Distance'!K$4)^2</f>
        <v>5.1486898293843973E-7</v>
      </c>
      <c r="L1511" s="5">
        <f>('Multiply with Weight V'!L1510-'Ideal Distance'!L$4)^2</f>
        <v>2.7573972010585815E-7</v>
      </c>
    </row>
    <row r="1512" spans="1:12">
      <c r="A1512" s="7" t="s">
        <v>1522</v>
      </c>
      <c r="B1512" s="5">
        <f>('Multiply with Weight V'!B1511-'Ideal Distance'!B$4)^2</f>
        <v>9.4268435820031959E-7</v>
      </c>
      <c r="C1512" s="5">
        <f>('Multiply with Weight V'!C1511-'Ideal Distance'!C$4)^2</f>
        <v>7.247714969113409E-8</v>
      </c>
      <c r="D1512" s="5">
        <f>('Multiply with Weight V'!D1511-'Ideal Distance'!D$4)^2</f>
        <v>8.9861843032702263E-6</v>
      </c>
      <c r="E1512" s="5">
        <f>('Multiply with Weight V'!E1511-'Ideal Distance'!E$4)^2</f>
        <v>6.0075350064071056E-7</v>
      </c>
      <c r="F1512" s="5">
        <f>('Multiply with Weight V'!F1511-'Ideal Distance'!F$4)^2</f>
        <v>3.96252252535557E-7</v>
      </c>
      <c r="G1512" s="5">
        <f>('Multiply with Weight V'!G1511-'Ideal Distance'!G$4)^2</f>
        <v>6.2299365757845815E-7</v>
      </c>
      <c r="H1512" s="5">
        <f>('Multiply with Weight V'!H1511-'Ideal Distance'!H$4)^2</f>
        <v>3.7823197777694144E-7</v>
      </c>
      <c r="I1512" s="5">
        <f>('Multiply with Weight V'!I1511-'Ideal Distance'!I$4)^2</f>
        <v>1.0223285225457673E-10</v>
      </c>
      <c r="J1512" s="5">
        <f>('Multiply with Weight V'!J1511-'Ideal Distance'!J$4)^2</f>
        <v>1.6597720007175758E-7</v>
      </c>
      <c r="K1512" s="5">
        <f>('Multiply with Weight V'!K1511-'Ideal Distance'!K$4)^2</f>
        <v>4.6341593533380957E-7</v>
      </c>
      <c r="L1512" s="5">
        <f>('Multiply with Weight V'!L1511-'Ideal Distance'!L$4)^2</f>
        <v>4.153187106553114E-7</v>
      </c>
    </row>
    <row r="1513" spans="1:12">
      <c r="A1513" s="5" t="s">
        <v>1523</v>
      </c>
      <c r="B1513" s="5">
        <f>('Multiply with Weight V'!B1512-'Ideal Distance'!B$4)^2</f>
        <v>2.8046807351414484E-7</v>
      </c>
      <c r="C1513" s="5">
        <f>('Multiply with Weight V'!C1512-'Ideal Distance'!C$4)^2</f>
        <v>1.1596343950581444E-6</v>
      </c>
      <c r="D1513" s="5">
        <f>('Multiply with Weight V'!D1512-'Ideal Distance'!D$4)^2</f>
        <v>2.4768170485888562E-6</v>
      </c>
      <c r="E1513" s="5">
        <f>('Multiply with Weight V'!E1512-'Ideal Distance'!E$4)^2</f>
        <v>1.2534239704725934E-6</v>
      </c>
      <c r="F1513" s="5">
        <f>('Multiply with Weight V'!F1512-'Ideal Distance'!F$4)^2</f>
        <v>1.9416360374242298E-7</v>
      </c>
      <c r="G1513" s="5">
        <f>('Multiply with Weight V'!G1512-'Ideal Distance'!G$4)^2</f>
        <v>1.0815862110737124E-5</v>
      </c>
      <c r="H1513" s="5">
        <f>('Multiply with Weight V'!H1512-'Ideal Distance'!H$4)^2</f>
        <v>3.4040877999924745E-6</v>
      </c>
      <c r="I1513" s="5">
        <f>('Multiply with Weight V'!I1512-'Ideal Distance'!I$4)^2</f>
        <v>2.6923770625347807E-10</v>
      </c>
      <c r="J1513" s="5">
        <f>('Multiply with Weight V'!J1512-'Ideal Distance'!J$4)^2</f>
        <v>3.03323902325925E-7</v>
      </c>
      <c r="K1513" s="5">
        <f>('Multiply with Weight V'!K1512-'Ideal Distance'!K$4)^2</f>
        <v>6.5534934317476646E-7</v>
      </c>
      <c r="L1513" s="5">
        <f>('Multiply with Weight V'!L1512-'Ideal Distance'!L$4)^2</f>
        <v>9.6281017970846952E-8</v>
      </c>
    </row>
    <row r="1514" spans="1:12">
      <c r="A1514" s="7" t="s">
        <v>1524</v>
      </c>
      <c r="B1514" s="5">
        <f>('Multiply with Weight V'!B1513-'Ideal Distance'!B$4)^2</f>
        <v>5.4102637637759347E-7</v>
      </c>
      <c r="C1514" s="5">
        <f>('Multiply with Weight V'!C1513-'Ideal Distance'!C$4)^2</f>
        <v>6.5410627596248452E-6</v>
      </c>
      <c r="D1514" s="5">
        <f>('Multiply with Weight V'!D1513-'Ideal Distance'!D$4)^2</f>
        <v>8.9861843032702262E-8</v>
      </c>
      <c r="E1514" s="5">
        <f>('Multiply with Weight V'!E1513-'Ideal Distance'!E$4)^2</f>
        <v>1.0680062233612627E-6</v>
      </c>
      <c r="F1514" s="5">
        <f>('Multiply with Weight V'!F1513-'Ideal Distance'!F$4)^2</f>
        <v>4.9705882558060276E-7</v>
      </c>
      <c r="G1514" s="5">
        <f>('Multiply with Weight V'!G1513-'Ideal Distance'!G$4)^2</f>
        <v>5.6069429182061251E-6</v>
      </c>
      <c r="H1514" s="5">
        <f>('Multiply with Weight V'!H1513-'Ideal Distance'!H$4)^2</f>
        <v>8.5102194999811862E-7</v>
      </c>
      <c r="I1514" s="5">
        <f>('Multiply with Weight V'!I1513-'Ideal Distance'!I$4)^2</f>
        <v>3.1286617977966997E-10</v>
      </c>
      <c r="J1514" s="5">
        <f>('Multiply with Weight V'!J1513-'Ideal Distance'!J$4)^2</f>
        <v>2.7890544593676698E-7</v>
      </c>
      <c r="K1514" s="5">
        <f>('Multiply with Weight V'!K1513-'Ideal Distance'!K$4)^2</f>
        <v>3.9131396730889986E-7</v>
      </c>
      <c r="L1514" s="5">
        <f>('Multiply with Weight V'!L1513-'Ideal Distance'!L$4)^2</f>
        <v>1.1166319243956277E-7</v>
      </c>
    </row>
    <row r="1515" spans="1:12">
      <c r="A1515" s="5" t="s">
        <v>1525</v>
      </c>
      <c r="B1515" s="5">
        <f>('Multiply with Weight V'!B1514-'Ideal Distance'!B$4)^2</f>
        <v>2.8046807351414484E-7</v>
      </c>
      <c r="C1515" s="5">
        <f>('Multiply with Weight V'!C1514-'Ideal Distance'!C$4)^2</f>
        <v>9.0374979156527952E-6</v>
      </c>
      <c r="D1515" s="5">
        <f>('Multiply with Weight V'!D1514-'Ideal Distance'!D$4)^2</f>
        <v>8.9861843032702262E-8</v>
      </c>
      <c r="E1515" s="5">
        <f>('Multiply with Weight V'!E1514-'Ideal Distance'!E$4)^2</f>
        <v>1.2534239704725934E-6</v>
      </c>
      <c r="F1515" s="5">
        <f>('Multiply with Weight V'!F1514-'Ideal Distance'!F$4)^2</f>
        <v>3.8056066333514895E-7</v>
      </c>
      <c r="G1515" s="5">
        <f>('Multiply with Weight V'!G1514-'Ideal Distance'!G$4)^2</f>
        <v>1.7305379377179395E-6</v>
      </c>
      <c r="H1515" s="5">
        <f>('Multiply with Weight V'!H1514-'Ideal Distance'!H$4)^2</f>
        <v>2.3350035362760181E-7</v>
      </c>
      <c r="I1515" s="5">
        <f>('Multiply with Weight V'!I1514-'Ideal Distance'!I$4)^2</f>
        <v>2.1248713950525111E-10</v>
      </c>
      <c r="J1515" s="5">
        <f>('Multiply with Weight V'!J1514-'Ideal Distance'!J$4)^2</f>
        <v>3.5523446695742086E-7</v>
      </c>
      <c r="K1515" s="5">
        <f>('Multiply with Weight V'!K1514-'Ideal Distance'!K$4)^2</f>
        <v>3.4663105754698391E-7</v>
      </c>
      <c r="L1515" s="5">
        <f>('Multiply with Weight V'!L1514-'Ideal Distance'!L$4)^2</f>
        <v>2.2788406620318889E-7</v>
      </c>
    </row>
    <row r="1516" spans="1:12">
      <c r="A1516" s="7" t="s">
        <v>1526</v>
      </c>
      <c r="B1516" s="5">
        <f>('Multiply with Weight V'!B1515-'Ideal Distance'!B$4)^2</f>
        <v>2.8046807351414484E-7</v>
      </c>
      <c r="C1516" s="5">
        <f>('Multiply with Weight V'!C1515-'Ideal Distance'!C$4)^2</f>
        <v>3.8976600500565408E-6</v>
      </c>
      <c r="D1516" s="5">
        <f>('Multiply with Weight V'!D1515-'Ideal Distance'!D$4)^2</f>
        <v>1.2636821676473753E-6</v>
      </c>
      <c r="E1516" s="5">
        <f>('Multiply with Weight V'!E1515-'Ideal Distance'!E$4)^2</f>
        <v>6.0075350064071056E-7</v>
      </c>
      <c r="F1516" s="5">
        <f>('Multiply with Weight V'!F1515-'Ideal Distance'!F$4)^2</f>
        <v>6.9042992481795442E-7</v>
      </c>
      <c r="G1516" s="5">
        <f>('Multiply with Weight V'!G1515-'Ideal Distance'!G$4)^2</f>
        <v>4.4301771205579257E-6</v>
      </c>
      <c r="H1516" s="5">
        <f>('Multiply with Weight V'!H1515-'Ideal Distance'!H$4)^2</f>
        <v>6.7174771155180298E-6</v>
      </c>
      <c r="I1516" s="5">
        <f>('Multiply with Weight V'!I1515-'Ideal Distance'!I$4)^2</f>
        <v>5.1849452969705953E-11</v>
      </c>
      <c r="J1516" s="5">
        <f>('Multiply with Weight V'!J1515-'Ideal Distance'!J$4)^2</f>
        <v>1.9813670557263007E-7</v>
      </c>
      <c r="K1516" s="5">
        <f>('Multiply with Weight V'!K1515-'Ideal Distance'!K$4)^2</f>
        <v>2.4677152436694442E-7</v>
      </c>
      <c r="L1516" s="5">
        <f>('Multiply with Weight V'!L1515-'Ideal Distance'!L$4)^2</f>
        <v>2.5124218298901578E-7</v>
      </c>
    </row>
    <row r="1517" spans="1:12">
      <c r="A1517" s="5" t="s">
        <v>1527</v>
      </c>
      <c r="B1517" s="5">
        <f>('Multiply with Weight V'!B1516-'Ideal Distance'!B$4)^2</f>
        <v>4.579247249659956E-7</v>
      </c>
      <c r="C1517" s="5">
        <f>('Multiply with Weight V'!C1516-'Ideal Distance'!C$4)^2</f>
        <v>1.04367095555233E-5</v>
      </c>
      <c r="D1517" s="5">
        <f>('Multiply with Weight V'!D1516-'Ideal Distance'!D$4)^2</f>
        <v>2.4768170485888562E-6</v>
      </c>
      <c r="E1517" s="5">
        <f>('Multiply with Weight V'!E1516-'Ideal Distance'!E$4)^2</f>
        <v>7.5947109216800925E-6</v>
      </c>
      <c r="F1517" s="5">
        <f>('Multiply with Weight V'!F1516-'Ideal Distance'!F$4)^2</f>
        <v>6.0927746349867267E-7</v>
      </c>
      <c r="G1517" s="5">
        <f>('Multiply with Weight V'!G1516-'Ideal Distance'!G$4)^2</f>
        <v>3.8937103598653649E-6</v>
      </c>
      <c r="H1517" s="5">
        <f>('Multiply with Weight V'!H1516-'Ideal Distance'!H$4)^2</f>
        <v>6.7174771155180298E-6</v>
      </c>
      <c r="I1517" s="5">
        <f>('Multiply with Weight V'!I1516-'Ideal Distance'!I$4)^2</f>
        <v>4.3888762576707466E-10</v>
      </c>
      <c r="J1517" s="5">
        <f>('Multiply with Weight V'!J1516-'Ideal Distance'!J$4)^2</f>
        <v>3.5523446695742086E-7</v>
      </c>
      <c r="K1517" s="5">
        <f>('Multiply with Weight V'!K1516-'Ideal Distance'!K$4)^2</f>
        <v>5.1486898293843973E-7</v>
      </c>
      <c r="L1517" s="5">
        <f>('Multiply with Weight V'!L1516-'Ideal Distance'!L$4)^2</f>
        <v>3.9563205938053358E-8</v>
      </c>
    </row>
    <row r="1518" spans="1:12">
      <c r="A1518" s="7" t="s">
        <v>1528</v>
      </c>
      <c r="B1518" s="5">
        <f>('Multiply with Weight V'!B1517-'Ideal Distance'!B$4)^2</f>
        <v>4.579247249659956E-7</v>
      </c>
      <c r="C1518" s="5">
        <f>('Multiply with Weight V'!C1517-'Ideal Distance'!C$4)^2</f>
        <v>1.04367095555233E-5</v>
      </c>
      <c r="D1518" s="5">
        <f>('Multiply with Weight V'!D1517-'Ideal Distance'!D$4)^2</f>
        <v>2.4768170485888562E-6</v>
      </c>
      <c r="E1518" s="5">
        <f>('Multiply with Weight V'!E1517-'Ideal Distance'!E$4)^2</f>
        <v>7.5947109216800925E-6</v>
      </c>
      <c r="F1518" s="5">
        <f>('Multiply with Weight V'!F1517-'Ideal Distance'!F$4)^2</f>
        <v>6.0927746349867267E-7</v>
      </c>
      <c r="G1518" s="5">
        <f>('Multiply with Weight V'!G1517-'Ideal Distance'!G$4)^2</f>
        <v>3.8937103598653649E-6</v>
      </c>
      <c r="H1518" s="5">
        <f>('Multiply with Weight V'!H1517-'Ideal Distance'!H$4)^2</f>
        <v>6.7174771155180298E-6</v>
      </c>
      <c r="I1518" s="5">
        <f>('Multiply with Weight V'!I1517-'Ideal Distance'!I$4)^2</f>
        <v>4.3888762576707466E-10</v>
      </c>
      <c r="J1518" s="5">
        <f>('Multiply with Weight V'!J1517-'Ideal Distance'!J$4)^2</f>
        <v>3.5523446695742086E-7</v>
      </c>
      <c r="K1518" s="5">
        <f>('Multiply with Weight V'!K1517-'Ideal Distance'!K$4)^2</f>
        <v>5.1486898293843973E-7</v>
      </c>
      <c r="L1518" s="5">
        <f>('Multiply with Weight V'!L1517-'Ideal Distance'!L$4)^2</f>
        <v>4.116155945795098E-8</v>
      </c>
    </row>
    <row r="1519" spans="1:12">
      <c r="A1519" s="5" t="s">
        <v>1529</v>
      </c>
      <c r="B1519" s="5">
        <f>('Multiply with Weight V'!B1518-'Ideal Distance'!B$4)^2</f>
        <v>1.9476949549593383E-7</v>
      </c>
      <c r="C1519" s="5">
        <f>('Multiply with Weight V'!C1518-'Ideal Distance'!C$4)^2</f>
        <v>8.0530166323482277E-7</v>
      </c>
      <c r="D1519" s="5">
        <f>('Multiply with Weight V'!D1518-'Ideal Distance'!D$4)^2</f>
        <v>3.5102282434649321E-6</v>
      </c>
      <c r="E1519" s="5">
        <f>('Multiply with Weight V'!E1518-'Ideal Distance'!E$4)^2</f>
        <v>1.4536751373528293E-6</v>
      </c>
      <c r="F1519" s="5">
        <f>('Multiply with Weight V'!F1518-'Ideal Distance'!F$4)^2</f>
        <v>5.5174163643050936E-7</v>
      </c>
      <c r="G1519" s="5">
        <f>('Multiply with Weight V'!G1518-'Ideal Distance'!G$4)^2</f>
        <v>8.3758036185548292E-6</v>
      </c>
      <c r="H1519" s="5">
        <f>('Multiply with Weight V'!H1518-'Ideal Distance'!H$4)^2</f>
        <v>5.2180574893308675E-6</v>
      </c>
      <c r="I1519" s="5">
        <f>('Multiply with Weight V'!I1518-'Ideal Distance'!I$4)^2</f>
        <v>2.4667722361515786E-10</v>
      </c>
      <c r="J1519" s="5">
        <f>('Multiply with Weight V'!J1518-'Ideal Distance'!J$4)^2</f>
        <v>2.6319566979828809E-7</v>
      </c>
      <c r="K1519" s="5">
        <f>('Multiply with Weight V'!K1518-'Ideal Distance'!K$4)^2</f>
        <v>1.3865242301879352E-6</v>
      </c>
      <c r="L1519" s="5">
        <f>('Multiply with Weight V'!L1518-'Ideal Distance'!L$4)^2</f>
        <v>2.7573972010585815E-7</v>
      </c>
    </row>
    <row r="1520" spans="1:12">
      <c r="A1520" s="7" t="s">
        <v>1530</v>
      </c>
      <c r="B1520" s="5">
        <f>('Multiply with Weight V'!B1519-'Ideal Distance'!B$4)^2</f>
        <v>3.1249683499569795E-7</v>
      </c>
      <c r="C1520" s="5">
        <f>('Multiply with Weight V'!C1519-'Ideal Distance'!C$4)^2</f>
        <v>3.3842802397443424E-6</v>
      </c>
      <c r="D1520" s="5">
        <f>('Multiply with Weight V'!D1519-'Ideal Distance'!D$4)^2</f>
        <v>2.0218914682358007E-7</v>
      </c>
      <c r="E1520" s="5">
        <f>('Multiply with Weight V'!E1519-'Ideal Distance'!E$4)^2</f>
        <v>8.9742189601883875E-7</v>
      </c>
      <c r="F1520" s="5">
        <f>('Multiply with Weight V'!F1519-'Ideal Distance'!F$4)^2</f>
        <v>4.1226084353799351E-7</v>
      </c>
      <c r="G1520" s="5">
        <f>('Multiply with Weight V'!G1519-'Ideal Distance'!G$4)^2</f>
        <v>1.3567417431708644E-5</v>
      </c>
      <c r="H1520" s="5">
        <f>('Multiply with Weight V'!H1519-'Ideal Distance'!H$4)^2</f>
        <v>2.7865662036219573E-6</v>
      </c>
      <c r="I1520" s="5">
        <f>('Multiply with Weight V'!I1519-'Ideal Distance'!I$4)^2</f>
        <v>1.4624278929857855E-10</v>
      </c>
      <c r="J1520" s="5">
        <f>('Multiply with Weight V'!J1519-'Ideal Distance'!J$4)^2</f>
        <v>2.3314218501163248E-7</v>
      </c>
      <c r="K1520" s="5">
        <f>('Multiply with Weight V'!K1519-'Ideal Distance'!K$4)^2</f>
        <v>8.4626723033931598E-7</v>
      </c>
      <c r="L1520" s="5">
        <f>('Multiply with Weight V'!L1519-'Ideal Distance'!L$4)^2</f>
        <v>2.0566536974837796E-7</v>
      </c>
    </row>
    <row r="1521" spans="1:12">
      <c r="A1521" s="5" t="s">
        <v>1531</v>
      </c>
      <c r="B1521" s="5">
        <f>('Multiply with Weight V'!B1520-'Ideal Distance'!B$4)^2</f>
        <v>6.7866348652805343E-7</v>
      </c>
      <c r="C1521" s="5">
        <f>('Multiply with Weight V'!C1520-'Ideal Distance'!C$4)^2</f>
        <v>2.4662363436566432E-6</v>
      </c>
      <c r="D1521" s="5">
        <f>('Multiply with Weight V'!D1520-'Ideal Distance'!D$4)^2</f>
        <v>1.1884228741074877E-5</v>
      </c>
      <c r="E1521" s="5">
        <f>('Multiply with Weight V'!E1520-'Ideal Distance'!E$4)^2</f>
        <v>1.2534239704725934E-6</v>
      </c>
      <c r="F1521" s="5">
        <f>('Multiply with Weight V'!F1520-'Ideal Distance'!F$4)^2</f>
        <v>1.649043374151974E-6</v>
      </c>
      <c r="G1521" s="5">
        <f>('Multiply with Weight V'!G1520-'Ideal Distance'!G$4)^2</f>
        <v>6.2299365757845815E-7</v>
      </c>
      <c r="H1521" s="5">
        <f>('Multiply with Weight V'!H1520-'Ideal Distance'!H$4)^2</f>
        <v>3.7823197777694144E-7</v>
      </c>
      <c r="I1521" s="5">
        <f>('Multiply with Weight V'!I1520-'Ideal Distance'!I$4)^2</f>
        <v>2.5783408729491048E-10</v>
      </c>
      <c r="J1521" s="5">
        <f>('Multiply with Weight V'!J1520-'Ideal Distance'!J$4)^2</f>
        <v>1.9147712655740514E-7</v>
      </c>
      <c r="K1521" s="5">
        <f>('Multiply with Weight V'!K1520-'Ideal Distance'!K$4)^2</f>
        <v>3.0465620292215383E-7</v>
      </c>
      <c r="L1521" s="5">
        <f>('Multiply with Weight V'!L1520-'Ideal Distance'!L$4)^2</f>
        <v>2.5124218298901578E-7</v>
      </c>
    </row>
    <row r="1522" spans="1:12">
      <c r="A1522" s="7" t="s">
        <v>1532</v>
      </c>
      <c r="B1522" s="5">
        <f>('Multiply with Weight V'!B1521-'Ideal Distance'!B$4)^2</f>
        <v>3.462568808816598E-7</v>
      </c>
      <c r="C1522" s="5">
        <f>('Multiply with Weight V'!C1521-'Ideal Distance'!C$4)^2</f>
        <v>6.772586987804858E-6</v>
      </c>
      <c r="D1522" s="5">
        <f>('Multiply with Weight V'!D1521-'Ideal Distance'!D$4)^2</f>
        <v>3.5944737213080905E-7</v>
      </c>
      <c r="E1522" s="5">
        <f>('Multiply with Weight V'!E1521-'Ideal Distance'!E$4)^2</f>
        <v>2.1434291566069791E-6</v>
      </c>
      <c r="F1522" s="5">
        <f>('Multiply with Weight V'!F1521-'Ideal Distance'!F$4)^2</f>
        <v>1.4005139613616724E-6</v>
      </c>
      <c r="G1522" s="5">
        <f>('Multiply with Weight V'!G1521-'Ideal Distance'!G$4)^2</f>
        <v>2.9246091147433173E-6</v>
      </c>
      <c r="H1522" s="5">
        <f>('Multiply with Weight V'!H1521-'Ideal Distance'!H$4)^2</f>
        <v>8.5102194999811862E-7</v>
      </c>
      <c r="I1522" s="5">
        <f>('Multiply with Weight V'!I1521-'Ideal Distance'!I$4)^2</f>
        <v>2.7254120549694645E-10</v>
      </c>
      <c r="J1522" s="5">
        <f>('Multiply with Weight V'!J1521-'Ideal Distance'!J$4)^2</f>
        <v>2.7890544593676698E-7</v>
      </c>
      <c r="K1522" s="5">
        <f>('Multiply with Weight V'!K1521-'Ideal Distance'!K$4)^2</f>
        <v>2.1156680758482905E-7</v>
      </c>
      <c r="L1522" s="5">
        <f>('Multiply with Weight V'!L1521-'Ideal Distance'!L$4)^2</f>
        <v>1.8458609362458259E-7</v>
      </c>
    </row>
    <row r="1523" spans="1:12">
      <c r="A1523" s="5" t="s">
        <v>1533</v>
      </c>
      <c r="B1523" s="5">
        <f>('Multiply with Weight V'!B1522-'Ideal Distance'!B$4)^2</f>
        <v>3.1249683499569795E-7</v>
      </c>
      <c r="C1523" s="5">
        <f>('Multiply with Weight V'!C1522-'Ideal Distance'!C$4)^2</f>
        <v>3.3842802397443424E-6</v>
      </c>
      <c r="D1523" s="5">
        <f>('Multiply with Weight V'!D1522-'Ideal Distance'!D$4)^2</f>
        <v>2.0218914682358007E-7</v>
      </c>
      <c r="E1523" s="5">
        <f>('Multiply with Weight V'!E1522-'Ideal Distance'!E$4)^2</f>
        <v>8.9742189601883875E-7</v>
      </c>
      <c r="F1523" s="5">
        <f>('Multiply with Weight V'!F1522-'Ideal Distance'!F$4)^2</f>
        <v>4.1226084353799351E-7</v>
      </c>
      <c r="G1523" s="5">
        <f>('Multiply with Weight V'!G1522-'Ideal Distance'!G$4)^2</f>
        <v>1.3567417431708644E-5</v>
      </c>
      <c r="H1523" s="5">
        <f>('Multiply with Weight V'!H1522-'Ideal Distance'!H$4)^2</f>
        <v>2.7865662036219573E-6</v>
      </c>
      <c r="I1523" s="5">
        <f>('Multiply with Weight V'!I1522-'Ideal Distance'!I$4)^2</f>
        <v>1.4624278929857855E-10</v>
      </c>
      <c r="J1523" s="5">
        <f>('Multiply with Weight V'!J1522-'Ideal Distance'!J$4)^2</f>
        <v>2.3314218501163248E-7</v>
      </c>
      <c r="K1523" s="5">
        <f>('Multiply with Weight V'!K1522-'Ideal Distance'!K$4)^2</f>
        <v>8.4626723033931598E-7</v>
      </c>
      <c r="L1523" s="5">
        <f>('Multiply with Weight V'!L1522-'Ideal Distance'!L$4)^2</f>
        <v>2.0566536974837796E-7</v>
      </c>
    </row>
    <row r="1524" spans="1:12">
      <c r="A1524" s="7" t="s">
        <v>1534</v>
      </c>
      <c r="B1524" s="5">
        <f>('Multiply with Weight V'!B1523-'Ideal Distance'!B$4)^2</f>
        <v>4.579247249659956E-7</v>
      </c>
      <c r="C1524" s="5">
        <f>('Multiply with Weight V'!C1523-'Ideal Distance'!C$4)^2</f>
        <v>2.6091773888808237E-6</v>
      </c>
      <c r="D1524" s="5">
        <f>('Multiply with Weight V'!D1523-'Ideal Distance'!D$4)^2</f>
        <v>2.2465460758175566E-6</v>
      </c>
      <c r="E1524" s="5">
        <f>('Multiply with Weight V'!E1523-'Ideal Distance'!E$4)^2</f>
        <v>7.4167098844532115E-7</v>
      </c>
      <c r="F1524" s="5">
        <f>('Multiply with Weight V'!F1523-'Ideal Distance'!F$4)^2</f>
        <v>7.766544149696915E-7</v>
      </c>
      <c r="G1524" s="5">
        <f>('Multiply with Weight V'!G1523-'Ideal Distance'!G$4)^2</f>
        <v>1.1075442801394814E-6</v>
      </c>
      <c r="H1524" s="5">
        <f>('Multiply with Weight V'!H1523-'Ideal Distance'!H$4)^2</f>
        <v>5.5769919172212291E-7</v>
      </c>
      <c r="I1524" s="5">
        <f>('Multiply with Weight V'!I1523-'Ideal Distance'!I$4)^2</f>
        <v>2.1029844536091864E-10</v>
      </c>
      <c r="J1524" s="5">
        <f>('Multiply with Weight V'!J1523-'Ideal Distance'!J$4)^2</f>
        <v>2.4048479777200868E-7</v>
      </c>
      <c r="K1524" s="5">
        <f>('Multiply with Weight V'!K1523-'Ideal Distance'!K$4)^2</f>
        <v>3.3850689213572674E-8</v>
      </c>
      <c r="L1524" s="5">
        <f>('Multiply with Weight V'!L1523-'Ideal Distance'!L$4)^2</f>
        <v>2.407025449271194E-8</v>
      </c>
    </row>
    <row r="1525" spans="1:12">
      <c r="A1525" s="5" t="s">
        <v>1535</v>
      </c>
      <c r="B1525" s="5">
        <f>('Multiply with Weight V'!B1524-'Ideal Distance'!B$4)^2</f>
        <v>1.9476949549593383E-7</v>
      </c>
      <c r="C1525" s="5">
        <f>('Multiply with Weight V'!C1524-'Ideal Distance'!C$4)^2</f>
        <v>8.0530166323482277E-7</v>
      </c>
      <c r="D1525" s="5">
        <f>('Multiply with Weight V'!D1524-'Ideal Distance'!D$4)^2</f>
        <v>3.5102282434649321E-6</v>
      </c>
      <c r="E1525" s="5">
        <f>('Multiply with Weight V'!E1524-'Ideal Distance'!E$4)^2</f>
        <v>1.4536751373528293E-6</v>
      </c>
      <c r="F1525" s="5">
        <f>('Multiply with Weight V'!F1524-'Ideal Distance'!F$4)^2</f>
        <v>5.5174163643050936E-7</v>
      </c>
      <c r="G1525" s="5">
        <f>('Multiply with Weight V'!G1524-'Ideal Distance'!G$4)^2</f>
        <v>8.3758036185548292E-6</v>
      </c>
      <c r="H1525" s="5">
        <f>('Multiply with Weight V'!H1524-'Ideal Distance'!H$4)^2</f>
        <v>5.2180574893308675E-6</v>
      </c>
      <c r="I1525" s="5">
        <f>('Multiply with Weight V'!I1524-'Ideal Distance'!I$4)^2</f>
        <v>2.4667722361515786E-10</v>
      </c>
      <c r="J1525" s="5">
        <f>('Multiply with Weight V'!J1524-'Ideal Distance'!J$4)^2</f>
        <v>2.6319566979828809E-7</v>
      </c>
      <c r="K1525" s="5">
        <f>('Multiply with Weight V'!K1524-'Ideal Distance'!K$4)^2</f>
        <v>1.3865242301879352E-6</v>
      </c>
      <c r="L1525" s="5">
        <f>('Multiply with Weight V'!L1524-'Ideal Distance'!L$4)^2</f>
        <v>2.7573972010585815E-7</v>
      </c>
    </row>
    <row r="1526" spans="1:12">
      <c r="A1526" s="7" t="s">
        <v>1536</v>
      </c>
      <c r="B1526" s="5">
        <f>('Multiply with Weight V'!B1525-'Ideal Distance'!B$4)^2</f>
        <v>4.1897082586680876E-7</v>
      </c>
      <c r="C1526" s="5">
        <f>('Multiply with Weight V'!C1525-'Ideal Distance'!C$4)^2</f>
        <v>2.6091773888808237E-6</v>
      </c>
      <c r="D1526" s="5">
        <f>('Multiply with Weight V'!D1525-'Ideal Distance'!D$4)^2</f>
        <v>3.5102282434649321E-6</v>
      </c>
      <c r="E1526" s="5">
        <f>('Multiply with Weight V'!E1525-'Ideal Distance'!E$4)^2</f>
        <v>8.9742189601883875E-7</v>
      </c>
      <c r="F1526" s="5">
        <f>('Multiply with Weight V'!F1525-'Ideal Distance'!F$4)^2</f>
        <v>6.4921969055425656E-7</v>
      </c>
      <c r="G1526" s="5">
        <f>('Multiply with Weight V'!G1525-'Ideal Distance'!G$4)^2</f>
        <v>1.3567417431708644E-5</v>
      </c>
      <c r="H1526" s="5">
        <f>('Multiply with Weight V'!H1525-'Ideal Distance'!H$4)^2</f>
        <v>5.8375088406900433E-6</v>
      </c>
      <c r="I1526" s="5">
        <f>('Multiply with Weight V'!I1525-'Ideal Distance'!I$4)^2</f>
        <v>1.7218042007735359E-10</v>
      </c>
      <c r="J1526" s="5">
        <f>('Multiply with Weight V'!J1525-'Ideal Distance'!J$4)^2</f>
        <v>2.0491012354537981E-7</v>
      </c>
      <c r="K1526" s="5">
        <f>('Multiply with Weight V'!K1525-'Ideal Distance'!K$4)^2</f>
        <v>2.4677152436694442E-7</v>
      </c>
      <c r="L1526" s="5">
        <f>('Multiply with Weight V'!L1525-'Ideal Distance'!L$4)^2</f>
        <v>2.2788406620318889E-7</v>
      </c>
    </row>
    <row r="1527" spans="1:12">
      <c r="A1527" s="5" t="s">
        <v>1537</v>
      </c>
      <c r="B1527" s="5">
        <f>('Multiply with Weight V'!B1526-'Ideal Distance'!B$4)^2</f>
        <v>1.6966587163201346E-7</v>
      </c>
      <c r="C1527" s="5">
        <f>('Multiply with Weight V'!C1526-'Ideal Distance'!C$4)^2</f>
        <v>1.8119287422783507E-6</v>
      </c>
      <c r="D1527" s="5">
        <f>('Multiply with Weight V'!D1526-'Ideal Distance'!D$4)^2</f>
        <v>2.0275078334253448E-6</v>
      </c>
      <c r="E1527" s="5">
        <f>('Multiply with Weight V'!E1526-'Ideal Distance'!E$4)^2</f>
        <v>8.9742189601883875E-7</v>
      </c>
      <c r="F1527" s="5">
        <f>('Multiply with Weight V'!F1526-'Ideal Distance'!F$4)^2</f>
        <v>6.2909007612545017E-7</v>
      </c>
      <c r="G1527" s="5">
        <f>('Multiply with Weight V'!G1526-'Ideal Distance'!G$4)^2</f>
        <v>7.6316723053361145E-6</v>
      </c>
      <c r="H1527" s="5">
        <f>('Multiply with Weight V'!H1526-'Ideal Distance'!H$4)^2</f>
        <v>3.2439181359338714E-6</v>
      </c>
      <c r="I1527" s="5">
        <f>('Multiply with Weight V'!I1526-'Ideal Distance'!I$4)^2</f>
        <v>1.6695323682321832E-10</v>
      </c>
      <c r="J1527" s="5">
        <f>('Multiply with Weight V'!J1526-'Ideal Distance'!J$4)^2</f>
        <v>2.4048479777200868E-7</v>
      </c>
      <c r="K1527" s="5">
        <f>('Multiply with Weight V'!K1526-'Ideal Distance'!K$4)^2</f>
        <v>6.8547645657484598E-7</v>
      </c>
      <c r="L1527" s="5">
        <f>('Multiply with Weight V'!L1526-'Ideal Distance'!L$4)^2</f>
        <v>1.4584580237004084E-7</v>
      </c>
    </row>
    <row r="1528" spans="1:12">
      <c r="A1528" s="7" t="s">
        <v>1538</v>
      </c>
      <c r="B1528" s="5">
        <f>('Multiply with Weight V'!B1527-'Ideal Distance'!B$4)^2</f>
        <v>3.8174821117203028E-7</v>
      </c>
      <c r="C1528" s="5">
        <f>('Multiply with Weight V'!C1527-'Ideal Distance'!C$4)^2</f>
        <v>2.6091773888808237E-6</v>
      </c>
      <c r="D1528" s="5">
        <f>('Multiply with Weight V'!D1527-'Ideal Distance'!D$4)^2</f>
        <v>3.5944737213080905E-7</v>
      </c>
      <c r="E1528" s="5">
        <f>('Multiply with Weight V'!E1527-'Ideal Distance'!E$4)^2</f>
        <v>1.0680062233612627E-6</v>
      </c>
      <c r="F1528" s="5">
        <f>('Multiply with Weight V'!F1527-'Ideal Distance'!F$4)^2</f>
        <v>4.2858643634245843E-7</v>
      </c>
      <c r="G1528" s="5">
        <f>('Multiply with Weight V'!G1527-'Ideal Distance'!G$4)^2</f>
        <v>5.0012546400048472E-6</v>
      </c>
      <c r="H1528" s="5">
        <f>('Multiply with Weight V'!H1527-'Ideal Distance'!H$4)^2</f>
        <v>1.5129279111077668E-6</v>
      </c>
      <c r="I1528" s="5">
        <f>('Multiply with Weight V'!I1527-'Ideal Distance'!I$4)^2</f>
        <v>1.8697062934269312E-10</v>
      </c>
      <c r="J1528" s="5">
        <f>('Multiply with Weight V'!J1527-'Ideal Distance'!J$4)^2</f>
        <v>1.9813670557263007E-7</v>
      </c>
      <c r="K1528" s="5">
        <f>('Multiply with Weight V'!K1527-'Ideal Distance'!K$4)^2</f>
        <v>3.2530512334243328E-7</v>
      </c>
      <c r="L1528" s="5">
        <f>('Multiply with Weight V'!L1527-'Ideal Distance'!L$4)^2</f>
        <v>9.6281017970846952E-8</v>
      </c>
    </row>
    <row r="1529" spans="1:12">
      <c r="A1529" s="5" t="s">
        <v>1539</v>
      </c>
      <c r="B1529" s="5">
        <f>('Multiply with Weight V'!B1528-'Ideal Distance'!B$4)^2</f>
        <v>4.1897082586680876E-7</v>
      </c>
      <c r="C1529" s="5">
        <f>('Multiply with Weight V'!C1528-'Ideal Distance'!C$4)^2</f>
        <v>2.4662363436566432E-6</v>
      </c>
      <c r="D1529" s="5">
        <f>('Multiply with Weight V'!D1528-'Ideal Distance'!D$4)^2</f>
        <v>3.5944737213080905E-7</v>
      </c>
      <c r="E1529" s="5">
        <f>('Multiply with Weight V'!E1528-'Ideal Distance'!E$4)^2</f>
        <v>1.2534239704725934E-6</v>
      </c>
      <c r="F1529" s="5">
        <f>('Multiply with Weight V'!F1528-'Ideal Distance'!F$4)^2</f>
        <v>4.2858643634245843E-7</v>
      </c>
      <c r="G1529" s="5">
        <f>('Multiply with Weight V'!G1528-'Ideal Distance'!G$4)^2</f>
        <v>5.0012546400048472E-6</v>
      </c>
      <c r="H1529" s="5">
        <f>('Multiply with Weight V'!H1528-'Ideal Distance'!H$4)^2</f>
        <v>1.9760691083856543E-6</v>
      </c>
      <c r="I1529" s="5">
        <f>('Multiply with Weight V'!I1528-'Ideal Distance'!I$4)^2</f>
        <v>1.8765738957031835E-10</v>
      </c>
      <c r="J1529" s="5">
        <f>('Multiply with Weight V'!J1528-'Ideal Distance'!J$4)^2</f>
        <v>1.7849948539953057E-7</v>
      </c>
      <c r="K1529" s="5">
        <f>('Multiply with Weight V'!K1528-'Ideal Distance'!K$4)^2</f>
        <v>3.4663105754698391E-7</v>
      </c>
      <c r="L1529" s="5">
        <f>('Multiply with Weight V'!L1528-'Ideal Distance'!L$4)^2</f>
        <v>8.2038263833147904E-8</v>
      </c>
    </row>
    <row r="1530" spans="1:12">
      <c r="A1530" s="7" t="s">
        <v>1540</v>
      </c>
      <c r="B1530" s="5">
        <f>('Multiply with Weight V'!B1529-'Ideal Distance'!B$4)^2</f>
        <v>5.4102637637759347E-7</v>
      </c>
      <c r="C1530" s="5">
        <f>('Multiply with Weight V'!C1529-'Ideal Distance'!C$4)^2</f>
        <v>3.3842802397443424E-6</v>
      </c>
      <c r="D1530" s="5">
        <f>('Multiply with Weight V'!D1529-'Ideal Distance'!D$4)^2</f>
        <v>2.7520189428765066E-7</v>
      </c>
      <c r="E1530" s="5">
        <f>('Multiply with Weight V'!E1529-'Ideal Distance'!E$4)^2</f>
        <v>4.7466943260500578E-7</v>
      </c>
      <c r="F1530" s="5">
        <f>('Multiply with Weight V'!F1529-'Ideal Distance'!F$4)^2</f>
        <v>5.5174163643050936E-7</v>
      </c>
      <c r="G1530" s="5">
        <f>('Multiply with Weight V'!G1529-'Ideal Distance'!G$4)^2</f>
        <v>3.3918543579271618E-6</v>
      </c>
      <c r="H1530" s="5">
        <f>('Multiply with Weight V'!H1529-'Ideal Distance'!H$4)^2</f>
        <v>6.2524061632514833E-7</v>
      </c>
      <c r="I1530" s="5">
        <f>('Multiply with Weight V'!I1529-'Ideal Distance'!I$4)^2</f>
        <v>1.5926353660252291E-10</v>
      </c>
      <c r="J1530" s="5">
        <f>('Multiply with Weight V'!J1529-'Ideal Distance'!J$4)^2</f>
        <v>1.7218142325688164E-7</v>
      </c>
      <c r="K1530" s="5">
        <f>('Multiply with Weight V'!K1529-'Ideal Distance'!K$4)^2</f>
        <v>3.6863400553580605E-7</v>
      </c>
      <c r="L1530" s="5">
        <f>('Multiply with Weight V'!L1529-'Ideal Distance'!L$4)^2</f>
        <v>3.2815305533259209E-7</v>
      </c>
    </row>
    <row r="1531" spans="1:12">
      <c r="A1531" s="5" t="s">
        <v>1541</v>
      </c>
      <c r="B1531" s="5">
        <f>('Multiply with Weight V'!B1530-'Ideal Distance'!B$4)^2</f>
        <v>9.4268435820031959E-7</v>
      </c>
      <c r="C1531" s="5">
        <f>('Multiply with Weight V'!C1530-'Ideal Distance'!C$4)^2</f>
        <v>5.8183045168715909E-7</v>
      </c>
      <c r="D1531" s="5">
        <f>('Multiply with Weight V'!D1530-'Ideal Distance'!D$4)^2</f>
        <v>1.3484892820094882E-5</v>
      </c>
      <c r="E1531" s="5">
        <f>('Multiply with Weight V'!E1530-'Ideal Distance'!E$4)^2</f>
        <v>1.2534239704725934E-6</v>
      </c>
      <c r="F1531" s="5">
        <f>('Multiply with Weight V'!F1530-'Ideal Distance'!F$4)^2</f>
        <v>1.1183823575563562E-6</v>
      </c>
      <c r="G1531" s="5">
        <f>('Multiply with Weight V'!G1530-'Ideal Distance'!G$4)^2</f>
        <v>6.9221517508717605E-6</v>
      </c>
      <c r="H1531" s="5">
        <f>('Multiply with Weight V'!H1530-'Ideal Distance'!H$4)^2</f>
        <v>5.4206817631399439E-6</v>
      </c>
      <c r="I1531" s="5">
        <f>('Multiply with Weight V'!I1530-'Ideal Distance'!I$4)^2</f>
        <v>3.1464382495181817E-10</v>
      </c>
      <c r="J1531" s="5">
        <f>('Multiply with Weight V'!J1530-'Ideal Distance'!J$4)^2</f>
        <v>1.8493138649970542E-7</v>
      </c>
      <c r="K1531" s="5">
        <f>('Multiply with Weight V'!K1530-'Ideal Distance'!K$4)^2</f>
        <v>3.9131396730889986E-7</v>
      </c>
      <c r="L1531" s="5">
        <f>('Multiply with Weight V'!L1530-'Ideal Distance'!L$4)^2</f>
        <v>1.6464623783180392E-7</v>
      </c>
    </row>
    <row r="1532" spans="1:12">
      <c r="A1532" s="7" t="s">
        <v>1542</v>
      </c>
      <c r="B1532" s="5">
        <f>('Multiply with Weight V'!B1531-'Ideal Distance'!B$4)^2</f>
        <v>5.4102637637759347E-7</v>
      </c>
      <c r="C1532" s="5">
        <f>('Multiply with Weight V'!C1531-'Ideal Distance'!C$4)^2</f>
        <v>6.5410627596248452E-6</v>
      </c>
      <c r="D1532" s="5">
        <f>('Multiply with Weight V'!D1531-'Ideal Distance'!D$4)^2</f>
        <v>3.5944737213080905E-7</v>
      </c>
      <c r="E1532" s="5">
        <f>('Multiply with Weight V'!E1531-'Ideal Distance'!E$4)^2</f>
        <v>1.0680062233612627E-6</v>
      </c>
      <c r="F1532" s="5">
        <f>('Multiply with Weight V'!F1531-'Ideal Distance'!F$4)^2</f>
        <v>4.1226084353799351E-7</v>
      </c>
      <c r="G1532" s="5">
        <f>('Multiply with Weight V'!G1531-'Ideal Distance'!G$4)^2</f>
        <v>2.9090342733038572E-5</v>
      </c>
      <c r="H1532" s="5">
        <f>('Multiply with Weight V'!H1531-'Ideal Distance'!H$4)^2</f>
        <v>4.0833615560000428E-6</v>
      </c>
      <c r="I1532" s="5">
        <f>('Multiply with Weight V'!I1531-'Ideal Distance'!I$4)^2</f>
        <v>2.2736799356689814E-10</v>
      </c>
      <c r="J1532" s="5">
        <f>('Multiply with Weight V'!J1531-'Ideal Distance'!J$4)^2</f>
        <v>2.6319566979828809E-7</v>
      </c>
      <c r="K1532" s="5">
        <f>('Multiply with Weight V'!K1531-'Ideal Distance'!K$4)^2</f>
        <v>2.4677152436694442E-7</v>
      </c>
      <c r="L1532" s="5">
        <f>('Multiply with Weight V'!L1531-'Ideal Distance'!L$4)^2</f>
        <v>1.8458609362458259E-7</v>
      </c>
    </row>
    <row r="1533" spans="1:12">
      <c r="A1533" s="5" t="s">
        <v>1543</v>
      </c>
      <c r="B1533" s="5">
        <f>('Multiply with Weight V'!B1532-'Ideal Distance'!B$4)^2</f>
        <v>3.462568808816598E-7</v>
      </c>
      <c r="C1533" s="5">
        <f>('Multiply with Weight V'!C1532-'Ideal Distance'!C$4)^2</f>
        <v>2.0615722578811459E-6</v>
      </c>
      <c r="D1533" s="5">
        <f>('Multiply with Weight V'!D1532-'Ideal Distance'!D$4)^2</f>
        <v>4.549255803530551E-7</v>
      </c>
      <c r="E1533" s="5">
        <f>('Multiply with Weight V'!E1532-'Ideal Distance'!E$4)^2</f>
        <v>1.2534239704725934E-6</v>
      </c>
      <c r="F1533" s="5">
        <f>('Multiply with Weight V'!F1532-'Ideal Distance'!F$4)^2</f>
        <v>4.1226084353799351E-7</v>
      </c>
      <c r="G1533" s="5">
        <f>('Multiply with Weight V'!G1532-'Ideal Distance'!G$4)^2</f>
        <v>1.1075442801394814E-6</v>
      </c>
      <c r="H1533" s="5">
        <f>('Multiply with Weight V'!H1532-'Ideal Distance'!H$4)^2</f>
        <v>2.7788471836673251E-7</v>
      </c>
      <c r="I1533" s="5">
        <f>('Multiply with Weight V'!I1532-'Ideal Distance'!I$4)^2</f>
        <v>1.2021073685697421E-10</v>
      </c>
      <c r="J1533" s="5">
        <f>('Multiply with Weight V'!J1532-'Ideal Distance'!J$4)^2</f>
        <v>2.6319566979828809E-7</v>
      </c>
      <c r="K1533" s="5">
        <f>('Multiply with Weight V'!K1532-'Ideal Distance'!K$4)^2</f>
        <v>4.3870493220790135E-7</v>
      </c>
      <c r="L1533" s="5">
        <f>('Multiply with Weight V'!L1532-'Ideal Distance'!L$4)^2</f>
        <v>4.7912624919220493E-7</v>
      </c>
    </row>
    <row r="1534" spans="1:12">
      <c r="A1534" s="7" t="s">
        <v>1544</v>
      </c>
      <c r="B1534" s="5">
        <f>('Multiply with Weight V'!B1533-'Ideal Distance'!B$4)^2</f>
        <v>1.9476949549593383E-7</v>
      </c>
      <c r="C1534" s="5">
        <f>('Multiply with Weight V'!C1533-'Ideal Distance'!C$4)^2</f>
        <v>6.8898590425134283E-6</v>
      </c>
      <c r="D1534" s="5">
        <f>('Multiply with Weight V'!D1533-'Ideal Distance'!D$4)^2</f>
        <v>5.6163651895438915E-7</v>
      </c>
      <c r="E1534" s="5">
        <f>('Multiply with Weight V'!E1533-'Ideal Distance'!E$4)^2</f>
        <v>2.677432268287611E-6</v>
      </c>
      <c r="F1534" s="5">
        <f>('Multiply with Weight V'!F1533-'Ideal Distance'!F$4)^2</f>
        <v>7.5462278972871475E-7</v>
      </c>
      <c r="G1534" s="5">
        <f>('Multiply with Weight V'!G1533-'Ideal Distance'!G$4)^2</f>
        <v>2.4919746303138326E-6</v>
      </c>
      <c r="H1534" s="5">
        <f>('Multiply with Weight V'!H1533-'Ideal Distance'!H$4)^2</f>
        <v>9.3400141451040704E-7</v>
      </c>
      <c r="I1534" s="5">
        <f>('Multiply with Weight V'!I1533-'Ideal Distance'!I$4)^2</f>
        <v>2.4510352923471511E-10</v>
      </c>
      <c r="J1534" s="5">
        <f>('Multiply with Weight V'!J1533-'Ideal Distance'!J$4)^2</f>
        <v>4.2097646492823041E-7</v>
      </c>
      <c r="K1534" s="5">
        <f>('Multiply with Weight V'!K1533-'Ideal Distance'!K$4)^2</f>
        <v>3.6863400553580605E-7</v>
      </c>
      <c r="L1534" s="5">
        <f>('Multiply with Weight V'!L1533-'Ideal Distance'!L$4)^2</f>
        <v>1.8458609362458259E-7</v>
      </c>
    </row>
    <row r="1535" spans="1:12">
      <c r="A1535" s="5" t="s">
        <v>1545</v>
      </c>
      <c r="B1535" s="5">
        <f>('Multiply with Weight V'!B1534-'Ideal Distance'!B$4)^2</f>
        <v>5.851741286900052E-7</v>
      </c>
      <c r="C1535" s="5">
        <f>('Multiply with Weight V'!C1534-'Ideal Distance'!C$4)^2</f>
        <v>3.3842802397443424E-6</v>
      </c>
      <c r="D1535" s="5">
        <f>('Multiply with Weight V'!D1534-'Ideal Distance'!D$4)^2</f>
        <v>9.4916571703291781E-7</v>
      </c>
      <c r="E1535" s="5">
        <f>('Multiply with Weight V'!E1534-'Ideal Distance'!E$4)^2</f>
        <v>8.9742189601883875E-7</v>
      </c>
      <c r="F1535" s="5">
        <f>('Multiply with Weight V'!F1534-'Ideal Distance'!F$4)^2</f>
        <v>3.3538790654609539E-7</v>
      </c>
      <c r="G1535" s="5">
        <f>('Multiply with Weight V'!G1534-'Ideal Distance'!G$4)^2</f>
        <v>5.0012546400048472E-6</v>
      </c>
      <c r="H1535" s="5">
        <f>('Multiply with Weight V'!H1534-'Ideal Distance'!H$4)^2</f>
        <v>4.9401727709641357E-7</v>
      </c>
      <c r="I1535" s="5">
        <f>('Multiply with Weight V'!I1534-'Ideal Distance'!I$4)^2</f>
        <v>2.0165697477890661E-10</v>
      </c>
      <c r="J1535" s="5">
        <f>('Multiply with Weight V'!J1534-'Ideal Distance'!J$4)^2</f>
        <v>1.2573512858659567E-7</v>
      </c>
      <c r="K1535" s="5">
        <f>('Multiply with Weight V'!K1534-'Ideal Distance'!K$4)^2</f>
        <v>4.1467094286626491E-7</v>
      </c>
      <c r="L1535" s="5">
        <f>('Multiply with Weight V'!L1534-'Ideal Distance'!L$4)^2</f>
        <v>1.2818478723929369E-7</v>
      </c>
    </row>
    <row r="1536" spans="1:12">
      <c r="A1536" s="7" t="s">
        <v>1546</v>
      </c>
      <c r="B1536" s="5">
        <f>('Multiply with Weight V'!B1535-'Ideal Distance'!B$4)^2</f>
        <v>1.0006823857479968E-6</v>
      </c>
      <c r="C1536" s="5">
        <f>('Multiply with Weight V'!C1535-'Ideal Distance'!C$4)^2</f>
        <v>1.4676622812454647E-6</v>
      </c>
      <c r="D1536" s="5">
        <f>('Multiply with Weight V'!D1535-'Ideal Distance'!D$4)^2</f>
        <v>5.0547286705895011E-6</v>
      </c>
      <c r="E1536" s="5">
        <f>('Multiply with Weight V'!E1535-'Ideal Distance'!E$4)^2</f>
        <v>7.4167098844532115E-7</v>
      </c>
      <c r="F1536" s="5">
        <f>('Multiply with Weight V'!F1535-'Ideal Distance'!F$4)^2</f>
        <v>6.0927746349867267E-7</v>
      </c>
      <c r="G1536" s="5">
        <f>('Multiply with Weight V'!G1535-'Ideal Distance'!G$4)^2</f>
        <v>1.66304695814694E-5</v>
      </c>
      <c r="H1536" s="5">
        <f>('Multiply with Weight V'!H1535-'Ideal Distance'!H$4)^2</f>
        <v>1.1740629350994453E-5</v>
      </c>
      <c r="I1536" s="5">
        <f>('Multiply with Weight V'!I1535-'Ideal Distance'!I$4)^2</f>
        <v>3.1731973487636938E-10</v>
      </c>
      <c r="J1536" s="5">
        <f>('Multiply with Weight V'!J1535-'Ideal Distance'!J$4)^2</f>
        <v>2.4048479777200868E-7</v>
      </c>
      <c r="K1536" s="5">
        <f>('Multiply with Weight V'!K1535-'Ideal Distance'!K$4)^2</f>
        <v>2.653894034344095E-7</v>
      </c>
      <c r="L1536" s="5">
        <f>('Multiply with Weight V'!L1535-'Ideal Distance'!L$4)^2</f>
        <v>2.0509565958287039E-8</v>
      </c>
    </row>
    <row r="1537" spans="1:12">
      <c r="A1537" s="5" t="s">
        <v>1547</v>
      </c>
      <c r="B1537" s="5">
        <f>('Multiply with Weight V'!B1536-'Ideal Distance'!B$4)^2</f>
        <v>3.462568808816598E-7</v>
      </c>
      <c r="C1537" s="5">
        <f>('Multiply with Weight V'!C1536-'Ideal Distance'!C$4)^2</f>
        <v>3.8976600500565408E-6</v>
      </c>
      <c r="D1537" s="5">
        <f>('Multiply with Weight V'!D1536-'Ideal Distance'!D$4)^2</f>
        <v>1.1008075771506026E-6</v>
      </c>
      <c r="E1537" s="5">
        <f>('Multiply with Weight V'!E1536-'Ideal Distance'!E$4)^2</f>
        <v>1.6687597240019728E-6</v>
      </c>
      <c r="F1537" s="5">
        <f>('Multiply with Weight V'!F1536-'Ideal Distance'!F$4)^2</f>
        <v>4.2858643634245843E-7</v>
      </c>
      <c r="G1537" s="5">
        <f>('Multiply with Weight V'!G1536-'Ideal Distance'!G$4)^2</f>
        <v>2.4919746303138326E-6</v>
      </c>
      <c r="H1537" s="5">
        <f>('Multiply with Weight V'!H1536-'Ideal Distance'!H$4)^2</f>
        <v>1.0208403890000107E-6</v>
      </c>
      <c r="I1537" s="5">
        <f>('Multiply with Weight V'!I1536-'Ideal Distance'!I$4)^2</f>
        <v>9.5743566107305282E-11</v>
      </c>
      <c r="J1537" s="5">
        <f>('Multiply with Weight V'!J1536-'Ideal Distance'!J$4)^2</f>
        <v>2.6319566979828809E-7</v>
      </c>
      <c r="K1537" s="5">
        <f>('Multiply with Weight V'!K1536-'Ideal Distance'!K$4)^2</f>
        <v>2.8468429628614583E-7</v>
      </c>
      <c r="L1537" s="5">
        <f>('Multiply with Weight V'!L1536-'Ideal Distance'!L$4)^2</f>
        <v>6.2041437023818085E-7</v>
      </c>
    </row>
    <row r="1538" spans="1:12">
      <c r="A1538" s="7" t="s">
        <v>1548</v>
      </c>
      <c r="B1538" s="5">
        <f>('Multiply with Weight V'!B1537-'Ideal Distance'!B$4)^2</f>
        <v>4.9860990846959012E-7</v>
      </c>
      <c r="C1538" s="5">
        <f>('Multiply with Weight V'!C1537-'Ideal Distance'!C$4)^2</f>
        <v>3.7225069383029679E-6</v>
      </c>
      <c r="D1538" s="5">
        <f>('Multiply with Weight V'!D1537-'Ideal Distance'!D$4)^2</f>
        <v>9.4916571703291781E-7</v>
      </c>
      <c r="E1538" s="5">
        <f>('Multiply with Weight V'!E1537-'Ideal Distance'!E$4)^2</f>
        <v>1.2534239704725934E-6</v>
      </c>
      <c r="F1538" s="5">
        <f>('Multiply with Weight V'!F1537-'Ideal Distance'!F$4)^2</f>
        <v>6.2909007612545017E-7</v>
      </c>
      <c r="G1538" s="5">
        <f>('Multiply with Weight V'!G1537-'Ideal Distance'!G$4)^2</f>
        <v>3.3918543579271618E-6</v>
      </c>
      <c r="H1538" s="5">
        <f>('Multiply with Weight V'!H1537-'Ideal Distance'!H$4)^2</f>
        <v>1.6229239454612648E-6</v>
      </c>
      <c r="I1538" s="5">
        <f>('Multiply with Weight V'!I1537-'Ideal Distance'!I$4)^2</f>
        <v>2.139525637123321E-10</v>
      </c>
      <c r="J1538" s="5">
        <f>('Multiply with Weight V'!J1537-'Ideal Distance'!J$4)^2</f>
        <v>2.1879847636345573E-7</v>
      </c>
      <c r="K1538" s="5">
        <f>('Multiply with Weight V'!K1537-'Ideal Distance'!K$4)^2</f>
        <v>2.2883065908375102E-7</v>
      </c>
      <c r="L1538" s="5">
        <f>('Multiply with Weight V'!L1537-'Ideal Distance'!L$4)^2</f>
        <v>9.6281017970846952E-8</v>
      </c>
    </row>
    <row r="1539" spans="1:12">
      <c r="A1539" s="5" t="s">
        <v>1549</v>
      </c>
      <c r="B1539" s="5">
        <f>('Multiply with Weight V'!B1538-'Ideal Distance'!B$4)^2</f>
        <v>1.9476949549593383E-7</v>
      </c>
      <c r="C1539" s="5">
        <f>('Multiply with Weight V'!C1538-'Ideal Distance'!C$4)^2</f>
        <v>3.3842802397443424E-6</v>
      </c>
      <c r="D1539" s="5">
        <f>('Multiply with Weight V'!D1538-'Ideal Distance'!D$4)^2</f>
        <v>3.5944737213080905E-7</v>
      </c>
      <c r="E1539" s="5">
        <f>('Multiply with Weight V'!E1538-'Ideal Distance'!E$4)^2</f>
        <v>7.4167098844532115E-7</v>
      </c>
      <c r="F1539" s="5">
        <f>('Multiply with Weight V'!F1538-'Ideal Distance'!F$4)^2</f>
        <v>6.6966630678509131E-7</v>
      </c>
      <c r="G1539" s="5">
        <f>('Multiply with Weight V'!G1538-'Ideal Distance'!G$4)^2</f>
        <v>9.1545456905279011E-6</v>
      </c>
      <c r="H1539" s="5">
        <f>('Multiply with Weight V'!H1538-'Ideal Distance'!H$4)^2</f>
        <v>2.9351573377486137E-6</v>
      </c>
      <c r="I1539" s="5">
        <f>('Multiply with Weight V'!I1538-'Ideal Distance'!I$4)^2</f>
        <v>1.7086607053078507E-10</v>
      </c>
      <c r="J1539" s="5">
        <f>('Multiply with Weight V'!J1538-'Ideal Distance'!J$4)^2</f>
        <v>4.2097646492823041E-7</v>
      </c>
      <c r="K1539" s="5">
        <f>('Multiply with Weight V'!K1538-'Ideal Distance'!K$4)^2</f>
        <v>4.1467094286626491E-7</v>
      </c>
      <c r="L1539" s="5">
        <f>('Multiply with Weight V'!L1538-'Ideal Distance'!L$4)^2</f>
        <v>2.0566536974837796E-7</v>
      </c>
    </row>
    <row r="1540" spans="1:12">
      <c r="A1540" s="7" t="s">
        <v>1550</v>
      </c>
      <c r="B1540" s="5">
        <f>('Multiply with Weight V'!B1539-'Ideal Distance'!B$4)^2</f>
        <v>5.5401100941065635E-8</v>
      </c>
      <c r="C1540" s="5">
        <f>('Multiply with Weight V'!C1539-'Ideal Distance'!C$4)^2</f>
        <v>4.2600457985122095E-6</v>
      </c>
      <c r="D1540" s="5">
        <f>('Multiply with Weight V'!D1539-'Ideal Distance'!D$4)^2</f>
        <v>3.5944737213080905E-7</v>
      </c>
      <c r="E1540" s="5">
        <f>('Multiply with Weight V'!E1539-'Ideal Distance'!E$4)^2</f>
        <v>7.4167098844532115E-7</v>
      </c>
      <c r="F1540" s="5">
        <f>('Multiply with Weight V'!F1539-'Ideal Distance'!F$4)^2</f>
        <v>3.5012849034041825E-7</v>
      </c>
      <c r="G1540" s="5">
        <f>('Multiply with Weight V'!G1539-'Ideal Distance'!G$4)^2</f>
        <v>6.247241955161762E-6</v>
      </c>
      <c r="H1540" s="5">
        <f>('Multiply with Weight V'!H1539-'Ideal Distance'!H$4)^2</f>
        <v>1.2060968679111656E-6</v>
      </c>
      <c r="I1540" s="5">
        <f>('Multiply with Weight V'!I1539-'Ideal Distance'!I$4)^2</f>
        <v>1.4322444347684758E-10</v>
      </c>
      <c r="J1540" s="5">
        <f>('Multiply with Weight V'!J1539-'Ideal Distance'!J$4)^2</f>
        <v>3.2876690933280947E-7</v>
      </c>
      <c r="K1540" s="5">
        <f>('Multiply with Weight V'!K1539-'Ideal Distance'!K$4)^2</f>
        <v>3.2530512334243328E-7</v>
      </c>
      <c r="L1540" s="5">
        <f>('Multiply with Weight V'!L1539-'Ideal Distance'!L$4)^2</f>
        <v>1.8458609362458259E-7</v>
      </c>
    </row>
    <row r="1541" spans="1:12">
      <c r="A1541" s="5" t="s">
        <v>1551</v>
      </c>
      <c r="B1541" s="5">
        <f>('Multiply with Weight V'!B1540-'Ideal Distance'!B$4)^2</f>
        <v>2.2160440376426233E-7</v>
      </c>
      <c r="C1541" s="5">
        <f>('Multiply with Weight V'!C1540-'Ideal Distance'!C$4)^2</f>
        <v>5.4438392434674009E-6</v>
      </c>
      <c r="D1541" s="5">
        <f>('Multiply with Weight V'!D1540-'Ideal Distance'!D$4)^2</f>
        <v>4.549255803530551E-7</v>
      </c>
      <c r="E1541" s="5">
        <f>('Multiply with Weight V'!E1540-'Ideal Distance'!E$4)^2</f>
        <v>1.8986777304200227E-6</v>
      </c>
      <c r="F1541" s="5">
        <f>('Multiply with Weight V'!F1540-'Ideal Distance'!F$4)^2</f>
        <v>7.5462278972871475E-7</v>
      </c>
      <c r="G1541" s="5">
        <f>('Multiply with Weight V'!G1540-'Ideal Distance'!G$4)^2</f>
        <v>3.3918543579271618E-6</v>
      </c>
      <c r="H1541" s="5">
        <f>('Multiply with Weight V'!H1540-'Ideal Distance'!H$4)^2</f>
        <v>7.7190199546314598E-7</v>
      </c>
      <c r="I1541" s="5">
        <f>('Multiply with Weight V'!I1540-'Ideal Distance'!I$4)^2</f>
        <v>1.7748817648377987E-10</v>
      </c>
      <c r="J1541" s="5">
        <f>('Multiply with Weight V'!J1540-'Ideal Distance'!J$4)^2</f>
        <v>3.921182891955891E-7</v>
      </c>
      <c r="K1541" s="5">
        <f>('Multiply with Weight V'!K1540-'Ideal Distance'!K$4)^2</f>
        <v>3.0465620292215383E-7</v>
      </c>
      <c r="L1541" s="5">
        <f>('Multiply with Weight V'!L1540-'Ideal Distance'!L$4)^2</f>
        <v>7.383443744983311E-7</v>
      </c>
    </row>
    <row r="1542" spans="1:12">
      <c r="A1542" s="7" t="s">
        <v>1552</v>
      </c>
      <c r="B1542" s="5">
        <f>('Multiply with Weight V'!B1541-'Ideal Distance'!B$4)^2</f>
        <v>5.851741286900052E-7</v>
      </c>
      <c r="C1542" s="5">
        <f>('Multiply with Weight V'!C1541-'Ideal Distance'!C$4)^2</f>
        <v>1.4676622812454647E-6</v>
      </c>
      <c r="D1542" s="5">
        <f>('Multiply with Weight V'!D1541-'Ideal Distance'!D$4)^2</f>
        <v>5.7511579540929448E-6</v>
      </c>
      <c r="E1542" s="5">
        <f>('Multiply with Weight V'!E1541-'Ideal Distance'!E$4)^2</f>
        <v>6.0075350064071056E-7</v>
      </c>
      <c r="F1542" s="5">
        <f>('Multiply with Weight V'!F1541-'Ideal Distance'!F$4)^2</f>
        <v>4.4522903094895182E-7</v>
      </c>
      <c r="G1542" s="5">
        <f>('Multiply with Weight V'!G1541-'Ideal Distance'!G$4)^2</f>
        <v>1.8845558141748361E-5</v>
      </c>
      <c r="H1542" s="5">
        <f>('Multiply with Weight V'!H1541-'Ideal Distance'!H$4)^2</f>
        <v>5.6271655469263358E-6</v>
      </c>
      <c r="I1542" s="5">
        <f>('Multiply with Weight V'!I1541-'Ideal Distance'!I$4)^2</f>
        <v>3.1464382495181817E-10</v>
      </c>
      <c r="J1542" s="5">
        <f>('Multiply with Weight V'!J1541-'Ideal Distance'!J$4)^2</f>
        <v>2.9507057790534713E-7</v>
      </c>
      <c r="K1542" s="5">
        <f>('Multiply with Weight V'!K1541-'Ideal Distance'!K$4)^2</f>
        <v>6.8547645657484598E-7</v>
      </c>
      <c r="L1542" s="5">
        <f>('Multiply with Weight V'!L1541-'Ideal Distance'!L$4)^2</f>
        <v>1.2818478723929369E-7</v>
      </c>
    </row>
    <row r="1543" spans="1:12">
      <c r="A1543" s="5" t="s">
        <v>1553</v>
      </c>
      <c r="B1543" s="5">
        <f>('Multiply with Weight V'!B1542-'Ideal Distance'!B$4)^2</f>
        <v>2.2160440376426233E-7</v>
      </c>
      <c r="C1543" s="5">
        <f>('Multiply with Weight V'!C1542-'Ideal Distance'!C$4)^2</f>
        <v>3.2212066529392902E-6</v>
      </c>
      <c r="D1543" s="5">
        <f>('Multiply with Weight V'!D1542-'Ideal Distance'!D$4)^2</f>
        <v>3.5944737213080905E-7</v>
      </c>
      <c r="E1543" s="5">
        <f>('Multiply with Weight V'!E1542-'Ideal Distance'!E$4)^2</f>
        <v>9.0854696084551908E-6</v>
      </c>
      <c r="F1543" s="5">
        <f>('Multiply with Weight V'!F1542-'Ideal Distance'!F$4)^2</f>
        <v>5.5174163643050936E-7</v>
      </c>
      <c r="G1543" s="5">
        <f>('Multiply with Weight V'!G1542-'Ideal Distance'!G$4)^2</f>
        <v>1.7305379377179395E-6</v>
      </c>
      <c r="H1543" s="5">
        <f>('Multiply with Weight V'!H1542-'Ideal Distance'!H$4)^2</f>
        <v>1.3045143723327169E-6</v>
      </c>
      <c r="I1543" s="5">
        <f>('Multiply with Weight V'!I1542-'Ideal Distance'!I$4)^2</f>
        <v>2.5702898524984806E-10</v>
      </c>
      <c r="J1543" s="5">
        <f>('Multiply with Weight V'!J1542-'Ideal Distance'!J$4)^2</f>
        <v>3.8272657519975959E-7</v>
      </c>
      <c r="K1543" s="5">
        <f>('Multiply with Weight V'!K1542-'Ideal Distance'!K$4)^2</f>
        <v>3.0465620292215383E-7</v>
      </c>
      <c r="L1543" s="5">
        <f>('Multiply with Weight V'!L1542-'Ideal Distance'!L$4)^2</f>
        <v>5.8338320948016262E-7</v>
      </c>
    </row>
    <row r="1544" spans="1:12">
      <c r="A1544" s="7" t="s">
        <v>1554</v>
      </c>
      <c r="B1544" s="5">
        <f>('Multiply with Weight V'!B1543-'Ideal Distance'!B$4)^2</f>
        <v>6.7866348652805343E-7</v>
      </c>
      <c r="C1544" s="5">
        <f>('Multiply with Weight V'!C1543-'Ideal Distance'!C$4)^2</f>
        <v>3.4023995271671266E-7</v>
      </c>
      <c r="D1544" s="5">
        <f>('Multiply with Weight V'!D1543-'Ideal Distance'!D$4)^2</f>
        <v>4.7233631244064115E-6</v>
      </c>
      <c r="E1544" s="5">
        <f>('Multiply with Weight V'!E1543-'Ideal Distance'!E$4)^2</f>
        <v>1.2534239704725934E-6</v>
      </c>
      <c r="F1544" s="5">
        <f>('Multiply with Weight V'!F1543-'Ideal Distance'!F$4)^2</f>
        <v>2.7959558938908917E-7</v>
      </c>
      <c r="G1544" s="5">
        <f>('Multiply with Weight V'!G1543-'Ideal Distance'!G$4)^2</f>
        <v>5.6069429182061251E-6</v>
      </c>
      <c r="H1544" s="5">
        <f>('Multiply with Weight V'!H1543-'Ideal Distance'!H$4)^2</f>
        <v>3.5681169740283935E-6</v>
      </c>
      <c r="I1544" s="5">
        <f>('Multiply with Weight V'!I1543-'Ideal Distance'!I$4)^2</f>
        <v>2.7337022769657806E-10</v>
      </c>
      <c r="J1544" s="5">
        <f>('Multiply with Weight V'!J1543-'Ideal Distance'!J$4)^2</f>
        <v>2.4794124948990968E-7</v>
      </c>
      <c r="K1544" s="5">
        <f>('Multiply with Weight V'!K1543-'Ideal Distance'!K$4)^2</f>
        <v>6.2589924355895844E-7</v>
      </c>
      <c r="L1544" s="5">
        <f>('Multiply with Weight V'!L1543-'Ideal Distance'!L$4)^2</f>
        <v>3.5606885344248277E-7</v>
      </c>
    </row>
    <row r="1545" spans="1:12">
      <c r="A1545" s="5" t="s">
        <v>1555</v>
      </c>
      <c r="B1545" s="5">
        <f>('Multiply with Weight V'!B1544-'Ideal Distance'!B$4)^2</f>
        <v>3.8174821117203028E-7</v>
      </c>
      <c r="C1545" s="5">
        <f>('Multiply with Weight V'!C1544-'Ideal Distance'!C$4)^2</f>
        <v>1.0876102275525801E-5</v>
      </c>
      <c r="D1545" s="5">
        <f>('Multiply with Weight V'!D1544-'Ideal Distance'!D$4)^2</f>
        <v>2.2465460758175565E-8</v>
      </c>
      <c r="E1545" s="5">
        <f>('Multiply with Weight V'!E1544-'Ideal Distance'!E$4)^2</f>
        <v>7.4167098844532115E-7</v>
      </c>
      <c r="F1545" s="5">
        <f>('Multiply with Weight V'!F1544-'Ideal Distance'!F$4)^2</f>
        <v>4.2858643634245843E-7</v>
      </c>
      <c r="G1545" s="5">
        <f>('Multiply with Weight V'!G1544-'Ideal Distance'!G$4)^2</f>
        <v>1.3567417431708644E-5</v>
      </c>
      <c r="H1545" s="5">
        <f>('Multiply with Weight V'!H1544-'Ideal Distance'!H$4)^2</f>
        <v>1.9760691083856543E-6</v>
      </c>
      <c r="I1545" s="5">
        <f>('Multiply with Weight V'!I1544-'Ideal Distance'!I$4)^2</f>
        <v>1.3610882696615555E-10</v>
      </c>
      <c r="J1545" s="5">
        <f>('Multiply with Weight V'!J1544-'Ideal Distance'!J$4)^2</f>
        <v>1.7849948539953057E-7</v>
      </c>
      <c r="K1545" s="5">
        <f>('Multiply with Weight V'!K1544-'Ideal Distance'!K$4)^2</f>
        <v>1.7907014593979928E-7</v>
      </c>
      <c r="L1545" s="5">
        <f>('Multiply with Weight V'!L1544-'Ideal Distance'!L$4)^2</f>
        <v>3.1462243890177753E-7</v>
      </c>
    </row>
    <row r="1546" spans="1:12">
      <c r="A1546" s="7" t="s">
        <v>1556</v>
      </c>
      <c r="B1546" s="5">
        <f>('Multiply with Weight V'!B1545-'Ideal Distance'!B$4)^2</f>
        <v>3.6573383043125337E-6</v>
      </c>
      <c r="C1546" s="5">
        <f>('Multiply with Weight V'!C1545-'Ideal Distance'!C$4)^2</f>
        <v>2.0615722578811459E-6</v>
      </c>
      <c r="D1546" s="5">
        <f>('Multiply with Weight V'!D1545-'Ideal Distance'!D$4)^2</f>
        <v>9.9072681943554248E-6</v>
      </c>
      <c r="E1546" s="5">
        <f>('Multiply with Weight V'!E1545-'Ideal Distance'!E$4)^2</f>
        <v>1.2534239704725934E-6</v>
      </c>
      <c r="F1546" s="5">
        <f>('Multiply with Weight V'!F1545-'Ideal Distance'!F$4)^2</f>
        <v>4.2858643634245843E-7</v>
      </c>
      <c r="G1546" s="5">
        <f>('Multiply with Weight V'!G1545-'Ideal Distance'!G$4)^2</f>
        <v>2.9246091147433173E-6</v>
      </c>
      <c r="H1546" s="5">
        <f>('Multiply with Weight V'!H1545-'Ideal Distance'!H$4)^2</f>
        <v>3.2612859308317922E-7</v>
      </c>
      <c r="I1546" s="5">
        <f>('Multiply with Weight V'!I1545-'Ideal Distance'!I$4)^2</f>
        <v>3.5502608170997633E-10</v>
      </c>
      <c r="J1546" s="5">
        <f>('Multiply with Weight V'!J1545-'Ideal Distance'!J$4)^2</f>
        <v>1.4804756426153697E-7</v>
      </c>
      <c r="K1546" s="5">
        <f>('Multiply with Weight V'!K1545-'Ideal Distance'!K$4)^2</f>
        <v>1.9497996987017834E-7</v>
      </c>
      <c r="L1546" s="5">
        <f>('Multiply with Weight V'!L1545-'Ideal Distance'!L$4)^2</f>
        <v>2.2788406620318889E-7</v>
      </c>
    </row>
    <row r="1547" spans="1:12">
      <c r="A1547" s="5" t="s">
        <v>1557</v>
      </c>
      <c r="B1547" s="5">
        <f>('Multiply with Weight V'!B1546-'Ideal Distance'!B$4)^2</f>
        <v>1.2499873399827922E-6</v>
      </c>
      <c r="C1547" s="5">
        <f>('Multiply with Weight V'!C1546-'Ideal Distance'!C$4)^2</f>
        <v>1.2582838488044098E-6</v>
      </c>
      <c r="D1547" s="5">
        <f>('Multiply with Weight V'!D1546-'Ideal Distance'!D$4)^2</f>
        <v>1.0384659235466655E-5</v>
      </c>
      <c r="E1547" s="5">
        <f>('Multiply with Weight V'!E1546-'Ideal Distance'!E$4)^2</f>
        <v>1.4536751373528293E-6</v>
      </c>
      <c r="F1547" s="5">
        <f>('Multiply with Weight V'!F1546-'Ideal Distance'!F$4)^2</f>
        <v>4.1226084353799351E-7</v>
      </c>
      <c r="G1547" s="5">
        <f>('Multiply with Weight V'!G1546-'Ideal Distance'!G$4)^2</f>
        <v>2.0939509046387064E-6</v>
      </c>
      <c r="H1547" s="5">
        <f>('Multiply with Weight V'!H1546-'Ideal Distance'!H$4)^2</f>
        <v>3.2612859308317922E-7</v>
      </c>
      <c r="I1547" s="5">
        <f>('Multiply with Weight V'!I1546-'Ideal Distance'!I$4)^2</f>
        <v>1.8560088575393204E-10</v>
      </c>
      <c r="J1547" s="5">
        <f>('Multiply with Weight V'!J1546-'Ideal Distance'!J$4)^2</f>
        <v>1.0524411623205746E-7</v>
      </c>
      <c r="K1547" s="5">
        <f>('Multiply with Weight V'!K1546-'Ideal Distance'!K$4)^2</f>
        <v>7.799198794807139E-7</v>
      </c>
      <c r="L1547" s="5">
        <f>('Multiply with Weight V'!L1546-'Ideal Distance'!L$4)^2</f>
        <v>4.466527697582499E-7</v>
      </c>
    </row>
    <row r="1548" spans="1:12">
      <c r="A1548" s="7" t="s">
        <v>1558</v>
      </c>
      <c r="B1548" s="5">
        <f>('Multiply with Weight V'!B1547-'Ideal Distance'!B$4)^2</f>
        <v>3.1249683499569795E-7</v>
      </c>
      <c r="C1548" s="5">
        <f>('Multiply with Weight V'!C1547-'Ideal Distance'!C$4)^2</f>
        <v>5.236474065184433E-6</v>
      </c>
      <c r="D1548" s="5">
        <f>('Multiply with Weight V'!D1547-'Ideal Distance'!D$4)^2</f>
        <v>6.1162216914132987E-6</v>
      </c>
      <c r="E1548" s="5">
        <f>('Multiply with Weight V'!E1547-'Ideal Distance'!E$4)^2</f>
        <v>6.0075350064071056E-7</v>
      </c>
      <c r="F1548" s="5">
        <f>('Multiply with Weight V'!F1547-'Ideal Distance'!F$4)^2</f>
        <v>3.5012849034041825E-7</v>
      </c>
      <c r="G1548" s="5">
        <f>('Multiply with Weight V'!G1547-'Ideal Distance'!G$4)^2</f>
        <v>3.8937103598653649E-6</v>
      </c>
      <c r="H1548" s="5">
        <f>('Multiply with Weight V'!H1547-'Ideal Distance'!H$4)^2</f>
        <v>9.3400141451040704E-7</v>
      </c>
      <c r="I1548" s="5">
        <f>('Multiply with Weight V'!I1547-'Ideal Distance'!I$4)^2</f>
        <v>1.7283948328389442E-10</v>
      </c>
      <c r="J1548" s="5">
        <f>('Multiply with Weight V'!J1547-'Ideal Distance'!J$4)^2</f>
        <v>2.1879847636345573E-7</v>
      </c>
      <c r="K1548" s="5">
        <f>('Multiply with Weight V'!K1547-'Ideal Distance'!K$4)^2</f>
        <v>3.2530512334243328E-7</v>
      </c>
      <c r="L1548" s="5">
        <f>('Multiply with Weight V'!L1547-'Ideal Distance'!L$4)^2</f>
        <v>1.6464623783180392E-7</v>
      </c>
    </row>
    <row r="1549" spans="1:12">
      <c r="A1549" s="5" t="s">
        <v>1559</v>
      </c>
      <c r="B1549" s="5">
        <f>('Multiply with Weight V'!B1548-'Ideal Distance'!B$4)^2</f>
        <v>4.9860990846959012E-7</v>
      </c>
      <c r="C1549" s="5">
        <f>('Multiply with Weight V'!C1548-'Ideal Distance'!C$4)^2</f>
        <v>4.0768396701262882E-6</v>
      </c>
      <c r="D1549" s="5">
        <f>('Multiply with Weight V'!D1548-'Ideal Distance'!D$4)^2</f>
        <v>2.2465460758175565E-8</v>
      </c>
      <c r="E1549" s="5">
        <f>('Multiply with Weight V'!E1548-'Ideal Distance'!E$4)^2</f>
        <v>8.9742189601883875E-7</v>
      </c>
      <c r="F1549" s="5">
        <f>('Multiply with Weight V'!F1548-'Ideal Distance'!F$4)^2</f>
        <v>5.7060324365120221E-7</v>
      </c>
      <c r="G1549" s="5">
        <f>('Multiply with Weight V'!G1548-'Ideal Distance'!G$4)^2</f>
        <v>4.4301771205579257E-6</v>
      </c>
      <c r="H1549" s="5">
        <f>('Multiply with Weight V'!H1548-'Ideal Distance'!H$4)^2</f>
        <v>7.7190199546314598E-7</v>
      </c>
      <c r="I1549" s="5">
        <f>('Multiply with Weight V'!I1548-'Ideal Distance'!I$4)^2</f>
        <v>2.03084630320869E-10</v>
      </c>
      <c r="J1549" s="5">
        <f>('Multiply with Weight V'!J1548-'Ideal Distance'!J$4)^2</f>
        <v>2.1879847636345573E-7</v>
      </c>
      <c r="K1549" s="5">
        <f>('Multiply with Weight V'!K1548-'Ideal Distance'!K$4)^2</f>
        <v>2.653894034344095E-7</v>
      </c>
      <c r="L1549" s="5">
        <f>('Multiply with Weight V'!L1548-'Ideal Distance'!L$4)^2</f>
        <v>1.8458609362458259E-7</v>
      </c>
    </row>
    <row r="1550" spans="1:12">
      <c r="A1550" s="7" t="s">
        <v>1560</v>
      </c>
      <c r="B1550" s="5">
        <f>('Multiply with Weight V'!B1549-'Ideal Distance'!B$4)^2</f>
        <v>2.5017059643699929E-7</v>
      </c>
      <c r="C1550" s="5">
        <f>('Multiply with Weight V'!C1549-'Ideal Distance'!C$4)^2</f>
        <v>4.6385375802325776E-6</v>
      </c>
      <c r="D1550" s="5">
        <f>('Multiply with Weight V'!D1549-'Ideal Distance'!D$4)^2</f>
        <v>5.6163651895438915E-7</v>
      </c>
      <c r="E1550" s="5">
        <f>('Multiply with Weight V'!E1549-'Ideal Distance'!E$4)^2</f>
        <v>3.6341878433820775E-7</v>
      </c>
      <c r="F1550" s="5">
        <f>('Multiply with Weight V'!F1549-'Ideal Distance'!F$4)^2</f>
        <v>2.0541716771443279E-7</v>
      </c>
      <c r="G1550" s="5">
        <f>('Multiply with Weight V'!G1549-'Ideal Distance'!G$4)^2</f>
        <v>2.0939509046387064E-6</v>
      </c>
      <c r="H1550" s="5">
        <f>('Multiply with Weight V'!H1549-'Ideal Distance'!H$4)^2</f>
        <v>7.7190199546314598E-7</v>
      </c>
      <c r="I1550" s="5">
        <f>('Multiply with Weight V'!I1549-'Ideal Distance'!I$4)^2</f>
        <v>5.627594052307274E-11</v>
      </c>
      <c r="J1550" s="5">
        <f>('Multiply with Weight V'!J1549-'Ideal Distance'!J$4)^2</f>
        <v>3.734487001614548E-7</v>
      </c>
      <c r="K1550" s="5">
        <f>('Multiply with Weight V'!K1549-'Ideal Distance'!K$4)^2</f>
        <v>1.0967623305197538E-7</v>
      </c>
      <c r="L1550" s="5">
        <f>('Multiply with Weight V'!L1549-'Ideal Distance'!L$4)^2</f>
        <v>7.7993321658041317E-7</v>
      </c>
    </row>
    <row r="1551" spans="1:12">
      <c r="A1551" s="5" t="s">
        <v>1561</v>
      </c>
      <c r="B1551" s="5">
        <f>('Multiply with Weight V'!B1550-'Ideal Distance'!B$4)^2</f>
        <v>3.7707374328012758E-6</v>
      </c>
      <c r="C1551" s="5">
        <f>('Multiply with Weight V'!C1550-'Ideal Distance'!C$4)^2</f>
        <v>1.5783912599402523E-6</v>
      </c>
      <c r="D1551" s="5">
        <f>('Multiply with Weight V'!D1550-'Ideal Distance'!D$4)^2</f>
        <v>1.4040912973859728E-5</v>
      </c>
      <c r="E1551" s="5">
        <f>('Multiply with Weight V'!E1550-'Ideal Distance'!E$4)^2</f>
        <v>8.9742189601883875E-7</v>
      </c>
      <c r="F1551" s="5">
        <f>('Multiply with Weight V'!F1550-'Ideal Distance'!F$4)^2</f>
        <v>1.1996933197766527E-6</v>
      </c>
      <c r="G1551" s="5">
        <f>('Multiply with Weight V'!G1550-'Ideal Distance'!G$4)^2</f>
        <v>5.6069429182061251E-6</v>
      </c>
      <c r="H1551" s="5">
        <f>('Multiply with Weight V'!H1550-'Ideal Distance'!H$4)^2</f>
        <v>3.7360056580416282E-6</v>
      </c>
      <c r="I1551" s="5">
        <f>('Multiply with Weight V'!I1550-'Ideal Distance'!I$4)^2</f>
        <v>3.7905639489963688E-10</v>
      </c>
      <c r="J1551" s="5">
        <f>('Multiply with Weight V'!J1550-'Ideal Distance'!J$4)^2</f>
        <v>7.3767644476336781E-8</v>
      </c>
      <c r="K1551" s="5">
        <f>('Multiply with Weight V'!K1550-'Ideal Distance'!K$4)^2</f>
        <v>2.1156680758482905E-7</v>
      </c>
      <c r="L1551" s="5">
        <f>('Multiply with Weight V'!L1550-'Ideal Distance'!L$4)^2</f>
        <v>2.2788406620318889E-7</v>
      </c>
    </row>
    <row r="1552" spans="1:12">
      <c r="A1552" s="7" t="s">
        <v>1562</v>
      </c>
      <c r="B1552" s="5">
        <f>('Multiply with Weight V'!B1551-'Ideal Distance'!B$4)^2</f>
        <v>6.7866348652805343E-7</v>
      </c>
      <c r="C1552" s="5">
        <f>('Multiply with Weight V'!C1551-'Ideal Distance'!C$4)^2</f>
        <v>1.1596343950581444E-6</v>
      </c>
      <c r="D1552" s="5">
        <f>('Multiply with Weight V'!D1551-'Ideal Distance'!D$4)^2</f>
        <v>5.0547286705895011E-6</v>
      </c>
      <c r="E1552" s="5">
        <f>('Multiply with Weight V'!E1551-'Ideal Distance'!E$4)^2</f>
        <v>6.0075350064071056E-7</v>
      </c>
      <c r="F1552" s="5">
        <f>('Multiply with Weight V'!F1551-'Ideal Distance'!F$4)^2</f>
        <v>6.0927746349867267E-7</v>
      </c>
      <c r="G1552" s="5">
        <f>('Multiply with Weight V'!G1551-'Ideal Distance'!G$4)^2</f>
        <v>4.4301771205579257E-6</v>
      </c>
      <c r="H1552" s="5">
        <f>('Multiply with Weight V'!H1551-'Ideal Distance'!H$4)^2</f>
        <v>6.2524061632514833E-7</v>
      </c>
      <c r="I1552" s="5">
        <f>('Multiply with Weight V'!I1551-'Ideal Distance'!I$4)^2</f>
        <v>1.0685007156685794E-10</v>
      </c>
      <c r="J1552" s="5">
        <f>('Multiply with Weight V'!J1551-'Ideal Distance'!J$4)^2</f>
        <v>1.4229869690651375E-7</v>
      </c>
      <c r="K1552" s="5">
        <f>('Multiply with Weight V'!K1551-'Ideal Distance'!K$4)^2</f>
        <v>4.6341593533380957E-7</v>
      </c>
      <c r="L1552" s="5">
        <f>('Multiply with Weight V'!L1551-'Ideal Distance'!L$4)^2</f>
        <v>5.1273914895717476E-7</v>
      </c>
    </row>
    <row r="1553" spans="1:12">
      <c r="A1553" s="5" t="s">
        <v>1563</v>
      </c>
      <c r="B1553" s="5">
        <f>('Multiply with Weight V'!B1552-'Ideal Distance'!B$4)^2</f>
        <v>5.4102637637759347E-7</v>
      </c>
      <c r="C1553" s="5">
        <f>('Multiply with Weight V'!C1552-'Ideal Distance'!C$4)^2</f>
        <v>6.3135650397610107E-6</v>
      </c>
      <c r="D1553" s="5">
        <f>('Multiply with Weight V'!D1552-'Ideal Distance'!D$4)^2</f>
        <v>0</v>
      </c>
      <c r="E1553" s="5">
        <f>('Multiply with Weight V'!E1552-'Ideal Distance'!E$4)^2</f>
        <v>1.4536751373528293E-6</v>
      </c>
      <c r="F1553" s="5">
        <f>('Multiply with Weight V'!F1552-'Ideal Distance'!F$4)^2</f>
        <v>8.915675682050031E-7</v>
      </c>
      <c r="G1553" s="5">
        <f>('Multiply with Weight V'!G1552-'Ideal Distance'!G$4)^2</f>
        <v>4.4301771205579257E-6</v>
      </c>
      <c r="H1553" s="5">
        <f>('Multiply with Weight V'!H1552-'Ideal Distance'!H$4)^2</f>
        <v>7.7190199546314598E-7</v>
      </c>
      <c r="I1553" s="5">
        <f>('Multiply with Weight V'!I1552-'Ideal Distance'!I$4)^2</f>
        <v>3.7905639489963688E-10</v>
      </c>
      <c r="J1553" s="5">
        <f>('Multiply with Weight V'!J1552-'Ideal Distance'!J$4)^2</f>
        <v>2.8693109244229491E-7</v>
      </c>
      <c r="K1553" s="5">
        <f>('Multiply with Weight V'!K1552-'Ideal Distance'!K$4)^2</f>
        <v>1.3540275685429054E-7</v>
      </c>
      <c r="L1553" s="5">
        <f>('Multiply with Weight V'!L1552-'Ideal Distance'!L$4)^2</f>
        <v>6.8934930026464763E-8</v>
      </c>
    </row>
    <row r="1554" spans="1:12">
      <c r="A1554" s="7" t="s">
        <v>1564</v>
      </c>
      <c r="B1554" s="5">
        <f>('Multiply with Weight V'!B1553-'Ideal Distance'!B$4)^2</f>
        <v>5.4102637637759347E-7</v>
      </c>
      <c r="C1554" s="5">
        <f>('Multiply with Weight V'!C1553-'Ideal Distance'!C$4)^2</f>
        <v>6.0900938282133468E-6</v>
      </c>
      <c r="D1554" s="5">
        <f>('Multiply with Weight V'!D1553-'Ideal Distance'!D$4)^2</f>
        <v>0</v>
      </c>
      <c r="E1554" s="5">
        <f>('Multiply with Weight V'!E1553-'Ideal Distance'!E$4)^2</f>
        <v>1.4536751373528293E-6</v>
      </c>
      <c r="F1554" s="5">
        <f>('Multiply with Weight V'!F1553-'Ideal Distance'!F$4)^2</f>
        <v>7.9900304201269747E-7</v>
      </c>
      <c r="G1554" s="5">
        <f>('Multiply with Weight V'!G1553-'Ideal Distance'!G$4)^2</f>
        <v>5.0012546400048472E-6</v>
      </c>
      <c r="H1554" s="5">
        <f>('Multiply with Weight V'!H1553-'Ideal Distance'!H$4)^2</f>
        <v>8.5102194999811862E-7</v>
      </c>
      <c r="I1554" s="5">
        <f>('Multiply with Weight V'!I1553-'Ideal Distance'!I$4)^2</f>
        <v>3.6454378532300945E-10</v>
      </c>
      <c r="J1554" s="5">
        <f>('Multiply with Weight V'!J1553-'Ideal Distance'!J$4)^2</f>
        <v>2.7890544593676698E-7</v>
      </c>
      <c r="K1554" s="5">
        <f>('Multiply with Weight V'!K1553-'Ideal Distance'!K$4)^2</f>
        <v>1.4928153943185532E-7</v>
      </c>
      <c r="L1554" s="5">
        <f>('Multiply with Weight V'!L1553-'Ideal Distance'!L$4)^2</f>
        <v>5.6971016550797328E-8</v>
      </c>
    </row>
    <row r="1555" spans="1:12">
      <c r="A1555" s="5" t="s">
        <v>1565</v>
      </c>
      <c r="B1555" s="5">
        <f>('Multiply with Weight V'!B1554-'Ideal Distance'!B$4)^2</f>
        <v>2.5017059643699929E-7</v>
      </c>
      <c r="C1555" s="5">
        <f>('Multiply with Weight V'!C1554-'Ideal Distance'!C$4)^2</f>
        <v>6.3135650397610107E-6</v>
      </c>
      <c r="D1555" s="5">
        <f>('Multiply with Weight V'!D1554-'Ideal Distance'!D$4)^2</f>
        <v>5.6163651895438914E-9</v>
      </c>
      <c r="E1555" s="5">
        <f>('Multiply with Weight V'!E1554-'Ideal Distance'!E$4)^2</f>
        <v>5.8147005494113198E-6</v>
      </c>
      <c r="F1555" s="5">
        <f>('Multiply with Weight V'!F1554-'Ideal Distance'!F$4)^2</f>
        <v>1.3125459612987791E-6</v>
      </c>
      <c r="G1555" s="5">
        <f>('Multiply with Weight V'!G1554-'Ideal Distance'!G$4)^2</f>
        <v>1.66304695814694E-5</v>
      </c>
      <c r="H1555" s="5">
        <f>('Multiply with Weight V'!H1554-'Ideal Distance'!H$4)^2</f>
        <v>4.4461554938677218E-6</v>
      </c>
      <c r="I1555" s="5">
        <f>('Multiply with Weight V'!I1554-'Ideal Distance'!I$4)^2</f>
        <v>2.1102675112018757E-10</v>
      </c>
      <c r="J1555" s="5">
        <f>('Multiply with Weight V'!J1554-'Ideal Distance'!J$4)^2</f>
        <v>3.3747558958348824E-7</v>
      </c>
      <c r="K1555" s="5">
        <f>('Multiply with Weight V'!K1554-'Ideal Distance'!K$4)^2</f>
        <v>3.6863400553580605E-7</v>
      </c>
      <c r="L1555" s="5">
        <f>('Multiply with Weight V'!L1554-'Ideal Distance'!L$4)^2</f>
        <v>4.7912624919220493E-7</v>
      </c>
    </row>
    <row r="1556" spans="1:12">
      <c r="A1556" s="7" t="s">
        <v>1566</v>
      </c>
      <c r="B1556" s="5">
        <f>('Multiply with Weight V'!B1555-'Ideal Distance'!B$4)^2</f>
        <v>6.3105316540682518E-7</v>
      </c>
      <c r="C1556" s="5">
        <f>('Multiply with Weight V'!C1555-'Ideal Distance'!C$4)^2</f>
        <v>7.6146305394247699E-6</v>
      </c>
      <c r="D1556" s="5">
        <f>('Multiply with Weight V'!D1555-'Ideal Distance'!D$4)^2</f>
        <v>0</v>
      </c>
      <c r="E1556" s="5">
        <f>('Multiply with Weight V'!E1555-'Ideal Distance'!E$4)^2</f>
        <v>1.2534239704725934E-6</v>
      </c>
      <c r="F1556" s="5">
        <f>('Multiply with Weight V'!F1555-'Ideal Distance'!F$4)^2</f>
        <v>7.3290816628976646E-7</v>
      </c>
      <c r="G1556" s="5">
        <f>('Multiply with Weight V'!G1555-'Ideal Distance'!G$4)^2</f>
        <v>5.0012546400048472E-6</v>
      </c>
      <c r="H1556" s="5">
        <f>('Multiply with Weight V'!H1555-'Ideal Distance'!H$4)^2</f>
        <v>9.3400141451040704E-7</v>
      </c>
      <c r="I1556" s="5">
        <f>('Multiply with Weight V'!I1555-'Ideal Distance'!I$4)^2</f>
        <v>3.6167525520632179E-10</v>
      </c>
      <c r="J1556" s="5">
        <f>('Multiply with Weight V'!J1555-'Ideal Distance'!J$4)^2</f>
        <v>2.555115401653363E-7</v>
      </c>
      <c r="K1556" s="5">
        <f>('Multiply with Weight V'!K1555-'Ideal Distance'!K$4)^2</f>
        <v>2.4677152436694442E-7</v>
      </c>
      <c r="L1556" s="5">
        <f>('Multiply with Weight V'!L1555-'Ideal Distance'!L$4)^2</f>
        <v>5.6971016550797328E-8</v>
      </c>
    </row>
    <row r="1557" spans="1:12">
      <c r="A1557" s="5" t="s">
        <v>1567</v>
      </c>
      <c r="B1557" s="5">
        <f>('Multiply with Weight V'!B1556-'Ideal Distance'!B$4)^2</f>
        <v>3.462568808816598E-7</v>
      </c>
      <c r="C1557" s="5">
        <f>('Multiply with Weight V'!C1556-'Ideal Distance'!C$4)^2</f>
        <v>1.0876102275525801E-5</v>
      </c>
      <c r="D1557" s="5">
        <f>('Multiply with Weight V'!D1556-'Ideal Distance'!D$4)^2</f>
        <v>2.2465460758175565E-8</v>
      </c>
      <c r="E1557" s="5">
        <f>('Multiply with Weight V'!E1556-'Ideal Distance'!E$4)^2</f>
        <v>1.6687597240019728E-6</v>
      </c>
      <c r="F1557" s="5">
        <f>('Multiply with Weight V'!F1556-'Ideal Distance'!F$4)^2</f>
        <v>3.96252252535557E-7</v>
      </c>
      <c r="G1557" s="5">
        <f>('Multiply with Weight V'!G1556-'Ideal Distance'!G$4)^2</f>
        <v>3.3918543579271618E-6</v>
      </c>
      <c r="H1557" s="5">
        <f>('Multiply with Weight V'!H1556-'Ideal Distance'!H$4)^2</f>
        <v>5.5769919172212291E-7</v>
      </c>
      <c r="I1557" s="5">
        <f>('Multiply with Weight V'!I1556-'Ideal Distance'!I$4)^2</f>
        <v>2.4197124793984111E-10</v>
      </c>
      <c r="J1557" s="5">
        <f>('Multiply with Weight V'!J1556-'Ideal Distance'!J$4)^2</f>
        <v>3.6428466408067524E-7</v>
      </c>
      <c r="K1557" s="5">
        <f>('Multiply with Weight V'!K1556-'Ideal Distance'!K$4)^2</f>
        <v>2.4677152436694442E-7</v>
      </c>
      <c r="L1557" s="5">
        <f>('Multiply with Weight V'!L1556-'Ideal Distance'!L$4)^2</f>
        <v>3.8512407188338887E-7</v>
      </c>
    </row>
    <row r="1558" spans="1:12">
      <c r="A1558" s="7" t="s">
        <v>1568</v>
      </c>
      <c r="B1558" s="5">
        <f>('Multiply with Weight V'!B1557-'Ideal Distance'!B$4)^2</f>
        <v>4.9860990846959012E-7</v>
      </c>
      <c r="C1558" s="5">
        <f>('Multiply with Weight V'!C1557-'Ideal Distance'!C$4)^2</f>
        <v>3.8976600500565408E-6</v>
      </c>
      <c r="D1558" s="5">
        <f>('Multiply with Weight V'!D1557-'Ideal Distance'!D$4)^2</f>
        <v>1.6231295397781849E-6</v>
      </c>
      <c r="E1558" s="5">
        <f>('Multiply with Weight V'!E1557-'Ideal Distance'!E$4)^2</f>
        <v>4.7466943260500578E-7</v>
      </c>
      <c r="F1558" s="5">
        <f>('Multiply with Weight V'!F1557-'Ideal Distance'!F$4)^2</f>
        <v>4.4522903094895182E-7</v>
      </c>
      <c r="G1558" s="5">
        <f>('Multiply with Weight V'!G1557-'Ideal Distance'!G$4)^2</f>
        <v>3.3918543579271618E-6</v>
      </c>
      <c r="H1558" s="5">
        <f>('Multiply with Weight V'!H1557-'Ideal Distance'!H$4)^2</f>
        <v>6.2524061632514833E-7</v>
      </c>
      <c r="I1558" s="5">
        <f>('Multiply with Weight V'!I1557-'Ideal Distance'!I$4)^2</f>
        <v>1.6180662672135145E-10</v>
      </c>
      <c r="J1558" s="5">
        <f>('Multiply with Weight V'!J1557-'Ideal Distance'!J$4)^2</f>
        <v>2.7890544593676698E-7</v>
      </c>
      <c r="K1558" s="5">
        <f>('Multiply with Weight V'!K1557-'Ideal Distance'!K$4)^2</f>
        <v>4.1467094286626491E-7</v>
      </c>
      <c r="L1558" s="5">
        <f>('Multiply with Weight V'!L1557-'Ideal Distance'!L$4)^2</f>
        <v>2.6334852400605997E-7</v>
      </c>
    </row>
    <row r="1559" spans="1:12">
      <c r="A1559" s="5" t="s">
        <v>1569</v>
      </c>
      <c r="B1559" s="5">
        <f>('Multiply with Weight V'!B1558-'Ideal Distance'!B$4)^2</f>
        <v>3.462568808816598E-7</v>
      </c>
      <c r="C1559" s="5">
        <f>('Multiply with Weight V'!C1558-'Ideal Distance'!C$4)^2</f>
        <v>1.1628556017110838E-5</v>
      </c>
      <c r="D1559" s="5">
        <f>('Multiply with Weight V'!D1558-'Ideal Distance'!D$4)^2</f>
        <v>8.9861843032702262E-8</v>
      </c>
      <c r="E1559" s="5">
        <f>('Multiply with Weight V'!E1558-'Ideal Distance'!E$4)^2</f>
        <v>1.2534239704725934E-6</v>
      </c>
      <c r="F1559" s="5">
        <f>('Multiply with Weight V'!F1558-'Ideal Distance'!F$4)^2</f>
        <v>4.6218862735747377E-7</v>
      </c>
      <c r="G1559" s="5">
        <f>('Multiply with Weight V'!G1558-'Ideal Distance'!G$4)^2</f>
        <v>2.0939509046387064E-6</v>
      </c>
      <c r="H1559" s="5">
        <f>('Multiply with Weight V'!H1558-'Ideal Distance'!H$4)^2</f>
        <v>3.7823197777694144E-7</v>
      </c>
      <c r="I1559" s="5">
        <f>('Multiply with Weight V'!I1558-'Ideal Distance'!I$4)^2</f>
        <v>2.4904720735214566E-10</v>
      </c>
      <c r="J1559" s="5">
        <f>('Multiply with Weight V'!J1558-'Ideal Distance'!J$4)^2</f>
        <v>3.5523446695742086E-7</v>
      </c>
      <c r="K1559" s="5">
        <f>('Multiply with Weight V'!K1558-'Ideal Distance'!K$4)^2</f>
        <v>1.7907014593979928E-7</v>
      </c>
      <c r="L1559" s="5">
        <f>('Multiply with Weight V'!L1558-'Ideal Distance'!L$4)^2</f>
        <v>1.2818478723929369E-7</v>
      </c>
    </row>
    <row r="1560" spans="1:12">
      <c r="A1560" s="7" t="s">
        <v>1570</v>
      </c>
      <c r="B1560" s="5">
        <f>('Multiply with Weight V'!B1559-'Ideal Distance'!B$4)^2</f>
        <v>3.462568808816598E-7</v>
      </c>
      <c r="C1560" s="5">
        <f>('Multiply with Weight V'!C1559-'Ideal Distance'!C$4)^2</f>
        <v>1.0876102275525801E-5</v>
      </c>
      <c r="D1560" s="5">
        <f>('Multiply with Weight V'!D1559-'Ideal Distance'!D$4)^2</f>
        <v>2.2465460758175565E-8</v>
      </c>
      <c r="E1560" s="5">
        <f>('Multiply with Weight V'!E1559-'Ideal Distance'!E$4)^2</f>
        <v>1.6687597240019728E-6</v>
      </c>
      <c r="F1560" s="5">
        <f>('Multiply with Weight V'!F1559-'Ideal Distance'!F$4)^2</f>
        <v>3.96252252535557E-7</v>
      </c>
      <c r="G1560" s="5">
        <f>('Multiply with Weight V'!G1559-'Ideal Distance'!G$4)^2</f>
        <v>3.3918543579271618E-6</v>
      </c>
      <c r="H1560" s="5">
        <f>('Multiply with Weight V'!H1559-'Ideal Distance'!H$4)^2</f>
        <v>5.5769919172212291E-7</v>
      </c>
      <c r="I1560" s="5">
        <f>('Multiply with Weight V'!I1559-'Ideal Distance'!I$4)^2</f>
        <v>2.4197124793984111E-10</v>
      </c>
      <c r="J1560" s="5">
        <f>('Multiply with Weight V'!J1559-'Ideal Distance'!J$4)^2</f>
        <v>3.6428466408067524E-7</v>
      </c>
      <c r="K1560" s="5">
        <f>('Multiply with Weight V'!K1559-'Ideal Distance'!K$4)^2</f>
        <v>2.4677152436694442E-7</v>
      </c>
      <c r="L1560" s="5">
        <f>('Multiply with Weight V'!L1559-'Ideal Distance'!L$4)^2</f>
        <v>3.8512407188338887E-7</v>
      </c>
    </row>
    <row r="1561" spans="1:12">
      <c r="A1561" s="5" t="s">
        <v>1571</v>
      </c>
      <c r="B1561" s="5">
        <f>('Multiply with Weight V'!B1560-'Ideal Distance'!B$4)^2</f>
        <v>4.579247249659956E-7</v>
      </c>
      <c r="C1561" s="5">
        <f>('Multiply with Weight V'!C1560-'Ideal Distance'!C$4)^2</f>
        <v>5.236474065184433E-6</v>
      </c>
      <c r="D1561" s="5">
        <f>('Multiply with Weight V'!D1560-'Ideal Distance'!D$4)^2</f>
        <v>6.1162216914132987E-6</v>
      </c>
      <c r="E1561" s="5">
        <f>('Multiply with Weight V'!E1560-'Ideal Distance'!E$4)^2</f>
        <v>2.4949812051300621E-5</v>
      </c>
      <c r="F1561" s="5">
        <f>('Multiply with Weight V'!F1560-'Ideal Distance'!F$4)^2</f>
        <v>7.8820913065362861E-6</v>
      </c>
      <c r="G1561" s="5">
        <f>('Multiply with Weight V'!G1560-'Ideal Distance'!G$4)^2</f>
        <v>7.3115227868582951E-5</v>
      </c>
      <c r="H1561" s="5">
        <f>('Multiply with Weight V'!H1560-'Ideal Distance'!H$4)^2</f>
        <v>2.2927419020244103E-5</v>
      </c>
      <c r="I1561" s="5">
        <f>('Multiply with Weight V'!I1560-'Ideal Distance'!I$4)^2</f>
        <v>3.8297426442923808E-10</v>
      </c>
      <c r="J1561" s="5">
        <f>('Multiply with Weight V'!J1560-'Ideal Distance'!J$4)^2</f>
        <v>1.3114247906904326E-7</v>
      </c>
      <c r="K1561" s="5">
        <f>('Multiply with Weight V'!K1560-'Ideal Distance'!K$4)^2</f>
        <v>1.7907014593979928E-7</v>
      </c>
      <c r="L1561" s="5">
        <f>('Multiply with Weight V'!L1560-'Ideal Distance'!L$4)^2</f>
        <v>6.8934930026464763E-8</v>
      </c>
    </row>
    <row r="1562" spans="1:12">
      <c r="A1562" s="7" t="s">
        <v>1572</v>
      </c>
      <c r="B1562" s="5">
        <f>('Multiply with Weight V'!B1561-'Ideal Distance'!B$4)^2</f>
        <v>8.8641761505704973E-7</v>
      </c>
      <c r="C1562" s="5">
        <f>('Multiply with Weight V'!C1561-'Ideal Distance'!C$4)^2</f>
        <v>4.6385375802325776E-6</v>
      </c>
      <c r="D1562" s="5">
        <f>('Multiply with Weight V'!D1561-'Ideal Distance'!D$4)^2</f>
        <v>3.7966628681316713E-6</v>
      </c>
      <c r="E1562" s="5">
        <f>('Multiply with Weight V'!E1561-'Ideal Distance'!E$4)^2</f>
        <v>8.9742189601883875E-7</v>
      </c>
      <c r="F1562" s="5">
        <f>('Multiply with Weight V'!F1561-'Ideal Distance'!F$4)^2</f>
        <v>7.3290816628976646E-7</v>
      </c>
      <c r="G1562" s="5">
        <f>('Multiply with Weight V'!G1561-'Ideal Distance'!G$4)^2</f>
        <v>1.557484143946146E-5</v>
      </c>
      <c r="H1562" s="5">
        <f>('Multiply with Weight V'!H1561-'Ideal Distance'!H$4)^2</f>
        <v>3.0152421697779156E-5</v>
      </c>
      <c r="I1562" s="5">
        <f>('Multiply with Weight V'!I1561-'Ideal Distance'!I$4)^2</f>
        <v>2.3808422282010702E-10</v>
      </c>
      <c r="J1562" s="5">
        <f>('Multiply with Weight V'!J1561-'Ideal Distance'!J$4)^2</f>
        <v>1.2573512858659567E-7</v>
      </c>
      <c r="K1562" s="5">
        <f>('Multiply with Weight V'!K1561-'Ideal Distance'!K$4)^2</f>
        <v>1.2220098806099734E-7</v>
      </c>
      <c r="L1562" s="5">
        <f>('Multiply with Weight V'!L1561-'Ideal Distance'!L$4)^2</f>
        <v>1.2818478723929369E-7</v>
      </c>
    </row>
    <row r="1563" spans="1:12">
      <c r="A1563" s="5" t="s">
        <v>1573</v>
      </c>
      <c r="B1563" s="5">
        <f>('Multiply with Weight V'!B1562-'Ideal Distance'!B$4)^2</f>
        <v>8.8641761505704973E-7</v>
      </c>
      <c r="C1563" s="5">
        <f>('Multiply with Weight V'!C1562-'Ideal Distance'!C$4)^2</f>
        <v>4.6385375802325776E-6</v>
      </c>
      <c r="D1563" s="5">
        <f>('Multiply with Weight V'!D1562-'Ideal Distance'!D$4)^2</f>
        <v>3.7966628681316713E-6</v>
      </c>
      <c r="E1563" s="5">
        <f>('Multiply with Weight V'!E1562-'Ideal Distance'!E$4)^2</f>
        <v>8.9742189601883875E-7</v>
      </c>
      <c r="F1563" s="5">
        <f>('Multiply with Weight V'!F1562-'Ideal Distance'!F$4)^2</f>
        <v>7.3290816628976646E-7</v>
      </c>
      <c r="G1563" s="5">
        <f>('Multiply with Weight V'!G1562-'Ideal Distance'!G$4)^2</f>
        <v>1.557484143946146E-5</v>
      </c>
      <c r="H1563" s="5">
        <f>('Multiply with Weight V'!H1562-'Ideal Distance'!H$4)^2</f>
        <v>3.0152421697779156E-5</v>
      </c>
      <c r="I1563" s="5">
        <f>('Multiply with Weight V'!I1562-'Ideal Distance'!I$4)^2</f>
        <v>2.3808422282010702E-10</v>
      </c>
      <c r="J1563" s="5">
        <f>('Multiply with Weight V'!J1562-'Ideal Distance'!J$4)^2</f>
        <v>1.2573512858659567E-7</v>
      </c>
      <c r="K1563" s="5">
        <f>('Multiply with Weight V'!K1562-'Ideal Distance'!K$4)^2</f>
        <v>1.2220098806099734E-7</v>
      </c>
      <c r="L1563" s="5">
        <f>('Multiply with Weight V'!L1562-'Ideal Distance'!L$4)^2</f>
        <v>1.2818478723929369E-7</v>
      </c>
    </row>
    <row r="1564" spans="1:12">
      <c r="A1564" s="7" t="s">
        <v>1574</v>
      </c>
      <c r="B1564" s="5">
        <f>('Multiply with Weight V'!B1563-'Ideal Distance'!B$4)^2</f>
        <v>8.8641761505704973E-7</v>
      </c>
      <c r="C1564" s="5">
        <f>('Multiply with Weight V'!C1563-'Ideal Distance'!C$4)^2</f>
        <v>4.6385375802325776E-6</v>
      </c>
      <c r="D1564" s="5">
        <f>('Multiply with Weight V'!D1563-'Ideal Distance'!D$4)^2</f>
        <v>3.7966628681316713E-6</v>
      </c>
      <c r="E1564" s="5">
        <f>('Multiply with Weight V'!E1563-'Ideal Distance'!E$4)^2</f>
        <v>8.9742189601883875E-7</v>
      </c>
      <c r="F1564" s="5">
        <f>('Multiply with Weight V'!F1563-'Ideal Distance'!F$4)^2</f>
        <v>7.3290816628976646E-7</v>
      </c>
      <c r="G1564" s="5">
        <f>('Multiply with Weight V'!G1563-'Ideal Distance'!G$4)^2</f>
        <v>1.557484143946146E-5</v>
      </c>
      <c r="H1564" s="5">
        <f>('Multiply with Weight V'!H1563-'Ideal Distance'!H$4)^2</f>
        <v>3.0152421697779156E-5</v>
      </c>
      <c r="I1564" s="5">
        <f>('Multiply with Weight V'!I1563-'Ideal Distance'!I$4)^2</f>
        <v>2.3808422282010702E-10</v>
      </c>
      <c r="J1564" s="5">
        <f>('Multiply with Weight V'!J1563-'Ideal Distance'!J$4)^2</f>
        <v>1.2573512858659567E-7</v>
      </c>
      <c r="K1564" s="5">
        <f>('Multiply with Weight V'!K1563-'Ideal Distance'!K$4)^2</f>
        <v>1.2220098806099734E-7</v>
      </c>
      <c r="L1564" s="5">
        <f>('Multiply with Weight V'!L1563-'Ideal Distance'!L$4)^2</f>
        <v>1.2818478723929369E-7</v>
      </c>
    </row>
    <row r="1565" spans="1:12">
      <c r="A1565" s="5" t="s">
        <v>1575</v>
      </c>
      <c r="B1565" s="5">
        <f>('Multiply with Weight V'!B1564-'Ideal Distance'!B$4)^2</f>
        <v>5.851741286900052E-7</v>
      </c>
      <c r="C1565" s="5">
        <f>('Multiply with Weight V'!C1564-'Ideal Distance'!C$4)^2</f>
        <v>6.6563215601753286E-6</v>
      </c>
      <c r="D1565" s="5">
        <f>('Multiply with Weight V'!D1564-'Ideal Distance'!D$4)^2</f>
        <v>9.4916571703291781E-7</v>
      </c>
      <c r="E1565" s="5">
        <f>('Multiply with Weight V'!E1564-'Ideal Distance'!E$4)^2</f>
        <v>8.9742189601883875E-7</v>
      </c>
      <c r="F1565" s="5">
        <f>('Multiply with Weight V'!F1564-'Ideal Distance'!F$4)^2</f>
        <v>6.4921969055425656E-7</v>
      </c>
      <c r="G1565" s="5">
        <f>('Multiply with Weight V'!G1564-'Ideal Distance'!G$4)^2</f>
        <v>2.0939509046387064E-6</v>
      </c>
      <c r="H1565" s="5">
        <f>('Multiply with Weight V'!H1564-'Ideal Distance'!H$4)^2</f>
        <v>3.7823197777694144E-7</v>
      </c>
      <c r="I1565" s="5">
        <f>('Multiply with Weight V'!I1564-'Ideal Distance'!I$4)^2</f>
        <v>1.8287650604248591E-10</v>
      </c>
      <c r="J1565" s="5">
        <f>('Multiply with Weight V'!J1564-'Ideal Distance'!J$4)^2</f>
        <v>1.7218142325688164E-7</v>
      </c>
      <c r="K1565" s="5">
        <f>('Multiply with Weight V'!K1564-'Ideal Distance'!K$4)^2</f>
        <v>1.4928153943185532E-7</v>
      </c>
      <c r="L1565" s="5">
        <f>('Multiply with Weight V'!L1564-'Ideal Distance'!L$4)^2</f>
        <v>1.6464623783180392E-7</v>
      </c>
    </row>
    <row r="1566" spans="1:12">
      <c r="A1566" s="7" t="s">
        <v>1576</v>
      </c>
      <c r="B1566" s="5">
        <f>('Multiply with Weight V'!B1565-'Ideal Distance'!B$4)^2</f>
        <v>5.851741286900052E-7</v>
      </c>
      <c r="C1566" s="5">
        <f>('Multiply with Weight V'!C1565-'Ideal Distance'!C$4)^2</f>
        <v>6.6563215601753286E-6</v>
      </c>
      <c r="D1566" s="5">
        <f>('Multiply with Weight V'!D1565-'Ideal Distance'!D$4)^2</f>
        <v>9.4916571703291781E-7</v>
      </c>
      <c r="E1566" s="5">
        <f>('Multiply with Weight V'!E1565-'Ideal Distance'!E$4)^2</f>
        <v>8.9742189601883875E-7</v>
      </c>
      <c r="F1566" s="5">
        <f>('Multiply with Weight V'!F1565-'Ideal Distance'!F$4)^2</f>
        <v>6.4921969055425656E-7</v>
      </c>
      <c r="G1566" s="5">
        <f>('Multiply with Weight V'!G1565-'Ideal Distance'!G$4)^2</f>
        <v>2.0939509046387064E-6</v>
      </c>
      <c r="H1566" s="5">
        <f>('Multiply with Weight V'!H1565-'Ideal Distance'!H$4)^2</f>
        <v>3.7823197777694144E-7</v>
      </c>
      <c r="I1566" s="5">
        <f>('Multiply with Weight V'!I1565-'Ideal Distance'!I$4)^2</f>
        <v>1.8287650604248591E-10</v>
      </c>
      <c r="J1566" s="5">
        <f>('Multiply with Weight V'!J1565-'Ideal Distance'!J$4)^2</f>
        <v>1.7218142325688164E-7</v>
      </c>
      <c r="K1566" s="5">
        <f>('Multiply with Weight V'!K1565-'Ideal Distance'!K$4)^2</f>
        <v>1.4928153943185532E-7</v>
      </c>
      <c r="L1566" s="5">
        <f>('Multiply with Weight V'!L1565-'Ideal Distance'!L$4)^2</f>
        <v>1.6464623783180392E-7</v>
      </c>
    </row>
    <row r="1567" spans="1:12">
      <c r="A1567" s="5" t="s">
        <v>1577</v>
      </c>
      <c r="B1567" s="5">
        <f>('Multiply with Weight V'!B1566-'Ideal Distance'!B$4)^2</f>
        <v>5.851741286900052E-7</v>
      </c>
      <c r="C1567" s="5">
        <f>('Multiply with Weight V'!C1566-'Ideal Distance'!C$4)^2</f>
        <v>6.6563215601753286E-6</v>
      </c>
      <c r="D1567" s="5">
        <f>('Multiply with Weight V'!D1566-'Ideal Distance'!D$4)^2</f>
        <v>9.4916571703291781E-7</v>
      </c>
      <c r="E1567" s="5">
        <f>('Multiply with Weight V'!E1566-'Ideal Distance'!E$4)^2</f>
        <v>8.9742189601883875E-7</v>
      </c>
      <c r="F1567" s="5">
        <f>('Multiply with Weight V'!F1566-'Ideal Distance'!F$4)^2</f>
        <v>6.4921969055425656E-7</v>
      </c>
      <c r="G1567" s="5">
        <f>('Multiply with Weight V'!G1566-'Ideal Distance'!G$4)^2</f>
        <v>2.0939509046387064E-6</v>
      </c>
      <c r="H1567" s="5">
        <f>('Multiply with Weight V'!H1566-'Ideal Distance'!H$4)^2</f>
        <v>3.7823197777694144E-7</v>
      </c>
      <c r="I1567" s="5">
        <f>('Multiply with Weight V'!I1566-'Ideal Distance'!I$4)^2</f>
        <v>1.8287650604248591E-10</v>
      </c>
      <c r="J1567" s="5">
        <f>('Multiply with Weight V'!J1566-'Ideal Distance'!J$4)^2</f>
        <v>1.7218142325688164E-7</v>
      </c>
      <c r="K1567" s="5">
        <f>('Multiply with Weight V'!K1566-'Ideal Distance'!K$4)^2</f>
        <v>1.4928153943185532E-7</v>
      </c>
      <c r="L1567" s="5">
        <f>('Multiply with Weight V'!L1566-'Ideal Distance'!L$4)^2</f>
        <v>1.6464623783180392E-7</v>
      </c>
    </row>
    <row r="1568" spans="1:12">
      <c r="A1568" s="7" t="s">
        <v>1578</v>
      </c>
      <c r="B1568" s="5">
        <f>('Multiply with Weight V'!B1567-'Ideal Distance'!B$4)^2</f>
        <v>3.8174821117203028E-7</v>
      </c>
      <c r="C1568" s="5">
        <f>('Multiply with Weight V'!C1567-'Ideal Distance'!C$4)^2</f>
        <v>6.0900938282133468E-6</v>
      </c>
      <c r="D1568" s="5">
        <f>('Multiply with Weight V'!D1567-'Ideal Distance'!D$4)^2</f>
        <v>2.2465460758175565E-8</v>
      </c>
      <c r="E1568" s="5">
        <f>('Multiply with Weight V'!E1567-'Ideal Distance'!E$4)^2</f>
        <v>7.4167098844532115E-7</v>
      </c>
      <c r="F1568" s="5">
        <f>('Multiply with Weight V'!F1567-'Ideal Distance'!F$4)^2</f>
        <v>3.8056066333514895E-7</v>
      </c>
      <c r="G1568" s="5">
        <f>('Multiply with Weight V'!G1567-'Ideal Distance'!G$4)^2</f>
        <v>1.0815862110737124E-5</v>
      </c>
      <c r="H1568" s="5">
        <f>('Multiply with Weight V'!H1567-'Ideal Distance'!H$4)^2</f>
        <v>2.5009624653005933E-6</v>
      </c>
      <c r="I1568" s="5">
        <f>('Multiply with Weight V'!I1567-'Ideal Distance'!I$4)^2</f>
        <v>1.4624278929857855E-10</v>
      </c>
      <c r="J1568" s="5">
        <f>('Multiply with Weight V'!J1567-'Ideal Distance'!J$4)^2</f>
        <v>2.4048479777200868E-7</v>
      </c>
      <c r="K1568" s="5">
        <f>('Multiply with Weight V'!K1567-'Ideal Distance'!K$4)^2</f>
        <v>8.1275504801787924E-7</v>
      </c>
      <c r="L1568" s="5">
        <f>('Multiply with Weight V'!L1567-'Ideal Distance'!L$4)^2</f>
        <v>3.5606885344248277E-7</v>
      </c>
    </row>
    <row r="1569" spans="1:12">
      <c r="A1569" s="5" t="s">
        <v>1579</v>
      </c>
      <c r="B1569" s="5">
        <f>('Multiply with Weight V'!B1568-'Ideal Distance'!B$4)^2</f>
        <v>3.8174821117203028E-7</v>
      </c>
      <c r="C1569" s="5">
        <f>('Multiply with Weight V'!C1568-'Ideal Distance'!C$4)^2</f>
        <v>3.2212066529392944E-8</v>
      </c>
      <c r="D1569" s="5">
        <f>('Multiply with Weight V'!D1568-'Ideal Distance'!D$4)^2</f>
        <v>2.3004631816371779E-5</v>
      </c>
      <c r="E1569" s="5">
        <f>('Multiply with Weight V'!E1568-'Ideal Distance'!E$4)^2</f>
        <v>1.0680062233612627E-6</v>
      </c>
      <c r="F1569" s="5">
        <f>('Multiply with Weight V'!F1568-'Ideal Distance'!F$4)^2</f>
        <v>3.5012849034041825E-7</v>
      </c>
      <c r="G1569" s="5">
        <f>('Multiply with Weight V'!G1568-'Ideal Distance'!G$4)^2</f>
        <v>9.1545456905279011E-6</v>
      </c>
      <c r="H1569" s="5">
        <f>('Multiply with Weight V'!H1568-'Ideal Distance'!H$4)^2</f>
        <v>4.0833615560000428E-6</v>
      </c>
      <c r="I1569" s="5">
        <f>('Multiply with Weight V'!I1568-'Ideal Distance'!I$4)^2</f>
        <v>1.4929260900790824E-10</v>
      </c>
      <c r="J1569" s="5">
        <f>('Multiply with Weight V'!J1568-'Ideal Distance'!J$4)^2</f>
        <v>2.0491012354537981E-7</v>
      </c>
      <c r="K1569" s="5">
        <f>('Multiply with Weight V'!K1568-'Ideal Distance'!K$4)^2</f>
        <v>4.8880395224398892E-7</v>
      </c>
      <c r="L1569" s="5">
        <f>('Multiply with Weight V'!L1568-'Ideal Distance'!L$4)^2</f>
        <v>4.466527697582499E-7</v>
      </c>
    </row>
    <row r="1570" spans="1:12">
      <c r="A1570" s="7" t="s">
        <v>1580</v>
      </c>
      <c r="B1570" s="5">
        <f>('Multiply with Weight V'!B1569-'Ideal Distance'!B$4)^2</f>
        <v>5.851741286900052E-7</v>
      </c>
      <c r="C1570" s="5">
        <f>('Multiply with Weight V'!C1569-'Ideal Distance'!C$4)^2</f>
        <v>6.6563215601753286E-6</v>
      </c>
      <c r="D1570" s="5">
        <f>('Multiply with Weight V'!D1569-'Ideal Distance'!D$4)^2</f>
        <v>9.4916571703291781E-7</v>
      </c>
      <c r="E1570" s="5">
        <f>('Multiply with Weight V'!E1569-'Ideal Distance'!E$4)^2</f>
        <v>8.9742189601883875E-7</v>
      </c>
      <c r="F1570" s="5">
        <f>('Multiply with Weight V'!F1569-'Ideal Distance'!F$4)^2</f>
        <v>6.4921969055425656E-7</v>
      </c>
      <c r="G1570" s="5">
        <f>('Multiply with Weight V'!G1569-'Ideal Distance'!G$4)^2</f>
        <v>2.0939509046387064E-6</v>
      </c>
      <c r="H1570" s="5">
        <f>('Multiply with Weight V'!H1569-'Ideal Distance'!H$4)^2</f>
        <v>3.7823197777694144E-7</v>
      </c>
      <c r="I1570" s="5">
        <f>('Multiply with Weight V'!I1569-'Ideal Distance'!I$4)^2</f>
        <v>1.8287650604248591E-10</v>
      </c>
      <c r="J1570" s="5">
        <f>('Multiply with Weight V'!J1569-'Ideal Distance'!J$4)^2</f>
        <v>1.7218142325688164E-7</v>
      </c>
      <c r="K1570" s="5">
        <f>('Multiply with Weight V'!K1569-'Ideal Distance'!K$4)^2</f>
        <v>1.4928153943185532E-7</v>
      </c>
      <c r="L1570" s="5">
        <f>('Multiply with Weight V'!L1569-'Ideal Distance'!L$4)^2</f>
        <v>1.6464623783180392E-7</v>
      </c>
    </row>
    <row r="1571" spans="1:12">
      <c r="A1571" s="5" t="s">
        <v>1581</v>
      </c>
      <c r="B1571" s="5">
        <f>('Multiply with Weight V'!B1570-'Ideal Distance'!B$4)^2</f>
        <v>4.9860990846959012E-7</v>
      </c>
      <c r="C1571" s="5">
        <f>('Multiply with Weight V'!C1570-'Ideal Distance'!C$4)^2</f>
        <v>3.8976600500565408E-6</v>
      </c>
      <c r="D1571" s="5">
        <f>('Multiply with Weight V'!D1570-'Ideal Distance'!D$4)^2</f>
        <v>9.4916571703291781E-7</v>
      </c>
      <c r="E1571" s="5">
        <f>('Multiply with Weight V'!E1570-'Ideal Distance'!E$4)^2</f>
        <v>3.6341878433820775E-7</v>
      </c>
      <c r="F1571" s="5">
        <f>('Multiply with Weight V'!F1570-'Ideal Distance'!F$4)^2</f>
        <v>6.6966630678509131E-7</v>
      </c>
      <c r="G1571" s="5">
        <f>('Multiply with Weight V'!G1570-'Ideal Distance'!G$4)^2</f>
        <v>9.9678985212553338E-6</v>
      </c>
      <c r="H1571" s="5">
        <f>('Multiply with Weight V'!H1570-'Ideal Distance'!H$4)^2</f>
        <v>2.5009624653005933E-6</v>
      </c>
      <c r="I1571" s="5">
        <f>('Multiply with Weight V'!I1570-'Ideal Distance'!I$4)^2</f>
        <v>2.4353487067626261E-10</v>
      </c>
      <c r="J1571" s="5">
        <f>('Multiply with Weight V'!J1570-'Ideal Distance'!J$4)^2</f>
        <v>2.0491012354537981E-7</v>
      </c>
      <c r="K1571" s="5">
        <f>('Multiply with Weight V'!K1570-'Ideal Distance'!K$4)^2</f>
        <v>2.2883065908375102E-7</v>
      </c>
      <c r="L1571" s="5">
        <f>('Multiply with Weight V'!L1570-'Ideal Distance'!L$4)^2</f>
        <v>3.6461450592510124E-8</v>
      </c>
    </row>
    <row r="1572" spans="1:12">
      <c r="A1572" s="7" t="s">
        <v>1582</v>
      </c>
      <c r="B1572" s="5">
        <f>('Multiply with Weight V'!B1571-'Ideal Distance'!B$4)^2</f>
        <v>2.2160440376426233E-7</v>
      </c>
      <c r="C1572" s="5">
        <f>('Multiply with Weight V'!C1571-'Ideal Distance'!C$4)^2</f>
        <v>3.0621595744504121E-6</v>
      </c>
      <c r="D1572" s="5">
        <f>('Multiply with Weight V'!D1571-'Ideal Distance'!D$4)^2</f>
        <v>1.1008075771506026E-6</v>
      </c>
      <c r="E1572" s="5">
        <f>('Multiply with Weight V'!E1571-'Ideal Distance'!E$4)^2</f>
        <v>7.4167098844532115E-7</v>
      </c>
      <c r="F1572" s="5">
        <f>('Multiply with Weight V'!F1571-'Ideal Distance'!F$4)^2</f>
        <v>3.0685774436353522E-7</v>
      </c>
      <c r="G1572" s="5">
        <f>('Multiply with Weight V'!G1571-'Ideal Distance'!G$4)^2</f>
        <v>3.3918543579271618E-6</v>
      </c>
      <c r="H1572" s="5">
        <f>('Multiply with Weight V'!H1571-'Ideal Distance'!H$4)^2</f>
        <v>1.5129279111077668E-6</v>
      </c>
      <c r="I1572" s="5">
        <f>('Multiply with Weight V'!I1571-'Ideal Distance'!I$4)^2</f>
        <v>9.5253202938359303E-11</v>
      </c>
      <c r="J1572" s="5">
        <f>('Multiply with Weight V'!J1571-'Ideal Distance'!J$4)^2</f>
        <v>3.1169106570402812E-7</v>
      </c>
      <c r="K1572" s="5">
        <f>('Multiply with Weight V'!K1571-'Ideal Distance'!K$4)^2</f>
        <v>1.9497996987017834E-7</v>
      </c>
      <c r="L1572" s="5">
        <f>('Multiply with Weight V'!L1571-'Ideal Distance'!L$4)^2</f>
        <v>5.4749146905316045E-7</v>
      </c>
    </row>
    <row r="1573" spans="1:12">
      <c r="A1573" s="5" t="s">
        <v>1583</v>
      </c>
      <c r="B1573" s="5">
        <f>('Multiply with Weight V'!B1572-'Ideal Distance'!B$4)^2</f>
        <v>2.8046807351414484E-7</v>
      </c>
      <c r="C1573" s="5">
        <f>('Multiply with Weight V'!C1572-'Ideal Distance'!C$4)^2</f>
        <v>1.1596343950581444E-6</v>
      </c>
      <c r="D1573" s="5">
        <f>('Multiply with Weight V'!D1572-'Ideal Distance'!D$4)^2</f>
        <v>1.5776369817428796E-5</v>
      </c>
      <c r="E1573" s="5">
        <f>('Multiply with Weight V'!E1572-'Ideal Distance'!E$4)^2</f>
        <v>1.2534239704725934E-6</v>
      </c>
      <c r="F1573" s="5">
        <f>('Multiply with Weight V'!F1572-'Ideal Distance'!F$4)^2</f>
        <v>7.5325968197999262E-6</v>
      </c>
      <c r="G1573" s="5">
        <f>('Multiply with Weight V'!G1572-'Ideal Distance'!G$4)^2</f>
        <v>5.6069429182061251E-6</v>
      </c>
      <c r="H1573" s="5">
        <f>('Multiply with Weight V'!H1572-'Ideal Distance'!H$4)^2</f>
        <v>1.6229239454612648E-6</v>
      </c>
      <c r="I1573" s="5">
        <f>('Multiply with Weight V'!I1572-'Ideal Distance'!I$4)^2</f>
        <v>6.9802158462019637E-11</v>
      </c>
      <c r="J1573" s="5">
        <f>('Multiply with Weight V'!J1572-'Ideal Distance'!J$4)^2</f>
        <v>2.259134112087815E-7</v>
      </c>
      <c r="K1573" s="5">
        <f>('Multiply with Weight V'!K1572-'Ideal Distance'!K$4)^2</f>
        <v>1.2186248116886157E-6</v>
      </c>
      <c r="L1573" s="5">
        <f>('Multiply with Weight V'!L1572-'Ideal Distance'!L$4)^2</f>
        <v>9.1153626481275482E-7</v>
      </c>
    </row>
    <row r="1574" spans="1:12">
      <c r="A1574" s="7" t="s">
        <v>1584</v>
      </c>
      <c r="B1574" s="5">
        <f>('Multiply with Weight V'!B1573-'Ideal Distance'!B$4)^2</f>
        <v>2.8046807351414484E-7</v>
      </c>
      <c r="C1574" s="5">
        <f>('Multiply with Weight V'!C1573-'Ideal Distance'!C$4)^2</f>
        <v>1.3609598108668511E-6</v>
      </c>
      <c r="D1574" s="5">
        <f>('Multiply with Weight V'!D1573-'Ideal Distance'!D$4)^2</f>
        <v>1.1008075771506026E-6</v>
      </c>
      <c r="E1574" s="5">
        <f>('Multiply with Weight V'!E1573-'Ideal Distance'!E$4)^2</f>
        <v>1.2534239704725934E-6</v>
      </c>
      <c r="F1574" s="5">
        <f>('Multiply with Weight V'!F1573-'Ideal Distance'!F$4)^2</f>
        <v>1.0714660908561461E-7</v>
      </c>
      <c r="G1574" s="5">
        <f>('Multiply with Weight V'!G1573-'Ideal Distance'!G$4)^2</f>
        <v>3.3918543579271618E-6</v>
      </c>
      <c r="H1574" s="5">
        <f>('Multiply with Weight V'!H1573-'Ideal Distance'!H$4)^2</f>
        <v>6.9664155090548953E-7</v>
      </c>
      <c r="I1574" s="5">
        <f>('Multiply with Weight V'!I1573-'Ideal Distance'!I$4)^2</f>
        <v>1.6180662672135145E-10</v>
      </c>
      <c r="J1574" s="5">
        <f>('Multiply with Weight V'!J1573-'Ideal Distance'!J$4)^2</f>
        <v>2.7890544593676698E-7</v>
      </c>
      <c r="K1574" s="5">
        <f>('Multiply with Weight V'!K1573-'Ideal Distance'!K$4)^2</f>
        <v>3.4663105754698391E-7</v>
      </c>
      <c r="L1574" s="5">
        <f>('Multiply with Weight V'!L1573-'Ideal Distance'!L$4)^2</f>
        <v>4.153187106553114E-7</v>
      </c>
    </row>
    <row r="1575" spans="1:12">
      <c r="A1575" s="5" t="s">
        <v>1585</v>
      </c>
      <c r="B1575" s="5">
        <f>('Multiply with Weight V'!B1574-'Ideal Distance'!B$4)^2</f>
        <v>6.3105316540682518E-7</v>
      </c>
      <c r="C1575" s="5">
        <f>('Multiply with Weight V'!C1574-'Ideal Distance'!C$4)^2</f>
        <v>6.5410627596248452E-6</v>
      </c>
      <c r="D1575" s="5">
        <f>('Multiply with Weight V'!D1574-'Ideal Distance'!D$4)^2</f>
        <v>5.7511579540929448E-6</v>
      </c>
      <c r="E1575" s="5">
        <f>('Multiply with Weight V'!E1574-'Ideal Distance'!E$4)^2</f>
        <v>1.2534239704725934E-6</v>
      </c>
      <c r="F1575" s="5">
        <f>('Multiply with Weight V'!F1574-'Ideal Distance'!F$4)^2</f>
        <v>5.1496942739521001E-7</v>
      </c>
      <c r="G1575" s="5">
        <f>('Multiply with Weight V'!G1574-'Ideal Distance'!G$4)^2</f>
        <v>2.0005018560019379E-5</v>
      </c>
      <c r="H1575" s="5">
        <f>('Multiply with Weight V'!H1574-'Ideal Distance'!H$4)^2</f>
        <v>1.853336691107014E-5</v>
      </c>
      <c r="I1575" s="5">
        <f>('Multiply with Weight V'!I1574-'Ideal Distance'!I$4)^2</f>
        <v>2.4588974694719791E-10</v>
      </c>
      <c r="J1575" s="5">
        <f>('Multiply with Weight V'!J1574-'Ideal Distance'!J$4)^2</f>
        <v>1.9813670557263007E-7</v>
      </c>
      <c r="K1575" s="5">
        <f>('Multiply with Weight V'!K1574-'Ideal Distance'!K$4)^2</f>
        <v>1.0967623305197538E-7</v>
      </c>
      <c r="L1575" s="5">
        <f>('Multiply with Weight V'!L1574-'Ideal Distance'!L$4)^2</f>
        <v>6.8934930026464763E-8</v>
      </c>
    </row>
    <row r="1576" spans="1:12">
      <c r="A1576" s="7" t="s">
        <v>1586</v>
      </c>
      <c r="B1576" s="5">
        <f>('Multiply with Weight V'!B1575-'Ideal Distance'!B$4)^2</f>
        <v>1.6966587163201346E-7</v>
      </c>
      <c r="C1576" s="5">
        <f>('Multiply with Weight V'!C1575-'Ideal Distance'!C$4)^2</f>
        <v>4.2600457985122095E-6</v>
      </c>
      <c r="D1576" s="5">
        <f>('Multiply with Weight V'!D1575-'Ideal Distance'!D$4)^2</f>
        <v>2.2465460758175566E-6</v>
      </c>
      <c r="E1576" s="5">
        <f>('Multiply with Weight V'!E1575-'Ideal Distance'!E$4)^2</f>
        <v>1.6687597240019728E-6</v>
      </c>
      <c r="F1576" s="5">
        <f>('Multiply with Weight V'!F1575-'Ideal Distance'!F$4)^2</f>
        <v>6.2909007612545017E-7</v>
      </c>
      <c r="G1576" s="5">
        <f>('Multiply with Weight V'!G1575-'Ideal Distance'!G$4)^2</f>
        <v>3.3918543579271618E-6</v>
      </c>
      <c r="H1576" s="5">
        <f>('Multiply with Weight V'!H1575-'Ideal Distance'!H$4)^2</f>
        <v>3.7360056580416282E-6</v>
      </c>
      <c r="I1576" s="5">
        <f>('Multiply with Weight V'!I1575-'Ideal Distance'!I$4)^2</f>
        <v>1.3319749236230621E-10</v>
      </c>
      <c r="J1576" s="5">
        <f>('Multiply with Weight V'!J1575-'Ideal Distance'!J$4)^2</f>
        <v>4.0162384214894485E-7</v>
      </c>
      <c r="K1576" s="5">
        <f>('Multiply with Weight V'!K1575-'Ideal Distance'!K$4)^2</f>
        <v>3.9131396730889986E-7</v>
      </c>
      <c r="L1576" s="5">
        <f>('Multiply with Weight V'!L1575-'Ideal Distance'!L$4)^2</f>
        <v>9.5768278821890062E-7</v>
      </c>
    </row>
    <row r="1577" spans="1:12">
      <c r="A1577" s="5" t="s">
        <v>1587</v>
      </c>
      <c r="B1577" s="5">
        <f>('Multiply with Weight V'!B1576-'Ideal Distance'!B$4)^2</f>
        <v>8.6564220220414951E-8</v>
      </c>
      <c r="C1577" s="5">
        <f>('Multiply with Weight V'!C1576-'Ideal Distance'!C$4)^2</f>
        <v>7.2678475106942751E-7</v>
      </c>
      <c r="D1577" s="5">
        <f>('Multiply with Weight V'!D1576-'Ideal Distance'!D$4)^2</f>
        <v>3.4169965813185034E-5</v>
      </c>
      <c r="E1577" s="5">
        <f>('Multiply with Weight V'!E1576-'Ideal Distance'!E$4)^2</f>
        <v>1.2534239704725935E-4</v>
      </c>
      <c r="F1577" s="5">
        <f>('Multiply with Weight V'!F1576-'Ideal Distance'!F$4)^2</f>
        <v>6.0927746349867267E-7</v>
      </c>
      <c r="G1577" s="5">
        <f>('Multiply with Weight V'!G1576-'Ideal Distance'!G$4)^2</f>
        <v>8.3758036185548292E-6</v>
      </c>
      <c r="H1577" s="5">
        <f>('Multiply with Weight V'!H1576-'Ideal Distance'!H$4)^2</f>
        <v>1.4272467896113571E-5</v>
      </c>
      <c r="I1577" s="5">
        <f>('Multiply with Weight V'!I1576-'Ideal Distance'!I$4)^2</f>
        <v>2.8257256295575669E-10</v>
      </c>
      <c r="J1577" s="5">
        <f>('Multiply with Weight V'!J1576-'Ideal Distance'!J$4)^2</f>
        <v>2.4048479777200868E-7</v>
      </c>
      <c r="K1577" s="5">
        <f>('Multiply with Weight V'!K1576-'Ideal Distance'!K$4)^2</f>
        <v>7.6164050730538417E-8</v>
      </c>
      <c r="L1577" s="5">
        <f>('Multiply with Weight V'!L1576-'Ideal Distance'!L$4)^2</f>
        <v>2.5124218298901578E-7</v>
      </c>
    </row>
    <row r="1578" spans="1:12">
      <c r="A1578" s="7" t="s">
        <v>1588</v>
      </c>
      <c r="B1578" s="5">
        <f>('Multiply with Weight V'!B1577-'Ideal Distance'!B$4)^2</f>
        <v>7.2800509205369003E-7</v>
      </c>
      <c r="C1578" s="5">
        <f>('Multiply with Weight V'!C1577-'Ideal Distance'!C$4)^2</f>
        <v>3.2212066529392902E-6</v>
      </c>
      <c r="D1578" s="5">
        <f>('Multiply with Weight V'!D1577-'Ideal Distance'!D$4)^2</f>
        <v>8.9861843032702263E-6</v>
      </c>
      <c r="E1578" s="5">
        <f>('Multiply with Weight V'!E1577-'Ideal Distance'!E$4)^2</f>
        <v>1.2534239704725934E-6</v>
      </c>
      <c r="F1578" s="5">
        <f>('Multiply with Weight V'!F1577-'Ideal Distance'!F$4)^2</f>
        <v>3.6518607593676926E-7</v>
      </c>
      <c r="G1578" s="5">
        <f>('Multiply with Weight V'!G1577-'Ideal Distance'!G$4)^2</f>
        <v>2.0939509046387064E-6</v>
      </c>
      <c r="H1578" s="5">
        <f>('Multiply with Weight V'!H1577-'Ideal Distance'!H$4)^2</f>
        <v>3.7823197777694144E-7</v>
      </c>
      <c r="I1578" s="5">
        <f>('Multiply with Weight V'!I1577-'Ideal Distance'!I$4)^2</f>
        <v>1.3728217349622384E-10</v>
      </c>
      <c r="J1578" s="5">
        <f>('Multiply with Weight V'!J1577-'Ideal Distance'!J$4)^2</f>
        <v>1.5391027057408508E-7</v>
      </c>
      <c r="K1578" s="5">
        <f>('Multiply with Weight V'!K1577-'Ideal Distance'!K$4)^2</f>
        <v>3.2530512334243328E-7</v>
      </c>
      <c r="L1578" s="5">
        <f>('Multiply with Weight V'!L1577-'Ideal Distance'!L$4)^2</f>
        <v>6.5858495132721568E-7</v>
      </c>
    </row>
    <row r="1579" spans="1:12">
      <c r="A1579" s="5" t="s">
        <v>1589</v>
      </c>
      <c r="B1579" s="5">
        <f>('Multiply with Weight V'!B1578-'Ideal Distance'!B$4)^2</f>
        <v>1.0006823857479968E-6</v>
      </c>
      <c r="C1579" s="5">
        <f>('Multiply with Weight V'!C1578-'Ideal Distance'!C$4)^2</f>
        <v>6.5229434722020646E-7</v>
      </c>
      <c r="D1579" s="5">
        <f>('Multiply with Weight V'!D1578-'Ideal Distance'!D$4)^2</f>
        <v>2.2291353437299705E-5</v>
      </c>
      <c r="E1579" s="5">
        <f>('Multiply with Weight V'!E1578-'Ideal Distance'!E$4)^2</f>
        <v>3.6341878433820775E-7</v>
      </c>
      <c r="F1579" s="5">
        <f>('Multiply with Weight V'!F1578-'Ideal Distance'!F$4)^2</f>
        <v>7.5462278972871475E-7</v>
      </c>
      <c r="G1579" s="5">
        <f>('Multiply with Weight V'!G1578-'Ideal Distance'!G$4)^2</f>
        <v>3.8937103598653649E-6</v>
      </c>
      <c r="H1579" s="5">
        <f>('Multiply with Weight V'!H1578-'Ideal Distance'!H$4)^2</f>
        <v>1.0208403890000107E-6</v>
      </c>
      <c r="I1579" s="5">
        <f>('Multiply with Weight V'!I1578-'Ideal Distance'!I$4)^2</f>
        <v>2.1248713950525111E-10</v>
      </c>
      <c r="J1579" s="5">
        <f>('Multiply with Weight V'!J1578-'Ideal Distance'!J$4)^2</f>
        <v>1.7849948539953057E-7</v>
      </c>
      <c r="K1579" s="5">
        <f>('Multiply with Weight V'!K1578-'Ideal Distance'!K$4)^2</f>
        <v>6.8547645657484598E-7</v>
      </c>
      <c r="L1579" s="5">
        <f>('Multiply with Weight V'!L1578-'Ideal Distance'!L$4)^2</f>
        <v>3.2815305533259209E-7</v>
      </c>
    </row>
    <row r="1580" spans="1:12">
      <c r="A1580" s="7" t="s">
        <v>1590</v>
      </c>
      <c r="B1580" s="5">
        <f>('Multiply with Weight V'!B1579-'Ideal Distance'!B$4)^2</f>
        <v>2.2160440376426233E-7</v>
      </c>
      <c r="C1580" s="5">
        <f>('Multiply with Weight V'!C1579-'Ideal Distance'!C$4)^2</f>
        <v>6.772586987804858E-6</v>
      </c>
      <c r="D1580" s="5">
        <f>('Multiply with Weight V'!D1579-'Ideal Distance'!D$4)^2</f>
        <v>1.2636821676473753E-6</v>
      </c>
      <c r="E1580" s="5">
        <f>('Multiply with Weight V'!E1579-'Ideal Distance'!E$4)^2</f>
        <v>1.3083076236175472E-5</v>
      </c>
      <c r="F1580" s="5">
        <f>('Multiply with Weight V'!F1579-'Ideal Distance'!F$4)^2</f>
        <v>6.4921969055425656E-7</v>
      </c>
      <c r="G1580" s="5">
        <f>('Multiply with Weight V'!G1579-'Ideal Distance'!G$4)^2</f>
        <v>2.4919746303138326E-6</v>
      </c>
      <c r="H1580" s="5">
        <f>('Multiply with Weight V'!H1579-'Ideal Distance'!H$4)^2</f>
        <v>8.5102194999811862E-7</v>
      </c>
      <c r="I1580" s="5">
        <f>('Multiply with Weight V'!I1579-'Ideal Distance'!I$4)^2</f>
        <v>2.3808422282010702E-10</v>
      </c>
      <c r="J1580" s="5">
        <f>('Multiply with Weight V'!J1579-'Ideal Distance'!J$4)^2</f>
        <v>3.6428466408067524E-7</v>
      </c>
      <c r="K1580" s="5">
        <f>('Multiply with Weight V'!K1579-'Ideal Distance'!K$4)^2</f>
        <v>2.4677152436694442E-7</v>
      </c>
      <c r="L1580" s="5">
        <f>('Multiply with Weight V'!L1579-'Ideal Distance'!L$4)^2</f>
        <v>6.9789495274726509E-7</v>
      </c>
    </row>
    <row r="1581" spans="1:12">
      <c r="A1581" s="5" t="s">
        <v>1591</v>
      </c>
      <c r="B1581" s="5">
        <f>('Multiply with Weight V'!B1580-'Ideal Distance'!B$4)^2</f>
        <v>4.1897082586680876E-7</v>
      </c>
      <c r="C1581" s="5">
        <f>('Multiply with Weight V'!C1580-'Ideal Distance'!C$4)^2</f>
        <v>6.0900938282133468E-6</v>
      </c>
      <c r="D1581" s="5">
        <f>('Multiply with Weight V'!D1580-'Ideal Distance'!D$4)^2</f>
        <v>1.2636821676473753E-6</v>
      </c>
      <c r="E1581" s="5">
        <f>('Multiply with Weight V'!E1580-'Ideal Distance'!E$4)^2</f>
        <v>6.0075350064071056E-7</v>
      </c>
      <c r="F1581" s="5">
        <f>('Multiply with Weight V'!F1580-'Ideal Distance'!F$4)^2</f>
        <v>1.7809161237958077E-6</v>
      </c>
      <c r="G1581" s="5">
        <f>('Multiply with Weight V'!G1580-'Ideal Distance'!G$4)^2</f>
        <v>2.4919746303138326E-6</v>
      </c>
      <c r="H1581" s="5">
        <f>('Multiply with Weight V'!H1580-'Ideal Distance'!H$4)^2</f>
        <v>3.7823197777694144E-7</v>
      </c>
      <c r="I1581" s="5">
        <f>('Multiply with Weight V'!I1580-'Ideal Distance'!I$4)^2</f>
        <v>1.7882770514042436E-10</v>
      </c>
      <c r="J1581" s="5">
        <f>('Multiply with Weight V'!J1580-'Ideal Distance'!J$4)^2</f>
        <v>2.6319566979828809E-7</v>
      </c>
      <c r="K1581" s="5">
        <f>('Multiply with Weight V'!K1580-'Ideal Distance'!K$4)^2</f>
        <v>3.9131396730889986E-7</v>
      </c>
      <c r="L1581" s="5">
        <f>('Multiply with Weight V'!L1580-'Ideal Distance'!L$4)^2</f>
        <v>4.7912624919220493E-7</v>
      </c>
    </row>
    <row r="1582" spans="1:12">
      <c r="A1582" s="7" t="s">
        <v>1592</v>
      </c>
      <c r="B1582" s="5">
        <f>('Multiply with Weight V'!B1581-'Ideal Distance'!B$4)^2</f>
        <v>2.2160440376426233E-7</v>
      </c>
      <c r="C1582" s="5">
        <f>('Multiply with Weight V'!C1581-'Ideal Distance'!C$4)^2</f>
        <v>3.8976600500565408E-6</v>
      </c>
      <c r="D1582" s="5">
        <f>('Multiply with Weight V'!D1581-'Ideal Distance'!D$4)^2</f>
        <v>4.549255803530551E-7</v>
      </c>
      <c r="E1582" s="5">
        <f>('Multiply with Weight V'!E1581-'Ideal Distance'!E$4)^2</f>
        <v>4.7466943260500578E-7</v>
      </c>
      <c r="F1582" s="5">
        <f>('Multiply with Weight V'!F1581-'Ideal Distance'!F$4)^2</f>
        <v>2.6644001460490847E-7</v>
      </c>
      <c r="G1582" s="5">
        <f>('Multiply with Weight V'!G1581-'Ideal Distance'!G$4)^2</f>
        <v>9.1545456905279011E-6</v>
      </c>
      <c r="H1582" s="5">
        <f>('Multiply with Weight V'!H1581-'Ideal Distance'!H$4)^2</f>
        <v>1.3045143723327169E-6</v>
      </c>
      <c r="I1582" s="5">
        <f>('Multiply with Weight V'!I1581-'Ideal Distance'!I$4)^2</f>
        <v>9.8214266284634629E-11</v>
      </c>
      <c r="J1582" s="5">
        <f>('Multiply with Weight V'!J1581-'Ideal Distance'!J$4)^2</f>
        <v>3.6428466408067524E-7</v>
      </c>
      <c r="K1582" s="5">
        <f>('Multiply with Weight V'!K1581-'Ideal Distance'!K$4)^2</f>
        <v>2.4677152436694442E-7</v>
      </c>
      <c r="L1582" s="5">
        <f>('Multiply with Weight V'!L1581-'Ideal Distance'!L$4)^2</f>
        <v>4.7912624919220493E-7</v>
      </c>
    </row>
    <row r="1583" spans="1:12">
      <c r="A1583" s="5" t="s">
        <v>1593</v>
      </c>
      <c r="B1583" s="5">
        <f>('Multiply with Weight V'!B1582-'Ideal Distance'!B$4)^2</f>
        <v>6.7866348652805343E-7</v>
      </c>
      <c r="C1583" s="5">
        <f>('Multiply with Weight V'!C1582-'Ideal Distance'!C$4)^2</f>
        <v>1.0650114496280532E-6</v>
      </c>
      <c r="D1583" s="5">
        <f>('Multiply with Weight V'!D1582-'Ideal Distance'!D$4)^2</f>
        <v>6.1162216914132987E-6</v>
      </c>
      <c r="E1583" s="5">
        <f>('Multiply with Weight V'!E1582-'Ideal Distance'!E$4)^2</f>
        <v>1.6687597240019728E-6</v>
      </c>
      <c r="F1583" s="5">
        <f>('Multiply with Weight V'!F1582-'Ideal Distance'!F$4)^2</f>
        <v>4.9705882558060276E-7</v>
      </c>
      <c r="G1583" s="5">
        <f>('Multiply with Weight V'!G1582-'Ideal Distance'!G$4)^2</f>
        <v>1.1075442801394814E-6</v>
      </c>
      <c r="H1583" s="5">
        <f>('Multiply with Weight V'!H1582-'Ideal Distance'!H$4)^2</f>
        <v>7.7190199546314598E-7</v>
      </c>
      <c r="I1583" s="5">
        <f>('Multiply with Weight V'!I1582-'Ideal Distance'!I$4)^2</f>
        <v>1.3494051625810474E-10</v>
      </c>
      <c r="J1583" s="5">
        <f>('Multiply with Weight V'!J1582-'Ideal Distance'!J$4)^2</f>
        <v>2.1879847636345573E-7</v>
      </c>
      <c r="K1583" s="5">
        <f>('Multiply with Weight V'!K1582-'Ideal Distance'!K$4)^2</f>
        <v>2.4677152436694442E-7</v>
      </c>
      <c r="L1583" s="5">
        <f>('Multiply with Weight V'!L1582-'Ideal Distance'!L$4)^2</f>
        <v>6.9789495274726509E-7</v>
      </c>
    </row>
    <row r="1584" spans="1:12">
      <c r="A1584" s="7" t="s">
        <v>1594</v>
      </c>
      <c r="B1584" s="5">
        <f>('Multiply with Weight V'!B1583-'Ideal Distance'!B$4)^2</f>
        <v>2.2160440376426233E-7</v>
      </c>
      <c r="C1584" s="5">
        <f>('Multiply with Weight V'!C1583-'Ideal Distance'!C$4)^2</f>
        <v>3.8976600500565408E-6</v>
      </c>
      <c r="D1584" s="5">
        <f>('Multiply with Weight V'!D1583-'Ideal Distance'!D$4)^2</f>
        <v>4.549255803530551E-7</v>
      </c>
      <c r="E1584" s="5">
        <f>('Multiply with Weight V'!E1583-'Ideal Distance'!E$4)^2</f>
        <v>4.7466943260500578E-7</v>
      </c>
      <c r="F1584" s="5">
        <f>('Multiply with Weight V'!F1583-'Ideal Distance'!F$4)^2</f>
        <v>2.6644001460490847E-7</v>
      </c>
      <c r="G1584" s="5">
        <f>('Multiply with Weight V'!G1583-'Ideal Distance'!G$4)^2</f>
        <v>9.1545456905279011E-6</v>
      </c>
      <c r="H1584" s="5">
        <f>('Multiply with Weight V'!H1583-'Ideal Distance'!H$4)^2</f>
        <v>1.3045143723327169E-6</v>
      </c>
      <c r="I1584" s="5">
        <f>('Multiply with Weight V'!I1583-'Ideal Distance'!I$4)^2</f>
        <v>9.8214266284634629E-11</v>
      </c>
      <c r="J1584" s="5">
        <f>('Multiply with Weight V'!J1583-'Ideal Distance'!J$4)^2</f>
        <v>3.6428466408067524E-7</v>
      </c>
      <c r="K1584" s="5">
        <f>('Multiply with Weight V'!K1583-'Ideal Distance'!K$4)^2</f>
        <v>2.4677152436694442E-7</v>
      </c>
      <c r="L1584" s="5">
        <f>('Multiply with Weight V'!L1583-'Ideal Distance'!L$4)^2</f>
        <v>4.7912624919220493E-7</v>
      </c>
    </row>
    <row r="1585" spans="1:12">
      <c r="A1585" s="5" t="s">
        <v>1595</v>
      </c>
      <c r="B1585" s="5">
        <f>('Multiply with Weight V'!B1584-'Ideal Distance'!B$4)^2</f>
        <v>1.9476949549593383E-7</v>
      </c>
      <c r="C1585" s="5">
        <f>('Multiply with Weight V'!C1584-'Ideal Distance'!C$4)^2</f>
        <v>7.1274230331677021E-6</v>
      </c>
      <c r="D1585" s="5">
        <f>('Multiply with Weight V'!D1584-'Ideal Distance'!D$4)^2</f>
        <v>5.6163651895438915E-7</v>
      </c>
      <c r="E1585" s="5">
        <f>('Multiply with Weight V'!E1584-'Ideal Distance'!E$4)^2</f>
        <v>2.1434291566069791E-6</v>
      </c>
      <c r="F1585" s="5">
        <f>('Multiply with Weight V'!F1584-'Ideal Distance'!F$4)^2</f>
        <v>2.6644001460490847E-7</v>
      </c>
      <c r="G1585" s="5">
        <f>('Multiply with Weight V'!G1584-'Ideal Distance'!G$4)^2</f>
        <v>2.4919746303138326E-6</v>
      </c>
      <c r="H1585" s="5">
        <f>('Multiply with Weight V'!H1584-'Ideal Distance'!H$4)^2</f>
        <v>8.5102194999811862E-7</v>
      </c>
      <c r="I1585" s="5">
        <f>('Multiply with Weight V'!I1584-'Ideal Distance'!I$4)^2</f>
        <v>7.9329933719092346E-11</v>
      </c>
      <c r="J1585" s="5">
        <f>('Multiply with Weight V'!J1584-'Ideal Distance'!J$4)^2</f>
        <v>3.921182891955891E-7</v>
      </c>
      <c r="K1585" s="5">
        <f>('Multiply with Weight V'!K1584-'Ideal Distance'!K$4)^2</f>
        <v>9.7828491827224938E-8</v>
      </c>
      <c r="L1585" s="5">
        <f>('Multiply with Weight V'!L1584-'Ideal Distance'!L$4)^2</f>
        <v>6.9789495274726509E-7</v>
      </c>
    </row>
    <row r="1586" spans="1:12">
      <c r="A1586" s="7" t="s">
        <v>1596</v>
      </c>
      <c r="B1586" s="5">
        <f>('Multiply with Weight V'!B1585-'Ideal Distance'!B$4)^2</f>
        <v>2.2160440376426233E-7</v>
      </c>
      <c r="C1586" s="5">
        <f>('Multiply with Weight V'!C1585-'Ideal Distance'!C$4)^2</f>
        <v>2.3273218067486372E-6</v>
      </c>
      <c r="D1586" s="5">
        <f>('Multiply with Weight V'!D1585-'Ideal Distance'!D$4)^2</f>
        <v>4.7233631244064115E-6</v>
      </c>
      <c r="E1586" s="5">
        <f>('Multiply with Weight V'!E1585-'Ideal Distance'!E$4)^2</f>
        <v>1.0680062233612627E-6</v>
      </c>
      <c r="F1586" s="5">
        <f>('Multiply with Weight V'!F1585-'Ideal Distance'!F$4)^2</f>
        <v>6.0927746349867267E-7</v>
      </c>
      <c r="G1586" s="5">
        <f>('Multiply with Weight V'!G1585-'Ideal Distance'!G$4)^2</f>
        <v>1.66304695814694E-5</v>
      </c>
      <c r="H1586" s="5">
        <f>('Multiply with Weight V'!H1585-'Ideal Distance'!H$4)^2</f>
        <v>1.6333446224000178E-5</v>
      </c>
      <c r="I1586" s="5">
        <f>('Multiply with Weight V'!I1585-'Ideal Distance'!I$4)^2</f>
        <v>2.0523555580008298E-10</v>
      </c>
      <c r="J1586" s="5">
        <f>('Multiply with Weight V'!J1585-'Ideal Distance'!J$4)^2</f>
        <v>1.9813670557263007E-7</v>
      </c>
      <c r="K1586" s="5">
        <f>('Multiply with Weight V'!K1585-'Ideal Distance'!K$4)^2</f>
        <v>2.8468429628614583E-7</v>
      </c>
      <c r="L1586" s="5">
        <f>('Multiply with Weight V'!L1585-'Ideal Distance'!L$4)^2</f>
        <v>1.1166319243956277E-7</v>
      </c>
    </row>
    <row r="1587" spans="1:12">
      <c r="A1587" s="5" t="s">
        <v>1597</v>
      </c>
      <c r="B1587" s="5">
        <f>('Multiply with Weight V'!B1586-'Ideal Distance'!B$4)^2</f>
        <v>3.8174821117203028E-7</v>
      </c>
      <c r="C1587" s="5">
        <f>('Multiply with Weight V'!C1586-'Ideal Distance'!C$4)^2</f>
        <v>8.0530166323482277E-7</v>
      </c>
      <c r="D1587" s="5">
        <f>('Multiply with Weight V'!D1586-'Ideal Distance'!D$4)^2</f>
        <v>1.0873283006956975E-5</v>
      </c>
      <c r="E1587" s="5">
        <f>('Multiply with Weight V'!E1586-'Ideal Distance'!E$4)^2</f>
        <v>1.6687597240019728E-6</v>
      </c>
      <c r="F1587" s="5">
        <f>('Multiply with Weight V'!F1586-'Ideal Distance'!F$4)^2</f>
        <v>3.8056066333514895E-7</v>
      </c>
      <c r="G1587" s="5">
        <f>('Multiply with Weight V'!G1586-'Ideal Distance'!G$4)^2</f>
        <v>9.1545456905279011E-6</v>
      </c>
      <c r="H1587" s="5">
        <f>('Multiply with Weight V'!H1586-'Ideal Distance'!H$4)^2</f>
        <v>1.5129279111077668E-6</v>
      </c>
      <c r="I1587" s="5">
        <f>('Multiply with Weight V'!I1586-'Ideal Distance'!I$4)^2</f>
        <v>1.4322444347684758E-10</v>
      </c>
      <c r="J1587" s="5">
        <f>('Multiply with Weight V'!J1586-'Ideal Distance'!J$4)^2</f>
        <v>1.7218142325688164E-7</v>
      </c>
      <c r="K1587" s="5">
        <f>('Multiply with Weight V'!K1586-'Ideal Distance'!K$4)^2</f>
        <v>7.4776172472781976E-7</v>
      </c>
      <c r="L1587" s="5">
        <f>('Multiply with Weight V'!L1586-'Ideal Distance'!L$4)^2</f>
        <v>5.8338320948016262E-7</v>
      </c>
    </row>
    <row r="1588" spans="1:12">
      <c r="A1588" s="7" t="s">
        <v>1598</v>
      </c>
      <c r="B1588" s="5">
        <f>('Multiply with Weight V'!B1587-'Ideal Distance'!B$4)^2</f>
        <v>5.851741286900052E-7</v>
      </c>
      <c r="C1588" s="5">
        <f>('Multiply with Weight V'!C1587-'Ideal Distance'!C$4)^2</f>
        <v>1.4676622812454647E-6</v>
      </c>
      <c r="D1588" s="5">
        <f>('Multiply with Weight V'!D1587-'Ideal Distance'!D$4)^2</f>
        <v>1.0873283006956975E-5</v>
      </c>
      <c r="E1588" s="5">
        <f>('Multiply with Weight V'!E1587-'Ideal Distance'!E$4)^2</f>
        <v>2.1434291566069791E-6</v>
      </c>
      <c r="F1588" s="5">
        <f>('Multiply with Weight V'!F1587-'Ideal Distance'!F$4)^2</f>
        <v>4.6218862735747377E-7</v>
      </c>
      <c r="G1588" s="5">
        <f>('Multiply with Weight V'!G1587-'Ideal Distance'!G$4)^2</f>
        <v>7.6316723053361145E-6</v>
      </c>
      <c r="H1588" s="5">
        <f>('Multiply with Weight V'!H1587-'Ideal Distance'!H$4)^2</f>
        <v>3.4040877999924745E-6</v>
      </c>
      <c r="I1588" s="5">
        <f>('Multiply with Weight V'!I1587-'Ideal Distance'!I$4)^2</f>
        <v>1.4929260900790824E-10</v>
      </c>
      <c r="J1588" s="5">
        <f>('Multiply with Weight V'!J1587-'Ideal Distance'!J$4)^2</f>
        <v>1.7849948539953057E-7</v>
      </c>
      <c r="K1588" s="5">
        <f>('Multiply with Weight V'!K1587-'Ideal Distance'!K$4)^2</f>
        <v>8.8045642644502422E-7</v>
      </c>
      <c r="L1588" s="5">
        <f>('Multiply with Weight V'!L1587-'Ideal Distance'!L$4)^2</f>
        <v>5.4749146905316045E-7</v>
      </c>
    </row>
    <row r="1589" spans="1:12">
      <c r="A1589" s="5" t="s">
        <v>1599</v>
      </c>
      <c r="B1589" s="5">
        <f>('Multiply with Weight V'!B1588-'Ideal Distance'!B$4)^2</f>
        <v>7.2800509205369003E-7</v>
      </c>
      <c r="C1589" s="5">
        <f>('Multiply with Weight V'!C1588-'Ideal Distance'!C$4)^2</f>
        <v>7.2678475106942751E-7</v>
      </c>
      <c r="D1589" s="5">
        <f>('Multiply with Weight V'!D1588-'Ideal Distance'!D$4)^2</f>
        <v>9.4411098836232795E-6</v>
      </c>
      <c r="E1589" s="5">
        <f>('Multiply with Weight V'!E1588-'Ideal Distance'!E$4)^2</f>
        <v>1.6687597240019728E-6</v>
      </c>
      <c r="F1589" s="5">
        <f>('Multiply with Weight V'!F1588-'Ideal Distance'!F$4)^2</f>
        <v>4.4522903094895182E-7</v>
      </c>
      <c r="G1589" s="5">
        <f>('Multiply with Weight V'!G1588-'Ideal Distance'!G$4)^2</f>
        <v>1.8845558141748361E-5</v>
      </c>
      <c r="H1589" s="5">
        <f>('Multiply with Weight V'!H1588-'Ideal Distance'!H$4)^2</f>
        <v>5.6271655469263358E-6</v>
      </c>
      <c r="I1589" s="5">
        <f>('Multiply with Weight V'!I1588-'Ideal Distance'!I$4)^2</f>
        <v>1.4806890425767594E-10</v>
      </c>
      <c r="J1589" s="5">
        <f>('Multiply with Weight V'!J1588-'Ideal Distance'!J$4)^2</f>
        <v>2.0491012354537981E-7</v>
      </c>
      <c r="K1589" s="5">
        <f>('Multiply with Weight V'!K1588-'Ideal Distance'!K$4)^2</f>
        <v>9.1532263633500428E-7</v>
      </c>
      <c r="L1589" s="5">
        <f>('Multiply with Weight V'!L1588-'Ideal Distance'!L$4)^2</f>
        <v>5.1273914895717476E-7</v>
      </c>
    </row>
    <row r="1590" spans="1:12">
      <c r="A1590" s="7" t="s">
        <v>1600</v>
      </c>
      <c r="B1590" s="5">
        <f>('Multiply with Weight V'!B1589-'Ideal Distance'!B$4)^2</f>
        <v>1.2465247711739745E-7</v>
      </c>
      <c r="C1590" s="5">
        <f>('Multiply with Weight V'!C1589-'Ideal Distance'!C$4)^2</f>
        <v>4.8338232335670217E-6</v>
      </c>
      <c r="D1590" s="5">
        <f>('Multiply with Weight V'!D1589-'Ideal Distance'!D$4)^2</f>
        <v>6.7958018793481091E-7</v>
      </c>
      <c r="E1590" s="5">
        <f>('Multiply with Weight V'!E1589-'Ideal Distance'!E$4)^2</f>
        <v>6.0075350064071056E-7</v>
      </c>
      <c r="F1590" s="5">
        <f>('Multiply with Weight V'!F1589-'Ideal Distance'!F$4)^2</f>
        <v>4.6218862735747377E-7</v>
      </c>
      <c r="G1590" s="5">
        <f>('Multiply with Weight V'!G1589-'Ideal Distance'!G$4)^2</f>
        <v>5.0012546400048472E-6</v>
      </c>
      <c r="H1590" s="5">
        <f>('Multiply with Weight V'!H1589-'Ideal Distance'!H$4)^2</f>
        <v>9.3400141451040704E-7</v>
      </c>
      <c r="I1590" s="5">
        <f>('Multiply with Weight V'!I1589-'Ideal Distance'!I$4)^2</f>
        <v>1.4262455117901242E-10</v>
      </c>
      <c r="J1590" s="5">
        <f>('Multiply with Weight V'!J1589-'Ideal Distance'!J$4)^2</f>
        <v>3.734487001614548E-7</v>
      </c>
      <c r="K1590" s="5">
        <f>('Multiply with Weight V'!K1589-'Ideal Distance'!K$4)^2</f>
        <v>3.6863400553580605E-7</v>
      </c>
      <c r="L1590" s="5">
        <f>('Multiply with Weight V'!L1589-'Ideal Distance'!L$4)^2</f>
        <v>3.5606885344248277E-7</v>
      </c>
    </row>
    <row r="1591" spans="1:12">
      <c r="A1591" s="5" t="s">
        <v>1601</v>
      </c>
      <c r="B1591" s="5">
        <f>('Multiply with Weight V'!B1590-'Ideal Distance'!B$4)^2</f>
        <v>5.851741286900052E-7</v>
      </c>
      <c r="C1591" s="5">
        <f>('Multiply with Weight V'!C1590-'Ideal Distance'!C$4)^2</f>
        <v>5.8706491249818561E-6</v>
      </c>
      <c r="D1591" s="5">
        <f>('Multiply with Weight V'!D1590-'Ideal Distance'!D$4)^2</f>
        <v>6.1162216914132987E-6</v>
      </c>
      <c r="E1591" s="5">
        <f>('Multiply with Weight V'!E1590-'Ideal Distance'!E$4)^2</f>
        <v>1.8986777304200227E-6</v>
      </c>
      <c r="F1591" s="5">
        <f>('Multiply with Weight V'!F1590-'Ideal Distance'!F$4)^2</f>
        <v>4.9705882558060276E-7</v>
      </c>
      <c r="G1591" s="5">
        <f>('Multiply with Weight V'!G1590-'Ideal Distance'!G$4)^2</f>
        <v>1.8845558141748361E-5</v>
      </c>
      <c r="H1591" s="5">
        <f>('Multiply with Weight V'!H1590-'Ideal Distance'!H$4)^2</f>
        <v>1.7784621975470887E-5</v>
      </c>
      <c r="I1591" s="5">
        <f>('Multiply with Weight V'!I1590-'Ideal Distance'!I$4)^2</f>
        <v>1.04272360171657E-10</v>
      </c>
      <c r="J1591" s="5">
        <f>('Multiply with Weight V'!J1590-'Ideal Distance'!J$4)^2</f>
        <v>1.5988681584415872E-7</v>
      </c>
      <c r="K1591" s="5">
        <f>('Multiply with Weight V'!K1590-'Ideal Distance'!K$4)^2</f>
        <v>6.8547645657484598E-7</v>
      </c>
      <c r="L1591" s="5">
        <f>('Multiply with Weight V'!L1590-'Ideal Distance'!L$4)^2</f>
        <v>1.1029588804234334E-6</v>
      </c>
    </row>
    <row r="1592" spans="1:12">
      <c r="A1592" s="7" t="s">
        <v>1602</v>
      </c>
      <c r="B1592" s="5">
        <f>('Multiply with Weight V'!B1591-'Ideal Distance'!B$4)^2</f>
        <v>3.462568808816598E-7</v>
      </c>
      <c r="C1592" s="5">
        <f>('Multiply with Weight V'!C1591-'Ideal Distance'!C$4)^2</f>
        <v>7.3690135321381448E-6</v>
      </c>
      <c r="D1592" s="5">
        <f>('Multiply with Weight V'!D1591-'Ideal Distance'!D$4)^2</f>
        <v>2.2465460758175566E-6</v>
      </c>
      <c r="E1592" s="5">
        <f>('Multiply with Weight V'!E1591-'Ideal Distance'!E$4)^2</f>
        <v>3.5310955759881766E-5</v>
      </c>
      <c r="F1592" s="5">
        <f>('Multiply with Weight V'!F1591-'Ideal Distance'!F$4)^2</f>
        <v>5.8978185267392289E-7</v>
      </c>
      <c r="G1592" s="5">
        <f>('Multiply with Weight V'!G1591-'Ideal Distance'!G$4)^2</f>
        <v>1.3567417431708644E-5</v>
      </c>
      <c r="H1592" s="5">
        <f>('Multiply with Weight V'!H1591-'Ideal Distance'!H$4)^2</f>
        <v>1.0283664334557764E-5</v>
      </c>
      <c r="I1592" s="5">
        <f>('Multiply with Weight V'!I1591-'Ideal Distance'!I$4)^2</f>
        <v>3.6646243351167852E-10</v>
      </c>
      <c r="J1592" s="5">
        <f>('Multiply with Weight V'!J1591-'Ideal Distance'!J$4)^2</f>
        <v>1.7218142325688164E-7</v>
      </c>
      <c r="K1592" s="5">
        <f>('Multiply with Weight V'!K1591-'Ideal Distance'!K$4)^2</f>
        <v>1.4928153943185532E-7</v>
      </c>
      <c r="L1592" s="5">
        <f>('Multiply with Weight V'!L1591-'Ideal Distance'!L$4)^2</f>
        <v>3.6461450592510124E-8</v>
      </c>
    </row>
    <row r="1593" spans="1:12">
      <c r="A1593" s="5" t="s">
        <v>1603</v>
      </c>
      <c r="B1593" s="5">
        <f>('Multiply with Weight V'!B1592-'Ideal Distance'!B$4)^2</f>
        <v>2.5017059643699929E-7</v>
      </c>
      <c r="C1593" s="5">
        <f>('Multiply with Weight V'!C1592-'Ideal Distance'!C$4)^2</f>
        <v>3.7225069383029679E-6</v>
      </c>
      <c r="D1593" s="5">
        <f>('Multiply with Weight V'!D1592-'Ideal Distance'!D$4)^2</f>
        <v>1.2636821676473753E-6</v>
      </c>
      <c r="E1593" s="5">
        <f>('Multiply with Weight V'!E1592-'Ideal Distance'!E$4)^2</f>
        <v>6.0075350064071056E-7</v>
      </c>
      <c r="F1593" s="5">
        <f>('Multiply with Weight V'!F1592-'Ideal Distance'!F$4)^2</f>
        <v>6.6966630678509131E-7</v>
      </c>
      <c r="G1593" s="5">
        <f>('Multiply with Weight V'!G1592-'Ideal Distance'!G$4)^2</f>
        <v>1.0815862110737124E-5</v>
      </c>
      <c r="H1593" s="5">
        <f>('Multiply with Weight V'!H1592-'Ideal Distance'!H$4)^2</f>
        <v>1.6229239454612648E-6</v>
      </c>
      <c r="I1593" s="5">
        <f>('Multiply with Weight V'!I1592-'Ideal Distance'!I$4)^2</f>
        <v>5.9327648665660314E-11</v>
      </c>
      <c r="J1593" s="5">
        <f>('Multiply with Weight V'!J1592-'Ideal Distance'!J$4)^2</f>
        <v>1.9147712655740514E-7</v>
      </c>
      <c r="K1593" s="5">
        <f>('Multiply with Weight V'!K1592-'Ideal Distance'!K$4)^2</f>
        <v>8.1275504801787924E-7</v>
      </c>
      <c r="L1593" s="5">
        <f>('Multiply with Weight V'!L1592-'Ideal Distance'!L$4)^2</f>
        <v>5.8338320948016262E-7</v>
      </c>
    </row>
    <row r="1594" spans="1:12">
      <c r="A1594" s="7" t="s">
        <v>1604</v>
      </c>
      <c r="B1594" s="5">
        <f>('Multiply with Weight V'!B1593-'Ideal Distance'!B$4)^2</f>
        <v>5.5401100941065635E-8</v>
      </c>
      <c r="C1594" s="5">
        <f>('Multiply with Weight V'!C1593-'Ideal Distance'!C$4)^2</f>
        <v>7.7389489836866422E-6</v>
      </c>
      <c r="D1594" s="5">
        <f>('Multiply with Weight V'!D1593-'Ideal Distance'!D$4)^2</f>
        <v>4.549255803530551E-7</v>
      </c>
      <c r="E1594" s="5">
        <f>('Multiply with Weight V'!E1593-'Ideal Distance'!E$4)^2</f>
        <v>4.7466943260500578E-7</v>
      </c>
      <c r="F1594" s="5">
        <f>('Multiply with Weight V'!F1593-'Ideal Distance'!F$4)^2</f>
        <v>9.3975184211332718E-7</v>
      </c>
      <c r="G1594" s="5">
        <f>('Multiply with Weight V'!G1593-'Ideal Distance'!G$4)^2</f>
        <v>3.8937103598653649E-6</v>
      </c>
      <c r="H1594" s="5">
        <f>('Multiply with Weight V'!H1593-'Ideal Distance'!H$4)^2</f>
        <v>7.7190199546314598E-7</v>
      </c>
      <c r="I1594" s="5">
        <f>('Multiply with Weight V'!I1593-'Ideal Distance'!I$4)^2</f>
        <v>9.8214266284634629E-11</v>
      </c>
      <c r="J1594" s="5">
        <f>('Multiply with Weight V'!J1593-'Ideal Distance'!J$4)^2</f>
        <v>4.9229657181777472E-7</v>
      </c>
      <c r="K1594" s="5">
        <f>('Multiply with Weight V'!K1593-'Ideal Distance'!K$4)^2</f>
        <v>1.7907014593979928E-7</v>
      </c>
      <c r="L1594" s="5">
        <f>('Multiply with Weight V'!L1593-'Ideal Distance'!L$4)^2</f>
        <v>5.8338320948016262E-7</v>
      </c>
    </row>
    <row r="1595" spans="1:12">
      <c r="A1595" s="5" t="s">
        <v>1605</v>
      </c>
      <c r="B1595" s="5">
        <f>('Multiply with Weight V'!B1594-'Ideal Distance'!B$4)^2</f>
        <v>2.5017059643699929E-7</v>
      </c>
      <c r="C1595" s="5">
        <f>('Multiply with Weight V'!C1594-'Ideal Distance'!C$4)^2</f>
        <v>3.0621595744504121E-6</v>
      </c>
      <c r="D1595" s="5">
        <f>('Multiply with Weight V'!D1594-'Ideal Distance'!D$4)^2</f>
        <v>9.4916571703291781E-7</v>
      </c>
      <c r="E1595" s="5">
        <f>('Multiply with Weight V'!E1594-'Ideal Distance'!E$4)^2</f>
        <v>1.4536751373528293E-6</v>
      </c>
      <c r="F1595" s="5">
        <f>('Multiply with Weight V'!F1594-'Ideal Distance'!F$4)^2</f>
        <v>6.4921969055425656E-7</v>
      </c>
      <c r="G1595" s="5">
        <f>('Multiply with Weight V'!G1594-'Ideal Distance'!G$4)^2</f>
        <v>1.3567417431708644E-5</v>
      </c>
      <c r="H1595" s="5">
        <f>('Multiply with Weight V'!H1594-'Ideal Distance'!H$4)^2</f>
        <v>2.2307967668884916E-6</v>
      </c>
      <c r="I1595" s="5">
        <f>('Multiply with Weight V'!I1594-'Ideal Distance'!I$4)^2</f>
        <v>2.0237017307213561E-10</v>
      </c>
      <c r="J1595" s="5">
        <f>('Multiply with Weight V'!J1594-'Ideal Distance'!J$4)^2</f>
        <v>2.6319566979828809E-7</v>
      </c>
      <c r="K1595" s="5">
        <f>('Multiply with Weight V'!K1594-'Ideal Distance'!K$4)^2</f>
        <v>5.971261577274215E-7</v>
      </c>
      <c r="L1595" s="5">
        <f>('Multiply with Weight V'!L1594-'Ideal Distance'!L$4)^2</f>
        <v>3.8512407188338887E-7</v>
      </c>
    </row>
    <row r="1596" spans="1:12">
      <c r="A1596" s="7" t="s">
        <v>1606</v>
      </c>
      <c r="B1596" s="5">
        <f>('Multiply with Weight V'!B1595-'Ideal Distance'!B$4)^2</f>
        <v>4.1897082586680876E-7</v>
      </c>
      <c r="C1596" s="5">
        <f>('Multiply with Weight V'!C1595-'Ideal Distance'!C$4)^2</f>
        <v>5.0331353952176408E-6</v>
      </c>
      <c r="D1596" s="5">
        <f>('Multiply with Weight V'!D1595-'Ideal Distance'!D$4)^2</f>
        <v>3.5944737213080905E-7</v>
      </c>
      <c r="E1596" s="5">
        <f>('Multiply with Weight V'!E1595-'Ideal Distance'!E$4)^2</f>
        <v>7.4167098844532115E-7</v>
      </c>
      <c r="F1596" s="5">
        <f>('Multiply with Weight V'!F1595-'Ideal Distance'!F$4)^2</f>
        <v>4.9705882558060276E-7</v>
      </c>
      <c r="G1596" s="5">
        <f>('Multiply with Weight V'!G1595-'Ideal Distance'!G$4)^2</f>
        <v>1.2615621565963779E-5</v>
      </c>
      <c r="H1596" s="5">
        <f>('Multiply with Weight V'!H1595-'Ideal Distance'!H$4)^2</f>
        <v>1.9760691083856543E-6</v>
      </c>
      <c r="I1596" s="5">
        <f>('Multiply with Weight V'!I1595-'Ideal Distance'!I$4)^2</f>
        <v>2.6106708503012013E-10</v>
      </c>
      <c r="J1596" s="5">
        <f>('Multiply with Weight V'!J1595-'Ideal Distance'!J$4)^2</f>
        <v>2.6319566979828809E-7</v>
      </c>
      <c r="K1596" s="5">
        <f>('Multiply with Weight V'!K1595-'Ideal Distance'!K$4)^2</f>
        <v>8.1275504801787924E-7</v>
      </c>
      <c r="L1596" s="5">
        <f>('Multiply with Weight V'!L1595-'Ideal Distance'!L$4)^2</f>
        <v>6.8934930026464763E-8</v>
      </c>
    </row>
    <row r="1597" spans="1:12">
      <c r="A1597" s="5" t="s">
        <v>1607</v>
      </c>
      <c r="B1597" s="5">
        <f>('Multiply with Weight V'!B1596-'Ideal Distance'!B$4)^2</f>
        <v>2.2160440376426233E-7</v>
      </c>
      <c r="C1597" s="5">
        <f>('Multiply with Weight V'!C1596-'Ideal Distance'!C$4)^2</f>
        <v>4.6385375802325776E-6</v>
      </c>
      <c r="D1597" s="5">
        <f>('Multiply with Weight V'!D1596-'Ideal Distance'!D$4)^2</f>
        <v>3.5944737213080905E-7</v>
      </c>
      <c r="E1597" s="5">
        <f>('Multiply with Weight V'!E1596-'Ideal Distance'!E$4)^2</f>
        <v>8.9742189601883875E-7</v>
      </c>
      <c r="F1597" s="5">
        <f>('Multiply with Weight V'!F1596-'Ideal Distance'!F$4)^2</f>
        <v>9.6431948177053154E-7</v>
      </c>
      <c r="G1597" s="5">
        <f>('Multiply with Weight V'!G1596-'Ideal Distance'!G$4)^2</f>
        <v>1.66304695814694E-5</v>
      </c>
      <c r="H1597" s="5">
        <f>('Multiply with Weight V'!H1596-'Ideal Distance'!H$4)^2</f>
        <v>2.7865662036219573E-6</v>
      </c>
      <c r="I1597" s="5">
        <f>('Multiply with Weight V'!I1596-'Ideal Distance'!I$4)^2</f>
        <v>1.4685023532943996E-10</v>
      </c>
      <c r="J1597" s="5">
        <f>('Multiply with Weight V'!J1596-'Ideal Distance'!J$4)^2</f>
        <v>2.8693109244229491E-7</v>
      </c>
      <c r="K1597" s="5">
        <f>('Multiply with Weight V'!K1596-'Ideal Distance'!K$4)^2</f>
        <v>2.1156680758482905E-7</v>
      </c>
      <c r="L1597" s="5">
        <f>('Multiply with Weight V'!L1596-'Ideal Distance'!L$4)^2</f>
        <v>2.5124218298901578E-7</v>
      </c>
    </row>
    <row r="1598" spans="1:12">
      <c r="A1598" s="7" t="s">
        <v>1608</v>
      </c>
      <c r="B1598" s="5">
        <f>('Multiply with Weight V'!B1597-'Ideal Distance'!B$4)^2</f>
        <v>1.4629353217250154E-7</v>
      </c>
      <c r="C1598" s="5">
        <f>('Multiply with Weight V'!C1597-'Ideal Distance'!C$4)^2</f>
        <v>3.7225069383029679E-6</v>
      </c>
      <c r="D1598" s="5">
        <f>('Multiply with Weight V'!D1597-'Ideal Distance'!D$4)^2</f>
        <v>5.6163651895438915E-7</v>
      </c>
      <c r="E1598" s="5">
        <f>('Multiply with Weight V'!E1597-'Ideal Distance'!E$4)^2</f>
        <v>1.2534239704725934E-6</v>
      </c>
      <c r="F1598" s="5">
        <f>('Multiply with Weight V'!F1597-'Ideal Distance'!F$4)^2</f>
        <v>3.96252252535557E-7</v>
      </c>
      <c r="G1598" s="5">
        <f>('Multiply with Weight V'!G1597-'Ideal Distance'!G$4)^2</f>
        <v>2.4988967820647048E-5</v>
      </c>
      <c r="H1598" s="5">
        <f>('Multiply with Weight V'!H1597-'Ideal Distance'!H$4)^2</f>
        <v>3.9077538520321762E-6</v>
      </c>
      <c r="I1598" s="5">
        <f>('Multiply with Weight V'!I1597-'Ideal Distance'!I$4)^2</f>
        <v>1.6053256375093392E-10</v>
      </c>
      <c r="J1598" s="5">
        <f>('Multiply with Weight V'!J1597-'Ideal Distance'!J$4)^2</f>
        <v>3.462981087916922E-7</v>
      </c>
      <c r="K1598" s="5">
        <f>('Multiply with Weight V'!K1597-'Ideal Distance'!K$4)^2</f>
        <v>6.2589924355895844E-7</v>
      </c>
      <c r="L1598" s="5">
        <f>('Multiply with Weight V'!L1597-'Ideal Distance'!L$4)^2</f>
        <v>4.466527697582499E-7</v>
      </c>
    </row>
    <row r="1599" spans="1:12">
      <c r="A1599" s="5" t="s">
        <v>1609</v>
      </c>
      <c r="B1599" s="5">
        <f>('Multiply with Weight V'!B1598-'Ideal Distance'!B$4)^2</f>
        <v>2.5017059643699929E-7</v>
      </c>
      <c r="C1599" s="5">
        <f>('Multiply with Weight V'!C1598-'Ideal Distance'!C$4)^2</f>
        <v>3.0621595744504121E-6</v>
      </c>
      <c r="D1599" s="5">
        <f>('Multiply with Weight V'!D1598-'Ideal Distance'!D$4)^2</f>
        <v>9.4916571703291781E-7</v>
      </c>
      <c r="E1599" s="5">
        <f>('Multiply with Weight V'!E1598-'Ideal Distance'!E$4)^2</f>
        <v>1.4536751373528293E-6</v>
      </c>
      <c r="F1599" s="5">
        <f>('Multiply with Weight V'!F1598-'Ideal Distance'!F$4)^2</f>
        <v>6.4921969055425656E-7</v>
      </c>
      <c r="G1599" s="5">
        <f>('Multiply with Weight V'!G1598-'Ideal Distance'!G$4)^2</f>
        <v>1.3567417431708644E-5</v>
      </c>
      <c r="H1599" s="5">
        <f>('Multiply with Weight V'!H1598-'Ideal Distance'!H$4)^2</f>
        <v>2.2307967668884916E-6</v>
      </c>
      <c r="I1599" s="5">
        <f>('Multiply with Weight V'!I1598-'Ideal Distance'!I$4)^2</f>
        <v>2.0237017307213561E-10</v>
      </c>
      <c r="J1599" s="5">
        <f>('Multiply with Weight V'!J1598-'Ideal Distance'!J$4)^2</f>
        <v>2.6319566979828809E-7</v>
      </c>
      <c r="K1599" s="5">
        <f>('Multiply with Weight V'!K1598-'Ideal Distance'!K$4)^2</f>
        <v>5.971261577274215E-7</v>
      </c>
      <c r="L1599" s="5">
        <f>('Multiply with Weight V'!L1598-'Ideal Distance'!L$4)^2</f>
        <v>3.8512407188338887E-7</v>
      </c>
    </row>
    <row r="1600" spans="1:12">
      <c r="A1600" s="7" t="s">
        <v>1610</v>
      </c>
      <c r="B1600" s="5">
        <f>('Multiply with Weight V'!B1599-'Ideal Distance'!B$4)^2</f>
        <v>1.4629353217250154E-7</v>
      </c>
      <c r="C1600" s="5">
        <f>('Multiply with Weight V'!C1599-'Ideal Distance'!C$4)^2</f>
        <v>5.5490317732274484E-6</v>
      </c>
      <c r="D1600" s="5">
        <f>('Multiply with Weight V'!D1599-'Ideal Distance'!D$4)^2</f>
        <v>8.0875658729432029E-7</v>
      </c>
      <c r="E1600" s="5">
        <f>('Multiply with Weight V'!E1599-'Ideal Distance'!E$4)^2</f>
        <v>8.9742189601883875E-7</v>
      </c>
      <c r="F1600" s="5">
        <f>('Multiply with Weight V'!F1599-'Ideal Distance'!F$4)^2</f>
        <v>6.2909007612545017E-7</v>
      </c>
      <c r="G1600" s="5">
        <f>('Multiply with Weight V'!G1599-'Ideal Distance'!G$4)^2</f>
        <v>1.66304695814694E-5</v>
      </c>
      <c r="H1600" s="5">
        <f>('Multiply with Weight V'!H1599-'Ideal Distance'!H$4)^2</f>
        <v>2.7865662036219573E-6</v>
      </c>
      <c r="I1600" s="5">
        <f>('Multiply with Weight V'!I1599-'Ideal Distance'!I$4)^2</f>
        <v>1.8355571253708503E-10</v>
      </c>
      <c r="J1600" s="5">
        <f>('Multiply with Weight V'!J1599-'Ideal Distance'!J$4)^2</f>
        <v>3.921182891955891E-7</v>
      </c>
      <c r="K1600" s="5">
        <f>('Multiply with Weight V'!K1599-'Ideal Distance'!K$4)^2</f>
        <v>4.8880395224398892E-7</v>
      </c>
      <c r="L1600" s="5">
        <f>('Multiply with Weight V'!L1599-'Ideal Distance'!L$4)^2</f>
        <v>1.8458609362458259E-7</v>
      </c>
    </row>
    <row r="1601" spans="1:12">
      <c r="A1601" s="9" t="s">
        <v>1611</v>
      </c>
      <c r="B1601" s="5">
        <f>('Multiply with Weight V'!B1600-'Ideal Distance'!B$4)^2</f>
        <v>1.6966587163201346E-7</v>
      </c>
      <c r="C1601" s="5">
        <f>('Multiply with Weight V'!C1600-'Ideal Distance'!C$4)^2</f>
        <v>7.2678475106942751E-7</v>
      </c>
      <c r="D1601" s="5">
        <f>('Multiply with Weight V'!D1600-'Ideal Distance'!D$4)^2</f>
        <v>1.2406550703702454E-5</v>
      </c>
      <c r="E1601" s="5">
        <f>('Multiply with Weight V'!E1600-'Ideal Distance'!E$4)^2</f>
        <v>5.406781505766396E-6</v>
      </c>
      <c r="F1601" s="5">
        <f>('Multiply with Weight V'!F1600-'Ideal Distance'!F$4)^2</f>
        <v>4.7946522556802398E-7</v>
      </c>
      <c r="G1601" s="5">
        <f>('Multiply with Weight V'!G1600-'Ideal Distance'!G$4)^2</f>
        <v>5.0012546400048472E-6</v>
      </c>
      <c r="H1601" s="5">
        <f>('Multiply with Weight V'!H1600-'Ideal Distance'!H$4)^2</f>
        <v>2.5009624653005933E-6</v>
      </c>
      <c r="I1601" s="5">
        <f>('Multiply with Weight V'!I1600-'Ideal Distance'!I$4)^2</f>
        <v>1.8491790239280805E-10</v>
      </c>
      <c r="J1601" s="5">
        <f>('Multiply with Weight V'!J1600-'Ideal Distance'!J$4)^2</f>
        <v>2.4048479777200868E-7</v>
      </c>
      <c r="K1601" s="5">
        <f>('Multiply with Weight V'!K1600-'Ideal Distance'!K$4)^2</f>
        <v>3.6863400553580605E-7</v>
      </c>
      <c r="L1601" s="5">
        <f>('Multiply with Weight V'!L1600-'Ideal Distance'!L$4)^2</f>
        <v>3.8512407188338887E-7</v>
      </c>
    </row>
  </sheetData>
  <mergeCells count="1">
    <mergeCell ref="F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F6EB-5C2F-498B-862C-398736DF8D15}">
  <dimension ref="A1:K3"/>
  <sheetViews>
    <sheetView workbookViewId="0">
      <selection activeCell="E8" sqref="E8"/>
    </sheetView>
  </sheetViews>
  <sheetFormatPr defaultRowHeight="14.5"/>
  <cols>
    <col min="1" max="1" width="17.36328125" bestFit="1" customWidth="1"/>
    <col min="2" max="2" width="15" customWidth="1"/>
    <col min="3" max="3" width="22.90625" bestFit="1" customWidth="1"/>
    <col min="4" max="4" width="14.1796875" customWidth="1"/>
    <col min="5" max="5" width="12.7265625" bestFit="1" customWidth="1"/>
    <col min="6" max="6" width="18.26953125" customWidth="1"/>
    <col min="7" max="7" width="19.08984375" customWidth="1"/>
    <col min="8" max="8" width="8.7265625" customWidth="1"/>
    <col min="9" max="9" width="4.54296875" customWidth="1"/>
    <col min="10" max="10" width="10.7265625" customWidth="1"/>
    <col min="11" max="11" width="8.08984375" customWidth="1"/>
  </cols>
  <sheetData>
    <row r="1" spans="1:11" ht="15.5">
      <c r="E1" s="27" t="s">
        <v>12</v>
      </c>
      <c r="F1" s="27"/>
    </row>
    <row r="2" spans="1:11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</row>
    <row r="3" spans="1:11">
      <c r="A3" s="11">
        <v>0.1</v>
      </c>
      <c r="B3" s="11">
        <v>0.1</v>
      </c>
      <c r="C3" s="11">
        <v>0.1</v>
      </c>
      <c r="D3" s="11">
        <v>0.1</v>
      </c>
      <c r="E3" s="11">
        <v>0.05</v>
      </c>
      <c r="F3" s="11">
        <v>0.1</v>
      </c>
      <c r="G3" s="11">
        <v>0.1</v>
      </c>
      <c r="H3" s="11">
        <v>0.1</v>
      </c>
      <c r="I3" s="11">
        <v>0.1</v>
      </c>
      <c r="J3" s="11">
        <v>0.05</v>
      </c>
      <c r="K3" s="11">
        <v>0.1</v>
      </c>
    </row>
  </sheetData>
  <mergeCells count="1">
    <mergeCell ref="E1:F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90265C-606A-4D0E-8314-F65A7BA167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TOPSIS</vt:lpstr>
      <vt:lpstr>Wine Data</vt:lpstr>
      <vt:lpstr>Normalization</vt:lpstr>
      <vt:lpstr>Multiply with Weight V</vt:lpstr>
      <vt:lpstr>Ideal Distance</vt:lpstr>
      <vt:lpstr>Negative I. Distance</vt:lpstr>
      <vt:lpstr>Weight 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Farrukh Mehdizade</dc:creator>
  <cp:lastModifiedBy>Farrukh Mehdizade</cp:lastModifiedBy>
  <dcterms:created xsi:type="dcterms:W3CDTF">2024-06-30T13:59:30Z</dcterms:created>
  <dcterms:modified xsi:type="dcterms:W3CDTF">2024-07-04T20:10:39Z</dcterms:modified>
</cp:coreProperties>
</file>